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herrera\Desktop\Rosa Gomez G\"/>
    </mc:Choice>
  </mc:AlternateContent>
  <xr:revisionPtr revIDLastSave="0" documentId="11_A697EE00E2D7AE463E1D509870ED1718E2F278BE" xr6:coauthVersionLast="47" xr6:coauthVersionMax="47" xr10:uidLastSave="{00000000-0000-0000-0000-000000000000}"/>
  <bookViews>
    <workbookView xWindow="0" yWindow="0" windowWidth="28776" windowHeight="12300" xr2:uid="{00000000-000D-0000-FFFF-FFFF00000000}"/>
  </bookViews>
  <sheets>
    <sheet name="MARZO" sheetId="3" r:id="rId1"/>
    <sheet name="Resumen" sheetId="4" r:id="rId2"/>
  </sheets>
  <definedNames>
    <definedName name="_xlnm._FilterDatabase" localSheetId="0" hidden="1">MARZO!$B$9:$G$375</definedName>
    <definedName name="_xlnm.Print_Area" localSheetId="0">MARZO!$A$1:$CA$375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O302" i="3" l="1"/>
  <c r="BN302" i="3"/>
  <c r="BM302" i="3"/>
  <c r="BL302" i="3"/>
  <c r="BK302" i="3"/>
  <c r="BJ302" i="3"/>
  <c r="BI302" i="3"/>
  <c r="BH302" i="3"/>
  <c r="BG302" i="3"/>
  <c r="BF302" i="3"/>
  <c r="BD302" i="3"/>
  <c r="BC302" i="3"/>
  <c r="BB302" i="3"/>
  <c r="BA302" i="3"/>
  <c r="AW302" i="3"/>
  <c r="AV302" i="3"/>
  <c r="AU302" i="3"/>
  <c r="AT302" i="3"/>
  <c r="AS302" i="3"/>
  <c r="AR302" i="3"/>
  <c r="AQ302" i="3"/>
  <c r="AP302" i="3"/>
  <c r="AO302" i="3"/>
  <c r="AM302" i="3"/>
  <c r="BO312" i="3"/>
  <c r="BN312" i="3"/>
  <c r="BM312" i="3"/>
  <c r="BL312" i="3"/>
  <c r="BK312" i="3"/>
  <c r="BJ312" i="3"/>
  <c r="BI312" i="3"/>
  <c r="BH312" i="3"/>
  <c r="BG312" i="3"/>
  <c r="BF312" i="3"/>
  <c r="BD312" i="3"/>
  <c r="BC312" i="3"/>
  <c r="BB312" i="3"/>
  <c r="BA312" i="3"/>
  <c r="AW312" i="3"/>
  <c r="AV312" i="3"/>
  <c r="AU312" i="3"/>
  <c r="AT312" i="3"/>
  <c r="AS312" i="3"/>
  <c r="AR312" i="3"/>
  <c r="AQ312" i="3"/>
  <c r="AP312" i="3"/>
  <c r="AO312" i="3"/>
  <c r="AM312" i="3"/>
  <c r="BO300" i="3"/>
  <c r="BN300" i="3"/>
  <c r="BM300" i="3"/>
  <c r="BL300" i="3"/>
  <c r="BK300" i="3"/>
  <c r="BJ300" i="3"/>
  <c r="BI300" i="3"/>
  <c r="BH300" i="3"/>
  <c r="BG300" i="3"/>
  <c r="BF300" i="3"/>
  <c r="BD300" i="3"/>
  <c r="BC300" i="3"/>
  <c r="BB300" i="3"/>
  <c r="BA300" i="3"/>
  <c r="AW300" i="3"/>
  <c r="AV300" i="3"/>
  <c r="AU300" i="3"/>
  <c r="AT300" i="3"/>
  <c r="AS300" i="3"/>
  <c r="AR300" i="3"/>
  <c r="AQ300" i="3"/>
  <c r="AP300" i="3"/>
  <c r="AO300" i="3"/>
  <c r="AM300" i="3"/>
  <c r="BO368" i="3"/>
  <c r="BN368" i="3"/>
  <c r="BM368" i="3"/>
  <c r="BL368" i="3"/>
  <c r="BK368" i="3"/>
  <c r="BJ368" i="3"/>
  <c r="BI368" i="3"/>
  <c r="BH368" i="3"/>
  <c r="BG368" i="3"/>
  <c r="BF368" i="3"/>
  <c r="BD368" i="3"/>
  <c r="BC368" i="3"/>
  <c r="BB368" i="3"/>
  <c r="BA368" i="3"/>
  <c r="AW368" i="3"/>
  <c r="AV368" i="3"/>
  <c r="AU368" i="3"/>
  <c r="AT368" i="3"/>
  <c r="AS368" i="3"/>
  <c r="AR368" i="3"/>
  <c r="AQ368" i="3"/>
  <c r="AP368" i="3"/>
  <c r="AO368" i="3"/>
  <c r="AM368" i="3"/>
  <c r="BO366" i="3"/>
  <c r="BN366" i="3"/>
  <c r="BM366" i="3"/>
  <c r="BL366" i="3"/>
  <c r="BK366" i="3"/>
  <c r="BJ366" i="3"/>
  <c r="BI366" i="3"/>
  <c r="BH366" i="3"/>
  <c r="BG366" i="3"/>
  <c r="BF366" i="3"/>
  <c r="BD366" i="3"/>
  <c r="BC366" i="3"/>
  <c r="BB366" i="3"/>
  <c r="BA366" i="3"/>
  <c r="AW366" i="3"/>
  <c r="AV366" i="3"/>
  <c r="AU366" i="3"/>
  <c r="AT366" i="3"/>
  <c r="AS366" i="3"/>
  <c r="AR366" i="3"/>
  <c r="AQ366" i="3"/>
  <c r="AP366" i="3"/>
  <c r="AO366" i="3"/>
  <c r="AM366" i="3"/>
  <c r="BO362" i="3"/>
  <c r="BN362" i="3"/>
  <c r="BM362" i="3"/>
  <c r="BL362" i="3"/>
  <c r="BK362" i="3"/>
  <c r="BJ362" i="3"/>
  <c r="BI362" i="3"/>
  <c r="BH362" i="3"/>
  <c r="BG362" i="3"/>
  <c r="BF362" i="3"/>
  <c r="BD362" i="3"/>
  <c r="BC362" i="3"/>
  <c r="BB362" i="3"/>
  <c r="BA362" i="3"/>
  <c r="AW362" i="3"/>
  <c r="AV362" i="3"/>
  <c r="AU362" i="3"/>
  <c r="AT362" i="3"/>
  <c r="AS362" i="3"/>
  <c r="AR362" i="3"/>
  <c r="AQ362" i="3"/>
  <c r="AP362" i="3"/>
  <c r="AO362" i="3"/>
  <c r="AM362" i="3"/>
  <c r="BO344" i="3"/>
  <c r="BN344" i="3"/>
  <c r="BM344" i="3"/>
  <c r="BL344" i="3"/>
  <c r="BK344" i="3"/>
  <c r="BJ344" i="3"/>
  <c r="BI344" i="3"/>
  <c r="BH344" i="3"/>
  <c r="BG344" i="3"/>
  <c r="BF344" i="3"/>
  <c r="BD344" i="3"/>
  <c r="BC344" i="3"/>
  <c r="BB344" i="3"/>
  <c r="BA344" i="3"/>
  <c r="AW344" i="3"/>
  <c r="AV344" i="3"/>
  <c r="AU344" i="3"/>
  <c r="AT344" i="3"/>
  <c r="AS344" i="3"/>
  <c r="AR344" i="3"/>
  <c r="AQ344" i="3"/>
  <c r="AP344" i="3"/>
  <c r="AO344" i="3"/>
  <c r="AM344" i="3"/>
  <c r="BO326" i="3"/>
  <c r="BN326" i="3"/>
  <c r="BM326" i="3"/>
  <c r="BL326" i="3"/>
  <c r="BK326" i="3"/>
  <c r="BJ326" i="3"/>
  <c r="BI326" i="3"/>
  <c r="BH326" i="3"/>
  <c r="BG326" i="3"/>
  <c r="BF326" i="3"/>
  <c r="BD326" i="3"/>
  <c r="BC326" i="3"/>
  <c r="BB326" i="3"/>
  <c r="BA326" i="3"/>
  <c r="AW326" i="3"/>
  <c r="AV326" i="3"/>
  <c r="AU326" i="3"/>
  <c r="AT326" i="3"/>
  <c r="AS326" i="3"/>
  <c r="AR326" i="3"/>
  <c r="AQ326" i="3"/>
  <c r="AP326" i="3"/>
  <c r="AO326" i="3"/>
  <c r="AM326" i="3"/>
  <c r="BO306" i="3"/>
  <c r="BN306" i="3"/>
  <c r="BM306" i="3"/>
  <c r="BL306" i="3"/>
  <c r="BK306" i="3"/>
  <c r="BJ306" i="3"/>
  <c r="BI306" i="3"/>
  <c r="BH306" i="3"/>
  <c r="BG306" i="3"/>
  <c r="BF306" i="3"/>
  <c r="BD306" i="3"/>
  <c r="BC306" i="3"/>
  <c r="BB306" i="3"/>
  <c r="BA306" i="3"/>
  <c r="AW306" i="3"/>
  <c r="AV306" i="3"/>
  <c r="AU306" i="3"/>
  <c r="AT306" i="3"/>
  <c r="AS306" i="3"/>
  <c r="AR306" i="3"/>
  <c r="AQ306" i="3"/>
  <c r="AP306" i="3"/>
  <c r="AO306" i="3"/>
  <c r="AM306" i="3"/>
  <c r="BO296" i="3"/>
  <c r="BN296" i="3"/>
  <c r="BM296" i="3"/>
  <c r="BL296" i="3"/>
  <c r="BK296" i="3"/>
  <c r="BJ296" i="3"/>
  <c r="BI296" i="3"/>
  <c r="BH296" i="3"/>
  <c r="BG296" i="3"/>
  <c r="BF296" i="3"/>
  <c r="BD296" i="3"/>
  <c r="BC296" i="3"/>
  <c r="BB296" i="3"/>
  <c r="BA296" i="3"/>
  <c r="AW296" i="3"/>
  <c r="AV296" i="3"/>
  <c r="AU296" i="3"/>
  <c r="AT296" i="3"/>
  <c r="AS296" i="3"/>
  <c r="AR296" i="3"/>
  <c r="AQ296" i="3"/>
  <c r="AP296" i="3"/>
  <c r="AO296" i="3"/>
  <c r="AM296" i="3"/>
  <c r="BO292" i="3"/>
  <c r="BN292" i="3"/>
  <c r="BM292" i="3"/>
  <c r="BL292" i="3"/>
  <c r="BK292" i="3"/>
  <c r="BJ292" i="3"/>
  <c r="BI292" i="3"/>
  <c r="BH292" i="3"/>
  <c r="BG292" i="3"/>
  <c r="BF292" i="3"/>
  <c r="BD292" i="3"/>
  <c r="BC292" i="3"/>
  <c r="BB292" i="3"/>
  <c r="BA292" i="3"/>
  <c r="AW292" i="3"/>
  <c r="AV292" i="3"/>
  <c r="AU292" i="3"/>
  <c r="AT292" i="3"/>
  <c r="AS292" i="3"/>
  <c r="AR292" i="3"/>
  <c r="AQ292" i="3"/>
  <c r="AP292" i="3"/>
  <c r="AO292" i="3"/>
  <c r="AM292" i="3"/>
  <c r="BO286" i="3"/>
  <c r="BN286" i="3"/>
  <c r="BM286" i="3"/>
  <c r="BL286" i="3"/>
  <c r="BK286" i="3"/>
  <c r="BJ286" i="3"/>
  <c r="BI286" i="3"/>
  <c r="BH286" i="3"/>
  <c r="BG286" i="3"/>
  <c r="BF286" i="3"/>
  <c r="BD286" i="3"/>
  <c r="BC286" i="3"/>
  <c r="BB286" i="3"/>
  <c r="BA286" i="3"/>
  <c r="AW286" i="3"/>
  <c r="AV286" i="3"/>
  <c r="AU286" i="3"/>
  <c r="AT286" i="3"/>
  <c r="AS286" i="3"/>
  <c r="AR286" i="3"/>
  <c r="AQ286" i="3"/>
  <c r="AP286" i="3"/>
  <c r="AO286" i="3"/>
  <c r="AM286" i="3"/>
  <c r="BO280" i="3"/>
  <c r="BN280" i="3"/>
  <c r="BM280" i="3"/>
  <c r="BL280" i="3"/>
  <c r="BK280" i="3"/>
  <c r="BJ280" i="3"/>
  <c r="BI280" i="3"/>
  <c r="BH280" i="3"/>
  <c r="BG280" i="3"/>
  <c r="BF280" i="3"/>
  <c r="BD280" i="3"/>
  <c r="BC280" i="3"/>
  <c r="BB280" i="3"/>
  <c r="BA280" i="3"/>
  <c r="AW280" i="3"/>
  <c r="AV280" i="3"/>
  <c r="AU280" i="3"/>
  <c r="AT280" i="3"/>
  <c r="AS280" i="3"/>
  <c r="AR280" i="3"/>
  <c r="AQ280" i="3"/>
  <c r="AP280" i="3"/>
  <c r="AO280" i="3"/>
  <c r="AM280" i="3"/>
  <c r="BO272" i="3"/>
  <c r="BN272" i="3"/>
  <c r="BM272" i="3"/>
  <c r="BL272" i="3"/>
  <c r="BK272" i="3"/>
  <c r="BJ272" i="3"/>
  <c r="BI272" i="3"/>
  <c r="BH272" i="3"/>
  <c r="BG272" i="3"/>
  <c r="BF272" i="3"/>
  <c r="BD272" i="3"/>
  <c r="BC272" i="3"/>
  <c r="BB272" i="3"/>
  <c r="BA272" i="3"/>
  <c r="AW272" i="3"/>
  <c r="AV272" i="3"/>
  <c r="AU272" i="3"/>
  <c r="AT272" i="3"/>
  <c r="AS272" i="3"/>
  <c r="AR272" i="3"/>
  <c r="AQ272" i="3"/>
  <c r="AP272" i="3"/>
  <c r="AO272" i="3"/>
  <c r="AM272" i="3"/>
  <c r="BO270" i="3"/>
  <c r="BN270" i="3"/>
  <c r="BM270" i="3"/>
  <c r="BL270" i="3"/>
  <c r="BK270" i="3"/>
  <c r="BJ270" i="3"/>
  <c r="BI270" i="3"/>
  <c r="BH270" i="3"/>
  <c r="BG270" i="3"/>
  <c r="BF270" i="3"/>
  <c r="BD270" i="3"/>
  <c r="BC270" i="3"/>
  <c r="BB270" i="3"/>
  <c r="BA270" i="3"/>
  <c r="AW270" i="3"/>
  <c r="AV270" i="3"/>
  <c r="AU270" i="3"/>
  <c r="AT270" i="3"/>
  <c r="AS270" i="3"/>
  <c r="AR270" i="3"/>
  <c r="AQ270" i="3"/>
  <c r="AP270" i="3"/>
  <c r="AO270" i="3"/>
  <c r="AM270" i="3"/>
  <c r="BO216" i="3"/>
  <c r="BN216" i="3"/>
  <c r="BM216" i="3"/>
  <c r="BL216" i="3"/>
  <c r="BK216" i="3"/>
  <c r="BJ216" i="3"/>
  <c r="BI216" i="3"/>
  <c r="BH216" i="3"/>
  <c r="BG216" i="3"/>
  <c r="BF216" i="3"/>
  <c r="BD216" i="3"/>
  <c r="BC216" i="3"/>
  <c r="BB216" i="3"/>
  <c r="BA216" i="3"/>
  <c r="AW216" i="3"/>
  <c r="AV216" i="3"/>
  <c r="AU216" i="3"/>
  <c r="AT216" i="3"/>
  <c r="AS216" i="3"/>
  <c r="AR216" i="3"/>
  <c r="AQ216" i="3"/>
  <c r="AP216" i="3"/>
  <c r="AO216" i="3"/>
  <c r="AM216" i="3"/>
  <c r="BO356" i="3"/>
  <c r="BN356" i="3"/>
  <c r="BM356" i="3"/>
  <c r="BL356" i="3"/>
  <c r="BK356" i="3"/>
  <c r="BJ356" i="3"/>
  <c r="BI356" i="3"/>
  <c r="BH356" i="3"/>
  <c r="BG356" i="3"/>
  <c r="BF356" i="3"/>
  <c r="BD356" i="3"/>
  <c r="BC356" i="3"/>
  <c r="BB356" i="3"/>
  <c r="BA356" i="3"/>
  <c r="AW356" i="3"/>
  <c r="AV356" i="3"/>
  <c r="AU356" i="3"/>
  <c r="AT356" i="3"/>
  <c r="AS356" i="3"/>
  <c r="AR356" i="3"/>
  <c r="AQ356" i="3"/>
  <c r="AP356" i="3"/>
  <c r="AO356" i="3"/>
  <c r="AM356" i="3"/>
  <c r="BO274" i="3"/>
  <c r="BN274" i="3"/>
  <c r="BM274" i="3"/>
  <c r="BL274" i="3"/>
  <c r="BK274" i="3"/>
  <c r="BJ274" i="3"/>
  <c r="BI274" i="3"/>
  <c r="BH274" i="3"/>
  <c r="BG274" i="3"/>
  <c r="BF274" i="3"/>
  <c r="BD274" i="3"/>
  <c r="BC274" i="3"/>
  <c r="BB274" i="3"/>
  <c r="BA274" i="3"/>
  <c r="AW274" i="3"/>
  <c r="AV274" i="3"/>
  <c r="AU274" i="3"/>
  <c r="AT274" i="3"/>
  <c r="AS274" i="3"/>
  <c r="AR274" i="3"/>
  <c r="AQ274" i="3"/>
  <c r="AP274" i="3"/>
  <c r="AO274" i="3"/>
  <c r="AM274" i="3"/>
  <c r="BO254" i="3"/>
  <c r="BN254" i="3"/>
  <c r="BM254" i="3"/>
  <c r="BL254" i="3"/>
  <c r="BK254" i="3"/>
  <c r="BJ254" i="3"/>
  <c r="BI254" i="3"/>
  <c r="BH254" i="3"/>
  <c r="BG254" i="3"/>
  <c r="BF254" i="3"/>
  <c r="BD254" i="3"/>
  <c r="BC254" i="3"/>
  <c r="BB254" i="3"/>
  <c r="BA254" i="3"/>
  <c r="AW254" i="3"/>
  <c r="AV254" i="3"/>
  <c r="AU254" i="3"/>
  <c r="AT254" i="3"/>
  <c r="AS254" i="3"/>
  <c r="AR254" i="3"/>
  <c r="AQ254" i="3"/>
  <c r="AP254" i="3"/>
  <c r="AO254" i="3"/>
  <c r="AM254" i="3"/>
  <c r="BO246" i="3"/>
  <c r="BN246" i="3"/>
  <c r="BM246" i="3"/>
  <c r="BL246" i="3"/>
  <c r="BK246" i="3"/>
  <c r="BJ246" i="3"/>
  <c r="BI246" i="3"/>
  <c r="BH246" i="3"/>
  <c r="BG246" i="3"/>
  <c r="BF246" i="3"/>
  <c r="BD246" i="3"/>
  <c r="BC246" i="3"/>
  <c r="BB246" i="3"/>
  <c r="BA246" i="3"/>
  <c r="AW246" i="3"/>
  <c r="AV246" i="3"/>
  <c r="AU246" i="3"/>
  <c r="AT246" i="3"/>
  <c r="AS246" i="3"/>
  <c r="AR246" i="3"/>
  <c r="AQ246" i="3"/>
  <c r="AP246" i="3"/>
  <c r="AO246" i="3"/>
  <c r="AM246" i="3"/>
  <c r="BO294" i="3"/>
  <c r="BN294" i="3"/>
  <c r="BM294" i="3"/>
  <c r="BL294" i="3"/>
  <c r="BK294" i="3"/>
  <c r="BJ294" i="3"/>
  <c r="BI294" i="3"/>
  <c r="BH294" i="3"/>
  <c r="BG294" i="3"/>
  <c r="BF294" i="3"/>
  <c r="BD294" i="3"/>
  <c r="BC294" i="3"/>
  <c r="BB294" i="3"/>
  <c r="BA294" i="3"/>
  <c r="AW294" i="3"/>
  <c r="AV294" i="3"/>
  <c r="AU294" i="3"/>
  <c r="AT294" i="3"/>
  <c r="AS294" i="3"/>
  <c r="AR294" i="3"/>
  <c r="AQ294" i="3"/>
  <c r="AP294" i="3"/>
  <c r="AO294" i="3"/>
  <c r="AM294" i="3"/>
  <c r="AY312" i="3" l="1"/>
  <c r="AZ312" i="3" s="1"/>
  <c r="AY302" i="3"/>
  <c r="AZ302" i="3" s="1"/>
  <c r="BP302" i="3"/>
  <c r="BE312" i="3"/>
  <c r="BE302" i="3"/>
  <c r="BP312" i="3"/>
  <c r="BP300" i="3"/>
  <c r="BE300" i="3"/>
  <c r="AY300" i="3"/>
  <c r="AZ300" i="3" s="1"/>
  <c r="AY368" i="3"/>
  <c r="AZ368" i="3" s="1"/>
  <c r="BP366" i="3"/>
  <c r="BP362" i="3"/>
  <c r="BP368" i="3"/>
  <c r="BE280" i="3"/>
  <c r="BE286" i="3"/>
  <c r="BE306" i="3"/>
  <c r="BE326" i="3"/>
  <c r="BE344" i="3"/>
  <c r="BE362" i="3"/>
  <c r="BE366" i="3"/>
  <c r="BE368" i="3"/>
  <c r="AY366" i="3"/>
  <c r="AZ366" i="3" s="1"/>
  <c r="AY280" i="3"/>
  <c r="AZ280" i="3" s="1"/>
  <c r="AY292" i="3"/>
  <c r="AZ292" i="3" s="1"/>
  <c r="AY272" i="3"/>
  <c r="AZ272" i="3" s="1"/>
  <c r="AY286" i="3"/>
  <c r="AZ286" i="3" s="1"/>
  <c r="AY296" i="3"/>
  <c r="AZ296" i="3" s="1"/>
  <c r="AY326" i="3"/>
  <c r="AZ326" i="3" s="1"/>
  <c r="AY344" i="3"/>
  <c r="AZ344" i="3" s="1"/>
  <c r="AY306" i="3"/>
  <c r="AZ306" i="3" s="1"/>
  <c r="AY362" i="3"/>
  <c r="AZ362" i="3" s="1"/>
  <c r="BP344" i="3"/>
  <c r="BP326" i="3"/>
  <c r="BP306" i="3"/>
  <c r="BE292" i="3"/>
  <c r="BP296" i="3"/>
  <c r="BE296" i="3"/>
  <c r="BP292" i="3"/>
  <c r="BP286" i="3"/>
  <c r="BP280" i="3"/>
  <c r="BP272" i="3"/>
  <c r="BE272" i="3"/>
  <c r="BE270" i="3"/>
  <c r="BP270" i="3"/>
  <c r="AY270" i="3"/>
  <c r="AZ270" i="3" s="1"/>
  <c r="AY216" i="3"/>
  <c r="AZ216" i="3" s="1"/>
  <c r="BE356" i="3"/>
  <c r="BE216" i="3"/>
  <c r="BP216" i="3"/>
  <c r="BP356" i="3"/>
  <c r="AY356" i="3"/>
  <c r="AZ356" i="3" s="1"/>
  <c r="AY254" i="3"/>
  <c r="AZ254" i="3" s="1"/>
  <c r="AY274" i="3"/>
  <c r="AZ274" i="3" s="1"/>
  <c r="AY246" i="3"/>
  <c r="AZ246" i="3" s="1"/>
  <c r="BP274" i="3"/>
  <c r="BE274" i="3"/>
  <c r="BP254" i="3"/>
  <c r="BE254" i="3"/>
  <c r="BP246" i="3"/>
  <c r="BE246" i="3"/>
  <c r="AY294" i="3"/>
  <c r="AZ294" i="3" s="1"/>
  <c r="BE294" i="3"/>
  <c r="BP294" i="3"/>
  <c r="BO214" i="3"/>
  <c r="BN214" i="3"/>
  <c r="BM214" i="3"/>
  <c r="BL214" i="3"/>
  <c r="BK214" i="3"/>
  <c r="BJ214" i="3"/>
  <c r="BI214" i="3"/>
  <c r="BH214" i="3"/>
  <c r="BG214" i="3"/>
  <c r="BF214" i="3"/>
  <c r="BD214" i="3"/>
  <c r="BC214" i="3"/>
  <c r="BB214" i="3"/>
  <c r="BA214" i="3"/>
  <c r="AW214" i="3"/>
  <c r="AV214" i="3"/>
  <c r="AU214" i="3"/>
  <c r="AT214" i="3"/>
  <c r="AS214" i="3"/>
  <c r="AR214" i="3"/>
  <c r="AQ214" i="3"/>
  <c r="AP214" i="3"/>
  <c r="AO214" i="3"/>
  <c r="AM214" i="3"/>
  <c r="BO204" i="3"/>
  <c r="BN204" i="3"/>
  <c r="BM204" i="3"/>
  <c r="BL204" i="3"/>
  <c r="BK204" i="3"/>
  <c r="BJ204" i="3"/>
  <c r="BI204" i="3"/>
  <c r="BH204" i="3"/>
  <c r="BG204" i="3"/>
  <c r="BF204" i="3"/>
  <c r="BD204" i="3"/>
  <c r="BC204" i="3"/>
  <c r="BB204" i="3"/>
  <c r="BA204" i="3"/>
  <c r="AW204" i="3"/>
  <c r="AV204" i="3"/>
  <c r="AU204" i="3"/>
  <c r="AT204" i="3"/>
  <c r="AS204" i="3"/>
  <c r="AR204" i="3"/>
  <c r="AQ204" i="3"/>
  <c r="AP204" i="3"/>
  <c r="AO204" i="3"/>
  <c r="AM204" i="3"/>
  <c r="BO202" i="3"/>
  <c r="BN202" i="3"/>
  <c r="BM202" i="3"/>
  <c r="BL202" i="3"/>
  <c r="BK202" i="3"/>
  <c r="BJ202" i="3"/>
  <c r="BI202" i="3"/>
  <c r="BH202" i="3"/>
  <c r="BG202" i="3"/>
  <c r="BF202" i="3"/>
  <c r="BD202" i="3"/>
  <c r="BC202" i="3"/>
  <c r="BB202" i="3"/>
  <c r="BA202" i="3"/>
  <c r="AV202" i="3"/>
  <c r="AU202" i="3"/>
  <c r="AT202" i="3"/>
  <c r="AS202" i="3"/>
  <c r="AR202" i="3"/>
  <c r="AQ202" i="3"/>
  <c r="AP202" i="3"/>
  <c r="AO202" i="3"/>
  <c r="AM202" i="3"/>
  <c r="AM14" i="3"/>
  <c r="AM12" i="3"/>
  <c r="BO316" i="3"/>
  <c r="BN316" i="3"/>
  <c r="BM316" i="3"/>
  <c r="BL316" i="3"/>
  <c r="BK316" i="3"/>
  <c r="BJ316" i="3"/>
  <c r="BI316" i="3"/>
  <c r="BH316" i="3"/>
  <c r="BG316" i="3"/>
  <c r="BF316" i="3"/>
  <c r="BD316" i="3"/>
  <c r="BC316" i="3"/>
  <c r="BB316" i="3"/>
  <c r="BA316" i="3"/>
  <c r="AW316" i="3"/>
  <c r="AV316" i="3"/>
  <c r="AU316" i="3"/>
  <c r="AT316" i="3"/>
  <c r="AS316" i="3"/>
  <c r="AR316" i="3"/>
  <c r="AQ316" i="3"/>
  <c r="AP316" i="3"/>
  <c r="AO316" i="3"/>
  <c r="AM316" i="3"/>
  <c r="BO332" i="3"/>
  <c r="BN332" i="3"/>
  <c r="BM332" i="3"/>
  <c r="BL332" i="3"/>
  <c r="BK332" i="3"/>
  <c r="BJ332" i="3"/>
  <c r="BI332" i="3"/>
  <c r="BH332" i="3"/>
  <c r="BG332" i="3"/>
  <c r="BF332" i="3"/>
  <c r="BD332" i="3"/>
  <c r="BC332" i="3"/>
  <c r="BB332" i="3"/>
  <c r="BA332" i="3"/>
  <c r="AW332" i="3"/>
  <c r="AV332" i="3"/>
  <c r="AU332" i="3"/>
  <c r="AT332" i="3"/>
  <c r="AS332" i="3"/>
  <c r="AR332" i="3"/>
  <c r="AQ332" i="3"/>
  <c r="AP332" i="3"/>
  <c r="AO332" i="3"/>
  <c r="AM332" i="3"/>
  <c r="BO226" i="3"/>
  <c r="BN226" i="3"/>
  <c r="BM226" i="3"/>
  <c r="BL226" i="3"/>
  <c r="BK226" i="3"/>
  <c r="BJ226" i="3"/>
  <c r="BI226" i="3"/>
  <c r="BH226" i="3"/>
  <c r="BG226" i="3"/>
  <c r="BF226" i="3"/>
  <c r="BD226" i="3"/>
  <c r="BC226" i="3"/>
  <c r="BB226" i="3"/>
  <c r="BA226" i="3"/>
  <c r="AW226" i="3"/>
  <c r="AV226" i="3"/>
  <c r="AU226" i="3"/>
  <c r="AT226" i="3"/>
  <c r="AS226" i="3"/>
  <c r="AR226" i="3"/>
  <c r="AQ226" i="3"/>
  <c r="AP226" i="3"/>
  <c r="BO220" i="3"/>
  <c r="BN220" i="3"/>
  <c r="BM220" i="3"/>
  <c r="BL220" i="3"/>
  <c r="BK220" i="3"/>
  <c r="BJ220" i="3"/>
  <c r="BI220" i="3"/>
  <c r="BH220" i="3"/>
  <c r="BG220" i="3"/>
  <c r="BF220" i="3"/>
  <c r="BD220" i="3"/>
  <c r="BC220" i="3"/>
  <c r="BB220" i="3"/>
  <c r="BA220" i="3"/>
  <c r="AW220" i="3"/>
  <c r="AV220" i="3"/>
  <c r="AU220" i="3"/>
  <c r="AT220" i="3"/>
  <c r="AS220" i="3"/>
  <c r="AR220" i="3"/>
  <c r="AQ220" i="3"/>
  <c r="AP220" i="3"/>
  <c r="AO220" i="3"/>
  <c r="AM220" i="3"/>
  <c r="BO228" i="3"/>
  <c r="BN228" i="3"/>
  <c r="BM228" i="3"/>
  <c r="BL228" i="3"/>
  <c r="BK228" i="3"/>
  <c r="BJ228" i="3"/>
  <c r="BI228" i="3"/>
  <c r="BH228" i="3"/>
  <c r="BG228" i="3"/>
  <c r="BF228" i="3"/>
  <c r="BD228" i="3"/>
  <c r="BC228" i="3"/>
  <c r="BB228" i="3"/>
  <c r="BA228" i="3"/>
  <c r="AW228" i="3"/>
  <c r="AV228" i="3"/>
  <c r="AU228" i="3"/>
  <c r="AT228" i="3"/>
  <c r="AS228" i="3"/>
  <c r="AR228" i="3"/>
  <c r="AQ228" i="3"/>
  <c r="AP228" i="3"/>
  <c r="AO228" i="3"/>
  <c r="AM228" i="3"/>
  <c r="BO224" i="3"/>
  <c r="BN224" i="3"/>
  <c r="BM224" i="3"/>
  <c r="BL224" i="3"/>
  <c r="BK224" i="3"/>
  <c r="BJ224" i="3"/>
  <c r="BI224" i="3"/>
  <c r="BH224" i="3"/>
  <c r="BG224" i="3"/>
  <c r="BF224" i="3"/>
  <c r="BD224" i="3"/>
  <c r="BC224" i="3"/>
  <c r="BB224" i="3"/>
  <c r="BA224" i="3"/>
  <c r="AW224" i="3"/>
  <c r="AV224" i="3"/>
  <c r="AU224" i="3"/>
  <c r="AT224" i="3"/>
  <c r="AS224" i="3"/>
  <c r="AR224" i="3"/>
  <c r="AQ224" i="3"/>
  <c r="AP224" i="3"/>
  <c r="AO224" i="3"/>
  <c r="AM224" i="3"/>
  <c r="BO212" i="3"/>
  <c r="BN212" i="3"/>
  <c r="BM212" i="3"/>
  <c r="BL212" i="3"/>
  <c r="BK212" i="3"/>
  <c r="BJ212" i="3"/>
  <c r="BI212" i="3"/>
  <c r="BH212" i="3"/>
  <c r="BG212" i="3"/>
  <c r="BF212" i="3"/>
  <c r="BD212" i="3"/>
  <c r="BC212" i="3"/>
  <c r="BB212" i="3"/>
  <c r="BA212" i="3"/>
  <c r="AW212" i="3"/>
  <c r="AV212" i="3"/>
  <c r="AU212" i="3"/>
  <c r="AT212" i="3"/>
  <c r="AS212" i="3"/>
  <c r="AR212" i="3"/>
  <c r="AQ212" i="3"/>
  <c r="AP212" i="3"/>
  <c r="AO212" i="3"/>
  <c r="AM212" i="3"/>
  <c r="BO354" i="3"/>
  <c r="BN354" i="3"/>
  <c r="BM354" i="3"/>
  <c r="BL354" i="3"/>
  <c r="BK354" i="3"/>
  <c r="BJ354" i="3"/>
  <c r="BI354" i="3"/>
  <c r="BH354" i="3"/>
  <c r="BG354" i="3"/>
  <c r="BF354" i="3"/>
  <c r="BD354" i="3"/>
  <c r="BC354" i="3"/>
  <c r="BB354" i="3"/>
  <c r="BA354" i="3"/>
  <c r="AW354" i="3"/>
  <c r="AV354" i="3"/>
  <c r="AU354" i="3"/>
  <c r="AT354" i="3"/>
  <c r="AS354" i="3"/>
  <c r="AR354" i="3"/>
  <c r="AQ354" i="3"/>
  <c r="AP354" i="3"/>
  <c r="AO354" i="3"/>
  <c r="AM354" i="3"/>
  <c r="BO256" i="3"/>
  <c r="BN256" i="3"/>
  <c r="BM256" i="3"/>
  <c r="BL256" i="3"/>
  <c r="BK256" i="3"/>
  <c r="BJ256" i="3"/>
  <c r="BI256" i="3"/>
  <c r="BH256" i="3"/>
  <c r="BG256" i="3"/>
  <c r="BF256" i="3"/>
  <c r="BD256" i="3"/>
  <c r="BC256" i="3"/>
  <c r="BB256" i="3"/>
  <c r="BA256" i="3"/>
  <c r="AW256" i="3"/>
  <c r="AV256" i="3"/>
  <c r="AU256" i="3"/>
  <c r="AT256" i="3"/>
  <c r="AS256" i="3"/>
  <c r="AR256" i="3"/>
  <c r="AQ256" i="3"/>
  <c r="AP256" i="3"/>
  <c r="AO256" i="3"/>
  <c r="AM256" i="3"/>
  <c r="BO242" i="3"/>
  <c r="BN242" i="3"/>
  <c r="BM242" i="3"/>
  <c r="BL242" i="3"/>
  <c r="BK242" i="3"/>
  <c r="BJ242" i="3"/>
  <c r="BI242" i="3"/>
  <c r="BH242" i="3"/>
  <c r="BG242" i="3"/>
  <c r="BF242" i="3"/>
  <c r="BD242" i="3"/>
  <c r="BC242" i="3"/>
  <c r="BB242" i="3"/>
  <c r="BA242" i="3"/>
  <c r="AW242" i="3"/>
  <c r="AV242" i="3"/>
  <c r="AU242" i="3"/>
  <c r="AT242" i="3"/>
  <c r="AS242" i="3"/>
  <c r="AR242" i="3"/>
  <c r="AQ242" i="3"/>
  <c r="AP242" i="3"/>
  <c r="BO210" i="3"/>
  <c r="BN210" i="3"/>
  <c r="BM210" i="3"/>
  <c r="BL210" i="3"/>
  <c r="BK210" i="3"/>
  <c r="BJ210" i="3"/>
  <c r="BI210" i="3"/>
  <c r="BH210" i="3"/>
  <c r="BG210" i="3"/>
  <c r="BF210" i="3"/>
  <c r="BD210" i="3"/>
  <c r="BC210" i="3"/>
  <c r="BB210" i="3"/>
  <c r="BA210" i="3"/>
  <c r="AW210" i="3"/>
  <c r="AV210" i="3"/>
  <c r="AU210" i="3"/>
  <c r="AT210" i="3"/>
  <c r="AS210" i="3"/>
  <c r="AR210" i="3"/>
  <c r="AQ210" i="3"/>
  <c r="AP210" i="3"/>
  <c r="AO210" i="3"/>
  <c r="AM210" i="3"/>
  <c r="I9" i="3"/>
  <c r="J9" i="3" s="1"/>
  <c r="K9" i="3" s="1"/>
  <c r="L9" i="3" s="1"/>
  <c r="M9" i="3" s="1"/>
  <c r="BO304" i="3"/>
  <c r="BN304" i="3"/>
  <c r="BM304" i="3"/>
  <c r="BL304" i="3"/>
  <c r="BK304" i="3"/>
  <c r="BJ304" i="3"/>
  <c r="BI304" i="3"/>
  <c r="BH304" i="3"/>
  <c r="BG304" i="3"/>
  <c r="BF304" i="3"/>
  <c r="BD304" i="3"/>
  <c r="BC304" i="3"/>
  <c r="BB304" i="3"/>
  <c r="BA304" i="3"/>
  <c r="AW304" i="3"/>
  <c r="AV304" i="3"/>
  <c r="AU304" i="3"/>
  <c r="AT304" i="3"/>
  <c r="AS304" i="3"/>
  <c r="AR304" i="3"/>
  <c r="AQ304" i="3"/>
  <c r="AP304" i="3"/>
  <c r="AO304" i="3"/>
  <c r="AM304" i="3"/>
  <c r="BO208" i="3"/>
  <c r="BN208" i="3"/>
  <c r="BM208" i="3"/>
  <c r="BL208" i="3"/>
  <c r="BK208" i="3"/>
  <c r="BJ208" i="3"/>
  <c r="BI208" i="3"/>
  <c r="BH208" i="3"/>
  <c r="BG208" i="3"/>
  <c r="BF208" i="3"/>
  <c r="BD208" i="3"/>
  <c r="BC208" i="3"/>
  <c r="BB208" i="3"/>
  <c r="BA208" i="3"/>
  <c r="AW208" i="3"/>
  <c r="AV208" i="3"/>
  <c r="AU208" i="3"/>
  <c r="AT208" i="3"/>
  <c r="AS208" i="3"/>
  <c r="AR208" i="3"/>
  <c r="AQ208" i="3"/>
  <c r="AP208" i="3"/>
  <c r="AO208" i="3"/>
  <c r="AM208" i="3"/>
  <c r="BO278" i="3"/>
  <c r="BN278" i="3"/>
  <c r="BM278" i="3"/>
  <c r="BL278" i="3"/>
  <c r="BK278" i="3"/>
  <c r="BJ278" i="3"/>
  <c r="BI278" i="3"/>
  <c r="BH278" i="3"/>
  <c r="BG278" i="3"/>
  <c r="BF278" i="3"/>
  <c r="BD278" i="3"/>
  <c r="BC278" i="3"/>
  <c r="BB278" i="3"/>
  <c r="BA278" i="3"/>
  <c r="AW278" i="3"/>
  <c r="AV278" i="3"/>
  <c r="AU278" i="3"/>
  <c r="AT278" i="3"/>
  <c r="AS278" i="3"/>
  <c r="AR278" i="3"/>
  <c r="AQ278" i="3"/>
  <c r="AP278" i="3"/>
  <c r="AO278" i="3"/>
  <c r="AM278" i="3"/>
  <c r="BO252" i="3"/>
  <c r="BN252" i="3"/>
  <c r="BM252" i="3"/>
  <c r="BL252" i="3"/>
  <c r="BK252" i="3"/>
  <c r="BJ252" i="3"/>
  <c r="BI252" i="3"/>
  <c r="BH252" i="3"/>
  <c r="BG252" i="3"/>
  <c r="BF252" i="3"/>
  <c r="BD252" i="3"/>
  <c r="BC252" i="3"/>
  <c r="BB252" i="3"/>
  <c r="BA252" i="3"/>
  <c r="AW252" i="3"/>
  <c r="AV252" i="3"/>
  <c r="AU252" i="3"/>
  <c r="AT252" i="3"/>
  <c r="AS252" i="3"/>
  <c r="AR252" i="3"/>
  <c r="AQ252" i="3"/>
  <c r="AP252" i="3"/>
  <c r="AO252" i="3"/>
  <c r="AM252" i="3"/>
  <c r="BO240" i="3"/>
  <c r="BN240" i="3"/>
  <c r="BM240" i="3"/>
  <c r="BL240" i="3"/>
  <c r="BK240" i="3"/>
  <c r="BJ240" i="3"/>
  <c r="BI240" i="3"/>
  <c r="BH240" i="3"/>
  <c r="BG240" i="3"/>
  <c r="BF240" i="3"/>
  <c r="BD240" i="3"/>
  <c r="BC240" i="3"/>
  <c r="BB240" i="3"/>
  <c r="BA240" i="3"/>
  <c r="AW240" i="3"/>
  <c r="AV240" i="3"/>
  <c r="AU240" i="3"/>
  <c r="AT240" i="3"/>
  <c r="AS240" i="3"/>
  <c r="AR240" i="3"/>
  <c r="AQ240" i="3"/>
  <c r="AP240" i="3"/>
  <c r="AO240" i="3"/>
  <c r="AM240" i="3"/>
  <c r="BO318" i="3"/>
  <c r="BN318" i="3"/>
  <c r="BM318" i="3"/>
  <c r="BL318" i="3"/>
  <c r="BK318" i="3"/>
  <c r="BJ318" i="3"/>
  <c r="BI318" i="3"/>
  <c r="BH318" i="3"/>
  <c r="BG318" i="3"/>
  <c r="BF318" i="3"/>
  <c r="BD318" i="3"/>
  <c r="BC318" i="3"/>
  <c r="BB318" i="3"/>
  <c r="BA318" i="3"/>
  <c r="AW318" i="3"/>
  <c r="AV318" i="3"/>
  <c r="AU318" i="3"/>
  <c r="AT318" i="3"/>
  <c r="AS318" i="3"/>
  <c r="AR318" i="3"/>
  <c r="AQ318" i="3"/>
  <c r="AP318" i="3"/>
  <c r="AO318" i="3"/>
  <c r="AM318" i="3"/>
  <c r="BO282" i="3"/>
  <c r="BN282" i="3"/>
  <c r="BM282" i="3"/>
  <c r="BL282" i="3"/>
  <c r="BK282" i="3"/>
  <c r="BJ282" i="3"/>
  <c r="BI282" i="3"/>
  <c r="BH282" i="3"/>
  <c r="BG282" i="3"/>
  <c r="BF282" i="3"/>
  <c r="BD282" i="3"/>
  <c r="BC282" i="3"/>
  <c r="BB282" i="3"/>
  <c r="BA282" i="3"/>
  <c r="AW282" i="3"/>
  <c r="AV282" i="3"/>
  <c r="AU282" i="3"/>
  <c r="AT282" i="3"/>
  <c r="AS282" i="3"/>
  <c r="AR282" i="3"/>
  <c r="AQ282" i="3"/>
  <c r="AP282" i="3"/>
  <c r="AO282" i="3"/>
  <c r="AM282" i="3"/>
  <c r="BO358" i="3"/>
  <c r="BN358" i="3"/>
  <c r="BM358" i="3"/>
  <c r="BL358" i="3"/>
  <c r="BK358" i="3"/>
  <c r="BJ358" i="3"/>
  <c r="BI358" i="3"/>
  <c r="BH358" i="3"/>
  <c r="BG358" i="3"/>
  <c r="BF358" i="3"/>
  <c r="BD358" i="3"/>
  <c r="BC358" i="3"/>
  <c r="BB358" i="3"/>
  <c r="BA358" i="3"/>
  <c r="AW358" i="3"/>
  <c r="AV358" i="3"/>
  <c r="AU358" i="3"/>
  <c r="AT358" i="3"/>
  <c r="AS358" i="3"/>
  <c r="AR358" i="3"/>
  <c r="AQ358" i="3"/>
  <c r="AP358" i="3"/>
  <c r="AO358" i="3"/>
  <c r="AM358" i="3"/>
  <c r="BO260" i="3"/>
  <c r="BN260" i="3"/>
  <c r="BM260" i="3"/>
  <c r="BL260" i="3"/>
  <c r="BK260" i="3"/>
  <c r="BJ260" i="3"/>
  <c r="BI260" i="3"/>
  <c r="BH260" i="3"/>
  <c r="BG260" i="3"/>
  <c r="BF260" i="3"/>
  <c r="BD260" i="3"/>
  <c r="BC260" i="3"/>
  <c r="BB260" i="3"/>
  <c r="BA260" i="3"/>
  <c r="AW260" i="3"/>
  <c r="AV260" i="3"/>
  <c r="AU260" i="3"/>
  <c r="AT260" i="3"/>
  <c r="AS260" i="3"/>
  <c r="AR260" i="3"/>
  <c r="AQ260" i="3"/>
  <c r="AP260" i="3"/>
  <c r="AO260" i="3"/>
  <c r="AM260" i="3"/>
  <c r="BO234" i="3"/>
  <c r="BN234" i="3"/>
  <c r="BM234" i="3"/>
  <c r="BL234" i="3"/>
  <c r="BK234" i="3"/>
  <c r="BJ234" i="3"/>
  <c r="BI234" i="3"/>
  <c r="BH234" i="3"/>
  <c r="BG234" i="3"/>
  <c r="BF234" i="3"/>
  <c r="BD234" i="3"/>
  <c r="BC234" i="3"/>
  <c r="BB234" i="3"/>
  <c r="BA234" i="3"/>
  <c r="AW234" i="3"/>
  <c r="AV234" i="3"/>
  <c r="AU234" i="3"/>
  <c r="AT234" i="3"/>
  <c r="AS234" i="3"/>
  <c r="AR234" i="3"/>
  <c r="AQ234" i="3"/>
  <c r="AP234" i="3"/>
  <c r="AO234" i="3"/>
  <c r="AM234" i="3"/>
  <c r="BO322" i="3"/>
  <c r="BN322" i="3"/>
  <c r="BM322" i="3"/>
  <c r="BL322" i="3"/>
  <c r="BK322" i="3"/>
  <c r="BJ322" i="3"/>
  <c r="BI322" i="3"/>
  <c r="BH322" i="3"/>
  <c r="BG322" i="3"/>
  <c r="BF322" i="3"/>
  <c r="BD322" i="3"/>
  <c r="BC322" i="3"/>
  <c r="BB322" i="3"/>
  <c r="BA322" i="3"/>
  <c r="AW322" i="3"/>
  <c r="AV322" i="3"/>
  <c r="AU322" i="3"/>
  <c r="AT322" i="3"/>
  <c r="AS322" i="3"/>
  <c r="AR322" i="3"/>
  <c r="AQ322" i="3"/>
  <c r="AP322" i="3"/>
  <c r="AO322" i="3"/>
  <c r="AM322" i="3"/>
  <c r="BO232" i="3"/>
  <c r="BN232" i="3"/>
  <c r="BM232" i="3"/>
  <c r="BL232" i="3"/>
  <c r="BK232" i="3"/>
  <c r="BJ232" i="3"/>
  <c r="BI232" i="3"/>
  <c r="BH232" i="3"/>
  <c r="BG232" i="3"/>
  <c r="BF232" i="3"/>
  <c r="BD232" i="3"/>
  <c r="BC232" i="3"/>
  <c r="BB232" i="3"/>
  <c r="BA232" i="3"/>
  <c r="AW232" i="3"/>
  <c r="AV232" i="3"/>
  <c r="AU232" i="3"/>
  <c r="AT232" i="3"/>
  <c r="AS232" i="3"/>
  <c r="AR232" i="3"/>
  <c r="AQ232" i="3"/>
  <c r="AP232" i="3"/>
  <c r="AO232" i="3"/>
  <c r="AM232" i="3"/>
  <c r="BO288" i="3"/>
  <c r="BN288" i="3"/>
  <c r="BM288" i="3"/>
  <c r="BL288" i="3"/>
  <c r="BK288" i="3"/>
  <c r="BJ288" i="3"/>
  <c r="BI288" i="3"/>
  <c r="BH288" i="3"/>
  <c r="BG288" i="3"/>
  <c r="BF288" i="3"/>
  <c r="BD288" i="3"/>
  <c r="BC288" i="3"/>
  <c r="BB288" i="3"/>
  <c r="BA288" i="3"/>
  <c r="AW288" i="3"/>
  <c r="AV288" i="3"/>
  <c r="AU288" i="3"/>
  <c r="AT288" i="3"/>
  <c r="AS288" i="3"/>
  <c r="AR288" i="3"/>
  <c r="AQ288" i="3"/>
  <c r="AP288" i="3"/>
  <c r="AO288" i="3"/>
  <c r="AM288" i="3"/>
  <c r="BO218" i="3"/>
  <c r="BN218" i="3"/>
  <c r="BM218" i="3"/>
  <c r="BL218" i="3"/>
  <c r="BK218" i="3"/>
  <c r="BJ218" i="3"/>
  <c r="BI218" i="3"/>
  <c r="BH218" i="3"/>
  <c r="BG218" i="3"/>
  <c r="BF218" i="3"/>
  <c r="BD218" i="3"/>
  <c r="BC218" i="3"/>
  <c r="BB218" i="3"/>
  <c r="BA218" i="3"/>
  <c r="AW218" i="3"/>
  <c r="AV218" i="3"/>
  <c r="AU218" i="3"/>
  <c r="AT218" i="3"/>
  <c r="AS218" i="3"/>
  <c r="AR218" i="3"/>
  <c r="AQ218" i="3"/>
  <c r="AP218" i="3"/>
  <c r="AO218" i="3"/>
  <c r="AM218" i="3"/>
  <c r="BO308" i="3"/>
  <c r="BN308" i="3"/>
  <c r="BM308" i="3"/>
  <c r="BL308" i="3"/>
  <c r="BK308" i="3"/>
  <c r="BJ308" i="3"/>
  <c r="BI308" i="3"/>
  <c r="BH308" i="3"/>
  <c r="BG308" i="3"/>
  <c r="BF308" i="3"/>
  <c r="BD308" i="3"/>
  <c r="BC308" i="3"/>
  <c r="BB308" i="3"/>
  <c r="BA308" i="3"/>
  <c r="AW308" i="3"/>
  <c r="AV308" i="3"/>
  <c r="AU308" i="3"/>
  <c r="AT308" i="3"/>
  <c r="AS308" i="3"/>
  <c r="AR308" i="3"/>
  <c r="AQ308" i="3"/>
  <c r="AP308" i="3"/>
  <c r="AO308" i="3"/>
  <c r="AM308" i="3"/>
  <c r="BO284" i="3"/>
  <c r="BN284" i="3"/>
  <c r="BM284" i="3"/>
  <c r="BL284" i="3"/>
  <c r="BK284" i="3"/>
  <c r="BJ284" i="3"/>
  <c r="BI284" i="3"/>
  <c r="BH284" i="3"/>
  <c r="BG284" i="3"/>
  <c r="BF284" i="3"/>
  <c r="BD284" i="3"/>
  <c r="BC284" i="3"/>
  <c r="BB284" i="3"/>
  <c r="BA284" i="3"/>
  <c r="AW284" i="3"/>
  <c r="AV284" i="3"/>
  <c r="AU284" i="3"/>
  <c r="AT284" i="3"/>
  <c r="AS284" i="3"/>
  <c r="AR284" i="3"/>
  <c r="AQ284" i="3"/>
  <c r="AP284" i="3"/>
  <c r="AO284" i="3"/>
  <c r="AM284" i="3"/>
  <c r="BO238" i="3"/>
  <c r="BN238" i="3"/>
  <c r="BM238" i="3"/>
  <c r="BL238" i="3"/>
  <c r="BK238" i="3"/>
  <c r="BJ238" i="3"/>
  <c r="BI238" i="3"/>
  <c r="BH238" i="3"/>
  <c r="BG238" i="3"/>
  <c r="BF238" i="3"/>
  <c r="BD238" i="3"/>
  <c r="BC238" i="3"/>
  <c r="BB238" i="3"/>
  <c r="BA238" i="3"/>
  <c r="AW238" i="3"/>
  <c r="AV238" i="3"/>
  <c r="AU238" i="3"/>
  <c r="AT238" i="3"/>
  <c r="AS238" i="3"/>
  <c r="AR238" i="3"/>
  <c r="AQ238" i="3"/>
  <c r="AP238" i="3"/>
  <c r="AO238" i="3"/>
  <c r="AM238" i="3"/>
  <c r="BO248" i="3"/>
  <c r="BN248" i="3"/>
  <c r="BM248" i="3"/>
  <c r="BL248" i="3"/>
  <c r="BK248" i="3"/>
  <c r="BJ248" i="3"/>
  <c r="BI248" i="3"/>
  <c r="BH248" i="3"/>
  <c r="BG248" i="3"/>
  <c r="BF248" i="3"/>
  <c r="BD248" i="3"/>
  <c r="BC248" i="3"/>
  <c r="BB248" i="3"/>
  <c r="BA248" i="3"/>
  <c r="AW248" i="3"/>
  <c r="AV248" i="3"/>
  <c r="AU248" i="3"/>
  <c r="AT248" i="3"/>
  <c r="AS248" i="3"/>
  <c r="AR248" i="3"/>
  <c r="AQ248" i="3"/>
  <c r="AP248" i="3"/>
  <c r="AO248" i="3"/>
  <c r="AM248" i="3"/>
  <c r="BO350" i="3"/>
  <c r="BN350" i="3"/>
  <c r="BM350" i="3"/>
  <c r="BL350" i="3"/>
  <c r="BK350" i="3"/>
  <c r="BJ350" i="3"/>
  <c r="BI350" i="3"/>
  <c r="BH350" i="3"/>
  <c r="BG350" i="3"/>
  <c r="BF350" i="3"/>
  <c r="BD350" i="3"/>
  <c r="BC350" i="3"/>
  <c r="BB350" i="3"/>
  <c r="BA350" i="3"/>
  <c r="AW350" i="3"/>
  <c r="AV350" i="3"/>
  <c r="AU350" i="3"/>
  <c r="AT350" i="3"/>
  <c r="AS350" i="3"/>
  <c r="AR350" i="3"/>
  <c r="AQ350" i="3"/>
  <c r="AP350" i="3"/>
  <c r="AO350" i="3"/>
  <c r="AM350" i="3"/>
  <c r="BO346" i="3"/>
  <c r="BN346" i="3"/>
  <c r="BM346" i="3"/>
  <c r="BL346" i="3"/>
  <c r="BK346" i="3"/>
  <c r="BJ346" i="3"/>
  <c r="BI346" i="3"/>
  <c r="BH346" i="3"/>
  <c r="BG346" i="3"/>
  <c r="BF346" i="3"/>
  <c r="BD346" i="3"/>
  <c r="BC346" i="3"/>
  <c r="BB346" i="3"/>
  <c r="BA346" i="3"/>
  <c r="AW346" i="3"/>
  <c r="AV346" i="3"/>
  <c r="AU346" i="3"/>
  <c r="AT346" i="3"/>
  <c r="AS346" i="3"/>
  <c r="AR346" i="3"/>
  <c r="AQ346" i="3"/>
  <c r="AP346" i="3"/>
  <c r="AO346" i="3"/>
  <c r="AM346" i="3"/>
  <c r="BO262" i="3"/>
  <c r="BN262" i="3"/>
  <c r="BM262" i="3"/>
  <c r="BL262" i="3"/>
  <c r="BK262" i="3"/>
  <c r="BJ262" i="3"/>
  <c r="BI262" i="3"/>
  <c r="BH262" i="3"/>
  <c r="BG262" i="3"/>
  <c r="BF262" i="3"/>
  <c r="BD262" i="3"/>
  <c r="BC262" i="3"/>
  <c r="BB262" i="3"/>
  <c r="BA262" i="3"/>
  <c r="AW262" i="3"/>
  <c r="AV262" i="3"/>
  <c r="AU262" i="3"/>
  <c r="AT262" i="3"/>
  <c r="AS262" i="3"/>
  <c r="AR262" i="3"/>
  <c r="AQ262" i="3"/>
  <c r="AP262" i="3"/>
  <c r="AO262" i="3"/>
  <c r="AM262" i="3"/>
  <c r="BO236" i="3"/>
  <c r="BN236" i="3"/>
  <c r="BM236" i="3"/>
  <c r="BL236" i="3"/>
  <c r="BK236" i="3"/>
  <c r="BJ236" i="3"/>
  <c r="BI236" i="3"/>
  <c r="BH236" i="3"/>
  <c r="BG236" i="3"/>
  <c r="BF236" i="3"/>
  <c r="BD236" i="3"/>
  <c r="BC236" i="3"/>
  <c r="BB236" i="3"/>
  <c r="BA236" i="3"/>
  <c r="AW236" i="3"/>
  <c r="AV236" i="3"/>
  <c r="AU236" i="3"/>
  <c r="AT236" i="3"/>
  <c r="AS236" i="3"/>
  <c r="AR236" i="3"/>
  <c r="AQ236" i="3"/>
  <c r="AP236" i="3"/>
  <c r="AO236" i="3"/>
  <c r="AM236" i="3"/>
  <c r="BO328" i="3"/>
  <c r="BN328" i="3"/>
  <c r="BM328" i="3"/>
  <c r="BL328" i="3"/>
  <c r="BK328" i="3"/>
  <c r="BJ328" i="3"/>
  <c r="BI328" i="3"/>
  <c r="BH328" i="3"/>
  <c r="BG328" i="3"/>
  <c r="BF328" i="3"/>
  <c r="BD328" i="3"/>
  <c r="BC328" i="3"/>
  <c r="BB328" i="3"/>
  <c r="BA328" i="3"/>
  <c r="AW328" i="3"/>
  <c r="AV328" i="3"/>
  <c r="AU328" i="3"/>
  <c r="AT328" i="3"/>
  <c r="AS328" i="3"/>
  <c r="AR328" i="3"/>
  <c r="AQ328" i="3"/>
  <c r="AP328" i="3"/>
  <c r="AO328" i="3"/>
  <c r="AM328" i="3"/>
  <c r="BO230" i="3"/>
  <c r="BN230" i="3"/>
  <c r="BM230" i="3"/>
  <c r="BL230" i="3"/>
  <c r="BK230" i="3"/>
  <c r="BJ230" i="3"/>
  <c r="BI230" i="3"/>
  <c r="BH230" i="3"/>
  <c r="BG230" i="3"/>
  <c r="BF230" i="3"/>
  <c r="BD230" i="3"/>
  <c r="BC230" i="3"/>
  <c r="BB230" i="3"/>
  <c r="BA230" i="3"/>
  <c r="AW230" i="3"/>
  <c r="AV230" i="3"/>
  <c r="AU230" i="3"/>
  <c r="AT230" i="3"/>
  <c r="AS230" i="3"/>
  <c r="AR230" i="3"/>
  <c r="AQ230" i="3"/>
  <c r="AP230" i="3"/>
  <c r="AO230" i="3"/>
  <c r="AM230" i="3"/>
  <c r="BO268" i="3"/>
  <c r="BN268" i="3"/>
  <c r="BM268" i="3"/>
  <c r="BL268" i="3"/>
  <c r="BK268" i="3"/>
  <c r="BJ268" i="3"/>
  <c r="BI268" i="3"/>
  <c r="BH268" i="3"/>
  <c r="BG268" i="3"/>
  <c r="BF268" i="3"/>
  <c r="BD268" i="3"/>
  <c r="BC268" i="3"/>
  <c r="BB268" i="3"/>
  <c r="BA268" i="3"/>
  <c r="AW268" i="3"/>
  <c r="AV268" i="3"/>
  <c r="AU268" i="3"/>
  <c r="AT268" i="3"/>
  <c r="AS268" i="3"/>
  <c r="AR268" i="3"/>
  <c r="AQ268" i="3"/>
  <c r="AP268" i="3"/>
  <c r="AO268" i="3"/>
  <c r="AM268" i="3"/>
  <c r="BO266" i="3"/>
  <c r="BN266" i="3"/>
  <c r="BM266" i="3"/>
  <c r="BL266" i="3"/>
  <c r="BK266" i="3"/>
  <c r="BJ266" i="3"/>
  <c r="BI266" i="3"/>
  <c r="BH266" i="3"/>
  <c r="BG266" i="3"/>
  <c r="BF266" i="3"/>
  <c r="BD266" i="3"/>
  <c r="BC266" i="3"/>
  <c r="BB266" i="3"/>
  <c r="BA266" i="3"/>
  <c r="AW266" i="3"/>
  <c r="AV266" i="3"/>
  <c r="AU266" i="3"/>
  <c r="AT266" i="3"/>
  <c r="AS266" i="3"/>
  <c r="AR266" i="3"/>
  <c r="AQ266" i="3"/>
  <c r="AP266" i="3"/>
  <c r="BO324" i="3"/>
  <c r="BN324" i="3"/>
  <c r="BM324" i="3"/>
  <c r="BL324" i="3"/>
  <c r="BK324" i="3"/>
  <c r="BJ324" i="3"/>
  <c r="BI324" i="3"/>
  <c r="BH324" i="3"/>
  <c r="BG324" i="3"/>
  <c r="BF324" i="3"/>
  <c r="BD324" i="3"/>
  <c r="BC324" i="3"/>
  <c r="BB324" i="3"/>
  <c r="BA324" i="3"/>
  <c r="AW324" i="3"/>
  <c r="AV324" i="3"/>
  <c r="AU324" i="3"/>
  <c r="AT324" i="3"/>
  <c r="AS324" i="3"/>
  <c r="AR324" i="3"/>
  <c r="AQ324" i="3"/>
  <c r="AP324" i="3"/>
  <c r="AO324" i="3"/>
  <c r="AM324" i="3"/>
  <c r="BO338" i="3"/>
  <c r="BN338" i="3"/>
  <c r="BM338" i="3"/>
  <c r="BL338" i="3"/>
  <c r="BK338" i="3"/>
  <c r="BJ338" i="3"/>
  <c r="BI338" i="3"/>
  <c r="BH338" i="3"/>
  <c r="BG338" i="3"/>
  <c r="BF338" i="3"/>
  <c r="BD338" i="3"/>
  <c r="BC338" i="3"/>
  <c r="BB338" i="3"/>
  <c r="BA338" i="3"/>
  <c r="AW338" i="3"/>
  <c r="AV338" i="3"/>
  <c r="AU338" i="3"/>
  <c r="AT338" i="3"/>
  <c r="AS338" i="3"/>
  <c r="AR338" i="3"/>
  <c r="AQ338" i="3"/>
  <c r="AP338" i="3"/>
  <c r="AO338" i="3"/>
  <c r="AM338" i="3"/>
  <c r="BO206" i="3"/>
  <c r="BN206" i="3"/>
  <c r="BM206" i="3"/>
  <c r="BL206" i="3"/>
  <c r="BK206" i="3"/>
  <c r="BJ206" i="3"/>
  <c r="BI206" i="3"/>
  <c r="BH206" i="3"/>
  <c r="BG206" i="3"/>
  <c r="BF206" i="3"/>
  <c r="BD206" i="3"/>
  <c r="BC206" i="3"/>
  <c r="BB206" i="3"/>
  <c r="BA206" i="3"/>
  <c r="AW206" i="3"/>
  <c r="AV206" i="3"/>
  <c r="AU206" i="3"/>
  <c r="AT206" i="3"/>
  <c r="AS206" i="3"/>
  <c r="AR206" i="3"/>
  <c r="AQ206" i="3"/>
  <c r="AP206" i="3"/>
  <c r="AO206" i="3"/>
  <c r="AM206" i="3"/>
  <c r="BO360" i="3"/>
  <c r="BN360" i="3"/>
  <c r="BM360" i="3"/>
  <c r="BL360" i="3"/>
  <c r="BK360" i="3"/>
  <c r="BJ360" i="3"/>
  <c r="BI360" i="3"/>
  <c r="BH360" i="3"/>
  <c r="BG360" i="3"/>
  <c r="BF360" i="3"/>
  <c r="BD360" i="3"/>
  <c r="BC360" i="3"/>
  <c r="BB360" i="3"/>
  <c r="BA360" i="3"/>
  <c r="AW360" i="3"/>
  <c r="AV360" i="3"/>
  <c r="AU360" i="3"/>
  <c r="AT360" i="3"/>
  <c r="AS360" i="3"/>
  <c r="AR360" i="3"/>
  <c r="AQ360" i="3"/>
  <c r="AP360" i="3"/>
  <c r="AO360" i="3"/>
  <c r="AM360" i="3"/>
  <c r="BO348" i="3"/>
  <c r="BN348" i="3"/>
  <c r="BM348" i="3"/>
  <c r="BL348" i="3"/>
  <c r="BK348" i="3"/>
  <c r="BJ348" i="3"/>
  <c r="BI348" i="3"/>
  <c r="BH348" i="3"/>
  <c r="BG348" i="3"/>
  <c r="BF348" i="3"/>
  <c r="BD348" i="3"/>
  <c r="BC348" i="3"/>
  <c r="BB348" i="3"/>
  <c r="BA348" i="3"/>
  <c r="AW348" i="3"/>
  <c r="AV348" i="3"/>
  <c r="AU348" i="3"/>
  <c r="AT348" i="3"/>
  <c r="AS348" i="3"/>
  <c r="AR348" i="3"/>
  <c r="AQ348" i="3"/>
  <c r="AP348" i="3"/>
  <c r="AO348" i="3"/>
  <c r="AM348" i="3"/>
  <c r="BO244" i="3"/>
  <c r="BN244" i="3"/>
  <c r="BM244" i="3"/>
  <c r="BL244" i="3"/>
  <c r="BK244" i="3"/>
  <c r="BJ244" i="3"/>
  <c r="BI244" i="3"/>
  <c r="BH244" i="3"/>
  <c r="BG244" i="3"/>
  <c r="BF244" i="3"/>
  <c r="BD244" i="3"/>
  <c r="BC244" i="3"/>
  <c r="BB244" i="3"/>
  <c r="BA244" i="3"/>
  <c r="AW244" i="3"/>
  <c r="AV244" i="3"/>
  <c r="AU244" i="3"/>
  <c r="AT244" i="3"/>
  <c r="AS244" i="3"/>
  <c r="AR244" i="3"/>
  <c r="AQ244" i="3"/>
  <c r="AP244" i="3"/>
  <c r="AO244" i="3"/>
  <c r="AM244" i="3"/>
  <c r="BO314" i="3"/>
  <c r="BN314" i="3"/>
  <c r="BM314" i="3"/>
  <c r="BL314" i="3"/>
  <c r="BK314" i="3"/>
  <c r="BJ314" i="3"/>
  <c r="BI314" i="3"/>
  <c r="BH314" i="3"/>
  <c r="BG314" i="3"/>
  <c r="BF314" i="3"/>
  <c r="BD314" i="3"/>
  <c r="BC314" i="3"/>
  <c r="BB314" i="3"/>
  <c r="BA314" i="3"/>
  <c r="AW314" i="3"/>
  <c r="AV314" i="3"/>
  <c r="AU314" i="3"/>
  <c r="AT314" i="3"/>
  <c r="AS314" i="3"/>
  <c r="AR314" i="3"/>
  <c r="AQ314" i="3"/>
  <c r="AP314" i="3"/>
  <c r="AO314" i="3"/>
  <c r="AM314" i="3"/>
  <c r="BO330" i="3"/>
  <c r="BN330" i="3"/>
  <c r="BM330" i="3"/>
  <c r="BL330" i="3"/>
  <c r="BK330" i="3"/>
  <c r="BJ330" i="3"/>
  <c r="BI330" i="3"/>
  <c r="BH330" i="3"/>
  <c r="BG330" i="3"/>
  <c r="BF330" i="3"/>
  <c r="BD330" i="3"/>
  <c r="BC330" i="3"/>
  <c r="BB330" i="3"/>
  <c r="BA330" i="3"/>
  <c r="AW330" i="3"/>
  <c r="AV330" i="3"/>
  <c r="AU330" i="3"/>
  <c r="AT330" i="3"/>
  <c r="AS330" i="3"/>
  <c r="AR330" i="3"/>
  <c r="AQ330" i="3"/>
  <c r="AP330" i="3"/>
  <c r="AO330" i="3"/>
  <c r="AM330" i="3"/>
  <c r="BO200" i="3"/>
  <c r="BN200" i="3"/>
  <c r="BM200" i="3"/>
  <c r="BL200" i="3"/>
  <c r="BK200" i="3"/>
  <c r="BJ200" i="3"/>
  <c r="BI200" i="3"/>
  <c r="BH200" i="3"/>
  <c r="BG200" i="3"/>
  <c r="BF200" i="3"/>
  <c r="BD200" i="3"/>
  <c r="BC200" i="3"/>
  <c r="BB200" i="3"/>
  <c r="BA200" i="3"/>
  <c r="AV200" i="3"/>
  <c r="AU200" i="3"/>
  <c r="AT200" i="3"/>
  <c r="AS200" i="3"/>
  <c r="AR200" i="3"/>
  <c r="AQ200" i="3"/>
  <c r="AP200" i="3"/>
  <c r="AO200" i="3"/>
  <c r="AM200" i="3"/>
  <c r="BO198" i="3"/>
  <c r="BN198" i="3"/>
  <c r="BM198" i="3"/>
  <c r="BL198" i="3"/>
  <c r="BK198" i="3"/>
  <c r="BJ198" i="3"/>
  <c r="BI198" i="3"/>
  <c r="BH198" i="3"/>
  <c r="BG198" i="3"/>
  <c r="BF198" i="3"/>
  <c r="BD198" i="3"/>
  <c r="BC198" i="3"/>
  <c r="BB198" i="3"/>
  <c r="BA198" i="3"/>
  <c r="AW198" i="3"/>
  <c r="AV198" i="3"/>
  <c r="AU198" i="3"/>
  <c r="AT198" i="3"/>
  <c r="AS198" i="3"/>
  <c r="AR198" i="3"/>
  <c r="AQ198" i="3"/>
  <c r="AP198" i="3"/>
  <c r="AO198" i="3"/>
  <c r="AM198" i="3"/>
  <c r="BO196" i="3"/>
  <c r="BN196" i="3"/>
  <c r="BM196" i="3"/>
  <c r="BL196" i="3"/>
  <c r="BK196" i="3"/>
  <c r="BJ196" i="3"/>
  <c r="BI196" i="3"/>
  <c r="BH196" i="3"/>
  <c r="BG196" i="3"/>
  <c r="BF196" i="3"/>
  <c r="BD196" i="3"/>
  <c r="BC196" i="3"/>
  <c r="BB196" i="3"/>
  <c r="BA196" i="3"/>
  <c r="AW196" i="3"/>
  <c r="AV196" i="3"/>
  <c r="AU196" i="3"/>
  <c r="AT196" i="3"/>
  <c r="AS196" i="3"/>
  <c r="AR196" i="3"/>
  <c r="AQ196" i="3"/>
  <c r="AP196" i="3"/>
  <c r="AO196" i="3"/>
  <c r="AM196" i="3"/>
  <c r="BO194" i="3"/>
  <c r="BN194" i="3"/>
  <c r="BM194" i="3"/>
  <c r="BL194" i="3"/>
  <c r="BK194" i="3"/>
  <c r="BJ194" i="3"/>
  <c r="BI194" i="3"/>
  <c r="BH194" i="3"/>
  <c r="BG194" i="3"/>
  <c r="BF194" i="3"/>
  <c r="BD194" i="3"/>
  <c r="BC194" i="3"/>
  <c r="BB194" i="3"/>
  <c r="BA194" i="3"/>
  <c r="AW194" i="3"/>
  <c r="AV194" i="3"/>
  <c r="AU194" i="3"/>
  <c r="AT194" i="3"/>
  <c r="AS194" i="3"/>
  <c r="AR194" i="3"/>
  <c r="AQ194" i="3"/>
  <c r="AP194" i="3"/>
  <c r="AO194" i="3"/>
  <c r="AM194" i="3"/>
  <c r="BO192" i="3"/>
  <c r="BN192" i="3"/>
  <c r="BM192" i="3"/>
  <c r="BL192" i="3"/>
  <c r="BK192" i="3"/>
  <c r="BJ192" i="3"/>
  <c r="BI192" i="3"/>
  <c r="BH192" i="3"/>
  <c r="BG192" i="3"/>
  <c r="BF192" i="3"/>
  <c r="BD192" i="3"/>
  <c r="BC192" i="3"/>
  <c r="BB192" i="3"/>
  <c r="BA192" i="3"/>
  <c r="AW192" i="3"/>
  <c r="BR192" i="3" s="1"/>
  <c r="AV192" i="3"/>
  <c r="AU192" i="3"/>
  <c r="AT192" i="3"/>
  <c r="AS192" i="3"/>
  <c r="AR192" i="3"/>
  <c r="AQ192" i="3"/>
  <c r="AP192" i="3"/>
  <c r="AO192" i="3"/>
  <c r="AM192" i="3"/>
  <c r="BO190" i="3"/>
  <c r="BN190" i="3"/>
  <c r="BM190" i="3"/>
  <c r="BL190" i="3"/>
  <c r="BK190" i="3"/>
  <c r="BJ190" i="3"/>
  <c r="BI190" i="3"/>
  <c r="BH190" i="3"/>
  <c r="BG190" i="3"/>
  <c r="BF190" i="3"/>
  <c r="BD190" i="3"/>
  <c r="BC190" i="3"/>
  <c r="BB190" i="3"/>
  <c r="BA190" i="3"/>
  <c r="AW190" i="3"/>
  <c r="BR190" i="3" s="1"/>
  <c r="AV190" i="3"/>
  <c r="AU190" i="3"/>
  <c r="AT190" i="3"/>
  <c r="AS190" i="3"/>
  <c r="AR190" i="3"/>
  <c r="AQ190" i="3"/>
  <c r="AP190" i="3"/>
  <c r="AO190" i="3"/>
  <c r="AM190" i="3"/>
  <c r="BO188" i="3"/>
  <c r="BN188" i="3"/>
  <c r="BM188" i="3"/>
  <c r="BL188" i="3"/>
  <c r="BK188" i="3"/>
  <c r="BJ188" i="3"/>
  <c r="BI188" i="3"/>
  <c r="BH188" i="3"/>
  <c r="BG188" i="3"/>
  <c r="BF188" i="3"/>
  <c r="BD188" i="3"/>
  <c r="BC188" i="3"/>
  <c r="BB188" i="3"/>
  <c r="BA188" i="3"/>
  <c r="AW188" i="3"/>
  <c r="BR188" i="3" s="1"/>
  <c r="AV188" i="3"/>
  <c r="AU188" i="3"/>
  <c r="AT188" i="3"/>
  <c r="AS188" i="3"/>
  <c r="AR188" i="3"/>
  <c r="AQ188" i="3"/>
  <c r="AP188" i="3"/>
  <c r="AO188" i="3"/>
  <c r="AM188" i="3"/>
  <c r="BO186" i="3"/>
  <c r="BN186" i="3"/>
  <c r="BM186" i="3"/>
  <c r="BL186" i="3"/>
  <c r="BK186" i="3"/>
  <c r="BJ186" i="3"/>
  <c r="BI186" i="3"/>
  <c r="BH186" i="3"/>
  <c r="BG186" i="3"/>
  <c r="BF186" i="3"/>
  <c r="BD186" i="3"/>
  <c r="BC186" i="3"/>
  <c r="BB186" i="3"/>
  <c r="BA186" i="3"/>
  <c r="AV186" i="3"/>
  <c r="AU186" i="3"/>
  <c r="AT186" i="3"/>
  <c r="AS186" i="3"/>
  <c r="AR186" i="3"/>
  <c r="AQ186" i="3"/>
  <c r="AP186" i="3"/>
  <c r="AO186" i="3"/>
  <c r="AM186" i="3"/>
  <c r="BO184" i="3"/>
  <c r="BN184" i="3"/>
  <c r="BM184" i="3"/>
  <c r="BL184" i="3"/>
  <c r="BK184" i="3"/>
  <c r="BJ184" i="3"/>
  <c r="BI184" i="3"/>
  <c r="BH184" i="3"/>
  <c r="BG184" i="3"/>
  <c r="BF184" i="3"/>
  <c r="BD184" i="3"/>
  <c r="BC184" i="3"/>
  <c r="BB184" i="3"/>
  <c r="BA184" i="3"/>
  <c r="AV184" i="3"/>
  <c r="AU184" i="3"/>
  <c r="AT184" i="3"/>
  <c r="AS184" i="3"/>
  <c r="AR184" i="3"/>
  <c r="AQ184" i="3"/>
  <c r="AP184" i="3"/>
  <c r="AO184" i="3"/>
  <c r="AM184" i="3"/>
  <c r="BO182" i="3"/>
  <c r="BN182" i="3"/>
  <c r="BM182" i="3"/>
  <c r="BL182" i="3"/>
  <c r="BK182" i="3"/>
  <c r="BJ182" i="3"/>
  <c r="BI182" i="3"/>
  <c r="BH182" i="3"/>
  <c r="BG182" i="3"/>
  <c r="BF182" i="3"/>
  <c r="BD182" i="3"/>
  <c r="BC182" i="3"/>
  <c r="BB182" i="3"/>
  <c r="BA182" i="3"/>
  <c r="AW182" i="3"/>
  <c r="AV182" i="3"/>
  <c r="AU182" i="3"/>
  <c r="AT182" i="3"/>
  <c r="AS182" i="3"/>
  <c r="AR182" i="3"/>
  <c r="AQ182" i="3"/>
  <c r="AP182" i="3"/>
  <c r="AO182" i="3"/>
  <c r="AM182" i="3"/>
  <c r="BO172" i="3"/>
  <c r="BN172" i="3"/>
  <c r="BM172" i="3"/>
  <c r="BL172" i="3"/>
  <c r="BK172" i="3"/>
  <c r="BJ172" i="3"/>
  <c r="BI172" i="3"/>
  <c r="BH172" i="3"/>
  <c r="BG172" i="3"/>
  <c r="BF172" i="3"/>
  <c r="BD172" i="3"/>
  <c r="BC172" i="3"/>
  <c r="BB172" i="3"/>
  <c r="BA172" i="3"/>
  <c r="AW172" i="3"/>
  <c r="BR172" i="3" s="1"/>
  <c r="AV172" i="3"/>
  <c r="AU172" i="3"/>
  <c r="AT172" i="3"/>
  <c r="AS172" i="3"/>
  <c r="AR172" i="3"/>
  <c r="AQ172" i="3"/>
  <c r="AP172" i="3"/>
  <c r="AO172" i="3"/>
  <c r="AM172" i="3"/>
  <c r="BO170" i="3"/>
  <c r="BN170" i="3"/>
  <c r="BM170" i="3"/>
  <c r="BL170" i="3"/>
  <c r="BK170" i="3"/>
  <c r="BJ170" i="3"/>
  <c r="BI170" i="3"/>
  <c r="BH170" i="3"/>
  <c r="BG170" i="3"/>
  <c r="BF170" i="3"/>
  <c r="BD170" i="3"/>
  <c r="BC170" i="3"/>
  <c r="BB170" i="3"/>
  <c r="BA170" i="3"/>
  <c r="AW170" i="3"/>
  <c r="BR170" i="3" s="1"/>
  <c r="AV170" i="3"/>
  <c r="AU170" i="3"/>
  <c r="AT170" i="3"/>
  <c r="AS170" i="3"/>
  <c r="AR170" i="3"/>
  <c r="AQ170" i="3"/>
  <c r="AP170" i="3"/>
  <c r="AO170" i="3"/>
  <c r="AM170" i="3"/>
  <c r="BO168" i="3"/>
  <c r="BN168" i="3"/>
  <c r="BM168" i="3"/>
  <c r="BL168" i="3"/>
  <c r="BK168" i="3"/>
  <c r="BJ168" i="3"/>
  <c r="BI168" i="3"/>
  <c r="BH168" i="3"/>
  <c r="BG168" i="3"/>
  <c r="BF168" i="3"/>
  <c r="BD168" i="3"/>
  <c r="BC168" i="3"/>
  <c r="BB168" i="3"/>
  <c r="BA168" i="3"/>
  <c r="AW168" i="3"/>
  <c r="BR168" i="3" s="1"/>
  <c r="AV168" i="3"/>
  <c r="AU168" i="3"/>
  <c r="AT168" i="3"/>
  <c r="AS168" i="3"/>
  <c r="AR168" i="3"/>
  <c r="AQ168" i="3"/>
  <c r="AP168" i="3"/>
  <c r="AO168" i="3"/>
  <c r="AM168" i="3"/>
  <c r="BO166" i="3"/>
  <c r="BN166" i="3"/>
  <c r="BM166" i="3"/>
  <c r="BL166" i="3"/>
  <c r="BK166" i="3"/>
  <c r="BJ166" i="3"/>
  <c r="BI166" i="3"/>
  <c r="BH166" i="3"/>
  <c r="BG166" i="3"/>
  <c r="BF166" i="3"/>
  <c r="BD166" i="3"/>
  <c r="BC166" i="3"/>
  <c r="BB166" i="3"/>
  <c r="BA166" i="3"/>
  <c r="AV166" i="3"/>
  <c r="AU166" i="3"/>
  <c r="AT166" i="3"/>
  <c r="AS166" i="3"/>
  <c r="AR166" i="3"/>
  <c r="AQ166" i="3"/>
  <c r="AP166" i="3"/>
  <c r="AO166" i="3"/>
  <c r="AM166" i="3"/>
  <c r="BO164" i="3"/>
  <c r="BN164" i="3"/>
  <c r="BM164" i="3"/>
  <c r="BL164" i="3"/>
  <c r="BK164" i="3"/>
  <c r="BJ164" i="3"/>
  <c r="BI164" i="3"/>
  <c r="BH164" i="3"/>
  <c r="BG164" i="3"/>
  <c r="BF164" i="3"/>
  <c r="BD164" i="3"/>
  <c r="BC164" i="3"/>
  <c r="BB164" i="3"/>
  <c r="BA164" i="3"/>
  <c r="AV164" i="3"/>
  <c r="AU164" i="3"/>
  <c r="AT164" i="3"/>
  <c r="AS164" i="3"/>
  <c r="AR164" i="3"/>
  <c r="AQ164" i="3"/>
  <c r="AP164" i="3"/>
  <c r="AO164" i="3"/>
  <c r="AM164" i="3"/>
  <c r="BO162" i="3"/>
  <c r="BN162" i="3"/>
  <c r="BM162" i="3"/>
  <c r="BL162" i="3"/>
  <c r="BK162" i="3"/>
  <c r="BJ162" i="3"/>
  <c r="BI162" i="3"/>
  <c r="BH162" i="3"/>
  <c r="BG162" i="3"/>
  <c r="BF162" i="3"/>
  <c r="BD162" i="3"/>
  <c r="BC162" i="3"/>
  <c r="BB162" i="3"/>
  <c r="BA162" i="3"/>
  <c r="AW162" i="3"/>
  <c r="AV162" i="3"/>
  <c r="AU162" i="3"/>
  <c r="AT162" i="3"/>
  <c r="AS162" i="3"/>
  <c r="AR162" i="3"/>
  <c r="AQ162" i="3"/>
  <c r="AP162" i="3"/>
  <c r="AO162" i="3"/>
  <c r="AM162" i="3"/>
  <c r="BO160" i="3"/>
  <c r="BN160" i="3"/>
  <c r="BM160" i="3"/>
  <c r="BL160" i="3"/>
  <c r="BK160" i="3"/>
  <c r="BJ160" i="3"/>
  <c r="BI160" i="3"/>
  <c r="BH160" i="3"/>
  <c r="BG160" i="3"/>
  <c r="BF160" i="3"/>
  <c r="BD160" i="3"/>
  <c r="BC160" i="3"/>
  <c r="BB160" i="3"/>
  <c r="BA160" i="3"/>
  <c r="AW160" i="3"/>
  <c r="AV160" i="3"/>
  <c r="AU160" i="3"/>
  <c r="AT160" i="3"/>
  <c r="AS160" i="3"/>
  <c r="AR160" i="3"/>
  <c r="AQ160" i="3"/>
  <c r="AP160" i="3"/>
  <c r="AO160" i="3"/>
  <c r="AM160" i="3"/>
  <c r="BO158" i="3"/>
  <c r="BN158" i="3"/>
  <c r="BM158" i="3"/>
  <c r="BL158" i="3"/>
  <c r="BK158" i="3"/>
  <c r="BJ158" i="3"/>
  <c r="BI158" i="3"/>
  <c r="BH158" i="3"/>
  <c r="BG158" i="3"/>
  <c r="BF158" i="3"/>
  <c r="BD158" i="3"/>
  <c r="BC158" i="3"/>
  <c r="BB158" i="3"/>
  <c r="BA158" i="3"/>
  <c r="AW158" i="3"/>
  <c r="AV158" i="3"/>
  <c r="AU158" i="3"/>
  <c r="AT158" i="3"/>
  <c r="AS158" i="3"/>
  <c r="AR158" i="3"/>
  <c r="AQ158" i="3"/>
  <c r="AP158" i="3"/>
  <c r="AO158" i="3"/>
  <c r="AM158" i="3"/>
  <c r="BO156" i="3"/>
  <c r="BN156" i="3"/>
  <c r="BM156" i="3"/>
  <c r="BL156" i="3"/>
  <c r="BK156" i="3"/>
  <c r="BJ156" i="3"/>
  <c r="BI156" i="3"/>
  <c r="BH156" i="3"/>
  <c r="BG156" i="3"/>
  <c r="BF156" i="3"/>
  <c r="BD156" i="3"/>
  <c r="BC156" i="3"/>
  <c r="BB156" i="3"/>
  <c r="BA156" i="3"/>
  <c r="AW156" i="3"/>
  <c r="AV156" i="3"/>
  <c r="AU156" i="3"/>
  <c r="AT156" i="3"/>
  <c r="AS156" i="3"/>
  <c r="AR156" i="3"/>
  <c r="AQ156" i="3"/>
  <c r="AP156" i="3"/>
  <c r="AO156" i="3"/>
  <c r="AM156" i="3"/>
  <c r="BO154" i="3"/>
  <c r="BN154" i="3"/>
  <c r="BM154" i="3"/>
  <c r="BL154" i="3"/>
  <c r="BK154" i="3"/>
  <c r="BJ154" i="3"/>
  <c r="BI154" i="3"/>
  <c r="BH154" i="3"/>
  <c r="BG154" i="3"/>
  <c r="BF154" i="3"/>
  <c r="BD154" i="3"/>
  <c r="BC154" i="3"/>
  <c r="BB154" i="3"/>
  <c r="BA154" i="3"/>
  <c r="AW154" i="3"/>
  <c r="BR154" i="3" s="1"/>
  <c r="AV154" i="3"/>
  <c r="AU154" i="3"/>
  <c r="AT154" i="3"/>
  <c r="AS154" i="3"/>
  <c r="AR154" i="3"/>
  <c r="AQ154" i="3"/>
  <c r="AP154" i="3"/>
  <c r="AO154" i="3"/>
  <c r="AM154" i="3"/>
  <c r="BO152" i="3"/>
  <c r="BN152" i="3"/>
  <c r="BM152" i="3"/>
  <c r="BL152" i="3"/>
  <c r="BK152" i="3"/>
  <c r="BJ152" i="3"/>
  <c r="BI152" i="3"/>
  <c r="BH152" i="3"/>
  <c r="BG152" i="3"/>
  <c r="BF152" i="3"/>
  <c r="BD152" i="3"/>
  <c r="BC152" i="3"/>
  <c r="BB152" i="3"/>
  <c r="BA152" i="3"/>
  <c r="AW152" i="3"/>
  <c r="BR152" i="3" s="1"/>
  <c r="AV152" i="3"/>
  <c r="AU152" i="3"/>
  <c r="AT152" i="3"/>
  <c r="AS152" i="3"/>
  <c r="AR152" i="3"/>
  <c r="AQ152" i="3"/>
  <c r="AP152" i="3"/>
  <c r="AO152" i="3"/>
  <c r="AM152" i="3"/>
  <c r="BO150" i="3"/>
  <c r="BN150" i="3"/>
  <c r="BM150" i="3"/>
  <c r="BL150" i="3"/>
  <c r="BK150" i="3"/>
  <c r="BJ150" i="3"/>
  <c r="BI150" i="3"/>
  <c r="BH150" i="3"/>
  <c r="BG150" i="3"/>
  <c r="BF150" i="3"/>
  <c r="BD150" i="3"/>
  <c r="BC150" i="3"/>
  <c r="BB150" i="3"/>
  <c r="BA150" i="3"/>
  <c r="AW150" i="3"/>
  <c r="BR150" i="3" s="1"/>
  <c r="AV150" i="3"/>
  <c r="AU150" i="3"/>
  <c r="AT150" i="3"/>
  <c r="AS150" i="3"/>
  <c r="AR150" i="3"/>
  <c r="AQ150" i="3"/>
  <c r="AP150" i="3"/>
  <c r="AO150" i="3"/>
  <c r="AM150" i="3"/>
  <c r="BO148" i="3"/>
  <c r="BN148" i="3"/>
  <c r="BM148" i="3"/>
  <c r="BL148" i="3"/>
  <c r="BK148" i="3"/>
  <c r="BJ148" i="3"/>
  <c r="BI148" i="3"/>
  <c r="BH148" i="3"/>
  <c r="BG148" i="3"/>
  <c r="BF148" i="3"/>
  <c r="BD148" i="3"/>
  <c r="BC148" i="3"/>
  <c r="BB148" i="3"/>
  <c r="BA148" i="3"/>
  <c r="AV148" i="3"/>
  <c r="AU148" i="3"/>
  <c r="AT148" i="3"/>
  <c r="AS148" i="3"/>
  <c r="AR148" i="3"/>
  <c r="AQ148" i="3"/>
  <c r="AP148" i="3"/>
  <c r="AO148" i="3"/>
  <c r="AM148" i="3"/>
  <c r="BO180" i="3"/>
  <c r="BN180" i="3"/>
  <c r="BM180" i="3"/>
  <c r="BL180" i="3"/>
  <c r="BK180" i="3"/>
  <c r="BJ180" i="3"/>
  <c r="BI180" i="3"/>
  <c r="BH180" i="3"/>
  <c r="BG180" i="3"/>
  <c r="BF180" i="3"/>
  <c r="BD180" i="3"/>
  <c r="BC180" i="3"/>
  <c r="BB180" i="3"/>
  <c r="BA180" i="3"/>
  <c r="AV180" i="3"/>
  <c r="AU180" i="3"/>
  <c r="AT180" i="3"/>
  <c r="AS180" i="3"/>
  <c r="AR180" i="3"/>
  <c r="AQ180" i="3"/>
  <c r="AP180" i="3"/>
  <c r="AO180" i="3"/>
  <c r="AM180" i="3"/>
  <c r="BO178" i="3"/>
  <c r="BN178" i="3"/>
  <c r="BM178" i="3"/>
  <c r="BL178" i="3"/>
  <c r="BK178" i="3"/>
  <c r="BJ178" i="3"/>
  <c r="BI178" i="3"/>
  <c r="BH178" i="3"/>
  <c r="BG178" i="3"/>
  <c r="BF178" i="3"/>
  <c r="BD178" i="3"/>
  <c r="BC178" i="3"/>
  <c r="BB178" i="3"/>
  <c r="BA178" i="3"/>
  <c r="AW178" i="3"/>
  <c r="AV178" i="3"/>
  <c r="AU178" i="3"/>
  <c r="AT178" i="3"/>
  <c r="AS178" i="3"/>
  <c r="AR178" i="3"/>
  <c r="AQ178" i="3"/>
  <c r="AP178" i="3"/>
  <c r="AO178" i="3"/>
  <c r="AM178" i="3"/>
  <c r="BO176" i="3"/>
  <c r="BN176" i="3"/>
  <c r="BM176" i="3"/>
  <c r="BL176" i="3"/>
  <c r="BK176" i="3"/>
  <c r="BJ176" i="3"/>
  <c r="BI176" i="3"/>
  <c r="BH176" i="3"/>
  <c r="BG176" i="3"/>
  <c r="BF176" i="3"/>
  <c r="BD176" i="3"/>
  <c r="BC176" i="3"/>
  <c r="BB176" i="3"/>
  <c r="BA176" i="3"/>
  <c r="AW176" i="3"/>
  <c r="AV176" i="3"/>
  <c r="AU176" i="3"/>
  <c r="AT176" i="3"/>
  <c r="AS176" i="3"/>
  <c r="AR176" i="3"/>
  <c r="AQ176" i="3"/>
  <c r="AP176" i="3"/>
  <c r="AO176" i="3"/>
  <c r="AM176" i="3"/>
  <c r="BO174" i="3"/>
  <c r="BN174" i="3"/>
  <c r="BM174" i="3"/>
  <c r="BL174" i="3"/>
  <c r="BK174" i="3"/>
  <c r="BJ174" i="3"/>
  <c r="BI174" i="3"/>
  <c r="BH174" i="3"/>
  <c r="BG174" i="3"/>
  <c r="BF174" i="3"/>
  <c r="BD174" i="3"/>
  <c r="BC174" i="3"/>
  <c r="BB174" i="3"/>
  <c r="BA174" i="3"/>
  <c r="AW174" i="3"/>
  <c r="AV174" i="3"/>
  <c r="AU174" i="3"/>
  <c r="AT174" i="3"/>
  <c r="AS174" i="3"/>
  <c r="AR174" i="3"/>
  <c r="AQ174" i="3"/>
  <c r="AP174" i="3"/>
  <c r="AO174" i="3"/>
  <c r="AM174" i="3"/>
  <c r="BO146" i="3"/>
  <c r="BN146" i="3"/>
  <c r="BM146" i="3"/>
  <c r="BL146" i="3"/>
  <c r="BK146" i="3"/>
  <c r="BJ146" i="3"/>
  <c r="BI146" i="3"/>
  <c r="BH146" i="3"/>
  <c r="BG146" i="3"/>
  <c r="BF146" i="3"/>
  <c r="BD146" i="3"/>
  <c r="BC146" i="3"/>
  <c r="BB146" i="3"/>
  <c r="BA146" i="3"/>
  <c r="AW146" i="3"/>
  <c r="AV146" i="3"/>
  <c r="AU146" i="3"/>
  <c r="AT146" i="3"/>
  <c r="AS146" i="3"/>
  <c r="AR146" i="3"/>
  <c r="AQ146" i="3"/>
  <c r="AP146" i="3"/>
  <c r="AO146" i="3"/>
  <c r="AM146" i="3"/>
  <c r="BO144" i="3"/>
  <c r="BN144" i="3"/>
  <c r="BM144" i="3"/>
  <c r="BL144" i="3"/>
  <c r="BK144" i="3"/>
  <c r="BJ144" i="3"/>
  <c r="BI144" i="3"/>
  <c r="BH144" i="3"/>
  <c r="BG144" i="3"/>
  <c r="BF144" i="3"/>
  <c r="BD144" i="3"/>
  <c r="BC144" i="3"/>
  <c r="BB144" i="3"/>
  <c r="BA144" i="3"/>
  <c r="AW144" i="3"/>
  <c r="BR144" i="3" s="1"/>
  <c r="AV144" i="3"/>
  <c r="AU144" i="3"/>
  <c r="AT144" i="3"/>
  <c r="AS144" i="3"/>
  <c r="AR144" i="3"/>
  <c r="AQ144" i="3"/>
  <c r="AP144" i="3"/>
  <c r="AO144" i="3"/>
  <c r="AM144" i="3"/>
  <c r="BO142" i="3"/>
  <c r="BN142" i="3"/>
  <c r="BM142" i="3"/>
  <c r="BL142" i="3"/>
  <c r="BK142" i="3"/>
  <c r="BJ142" i="3"/>
  <c r="BI142" i="3"/>
  <c r="BH142" i="3"/>
  <c r="BG142" i="3"/>
  <c r="BF142" i="3"/>
  <c r="BD142" i="3"/>
  <c r="BC142" i="3"/>
  <c r="BB142" i="3"/>
  <c r="BA142" i="3"/>
  <c r="AW142" i="3"/>
  <c r="BR142" i="3" s="1"/>
  <c r="AV142" i="3"/>
  <c r="AU142" i="3"/>
  <c r="AT142" i="3"/>
  <c r="AS142" i="3"/>
  <c r="AR142" i="3"/>
  <c r="AQ142" i="3"/>
  <c r="AP142" i="3"/>
  <c r="AO142" i="3"/>
  <c r="AM142" i="3"/>
  <c r="BO140" i="3"/>
  <c r="BN140" i="3"/>
  <c r="BM140" i="3"/>
  <c r="BL140" i="3"/>
  <c r="BK140" i="3"/>
  <c r="BJ140" i="3"/>
  <c r="BI140" i="3"/>
  <c r="BH140" i="3"/>
  <c r="BG140" i="3"/>
  <c r="BF140" i="3"/>
  <c r="BD140" i="3"/>
  <c r="BC140" i="3"/>
  <c r="BB140" i="3"/>
  <c r="BA140" i="3"/>
  <c r="AW140" i="3"/>
  <c r="BR140" i="3" s="1"/>
  <c r="AV140" i="3"/>
  <c r="AU140" i="3"/>
  <c r="AT140" i="3"/>
  <c r="AS140" i="3"/>
  <c r="AR140" i="3"/>
  <c r="AQ140" i="3"/>
  <c r="AP140" i="3"/>
  <c r="AO140" i="3"/>
  <c r="AM140" i="3"/>
  <c r="BO138" i="3"/>
  <c r="BN138" i="3"/>
  <c r="BM138" i="3"/>
  <c r="BL138" i="3"/>
  <c r="BK138" i="3"/>
  <c r="BJ138" i="3"/>
  <c r="BI138" i="3"/>
  <c r="BH138" i="3"/>
  <c r="BG138" i="3"/>
  <c r="BF138" i="3"/>
  <c r="BD138" i="3"/>
  <c r="BC138" i="3"/>
  <c r="BB138" i="3"/>
  <c r="BA138" i="3"/>
  <c r="AV138" i="3"/>
  <c r="AU138" i="3"/>
  <c r="AT138" i="3"/>
  <c r="AS138" i="3"/>
  <c r="AR138" i="3"/>
  <c r="AQ138" i="3"/>
  <c r="AP138" i="3"/>
  <c r="AO138" i="3"/>
  <c r="AM138" i="3"/>
  <c r="BO134" i="3"/>
  <c r="BN134" i="3"/>
  <c r="BM134" i="3"/>
  <c r="BL134" i="3"/>
  <c r="BK134" i="3"/>
  <c r="BJ134" i="3"/>
  <c r="BI134" i="3"/>
  <c r="BH134" i="3"/>
  <c r="BG134" i="3"/>
  <c r="BF134" i="3"/>
  <c r="BD134" i="3"/>
  <c r="BC134" i="3"/>
  <c r="BB134" i="3"/>
  <c r="BA134" i="3"/>
  <c r="AW134" i="3"/>
  <c r="AV134" i="3"/>
  <c r="AU134" i="3"/>
  <c r="AT134" i="3"/>
  <c r="AS134" i="3"/>
  <c r="AR134" i="3"/>
  <c r="AQ134" i="3"/>
  <c r="AP134" i="3"/>
  <c r="AO134" i="3"/>
  <c r="AM134" i="3"/>
  <c r="BO132" i="3"/>
  <c r="BN132" i="3"/>
  <c r="BM132" i="3"/>
  <c r="BL132" i="3"/>
  <c r="BK132" i="3"/>
  <c r="BJ132" i="3"/>
  <c r="BI132" i="3"/>
  <c r="BH132" i="3"/>
  <c r="BG132" i="3"/>
  <c r="BF132" i="3"/>
  <c r="BD132" i="3"/>
  <c r="BC132" i="3"/>
  <c r="BB132" i="3"/>
  <c r="BA132" i="3"/>
  <c r="AW132" i="3"/>
  <c r="AV132" i="3"/>
  <c r="AU132" i="3"/>
  <c r="AT132" i="3"/>
  <c r="AS132" i="3"/>
  <c r="AR132" i="3"/>
  <c r="AQ132" i="3"/>
  <c r="AP132" i="3"/>
  <c r="AO132" i="3"/>
  <c r="AM132" i="3"/>
  <c r="BO130" i="3"/>
  <c r="BN130" i="3"/>
  <c r="BM130" i="3"/>
  <c r="BL130" i="3"/>
  <c r="BK130" i="3"/>
  <c r="BJ130" i="3"/>
  <c r="BI130" i="3"/>
  <c r="BH130" i="3"/>
  <c r="BG130" i="3"/>
  <c r="BF130" i="3"/>
  <c r="BD130" i="3"/>
  <c r="BC130" i="3"/>
  <c r="BB130" i="3"/>
  <c r="BA130" i="3"/>
  <c r="AW130" i="3"/>
  <c r="AV130" i="3"/>
  <c r="AU130" i="3"/>
  <c r="AT130" i="3"/>
  <c r="AS130" i="3"/>
  <c r="AR130" i="3"/>
  <c r="AQ130" i="3"/>
  <c r="AP130" i="3"/>
  <c r="AO130" i="3"/>
  <c r="AM130" i="3"/>
  <c r="BO128" i="3"/>
  <c r="BN128" i="3"/>
  <c r="BM128" i="3"/>
  <c r="BL128" i="3"/>
  <c r="BK128" i="3"/>
  <c r="BJ128" i="3"/>
  <c r="BI128" i="3"/>
  <c r="BH128" i="3"/>
  <c r="BG128" i="3"/>
  <c r="BF128" i="3"/>
  <c r="BD128" i="3"/>
  <c r="BC128" i="3"/>
  <c r="BB128" i="3"/>
  <c r="BA128" i="3"/>
  <c r="AW128" i="3"/>
  <c r="AV128" i="3"/>
  <c r="AU128" i="3"/>
  <c r="AT128" i="3"/>
  <c r="AS128" i="3"/>
  <c r="AR128" i="3"/>
  <c r="AQ128" i="3"/>
  <c r="AP128" i="3"/>
  <c r="AO128" i="3"/>
  <c r="AM128" i="3"/>
  <c r="BO126" i="3"/>
  <c r="BN126" i="3"/>
  <c r="BM126" i="3"/>
  <c r="BL126" i="3"/>
  <c r="BK126" i="3"/>
  <c r="BJ126" i="3"/>
  <c r="BI126" i="3"/>
  <c r="BH126" i="3"/>
  <c r="BG126" i="3"/>
  <c r="BF126" i="3"/>
  <c r="BD126" i="3"/>
  <c r="BC126" i="3"/>
  <c r="BB126" i="3"/>
  <c r="BA126" i="3"/>
  <c r="AW126" i="3"/>
  <c r="BR126" i="3" s="1"/>
  <c r="AV126" i="3"/>
  <c r="AU126" i="3"/>
  <c r="AT126" i="3"/>
  <c r="AS126" i="3"/>
  <c r="AR126" i="3"/>
  <c r="AQ126" i="3"/>
  <c r="AP126" i="3"/>
  <c r="AO126" i="3"/>
  <c r="AM126" i="3"/>
  <c r="BO124" i="3"/>
  <c r="BN124" i="3"/>
  <c r="BM124" i="3"/>
  <c r="BL124" i="3"/>
  <c r="BK124" i="3"/>
  <c r="BJ124" i="3"/>
  <c r="BI124" i="3"/>
  <c r="BH124" i="3"/>
  <c r="BG124" i="3"/>
  <c r="BF124" i="3"/>
  <c r="BD124" i="3"/>
  <c r="BC124" i="3"/>
  <c r="BB124" i="3"/>
  <c r="BA124" i="3"/>
  <c r="AW124" i="3"/>
  <c r="BR124" i="3" s="1"/>
  <c r="AV124" i="3"/>
  <c r="AU124" i="3"/>
  <c r="AT124" i="3"/>
  <c r="AS124" i="3"/>
  <c r="AR124" i="3"/>
  <c r="AQ124" i="3"/>
  <c r="AP124" i="3"/>
  <c r="AO124" i="3"/>
  <c r="AM124" i="3"/>
  <c r="BO122" i="3"/>
  <c r="BN122" i="3"/>
  <c r="BM122" i="3"/>
  <c r="BL122" i="3"/>
  <c r="BK122" i="3"/>
  <c r="BJ122" i="3"/>
  <c r="BI122" i="3"/>
  <c r="BH122" i="3"/>
  <c r="BG122" i="3"/>
  <c r="BF122" i="3"/>
  <c r="BD122" i="3"/>
  <c r="BC122" i="3"/>
  <c r="BB122" i="3"/>
  <c r="BA122" i="3"/>
  <c r="AW122" i="3"/>
  <c r="BR122" i="3" s="1"/>
  <c r="AV122" i="3"/>
  <c r="AU122" i="3"/>
  <c r="AT122" i="3"/>
  <c r="AS122" i="3"/>
  <c r="AR122" i="3"/>
  <c r="AQ122" i="3"/>
  <c r="AP122" i="3"/>
  <c r="AO122" i="3"/>
  <c r="AM122" i="3"/>
  <c r="BO120" i="3"/>
  <c r="BN120" i="3"/>
  <c r="BM120" i="3"/>
  <c r="BL120" i="3"/>
  <c r="BK120" i="3"/>
  <c r="BJ120" i="3"/>
  <c r="BI120" i="3"/>
  <c r="BH120" i="3"/>
  <c r="BG120" i="3"/>
  <c r="BF120" i="3"/>
  <c r="BD120" i="3"/>
  <c r="BC120" i="3"/>
  <c r="BB120" i="3"/>
  <c r="BA120" i="3"/>
  <c r="AV120" i="3"/>
  <c r="AU120" i="3"/>
  <c r="AT120" i="3"/>
  <c r="AS120" i="3"/>
  <c r="AR120" i="3"/>
  <c r="AQ120" i="3"/>
  <c r="AP120" i="3"/>
  <c r="AO120" i="3"/>
  <c r="AM120" i="3"/>
  <c r="BO118" i="3"/>
  <c r="BN118" i="3"/>
  <c r="BM118" i="3"/>
  <c r="BL118" i="3"/>
  <c r="BK118" i="3"/>
  <c r="BJ118" i="3"/>
  <c r="BI118" i="3"/>
  <c r="BH118" i="3"/>
  <c r="BG118" i="3"/>
  <c r="BF118" i="3"/>
  <c r="BD118" i="3"/>
  <c r="BC118" i="3"/>
  <c r="BB118" i="3"/>
  <c r="BA118" i="3"/>
  <c r="AW118" i="3"/>
  <c r="BR118" i="3" s="1"/>
  <c r="AV118" i="3"/>
  <c r="AU118" i="3"/>
  <c r="AT118" i="3"/>
  <c r="AS118" i="3"/>
  <c r="AR118" i="3"/>
  <c r="AQ118" i="3"/>
  <c r="AP118" i="3"/>
  <c r="AO118" i="3"/>
  <c r="AM118" i="3"/>
  <c r="BO116" i="3"/>
  <c r="BN116" i="3"/>
  <c r="BM116" i="3"/>
  <c r="BL116" i="3"/>
  <c r="BK116" i="3"/>
  <c r="BJ116" i="3"/>
  <c r="BI116" i="3"/>
  <c r="BH116" i="3"/>
  <c r="BG116" i="3"/>
  <c r="BF116" i="3"/>
  <c r="BD116" i="3"/>
  <c r="BC116" i="3"/>
  <c r="BB116" i="3"/>
  <c r="BA116" i="3"/>
  <c r="AV116" i="3"/>
  <c r="AU116" i="3"/>
  <c r="AT116" i="3"/>
  <c r="AS116" i="3"/>
  <c r="AR116" i="3"/>
  <c r="AQ116" i="3"/>
  <c r="AP116" i="3"/>
  <c r="AO116" i="3"/>
  <c r="AM116" i="3"/>
  <c r="BO114" i="3"/>
  <c r="BN114" i="3"/>
  <c r="BM114" i="3"/>
  <c r="BL114" i="3"/>
  <c r="BK114" i="3"/>
  <c r="BJ114" i="3"/>
  <c r="BI114" i="3"/>
  <c r="BH114" i="3"/>
  <c r="BG114" i="3"/>
  <c r="BF114" i="3"/>
  <c r="BD114" i="3"/>
  <c r="BC114" i="3"/>
  <c r="BB114" i="3"/>
  <c r="BA114" i="3"/>
  <c r="AW114" i="3"/>
  <c r="AV114" i="3"/>
  <c r="AU114" i="3"/>
  <c r="AT114" i="3"/>
  <c r="AS114" i="3"/>
  <c r="AR114" i="3"/>
  <c r="AQ114" i="3"/>
  <c r="AP114" i="3"/>
  <c r="AO114" i="3"/>
  <c r="AM114" i="3"/>
  <c r="BO112" i="3"/>
  <c r="BN112" i="3"/>
  <c r="BM112" i="3"/>
  <c r="BL112" i="3"/>
  <c r="BK112" i="3"/>
  <c r="BJ112" i="3"/>
  <c r="BI112" i="3"/>
  <c r="BH112" i="3"/>
  <c r="BG112" i="3"/>
  <c r="BF112" i="3"/>
  <c r="BD112" i="3"/>
  <c r="BC112" i="3"/>
  <c r="BB112" i="3"/>
  <c r="BA112" i="3"/>
  <c r="AW112" i="3"/>
  <c r="AV112" i="3"/>
  <c r="AU112" i="3"/>
  <c r="AT112" i="3"/>
  <c r="AS112" i="3"/>
  <c r="AR112" i="3"/>
  <c r="AQ112" i="3"/>
  <c r="AP112" i="3"/>
  <c r="AO112" i="3"/>
  <c r="AM112" i="3"/>
  <c r="BO110" i="3"/>
  <c r="BN110" i="3"/>
  <c r="BM110" i="3"/>
  <c r="BL110" i="3"/>
  <c r="BK110" i="3"/>
  <c r="BJ110" i="3"/>
  <c r="BI110" i="3"/>
  <c r="BH110" i="3"/>
  <c r="BG110" i="3"/>
  <c r="BF110" i="3"/>
  <c r="BD110" i="3"/>
  <c r="BC110" i="3"/>
  <c r="BB110" i="3"/>
  <c r="BA110" i="3"/>
  <c r="AW110" i="3"/>
  <c r="AV110" i="3"/>
  <c r="AU110" i="3"/>
  <c r="AT110" i="3"/>
  <c r="AS110" i="3"/>
  <c r="AR110" i="3"/>
  <c r="AQ110" i="3"/>
  <c r="AP110" i="3"/>
  <c r="AO110" i="3"/>
  <c r="AM110" i="3"/>
  <c r="BO108" i="3"/>
  <c r="BN108" i="3"/>
  <c r="BM108" i="3"/>
  <c r="BL108" i="3"/>
  <c r="BK108" i="3"/>
  <c r="BJ108" i="3"/>
  <c r="BI108" i="3"/>
  <c r="BH108" i="3"/>
  <c r="BG108" i="3"/>
  <c r="BF108" i="3"/>
  <c r="BD108" i="3"/>
  <c r="BC108" i="3"/>
  <c r="BB108" i="3"/>
  <c r="BA108" i="3"/>
  <c r="AW108" i="3"/>
  <c r="AV108" i="3"/>
  <c r="AU108" i="3"/>
  <c r="AT108" i="3"/>
  <c r="AS108" i="3"/>
  <c r="AR108" i="3"/>
  <c r="AQ108" i="3"/>
  <c r="AP108" i="3"/>
  <c r="AO108" i="3"/>
  <c r="AM108" i="3"/>
  <c r="BO106" i="3"/>
  <c r="BN106" i="3"/>
  <c r="BM106" i="3"/>
  <c r="BL106" i="3"/>
  <c r="BK106" i="3"/>
  <c r="BJ106" i="3"/>
  <c r="BI106" i="3"/>
  <c r="BH106" i="3"/>
  <c r="BG106" i="3"/>
  <c r="BF106" i="3"/>
  <c r="BD106" i="3"/>
  <c r="BC106" i="3"/>
  <c r="BB106" i="3"/>
  <c r="BA106" i="3"/>
  <c r="AW106" i="3"/>
  <c r="AV106" i="3"/>
  <c r="AU106" i="3"/>
  <c r="AT106" i="3"/>
  <c r="AS106" i="3"/>
  <c r="AR106" i="3"/>
  <c r="AQ106" i="3"/>
  <c r="AP106" i="3"/>
  <c r="AO106" i="3"/>
  <c r="AM106" i="3"/>
  <c r="BO104" i="3"/>
  <c r="BN104" i="3"/>
  <c r="BM104" i="3"/>
  <c r="BL104" i="3"/>
  <c r="BK104" i="3"/>
  <c r="BJ104" i="3"/>
  <c r="BI104" i="3"/>
  <c r="BH104" i="3"/>
  <c r="BG104" i="3"/>
  <c r="BF104" i="3"/>
  <c r="BD104" i="3"/>
  <c r="BC104" i="3"/>
  <c r="BB104" i="3"/>
  <c r="BA104" i="3"/>
  <c r="AW104" i="3"/>
  <c r="BR104" i="3" s="1"/>
  <c r="AV104" i="3"/>
  <c r="AU104" i="3"/>
  <c r="AT104" i="3"/>
  <c r="AS104" i="3"/>
  <c r="AR104" i="3"/>
  <c r="AQ104" i="3"/>
  <c r="AP104" i="3"/>
  <c r="AO104" i="3"/>
  <c r="AM104" i="3"/>
  <c r="BO102" i="3"/>
  <c r="BN102" i="3"/>
  <c r="BM102" i="3"/>
  <c r="BL102" i="3"/>
  <c r="BK102" i="3"/>
  <c r="BJ102" i="3"/>
  <c r="BI102" i="3"/>
  <c r="BH102" i="3"/>
  <c r="BG102" i="3"/>
  <c r="BF102" i="3"/>
  <c r="BD102" i="3"/>
  <c r="BC102" i="3"/>
  <c r="BB102" i="3"/>
  <c r="BA102" i="3"/>
  <c r="AW102" i="3"/>
  <c r="BR102" i="3" s="1"/>
  <c r="AV102" i="3"/>
  <c r="AU102" i="3"/>
  <c r="AT102" i="3"/>
  <c r="AS102" i="3"/>
  <c r="AR102" i="3"/>
  <c r="AQ102" i="3"/>
  <c r="AP102" i="3"/>
  <c r="AO102" i="3"/>
  <c r="AM102" i="3"/>
  <c r="BO100" i="3"/>
  <c r="BN100" i="3"/>
  <c r="BM100" i="3"/>
  <c r="BL100" i="3"/>
  <c r="BK100" i="3"/>
  <c r="BJ100" i="3"/>
  <c r="BI100" i="3"/>
  <c r="BH100" i="3"/>
  <c r="BG100" i="3"/>
  <c r="BF100" i="3"/>
  <c r="BD100" i="3"/>
  <c r="BC100" i="3"/>
  <c r="BB100" i="3"/>
  <c r="BA100" i="3"/>
  <c r="AW100" i="3"/>
  <c r="BR100" i="3" s="1"/>
  <c r="AV100" i="3"/>
  <c r="AU100" i="3"/>
  <c r="AT100" i="3"/>
  <c r="AS100" i="3"/>
  <c r="AR100" i="3"/>
  <c r="AQ100" i="3"/>
  <c r="AP100" i="3"/>
  <c r="AO100" i="3"/>
  <c r="AM100" i="3"/>
  <c r="BO98" i="3"/>
  <c r="BN98" i="3"/>
  <c r="BM98" i="3"/>
  <c r="BL98" i="3"/>
  <c r="BK98" i="3"/>
  <c r="BJ98" i="3"/>
  <c r="BI98" i="3"/>
  <c r="BH98" i="3"/>
  <c r="BG98" i="3"/>
  <c r="BF98" i="3"/>
  <c r="BD98" i="3"/>
  <c r="BC98" i="3"/>
  <c r="BB98" i="3"/>
  <c r="BA98" i="3"/>
  <c r="AV98" i="3"/>
  <c r="AU98" i="3"/>
  <c r="AT98" i="3"/>
  <c r="AS98" i="3"/>
  <c r="AR98" i="3"/>
  <c r="AQ98" i="3"/>
  <c r="AP98" i="3"/>
  <c r="AO98" i="3"/>
  <c r="AM98" i="3"/>
  <c r="BO96" i="3"/>
  <c r="BN96" i="3"/>
  <c r="BM96" i="3"/>
  <c r="BL96" i="3"/>
  <c r="BK96" i="3"/>
  <c r="BJ96" i="3"/>
  <c r="BI96" i="3"/>
  <c r="BH96" i="3"/>
  <c r="BG96" i="3"/>
  <c r="BF96" i="3"/>
  <c r="BD96" i="3"/>
  <c r="BC96" i="3"/>
  <c r="BB96" i="3"/>
  <c r="BA96" i="3"/>
  <c r="AW96" i="3"/>
  <c r="BR96" i="3" s="1"/>
  <c r="AV96" i="3"/>
  <c r="AU96" i="3"/>
  <c r="AT96" i="3"/>
  <c r="AS96" i="3"/>
  <c r="AR96" i="3"/>
  <c r="AQ96" i="3"/>
  <c r="AP96" i="3"/>
  <c r="AO96" i="3"/>
  <c r="AM96" i="3"/>
  <c r="BO94" i="3"/>
  <c r="BN94" i="3"/>
  <c r="BM94" i="3"/>
  <c r="BL94" i="3"/>
  <c r="BK94" i="3"/>
  <c r="BJ94" i="3"/>
  <c r="BI94" i="3"/>
  <c r="BH94" i="3"/>
  <c r="BG94" i="3"/>
  <c r="BF94" i="3"/>
  <c r="BD94" i="3"/>
  <c r="BC94" i="3"/>
  <c r="BB94" i="3"/>
  <c r="BA94" i="3"/>
  <c r="AV94" i="3"/>
  <c r="AU94" i="3"/>
  <c r="AT94" i="3"/>
  <c r="AS94" i="3"/>
  <c r="AR94" i="3"/>
  <c r="AQ94" i="3"/>
  <c r="AP94" i="3"/>
  <c r="AO94" i="3"/>
  <c r="AM94" i="3"/>
  <c r="BO92" i="3"/>
  <c r="BN92" i="3"/>
  <c r="BM92" i="3"/>
  <c r="BL92" i="3"/>
  <c r="BK92" i="3"/>
  <c r="BJ92" i="3"/>
  <c r="BI92" i="3"/>
  <c r="BH92" i="3"/>
  <c r="BG92" i="3"/>
  <c r="BF92" i="3"/>
  <c r="BD92" i="3"/>
  <c r="BC92" i="3"/>
  <c r="BB92" i="3"/>
  <c r="BA92" i="3"/>
  <c r="AW92" i="3"/>
  <c r="AV92" i="3"/>
  <c r="AU92" i="3"/>
  <c r="AT92" i="3"/>
  <c r="AS92" i="3"/>
  <c r="AR92" i="3"/>
  <c r="AQ92" i="3"/>
  <c r="AP92" i="3"/>
  <c r="AO92" i="3"/>
  <c r="AM92" i="3"/>
  <c r="BO90" i="3"/>
  <c r="BN90" i="3"/>
  <c r="BM90" i="3"/>
  <c r="BL90" i="3"/>
  <c r="BK90" i="3"/>
  <c r="BJ90" i="3"/>
  <c r="BI90" i="3"/>
  <c r="BH90" i="3"/>
  <c r="BG90" i="3"/>
  <c r="BF90" i="3"/>
  <c r="BD90" i="3"/>
  <c r="BC90" i="3"/>
  <c r="BB90" i="3"/>
  <c r="BA90" i="3"/>
  <c r="AW90" i="3"/>
  <c r="AV90" i="3"/>
  <c r="AU90" i="3"/>
  <c r="AT90" i="3"/>
  <c r="AS90" i="3"/>
  <c r="AR90" i="3"/>
  <c r="AQ90" i="3"/>
  <c r="AP90" i="3"/>
  <c r="AO90" i="3"/>
  <c r="AM90" i="3"/>
  <c r="BO88" i="3"/>
  <c r="BN88" i="3"/>
  <c r="BM88" i="3"/>
  <c r="BL88" i="3"/>
  <c r="BK88" i="3"/>
  <c r="BJ88" i="3"/>
  <c r="BI88" i="3"/>
  <c r="BH88" i="3"/>
  <c r="BG88" i="3"/>
  <c r="BF88" i="3"/>
  <c r="BD88" i="3"/>
  <c r="BC88" i="3"/>
  <c r="BB88" i="3"/>
  <c r="BA88" i="3"/>
  <c r="AW88" i="3"/>
  <c r="AV88" i="3"/>
  <c r="AU88" i="3"/>
  <c r="AT88" i="3"/>
  <c r="AS88" i="3"/>
  <c r="AR88" i="3"/>
  <c r="AQ88" i="3"/>
  <c r="AP88" i="3"/>
  <c r="AO88" i="3"/>
  <c r="AM88" i="3"/>
  <c r="BO86" i="3"/>
  <c r="BN86" i="3"/>
  <c r="BM86" i="3"/>
  <c r="BL86" i="3"/>
  <c r="BK86" i="3"/>
  <c r="BJ86" i="3"/>
  <c r="BI86" i="3"/>
  <c r="BH86" i="3"/>
  <c r="BG86" i="3"/>
  <c r="BF86" i="3"/>
  <c r="BD86" i="3"/>
  <c r="BC86" i="3"/>
  <c r="BB86" i="3"/>
  <c r="BA86" i="3"/>
  <c r="AW86" i="3"/>
  <c r="AV86" i="3"/>
  <c r="AU86" i="3"/>
  <c r="AT86" i="3"/>
  <c r="AS86" i="3"/>
  <c r="AR86" i="3"/>
  <c r="AQ86" i="3"/>
  <c r="AP86" i="3"/>
  <c r="AO86" i="3"/>
  <c r="AM86" i="3"/>
  <c r="BO84" i="3"/>
  <c r="BN84" i="3"/>
  <c r="BM84" i="3"/>
  <c r="BL84" i="3"/>
  <c r="BK84" i="3"/>
  <c r="BJ84" i="3"/>
  <c r="BI84" i="3"/>
  <c r="BH84" i="3"/>
  <c r="BG84" i="3"/>
  <c r="BF84" i="3"/>
  <c r="BD84" i="3"/>
  <c r="BC84" i="3"/>
  <c r="BB84" i="3"/>
  <c r="BA84" i="3"/>
  <c r="AW84" i="3"/>
  <c r="AV84" i="3"/>
  <c r="AU84" i="3"/>
  <c r="AT84" i="3"/>
  <c r="AS84" i="3"/>
  <c r="AR84" i="3"/>
  <c r="AQ84" i="3"/>
  <c r="AP84" i="3"/>
  <c r="AO84" i="3"/>
  <c r="AM84" i="3"/>
  <c r="BO82" i="3"/>
  <c r="BN82" i="3"/>
  <c r="BM82" i="3"/>
  <c r="BL82" i="3"/>
  <c r="BK82" i="3"/>
  <c r="BJ82" i="3"/>
  <c r="BI82" i="3"/>
  <c r="BH82" i="3"/>
  <c r="BG82" i="3"/>
  <c r="BF82" i="3"/>
  <c r="BD82" i="3"/>
  <c r="BC82" i="3"/>
  <c r="BB82" i="3"/>
  <c r="BA82" i="3"/>
  <c r="AW82" i="3"/>
  <c r="BR82" i="3" s="1"/>
  <c r="AV82" i="3"/>
  <c r="AU82" i="3"/>
  <c r="AT82" i="3"/>
  <c r="AS82" i="3"/>
  <c r="AR82" i="3"/>
  <c r="AQ82" i="3"/>
  <c r="AP82" i="3"/>
  <c r="AO82" i="3"/>
  <c r="AM82" i="3"/>
  <c r="BO80" i="3"/>
  <c r="BN80" i="3"/>
  <c r="BM80" i="3"/>
  <c r="BL80" i="3"/>
  <c r="BK80" i="3"/>
  <c r="BJ80" i="3"/>
  <c r="BI80" i="3"/>
  <c r="BH80" i="3"/>
  <c r="BG80" i="3"/>
  <c r="BF80" i="3"/>
  <c r="BD80" i="3"/>
  <c r="BC80" i="3"/>
  <c r="BB80" i="3"/>
  <c r="BA80" i="3"/>
  <c r="AW80" i="3"/>
  <c r="BR80" i="3" s="1"/>
  <c r="AV80" i="3"/>
  <c r="AU80" i="3"/>
  <c r="AT80" i="3"/>
  <c r="AS80" i="3"/>
  <c r="AR80" i="3"/>
  <c r="AQ80" i="3"/>
  <c r="AP80" i="3"/>
  <c r="AO80" i="3"/>
  <c r="AM80" i="3"/>
  <c r="BO78" i="3"/>
  <c r="BN78" i="3"/>
  <c r="BM78" i="3"/>
  <c r="BL78" i="3"/>
  <c r="BK78" i="3"/>
  <c r="BJ78" i="3"/>
  <c r="BI78" i="3"/>
  <c r="BH78" i="3"/>
  <c r="BG78" i="3"/>
  <c r="BF78" i="3"/>
  <c r="BD78" i="3"/>
  <c r="BC78" i="3"/>
  <c r="BB78" i="3"/>
  <c r="BA78" i="3"/>
  <c r="AW78" i="3"/>
  <c r="BR78" i="3" s="1"/>
  <c r="AV78" i="3"/>
  <c r="AU78" i="3"/>
  <c r="AT78" i="3"/>
  <c r="AS78" i="3"/>
  <c r="AR78" i="3"/>
  <c r="AQ78" i="3"/>
  <c r="AP78" i="3"/>
  <c r="AO78" i="3"/>
  <c r="AM78" i="3"/>
  <c r="BO76" i="3"/>
  <c r="BN76" i="3"/>
  <c r="BM76" i="3"/>
  <c r="BL76" i="3"/>
  <c r="BK76" i="3"/>
  <c r="BJ76" i="3"/>
  <c r="BI76" i="3"/>
  <c r="BH76" i="3"/>
  <c r="BG76" i="3"/>
  <c r="BF76" i="3"/>
  <c r="BD76" i="3"/>
  <c r="BC76" i="3"/>
  <c r="BB76" i="3"/>
  <c r="BA76" i="3"/>
  <c r="AV76" i="3"/>
  <c r="AU76" i="3"/>
  <c r="AT76" i="3"/>
  <c r="AS76" i="3"/>
  <c r="AR76" i="3"/>
  <c r="AQ76" i="3"/>
  <c r="AP76" i="3"/>
  <c r="AO76" i="3"/>
  <c r="AM76" i="3"/>
  <c r="BO74" i="3"/>
  <c r="BN74" i="3"/>
  <c r="BM74" i="3"/>
  <c r="BL74" i="3"/>
  <c r="BK74" i="3"/>
  <c r="BJ74" i="3"/>
  <c r="BI74" i="3"/>
  <c r="BH74" i="3"/>
  <c r="BG74" i="3"/>
  <c r="BF74" i="3"/>
  <c r="BD74" i="3"/>
  <c r="BC74" i="3"/>
  <c r="BB74" i="3"/>
  <c r="BA74" i="3"/>
  <c r="AW74" i="3"/>
  <c r="BR74" i="3" s="1"/>
  <c r="AV74" i="3"/>
  <c r="AU74" i="3"/>
  <c r="AT74" i="3"/>
  <c r="AS74" i="3"/>
  <c r="AR74" i="3"/>
  <c r="AQ74" i="3"/>
  <c r="AP74" i="3"/>
  <c r="AO74" i="3"/>
  <c r="AM74" i="3"/>
  <c r="BO136" i="3"/>
  <c r="BN136" i="3"/>
  <c r="BM136" i="3"/>
  <c r="BL136" i="3"/>
  <c r="BK136" i="3"/>
  <c r="BJ136" i="3"/>
  <c r="BI136" i="3"/>
  <c r="BH136" i="3"/>
  <c r="BG136" i="3"/>
  <c r="BF136" i="3"/>
  <c r="BD136" i="3"/>
  <c r="BC136" i="3"/>
  <c r="BB136" i="3"/>
  <c r="BA136" i="3"/>
  <c r="AV136" i="3"/>
  <c r="AU136" i="3"/>
  <c r="AT136" i="3"/>
  <c r="AS136" i="3"/>
  <c r="AR136" i="3"/>
  <c r="AQ136" i="3"/>
  <c r="AP136" i="3"/>
  <c r="AO136" i="3"/>
  <c r="AM136" i="3"/>
  <c r="BO72" i="3"/>
  <c r="BN72" i="3"/>
  <c r="BM72" i="3"/>
  <c r="BL72" i="3"/>
  <c r="BK72" i="3"/>
  <c r="BJ72" i="3"/>
  <c r="BI72" i="3"/>
  <c r="BH72" i="3"/>
  <c r="BG72" i="3"/>
  <c r="BF72" i="3"/>
  <c r="BD72" i="3"/>
  <c r="BC72" i="3"/>
  <c r="BB72" i="3"/>
  <c r="BA72" i="3"/>
  <c r="AW72" i="3"/>
  <c r="AV72" i="3"/>
  <c r="AU72" i="3"/>
  <c r="AT72" i="3"/>
  <c r="AS72" i="3"/>
  <c r="AR72" i="3"/>
  <c r="AQ72" i="3"/>
  <c r="AP72" i="3"/>
  <c r="AO72" i="3"/>
  <c r="AM72" i="3"/>
  <c r="BO70" i="3"/>
  <c r="BN70" i="3"/>
  <c r="BM70" i="3"/>
  <c r="BL70" i="3"/>
  <c r="BK70" i="3"/>
  <c r="BJ70" i="3"/>
  <c r="BI70" i="3"/>
  <c r="BH70" i="3"/>
  <c r="BG70" i="3"/>
  <c r="BF70" i="3"/>
  <c r="BD70" i="3"/>
  <c r="BC70" i="3"/>
  <c r="BB70" i="3"/>
  <c r="BA70" i="3"/>
  <c r="AW70" i="3"/>
  <c r="AV70" i="3"/>
  <c r="AU70" i="3"/>
  <c r="AT70" i="3"/>
  <c r="AS70" i="3"/>
  <c r="AR70" i="3"/>
  <c r="AQ70" i="3"/>
  <c r="AP70" i="3"/>
  <c r="AO70" i="3"/>
  <c r="AM70" i="3"/>
  <c r="BO68" i="3"/>
  <c r="BN68" i="3"/>
  <c r="BM68" i="3"/>
  <c r="BL68" i="3"/>
  <c r="BK68" i="3"/>
  <c r="BJ68" i="3"/>
  <c r="BI68" i="3"/>
  <c r="BH68" i="3"/>
  <c r="BG68" i="3"/>
  <c r="BF68" i="3"/>
  <c r="BD68" i="3"/>
  <c r="BC68" i="3"/>
  <c r="BB68" i="3"/>
  <c r="BA68" i="3"/>
  <c r="AW68" i="3"/>
  <c r="AV68" i="3"/>
  <c r="AU68" i="3"/>
  <c r="AT68" i="3"/>
  <c r="AS68" i="3"/>
  <c r="AR68" i="3"/>
  <c r="AQ68" i="3"/>
  <c r="AP68" i="3"/>
  <c r="AO68" i="3"/>
  <c r="AM68" i="3"/>
  <c r="BO66" i="3"/>
  <c r="BN66" i="3"/>
  <c r="BM66" i="3"/>
  <c r="BL66" i="3"/>
  <c r="BK66" i="3"/>
  <c r="BJ66" i="3"/>
  <c r="BI66" i="3"/>
  <c r="BH66" i="3"/>
  <c r="BG66" i="3"/>
  <c r="BF66" i="3"/>
  <c r="BD66" i="3"/>
  <c r="BC66" i="3"/>
  <c r="BB66" i="3"/>
  <c r="BA66" i="3"/>
  <c r="AW66" i="3"/>
  <c r="AV66" i="3"/>
  <c r="AU66" i="3"/>
  <c r="AT66" i="3"/>
  <c r="AS66" i="3"/>
  <c r="AR66" i="3"/>
  <c r="AQ66" i="3"/>
  <c r="AP66" i="3"/>
  <c r="AO66" i="3"/>
  <c r="AM66" i="3"/>
  <c r="BO64" i="3"/>
  <c r="BN64" i="3"/>
  <c r="BM64" i="3"/>
  <c r="BL64" i="3"/>
  <c r="BK64" i="3"/>
  <c r="BJ64" i="3"/>
  <c r="BI64" i="3"/>
  <c r="BH64" i="3"/>
  <c r="BG64" i="3"/>
  <c r="BF64" i="3"/>
  <c r="BD64" i="3"/>
  <c r="BC64" i="3"/>
  <c r="BB64" i="3"/>
  <c r="BA64" i="3"/>
  <c r="AW64" i="3"/>
  <c r="AV64" i="3"/>
  <c r="AU64" i="3"/>
  <c r="AT64" i="3"/>
  <c r="AS64" i="3"/>
  <c r="AR64" i="3"/>
  <c r="AQ64" i="3"/>
  <c r="AP64" i="3"/>
  <c r="AO64" i="3"/>
  <c r="AM64" i="3"/>
  <c r="BO62" i="3"/>
  <c r="BN62" i="3"/>
  <c r="BM62" i="3"/>
  <c r="BL62" i="3"/>
  <c r="BK62" i="3"/>
  <c r="BJ62" i="3"/>
  <c r="BI62" i="3"/>
  <c r="BH62" i="3"/>
  <c r="BG62" i="3"/>
  <c r="BF62" i="3"/>
  <c r="BD62" i="3"/>
  <c r="BC62" i="3"/>
  <c r="BB62" i="3"/>
  <c r="BA62" i="3"/>
  <c r="AW62" i="3"/>
  <c r="BR62" i="3" s="1"/>
  <c r="AV62" i="3"/>
  <c r="AU62" i="3"/>
  <c r="AT62" i="3"/>
  <c r="AS62" i="3"/>
  <c r="AR62" i="3"/>
  <c r="AQ62" i="3"/>
  <c r="AP62" i="3"/>
  <c r="AO62" i="3"/>
  <c r="AM62" i="3"/>
  <c r="BO60" i="3"/>
  <c r="BN60" i="3"/>
  <c r="BM60" i="3"/>
  <c r="BL60" i="3"/>
  <c r="BK60" i="3"/>
  <c r="BJ60" i="3"/>
  <c r="BI60" i="3"/>
  <c r="BH60" i="3"/>
  <c r="BG60" i="3"/>
  <c r="BF60" i="3"/>
  <c r="BD60" i="3"/>
  <c r="BC60" i="3"/>
  <c r="BB60" i="3"/>
  <c r="BA60" i="3"/>
  <c r="AW60" i="3"/>
  <c r="BR60" i="3" s="1"/>
  <c r="AV60" i="3"/>
  <c r="AU60" i="3"/>
  <c r="AT60" i="3"/>
  <c r="AS60" i="3"/>
  <c r="AR60" i="3"/>
  <c r="AQ60" i="3"/>
  <c r="AP60" i="3"/>
  <c r="AO60" i="3"/>
  <c r="AM60" i="3"/>
  <c r="BO58" i="3"/>
  <c r="BN58" i="3"/>
  <c r="BM58" i="3"/>
  <c r="BL58" i="3"/>
  <c r="BK58" i="3"/>
  <c r="BJ58" i="3"/>
  <c r="BI58" i="3"/>
  <c r="BH58" i="3"/>
  <c r="BG58" i="3"/>
  <c r="BF58" i="3"/>
  <c r="BD58" i="3"/>
  <c r="BC58" i="3"/>
  <c r="BB58" i="3"/>
  <c r="BA58" i="3"/>
  <c r="AW58" i="3"/>
  <c r="BR58" i="3" s="1"/>
  <c r="AV58" i="3"/>
  <c r="AU58" i="3"/>
  <c r="AT58" i="3"/>
  <c r="AS58" i="3"/>
  <c r="AR58" i="3"/>
  <c r="AQ58" i="3"/>
  <c r="AP58" i="3"/>
  <c r="AO58" i="3"/>
  <c r="AM58" i="3"/>
  <c r="BO56" i="3"/>
  <c r="BN56" i="3"/>
  <c r="BM56" i="3"/>
  <c r="BL56" i="3"/>
  <c r="BK56" i="3"/>
  <c r="BJ56" i="3"/>
  <c r="BI56" i="3"/>
  <c r="BH56" i="3"/>
  <c r="BG56" i="3"/>
  <c r="BF56" i="3"/>
  <c r="BD56" i="3"/>
  <c r="BC56" i="3"/>
  <c r="BB56" i="3"/>
  <c r="BA56" i="3"/>
  <c r="AV56" i="3"/>
  <c r="AU56" i="3"/>
  <c r="AT56" i="3"/>
  <c r="AS56" i="3"/>
  <c r="AR56" i="3"/>
  <c r="AQ56" i="3"/>
  <c r="AP56" i="3"/>
  <c r="AO56" i="3"/>
  <c r="AM56" i="3"/>
  <c r="BO54" i="3"/>
  <c r="BN54" i="3"/>
  <c r="BM54" i="3"/>
  <c r="BL54" i="3"/>
  <c r="BK54" i="3"/>
  <c r="BJ54" i="3"/>
  <c r="BI54" i="3"/>
  <c r="BH54" i="3"/>
  <c r="BG54" i="3"/>
  <c r="BF54" i="3"/>
  <c r="BD54" i="3"/>
  <c r="BC54" i="3"/>
  <c r="BB54" i="3"/>
  <c r="BA54" i="3"/>
  <c r="AW54" i="3"/>
  <c r="BR54" i="3" s="1"/>
  <c r="AV54" i="3"/>
  <c r="AU54" i="3"/>
  <c r="AT54" i="3"/>
  <c r="AS54" i="3"/>
  <c r="AR54" i="3"/>
  <c r="AQ54" i="3"/>
  <c r="AP54" i="3"/>
  <c r="AO54" i="3"/>
  <c r="AM54" i="3"/>
  <c r="BO52" i="3"/>
  <c r="BN52" i="3"/>
  <c r="BM52" i="3"/>
  <c r="BL52" i="3"/>
  <c r="BK52" i="3"/>
  <c r="BJ52" i="3"/>
  <c r="BI52" i="3"/>
  <c r="BH52" i="3"/>
  <c r="BG52" i="3"/>
  <c r="BF52" i="3"/>
  <c r="BD52" i="3"/>
  <c r="BC52" i="3"/>
  <c r="BB52" i="3"/>
  <c r="BA52" i="3"/>
  <c r="AV52" i="3"/>
  <c r="AU52" i="3"/>
  <c r="AT52" i="3"/>
  <c r="AS52" i="3"/>
  <c r="AR52" i="3"/>
  <c r="AQ52" i="3"/>
  <c r="AP52" i="3"/>
  <c r="AO52" i="3"/>
  <c r="AM52" i="3"/>
  <c r="BO50" i="3"/>
  <c r="BN50" i="3"/>
  <c r="BM50" i="3"/>
  <c r="BL50" i="3"/>
  <c r="BK50" i="3"/>
  <c r="BJ50" i="3"/>
  <c r="BI50" i="3"/>
  <c r="BH50" i="3"/>
  <c r="BG50" i="3"/>
  <c r="BF50" i="3"/>
  <c r="BD50" i="3"/>
  <c r="BC50" i="3"/>
  <c r="BB50" i="3"/>
  <c r="BA50" i="3"/>
  <c r="AW50" i="3"/>
  <c r="AV50" i="3"/>
  <c r="AU50" i="3"/>
  <c r="AT50" i="3"/>
  <c r="AS50" i="3"/>
  <c r="AR50" i="3"/>
  <c r="AQ50" i="3"/>
  <c r="AP50" i="3"/>
  <c r="AO50" i="3"/>
  <c r="AM50" i="3"/>
  <c r="BO48" i="3"/>
  <c r="BN48" i="3"/>
  <c r="BM48" i="3"/>
  <c r="BL48" i="3"/>
  <c r="BK48" i="3"/>
  <c r="BJ48" i="3"/>
  <c r="BI48" i="3"/>
  <c r="BH48" i="3"/>
  <c r="BG48" i="3"/>
  <c r="BF48" i="3"/>
  <c r="BD48" i="3"/>
  <c r="BC48" i="3"/>
  <c r="BB48" i="3"/>
  <c r="BA48" i="3"/>
  <c r="AW48" i="3"/>
  <c r="AV48" i="3"/>
  <c r="AU48" i="3"/>
  <c r="AT48" i="3"/>
  <c r="AS48" i="3"/>
  <c r="AR48" i="3"/>
  <c r="AQ48" i="3"/>
  <c r="AP48" i="3"/>
  <c r="AO48" i="3"/>
  <c r="AM48" i="3"/>
  <c r="BO46" i="3"/>
  <c r="BN46" i="3"/>
  <c r="BM46" i="3"/>
  <c r="BL46" i="3"/>
  <c r="BK46" i="3"/>
  <c r="BJ46" i="3"/>
  <c r="BI46" i="3"/>
  <c r="BH46" i="3"/>
  <c r="BG46" i="3"/>
  <c r="BF46" i="3"/>
  <c r="BD46" i="3"/>
  <c r="BC46" i="3"/>
  <c r="BB46" i="3"/>
  <c r="BA46" i="3"/>
  <c r="AW46" i="3"/>
  <c r="AV46" i="3"/>
  <c r="AU46" i="3"/>
  <c r="AT46" i="3"/>
  <c r="AS46" i="3"/>
  <c r="AR46" i="3"/>
  <c r="AQ46" i="3"/>
  <c r="AP46" i="3"/>
  <c r="AO46" i="3"/>
  <c r="AM46" i="3"/>
  <c r="BO44" i="3"/>
  <c r="BN44" i="3"/>
  <c r="BM44" i="3"/>
  <c r="BL44" i="3"/>
  <c r="BK44" i="3"/>
  <c r="BJ44" i="3"/>
  <c r="BI44" i="3"/>
  <c r="BH44" i="3"/>
  <c r="BG44" i="3"/>
  <c r="BF44" i="3"/>
  <c r="BD44" i="3"/>
  <c r="BC44" i="3"/>
  <c r="BB44" i="3"/>
  <c r="BA44" i="3"/>
  <c r="AW44" i="3"/>
  <c r="AV44" i="3"/>
  <c r="AU44" i="3"/>
  <c r="AT44" i="3"/>
  <c r="AS44" i="3"/>
  <c r="AR44" i="3"/>
  <c r="AQ44" i="3"/>
  <c r="AP44" i="3"/>
  <c r="AO44" i="3"/>
  <c r="AM44" i="3"/>
  <c r="BO42" i="3"/>
  <c r="BN42" i="3"/>
  <c r="BM42" i="3"/>
  <c r="BL42" i="3"/>
  <c r="BK42" i="3"/>
  <c r="BJ42" i="3"/>
  <c r="BI42" i="3"/>
  <c r="BH42" i="3"/>
  <c r="BG42" i="3"/>
  <c r="BF42" i="3"/>
  <c r="BD42" i="3"/>
  <c r="BC42" i="3"/>
  <c r="BB42" i="3"/>
  <c r="BA42" i="3"/>
  <c r="AW42" i="3"/>
  <c r="AV42" i="3"/>
  <c r="AU42" i="3"/>
  <c r="AT42" i="3"/>
  <c r="AS42" i="3"/>
  <c r="AR42" i="3"/>
  <c r="AQ42" i="3"/>
  <c r="AP42" i="3"/>
  <c r="AO42" i="3"/>
  <c r="AM42" i="3"/>
  <c r="BO40" i="3"/>
  <c r="BN40" i="3"/>
  <c r="BM40" i="3"/>
  <c r="BL40" i="3"/>
  <c r="BK40" i="3"/>
  <c r="BJ40" i="3"/>
  <c r="BI40" i="3"/>
  <c r="BH40" i="3"/>
  <c r="BG40" i="3"/>
  <c r="BF40" i="3"/>
  <c r="BD40" i="3"/>
  <c r="BC40" i="3"/>
  <c r="BB40" i="3"/>
  <c r="BA40" i="3"/>
  <c r="AW40" i="3"/>
  <c r="BR40" i="3" s="1"/>
  <c r="AV40" i="3"/>
  <c r="AU40" i="3"/>
  <c r="AT40" i="3"/>
  <c r="AS40" i="3"/>
  <c r="AR40" i="3"/>
  <c r="AQ40" i="3"/>
  <c r="AP40" i="3"/>
  <c r="AO40" i="3"/>
  <c r="AM40" i="3"/>
  <c r="BO38" i="3"/>
  <c r="BN38" i="3"/>
  <c r="BM38" i="3"/>
  <c r="BL38" i="3"/>
  <c r="BK38" i="3"/>
  <c r="BJ38" i="3"/>
  <c r="BI38" i="3"/>
  <c r="BH38" i="3"/>
  <c r="BG38" i="3"/>
  <c r="BF38" i="3"/>
  <c r="BD38" i="3"/>
  <c r="BC38" i="3"/>
  <c r="BB38" i="3"/>
  <c r="BA38" i="3"/>
  <c r="AW38" i="3"/>
  <c r="BR38" i="3" s="1"/>
  <c r="AV38" i="3"/>
  <c r="AU38" i="3"/>
  <c r="AT38" i="3"/>
  <c r="AS38" i="3"/>
  <c r="AR38" i="3"/>
  <c r="AQ38" i="3"/>
  <c r="AP38" i="3"/>
  <c r="AO38" i="3"/>
  <c r="AM38" i="3"/>
  <c r="BO36" i="3"/>
  <c r="BN36" i="3"/>
  <c r="BM36" i="3"/>
  <c r="BL36" i="3"/>
  <c r="BK36" i="3"/>
  <c r="BJ36" i="3"/>
  <c r="BI36" i="3"/>
  <c r="BH36" i="3"/>
  <c r="BG36" i="3"/>
  <c r="BF36" i="3"/>
  <c r="BD36" i="3"/>
  <c r="BC36" i="3"/>
  <c r="BB36" i="3"/>
  <c r="BA36" i="3"/>
  <c r="AW36" i="3"/>
  <c r="BR36" i="3" s="1"/>
  <c r="AV36" i="3"/>
  <c r="AU36" i="3"/>
  <c r="AT36" i="3"/>
  <c r="AS36" i="3"/>
  <c r="AR36" i="3"/>
  <c r="AQ36" i="3"/>
  <c r="AP36" i="3"/>
  <c r="AO36" i="3"/>
  <c r="AM36" i="3"/>
  <c r="BO34" i="3"/>
  <c r="BN34" i="3"/>
  <c r="BM34" i="3"/>
  <c r="BL34" i="3"/>
  <c r="BK34" i="3"/>
  <c r="BJ34" i="3"/>
  <c r="BI34" i="3"/>
  <c r="BH34" i="3"/>
  <c r="BG34" i="3"/>
  <c r="BF34" i="3"/>
  <c r="BD34" i="3"/>
  <c r="BC34" i="3"/>
  <c r="BB34" i="3"/>
  <c r="BA34" i="3"/>
  <c r="AV34" i="3"/>
  <c r="AU34" i="3"/>
  <c r="AT34" i="3"/>
  <c r="AS34" i="3"/>
  <c r="AR34" i="3"/>
  <c r="AQ34" i="3"/>
  <c r="AP34" i="3"/>
  <c r="AO34" i="3"/>
  <c r="AM34" i="3"/>
  <c r="BO32" i="3"/>
  <c r="BN32" i="3"/>
  <c r="BM32" i="3"/>
  <c r="BL32" i="3"/>
  <c r="BK32" i="3"/>
  <c r="BJ32" i="3"/>
  <c r="BI32" i="3"/>
  <c r="BH32" i="3"/>
  <c r="BG32" i="3"/>
  <c r="BF32" i="3"/>
  <c r="BD32" i="3"/>
  <c r="BC32" i="3"/>
  <c r="BB32" i="3"/>
  <c r="BA32" i="3"/>
  <c r="AW32" i="3"/>
  <c r="BR32" i="3" s="1"/>
  <c r="AV32" i="3"/>
  <c r="AU32" i="3"/>
  <c r="AT32" i="3"/>
  <c r="AS32" i="3"/>
  <c r="AR32" i="3"/>
  <c r="AQ32" i="3"/>
  <c r="AP32" i="3"/>
  <c r="AO32" i="3"/>
  <c r="AM32" i="3"/>
  <c r="AM370" i="3"/>
  <c r="AM334" i="3"/>
  <c r="AM290" i="3"/>
  <c r="AM372" i="3"/>
  <c r="AM264" i="3"/>
  <c r="AM276" i="3"/>
  <c r="AM340" i="3"/>
  <c r="AM320" i="3"/>
  <c r="AM310" i="3"/>
  <c r="AM298" i="3"/>
  <c r="AM364" i="3"/>
  <c r="AM352" i="3"/>
  <c r="AM258" i="3"/>
  <c r="BQ302" i="3" l="1"/>
  <c r="BU302" i="3" s="1"/>
  <c r="BW302" i="3" s="1"/>
  <c r="BY302" i="3" s="1"/>
  <c r="BZ302" i="3" s="1"/>
  <c r="BQ312" i="3"/>
  <c r="BU312" i="3" s="1"/>
  <c r="BW312" i="3" s="1"/>
  <c r="BY312" i="3" s="1"/>
  <c r="BZ312" i="3" s="1"/>
  <c r="BQ292" i="3"/>
  <c r="BU292" i="3" s="1"/>
  <c r="BW292" i="3" s="1"/>
  <c r="BY292" i="3" s="1"/>
  <c r="BZ292" i="3" s="1"/>
  <c r="BQ296" i="3"/>
  <c r="BU296" i="3" s="1"/>
  <c r="BW296" i="3" s="1"/>
  <c r="BY296" i="3" s="1"/>
  <c r="BZ296" i="3" s="1"/>
  <c r="BQ300" i="3"/>
  <c r="BU300" i="3" s="1"/>
  <c r="BW300" i="3" s="1"/>
  <c r="BY300" i="3" s="1"/>
  <c r="BZ300" i="3" s="1"/>
  <c r="BQ326" i="3"/>
  <c r="BU326" i="3" s="1"/>
  <c r="BW326" i="3" s="1"/>
  <c r="BY326" i="3" s="1"/>
  <c r="BZ326" i="3" s="1"/>
  <c r="BQ286" i="3"/>
  <c r="BU286" i="3" s="1"/>
  <c r="BW286" i="3" s="1"/>
  <c r="BY286" i="3" s="1"/>
  <c r="BZ286" i="3" s="1"/>
  <c r="BQ280" i="3"/>
  <c r="BU280" i="3" s="1"/>
  <c r="BW280" i="3" s="1"/>
  <c r="BY280" i="3" s="1"/>
  <c r="BZ280" i="3" s="1"/>
  <c r="BQ366" i="3"/>
  <c r="BU366" i="3" s="1"/>
  <c r="BW366" i="3" s="1"/>
  <c r="BY366" i="3" s="1"/>
  <c r="BZ366" i="3" s="1"/>
  <c r="BQ362" i="3"/>
  <c r="BU362" i="3" s="1"/>
  <c r="BW362" i="3" s="1"/>
  <c r="BY362" i="3" s="1"/>
  <c r="BZ362" i="3" s="1"/>
  <c r="BQ368" i="3"/>
  <c r="BU368" i="3" s="1"/>
  <c r="BW368" i="3" s="1"/>
  <c r="BY368" i="3" s="1"/>
  <c r="BZ368" i="3" s="1"/>
  <c r="BQ306" i="3"/>
  <c r="BU306" i="3" s="1"/>
  <c r="BW306" i="3" s="1"/>
  <c r="BY306" i="3" s="1"/>
  <c r="BZ306" i="3" s="1"/>
  <c r="BQ344" i="3"/>
  <c r="BU344" i="3" s="1"/>
  <c r="BW344" i="3" s="1"/>
  <c r="BY344" i="3" s="1"/>
  <c r="BZ344" i="3" s="1"/>
  <c r="BQ270" i="3"/>
  <c r="BU270" i="3" s="1"/>
  <c r="BW270" i="3" s="1"/>
  <c r="BY270" i="3" s="1"/>
  <c r="BZ270" i="3" s="1"/>
  <c r="BQ272" i="3"/>
  <c r="BU272" i="3" s="1"/>
  <c r="BW272" i="3" s="1"/>
  <c r="BY272" i="3" s="1"/>
  <c r="BZ272" i="3" s="1"/>
  <c r="BQ216" i="3"/>
  <c r="BU216" i="3" s="1"/>
  <c r="BW216" i="3" s="1"/>
  <c r="BY216" i="3" s="1"/>
  <c r="BZ216" i="3" s="1"/>
  <c r="BQ356" i="3"/>
  <c r="BU356" i="3" s="1"/>
  <c r="BW356" i="3" s="1"/>
  <c r="BY356" i="3" s="1"/>
  <c r="BZ356" i="3" s="1"/>
  <c r="BQ246" i="3"/>
  <c r="BU246" i="3" s="1"/>
  <c r="BW246" i="3" s="1"/>
  <c r="BY246" i="3" s="1"/>
  <c r="BZ246" i="3" s="1"/>
  <c r="BQ254" i="3"/>
  <c r="BU254" i="3" s="1"/>
  <c r="BW254" i="3" s="1"/>
  <c r="BY254" i="3" s="1"/>
  <c r="BZ254" i="3" s="1"/>
  <c r="BQ274" i="3"/>
  <c r="BU274" i="3" s="1"/>
  <c r="BW274" i="3" s="1"/>
  <c r="BY274" i="3" s="1"/>
  <c r="BZ274" i="3" s="1"/>
  <c r="BQ294" i="3"/>
  <c r="BU294" i="3" s="1"/>
  <c r="BW294" i="3" s="1"/>
  <c r="BY294" i="3" s="1"/>
  <c r="BZ294" i="3" s="1"/>
  <c r="AY214" i="3"/>
  <c r="AZ214" i="3" s="1"/>
  <c r="BP214" i="3"/>
  <c r="AY204" i="3"/>
  <c r="AZ204" i="3" s="1"/>
  <c r="BE214" i="3"/>
  <c r="BP204" i="3"/>
  <c r="BP202" i="3"/>
  <c r="BE204" i="3"/>
  <c r="BE202" i="3"/>
  <c r="AY202" i="3"/>
  <c r="AZ202" i="3" s="1"/>
  <c r="N9" i="3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Y316" i="3"/>
  <c r="AZ316" i="3" s="1"/>
  <c r="BP316" i="3"/>
  <c r="BE316" i="3"/>
  <c r="AY332" i="3"/>
  <c r="AZ332" i="3" s="1"/>
  <c r="BP332" i="3"/>
  <c r="BE332" i="3"/>
  <c r="AY226" i="3"/>
  <c r="AZ226" i="3" s="1"/>
  <c r="BP226" i="3"/>
  <c r="BE226" i="3"/>
  <c r="AY242" i="3"/>
  <c r="AZ242" i="3" s="1"/>
  <c r="AY220" i="3"/>
  <c r="AZ220" i="3" s="1"/>
  <c r="BP220" i="3"/>
  <c r="BE220" i="3"/>
  <c r="AY228" i="3"/>
  <c r="AZ228" i="3" s="1"/>
  <c r="BP228" i="3"/>
  <c r="BE228" i="3"/>
  <c r="AY224" i="3"/>
  <c r="AZ224" i="3" s="1"/>
  <c r="BP224" i="3"/>
  <c r="BE224" i="3"/>
  <c r="AY212" i="3"/>
  <c r="AZ212" i="3" s="1"/>
  <c r="BP212" i="3"/>
  <c r="BE212" i="3"/>
  <c r="AY354" i="3"/>
  <c r="AZ354" i="3" s="1"/>
  <c r="BP354" i="3"/>
  <c r="BE354" i="3"/>
  <c r="AY256" i="3"/>
  <c r="AZ256" i="3" s="1"/>
  <c r="BP256" i="3"/>
  <c r="BE256" i="3"/>
  <c r="BP242" i="3"/>
  <c r="BE242" i="3"/>
  <c r="AY210" i="3"/>
  <c r="AZ210" i="3" s="1"/>
  <c r="BP210" i="3"/>
  <c r="BE210" i="3"/>
  <c r="AY318" i="3"/>
  <c r="AZ318" i="3" s="1"/>
  <c r="AY304" i="3"/>
  <c r="AZ304" i="3" s="1"/>
  <c r="BP208" i="3"/>
  <c r="AY208" i="3"/>
  <c r="AZ208" i="3" s="1"/>
  <c r="BP304" i="3"/>
  <c r="BP252" i="3"/>
  <c r="BP358" i="3"/>
  <c r="BE282" i="3"/>
  <c r="BE318" i="3"/>
  <c r="BE240" i="3"/>
  <c r="BE278" i="3"/>
  <c r="BE208" i="3"/>
  <c r="AY358" i="3"/>
  <c r="AZ358" i="3" s="1"/>
  <c r="BE304" i="3"/>
  <c r="BE252" i="3"/>
  <c r="BP282" i="3"/>
  <c r="BP278" i="3"/>
  <c r="BP240" i="3"/>
  <c r="BP234" i="3"/>
  <c r="AY252" i="3"/>
  <c r="AZ252" i="3" s="1"/>
  <c r="AY282" i="3"/>
  <c r="AZ282" i="3" s="1"/>
  <c r="AY322" i="3"/>
  <c r="AZ322" i="3" s="1"/>
  <c r="AY240" i="3"/>
  <c r="AZ240" i="3" s="1"/>
  <c r="BP318" i="3"/>
  <c r="BE358" i="3"/>
  <c r="BP232" i="3"/>
  <c r="AY278" i="3"/>
  <c r="AZ278" i="3" s="1"/>
  <c r="AY148" i="3"/>
  <c r="AZ148" i="3" s="1"/>
  <c r="AY156" i="3"/>
  <c r="AZ156" i="3" s="1"/>
  <c r="AY234" i="3"/>
  <c r="AZ234" i="3" s="1"/>
  <c r="AY230" i="3"/>
  <c r="AZ230" i="3" s="1"/>
  <c r="BE230" i="3"/>
  <c r="BE328" i="3"/>
  <c r="BE262" i="3"/>
  <c r="BE346" i="3"/>
  <c r="BE350" i="3"/>
  <c r="BE238" i="3"/>
  <c r="BE308" i="3"/>
  <c r="BE218" i="3"/>
  <c r="BE288" i="3"/>
  <c r="AY218" i="3"/>
  <c r="AZ218" i="3" s="1"/>
  <c r="BP284" i="3"/>
  <c r="BE260" i="3"/>
  <c r="AY238" i="3"/>
  <c r="AZ238" i="3" s="1"/>
  <c r="BP260" i="3"/>
  <c r="AY260" i="3"/>
  <c r="AZ260" i="3" s="1"/>
  <c r="BE324" i="3"/>
  <c r="BP308" i="3"/>
  <c r="BP266" i="3"/>
  <c r="BE234" i="3"/>
  <c r="BP328" i="3"/>
  <c r="BP236" i="3"/>
  <c r="BP346" i="3"/>
  <c r="BE268" i="3"/>
  <c r="BE284" i="3"/>
  <c r="AY308" i="3"/>
  <c r="AZ308" i="3" s="1"/>
  <c r="BP288" i="3"/>
  <c r="AY328" i="3"/>
  <c r="AZ328" i="3" s="1"/>
  <c r="AY360" i="3"/>
  <c r="AZ360" i="3" s="1"/>
  <c r="AY288" i="3"/>
  <c r="AZ288" i="3" s="1"/>
  <c r="BE322" i="3"/>
  <c r="AY232" i="3"/>
  <c r="AZ232" i="3" s="1"/>
  <c r="BP248" i="3"/>
  <c r="AY346" i="3"/>
  <c r="AZ346" i="3" s="1"/>
  <c r="BP218" i="3"/>
  <c r="BP322" i="3"/>
  <c r="AY324" i="3"/>
  <c r="AZ324" i="3" s="1"/>
  <c r="AY284" i="3"/>
  <c r="AZ284" i="3" s="1"/>
  <c r="BE232" i="3"/>
  <c r="AY206" i="3"/>
  <c r="AZ206" i="3" s="1"/>
  <c r="AY176" i="3"/>
  <c r="AZ176" i="3" s="1"/>
  <c r="BP330" i="3"/>
  <c r="BP338" i="3"/>
  <c r="BP268" i="3"/>
  <c r="BE330" i="3"/>
  <c r="BE348" i="3"/>
  <c r="BP324" i="3"/>
  <c r="BP230" i="3"/>
  <c r="AY248" i="3"/>
  <c r="AZ248" i="3" s="1"/>
  <c r="BE266" i="3"/>
  <c r="BP348" i="3"/>
  <c r="AY266" i="3"/>
  <c r="AZ266" i="3" s="1"/>
  <c r="BP350" i="3"/>
  <c r="BP238" i="3"/>
  <c r="AY180" i="3"/>
  <c r="AZ180" i="3" s="1"/>
  <c r="AY348" i="3"/>
  <c r="AZ348" i="3" s="1"/>
  <c r="AY350" i="3"/>
  <c r="AZ350" i="3" s="1"/>
  <c r="AY330" i="3"/>
  <c r="AZ330" i="3" s="1"/>
  <c r="AY268" i="3"/>
  <c r="AZ268" i="3" s="1"/>
  <c r="BE248" i="3"/>
  <c r="AY338" i="3"/>
  <c r="AZ338" i="3" s="1"/>
  <c r="BP314" i="3"/>
  <c r="BE244" i="3"/>
  <c r="BE360" i="3"/>
  <c r="BP206" i="3"/>
  <c r="AY262" i="3"/>
  <c r="AZ262" i="3" s="1"/>
  <c r="AY314" i="3"/>
  <c r="AZ314" i="3" s="1"/>
  <c r="BP182" i="3"/>
  <c r="AY178" i="3"/>
  <c r="AZ178" i="3" s="1"/>
  <c r="BE236" i="3"/>
  <c r="BP244" i="3"/>
  <c r="AY236" i="3"/>
  <c r="AZ236" i="3" s="1"/>
  <c r="BP360" i="3"/>
  <c r="AY244" i="3"/>
  <c r="AZ244" i="3" s="1"/>
  <c r="BP262" i="3"/>
  <c r="BE314" i="3"/>
  <c r="BE206" i="3"/>
  <c r="BE338" i="3"/>
  <c r="BP196" i="3"/>
  <c r="AY192" i="3"/>
  <c r="AZ192" i="3" s="1"/>
  <c r="AY194" i="3"/>
  <c r="AZ194" i="3" s="1"/>
  <c r="AY184" i="3"/>
  <c r="AZ184" i="3" s="1"/>
  <c r="BP188" i="3"/>
  <c r="BE138" i="3"/>
  <c r="BE140" i="3"/>
  <c r="BE142" i="3"/>
  <c r="BE144" i="3"/>
  <c r="AY196" i="3"/>
  <c r="AZ196" i="3" s="1"/>
  <c r="AY188" i="3"/>
  <c r="AZ188" i="3" s="1"/>
  <c r="BP200" i="3"/>
  <c r="BE156" i="3"/>
  <c r="BE160" i="3"/>
  <c r="AY198" i="3"/>
  <c r="AZ198" i="3" s="1"/>
  <c r="BP172" i="3"/>
  <c r="BP184" i="3"/>
  <c r="AY170" i="3"/>
  <c r="AZ170" i="3" s="1"/>
  <c r="AY162" i="3"/>
  <c r="AZ162" i="3" s="1"/>
  <c r="BP164" i="3"/>
  <c r="BP166" i="3"/>
  <c r="BE188" i="3"/>
  <c r="BP194" i="3"/>
  <c r="AY200" i="3"/>
  <c r="AZ200" i="3" s="1"/>
  <c r="BE196" i="3"/>
  <c r="AY186" i="3"/>
  <c r="AZ186" i="3" s="1"/>
  <c r="BP198" i="3"/>
  <c r="BP190" i="3"/>
  <c r="AY182" i="3"/>
  <c r="AZ182" i="3" s="1"/>
  <c r="AY172" i="3"/>
  <c r="AZ172" i="3" s="1"/>
  <c r="BE168" i="3"/>
  <c r="BE170" i="3"/>
  <c r="BE172" i="3"/>
  <c r="BE182" i="3"/>
  <c r="BE184" i="3"/>
  <c r="BP186" i="3"/>
  <c r="BE190" i="3"/>
  <c r="BE200" i="3"/>
  <c r="BE162" i="3"/>
  <c r="AY190" i="3"/>
  <c r="AZ190" i="3" s="1"/>
  <c r="BP192" i="3"/>
  <c r="BE148" i="3"/>
  <c r="BE150" i="3"/>
  <c r="BE152" i="3"/>
  <c r="BE154" i="3"/>
  <c r="BE164" i="3"/>
  <c r="BE186" i="3"/>
  <c r="BE192" i="3"/>
  <c r="BE194" i="3"/>
  <c r="BE198" i="3"/>
  <c r="AY174" i="3"/>
  <c r="AZ174" i="3" s="1"/>
  <c r="BP150" i="3"/>
  <c r="BP144" i="3"/>
  <c r="BP176" i="3"/>
  <c r="AY142" i="3"/>
  <c r="AZ142" i="3" s="1"/>
  <c r="BE166" i="3"/>
  <c r="AY150" i="3"/>
  <c r="AZ150" i="3" s="1"/>
  <c r="AY166" i="3"/>
  <c r="AZ166" i="3" s="1"/>
  <c r="BP168" i="3"/>
  <c r="BP160" i="3"/>
  <c r="BP154" i="3"/>
  <c r="AY160" i="3"/>
  <c r="AZ160" i="3" s="1"/>
  <c r="AY152" i="3"/>
  <c r="AZ152" i="3" s="1"/>
  <c r="BP162" i="3"/>
  <c r="BP170" i="3"/>
  <c r="BP152" i="3"/>
  <c r="AY164" i="3"/>
  <c r="AZ164" i="3" s="1"/>
  <c r="AY168" i="3"/>
  <c r="AZ168" i="3" s="1"/>
  <c r="BE180" i="3"/>
  <c r="BP158" i="3"/>
  <c r="BE158" i="3"/>
  <c r="BE174" i="3"/>
  <c r="AY158" i="3"/>
  <c r="AZ158" i="3" s="1"/>
  <c r="BP174" i="3"/>
  <c r="BP148" i="3"/>
  <c r="AY154" i="3"/>
  <c r="AZ154" i="3" s="1"/>
  <c r="BP156" i="3"/>
  <c r="BP146" i="3"/>
  <c r="BP178" i="3"/>
  <c r="AY138" i="3"/>
  <c r="AZ138" i="3" s="1"/>
  <c r="AY140" i="3"/>
  <c r="AZ140" i="3" s="1"/>
  <c r="AY144" i="3"/>
  <c r="AZ144" i="3" s="1"/>
  <c r="BE146" i="3"/>
  <c r="BE176" i="3"/>
  <c r="BP142" i="3"/>
  <c r="AY146" i="3"/>
  <c r="AZ146" i="3" s="1"/>
  <c r="BP138" i="3"/>
  <c r="BP140" i="3"/>
  <c r="BE178" i="3"/>
  <c r="BP180" i="3"/>
  <c r="BE64" i="3"/>
  <c r="BE66" i="3"/>
  <c r="BE68" i="3"/>
  <c r="BE72" i="3"/>
  <c r="AY90" i="3"/>
  <c r="AZ90" i="3" s="1"/>
  <c r="AY92" i="3"/>
  <c r="AZ92" i="3" s="1"/>
  <c r="BP130" i="3"/>
  <c r="AY122" i="3"/>
  <c r="AZ122" i="3" s="1"/>
  <c r="BP116" i="3"/>
  <c r="AY74" i="3"/>
  <c r="AZ74" i="3" s="1"/>
  <c r="BE122" i="3"/>
  <c r="BE124" i="3"/>
  <c r="BE126" i="3"/>
  <c r="BE132" i="3"/>
  <c r="BE134" i="3"/>
  <c r="BP112" i="3"/>
  <c r="BE100" i="3"/>
  <c r="BE116" i="3"/>
  <c r="BE118" i="3"/>
  <c r="AY134" i="3"/>
  <c r="AZ134" i="3" s="1"/>
  <c r="AY126" i="3"/>
  <c r="AZ126" i="3" s="1"/>
  <c r="AY114" i="3"/>
  <c r="AZ114" i="3" s="1"/>
  <c r="BE78" i="3"/>
  <c r="BE80" i="3"/>
  <c r="BE82" i="3"/>
  <c r="BE92" i="3"/>
  <c r="BP94" i="3"/>
  <c r="BE104" i="3"/>
  <c r="BE106" i="3"/>
  <c r="BE108" i="3"/>
  <c r="BE110" i="3"/>
  <c r="BE114" i="3"/>
  <c r="BE88" i="3"/>
  <c r="AY84" i="3"/>
  <c r="AZ84" i="3" s="1"/>
  <c r="BE136" i="3"/>
  <c r="BE74" i="3"/>
  <c r="AY100" i="3"/>
  <c r="AZ100" i="3" s="1"/>
  <c r="BP102" i="3"/>
  <c r="BP126" i="3"/>
  <c r="BP82" i="3"/>
  <c r="AY88" i="3"/>
  <c r="AZ88" i="3" s="1"/>
  <c r="AY116" i="3"/>
  <c r="AZ116" i="3" s="1"/>
  <c r="BP118" i="3"/>
  <c r="AY132" i="3"/>
  <c r="AZ132" i="3" s="1"/>
  <c r="BP76" i="3"/>
  <c r="BP90" i="3"/>
  <c r="BP62" i="3"/>
  <c r="AY82" i="3"/>
  <c r="AZ82" i="3" s="1"/>
  <c r="AY68" i="3"/>
  <c r="AZ68" i="3" s="1"/>
  <c r="AY104" i="3"/>
  <c r="AZ104" i="3" s="1"/>
  <c r="BP104" i="3"/>
  <c r="BE112" i="3"/>
  <c r="BP106" i="3"/>
  <c r="AY112" i="3"/>
  <c r="AZ112" i="3" s="1"/>
  <c r="BP120" i="3"/>
  <c r="BE84" i="3"/>
  <c r="BP86" i="3"/>
  <c r="BP92" i="3"/>
  <c r="AY98" i="3"/>
  <c r="AZ98" i="3" s="1"/>
  <c r="BP114" i="3"/>
  <c r="AY120" i="3"/>
  <c r="AZ120" i="3" s="1"/>
  <c r="BP122" i="3"/>
  <c r="BE130" i="3"/>
  <c r="BP74" i="3"/>
  <c r="AY108" i="3"/>
  <c r="AZ108" i="3" s="1"/>
  <c r="BP110" i="3"/>
  <c r="AY124" i="3"/>
  <c r="AZ124" i="3" s="1"/>
  <c r="BP96" i="3"/>
  <c r="AY80" i="3"/>
  <c r="AZ80" i="3" s="1"/>
  <c r="BE76" i="3"/>
  <c r="AY96" i="3"/>
  <c r="AZ96" i="3" s="1"/>
  <c r="BP98" i="3"/>
  <c r="AY118" i="3"/>
  <c r="AZ118" i="3" s="1"/>
  <c r="BE120" i="3"/>
  <c r="BP128" i="3"/>
  <c r="AY128" i="3"/>
  <c r="AZ128" i="3" s="1"/>
  <c r="BP54" i="3"/>
  <c r="BP78" i="3"/>
  <c r="BE86" i="3"/>
  <c r="BP100" i="3"/>
  <c r="BE94" i="3"/>
  <c r="BE102" i="3"/>
  <c r="BP134" i="3"/>
  <c r="AY78" i="3"/>
  <c r="AZ78" i="3" s="1"/>
  <c r="BE90" i="3"/>
  <c r="BE96" i="3"/>
  <c r="BE98" i="3"/>
  <c r="AY106" i="3"/>
  <c r="AZ106" i="3" s="1"/>
  <c r="BP108" i="3"/>
  <c r="BP124" i="3"/>
  <c r="AY130" i="3"/>
  <c r="AZ130" i="3" s="1"/>
  <c r="AY60" i="3"/>
  <c r="AZ60" i="3" s="1"/>
  <c r="BP56" i="3"/>
  <c r="BE62" i="3"/>
  <c r="AY86" i="3"/>
  <c r="AZ86" i="3" s="1"/>
  <c r="AY76" i="3"/>
  <c r="AZ76" i="3" s="1"/>
  <c r="AY62" i="3"/>
  <c r="AZ62" i="3" s="1"/>
  <c r="AY102" i="3"/>
  <c r="AZ102" i="3" s="1"/>
  <c r="AY54" i="3"/>
  <c r="AZ54" i="3" s="1"/>
  <c r="AY94" i="3"/>
  <c r="AZ94" i="3" s="1"/>
  <c r="AY110" i="3"/>
  <c r="AZ110" i="3" s="1"/>
  <c r="BP132" i="3"/>
  <c r="BP70" i="3"/>
  <c r="BE70" i="3"/>
  <c r="BP80" i="3"/>
  <c r="BP84" i="3"/>
  <c r="BP88" i="3"/>
  <c r="BE128" i="3"/>
  <c r="BP64" i="3"/>
  <c r="BP40" i="3"/>
  <c r="AY34" i="3"/>
  <c r="AZ34" i="3" s="1"/>
  <c r="BP136" i="3"/>
  <c r="BE54" i="3"/>
  <c r="BE58" i="3"/>
  <c r="AY70" i="3"/>
  <c r="AZ70" i="3" s="1"/>
  <c r="BP72" i="3"/>
  <c r="AY56" i="3"/>
  <c r="AZ56" i="3" s="1"/>
  <c r="AY64" i="3"/>
  <c r="AZ64" i="3" s="1"/>
  <c r="BP66" i="3"/>
  <c r="BE52" i="3"/>
  <c r="BE56" i="3"/>
  <c r="BE34" i="3"/>
  <c r="BE36" i="3"/>
  <c r="BE42" i="3"/>
  <c r="BE44" i="3"/>
  <c r="BE46" i="3"/>
  <c r="BE50" i="3"/>
  <c r="BP60" i="3"/>
  <c r="BP58" i="3"/>
  <c r="BP36" i="3"/>
  <c r="AY72" i="3"/>
  <c r="AZ72" i="3" s="1"/>
  <c r="BE32" i="3"/>
  <c r="AY58" i="3"/>
  <c r="AZ58" i="3" s="1"/>
  <c r="BE60" i="3"/>
  <c r="AY66" i="3"/>
  <c r="AZ66" i="3" s="1"/>
  <c r="BP68" i="3"/>
  <c r="AY136" i="3"/>
  <c r="AZ136" i="3" s="1"/>
  <c r="AY42" i="3"/>
  <c r="AZ42" i="3" s="1"/>
  <c r="AY50" i="3"/>
  <c r="AZ50" i="3" s="1"/>
  <c r="BP44" i="3"/>
  <c r="AY36" i="3"/>
  <c r="AZ36" i="3" s="1"/>
  <c r="AY44" i="3"/>
  <c r="AZ44" i="3" s="1"/>
  <c r="BP46" i="3"/>
  <c r="AY52" i="3"/>
  <c r="AZ52" i="3" s="1"/>
  <c r="AY38" i="3"/>
  <c r="AZ38" i="3" s="1"/>
  <c r="BP32" i="3"/>
  <c r="BE40" i="3"/>
  <c r="BP48" i="3"/>
  <c r="BP34" i="3"/>
  <c r="AY32" i="3"/>
  <c r="AZ32" i="3" s="1"/>
  <c r="BP38" i="3"/>
  <c r="BP42" i="3"/>
  <c r="BP50" i="3"/>
  <c r="BP52" i="3"/>
  <c r="BE38" i="3"/>
  <c r="AY46" i="3"/>
  <c r="AZ46" i="3" s="1"/>
  <c r="AY48" i="3"/>
  <c r="AZ48" i="3" s="1"/>
  <c r="BE48" i="3"/>
  <c r="AY40" i="3"/>
  <c r="AZ40" i="3" s="1"/>
  <c r="AM336" i="3"/>
  <c r="AM30" i="3"/>
  <c r="AM28" i="3"/>
  <c r="AM26" i="3"/>
  <c r="AM24" i="3"/>
  <c r="AM22" i="3"/>
  <c r="AM20" i="3"/>
  <c r="AM18" i="3"/>
  <c r="AM16" i="3"/>
  <c r="AM10" i="3"/>
  <c r="BQ202" i="3" l="1"/>
  <c r="BU202" i="3" s="1"/>
  <c r="BW202" i="3" s="1"/>
  <c r="BY202" i="3" s="1"/>
  <c r="BZ202" i="3" s="1"/>
  <c r="BQ214" i="3"/>
  <c r="BU214" i="3" s="1"/>
  <c r="BW214" i="3" s="1"/>
  <c r="BY214" i="3" s="1"/>
  <c r="BZ214" i="3" s="1"/>
  <c r="BQ204" i="3"/>
  <c r="BU204" i="3" s="1"/>
  <c r="BW204" i="3" s="1"/>
  <c r="BY204" i="3" s="1"/>
  <c r="BZ204" i="3" s="1"/>
  <c r="BQ316" i="3"/>
  <c r="BU316" i="3" s="1"/>
  <c r="BW316" i="3" s="1"/>
  <c r="BY316" i="3" s="1"/>
  <c r="BZ316" i="3" s="1"/>
  <c r="BQ226" i="3"/>
  <c r="BU226" i="3" s="1"/>
  <c r="BW226" i="3" s="1"/>
  <c r="BY226" i="3" s="1"/>
  <c r="BZ226" i="3" s="1"/>
  <c r="BQ212" i="3"/>
  <c r="BU212" i="3" s="1"/>
  <c r="BW212" i="3" s="1"/>
  <c r="BY212" i="3" s="1"/>
  <c r="BZ212" i="3" s="1"/>
  <c r="BQ220" i="3"/>
  <c r="BU220" i="3" s="1"/>
  <c r="BW220" i="3" s="1"/>
  <c r="BY220" i="3" s="1"/>
  <c r="BZ220" i="3" s="1"/>
  <c r="BQ332" i="3"/>
  <c r="BU332" i="3" s="1"/>
  <c r="BW332" i="3" s="1"/>
  <c r="BY332" i="3" s="1"/>
  <c r="BZ332" i="3" s="1"/>
  <c r="BQ64" i="3"/>
  <c r="BU64" i="3" s="1"/>
  <c r="BW64" i="3" s="1"/>
  <c r="BY64" i="3" s="1"/>
  <c r="BZ64" i="3" s="1"/>
  <c r="BQ228" i="3"/>
  <c r="BU228" i="3" s="1"/>
  <c r="BW228" i="3" s="1"/>
  <c r="BY228" i="3" s="1"/>
  <c r="BZ228" i="3" s="1"/>
  <c r="BQ224" i="3"/>
  <c r="BU224" i="3" s="1"/>
  <c r="BW224" i="3" s="1"/>
  <c r="BY224" i="3" s="1"/>
  <c r="BZ224" i="3" s="1"/>
  <c r="BQ354" i="3"/>
  <c r="BU354" i="3" s="1"/>
  <c r="BW354" i="3" s="1"/>
  <c r="BY354" i="3" s="1"/>
  <c r="BZ354" i="3" s="1"/>
  <c r="BQ256" i="3"/>
  <c r="BU256" i="3" s="1"/>
  <c r="BW256" i="3" s="1"/>
  <c r="BY256" i="3" s="1"/>
  <c r="BZ256" i="3" s="1"/>
  <c r="BQ304" i="3"/>
  <c r="BU304" i="3" s="1"/>
  <c r="BW304" i="3" s="1"/>
  <c r="BY304" i="3" s="1"/>
  <c r="BZ304" i="3" s="1"/>
  <c r="BQ210" i="3"/>
  <c r="BU210" i="3" s="1"/>
  <c r="BW210" i="3" s="1"/>
  <c r="BY210" i="3" s="1"/>
  <c r="BZ210" i="3" s="1"/>
  <c r="BQ242" i="3"/>
  <c r="BU242" i="3" s="1"/>
  <c r="BW242" i="3" s="1"/>
  <c r="BY242" i="3" s="1"/>
  <c r="BZ242" i="3" s="1"/>
  <c r="BQ150" i="3"/>
  <c r="BU150" i="3" s="1"/>
  <c r="BW150" i="3" s="1"/>
  <c r="BY150" i="3" s="1"/>
  <c r="BZ150" i="3" s="1"/>
  <c r="BQ330" i="3"/>
  <c r="BU330" i="3" s="1"/>
  <c r="BW330" i="3" s="1"/>
  <c r="BY330" i="3" s="1"/>
  <c r="BZ330" i="3" s="1"/>
  <c r="BQ328" i="3"/>
  <c r="BU328" i="3" s="1"/>
  <c r="BW328" i="3" s="1"/>
  <c r="BY328" i="3" s="1"/>
  <c r="BZ328" i="3" s="1"/>
  <c r="BQ252" i="3"/>
  <c r="BU252" i="3" s="1"/>
  <c r="BW252" i="3" s="1"/>
  <c r="BY252" i="3" s="1"/>
  <c r="BZ252" i="3" s="1"/>
  <c r="BQ360" i="3"/>
  <c r="BU360" i="3" s="1"/>
  <c r="BW360" i="3" s="1"/>
  <c r="BY360" i="3" s="1"/>
  <c r="BZ360" i="3" s="1"/>
  <c r="BQ200" i="3"/>
  <c r="BU200" i="3" s="1"/>
  <c r="BW200" i="3" s="1"/>
  <c r="BY200" i="3" s="1"/>
  <c r="BZ200" i="3" s="1"/>
  <c r="BQ318" i="3"/>
  <c r="BU318" i="3" s="1"/>
  <c r="BW318" i="3" s="1"/>
  <c r="BY318" i="3" s="1"/>
  <c r="BZ318" i="3" s="1"/>
  <c r="BQ240" i="3"/>
  <c r="BU240" i="3" s="1"/>
  <c r="BW240" i="3" s="1"/>
  <c r="BY240" i="3" s="1"/>
  <c r="BZ240" i="3" s="1"/>
  <c r="BQ208" i="3"/>
  <c r="BU208" i="3" s="1"/>
  <c r="BW208" i="3" s="1"/>
  <c r="BY208" i="3" s="1"/>
  <c r="BZ208" i="3" s="1"/>
  <c r="BQ278" i="3"/>
  <c r="BU278" i="3" s="1"/>
  <c r="BW278" i="3" s="1"/>
  <c r="BY278" i="3" s="1"/>
  <c r="BZ278" i="3" s="1"/>
  <c r="BQ76" i="3"/>
  <c r="BU76" i="3" s="1"/>
  <c r="BW76" i="3" s="1"/>
  <c r="BY76" i="3" s="1"/>
  <c r="BZ76" i="3" s="1"/>
  <c r="BQ196" i="3"/>
  <c r="BU196" i="3" s="1"/>
  <c r="BW196" i="3" s="1"/>
  <c r="BY196" i="3" s="1"/>
  <c r="BZ196" i="3" s="1"/>
  <c r="BQ190" i="3"/>
  <c r="BU190" i="3" s="1"/>
  <c r="BW190" i="3" s="1"/>
  <c r="BY190" i="3" s="1"/>
  <c r="BZ190" i="3" s="1"/>
  <c r="BQ282" i="3"/>
  <c r="BU282" i="3" s="1"/>
  <c r="BW282" i="3" s="1"/>
  <c r="BY282" i="3" s="1"/>
  <c r="BZ282" i="3" s="1"/>
  <c r="BQ262" i="3"/>
  <c r="BU262" i="3" s="1"/>
  <c r="BW262" i="3" s="1"/>
  <c r="BY262" i="3" s="1"/>
  <c r="BZ262" i="3" s="1"/>
  <c r="BQ346" i="3"/>
  <c r="BU346" i="3" s="1"/>
  <c r="BW346" i="3" s="1"/>
  <c r="BY346" i="3" s="1"/>
  <c r="BZ346" i="3" s="1"/>
  <c r="BQ144" i="3"/>
  <c r="BU144" i="3" s="1"/>
  <c r="BW144" i="3" s="1"/>
  <c r="BY144" i="3" s="1"/>
  <c r="BZ144" i="3" s="1"/>
  <c r="BQ112" i="3"/>
  <c r="BU112" i="3" s="1"/>
  <c r="BW112" i="3" s="1"/>
  <c r="BY112" i="3" s="1"/>
  <c r="BZ112" i="3" s="1"/>
  <c r="BQ260" i="3"/>
  <c r="BU260" i="3" s="1"/>
  <c r="BW260" i="3" s="1"/>
  <c r="BY260" i="3" s="1"/>
  <c r="BZ260" i="3" s="1"/>
  <c r="BQ218" i="3"/>
  <c r="BU218" i="3" s="1"/>
  <c r="BW218" i="3" s="1"/>
  <c r="BY218" i="3" s="1"/>
  <c r="BZ218" i="3" s="1"/>
  <c r="BQ244" i="3"/>
  <c r="BU244" i="3" s="1"/>
  <c r="BW244" i="3" s="1"/>
  <c r="BY244" i="3" s="1"/>
  <c r="BZ244" i="3" s="1"/>
  <c r="BQ358" i="3"/>
  <c r="BU358" i="3" s="1"/>
  <c r="BW358" i="3" s="1"/>
  <c r="BY358" i="3" s="1"/>
  <c r="BZ358" i="3" s="1"/>
  <c r="BQ308" i="3"/>
  <c r="BU308" i="3" s="1"/>
  <c r="BW308" i="3" s="1"/>
  <c r="BY308" i="3" s="1"/>
  <c r="BZ308" i="3" s="1"/>
  <c r="BQ322" i="3"/>
  <c r="BU322" i="3" s="1"/>
  <c r="BW322" i="3" s="1"/>
  <c r="BY322" i="3" s="1"/>
  <c r="BZ322" i="3" s="1"/>
  <c r="BQ170" i="3"/>
  <c r="BU170" i="3" s="1"/>
  <c r="BW170" i="3" s="1"/>
  <c r="BY170" i="3" s="1"/>
  <c r="BZ170" i="3" s="1"/>
  <c r="BQ232" i="3"/>
  <c r="BU232" i="3" s="1"/>
  <c r="BW232" i="3" s="1"/>
  <c r="BY232" i="3" s="1"/>
  <c r="BZ232" i="3" s="1"/>
  <c r="BQ238" i="3"/>
  <c r="BU238" i="3" s="1"/>
  <c r="BW238" i="3" s="1"/>
  <c r="BY238" i="3" s="1"/>
  <c r="BZ238" i="3" s="1"/>
  <c r="BQ350" i="3"/>
  <c r="BU350" i="3" s="1"/>
  <c r="BW350" i="3" s="1"/>
  <c r="BY350" i="3" s="1"/>
  <c r="BZ350" i="3" s="1"/>
  <c r="BQ234" i="3"/>
  <c r="BU234" i="3" s="1"/>
  <c r="BW234" i="3" s="1"/>
  <c r="BY234" i="3" s="1"/>
  <c r="BZ234" i="3" s="1"/>
  <c r="BQ288" i="3"/>
  <c r="BU288" i="3" s="1"/>
  <c r="BW288" i="3" s="1"/>
  <c r="BY288" i="3" s="1"/>
  <c r="BZ288" i="3" s="1"/>
  <c r="BQ230" i="3"/>
  <c r="BU230" i="3" s="1"/>
  <c r="BW230" i="3" s="1"/>
  <c r="BY230" i="3" s="1"/>
  <c r="BZ230" i="3" s="1"/>
  <c r="BQ188" i="3"/>
  <c r="BU188" i="3" s="1"/>
  <c r="BW188" i="3" s="1"/>
  <c r="BY188" i="3" s="1"/>
  <c r="BZ188" i="3" s="1"/>
  <c r="BQ324" i="3"/>
  <c r="BU324" i="3" s="1"/>
  <c r="BW324" i="3" s="1"/>
  <c r="BY324" i="3" s="1"/>
  <c r="BZ324" i="3" s="1"/>
  <c r="BQ284" i="3"/>
  <c r="BU284" i="3" s="1"/>
  <c r="BW284" i="3" s="1"/>
  <c r="BY284" i="3" s="1"/>
  <c r="BZ284" i="3" s="1"/>
  <c r="BQ142" i="3"/>
  <c r="BU142" i="3" s="1"/>
  <c r="BW142" i="3" s="1"/>
  <c r="BY142" i="3" s="1"/>
  <c r="BZ142" i="3" s="1"/>
  <c r="BQ162" i="3"/>
  <c r="BU162" i="3" s="1"/>
  <c r="BW162" i="3" s="1"/>
  <c r="BY162" i="3" s="1"/>
  <c r="BZ162" i="3" s="1"/>
  <c r="BQ268" i="3"/>
  <c r="BU268" i="3" s="1"/>
  <c r="BW268" i="3" s="1"/>
  <c r="BY268" i="3" s="1"/>
  <c r="BZ268" i="3" s="1"/>
  <c r="BQ194" i="3"/>
  <c r="BU194" i="3" s="1"/>
  <c r="BW194" i="3" s="1"/>
  <c r="BY194" i="3" s="1"/>
  <c r="BZ194" i="3" s="1"/>
  <c r="BQ156" i="3"/>
  <c r="BU156" i="3" s="1"/>
  <c r="BW156" i="3" s="1"/>
  <c r="BY156" i="3" s="1"/>
  <c r="BZ156" i="3" s="1"/>
  <c r="BQ248" i="3"/>
  <c r="BU248" i="3" s="1"/>
  <c r="BW248" i="3" s="1"/>
  <c r="BY248" i="3" s="1"/>
  <c r="BZ248" i="3" s="1"/>
  <c r="BQ266" i="3"/>
  <c r="BU266" i="3" s="1"/>
  <c r="BW266" i="3" s="1"/>
  <c r="BY266" i="3" s="1"/>
  <c r="BZ266" i="3" s="1"/>
  <c r="BQ168" i="3"/>
  <c r="BU168" i="3" s="1"/>
  <c r="BW168" i="3" s="1"/>
  <c r="BY168" i="3" s="1"/>
  <c r="BZ168" i="3" s="1"/>
  <c r="BQ192" i="3"/>
  <c r="BU192" i="3" s="1"/>
  <c r="BW192" i="3" s="1"/>
  <c r="BY192" i="3" s="1"/>
  <c r="BZ192" i="3" s="1"/>
  <c r="BQ338" i="3"/>
  <c r="BU338" i="3" s="1"/>
  <c r="BW338" i="3" s="1"/>
  <c r="BY338" i="3" s="1"/>
  <c r="BZ338" i="3" s="1"/>
  <c r="BQ236" i="3"/>
  <c r="BU236" i="3" s="1"/>
  <c r="BW236" i="3" s="1"/>
  <c r="BY236" i="3" s="1"/>
  <c r="BZ236" i="3" s="1"/>
  <c r="BQ206" i="3"/>
  <c r="BU206" i="3" s="1"/>
  <c r="BW206" i="3" s="1"/>
  <c r="BY206" i="3" s="1"/>
  <c r="BZ206" i="3" s="1"/>
  <c r="BQ348" i="3"/>
  <c r="BU348" i="3" s="1"/>
  <c r="BW348" i="3" s="1"/>
  <c r="BY348" i="3" s="1"/>
  <c r="BZ348" i="3" s="1"/>
  <c r="BQ140" i="3"/>
  <c r="BU140" i="3" s="1"/>
  <c r="BW140" i="3" s="1"/>
  <c r="BY140" i="3" s="1"/>
  <c r="BZ140" i="3" s="1"/>
  <c r="BQ314" i="3"/>
  <c r="BU314" i="3" s="1"/>
  <c r="BW314" i="3" s="1"/>
  <c r="BY314" i="3" s="1"/>
  <c r="BZ314" i="3" s="1"/>
  <c r="BQ138" i="3"/>
  <c r="BU138" i="3" s="1"/>
  <c r="BW138" i="3" s="1"/>
  <c r="BY138" i="3" s="1"/>
  <c r="BZ138" i="3" s="1"/>
  <c r="BQ158" i="3"/>
  <c r="BU158" i="3" s="1"/>
  <c r="BW158" i="3" s="1"/>
  <c r="BY158" i="3" s="1"/>
  <c r="BZ158" i="3" s="1"/>
  <c r="BQ178" i="3"/>
  <c r="BU178" i="3" s="1"/>
  <c r="BW178" i="3" s="1"/>
  <c r="BY178" i="3" s="1"/>
  <c r="BZ178" i="3" s="1"/>
  <c r="BQ114" i="3"/>
  <c r="BU114" i="3" s="1"/>
  <c r="BW114" i="3" s="1"/>
  <c r="BY114" i="3" s="1"/>
  <c r="BZ114" i="3" s="1"/>
  <c r="BQ186" i="3"/>
  <c r="BU186" i="3" s="1"/>
  <c r="BW186" i="3" s="1"/>
  <c r="BY186" i="3" s="1"/>
  <c r="BZ186" i="3" s="1"/>
  <c r="BQ182" i="3"/>
  <c r="BU182" i="3" s="1"/>
  <c r="BW182" i="3" s="1"/>
  <c r="BY182" i="3" s="1"/>
  <c r="BZ182" i="3" s="1"/>
  <c r="BQ118" i="3"/>
  <c r="BU118" i="3" s="1"/>
  <c r="BW118" i="3" s="1"/>
  <c r="BY118" i="3" s="1"/>
  <c r="BZ118" i="3" s="1"/>
  <c r="BQ172" i="3"/>
  <c r="BU172" i="3" s="1"/>
  <c r="BW172" i="3" s="1"/>
  <c r="BY172" i="3" s="1"/>
  <c r="BZ172" i="3" s="1"/>
  <c r="BQ96" i="3"/>
  <c r="BU96" i="3" s="1"/>
  <c r="BW96" i="3" s="1"/>
  <c r="BY96" i="3" s="1"/>
  <c r="BZ96" i="3" s="1"/>
  <c r="BQ130" i="3"/>
  <c r="BU130" i="3" s="1"/>
  <c r="BW130" i="3" s="1"/>
  <c r="BY130" i="3" s="1"/>
  <c r="BZ130" i="3" s="1"/>
  <c r="BQ94" i="3"/>
  <c r="BU94" i="3" s="1"/>
  <c r="BW94" i="3" s="1"/>
  <c r="BY94" i="3" s="1"/>
  <c r="BZ94" i="3" s="1"/>
  <c r="BQ134" i="3"/>
  <c r="BU134" i="3" s="1"/>
  <c r="BW134" i="3" s="1"/>
  <c r="BY134" i="3" s="1"/>
  <c r="BZ134" i="3" s="1"/>
  <c r="BQ146" i="3"/>
  <c r="BU146" i="3" s="1"/>
  <c r="BW146" i="3" s="1"/>
  <c r="BY146" i="3" s="1"/>
  <c r="BZ146" i="3" s="1"/>
  <c r="BQ152" i="3"/>
  <c r="BU152" i="3" s="1"/>
  <c r="BW152" i="3" s="1"/>
  <c r="BY152" i="3" s="1"/>
  <c r="BZ152" i="3" s="1"/>
  <c r="BQ164" i="3"/>
  <c r="BU164" i="3" s="1"/>
  <c r="BW164" i="3" s="1"/>
  <c r="BY164" i="3" s="1"/>
  <c r="BZ164" i="3" s="1"/>
  <c r="BQ180" i="3"/>
  <c r="BU180" i="3" s="1"/>
  <c r="BW180" i="3" s="1"/>
  <c r="BY180" i="3" s="1"/>
  <c r="BZ180" i="3" s="1"/>
  <c r="BQ176" i="3"/>
  <c r="BU176" i="3" s="1"/>
  <c r="BW176" i="3" s="1"/>
  <c r="BY176" i="3" s="1"/>
  <c r="BZ176" i="3" s="1"/>
  <c r="BQ56" i="3"/>
  <c r="BU56" i="3" s="1"/>
  <c r="BW56" i="3" s="1"/>
  <c r="BY56" i="3" s="1"/>
  <c r="BZ56" i="3" s="1"/>
  <c r="BQ122" i="3"/>
  <c r="BU122" i="3" s="1"/>
  <c r="BW122" i="3" s="1"/>
  <c r="BY122" i="3" s="1"/>
  <c r="BZ122" i="3" s="1"/>
  <c r="BQ198" i="3"/>
  <c r="BU198" i="3" s="1"/>
  <c r="BW198" i="3" s="1"/>
  <c r="BY198" i="3" s="1"/>
  <c r="BZ198" i="3" s="1"/>
  <c r="BQ88" i="3"/>
  <c r="BU88" i="3" s="1"/>
  <c r="BW88" i="3" s="1"/>
  <c r="BY88" i="3" s="1"/>
  <c r="BZ88" i="3" s="1"/>
  <c r="BQ148" i="3"/>
  <c r="BU148" i="3" s="1"/>
  <c r="BW148" i="3" s="1"/>
  <c r="BY148" i="3" s="1"/>
  <c r="BZ148" i="3" s="1"/>
  <c r="BQ84" i="3"/>
  <c r="BU84" i="3" s="1"/>
  <c r="BW84" i="3" s="1"/>
  <c r="BY84" i="3" s="1"/>
  <c r="BZ84" i="3" s="1"/>
  <c r="BQ184" i="3"/>
  <c r="BU184" i="3" s="1"/>
  <c r="BW184" i="3" s="1"/>
  <c r="BY184" i="3" s="1"/>
  <c r="BZ184" i="3" s="1"/>
  <c r="BQ154" i="3"/>
  <c r="BU154" i="3" s="1"/>
  <c r="BW154" i="3" s="1"/>
  <c r="BY154" i="3" s="1"/>
  <c r="BZ154" i="3" s="1"/>
  <c r="BQ166" i="3"/>
  <c r="BU166" i="3" s="1"/>
  <c r="BW166" i="3" s="1"/>
  <c r="BY166" i="3" s="1"/>
  <c r="BZ166" i="3" s="1"/>
  <c r="BQ110" i="3"/>
  <c r="BU110" i="3" s="1"/>
  <c r="BW110" i="3" s="1"/>
  <c r="BY110" i="3" s="1"/>
  <c r="BZ110" i="3" s="1"/>
  <c r="BQ160" i="3"/>
  <c r="BU160" i="3" s="1"/>
  <c r="BW160" i="3" s="1"/>
  <c r="BY160" i="3" s="1"/>
  <c r="BZ160" i="3" s="1"/>
  <c r="BQ174" i="3"/>
  <c r="BU174" i="3" s="1"/>
  <c r="BW174" i="3" s="1"/>
  <c r="BY174" i="3" s="1"/>
  <c r="BZ174" i="3" s="1"/>
  <c r="BQ74" i="3"/>
  <c r="BU74" i="3" s="1"/>
  <c r="BW74" i="3" s="1"/>
  <c r="BY74" i="3" s="1"/>
  <c r="BZ74" i="3" s="1"/>
  <c r="BQ66" i="3"/>
  <c r="BU66" i="3" s="1"/>
  <c r="BW66" i="3" s="1"/>
  <c r="BY66" i="3" s="1"/>
  <c r="BZ66" i="3" s="1"/>
  <c r="BQ78" i="3"/>
  <c r="BU78" i="3" s="1"/>
  <c r="BW78" i="3" s="1"/>
  <c r="BY78" i="3" s="1"/>
  <c r="BZ78" i="3" s="1"/>
  <c r="BQ116" i="3"/>
  <c r="BU116" i="3" s="1"/>
  <c r="BW116" i="3" s="1"/>
  <c r="BY116" i="3" s="1"/>
  <c r="BZ116" i="3" s="1"/>
  <c r="BQ100" i="3"/>
  <c r="BU100" i="3" s="1"/>
  <c r="BW100" i="3" s="1"/>
  <c r="BY100" i="3" s="1"/>
  <c r="BZ100" i="3" s="1"/>
  <c r="BQ60" i="3"/>
  <c r="BU60" i="3" s="1"/>
  <c r="BW60" i="3" s="1"/>
  <c r="BY60" i="3" s="1"/>
  <c r="BZ60" i="3" s="1"/>
  <c r="BQ98" i="3"/>
  <c r="BU98" i="3" s="1"/>
  <c r="BW98" i="3" s="1"/>
  <c r="BY98" i="3" s="1"/>
  <c r="BZ98" i="3" s="1"/>
  <c r="BQ82" i="3"/>
  <c r="BU82" i="3" s="1"/>
  <c r="BW82" i="3" s="1"/>
  <c r="BY82" i="3" s="1"/>
  <c r="BZ82" i="3" s="1"/>
  <c r="BQ72" i="3"/>
  <c r="BU72" i="3" s="1"/>
  <c r="BW72" i="3" s="1"/>
  <c r="BY72" i="3" s="1"/>
  <c r="BZ72" i="3" s="1"/>
  <c r="BQ106" i="3"/>
  <c r="BU106" i="3" s="1"/>
  <c r="BW106" i="3" s="1"/>
  <c r="BY106" i="3" s="1"/>
  <c r="BZ106" i="3" s="1"/>
  <c r="BQ68" i="3"/>
  <c r="BU68" i="3" s="1"/>
  <c r="BW68" i="3" s="1"/>
  <c r="BY68" i="3" s="1"/>
  <c r="BZ68" i="3" s="1"/>
  <c r="BQ136" i="3"/>
  <c r="BU136" i="3" s="1"/>
  <c r="BW136" i="3" s="1"/>
  <c r="BY136" i="3" s="1"/>
  <c r="BZ136" i="3" s="1"/>
  <c r="BQ126" i="3"/>
  <c r="BU126" i="3" s="1"/>
  <c r="BW126" i="3" s="1"/>
  <c r="BY126" i="3" s="1"/>
  <c r="BZ126" i="3" s="1"/>
  <c r="BQ36" i="3"/>
  <c r="BU36" i="3" s="1"/>
  <c r="BW36" i="3" s="1"/>
  <c r="BY36" i="3" s="1"/>
  <c r="BZ36" i="3" s="1"/>
  <c r="BQ104" i="3"/>
  <c r="BU104" i="3" s="1"/>
  <c r="BW104" i="3" s="1"/>
  <c r="BY104" i="3" s="1"/>
  <c r="BZ104" i="3" s="1"/>
  <c r="BQ128" i="3"/>
  <c r="BU128" i="3" s="1"/>
  <c r="BW128" i="3" s="1"/>
  <c r="BY128" i="3" s="1"/>
  <c r="BZ128" i="3" s="1"/>
  <c r="BQ46" i="3"/>
  <c r="BU46" i="3" s="1"/>
  <c r="BW46" i="3" s="1"/>
  <c r="BY46" i="3" s="1"/>
  <c r="BZ46" i="3" s="1"/>
  <c r="BQ102" i="3"/>
  <c r="BU102" i="3" s="1"/>
  <c r="BW102" i="3" s="1"/>
  <c r="BY102" i="3" s="1"/>
  <c r="BZ102" i="3" s="1"/>
  <c r="BQ92" i="3"/>
  <c r="BU92" i="3" s="1"/>
  <c r="BW92" i="3" s="1"/>
  <c r="BY92" i="3" s="1"/>
  <c r="BZ92" i="3" s="1"/>
  <c r="BQ132" i="3"/>
  <c r="BU132" i="3" s="1"/>
  <c r="BW132" i="3" s="1"/>
  <c r="BY132" i="3" s="1"/>
  <c r="BZ132" i="3" s="1"/>
  <c r="BQ58" i="3"/>
  <c r="BU58" i="3" s="1"/>
  <c r="BW58" i="3" s="1"/>
  <c r="BY58" i="3" s="1"/>
  <c r="BZ58" i="3" s="1"/>
  <c r="BQ80" i="3"/>
  <c r="BU80" i="3" s="1"/>
  <c r="BW80" i="3" s="1"/>
  <c r="BY80" i="3" s="1"/>
  <c r="BZ80" i="3" s="1"/>
  <c r="BQ124" i="3"/>
  <c r="BU124" i="3" s="1"/>
  <c r="BW124" i="3" s="1"/>
  <c r="BY124" i="3" s="1"/>
  <c r="BZ124" i="3" s="1"/>
  <c r="BQ70" i="3"/>
  <c r="BU70" i="3" s="1"/>
  <c r="BW70" i="3" s="1"/>
  <c r="BY70" i="3" s="1"/>
  <c r="BZ70" i="3" s="1"/>
  <c r="BQ44" i="3"/>
  <c r="BU44" i="3" s="1"/>
  <c r="BW44" i="3" s="1"/>
  <c r="BY44" i="3" s="1"/>
  <c r="BZ44" i="3" s="1"/>
  <c r="BQ108" i="3"/>
  <c r="BU108" i="3" s="1"/>
  <c r="BW108" i="3" s="1"/>
  <c r="BY108" i="3" s="1"/>
  <c r="BZ108" i="3" s="1"/>
  <c r="BQ42" i="3"/>
  <c r="BU42" i="3" s="1"/>
  <c r="BW42" i="3" s="1"/>
  <c r="BY42" i="3" s="1"/>
  <c r="BZ42" i="3" s="1"/>
  <c r="BQ52" i="3"/>
  <c r="BU52" i="3" s="1"/>
  <c r="BW52" i="3" s="1"/>
  <c r="BY52" i="3" s="1"/>
  <c r="BZ52" i="3" s="1"/>
  <c r="BQ34" i="3"/>
  <c r="BU34" i="3" s="1"/>
  <c r="BW34" i="3" s="1"/>
  <c r="BY34" i="3" s="1"/>
  <c r="BZ34" i="3" s="1"/>
  <c r="BQ48" i="3"/>
  <c r="BU48" i="3" s="1"/>
  <c r="BW48" i="3" s="1"/>
  <c r="BY48" i="3" s="1"/>
  <c r="BZ48" i="3" s="1"/>
  <c r="BQ50" i="3"/>
  <c r="BU50" i="3" s="1"/>
  <c r="BW50" i="3" s="1"/>
  <c r="BY50" i="3" s="1"/>
  <c r="BZ50" i="3" s="1"/>
  <c r="BQ120" i="3"/>
  <c r="BU120" i="3" s="1"/>
  <c r="BW120" i="3" s="1"/>
  <c r="BY120" i="3" s="1"/>
  <c r="BZ120" i="3" s="1"/>
  <c r="BQ86" i="3"/>
  <c r="BU86" i="3" s="1"/>
  <c r="BW86" i="3" s="1"/>
  <c r="BY86" i="3" s="1"/>
  <c r="BZ86" i="3" s="1"/>
  <c r="BQ62" i="3"/>
  <c r="BU62" i="3" s="1"/>
  <c r="BW62" i="3" s="1"/>
  <c r="BY62" i="3" s="1"/>
  <c r="BZ62" i="3" s="1"/>
  <c r="BQ40" i="3"/>
  <c r="BU40" i="3" s="1"/>
  <c r="BW40" i="3" s="1"/>
  <c r="BY40" i="3" s="1"/>
  <c r="BZ40" i="3" s="1"/>
  <c r="BQ90" i="3"/>
  <c r="BU90" i="3" s="1"/>
  <c r="BW90" i="3" s="1"/>
  <c r="BY90" i="3" s="1"/>
  <c r="BZ90" i="3" s="1"/>
  <c r="BQ54" i="3"/>
  <c r="BU54" i="3" s="1"/>
  <c r="BW54" i="3" s="1"/>
  <c r="BY54" i="3" s="1"/>
  <c r="BZ54" i="3" s="1"/>
  <c r="BQ32" i="3"/>
  <c r="BU32" i="3" s="1"/>
  <c r="BW32" i="3" s="1"/>
  <c r="BY32" i="3" s="1"/>
  <c r="BZ32" i="3" s="1"/>
  <c r="BQ38" i="3"/>
  <c r="BU38" i="3" s="1"/>
  <c r="BW38" i="3" s="1"/>
  <c r="BY38" i="3" s="1"/>
  <c r="BZ38" i="3" s="1"/>
  <c r="BO334" i="3"/>
  <c r="BN334" i="3"/>
  <c r="BM334" i="3"/>
  <c r="BL334" i="3"/>
  <c r="BK334" i="3"/>
  <c r="BJ334" i="3"/>
  <c r="BI334" i="3"/>
  <c r="BH334" i="3"/>
  <c r="BG334" i="3"/>
  <c r="BF334" i="3"/>
  <c r="BD334" i="3"/>
  <c r="BC334" i="3"/>
  <c r="BB334" i="3"/>
  <c r="BA334" i="3"/>
  <c r="AW334" i="3"/>
  <c r="AV334" i="3"/>
  <c r="AU334" i="3"/>
  <c r="AT334" i="3"/>
  <c r="AS334" i="3"/>
  <c r="AR334" i="3"/>
  <c r="AQ334" i="3"/>
  <c r="AP334" i="3"/>
  <c r="AO334" i="3"/>
  <c r="AY334" i="3" l="1"/>
  <c r="AZ334" i="3" s="1"/>
  <c r="BE334" i="3"/>
  <c r="BP334" i="3"/>
  <c r="BQ334" i="3" l="1"/>
  <c r="BU334" i="3" s="1"/>
  <c r="BW334" i="3" s="1"/>
  <c r="BY334" i="3" s="1"/>
  <c r="BZ334" i="3" s="1"/>
  <c r="D113" i="4"/>
  <c r="F113" i="4" s="1"/>
  <c r="E113" i="4"/>
  <c r="G113" i="4" s="1"/>
  <c r="E54" i="4"/>
  <c r="G54" i="4" s="1"/>
  <c r="D54" i="4" l="1"/>
  <c r="F54" i="4" s="1"/>
  <c r="H1" i="3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C4" i="3" l="1"/>
  <c r="BS374" i="3"/>
  <c r="BT374" i="3"/>
  <c r="BV374" i="3"/>
  <c r="BX374" i="3"/>
  <c r="BG370" i="3"/>
  <c r="BG290" i="3"/>
  <c r="BG372" i="3"/>
  <c r="BG342" i="3"/>
  <c r="BG264" i="3"/>
  <c r="BG276" i="3"/>
  <c r="BG340" i="3"/>
  <c r="BG320" i="3"/>
  <c r="BG310" i="3"/>
  <c r="BG298" i="3"/>
  <c r="BG364" i="3"/>
  <c r="BG352" i="3"/>
  <c r="BG258" i="3"/>
  <c r="BG336" i="3"/>
  <c r="BG30" i="3"/>
  <c r="BG28" i="3"/>
  <c r="BG26" i="3"/>
  <c r="BG24" i="3"/>
  <c r="BG22" i="3"/>
  <c r="BG20" i="3"/>
  <c r="BG18" i="3"/>
  <c r="BG16" i="3"/>
  <c r="BG14" i="3"/>
  <c r="BG12" i="3"/>
  <c r="BG10" i="3"/>
  <c r="BF10" i="3"/>
  <c r="BD10" i="3"/>
  <c r="AX374" i="3"/>
  <c r="AW10" i="3"/>
  <c r="AW14" i="3"/>
  <c r="AW16" i="3"/>
  <c r="AW18" i="3"/>
  <c r="AW20" i="3"/>
  <c r="AW22" i="3"/>
  <c r="AW24" i="3"/>
  <c r="AW26" i="3"/>
  <c r="AW28" i="3"/>
  <c r="AW336" i="3"/>
  <c r="AW258" i="3"/>
  <c r="AW352" i="3"/>
  <c r="AW364" i="3"/>
  <c r="AW298" i="3"/>
  <c r="AW310" i="3"/>
  <c r="AW320" i="3"/>
  <c r="AW340" i="3"/>
  <c r="AW276" i="3"/>
  <c r="AW264" i="3"/>
  <c r="AW342" i="3"/>
  <c r="AW372" i="3"/>
  <c r="AW290" i="3"/>
  <c r="AW370" i="3"/>
  <c r="AS370" i="3"/>
  <c r="AS290" i="3"/>
  <c r="AS372" i="3"/>
  <c r="AS342" i="3"/>
  <c r="AS264" i="3"/>
  <c r="AS276" i="3"/>
  <c r="AS340" i="3"/>
  <c r="AS320" i="3"/>
  <c r="AS310" i="3"/>
  <c r="AS298" i="3"/>
  <c r="AS364" i="3"/>
  <c r="AS352" i="3"/>
  <c r="AS258" i="3"/>
  <c r="AS336" i="3"/>
  <c r="AS30" i="3"/>
  <c r="AS28" i="3"/>
  <c r="AS26" i="3"/>
  <c r="AS24" i="3"/>
  <c r="AS22" i="3"/>
  <c r="AS20" i="3"/>
  <c r="AS18" i="3"/>
  <c r="AS16" i="3"/>
  <c r="AS14" i="3"/>
  <c r="AS12" i="3"/>
  <c r="AS10" i="3"/>
  <c r="AP370" i="3"/>
  <c r="E55" i="4" s="1"/>
  <c r="G55" i="4" s="1"/>
  <c r="E53" i="4"/>
  <c r="G53" i="4" s="1"/>
  <c r="E52" i="4"/>
  <c r="G52" i="4" s="1"/>
  <c r="AP290" i="3"/>
  <c r="E51" i="4" s="1"/>
  <c r="G51" i="4" s="1"/>
  <c r="E50" i="4"/>
  <c r="G50" i="4" s="1"/>
  <c r="E49" i="4"/>
  <c r="G49" i="4" s="1"/>
  <c r="AP372" i="3"/>
  <c r="E48" i="4" s="1"/>
  <c r="G48" i="4" s="1"/>
  <c r="E47" i="4"/>
  <c r="G47" i="4" s="1"/>
  <c r="AP342" i="3"/>
  <c r="E46" i="4" s="1"/>
  <c r="G46" i="4" s="1"/>
  <c r="AP264" i="3"/>
  <c r="E45" i="4" s="1"/>
  <c r="G45" i="4" s="1"/>
  <c r="AP276" i="3"/>
  <c r="AP340" i="3"/>
  <c r="AP320" i="3"/>
  <c r="E41" i="4"/>
  <c r="G41" i="4" s="1"/>
  <c r="AP310" i="3"/>
  <c r="AP298" i="3"/>
  <c r="E38" i="4" s="1"/>
  <c r="G38" i="4" s="1"/>
  <c r="AP364" i="3"/>
  <c r="E37" i="4" s="1"/>
  <c r="G37" i="4" s="1"/>
  <c r="AP352" i="3"/>
  <c r="E36" i="4" s="1"/>
  <c r="G36" i="4" s="1"/>
  <c r="E35" i="4"/>
  <c r="G35" i="4" s="1"/>
  <c r="AP258" i="3"/>
  <c r="E34" i="4" s="1"/>
  <c r="G34" i="4" s="1"/>
  <c r="AP336" i="3"/>
  <c r="AP30" i="3"/>
  <c r="AP28" i="3"/>
  <c r="AP26" i="3"/>
  <c r="E33" i="4" s="1"/>
  <c r="G33" i="4" s="1"/>
  <c r="AP24" i="3"/>
  <c r="AP22" i="3"/>
  <c r="AP20" i="3"/>
  <c r="AP18" i="3"/>
  <c r="E32" i="4" s="1"/>
  <c r="G32" i="4" s="1"/>
  <c r="AP16" i="3"/>
  <c r="AP14" i="3"/>
  <c r="AP12" i="3"/>
  <c r="AP10" i="3"/>
  <c r="E31" i="4" l="1"/>
  <c r="G31" i="4" s="1"/>
  <c r="E40" i="4"/>
  <c r="G40" i="4" s="1"/>
  <c r="C23" i="4"/>
  <c r="E39" i="4"/>
  <c r="G39" i="4" s="1"/>
  <c r="C22" i="4"/>
  <c r="C24" i="4"/>
  <c r="C20" i="4"/>
  <c r="C18" i="4"/>
  <c r="E43" i="4"/>
  <c r="G43" i="4" s="1"/>
  <c r="C19" i="4"/>
  <c r="E42" i="4"/>
  <c r="G42" i="4" s="1"/>
  <c r="C21" i="4"/>
  <c r="E44" i="4"/>
  <c r="C25" i="4"/>
  <c r="BG374" i="3"/>
  <c r="AW374" i="3"/>
  <c r="AP374" i="3"/>
  <c r="AS374" i="3"/>
  <c r="E56" i="4" l="1"/>
  <c r="C26" i="4"/>
  <c r="G44" i="4"/>
  <c r="G56" i="4" s="1"/>
  <c r="BO370" i="3"/>
  <c r="BN370" i="3"/>
  <c r="BM370" i="3"/>
  <c r="BL370" i="3"/>
  <c r="BK370" i="3"/>
  <c r="BJ370" i="3"/>
  <c r="BI370" i="3"/>
  <c r="BH370" i="3"/>
  <c r="BF370" i="3"/>
  <c r="BD370" i="3"/>
  <c r="BC370" i="3"/>
  <c r="BB370" i="3"/>
  <c r="BA370" i="3"/>
  <c r="AV370" i="3"/>
  <c r="AU370" i="3"/>
  <c r="D114" i="4" s="1"/>
  <c r="F114" i="4" s="1"/>
  <c r="AT370" i="3"/>
  <c r="E114" i="4" s="1"/>
  <c r="G114" i="4" s="1"/>
  <c r="AR370" i="3"/>
  <c r="AQ370" i="3"/>
  <c r="AO370" i="3"/>
  <c r="BE370" i="3" l="1"/>
  <c r="BP370" i="3"/>
  <c r="AY370" i="3"/>
  <c r="AZ370" i="3" s="1"/>
  <c r="BQ370" i="3" l="1"/>
  <c r="BU370" i="3" s="1"/>
  <c r="D55" i="4" s="1"/>
  <c r="BA290" i="3"/>
  <c r="BB290" i="3"/>
  <c r="BC290" i="3"/>
  <c r="BD290" i="3"/>
  <c r="BA276" i="3"/>
  <c r="BB276" i="3"/>
  <c r="BC276" i="3"/>
  <c r="BD276" i="3"/>
  <c r="BA264" i="3"/>
  <c r="BB264" i="3"/>
  <c r="BC264" i="3"/>
  <c r="BD264" i="3"/>
  <c r="BA342" i="3"/>
  <c r="BB342" i="3"/>
  <c r="BC342" i="3"/>
  <c r="BD342" i="3"/>
  <c r="BA372" i="3"/>
  <c r="BB372" i="3"/>
  <c r="BC372" i="3"/>
  <c r="BD372" i="3"/>
  <c r="BA310" i="3"/>
  <c r="BB310" i="3"/>
  <c r="BC310" i="3"/>
  <c r="BD310" i="3"/>
  <c r="BA320" i="3"/>
  <c r="BB320" i="3"/>
  <c r="BC320" i="3"/>
  <c r="BD320" i="3"/>
  <c r="BA340" i="3"/>
  <c r="BB340" i="3"/>
  <c r="BC340" i="3"/>
  <c r="BD340" i="3"/>
  <c r="BA258" i="3"/>
  <c r="BB258" i="3"/>
  <c r="BC258" i="3"/>
  <c r="BD258" i="3"/>
  <c r="BA352" i="3"/>
  <c r="BB352" i="3"/>
  <c r="BC352" i="3"/>
  <c r="BD352" i="3"/>
  <c r="BA364" i="3"/>
  <c r="BB364" i="3"/>
  <c r="BC364" i="3"/>
  <c r="BD364" i="3"/>
  <c r="BA298" i="3"/>
  <c r="BB298" i="3"/>
  <c r="BC298" i="3"/>
  <c r="BD298" i="3"/>
  <c r="BA30" i="3"/>
  <c r="BB30" i="3"/>
  <c r="BC30" i="3"/>
  <c r="BD30" i="3"/>
  <c r="BA336" i="3"/>
  <c r="BB336" i="3"/>
  <c r="BC336" i="3"/>
  <c r="BD336" i="3"/>
  <c r="BA12" i="3"/>
  <c r="BB12" i="3"/>
  <c r="BC12" i="3"/>
  <c r="BD12" i="3"/>
  <c r="BA14" i="3"/>
  <c r="BB14" i="3"/>
  <c r="BC14" i="3"/>
  <c r="BD14" i="3"/>
  <c r="BA16" i="3"/>
  <c r="BB16" i="3"/>
  <c r="BC16" i="3"/>
  <c r="BD16" i="3"/>
  <c r="BA18" i="3"/>
  <c r="BB18" i="3"/>
  <c r="BC18" i="3"/>
  <c r="BD18" i="3"/>
  <c r="BA20" i="3"/>
  <c r="BB20" i="3"/>
  <c r="BC20" i="3"/>
  <c r="BD20" i="3"/>
  <c r="BA22" i="3"/>
  <c r="BB22" i="3"/>
  <c r="BC22" i="3"/>
  <c r="BD22" i="3"/>
  <c r="BA24" i="3"/>
  <c r="BB24" i="3"/>
  <c r="BC24" i="3"/>
  <c r="BD24" i="3"/>
  <c r="BA26" i="3"/>
  <c r="BB26" i="3"/>
  <c r="BC26" i="3"/>
  <c r="BD26" i="3"/>
  <c r="BA28" i="3"/>
  <c r="BB28" i="3"/>
  <c r="BC28" i="3"/>
  <c r="BD28" i="3"/>
  <c r="BC10" i="3"/>
  <c r="BB10" i="3"/>
  <c r="BA10" i="3"/>
  <c r="BB374" i="3" l="1"/>
  <c r="BA374" i="3"/>
  <c r="BC374" i="3"/>
  <c r="BW370" i="3"/>
  <c r="BY370" i="3" s="1"/>
  <c r="BZ370" i="3" s="1"/>
  <c r="F55" i="4"/>
  <c r="BD374" i="3"/>
  <c r="CD374" i="3"/>
  <c r="CC374" i="3"/>
  <c r="CB374" i="3"/>
  <c r="BO298" i="3" l="1"/>
  <c r="BN298" i="3"/>
  <c r="BM298" i="3"/>
  <c r="BL298" i="3"/>
  <c r="BK298" i="3"/>
  <c r="BJ298" i="3"/>
  <c r="BI298" i="3"/>
  <c r="BH298" i="3"/>
  <c r="BF298" i="3"/>
  <c r="AV298" i="3"/>
  <c r="AU298" i="3"/>
  <c r="D97" i="4" s="1"/>
  <c r="F97" i="4" s="1"/>
  <c r="AT298" i="3"/>
  <c r="E97" i="4" s="1"/>
  <c r="G97" i="4" s="1"/>
  <c r="AR298" i="3"/>
  <c r="AQ298" i="3"/>
  <c r="AO298" i="3"/>
  <c r="BO30" i="3"/>
  <c r="BN30" i="3"/>
  <c r="BM30" i="3"/>
  <c r="BL30" i="3"/>
  <c r="BK30" i="3"/>
  <c r="BJ30" i="3"/>
  <c r="BI30" i="3"/>
  <c r="BH30" i="3"/>
  <c r="BF30" i="3"/>
  <c r="AV30" i="3"/>
  <c r="AU30" i="3"/>
  <c r="AT30" i="3"/>
  <c r="AR30" i="3"/>
  <c r="AQ30" i="3"/>
  <c r="AO30" i="3"/>
  <c r="AY30" i="3" l="1"/>
  <c r="AZ30" i="3" s="1"/>
  <c r="BE298" i="3"/>
  <c r="BP298" i="3"/>
  <c r="AY298" i="3"/>
  <c r="AZ298" i="3" s="1"/>
  <c r="BE30" i="3"/>
  <c r="BP30" i="3"/>
  <c r="BQ298" i="3" l="1"/>
  <c r="BU298" i="3" s="1"/>
  <c r="BQ30" i="3"/>
  <c r="BU30" i="3" s="1"/>
  <c r="BW30" i="3" s="1"/>
  <c r="BY30" i="3" s="1"/>
  <c r="BZ30" i="3" s="1"/>
  <c r="BW298" i="3" l="1"/>
  <c r="BY298" i="3" s="1"/>
  <c r="BZ298" i="3" s="1"/>
  <c r="D38" i="4"/>
  <c r="F38" i="4" s="1"/>
  <c r="BO290" i="3"/>
  <c r="BN290" i="3"/>
  <c r="BM290" i="3"/>
  <c r="BL290" i="3"/>
  <c r="BK290" i="3"/>
  <c r="BJ290" i="3"/>
  <c r="BI290" i="3"/>
  <c r="BH290" i="3"/>
  <c r="BF290" i="3"/>
  <c r="BO372" i="3"/>
  <c r="BN372" i="3"/>
  <c r="BM372" i="3"/>
  <c r="BL372" i="3"/>
  <c r="BK372" i="3"/>
  <c r="BJ372" i="3"/>
  <c r="BI372" i="3"/>
  <c r="BH372" i="3"/>
  <c r="BF372" i="3"/>
  <c r="BO342" i="3"/>
  <c r="BN342" i="3"/>
  <c r="BM342" i="3"/>
  <c r="BL342" i="3"/>
  <c r="BK342" i="3"/>
  <c r="BJ342" i="3"/>
  <c r="BI342" i="3"/>
  <c r="BH342" i="3"/>
  <c r="BF342" i="3"/>
  <c r="BO264" i="3"/>
  <c r="BN264" i="3"/>
  <c r="BM264" i="3"/>
  <c r="BL264" i="3"/>
  <c r="BK264" i="3"/>
  <c r="BJ264" i="3"/>
  <c r="BI264" i="3"/>
  <c r="BH264" i="3"/>
  <c r="BF264" i="3"/>
  <c r="BO276" i="3"/>
  <c r="BN276" i="3"/>
  <c r="BM276" i="3"/>
  <c r="BL276" i="3"/>
  <c r="BK276" i="3"/>
  <c r="BJ276" i="3"/>
  <c r="BI276" i="3"/>
  <c r="BH276" i="3"/>
  <c r="BF276" i="3"/>
  <c r="BO340" i="3"/>
  <c r="BN340" i="3"/>
  <c r="BM340" i="3"/>
  <c r="BL340" i="3"/>
  <c r="BK340" i="3"/>
  <c r="BJ340" i="3"/>
  <c r="BI340" i="3"/>
  <c r="BH340" i="3"/>
  <c r="BF340" i="3"/>
  <c r="BO320" i="3"/>
  <c r="BN320" i="3"/>
  <c r="BM320" i="3"/>
  <c r="BL320" i="3"/>
  <c r="BK320" i="3"/>
  <c r="BJ320" i="3"/>
  <c r="BI320" i="3"/>
  <c r="BH320" i="3"/>
  <c r="BF320" i="3"/>
  <c r="BO310" i="3"/>
  <c r="BN310" i="3"/>
  <c r="BM310" i="3"/>
  <c r="BL310" i="3"/>
  <c r="BK310" i="3"/>
  <c r="BJ310" i="3"/>
  <c r="BI310" i="3"/>
  <c r="BH310" i="3"/>
  <c r="BF310" i="3"/>
  <c r="BO364" i="3"/>
  <c r="BN364" i="3"/>
  <c r="BM364" i="3"/>
  <c r="BL364" i="3"/>
  <c r="BK364" i="3"/>
  <c r="BJ364" i="3"/>
  <c r="BI364" i="3"/>
  <c r="BH364" i="3"/>
  <c r="BF364" i="3"/>
  <c r="BO352" i="3"/>
  <c r="BN352" i="3"/>
  <c r="BM352" i="3"/>
  <c r="BL352" i="3"/>
  <c r="BK352" i="3"/>
  <c r="BJ352" i="3"/>
  <c r="BI352" i="3"/>
  <c r="BH352" i="3"/>
  <c r="BF352" i="3"/>
  <c r="BO258" i="3"/>
  <c r="BN258" i="3"/>
  <c r="BM258" i="3"/>
  <c r="BL258" i="3"/>
  <c r="BK258" i="3"/>
  <c r="BJ258" i="3"/>
  <c r="BI258" i="3"/>
  <c r="BH258" i="3"/>
  <c r="BF258" i="3"/>
  <c r="BO336" i="3"/>
  <c r="BN336" i="3"/>
  <c r="BM336" i="3"/>
  <c r="BL336" i="3"/>
  <c r="BK336" i="3"/>
  <c r="BJ336" i="3"/>
  <c r="BI336" i="3"/>
  <c r="BH336" i="3"/>
  <c r="BF336" i="3"/>
  <c r="BO28" i="3"/>
  <c r="BN28" i="3"/>
  <c r="BM28" i="3"/>
  <c r="BL28" i="3"/>
  <c r="BK28" i="3"/>
  <c r="BJ28" i="3"/>
  <c r="BI28" i="3"/>
  <c r="BH28" i="3"/>
  <c r="BF28" i="3"/>
  <c r="BO26" i="3"/>
  <c r="BN26" i="3"/>
  <c r="BM26" i="3"/>
  <c r="BL26" i="3"/>
  <c r="BK26" i="3"/>
  <c r="BJ26" i="3"/>
  <c r="BI26" i="3"/>
  <c r="BH26" i="3"/>
  <c r="BF26" i="3"/>
  <c r="BO24" i="3"/>
  <c r="BN24" i="3"/>
  <c r="BM24" i="3"/>
  <c r="BL24" i="3"/>
  <c r="BK24" i="3"/>
  <c r="BJ24" i="3"/>
  <c r="BI24" i="3"/>
  <c r="BH24" i="3"/>
  <c r="BF24" i="3"/>
  <c r="BO22" i="3"/>
  <c r="BN22" i="3"/>
  <c r="BM22" i="3"/>
  <c r="BL22" i="3"/>
  <c r="BK22" i="3"/>
  <c r="BJ22" i="3"/>
  <c r="BI22" i="3"/>
  <c r="BH22" i="3"/>
  <c r="BF22" i="3"/>
  <c r="BO20" i="3"/>
  <c r="BN20" i="3"/>
  <c r="BM20" i="3"/>
  <c r="BL20" i="3"/>
  <c r="BK20" i="3"/>
  <c r="BJ20" i="3"/>
  <c r="BI20" i="3"/>
  <c r="BH20" i="3"/>
  <c r="BF20" i="3"/>
  <c r="BO18" i="3"/>
  <c r="BN18" i="3"/>
  <c r="BM18" i="3"/>
  <c r="BL18" i="3"/>
  <c r="BK18" i="3"/>
  <c r="BJ18" i="3"/>
  <c r="BI18" i="3"/>
  <c r="BH18" i="3"/>
  <c r="BF18" i="3"/>
  <c r="BO16" i="3"/>
  <c r="BN16" i="3"/>
  <c r="BM16" i="3"/>
  <c r="BL16" i="3"/>
  <c r="BK16" i="3"/>
  <c r="BJ16" i="3"/>
  <c r="BI16" i="3"/>
  <c r="BH16" i="3"/>
  <c r="BF16" i="3"/>
  <c r="BO14" i="3"/>
  <c r="BN14" i="3"/>
  <c r="BM14" i="3"/>
  <c r="BL14" i="3"/>
  <c r="BK14" i="3"/>
  <c r="BJ14" i="3"/>
  <c r="BI14" i="3"/>
  <c r="BH14" i="3"/>
  <c r="BF14" i="3"/>
  <c r="BO12" i="3"/>
  <c r="BN12" i="3"/>
  <c r="BM12" i="3"/>
  <c r="BL12" i="3"/>
  <c r="BK12" i="3"/>
  <c r="BJ12" i="3"/>
  <c r="BI12" i="3"/>
  <c r="BH12" i="3"/>
  <c r="BF12" i="3"/>
  <c r="BO10" i="3"/>
  <c r="BN10" i="3"/>
  <c r="BM10" i="3"/>
  <c r="BL10" i="3"/>
  <c r="BK10" i="3"/>
  <c r="BJ10" i="3"/>
  <c r="BI10" i="3"/>
  <c r="BH10" i="3"/>
  <c r="AV336" i="3"/>
  <c r="AU336" i="3"/>
  <c r="AT336" i="3"/>
  <c r="AR336" i="3"/>
  <c r="AQ336" i="3"/>
  <c r="AV20" i="3"/>
  <c r="AU20" i="3"/>
  <c r="AT20" i="3"/>
  <c r="AR20" i="3"/>
  <c r="AQ20" i="3"/>
  <c r="BM374" i="3" l="1"/>
  <c r="BO374" i="3"/>
  <c r="BI374" i="3"/>
  <c r="BK374" i="3"/>
  <c r="BH374" i="3"/>
  <c r="BJ374" i="3"/>
  <c r="BL374" i="3"/>
  <c r="BN374" i="3"/>
  <c r="BF374" i="3"/>
  <c r="BP276" i="3"/>
  <c r="BP20" i="3"/>
  <c r="BP28" i="3"/>
  <c r="BP364" i="3"/>
  <c r="BP320" i="3"/>
  <c r="BP340" i="3"/>
  <c r="BP342" i="3"/>
  <c r="BP372" i="3"/>
  <c r="BP264" i="3"/>
  <c r="BP258" i="3"/>
  <c r="BE10" i="3"/>
  <c r="BP18" i="3"/>
  <c r="BP336" i="3"/>
  <c r="BP310" i="3"/>
  <c r="BP290" i="3"/>
  <c r="BE12" i="3"/>
  <c r="BE18" i="3"/>
  <c r="BE20" i="3"/>
  <c r="BE22" i="3"/>
  <c r="BE26" i="3"/>
  <c r="BE28" i="3"/>
  <c r="BE336" i="3"/>
  <c r="BE258" i="3"/>
  <c r="BE364" i="3"/>
  <c r="BE276" i="3"/>
  <c r="BE264" i="3"/>
  <c r="BE290" i="3"/>
  <c r="BP352" i="3"/>
  <c r="BE372" i="3"/>
  <c r="BE342" i="3"/>
  <c r="BE320" i="3"/>
  <c r="BE14" i="3"/>
  <c r="BE24" i="3"/>
  <c r="BE16" i="3"/>
  <c r="BE352" i="3"/>
  <c r="BE310" i="3"/>
  <c r="BE340" i="3"/>
  <c r="AO336" i="3"/>
  <c r="AO20" i="3"/>
  <c r="BQ336" i="3" l="1"/>
  <c r="BU336" i="3" s="1"/>
  <c r="BW336" i="3" s="1"/>
  <c r="BY336" i="3" s="1"/>
  <c r="BZ336" i="3" s="1"/>
  <c r="BE374" i="3"/>
  <c r="BQ320" i="3"/>
  <c r="BQ372" i="3"/>
  <c r="BQ20" i="3"/>
  <c r="BU20" i="3" s="1"/>
  <c r="BW20" i="3" s="1"/>
  <c r="BY20" i="3" s="1"/>
  <c r="BZ20" i="3" s="1"/>
  <c r="BQ340" i="3"/>
  <c r="BQ264" i="3"/>
  <c r="BQ28" i="3"/>
  <c r="BQ310" i="3"/>
  <c r="BQ18" i="3"/>
  <c r="BQ258" i="3"/>
  <c r="BQ276" i="3"/>
  <c r="BQ290" i="3"/>
  <c r="BQ342" i="3"/>
  <c r="BQ364" i="3"/>
  <c r="BQ352" i="3"/>
  <c r="AY336" i="3"/>
  <c r="AZ336" i="3" s="1"/>
  <c r="AY20" i="3"/>
  <c r="AZ20" i="3" s="1"/>
  <c r="D108" i="4" l="1"/>
  <c r="F108" i="4" s="1"/>
  <c r="E108" i="4"/>
  <c r="G108" i="4" s="1"/>
  <c r="D52" i="4"/>
  <c r="F52" i="4" s="1"/>
  <c r="D49" i="4" l="1"/>
  <c r="F49" i="4" s="1"/>
  <c r="AT12" i="3"/>
  <c r="AU12" i="3"/>
  <c r="AV12" i="3"/>
  <c r="AT14" i="3"/>
  <c r="AU14" i="3"/>
  <c r="AV14" i="3"/>
  <c r="AT16" i="3"/>
  <c r="AU16" i="3"/>
  <c r="AV16" i="3"/>
  <c r="AT18" i="3"/>
  <c r="E91" i="4" s="1"/>
  <c r="G91" i="4" s="1"/>
  <c r="AU18" i="3"/>
  <c r="D91" i="4" s="1"/>
  <c r="F91" i="4" s="1"/>
  <c r="AV18" i="3"/>
  <c r="AT22" i="3"/>
  <c r="AU22" i="3"/>
  <c r="AV22" i="3"/>
  <c r="AT24" i="3"/>
  <c r="AU24" i="3"/>
  <c r="AV24" i="3"/>
  <c r="AT26" i="3"/>
  <c r="E92" i="4" s="1"/>
  <c r="G92" i="4" s="1"/>
  <c r="AU26" i="3"/>
  <c r="D92" i="4" s="1"/>
  <c r="F92" i="4" s="1"/>
  <c r="AV26" i="3"/>
  <c r="AT28" i="3"/>
  <c r="AU28" i="3"/>
  <c r="AV28" i="3"/>
  <c r="AT258" i="3"/>
  <c r="AU258" i="3"/>
  <c r="AV258" i="3"/>
  <c r="E94" i="4"/>
  <c r="G94" i="4" s="1"/>
  <c r="D94" i="4"/>
  <c r="F94" i="4" s="1"/>
  <c r="AT352" i="3"/>
  <c r="AU352" i="3"/>
  <c r="D95" i="4" s="1"/>
  <c r="F95" i="4" s="1"/>
  <c r="AV352" i="3"/>
  <c r="AT364" i="3"/>
  <c r="AU364" i="3"/>
  <c r="AV364" i="3"/>
  <c r="E98" i="4"/>
  <c r="G98" i="4" s="1"/>
  <c r="D98" i="4"/>
  <c r="F98" i="4" s="1"/>
  <c r="AT310" i="3"/>
  <c r="AU310" i="3"/>
  <c r="AV310" i="3"/>
  <c r="E100" i="4"/>
  <c r="G100" i="4" s="1"/>
  <c r="D100" i="4"/>
  <c r="F100" i="4" s="1"/>
  <c r="AT320" i="3"/>
  <c r="E101" i="4" s="1"/>
  <c r="G101" i="4" s="1"/>
  <c r="AU320" i="3"/>
  <c r="D101" i="4" s="1"/>
  <c r="F101" i="4" s="1"/>
  <c r="AV320" i="3"/>
  <c r="AT340" i="3"/>
  <c r="AU340" i="3"/>
  <c r="AV340" i="3"/>
  <c r="AT276" i="3"/>
  <c r="AU276" i="3"/>
  <c r="AV276" i="3"/>
  <c r="AT264" i="3"/>
  <c r="AU264" i="3"/>
  <c r="AV264" i="3"/>
  <c r="AT342" i="3"/>
  <c r="E105" i="4" s="1"/>
  <c r="G105" i="4" s="1"/>
  <c r="AU342" i="3"/>
  <c r="D105" i="4" s="1"/>
  <c r="F105" i="4" s="1"/>
  <c r="AV342" i="3"/>
  <c r="E106" i="4"/>
  <c r="G106" i="4" s="1"/>
  <c r="D106" i="4"/>
  <c r="F106" i="4" s="1"/>
  <c r="AT372" i="3"/>
  <c r="E107" i="4" s="1"/>
  <c r="G107" i="4" s="1"/>
  <c r="AU372" i="3"/>
  <c r="D107" i="4" s="1"/>
  <c r="F107" i="4" s="1"/>
  <c r="AV372" i="3"/>
  <c r="E109" i="4"/>
  <c r="G109" i="4" s="1"/>
  <c r="D109" i="4"/>
  <c r="F109" i="4" s="1"/>
  <c r="AT290" i="3"/>
  <c r="E110" i="4" s="1"/>
  <c r="G110" i="4" s="1"/>
  <c r="AU290" i="3"/>
  <c r="D110" i="4" s="1"/>
  <c r="F110" i="4" s="1"/>
  <c r="AV290" i="3"/>
  <c r="E111" i="4"/>
  <c r="G111" i="4" s="1"/>
  <c r="D111" i="4"/>
  <c r="F111" i="4" s="1"/>
  <c r="AV10" i="3"/>
  <c r="AT10" i="3"/>
  <c r="AU10" i="3"/>
  <c r="BP26" i="3"/>
  <c r="BQ26" i="3" s="1"/>
  <c r="BP22" i="3"/>
  <c r="BQ22" i="3" s="1"/>
  <c r="BP16" i="3"/>
  <c r="BP10" i="3"/>
  <c r="AQ12" i="3"/>
  <c r="AO12" i="3"/>
  <c r="AR12" i="3"/>
  <c r="AQ14" i="3"/>
  <c r="AO14" i="3"/>
  <c r="AR14" i="3"/>
  <c r="BR14" i="3"/>
  <c r="AQ16" i="3"/>
  <c r="AO16" i="3"/>
  <c r="AR16" i="3"/>
  <c r="BR16" i="3"/>
  <c r="AQ18" i="3"/>
  <c r="AO18" i="3"/>
  <c r="AR18" i="3"/>
  <c r="BR18" i="3"/>
  <c r="BU18" i="3" s="1"/>
  <c r="AQ22" i="3"/>
  <c r="AO22" i="3"/>
  <c r="AR22" i="3"/>
  <c r="AQ24" i="3"/>
  <c r="AO24" i="3"/>
  <c r="AR24" i="3"/>
  <c r="AQ26" i="3"/>
  <c r="AO26" i="3"/>
  <c r="AR26" i="3"/>
  <c r="AQ28" i="3"/>
  <c r="AO28" i="3"/>
  <c r="AR28" i="3"/>
  <c r="BU28" i="3"/>
  <c r="BW28" i="3" s="1"/>
  <c r="BY28" i="3" s="1"/>
  <c r="BZ28" i="3" s="1"/>
  <c r="AQ258" i="3"/>
  <c r="AO258" i="3"/>
  <c r="AR258" i="3"/>
  <c r="BU258" i="3"/>
  <c r="D34" i="4" s="1"/>
  <c r="F34" i="4" s="1"/>
  <c r="AQ352" i="3"/>
  <c r="AO352" i="3"/>
  <c r="AR352" i="3"/>
  <c r="AQ364" i="3"/>
  <c r="AO364" i="3"/>
  <c r="AR364" i="3"/>
  <c r="BU364" i="3"/>
  <c r="D37" i="4" s="1"/>
  <c r="F37" i="4" s="1"/>
  <c r="D39" i="4"/>
  <c r="AQ310" i="3"/>
  <c r="AO310" i="3"/>
  <c r="AR310" i="3"/>
  <c r="BU310" i="3"/>
  <c r="D41" i="4"/>
  <c r="AQ320" i="3"/>
  <c r="AO320" i="3"/>
  <c r="AR320" i="3"/>
  <c r="BU320" i="3"/>
  <c r="AQ340" i="3"/>
  <c r="AO340" i="3"/>
  <c r="AR340" i="3"/>
  <c r="BU340" i="3"/>
  <c r="AQ276" i="3"/>
  <c r="AO276" i="3"/>
  <c r="AR276" i="3"/>
  <c r="BU276" i="3"/>
  <c r="AQ264" i="3"/>
  <c r="AO264" i="3"/>
  <c r="AR264" i="3"/>
  <c r="BU264" i="3"/>
  <c r="AQ342" i="3"/>
  <c r="AR342" i="3"/>
  <c r="BU342" i="3"/>
  <c r="AQ372" i="3"/>
  <c r="AO372" i="3"/>
  <c r="AR372" i="3"/>
  <c r="BU372" i="3"/>
  <c r="D48" i="4" s="1"/>
  <c r="D50" i="4"/>
  <c r="AQ290" i="3"/>
  <c r="AO290" i="3"/>
  <c r="AR290" i="3"/>
  <c r="BU290" i="3"/>
  <c r="BR10" i="3"/>
  <c r="AR10" i="3"/>
  <c r="AO10" i="3"/>
  <c r="AQ10" i="3"/>
  <c r="BP14" i="3"/>
  <c r="BQ14" i="3" s="1"/>
  <c r="AY14" i="3" l="1"/>
  <c r="AZ14" i="3" s="1"/>
  <c r="D40" i="4"/>
  <c r="F40" i="4" s="1"/>
  <c r="C10" i="4"/>
  <c r="C9" i="4"/>
  <c r="C8" i="4"/>
  <c r="D47" i="4"/>
  <c r="F47" i="4" s="1"/>
  <c r="C83" i="4"/>
  <c r="D53" i="4"/>
  <c r="F53" i="4" s="1"/>
  <c r="E104" i="4"/>
  <c r="G104" i="4" s="1"/>
  <c r="C77" i="4"/>
  <c r="D104" i="4"/>
  <c r="F104" i="4" s="1"/>
  <c r="C64" i="4"/>
  <c r="D103" i="4"/>
  <c r="F103" i="4" s="1"/>
  <c r="C71" i="4"/>
  <c r="C84" i="4"/>
  <c r="E103" i="4"/>
  <c r="G103" i="4" s="1"/>
  <c r="E102" i="4"/>
  <c r="G102" i="4" s="1"/>
  <c r="C78" i="4"/>
  <c r="D102" i="4"/>
  <c r="F102" i="4" s="1"/>
  <c r="C65" i="4"/>
  <c r="E95" i="4"/>
  <c r="G95" i="4" s="1"/>
  <c r="E96" i="4"/>
  <c r="G96" i="4" s="1"/>
  <c r="D93" i="4"/>
  <c r="F93" i="4" s="1"/>
  <c r="C67" i="4"/>
  <c r="E93" i="4"/>
  <c r="G93" i="4" s="1"/>
  <c r="C80" i="4"/>
  <c r="D96" i="4"/>
  <c r="F96" i="4" s="1"/>
  <c r="C70" i="4"/>
  <c r="C82" i="4"/>
  <c r="E99" i="4"/>
  <c r="G99" i="4" s="1"/>
  <c r="D99" i="4"/>
  <c r="F99" i="4" s="1"/>
  <c r="C69" i="4"/>
  <c r="D112" i="4"/>
  <c r="F112" i="4" s="1"/>
  <c r="C68" i="4"/>
  <c r="E112" i="4"/>
  <c r="G112" i="4" s="1"/>
  <c r="C81" i="4"/>
  <c r="E90" i="4"/>
  <c r="C79" i="4"/>
  <c r="C66" i="4"/>
  <c r="D90" i="4"/>
  <c r="D35" i="4"/>
  <c r="F35" i="4" s="1"/>
  <c r="F50" i="4"/>
  <c r="BW372" i="3"/>
  <c r="BY372" i="3" s="1"/>
  <c r="BZ372" i="3" s="1"/>
  <c r="F48" i="4"/>
  <c r="F39" i="4"/>
  <c r="BW290" i="3"/>
  <c r="BY290" i="3" s="1"/>
  <c r="BZ290" i="3" s="1"/>
  <c r="D51" i="4"/>
  <c r="F51" i="4" s="1"/>
  <c r="BW18" i="3"/>
  <c r="BY18" i="3" s="1"/>
  <c r="BZ18" i="3" s="1"/>
  <c r="D32" i="4"/>
  <c r="F32" i="4" s="1"/>
  <c r="F41" i="4"/>
  <c r="BW340" i="3"/>
  <c r="BY340" i="3" s="1"/>
  <c r="BZ340" i="3" s="1"/>
  <c r="D43" i="4"/>
  <c r="F43" i="4" s="1"/>
  <c r="C6" i="4"/>
  <c r="D45" i="4"/>
  <c r="F45" i="4" s="1"/>
  <c r="C5" i="4"/>
  <c r="BW320" i="3"/>
  <c r="BY320" i="3" s="1"/>
  <c r="BZ320" i="3" s="1"/>
  <c r="D42" i="4"/>
  <c r="F42" i="4" s="1"/>
  <c r="BW342" i="3"/>
  <c r="BY342" i="3" s="1"/>
  <c r="BZ342" i="3" s="1"/>
  <c r="D46" i="4"/>
  <c r="F46" i="4" s="1"/>
  <c r="D44" i="4"/>
  <c r="C12" i="4"/>
  <c r="BW364" i="3"/>
  <c r="BY364" i="3" s="1"/>
  <c r="BZ364" i="3" s="1"/>
  <c r="AO374" i="3"/>
  <c r="BR374" i="3"/>
  <c r="AT374" i="3"/>
  <c r="BW276" i="3"/>
  <c r="BY276" i="3" s="1"/>
  <c r="BZ276" i="3" s="1"/>
  <c r="BW310" i="3"/>
  <c r="BY310" i="3" s="1"/>
  <c r="BZ310" i="3" s="1"/>
  <c r="BW258" i="3"/>
  <c r="BY258" i="3" s="1"/>
  <c r="BZ258" i="3" s="1"/>
  <c r="BU352" i="3"/>
  <c r="D36" i="4" s="1"/>
  <c r="F36" i="4" s="1"/>
  <c r="BW264" i="3"/>
  <c r="BY264" i="3" s="1"/>
  <c r="BZ264" i="3" s="1"/>
  <c r="AQ374" i="3"/>
  <c r="AR374" i="3"/>
  <c r="AU374" i="3"/>
  <c r="AV374" i="3"/>
  <c r="AM374" i="3"/>
  <c r="AY10" i="3"/>
  <c r="AZ10" i="3" s="1"/>
  <c r="BQ16" i="3"/>
  <c r="BU16" i="3" s="1"/>
  <c r="BU26" i="3"/>
  <c r="BU14" i="3"/>
  <c r="D31" i="4" s="1"/>
  <c r="BU22" i="3"/>
  <c r="BW22" i="3" s="1"/>
  <c r="BY22" i="3" s="1"/>
  <c r="BZ22" i="3" s="1"/>
  <c r="BP24" i="3"/>
  <c r="BQ24" i="3" s="1"/>
  <c r="BU24" i="3" s="1"/>
  <c r="BW24" i="3" s="1"/>
  <c r="BY24" i="3" s="1"/>
  <c r="BZ24" i="3" s="1"/>
  <c r="BQ10" i="3"/>
  <c r="AY12" i="3"/>
  <c r="AZ12" i="3" s="1"/>
  <c r="BP12" i="3"/>
  <c r="BQ12" i="3" s="1"/>
  <c r="BU12" i="3" s="1"/>
  <c r="BW12" i="3" s="1"/>
  <c r="BY12" i="3" s="1"/>
  <c r="BZ12" i="3" s="1"/>
  <c r="AY22" i="3"/>
  <c r="AZ22" i="3" s="1"/>
  <c r="AY276" i="3"/>
  <c r="AZ276" i="3" s="1"/>
  <c r="AY372" i="3"/>
  <c r="AZ372" i="3" s="1"/>
  <c r="AY342" i="3"/>
  <c r="AZ342" i="3" s="1"/>
  <c r="AY264" i="3"/>
  <c r="AZ264" i="3" s="1"/>
  <c r="AY340" i="3"/>
  <c r="AZ340" i="3" s="1"/>
  <c r="AY320" i="3"/>
  <c r="AZ320" i="3" s="1"/>
  <c r="AY364" i="3"/>
  <c r="AZ364" i="3" s="1"/>
  <c r="AY352" i="3"/>
  <c r="AZ352" i="3" s="1"/>
  <c r="AY28" i="3"/>
  <c r="AZ28" i="3" s="1"/>
  <c r="AY26" i="3"/>
  <c r="AZ26" i="3" s="1"/>
  <c r="AY18" i="3"/>
  <c r="AZ18" i="3" s="1"/>
  <c r="AY16" i="3"/>
  <c r="AZ16" i="3" s="1"/>
  <c r="AY310" i="3"/>
  <c r="AZ310" i="3" s="1"/>
  <c r="AY290" i="3"/>
  <c r="AZ290" i="3" s="1"/>
  <c r="AY24" i="3"/>
  <c r="AZ24" i="3" s="1"/>
  <c r="AY258" i="3"/>
  <c r="AZ258" i="3" s="1"/>
  <c r="C85" i="4" l="1"/>
  <c r="C72" i="4"/>
  <c r="D115" i="4"/>
  <c r="F90" i="4"/>
  <c r="F115" i="4" s="1"/>
  <c r="F31" i="4"/>
  <c r="E115" i="4"/>
  <c r="G90" i="4"/>
  <c r="G115" i="4" s="1"/>
  <c r="C11" i="4"/>
  <c r="BW26" i="3"/>
  <c r="BY26" i="3" s="1"/>
  <c r="BZ26" i="3" s="1"/>
  <c r="D33" i="4"/>
  <c r="F33" i="4" s="1"/>
  <c r="C7" i="4"/>
  <c r="F44" i="4"/>
  <c r="BW16" i="3"/>
  <c r="BY16" i="3" s="1"/>
  <c r="BZ16" i="3" s="1"/>
  <c r="BW14" i="3"/>
  <c r="BY14" i="3" s="1"/>
  <c r="BZ14" i="3" s="1"/>
  <c r="BW352" i="3"/>
  <c r="BY352" i="3" s="1"/>
  <c r="BZ352" i="3" s="1"/>
  <c r="BQ374" i="3"/>
  <c r="BP374" i="3"/>
  <c r="BU10" i="3"/>
  <c r="BU374" i="3" s="1"/>
  <c r="F116" i="4" l="1"/>
  <c r="D56" i="4"/>
  <c r="F56" i="4"/>
  <c r="F57" i="4" s="1"/>
  <c r="C13" i="4"/>
  <c r="BW10" i="3"/>
  <c r="BW374" i="3" s="1"/>
  <c r="BY10" i="3" l="1"/>
  <c r="BZ10" i="3" s="1"/>
  <c r="BY374" i="3" l="1"/>
  <c r="BX375" i="3" s="1"/>
  <c r="AY374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Planta Resefer</author>
  </authors>
  <commentList>
    <comment ref="BV34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Planta Resefer:</t>
        </r>
        <r>
          <rPr>
            <sz val="9"/>
            <color indexed="81"/>
            <rFont val="Tahoma"/>
            <family val="2"/>
          </rPr>
          <t xml:space="preserve">
15 HORAS LIBRES
54 HORAS PAGADAS</t>
        </r>
      </text>
    </comment>
  </commentList>
</comments>
</file>

<file path=xl/sharedStrings.xml><?xml version="1.0" encoding="utf-8"?>
<sst xmlns="http://schemas.openxmlformats.org/spreadsheetml/2006/main" count="6298" uniqueCount="470">
  <si>
    <t>COMPAÑÍA MAGRA SAC</t>
  </si>
  <si>
    <t>RUC : 20551613217</t>
  </si>
  <si>
    <t>MARZO</t>
  </si>
  <si>
    <t>HORAS PARA DIAS LIBRE</t>
  </si>
  <si>
    <t>DIAS TRABAJADOS</t>
  </si>
  <si>
    <t>DOMINGO FERIADO NO TRABAJADO</t>
  </si>
  <si>
    <t>DIA LIBRE PAGADO</t>
  </si>
  <si>
    <t>DESCANSO MEDICO</t>
  </si>
  <si>
    <t>VACAC</t>
  </si>
  <si>
    <t>LIC. NO PAGADA</t>
  </si>
  <si>
    <t>PERMISO</t>
  </si>
  <si>
    <t>FALTA</t>
  </si>
  <si>
    <t>SUSPENS</t>
  </si>
  <si>
    <t>TARDANZA</t>
  </si>
  <si>
    <t>PAGO EN EXCESO</t>
  </si>
  <si>
    <t>DIAS MES</t>
  </si>
  <si>
    <t>HRS DOMI/FER TRABAJADO</t>
  </si>
  <si>
    <t>Total DOM/FER</t>
  </si>
  <si>
    <t>HORAS EXTRAS</t>
  </si>
  <si>
    <t>DESCUENTO</t>
  </si>
  <si>
    <t>OBSERVACIONES</t>
  </si>
  <si>
    <t>Nº</t>
  </si>
  <si>
    <t>DNI</t>
  </si>
  <si>
    <t>APELLIDOS Y NOMBRES</t>
  </si>
  <si>
    <t>FECHA DE INGRESO</t>
  </si>
  <si>
    <t>AREA</t>
  </si>
  <si>
    <t>EMPRESA</t>
  </si>
  <si>
    <t>TIPO DE PAGO</t>
  </si>
  <si>
    <t>8TD,MINA,DLP</t>
  </si>
  <si>
    <t>DOM / FER</t>
  </si>
  <si>
    <t>DLP</t>
  </si>
  <si>
    <t>DM</t>
  </si>
  <si>
    <t>VAC</t>
  </si>
  <si>
    <t>LNP</t>
  </si>
  <si>
    <t xml:space="preserve">P </t>
  </si>
  <si>
    <t xml:space="preserve">F </t>
  </si>
  <si>
    <t xml:space="preserve">S </t>
  </si>
  <si>
    <t>8TDT</t>
  </si>
  <si>
    <t>0</t>
  </si>
  <si>
    <t>TOTAL</t>
  </si>
  <si>
    <t>VALIDACION</t>
  </si>
  <si>
    <t>HORAS X 2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</si>
  <si>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</si>
  <si>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</si>
  <si>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</si>
  <si>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</si>
  <si>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</si>
  <si>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</si>
  <si>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</si>
  <si>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</si>
  <si>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</si>
  <si>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 HRS EXTRAS</t>
  </si>
  <si>
    <t>TOTAL H. ACUMUL. (DOM+HE)</t>
  </si>
  <si>
    <t>HRS A DESCONTAR X TARDANZA</t>
  </si>
  <si>
    <t>HORAS DCTO</t>
  </si>
  <si>
    <t>OTRAS HORAS DCT</t>
  </si>
  <si>
    <t>HORAS A CONTABILIZAR.</t>
  </si>
  <si>
    <t>HRS. PEND.</t>
  </si>
  <si>
    <t>TOTAL HORAS</t>
  </si>
  <si>
    <t xml:space="preserve">HRS EXTRAS PAGADAS </t>
  </si>
  <si>
    <t>CANJE EN DIA LIBRES</t>
  </si>
  <si>
    <t>BONO ORD.PRODUCCION</t>
  </si>
  <si>
    <t>ASIG.TRANSPORTE MOV.</t>
  </si>
  <si>
    <t>MOV. ASISTENCIA PERF.</t>
  </si>
  <si>
    <t>ALVITRES DIAZ HUMBERTO</t>
  </si>
  <si>
    <t>AUXILIAR SOLDADOR</t>
  </si>
  <si>
    <t>SEMANAL</t>
  </si>
  <si>
    <t>8TD</t>
  </si>
  <si>
    <t>DOM</t>
  </si>
  <si>
    <t>F</t>
  </si>
  <si>
    <t>ALVITRES DIAZ SEGUNDO ALCIDES</t>
  </si>
  <si>
    <t>OPERARIO DE PINES</t>
  </si>
  <si>
    <t xml:space="preserve">BANDA DELGADO JANETH </t>
  </si>
  <si>
    <t>AUXILIAR DE DESPACHO</t>
  </si>
  <si>
    <t>QUINCENA</t>
  </si>
  <si>
    <t>BECERRA SILVA AUDER</t>
  </si>
  <si>
    <t>PLANCHADOR</t>
  </si>
  <si>
    <t>BECERRA SILVA EDVEN</t>
  </si>
  <si>
    <t>OPERARIO DE ACABADO</t>
  </si>
  <si>
    <t>BONILLA CHINCHAY TITO ARMANDO</t>
  </si>
  <si>
    <t>JEFE DE MAESTRANZA</t>
  </si>
  <si>
    <t>45744228</t>
  </si>
  <si>
    <t>CALDAS ESPINOZA MAYCOL EVONI</t>
  </si>
  <si>
    <t>22871473</t>
  </si>
  <si>
    <t>CALDAS VILLAORDUÑA MARCIAL ALDIANO</t>
  </si>
  <si>
    <t>DESEMPERNADOR</t>
  </si>
  <si>
    <t>47311405</t>
  </si>
  <si>
    <t>CAMARA TARAZONA ALEJANDRO</t>
  </si>
  <si>
    <t>LLAVERO / EMPERNADOR</t>
  </si>
  <si>
    <t>003701571</t>
  </si>
  <si>
    <t>CARRILLO MELEROS YORJANIS ALEXIS</t>
  </si>
  <si>
    <t>1HE</t>
  </si>
  <si>
    <t>CASTILLO GUARDIA HERNAN TUNINO</t>
  </si>
  <si>
    <t>CERAS CAPCHA ANGEL</t>
  </si>
  <si>
    <t>70010344</t>
  </si>
  <si>
    <t>CERCADO FERNANDEZ LESDY MARISSET</t>
  </si>
  <si>
    <t>ASISTENTE DE GERENCIA GENERAL</t>
  </si>
  <si>
    <t>47097203</t>
  </si>
  <si>
    <t>CONDE LALANGUI ELVIS</t>
  </si>
  <si>
    <t>ABASTECEDOR DE AGREGADOS</t>
  </si>
  <si>
    <t>CORDERO QUISPE JAIME</t>
  </si>
  <si>
    <t>80602602</t>
  </si>
  <si>
    <t>DIAZ JUSTINIANO JORGE  LUIS</t>
  </si>
  <si>
    <t>003822054</t>
  </si>
  <si>
    <t>DURAN SIERRA KEVINSON JESUS</t>
  </si>
  <si>
    <t>OPERADOR DE PUENTE GRÚA</t>
  </si>
  <si>
    <t>47227100</t>
  </si>
  <si>
    <t xml:space="preserve">ESPINOZA VASQUEZ LEIBER  </t>
  </si>
  <si>
    <t>10413621</t>
  </si>
  <si>
    <t xml:space="preserve">GAMBINI SUAREZ ANGEL HUGO </t>
  </si>
  <si>
    <t>OPERARIO DE DESPACHO</t>
  </si>
  <si>
    <t>40842510</t>
  </si>
  <si>
    <t>GAMBINI SUAREZ YULY MARIBEL</t>
  </si>
  <si>
    <t>GERENTE GENERAL</t>
  </si>
  <si>
    <t>05391462</t>
  </si>
  <si>
    <t xml:space="preserve">GIL VASQUEZ CARLOS </t>
  </si>
  <si>
    <t>OPERARIO DE DESENCOFRADO</t>
  </si>
  <si>
    <t>40973087</t>
  </si>
  <si>
    <t>GRANADOS LOPEZ RICARDO MARTIN</t>
  </si>
  <si>
    <t>GERENTE DE OPERACIONES</t>
  </si>
  <si>
    <t>70039951</t>
  </si>
  <si>
    <t xml:space="preserve">GUTIERREZ GOICOCHEA JOEL </t>
  </si>
  <si>
    <t>27983958</t>
  </si>
  <si>
    <t xml:space="preserve">HUAMAN GOICOCHEA FERNANDO </t>
  </si>
  <si>
    <t>OPERARIO DE ESPIRAL</t>
  </si>
  <si>
    <t>46093600</t>
  </si>
  <si>
    <t>IBARRA ALEJOS CHRISTIAN RUBEN</t>
  </si>
  <si>
    <t>05377507</t>
  </si>
  <si>
    <t xml:space="preserve">LLERENA GUERRERO JAHTZON </t>
  </si>
  <si>
    <t>SUPERVISOR DE PRODUCCIÓN POSTES</t>
  </si>
  <si>
    <t>LACHIRA TORRES IRVIN ALEXIS</t>
  </si>
  <si>
    <t>42505269</t>
  </si>
  <si>
    <t xml:space="preserve">LOMAS SOSA HENRY </t>
  </si>
  <si>
    <t>80650488</t>
  </si>
  <si>
    <t>LOPEZ ATENCIA VENANCIO HERACLIO</t>
  </si>
  <si>
    <t>002770154</t>
  </si>
  <si>
    <t>LOPEZ MARQUEZ EDUARDO JOSE</t>
  </si>
  <si>
    <t>TECNICO ELÉCTRICO INDUSTRIAL</t>
  </si>
  <si>
    <t>PUNO</t>
  </si>
  <si>
    <t>4HE</t>
  </si>
  <si>
    <t>2HE</t>
  </si>
  <si>
    <t>3HE</t>
  </si>
  <si>
    <t xml:space="preserve">LUCANO LIMASCCA RICHARD </t>
  </si>
  <si>
    <t>70157347</t>
  </si>
  <si>
    <t>LUCANO LIMASCCA SONIA REGINA</t>
  </si>
  <si>
    <t>AUXILIAR DE PRODUCCION</t>
  </si>
  <si>
    <t>46418660</t>
  </si>
  <si>
    <t>LUNA CHAUCA ROCIO DEL PILAR</t>
  </si>
  <si>
    <t>JEFE DE TESORERIA</t>
  </si>
  <si>
    <t>45617775</t>
  </si>
  <si>
    <t xml:space="preserve">MALAFAYA MORENO PERCY </t>
  </si>
  <si>
    <t>OPERARIO DE PLACAS</t>
  </si>
  <si>
    <t xml:space="preserve">MARCENARO MANIHUARI CARLOS GUILLERMO </t>
  </si>
  <si>
    <t>ASISTENTE DE DESPACHO</t>
  </si>
  <si>
    <t>48375862</t>
  </si>
  <si>
    <t>MERA MARQUEZ ISAAC ALBERTO</t>
  </si>
  <si>
    <t>43038701</t>
  </si>
  <si>
    <t xml:space="preserve">MOZOMBITE VELA LESTHER </t>
  </si>
  <si>
    <t>SEGURIDAD</t>
  </si>
  <si>
    <t>3.5HE</t>
  </si>
  <si>
    <t>71605545</t>
  </si>
  <si>
    <t>MOZOMBITE VELA WILLIAM JAMY</t>
  </si>
  <si>
    <t>OPERADOR DE CENTIFRUGA</t>
  </si>
  <si>
    <t>OCON VENTURA ERICK ABEL</t>
  </si>
  <si>
    <t>COORDINADOR DE LOGISTICA</t>
  </si>
  <si>
    <t>80273042</t>
  </si>
  <si>
    <t>OJANAMA RIOS JUAN CARLOS</t>
  </si>
  <si>
    <t>SOLDADOR</t>
  </si>
  <si>
    <t>47749463</t>
  </si>
  <si>
    <t>PEÑA VASQUEZ RANDY</t>
  </si>
  <si>
    <t>S</t>
  </si>
  <si>
    <t>70335626</t>
  </si>
  <si>
    <t xml:space="preserve">POLIN FLORES ORLANDO </t>
  </si>
  <si>
    <t>73325177</t>
  </si>
  <si>
    <t>REVILLA LEYVA LISBET</t>
  </si>
  <si>
    <t>GERENTE DE PRODUCCION</t>
  </si>
  <si>
    <t>RIVERA RODRIGUEZ GISELA SOLEDAD</t>
  </si>
  <si>
    <t>JEFE DE TALENTO HUMANO</t>
  </si>
  <si>
    <t>73071220</t>
  </si>
  <si>
    <t>ROJAS MESCUA CARLOS</t>
  </si>
  <si>
    <t>PREVENCIONISTA DE RIESGO</t>
  </si>
  <si>
    <t>80582315</t>
  </si>
  <si>
    <t>ROJAS VILLADEZA JULIAN NESTOR</t>
  </si>
  <si>
    <t>SUPERVISOR DE PRODUCCIÓN ACCESORIOS</t>
  </si>
  <si>
    <t>74684945</t>
  </si>
  <si>
    <t>ROQUE SAENZ ALEX  LUSGARDO</t>
  </si>
  <si>
    <t>OPERADOR DE CENTRIFUGA</t>
  </si>
  <si>
    <t>ROSALES ESPINOZA RICHARD JEFFERSON</t>
  </si>
  <si>
    <t>73099844</t>
  </si>
  <si>
    <t>ROSALES VEGA GIANELLA</t>
  </si>
  <si>
    <t>COORDINADOR SIG</t>
  </si>
  <si>
    <t>76986837</t>
  </si>
  <si>
    <t>SAAVEDRA APUELA RUSSEL</t>
  </si>
  <si>
    <t>77907418</t>
  </si>
  <si>
    <t>TAMANI ROJAS ANMOR JEINS</t>
  </si>
  <si>
    <t>17614234</t>
  </si>
  <si>
    <t xml:space="preserve">TEJADA VALDIVIEZO CESAR </t>
  </si>
  <si>
    <t>ALIMENTADOR DE MOLDE CON CONCRETO</t>
  </si>
  <si>
    <t>VALERIO UGARTE EVER EFRAIN</t>
  </si>
  <si>
    <t>VILCHEZ MAFALDO RICHARD DIQUERSON</t>
  </si>
  <si>
    <t>40383255</t>
  </si>
  <si>
    <t xml:space="preserve">VILLAVICENCIOS COLLAZOS YOVANNI </t>
  </si>
  <si>
    <t>CASTILLO SARMIENTO MILENCA AYELEN</t>
  </si>
  <si>
    <t>ASISTENTE DE CONTABILIDAD</t>
  </si>
  <si>
    <t>POSTES MAGRA SAC</t>
  </si>
  <si>
    <t>CHOTA RUIZ WILLIAM DAVID</t>
  </si>
  <si>
    <t>44563260</t>
  </si>
  <si>
    <t>ESCOBAR GALLARDO  PETER FROY</t>
  </si>
  <si>
    <t>OPERARIO ESPIRAL</t>
  </si>
  <si>
    <t>70449639</t>
  </si>
  <si>
    <t>GIL QUILLAS ELIAS JESSER</t>
  </si>
  <si>
    <t>47394714</t>
  </si>
  <si>
    <t>GONZALES PAREDES NYKE</t>
  </si>
  <si>
    <t>OPERARIO DE PERILLA</t>
  </si>
  <si>
    <t>HERNANDEZ BECERRA CRIZ ANIBAL</t>
  </si>
  <si>
    <t>ABASTECEDOR DE AGREGADOS PARA POSTES</t>
  </si>
  <si>
    <t>HUAYTA VASQUEZ JHON MARVIN</t>
  </si>
  <si>
    <t>LLAPAPASCA SANCHEZ JHAN CARLOS</t>
  </si>
  <si>
    <t>LIMA PACAYA ROBINSON</t>
  </si>
  <si>
    <t>43070629</t>
  </si>
  <si>
    <t xml:space="preserve">LOPEZ CASTRO WILDER </t>
  </si>
  <si>
    <t>OPERARIO DE ACCESORIOS</t>
  </si>
  <si>
    <t>003512598</t>
  </si>
  <si>
    <t>LOPEZ RIVERO JOSE GREGORIO</t>
  </si>
  <si>
    <t>PEREZ CAHUAZA GABRIEL GUSTAVO</t>
  </si>
  <si>
    <t>77918123</t>
  </si>
  <si>
    <t>RODRIGUEZ SUEJIRO JOSE</t>
  </si>
  <si>
    <t>21146223</t>
  </si>
  <si>
    <t xml:space="preserve">SALDAÑA OCHAVANO ELMER </t>
  </si>
  <si>
    <t>OPERARIO DE RONDANA</t>
  </si>
  <si>
    <t>VASQUEZ MORI JALDER ARNULFO</t>
  </si>
  <si>
    <t>VILCHEZ MAFALDO MARCIAL</t>
  </si>
  <si>
    <t>AGUILAR GALVEZ BENJAMIN</t>
  </si>
  <si>
    <t>MEZCLADOR DE CONCRETO PARA POSTES</t>
  </si>
  <si>
    <t>OPERADORES LOGISTICOS MAGRA SAC</t>
  </si>
  <si>
    <t>ARRIVASPLATA SALAZAR  NILSON RENE</t>
  </si>
  <si>
    <t>CONDUCTOR</t>
  </si>
  <si>
    <t>77488141</t>
  </si>
  <si>
    <t>CAHUACHI IJUMA BRAYAN MANUEL</t>
  </si>
  <si>
    <t>41572714</t>
  </si>
  <si>
    <t>CONDOR ARROYO PEDRO</t>
  </si>
  <si>
    <t>ESPINDOLA MONTES LUIS DANIEL</t>
  </si>
  <si>
    <t xml:space="preserve">LOMAS SANGAMA MIRLEN MICHEL </t>
  </si>
  <si>
    <t>LOPEZ MOGOLLON MAIRA ALEJANDRA</t>
  </si>
  <si>
    <t>75463452</t>
  </si>
  <si>
    <t>LOPEZ MOGOLLON PATRICIA PILAR</t>
  </si>
  <si>
    <t>0.5HE</t>
  </si>
  <si>
    <t>43697547</t>
  </si>
  <si>
    <t>QUINTO CASIMIRO EDUARDO JAIME</t>
  </si>
  <si>
    <t>43321440</t>
  </si>
  <si>
    <t>SIGUEÑAS CHAVEZ FERNANDO ROJAS</t>
  </si>
  <si>
    <t>72559572</t>
  </si>
  <si>
    <t>VALDIVIA ESPINOZA EVELIN JUDITH</t>
  </si>
  <si>
    <t>ENCARGADA DE TRANSPORTE</t>
  </si>
  <si>
    <t>VARGAS LOMAS ALVARO</t>
  </si>
  <si>
    <t>05315976</t>
  </si>
  <si>
    <t xml:space="preserve">VASQUEZ GIL OSWALDO </t>
  </si>
  <si>
    <t>05300243</t>
  </si>
  <si>
    <t>VASQUEZ GIL RAFAEL</t>
  </si>
  <si>
    <t>77605961</t>
  </si>
  <si>
    <t>VEGAS MORAN NADIA</t>
  </si>
  <si>
    <t>TOLENTINO CRISTOBAL ALEX</t>
  </si>
  <si>
    <t>43076289</t>
  </si>
  <si>
    <t xml:space="preserve">ZAMBRANO FRETEL YAMIL </t>
  </si>
  <si>
    <t>COLLAZOS GAMBINI CINTHIA STEFANY</t>
  </si>
  <si>
    <t>OPERARIO DE LIMPIEZA</t>
  </si>
  <si>
    <t>ECOBLOCK MAGRA SAC</t>
  </si>
  <si>
    <t>HUERTAS COLANA LUZ ANGELICA</t>
  </si>
  <si>
    <t>FLORES QUISPE DAVID</t>
  </si>
  <si>
    <t>AYUDANTE RESANADOR</t>
  </si>
  <si>
    <t>GOMEZ GOÑE JUAN</t>
  </si>
  <si>
    <t>VIGILANCIA</t>
  </si>
  <si>
    <t>LEON NATIVIDAD YANPOOL EULER</t>
  </si>
  <si>
    <t>ASISTENTE DE PRODUCCION</t>
  </si>
  <si>
    <t>LEYVA MARQUEZ RAUL</t>
  </si>
  <si>
    <t>OPERARIO DE PRODUCCION</t>
  </si>
  <si>
    <t>42878380</t>
  </si>
  <si>
    <t>LOPEZ REMAYCUNA EXILDA</t>
  </si>
  <si>
    <t>PABLO VALLE MARIA CRISTINA</t>
  </si>
  <si>
    <t>40949356</t>
  </si>
  <si>
    <t>ZAVALA ARAUJO SMITH ROSAURA</t>
  </si>
  <si>
    <t>ACOSTA ARICOCHE JUAN CARLOS</t>
  </si>
  <si>
    <t>COORDINADOR DE ALMACEN</t>
  </si>
  <si>
    <t>RRHH</t>
  </si>
  <si>
    <t>AHUANARI GUERRA ROBERTO</t>
  </si>
  <si>
    <t>ALCOCER BUSTAMANTE SAMUEL FERNANDO</t>
  </si>
  <si>
    <t>P</t>
  </si>
  <si>
    <t>08028300</t>
  </si>
  <si>
    <t>ALVA DELGADO GLADYS EMPERATRIZ</t>
  </si>
  <si>
    <t>EJECUTIVA DE VENTAS</t>
  </si>
  <si>
    <t>AMASIFUEN ORBE JORGE MANUEL</t>
  </si>
  <si>
    <t>AMASIFUEN ORBE NORMA LUZ</t>
  </si>
  <si>
    <t>ENCARGADA DE DESPACHO</t>
  </si>
  <si>
    <t>AMASIFUEN TUANAMA PEDRO LUIS</t>
  </si>
  <si>
    <t>OPERARIO DE PRFV</t>
  </si>
  <si>
    <t>ARBILDO GIL JHON KENY</t>
  </si>
  <si>
    <t>ABASTECEDOR DE AGREGDOS</t>
  </si>
  <si>
    <t>ASTETE GUERRERO CESAR ALEXANDER</t>
  </si>
  <si>
    <t xml:space="preserve">ACCESORIOS </t>
  </si>
  <si>
    <t>BRAVO ESPINOZA NOEL JEREMIAS</t>
  </si>
  <si>
    <t>22/03/2023</t>
  </si>
  <si>
    <t>005262136</t>
  </si>
  <si>
    <t>BARRIOS HERNANDEZ JESUS ROMAN</t>
  </si>
  <si>
    <t>ALIMENTADOR DE AGREGADOS</t>
  </si>
  <si>
    <t>005546398</t>
  </si>
  <si>
    <t>BARRIOS TORREZ CARLOS ALBERTO</t>
  </si>
  <si>
    <t>LAMPERO</t>
  </si>
  <si>
    <t>32129529</t>
  </si>
  <si>
    <t>BELAHONIA VEGA BERENICE CLAUDIA</t>
  </si>
  <si>
    <t>000700166</t>
  </si>
  <si>
    <t>BLANCO ORELLANA GERMAN ELIAS</t>
  </si>
  <si>
    <t>AYUDANTE DE DESPACHOS</t>
  </si>
  <si>
    <t>08153058</t>
  </si>
  <si>
    <t>CABEZAS JUAREZ JESUS WALTER</t>
  </si>
  <si>
    <t>PRODUCCION</t>
  </si>
  <si>
    <t>CAHUAZA HUAYAMBA DAIMLER</t>
  </si>
  <si>
    <t>CERVANTES AQUINO CHRIS JERICHO</t>
  </si>
  <si>
    <t>LUBRICADOR DE MOLDE</t>
  </si>
  <si>
    <t>CISNEROS TARICUARIMA ROMAN</t>
  </si>
  <si>
    <t>MEZCLADOR DE AGREGADOS</t>
  </si>
  <si>
    <t xml:space="preserve">CHOQUE GONZALES ANDRES ELIAS </t>
  </si>
  <si>
    <t>ASISTENTE SST</t>
  </si>
  <si>
    <t>74480452</t>
  </si>
  <si>
    <t>CONDE QUISPE CRISTIAN</t>
  </si>
  <si>
    <t>CONDE QUISPE FRANK JESUS</t>
  </si>
  <si>
    <t>DE LA CRUZ YANAC PAUL ANDHY</t>
  </si>
  <si>
    <t>ING. DE SISTEMAS</t>
  </si>
  <si>
    <t>DAVILA SUMBA JAILER JHOAN</t>
  </si>
  <si>
    <t>DURAN SIERRA YORDEIVIS</t>
  </si>
  <si>
    <t>01/03/2023</t>
  </si>
  <si>
    <t>ELIAS RODRIGUEZ WILLIAM</t>
  </si>
  <si>
    <t>ASISTENTE DE TRANSPORTE</t>
  </si>
  <si>
    <t>ESPINDOLA MONTES EFRAIN RONALD</t>
  </si>
  <si>
    <t>JALADOR DE MEZCLA</t>
  </si>
  <si>
    <t>76379113</t>
  </si>
  <si>
    <t>ESPINDOLA MONTES VANESA ELVIRA</t>
  </si>
  <si>
    <t>01101859</t>
  </si>
  <si>
    <t xml:space="preserve">FASANANDO GIRANO EMERSON </t>
  </si>
  <si>
    <t>CALDERISTA</t>
  </si>
  <si>
    <t>GALAN CASANA LUIS ENRIQUE</t>
  </si>
  <si>
    <t>GARCIA RAMIREZ VICTOR ANDRES</t>
  </si>
  <si>
    <t>000932317</t>
  </si>
  <si>
    <t>GONZALES PAREJO JEAN CARLOS</t>
  </si>
  <si>
    <t>GOMEZ GARCIA ROSA VIRGINIA</t>
  </si>
  <si>
    <t>ASISTENTE TALENTO HUMANO</t>
  </si>
  <si>
    <t>GODO VEGA SANDY MARILU</t>
  </si>
  <si>
    <t>GOICOCHEA SALDAÑA PORFIRIO</t>
  </si>
  <si>
    <t>15/03/2023</t>
  </si>
  <si>
    <t>000222033</t>
  </si>
  <si>
    <t>GONZALES RODRIGUEZ BRYAN JOSE</t>
  </si>
  <si>
    <t>OPERADOR DE PUENTE GRUA</t>
  </si>
  <si>
    <t>GUTIERREZ VASQUEZ MELITON</t>
  </si>
  <si>
    <t>AYUDANTE PRFV</t>
  </si>
  <si>
    <t>HUAICAMA CHOTA EDUAR TONI</t>
  </si>
  <si>
    <t>HUAMANI YALAUPARI WILBERT DAVID</t>
  </si>
  <si>
    <t>HUAYCAMA BERECA PERCY</t>
  </si>
  <si>
    <t>20/03/2023</t>
  </si>
  <si>
    <t>00897281</t>
  </si>
  <si>
    <t>ISUIZA ISUIZA DELCIMO</t>
  </si>
  <si>
    <t>JANAMPA INGA JOSE LUIS</t>
  </si>
  <si>
    <t>ASISTENTE DE CALIDAD 4</t>
  </si>
  <si>
    <t>JESUS CORZO LUIS ALBERTO</t>
  </si>
  <si>
    <t>JUAN DE BARRETO DAVID MAXIMO</t>
  </si>
  <si>
    <t>ASISTENTE DE CALIDAD 5</t>
  </si>
  <si>
    <t>02842194</t>
  </si>
  <si>
    <t>JUAREZ GARCIA CESAR AUGUSTO</t>
  </si>
  <si>
    <t>LAVAJOS MOZOMBITE ROQUI</t>
  </si>
  <si>
    <t>LOPEZ MANUCHE JACK</t>
  </si>
  <si>
    <t>LOZANO VASQUEZ JAIR</t>
  </si>
  <si>
    <t>70659120</t>
  </si>
  <si>
    <t>MAMANI OVIEDO MARCO ANTONIO</t>
  </si>
  <si>
    <t>75603635</t>
  </si>
  <si>
    <t>MARIN CERVANTES STEFANO HENRY</t>
  </si>
  <si>
    <t>76988759</t>
  </si>
  <si>
    <t>MEZA CAMPOS WARREN</t>
  </si>
  <si>
    <t>MIRANDA CASAS ALONDRA</t>
  </si>
  <si>
    <t>MONTALVO HUERTAS AXEL SEBASTIAN</t>
  </si>
  <si>
    <t>MONTES CAPCHA MICHAEL RONAL</t>
  </si>
  <si>
    <t>ASISTENTE DE CALIDAD 3</t>
  </si>
  <si>
    <t>47053131</t>
  </si>
  <si>
    <t>NUÑEZ ABAD ROLANDO</t>
  </si>
  <si>
    <t>OJEDA INDER</t>
  </si>
  <si>
    <t>OPERARIO PRFV</t>
  </si>
  <si>
    <t>PAISING DE  LA CRUZ MICHELLE ANGELO</t>
  </si>
  <si>
    <t>PANIORA GARCIA DELIA</t>
  </si>
  <si>
    <t>OPERADOR DE FIBRA</t>
  </si>
  <si>
    <t>004800165</t>
  </si>
  <si>
    <t>PARACO DUARTE BEATRIZ ADRIANA</t>
  </si>
  <si>
    <t>61471068</t>
  </si>
  <si>
    <t>PEÑA VASQUEZ CRISTIAN TONY</t>
  </si>
  <si>
    <t>PONCE MORI JORGE LUIS</t>
  </si>
  <si>
    <t>POSAICO BITANCUR MELISSA ANALI</t>
  </si>
  <si>
    <t>FACTURACION Y COBRANZAS</t>
  </si>
  <si>
    <t xml:space="preserve">RAMIREZ LOPEZ CLAUDIO DAVID </t>
  </si>
  <si>
    <t>RAMOS PARIONA FLOR MARIA</t>
  </si>
  <si>
    <t>PERILLERO</t>
  </si>
  <si>
    <t>RAYMUNDO ESCOBAR ESLEITHER</t>
  </si>
  <si>
    <t>INGENIERO DE CALIDAD</t>
  </si>
  <si>
    <t>63104252</t>
  </si>
  <si>
    <t>REYES BUSTINZA FREDDY ANGEL</t>
  </si>
  <si>
    <t>01/04/20022</t>
  </si>
  <si>
    <t>LECHERO</t>
  </si>
  <si>
    <t>RODRIGUEZ CHAVEZ YOLANDA</t>
  </si>
  <si>
    <t>RECEPCION</t>
  </si>
  <si>
    <t>000857224</t>
  </si>
  <si>
    <t>RODRIGUEZ MEDINA EVARISTO</t>
  </si>
  <si>
    <t>SOLDADOR DE MAESTRANZA</t>
  </si>
  <si>
    <t>SANCHEZ SANTIAGO VILMA</t>
  </si>
  <si>
    <t>LIMPIEZA</t>
  </si>
  <si>
    <t>SANCHEZ TORRES HARRISON</t>
  </si>
  <si>
    <t>SANDOVAL HUIÑAPI KENNY</t>
  </si>
  <si>
    <t>SHAPIAMA HUANSI EDINSON</t>
  </si>
  <si>
    <t>23/03/2023</t>
  </si>
  <si>
    <t>AYUDANTE DE PRFV</t>
  </si>
  <si>
    <t>SIGUEÑAS ESPINOZA KEVING JUNIOR</t>
  </si>
  <si>
    <t>AUXILIAR ELECTRICISTA</t>
  </si>
  <si>
    <t>TACURI MUÑIZ JEAN CARLOS</t>
  </si>
  <si>
    <t>ASISTENTE DE COSTOS - CALIDAD</t>
  </si>
  <si>
    <t>06201608</t>
  </si>
  <si>
    <t>TICONA CALIZAYA EUSEBIO</t>
  </si>
  <si>
    <t>TOLEDANO LICAPA EDGAR JHONY</t>
  </si>
  <si>
    <t>TOLEDANO CONDE EDWIN</t>
  </si>
  <si>
    <t>AYUDANTE DE DESPACHO</t>
  </si>
  <si>
    <t>TUANAMA FLORES JHONATAN GIL</t>
  </si>
  <si>
    <t>TUPIKA AUSHUK GEDILSON</t>
  </si>
  <si>
    <t>TRUJILLO VILLAORDUÑA HUGO</t>
  </si>
  <si>
    <t>AYUDANTE DE ACCESORIOS</t>
  </si>
  <si>
    <t>VASQUEZ ANDRADE FLORENCIO</t>
  </si>
  <si>
    <t>14/03/2023</t>
  </si>
  <si>
    <t>44190545</t>
  </si>
  <si>
    <t>VASQUEZ GIL SEGUNDO</t>
  </si>
  <si>
    <t>AYUDANTE SOLDADOR</t>
  </si>
  <si>
    <t>YAMPUFE CALIXTO GERALDINE PAOLA</t>
  </si>
  <si>
    <t>YANAYACU KANAQUIRI JORGE LUIS</t>
  </si>
  <si>
    <t>ZAMBRANO VARGAS OSCAR ENRIQUE</t>
  </si>
  <si>
    <t>ASISTENTE DE LABORATORIO</t>
  </si>
  <si>
    <t>ZUMAETA SANDOVAL JEFRI BRAGUI</t>
  </si>
  <si>
    <t>TRABAJO DIA</t>
  </si>
  <si>
    <t>UNA HORA EXTRA</t>
  </si>
  <si>
    <t>DOS HORAS EXTRAS</t>
  </si>
  <si>
    <t>TRES HORAS EXTRAS</t>
  </si>
  <si>
    <t>CUATRO HORAS EXTRAS</t>
  </si>
  <si>
    <t>5HE</t>
  </si>
  <si>
    <t>CINCO A MAS HORAS EXTRAS</t>
  </si>
  <si>
    <t>DIA LIBRE PAGADA (CANJES)</t>
  </si>
  <si>
    <t>DOMINGO Y FERIADOS</t>
  </si>
  <si>
    <t>5DOM</t>
  </si>
  <si>
    <t>5 HORAS DOMINGOO FERIADO</t>
  </si>
  <si>
    <t>10DOM</t>
  </si>
  <si>
    <t>LICENCIA NO PAGADA</t>
  </si>
  <si>
    <t>SUSPENSION</t>
  </si>
  <si>
    <t>TARDANZAS  SEGÚN ACUERDO</t>
  </si>
  <si>
    <t>VACACIONES</t>
  </si>
  <si>
    <t>Pagos Extras</t>
  </si>
  <si>
    <t>ZONA</t>
  </si>
  <si>
    <t>HE MENSUAL</t>
  </si>
  <si>
    <t>DIAS LIBRE PAGADOS</t>
  </si>
  <si>
    <t>DLP MENSUAL</t>
  </si>
  <si>
    <t>NOMBRE</t>
  </si>
  <si>
    <t>COSTO HH</t>
  </si>
  <si>
    <t>HE</t>
  </si>
  <si>
    <t>COSTO HE</t>
  </si>
  <si>
    <t>COSTO DLP</t>
  </si>
  <si>
    <t>Falta / Permisos</t>
  </si>
  <si>
    <t>FALTAS</t>
  </si>
  <si>
    <t>FALTAS MENSUAL</t>
  </si>
  <si>
    <t>PERMISOS</t>
  </si>
  <si>
    <t>PERMISOS MENSUAL</t>
  </si>
  <si>
    <t>COSTO FALTAS</t>
  </si>
  <si>
    <t>COSTO PERM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</si>
</sst>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 &quot;S/.&quot;\ * #,##0.00_ ;_ &quot;S/.&quot;\ * \-#,##0.00_ ;_ &quot;S/.&quot;\ * &quot;-&quot;??_ ;_ @_ "/>
    <numFmt numFmtId="166" formatCode="_ * #,##0.00_ ;_ * \-#,##0.00_ ;_ * &quot;-&quot;??_ ;_ @_ "/>
    <numFmt numFmtId="167" formatCode="mmmm\-yyyy"/>
    <numFmt numFmtId="168" formatCode="_([$€-2]\ * #,##0.00_);_([$€-2]\ * \(#,##0.00\);_([$€-2]\ * &quot;-&quot;??_)"/>
    <numFmt numFmtId="169" formatCode="_-[$S/.-280A]* #,##0.00_-;\-[$S/.-280A]* #,##0.00_-;_-[$S/.-280A]* &quot;-&quot;??_-;_-@_-"/>
  </numFmts>
  <fonts count="39">
    <font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b/>
      <sz val="6"/>
      <name val="Arial"/>
      <family val="2"/>
    </font>
    <font>
      <b/>
      <sz val="12"/>
      <name val="Arial"/>
      <family val="2"/>
    </font>
    <font>
      <b/>
      <i/>
      <sz val="8"/>
      <name val="Arial"/>
      <family val="2"/>
    </font>
    <font>
      <sz val="12"/>
      <name val="Arial"/>
      <family val="2"/>
    </font>
    <font>
      <b/>
      <i/>
      <sz val="9"/>
      <name val="Arial"/>
      <family val="2"/>
    </font>
    <font>
      <b/>
      <sz val="8"/>
      <color rgb="FFFF0000"/>
      <name val="Arial"/>
      <family val="2"/>
    </font>
    <font>
      <b/>
      <sz val="16"/>
      <color rgb="FFFF0000"/>
      <name val="Arial"/>
      <family val="2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10"/>
      <name val="Calibri"/>
      <family val="2"/>
      <scheme val="minor"/>
    </font>
    <font>
      <sz val="8"/>
      <color rgb="FFFF0000"/>
      <name val="Arial"/>
      <family val="2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7"/>
      <color rgb="FFFF0000"/>
      <name val="Arial"/>
      <family val="2"/>
    </font>
    <font>
      <sz val="8"/>
      <color rgb="FF00B050"/>
      <name val="Arial"/>
      <family val="2"/>
    </font>
    <font>
      <sz val="8"/>
      <color rgb="FF000000"/>
      <name val="MS Sans Serif"/>
    </font>
    <font>
      <b/>
      <sz val="10"/>
      <name val="Arial"/>
      <family val="2"/>
    </font>
    <font>
      <sz val="12"/>
      <color rgb="FFFF0000"/>
      <name val="Arial"/>
      <family val="2"/>
    </font>
    <font>
      <sz val="8"/>
      <name val="MS Sans Serif"/>
    </font>
    <font>
      <sz val="10"/>
      <color rgb="FF000000"/>
      <name val="Calibri"/>
      <family val="2"/>
      <scheme val="minor"/>
    </font>
    <font>
      <sz val="11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FF0000"/>
      <name val="Calibri"/>
      <family val="2"/>
      <scheme val="minor"/>
    </font>
    <font>
      <b/>
      <sz val="12"/>
      <color rgb="FFFF0000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-0.249977111117893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5">
    <xf numFmtId="0" fontId="0" fillId="0" borderId="0"/>
    <xf numFmtId="168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4" fillId="0" borderId="0"/>
    <xf numFmtId="0" fontId="1" fillId="0" borderId="0"/>
  </cellStyleXfs>
  <cellXfs count="309">
    <xf numFmtId="0" fontId="0" fillId="0" borderId="0" xfId="0"/>
    <xf numFmtId="167" fontId="2" fillId="0" borderId="0" xfId="0" applyNumberFormat="1" applyFont="1" applyAlignment="1" applyProtection="1">
      <alignment horizontal="left"/>
      <protection locked="0"/>
    </xf>
    <xf numFmtId="0" fontId="3" fillId="0" borderId="0" xfId="0" applyFont="1" applyProtection="1">
      <protection locked="0"/>
    </xf>
    <xf numFmtId="0" fontId="2" fillId="0" borderId="0" xfId="0" applyFont="1" applyProtection="1">
      <protection locked="0"/>
    </xf>
    <xf numFmtId="164" fontId="2" fillId="0" borderId="0" xfId="2" applyFont="1" applyFill="1" applyBorder="1" applyAlignment="1" applyProtection="1">
      <alignment horizontal="center" wrapText="1"/>
      <protection locked="0"/>
    </xf>
    <xf numFmtId="0" fontId="3" fillId="0" borderId="0" xfId="0" applyFont="1" applyAlignment="1" applyProtection="1">
      <alignment horizontal="left"/>
      <protection locked="0"/>
    </xf>
    <xf numFmtId="164" fontId="3" fillId="0" borderId="0" xfId="0" applyNumberFormat="1" applyFont="1" applyProtection="1">
      <protection locked="0"/>
    </xf>
    <xf numFmtId="0" fontId="3" fillId="0" borderId="0" xfId="0" applyFont="1" applyAlignment="1" applyProtection="1">
      <alignment horizontal="center" vertical="center" wrapText="1"/>
      <protection locked="0"/>
    </xf>
    <xf numFmtId="0" fontId="12" fillId="0" borderId="2" xfId="0" applyFont="1" applyBorder="1" applyAlignment="1">
      <alignment horizontal="center"/>
    </xf>
    <xf numFmtId="165" fontId="5" fillId="0" borderId="0" xfId="9" applyFont="1" applyBorder="1" applyAlignment="1" applyProtection="1">
      <protection locked="0"/>
    </xf>
    <xf numFmtId="0" fontId="8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2" fillId="13" borderId="2" xfId="0" applyFont="1" applyFill="1" applyBorder="1" applyAlignment="1">
      <alignment horizontal="center"/>
    </xf>
    <xf numFmtId="0" fontId="12" fillId="13" borderId="5" xfId="0" applyFont="1" applyFill="1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10" fillId="0" borderId="0" xfId="0" applyFont="1" applyProtection="1">
      <protection locked="0"/>
    </xf>
    <xf numFmtId="165" fontId="13" fillId="0" borderId="0" xfId="9" applyFont="1" applyFill="1" applyBorder="1" applyAlignment="1" applyProtection="1">
      <protection locked="0"/>
    </xf>
    <xf numFmtId="0" fontId="3" fillId="0" borderId="6" xfId="0" applyFont="1" applyBorder="1" applyProtection="1">
      <protection locked="0"/>
    </xf>
    <xf numFmtId="0" fontId="14" fillId="0" borderId="1" xfId="0" applyFont="1" applyBorder="1"/>
    <xf numFmtId="0" fontId="16" fillId="19" borderId="8" xfId="0" applyFont="1" applyFill="1" applyBorder="1" applyAlignment="1" applyProtection="1">
      <alignment horizontal="center" vertical="center" wrapText="1"/>
      <protection locked="0"/>
    </xf>
    <xf numFmtId="49" fontId="3" fillId="0" borderId="6" xfId="0" applyNumberFormat="1" applyFont="1" applyBorder="1" applyAlignment="1">
      <alignment horizontal="left"/>
    </xf>
    <xf numFmtId="0" fontId="3" fillId="0" borderId="6" xfId="0" applyFont="1" applyBorder="1"/>
    <xf numFmtId="0" fontId="12" fillId="0" borderId="6" xfId="0" applyFont="1" applyBorder="1" applyAlignment="1">
      <alignment horizontal="center"/>
    </xf>
    <xf numFmtId="164" fontId="3" fillId="0" borderId="1" xfId="2" applyFont="1" applyFill="1" applyBorder="1" applyAlignment="1" applyProtection="1">
      <alignment horizontal="center" vertical="center"/>
    </xf>
    <xf numFmtId="0" fontId="0" fillId="0" borderId="0" xfId="0" applyAlignment="1" applyProtection="1">
      <alignment horizontal="center"/>
      <protection locked="0"/>
    </xf>
    <xf numFmtId="0" fontId="24" fillId="0" borderId="0" xfId="0" applyFont="1" applyAlignment="1" applyProtection="1">
      <alignment horizontal="center"/>
      <protection locked="0"/>
    </xf>
    <xf numFmtId="0" fontId="24" fillId="0" borderId="0" xfId="2" applyNumberFormat="1" applyFont="1" applyFill="1" applyBorder="1" applyAlignment="1" applyProtection="1">
      <alignment horizontal="center" wrapText="1"/>
      <protection locked="0"/>
    </xf>
    <xf numFmtId="0" fontId="0" fillId="0" borderId="6" xfId="0" applyBorder="1" applyAlignment="1" applyProtection="1">
      <alignment horizontal="center"/>
      <protection locked="0"/>
    </xf>
    <xf numFmtId="49" fontId="23" fillId="22" borderId="1" xfId="0" applyNumberFormat="1" applyFont="1" applyFill="1" applyBorder="1" applyAlignment="1">
      <alignment horizontal="center" vertical="center" wrapText="1"/>
    </xf>
    <xf numFmtId="2" fontId="26" fillId="23" borderId="14" xfId="0" applyNumberFormat="1" applyFont="1" applyFill="1" applyBorder="1" applyAlignment="1">
      <alignment horizontal="right" vertical="top"/>
    </xf>
    <xf numFmtId="2" fontId="26" fillId="0" borderId="14" xfId="0" applyNumberFormat="1" applyFont="1" applyBorder="1" applyAlignment="1">
      <alignment horizontal="right" vertical="top"/>
    </xf>
    <xf numFmtId="0" fontId="3" fillId="4" borderId="15" xfId="0" applyFont="1" applyFill="1" applyBorder="1" applyProtection="1">
      <protection locked="0"/>
    </xf>
    <xf numFmtId="0" fontId="3" fillId="6" borderId="16" xfId="0" applyFont="1" applyFill="1" applyBorder="1" applyProtection="1">
      <protection locked="0"/>
    </xf>
    <xf numFmtId="0" fontId="3" fillId="8" borderId="16" xfId="0" applyFont="1" applyFill="1" applyBorder="1" applyProtection="1">
      <protection locked="0"/>
    </xf>
    <xf numFmtId="0" fontId="3" fillId="7" borderId="16" xfId="0" applyFont="1" applyFill="1" applyBorder="1" applyProtection="1">
      <protection locked="0"/>
    </xf>
    <xf numFmtId="0" fontId="3" fillId="9" borderId="16" xfId="0" applyFont="1" applyFill="1" applyBorder="1" applyProtection="1">
      <protection locked="0"/>
    </xf>
    <xf numFmtId="0" fontId="3" fillId="10" borderId="16" xfId="0" applyFont="1" applyFill="1" applyBorder="1" applyProtection="1">
      <protection locked="0"/>
    </xf>
    <xf numFmtId="0" fontId="3" fillId="5" borderId="16" xfId="0" applyFont="1" applyFill="1" applyBorder="1" applyProtection="1">
      <protection locked="0"/>
    </xf>
    <xf numFmtId="0" fontId="3" fillId="11" borderId="16" xfId="0" applyFont="1" applyFill="1" applyBorder="1" applyProtection="1">
      <protection locked="0"/>
    </xf>
    <xf numFmtId="0" fontId="2" fillId="11" borderId="16" xfId="0" applyFont="1" applyFill="1" applyBorder="1" applyProtection="1">
      <protection locked="0"/>
    </xf>
    <xf numFmtId="0" fontId="3" fillId="18" borderId="16" xfId="0" applyFont="1" applyFill="1" applyBorder="1" applyProtection="1">
      <protection locked="0"/>
    </xf>
    <xf numFmtId="0" fontId="3" fillId="0" borderId="17" xfId="0" applyFont="1" applyBorder="1" applyProtection="1">
      <protection locked="0"/>
    </xf>
    <xf numFmtId="0" fontId="3" fillId="0" borderId="18" xfId="0" applyFont="1" applyBorder="1" applyProtection="1">
      <protection locked="0"/>
    </xf>
    <xf numFmtId="0" fontId="3" fillId="0" borderId="19" xfId="0" applyFont="1" applyBorder="1" applyProtection="1">
      <protection locked="0"/>
    </xf>
    <xf numFmtId="49" fontId="3" fillId="0" borderId="0" xfId="0" applyNumberFormat="1" applyFont="1" applyAlignment="1">
      <alignment horizontal="left"/>
    </xf>
    <xf numFmtId="0" fontId="3" fillId="3" borderId="20" xfId="0" applyFont="1" applyFill="1" applyBorder="1" applyProtection="1">
      <protection locked="0"/>
    </xf>
    <xf numFmtId="0" fontId="3" fillId="0" borderId="21" xfId="0" applyFont="1" applyBorder="1" applyProtection="1">
      <protection locked="0"/>
    </xf>
    <xf numFmtId="0" fontId="3" fillId="12" borderId="22" xfId="0" applyFont="1" applyFill="1" applyBorder="1" applyProtection="1">
      <protection locked="0"/>
    </xf>
    <xf numFmtId="0" fontId="6" fillId="0" borderId="0" xfId="0" applyFont="1"/>
    <xf numFmtId="0" fontId="16" fillId="19" borderId="12" xfId="0" applyFont="1" applyFill="1" applyBorder="1" applyAlignment="1" applyProtection="1">
      <alignment horizontal="center" vertical="center" wrapText="1"/>
      <protection locked="0"/>
    </xf>
    <xf numFmtId="49" fontId="3" fillId="13" borderId="2" xfId="0" applyNumberFormat="1" applyFont="1" applyFill="1" applyBorder="1" applyAlignment="1">
      <alignment horizontal="left"/>
    </xf>
    <xf numFmtId="164" fontId="3" fillId="13" borderId="2" xfId="2" applyFont="1" applyFill="1" applyBorder="1" applyProtection="1"/>
    <xf numFmtId="164" fontId="2" fillId="0" borderId="24" xfId="0" applyNumberFormat="1" applyFont="1" applyBorder="1" applyProtection="1">
      <protection locked="0"/>
    </xf>
    <xf numFmtId="0" fontId="3" fillId="0" borderId="25" xfId="0" applyFont="1" applyBorder="1" applyAlignment="1">
      <alignment horizontal="center" vertical="center" wrapText="1"/>
    </xf>
    <xf numFmtId="2" fontId="2" fillId="0" borderId="26" xfId="0" quotePrefix="1" applyNumberFormat="1" applyFont="1" applyBorder="1" applyAlignment="1">
      <alignment horizontal="center"/>
    </xf>
    <xf numFmtId="2" fontId="2" fillId="0" borderId="28" xfId="0" quotePrefix="1" applyNumberFormat="1" applyFont="1" applyBorder="1" applyAlignment="1">
      <alignment horizontal="center"/>
    </xf>
    <xf numFmtId="164" fontId="3" fillId="0" borderId="3" xfId="2" applyFont="1" applyFill="1" applyBorder="1" applyAlignment="1" applyProtection="1">
      <alignment horizontal="center" vertical="center"/>
    </xf>
    <xf numFmtId="164" fontId="3" fillId="0" borderId="29" xfId="2" applyFont="1" applyFill="1" applyBorder="1" applyAlignment="1" applyProtection="1">
      <alignment horizontal="center" vertical="center"/>
    </xf>
    <xf numFmtId="164" fontId="3" fillId="0" borderId="4" xfId="2" applyFont="1" applyFill="1" applyBorder="1" applyAlignment="1" applyProtection="1">
      <alignment horizontal="center" vertical="center"/>
    </xf>
    <xf numFmtId="0" fontId="22" fillId="0" borderId="0" xfId="0" applyFont="1" applyProtection="1">
      <protection locked="0"/>
    </xf>
    <xf numFmtId="164" fontId="3" fillId="0" borderId="40" xfId="2" applyFont="1" applyFill="1" applyBorder="1" applyAlignment="1" applyProtection="1">
      <alignment horizontal="center" vertical="center"/>
    </xf>
    <xf numFmtId="0" fontId="10" fillId="0" borderId="23" xfId="0" applyFont="1" applyBorder="1" applyProtection="1">
      <protection locked="0"/>
    </xf>
    <xf numFmtId="0" fontId="10" fillId="0" borderId="43" xfId="0" applyFont="1" applyBorder="1" applyProtection="1">
      <protection locked="0"/>
    </xf>
    <xf numFmtId="0" fontId="0" fillId="0" borderId="43" xfId="0" applyBorder="1" applyProtection="1">
      <protection locked="0"/>
    </xf>
    <xf numFmtId="0" fontId="25" fillId="0" borderId="43" xfId="0" applyFont="1" applyBorder="1" applyProtection="1">
      <protection locked="0"/>
    </xf>
    <xf numFmtId="0" fontId="25" fillId="0" borderId="44" xfId="0" applyFont="1" applyBorder="1" applyProtection="1">
      <protection locked="0"/>
    </xf>
    <xf numFmtId="164" fontId="21" fillId="15" borderId="3" xfId="0" applyNumberFormat="1" applyFont="1" applyFill="1" applyBorder="1" applyAlignment="1" applyProtection="1">
      <alignment wrapText="1"/>
      <protection locked="0"/>
    </xf>
    <xf numFmtId="164" fontId="21" fillId="15" borderId="29" xfId="0" applyNumberFormat="1" applyFont="1" applyFill="1" applyBorder="1" applyAlignment="1" applyProtection="1">
      <alignment vertical="center" wrapText="1"/>
      <protection locked="0"/>
    </xf>
    <xf numFmtId="164" fontId="21" fillId="15" borderId="4" xfId="0" applyNumberFormat="1" applyFont="1" applyFill="1" applyBorder="1" applyAlignment="1" applyProtection="1">
      <alignment wrapText="1"/>
      <protection locked="0"/>
    </xf>
    <xf numFmtId="2" fontId="2" fillId="0" borderId="34" xfId="0" quotePrefix="1" applyNumberFormat="1" applyFont="1" applyBorder="1" applyAlignment="1">
      <alignment horizontal="center"/>
    </xf>
    <xf numFmtId="49" fontId="2" fillId="2" borderId="3" xfId="0" applyNumberFormat="1" applyFont="1" applyFill="1" applyBorder="1" applyAlignment="1">
      <alignment horizontal="center" vertical="center" wrapText="1"/>
    </xf>
    <xf numFmtId="49" fontId="2" fillId="2" borderId="29" xfId="0" applyNumberFormat="1" applyFont="1" applyFill="1" applyBorder="1" applyAlignment="1">
      <alignment horizontal="center" vertical="center" wrapText="1"/>
    </xf>
    <xf numFmtId="49" fontId="12" fillId="2" borderId="29" xfId="0" applyNumberFormat="1" applyFont="1" applyFill="1" applyBorder="1" applyAlignment="1">
      <alignment horizontal="center" vertical="center" wrapText="1"/>
    </xf>
    <xf numFmtId="0" fontId="2" fillId="2" borderId="29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14" borderId="3" xfId="0" applyFont="1" applyFill="1" applyBorder="1" applyAlignment="1">
      <alignment horizontal="center" vertical="center" wrapText="1"/>
    </xf>
    <xf numFmtId="0" fontId="2" fillId="14" borderId="29" xfId="0" applyFont="1" applyFill="1" applyBorder="1" applyAlignment="1">
      <alignment horizontal="center" vertical="center" wrapText="1"/>
    </xf>
    <xf numFmtId="0" fontId="2" fillId="17" borderId="4" xfId="0" applyFont="1" applyFill="1" applyBorder="1" applyAlignment="1">
      <alignment horizontal="center" vertical="center" wrapText="1"/>
    </xf>
    <xf numFmtId="0" fontId="2" fillId="15" borderId="3" xfId="0" applyFont="1" applyFill="1" applyBorder="1" applyAlignment="1">
      <alignment horizontal="center" vertical="center" wrapText="1"/>
    </xf>
    <xf numFmtId="49" fontId="2" fillId="15" borderId="29" xfId="0" quotePrefix="1" applyNumberFormat="1" applyFont="1" applyFill="1" applyBorder="1" applyAlignment="1" applyProtection="1">
      <alignment horizontal="center" vertical="center" wrapText="1"/>
      <protection locked="0"/>
    </xf>
    <xf numFmtId="49" fontId="2" fillId="15" borderId="4" xfId="0" quotePrefix="1" applyNumberFormat="1" applyFont="1" applyFill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>
      <alignment horizontal="center" vertical="center"/>
    </xf>
    <xf numFmtId="0" fontId="16" fillId="19" borderId="13" xfId="0" applyFont="1" applyFill="1" applyBorder="1" applyAlignment="1" applyProtection="1">
      <alignment horizontal="center" vertical="center" wrapText="1"/>
      <protection locked="0"/>
    </xf>
    <xf numFmtId="0" fontId="28" fillId="0" borderId="42" xfId="0" applyFont="1" applyBorder="1" applyProtection="1">
      <protection locked="0"/>
    </xf>
    <xf numFmtId="0" fontId="29" fillId="0" borderId="0" xfId="0" applyFont="1" applyProtection="1">
      <protection locked="0"/>
    </xf>
    <xf numFmtId="0" fontId="14" fillId="0" borderId="1" xfId="0" applyFont="1" applyBorder="1" applyAlignment="1">
      <alignment horizontal="center"/>
    </xf>
    <xf numFmtId="0" fontId="16" fillId="25" borderId="1" xfId="0" applyFont="1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26" borderId="1" xfId="0" applyFont="1" applyFill="1" applyBorder="1" applyAlignment="1">
      <alignment horizontal="center"/>
    </xf>
    <xf numFmtId="164" fontId="2" fillId="16" borderId="52" xfId="0" applyNumberFormat="1" applyFont="1" applyFill="1" applyBorder="1" applyAlignment="1" applyProtection="1">
      <alignment wrapText="1"/>
      <protection locked="0"/>
    </xf>
    <xf numFmtId="164" fontId="2" fillId="5" borderId="52" xfId="0" applyNumberFormat="1" applyFont="1" applyFill="1" applyBorder="1" applyAlignment="1" applyProtection="1">
      <alignment vertical="center" wrapText="1"/>
      <protection locked="0"/>
    </xf>
    <xf numFmtId="164" fontId="2" fillId="3" borderId="54" xfId="0" applyNumberFormat="1" applyFont="1" applyFill="1" applyBorder="1" applyAlignment="1" applyProtection="1">
      <alignment vertical="center" wrapText="1"/>
      <protection locked="0"/>
    </xf>
    <xf numFmtId="0" fontId="11" fillId="20" borderId="55" xfId="0" applyFont="1" applyFill="1" applyBorder="1" applyAlignment="1" applyProtection="1">
      <alignment wrapText="1"/>
      <protection locked="0"/>
    </xf>
    <xf numFmtId="0" fontId="11" fillId="6" borderId="31" xfId="0" applyFont="1" applyFill="1" applyBorder="1" applyAlignment="1" applyProtection="1">
      <alignment wrapText="1"/>
      <protection locked="0"/>
    </xf>
    <xf numFmtId="0" fontId="20" fillId="7" borderId="31" xfId="0" applyFont="1" applyFill="1" applyBorder="1" applyAlignment="1">
      <alignment vertical="center" wrapText="1"/>
    </xf>
    <xf numFmtId="0" fontId="20" fillId="8" borderId="31" xfId="0" applyFont="1" applyFill="1" applyBorder="1" applyAlignment="1">
      <alignment vertical="center" wrapText="1"/>
    </xf>
    <xf numFmtId="0" fontId="0" fillId="2" borderId="54" xfId="0" applyFill="1" applyBorder="1" applyAlignment="1">
      <alignment vertical="center"/>
    </xf>
    <xf numFmtId="0" fontId="16" fillId="7" borderId="8" xfId="0" applyFont="1" applyFill="1" applyBorder="1" applyAlignment="1" applyProtection="1">
      <alignment horizontal="center" vertical="center" wrapText="1"/>
      <protection locked="0"/>
    </xf>
    <xf numFmtId="0" fontId="30" fillId="0" borderId="1" xfId="0" applyFont="1" applyBorder="1" applyAlignment="1">
      <alignment vertical="center"/>
    </xf>
    <xf numFmtId="49" fontId="31" fillId="0" borderId="1" xfId="0" applyNumberFormat="1" applyFont="1" applyBorder="1" applyAlignment="1">
      <alignment vertical="center"/>
    </xf>
    <xf numFmtId="49" fontId="31" fillId="21" borderId="1" xfId="0" applyNumberFormat="1" applyFont="1" applyFill="1" applyBorder="1" applyAlignment="1">
      <alignment vertical="center"/>
    </xf>
    <xf numFmtId="0" fontId="14" fillId="0" borderId="1" xfId="0" applyFont="1" applyBorder="1" applyAlignment="1" applyProtection="1">
      <alignment vertical="center"/>
      <protection locked="0"/>
    </xf>
    <xf numFmtId="0" fontId="3" fillId="0" borderId="0" xfId="0" applyFont="1"/>
    <xf numFmtId="0" fontId="30" fillId="0" borderId="1" xfId="0" applyFont="1" applyBorder="1" applyAlignment="1">
      <alignment horizontal="center" vertical="center"/>
    </xf>
    <xf numFmtId="0" fontId="32" fillId="2" borderId="1" xfId="0" applyFont="1" applyFill="1" applyBorder="1" applyAlignment="1">
      <alignment horizontal="center" vertical="center"/>
    </xf>
    <xf numFmtId="0" fontId="14" fillId="0" borderId="7" xfId="0" applyFont="1" applyBorder="1" applyAlignment="1">
      <alignment horizontal="center"/>
    </xf>
    <xf numFmtId="0" fontId="30" fillId="0" borderId="7" xfId="0" applyFont="1" applyBorder="1" applyAlignment="1">
      <alignment vertical="center"/>
    </xf>
    <xf numFmtId="0" fontId="30" fillId="0" borderId="7" xfId="0" applyFont="1" applyBorder="1" applyAlignment="1">
      <alignment horizontal="center" vertical="center"/>
    </xf>
    <xf numFmtId="0" fontId="32" fillId="19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/>
    </xf>
    <xf numFmtId="166" fontId="3" fillId="0" borderId="8" xfId="0" applyNumberFormat="1" applyFont="1" applyBorder="1" applyAlignment="1" applyProtection="1">
      <alignment horizontal="center"/>
      <protection locked="0"/>
    </xf>
    <xf numFmtId="169" fontId="16" fillId="26" borderId="7" xfId="0" applyNumberFormat="1" applyFont="1" applyFill="1" applyBorder="1" applyAlignment="1">
      <alignment horizontal="center"/>
    </xf>
    <xf numFmtId="164" fontId="2" fillId="3" borderId="59" xfId="0" applyNumberFormat="1" applyFont="1" applyFill="1" applyBorder="1" applyAlignment="1" applyProtection="1">
      <alignment horizontal="center" vertical="center" wrapText="1"/>
      <protection locked="0"/>
    </xf>
    <xf numFmtId="164" fontId="2" fillId="3" borderId="60" xfId="0" applyNumberFormat="1" applyFont="1" applyFill="1" applyBorder="1" applyAlignment="1" applyProtection="1">
      <alignment horizontal="center" vertical="center" wrapText="1"/>
      <protection locked="0"/>
    </xf>
    <xf numFmtId="49" fontId="2" fillId="2" borderId="61" xfId="0" applyNumberFormat="1" applyFont="1" applyFill="1" applyBorder="1" applyAlignment="1">
      <alignment horizontal="center" vertical="center" wrapText="1"/>
    </xf>
    <xf numFmtId="164" fontId="3" fillId="0" borderId="32" xfId="2" applyFont="1" applyBorder="1" applyAlignment="1" applyProtection="1">
      <alignment horizontal="center" vertical="center"/>
    </xf>
    <xf numFmtId="164" fontId="3" fillId="0" borderId="13" xfId="2" applyFont="1" applyBorder="1" applyAlignment="1" applyProtection="1">
      <alignment horizontal="center" vertical="center"/>
    </xf>
    <xf numFmtId="164" fontId="3" fillId="0" borderId="60" xfId="2" applyFont="1" applyBorder="1" applyAlignment="1" applyProtection="1">
      <alignment horizontal="center" vertical="center"/>
    </xf>
    <xf numFmtId="164" fontId="3" fillId="0" borderId="56" xfId="2" applyFont="1" applyBorder="1" applyAlignment="1" applyProtection="1">
      <alignment horizontal="center" vertical="center"/>
    </xf>
    <xf numFmtId="164" fontId="3" fillId="0" borderId="62" xfId="2" applyFont="1" applyBorder="1" applyAlignment="1" applyProtection="1">
      <alignment horizontal="center" vertical="center"/>
    </xf>
    <xf numFmtId="164" fontId="3" fillId="0" borderId="61" xfId="2" applyFont="1" applyFill="1" applyBorder="1" applyAlignment="1" applyProtection="1">
      <alignment horizontal="center" vertical="center"/>
    </xf>
    <xf numFmtId="164" fontId="18" fillId="0" borderId="56" xfId="2" applyFont="1" applyBorder="1" applyAlignment="1" applyProtection="1">
      <alignment horizontal="center" vertical="center"/>
    </xf>
    <xf numFmtId="164" fontId="18" fillId="0" borderId="60" xfId="2" applyFont="1" applyBorder="1" applyAlignment="1" applyProtection="1">
      <alignment horizontal="center" vertical="center"/>
    </xf>
    <xf numFmtId="167" fontId="24" fillId="0" borderId="0" xfId="9" applyNumberFormat="1" applyFont="1" applyBorder="1" applyAlignment="1" applyProtection="1">
      <alignment horizontal="center"/>
      <protection locked="0"/>
    </xf>
    <xf numFmtId="0" fontId="3" fillId="2" borderId="0" xfId="0" applyFont="1" applyFill="1" applyAlignment="1">
      <alignment vertical="center"/>
    </xf>
    <xf numFmtId="0" fontId="18" fillId="0" borderId="0" xfId="0" applyFont="1" applyAlignment="1" applyProtection="1">
      <alignment horizontal="center"/>
      <protection locked="0"/>
    </xf>
    <xf numFmtId="49" fontId="18" fillId="0" borderId="6" xfId="0" applyNumberFormat="1" applyFont="1" applyBorder="1" applyAlignment="1">
      <alignment horizontal="center"/>
    </xf>
    <xf numFmtId="49" fontId="18" fillId="0" borderId="0" xfId="0" applyNumberFormat="1" applyFont="1" applyAlignment="1">
      <alignment horizontal="center"/>
    </xf>
    <xf numFmtId="0" fontId="12" fillId="11" borderId="2" xfId="0" applyFont="1" applyFill="1" applyBorder="1" applyAlignment="1">
      <alignment horizontal="center"/>
    </xf>
    <xf numFmtId="0" fontId="12" fillId="11" borderId="1" xfId="0" applyFont="1" applyFill="1" applyBorder="1" applyAlignment="1">
      <alignment horizontal="center"/>
    </xf>
    <xf numFmtId="0" fontId="12" fillId="23" borderId="2" xfId="0" applyFont="1" applyFill="1" applyBorder="1" applyAlignment="1">
      <alignment horizontal="center"/>
    </xf>
    <xf numFmtId="0" fontId="18" fillId="0" borderId="0" xfId="0" applyFont="1" applyAlignment="1" applyProtection="1">
      <alignment horizontal="left"/>
      <protection locked="0"/>
    </xf>
    <xf numFmtId="0" fontId="36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164" fontId="2" fillId="0" borderId="0" xfId="2" applyFont="1" applyFill="1" applyBorder="1" applyAlignment="1" applyProtection="1">
      <alignment horizontal="left" wrapText="1"/>
      <protection locked="0"/>
    </xf>
    <xf numFmtId="164" fontId="12" fillId="0" borderId="0" xfId="2" applyFont="1" applyFill="1" applyBorder="1" applyAlignment="1" applyProtection="1">
      <alignment horizontal="left" wrapText="1"/>
      <protection locked="0"/>
    </xf>
    <xf numFmtId="0" fontId="3" fillId="2" borderId="48" xfId="0" applyFont="1" applyFill="1" applyBorder="1" applyAlignment="1">
      <alignment horizontal="left" vertical="center"/>
    </xf>
    <xf numFmtId="0" fontId="18" fillId="2" borderId="55" xfId="0" applyFont="1" applyFill="1" applyBorder="1" applyAlignment="1">
      <alignment horizontal="left" vertical="center"/>
    </xf>
    <xf numFmtId="0" fontId="3" fillId="2" borderId="49" xfId="0" applyFont="1" applyFill="1" applyBorder="1" applyAlignment="1">
      <alignment horizontal="left" vertical="center"/>
    </xf>
    <xf numFmtId="0" fontId="3" fillId="11" borderId="20" xfId="0" applyFont="1" applyFill="1" applyBorder="1" applyProtection="1">
      <protection locked="0"/>
    </xf>
    <xf numFmtId="0" fontId="12" fillId="31" borderId="2" xfId="0" applyFont="1" applyFill="1" applyBorder="1" applyAlignment="1">
      <alignment horizontal="center"/>
    </xf>
    <xf numFmtId="164" fontId="3" fillId="0" borderId="7" xfId="2" applyFont="1" applyBorder="1" applyAlignment="1" applyProtection="1">
      <alignment horizontal="center" vertical="center"/>
    </xf>
    <xf numFmtId="164" fontId="3" fillId="0" borderId="36" xfId="2" applyFont="1" applyBorder="1" applyAlignment="1" applyProtection="1">
      <alignment horizontal="center" vertical="center"/>
    </xf>
    <xf numFmtId="164" fontId="3" fillId="0" borderId="8" xfId="2" applyFont="1" applyBorder="1" applyAlignment="1" applyProtection="1">
      <alignment horizontal="center" vertical="center"/>
    </xf>
    <xf numFmtId="164" fontId="3" fillId="0" borderId="46" xfId="2" applyFont="1" applyBorder="1" applyAlignment="1" applyProtection="1">
      <alignment horizontal="center" vertical="center"/>
    </xf>
    <xf numFmtId="164" fontId="3" fillId="16" borderId="28" xfId="2" applyFont="1" applyFill="1" applyBorder="1" applyAlignment="1" applyProtection="1">
      <alignment vertical="center"/>
    </xf>
    <xf numFmtId="164" fontId="3" fillId="16" borderId="37" xfId="2" applyFont="1" applyFill="1" applyBorder="1" applyAlignment="1" applyProtection="1">
      <alignment vertical="center"/>
    </xf>
    <xf numFmtId="164" fontId="3" fillId="5" borderId="53" xfId="2" applyFont="1" applyFill="1" applyBorder="1" applyAlignment="1" applyProtection="1">
      <alignment horizontal="center" vertical="center"/>
    </xf>
    <xf numFmtId="164" fontId="3" fillId="5" borderId="41" xfId="2" applyFont="1" applyFill="1" applyBorder="1" applyAlignment="1" applyProtection="1">
      <alignment horizontal="center" vertical="center"/>
    </xf>
    <xf numFmtId="164" fontId="18" fillId="15" borderId="35" xfId="2" applyFont="1" applyFill="1" applyBorder="1" applyAlignment="1" applyProtection="1">
      <alignment horizontal="center" vertical="center"/>
    </xf>
    <xf numFmtId="164" fontId="18" fillId="15" borderId="45" xfId="2" applyFont="1" applyFill="1" applyBorder="1" applyAlignment="1" applyProtection="1">
      <alignment horizontal="center" vertical="center"/>
    </xf>
    <xf numFmtId="164" fontId="18" fillId="15" borderId="36" xfId="2" applyFont="1" applyFill="1" applyBorder="1" applyAlignment="1" applyProtection="1">
      <alignment horizontal="center" vertical="center"/>
    </xf>
    <xf numFmtId="164" fontId="18" fillId="15" borderId="46" xfId="2" applyFont="1" applyFill="1" applyBorder="1" applyAlignment="1" applyProtection="1">
      <alignment horizontal="center" vertical="center"/>
    </xf>
    <xf numFmtId="164" fontId="18" fillId="15" borderId="37" xfId="2" applyFont="1" applyFill="1" applyBorder="1" applyAlignment="1" applyProtection="1">
      <alignment horizontal="center" vertical="center"/>
    </xf>
    <xf numFmtId="164" fontId="18" fillId="15" borderId="47" xfId="2" applyFont="1" applyFill="1" applyBorder="1" applyAlignment="1" applyProtection="1">
      <alignment horizontal="center" vertical="center"/>
    </xf>
    <xf numFmtId="164" fontId="3" fillId="3" borderId="35" xfId="2" applyFont="1" applyFill="1" applyBorder="1" applyAlignment="1" applyProtection="1">
      <alignment horizontal="center" vertical="center"/>
    </xf>
    <xf numFmtId="164" fontId="3" fillId="3" borderId="45" xfId="2" applyFont="1" applyFill="1" applyBorder="1" applyAlignment="1" applyProtection="1">
      <alignment horizontal="center" vertical="center"/>
    </xf>
    <xf numFmtId="164" fontId="3" fillId="20" borderId="36" xfId="2" applyFont="1" applyFill="1" applyBorder="1" applyAlignment="1" applyProtection="1">
      <alignment horizontal="center" vertical="center"/>
    </xf>
    <xf numFmtId="164" fontId="3" fillId="20" borderId="46" xfId="2" applyFont="1" applyFill="1" applyBorder="1" applyAlignment="1" applyProtection="1">
      <alignment horizontal="center" vertical="center"/>
    </xf>
    <xf numFmtId="164" fontId="3" fillId="6" borderId="36" xfId="2" applyFont="1" applyFill="1" applyBorder="1" applyAlignment="1" applyProtection="1">
      <alignment horizontal="center" vertical="center"/>
    </xf>
    <xf numFmtId="164" fontId="3" fillId="6" borderId="46" xfId="2" applyFont="1" applyFill="1" applyBorder="1" applyAlignment="1" applyProtection="1">
      <alignment horizontal="center" vertical="center"/>
    </xf>
    <xf numFmtId="164" fontId="3" fillId="7" borderId="36" xfId="2" applyFont="1" applyFill="1" applyBorder="1" applyAlignment="1" applyProtection="1">
      <alignment horizontal="center" vertical="center"/>
    </xf>
    <xf numFmtId="164" fontId="3" fillId="7" borderId="46" xfId="2" applyFont="1" applyFill="1" applyBorder="1" applyAlignment="1" applyProtection="1">
      <alignment horizontal="center" vertical="center"/>
    </xf>
    <xf numFmtId="164" fontId="3" fillId="8" borderId="37" xfId="2" applyFont="1" applyFill="1" applyBorder="1" applyAlignment="1" applyProtection="1">
      <alignment horizontal="center" vertical="center"/>
    </xf>
    <xf numFmtId="164" fontId="3" fillId="8" borderId="47" xfId="2" applyFont="1" applyFill="1" applyBorder="1" applyAlignment="1" applyProtection="1">
      <alignment horizontal="center" vertical="center"/>
    </xf>
    <xf numFmtId="164" fontId="2" fillId="0" borderId="36" xfId="2" applyFont="1" applyBorder="1" applyAlignment="1" applyProtection="1">
      <alignment horizontal="center" vertical="center"/>
    </xf>
    <xf numFmtId="164" fontId="2" fillId="0" borderId="46" xfId="2" applyFont="1" applyBorder="1" applyAlignment="1" applyProtection="1">
      <alignment horizontal="center" vertical="center"/>
    </xf>
    <xf numFmtId="0" fontId="3" fillId="0" borderId="27" xfId="2" applyNumberFormat="1" applyFont="1" applyBorder="1" applyAlignment="1" applyProtection="1">
      <alignment horizontal="center" vertical="center"/>
    </xf>
    <xf numFmtId="0" fontId="3" fillId="0" borderId="35" xfId="2" applyNumberFormat="1" applyFont="1" applyBorder="1" applyAlignment="1" applyProtection="1">
      <alignment horizontal="center" vertical="center"/>
    </xf>
    <xf numFmtId="0" fontId="3" fillId="0" borderId="7" xfId="2" applyNumberFormat="1" applyFont="1" applyBorder="1" applyAlignment="1" applyProtection="1">
      <alignment horizontal="center" vertical="center"/>
    </xf>
    <xf numFmtId="0" fontId="3" fillId="0" borderId="36" xfId="2" applyNumberFormat="1" applyFont="1" applyBorder="1" applyAlignment="1" applyProtection="1">
      <alignment horizontal="center" vertical="center"/>
    </xf>
    <xf numFmtId="0" fontId="3" fillId="17" borderId="28" xfId="2" applyNumberFormat="1" applyFont="1" applyFill="1" applyBorder="1" applyAlignment="1" applyProtection="1">
      <alignment horizontal="center" vertical="center"/>
    </xf>
    <xf numFmtId="0" fontId="3" fillId="17" borderId="37" xfId="2" applyNumberFormat="1" applyFont="1" applyFill="1" applyBorder="1" applyAlignment="1" applyProtection="1">
      <alignment horizontal="center" vertical="center"/>
    </xf>
    <xf numFmtId="164" fontId="3" fillId="0" borderId="27" xfId="2" applyFont="1" applyBorder="1" applyAlignment="1" applyProtection="1">
      <alignment horizontal="center" vertical="center"/>
    </xf>
    <xf numFmtId="164" fontId="3" fillId="0" borderId="35" xfId="2" applyFont="1" applyBorder="1" applyAlignment="1" applyProtection="1">
      <alignment horizontal="center" vertical="center"/>
    </xf>
    <xf numFmtId="0" fontId="14" fillId="0" borderId="6" xfId="0" applyFont="1" applyBorder="1" applyAlignment="1" applyProtection="1">
      <alignment horizontal="center" vertical="center"/>
      <protection locked="0"/>
    </xf>
    <xf numFmtId="0" fontId="14" fillId="0" borderId="9" xfId="0" applyFont="1" applyBorder="1" applyAlignment="1" applyProtection="1">
      <alignment horizontal="center" vertical="center"/>
      <protection locked="0"/>
    </xf>
    <xf numFmtId="49" fontId="17" fillId="27" borderId="7" xfId="0" applyNumberFormat="1" applyFont="1" applyFill="1" applyBorder="1" applyAlignment="1">
      <alignment horizontal="center" vertical="center"/>
    </xf>
    <xf numFmtId="49" fontId="17" fillId="0" borderId="8" xfId="0" applyNumberFormat="1" applyFont="1" applyBorder="1" applyAlignment="1">
      <alignment horizontal="center" vertical="center"/>
    </xf>
    <xf numFmtId="49" fontId="27" fillId="21" borderId="7" xfId="0" applyNumberFormat="1" applyFont="1" applyFill="1" applyBorder="1" applyAlignment="1">
      <alignment horizontal="left" vertical="center"/>
    </xf>
    <xf numFmtId="49" fontId="27" fillId="21" borderId="8" xfId="0" applyNumberFormat="1" applyFont="1" applyFill="1" applyBorder="1" applyAlignment="1">
      <alignment horizontal="left" vertical="center"/>
    </xf>
    <xf numFmtId="14" fontId="38" fillId="0" borderId="7" xfId="0" applyNumberFormat="1" applyFon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0" fontId="14" fillId="0" borderId="7" xfId="0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/>
    </xf>
    <xf numFmtId="0" fontId="14" fillId="0" borderId="7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164" fontId="3" fillId="0" borderId="33" xfId="2" applyFont="1" applyBorder="1" applyAlignment="1" applyProtection="1">
      <alignment horizontal="center" vertical="center"/>
    </xf>
    <xf numFmtId="164" fontId="18" fillId="15" borderId="27" xfId="2" applyFont="1" applyFill="1" applyBorder="1" applyAlignment="1" applyProtection="1">
      <alignment horizontal="center" vertical="center"/>
    </xf>
    <xf numFmtId="164" fontId="18" fillId="15" borderId="33" xfId="2" applyFont="1" applyFill="1" applyBorder="1" applyAlignment="1" applyProtection="1">
      <alignment horizontal="center" vertical="center"/>
    </xf>
    <xf numFmtId="164" fontId="18" fillId="15" borderId="7" xfId="2" applyFont="1" applyFill="1" applyBorder="1" applyAlignment="1" applyProtection="1">
      <alignment horizontal="center" vertical="center"/>
    </xf>
    <xf numFmtId="164" fontId="18" fillId="15" borderId="8" xfId="2" applyFont="1" applyFill="1" applyBorder="1" applyAlignment="1" applyProtection="1">
      <alignment horizontal="center" vertical="center"/>
    </xf>
    <xf numFmtId="164" fontId="18" fillId="15" borderId="28" xfId="2" applyFont="1" applyFill="1" applyBorder="1" applyAlignment="1" applyProtection="1">
      <alignment horizontal="center" vertical="center"/>
    </xf>
    <xf numFmtId="164" fontId="18" fillId="15" borderId="34" xfId="2" applyFont="1" applyFill="1" applyBorder="1" applyAlignment="1" applyProtection="1">
      <alignment horizontal="center" vertical="center"/>
    </xf>
    <xf numFmtId="164" fontId="3" fillId="3" borderId="27" xfId="2" applyFont="1" applyFill="1" applyBorder="1" applyAlignment="1" applyProtection="1">
      <alignment horizontal="center" vertical="center"/>
    </xf>
    <xf numFmtId="164" fontId="3" fillId="3" borderId="33" xfId="2" applyFont="1" applyFill="1" applyBorder="1" applyAlignment="1" applyProtection="1">
      <alignment horizontal="center" vertical="center"/>
    </xf>
    <xf numFmtId="164" fontId="3" fillId="20" borderId="7" xfId="2" applyFont="1" applyFill="1" applyBorder="1" applyAlignment="1" applyProtection="1">
      <alignment horizontal="center" vertical="center"/>
    </xf>
    <xf numFmtId="164" fontId="3" fillId="20" borderId="8" xfId="2" applyFont="1" applyFill="1" applyBorder="1" applyAlignment="1" applyProtection="1">
      <alignment horizontal="center" vertical="center"/>
    </xf>
    <xf numFmtId="164" fontId="3" fillId="6" borderId="7" xfId="2" applyFont="1" applyFill="1" applyBorder="1" applyAlignment="1" applyProtection="1">
      <alignment horizontal="center" vertical="center"/>
    </xf>
    <xf numFmtId="164" fontId="3" fillId="6" borderId="8" xfId="2" applyFont="1" applyFill="1" applyBorder="1" applyAlignment="1" applyProtection="1">
      <alignment horizontal="center" vertical="center"/>
    </xf>
    <xf numFmtId="164" fontId="3" fillId="7" borderId="7" xfId="2" applyFont="1" applyFill="1" applyBorder="1" applyAlignment="1" applyProtection="1">
      <alignment horizontal="center" vertical="center"/>
    </xf>
    <xf numFmtId="164" fontId="3" fillId="7" borderId="8" xfId="2" applyFont="1" applyFill="1" applyBorder="1" applyAlignment="1" applyProtection="1">
      <alignment horizontal="center" vertical="center"/>
    </xf>
    <xf numFmtId="164" fontId="3" fillId="8" borderId="28" xfId="2" applyFont="1" applyFill="1" applyBorder="1" applyAlignment="1" applyProtection="1">
      <alignment horizontal="center" vertical="center"/>
    </xf>
    <xf numFmtId="164" fontId="3" fillId="8" borderId="34" xfId="2" applyFont="1" applyFill="1" applyBorder="1" applyAlignment="1" applyProtection="1">
      <alignment horizontal="center" vertical="center"/>
    </xf>
    <xf numFmtId="164" fontId="2" fillId="0" borderId="7" xfId="2" applyFont="1" applyBorder="1" applyAlignment="1" applyProtection="1">
      <alignment horizontal="center" vertical="center"/>
    </xf>
    <xf numFmtId="164" fontId="2" fillId="0" borderId="8" xfId="2" applyFont="1" applyBorder="1" applyAlignment="1" applyProtection="1">
      <alignment horizontal="center" vertical="center"/>
    </xf>
    <xf numFmtId="0" fontId="3" fillId="0" borderId="33" xfId="2" applyNumberFormat="1" applyFont="1" applyBorder="1" applyAlignment="1" applyProtection="1">
      <alignment horizontal="center" vertical="center"/>
    </xf>
    <xf numFmtId="0" fontId="3" fillId="0" borderId="8" xfId="2" applyNumberFormat="1" applyFont="1" applyBorder="1" applyAlignment="1" applyProtection="1">
      <alignment horizontal="center" vertical="center"/>
    </xf>
    <xf numFmtId="0" fontId="3" fillId="17" borderId="34" xfId="2" applyNumberFormat="1" applyFont="1" applyFill="1" applyBorder="1" applyAlignment="1" applyProtection="1">
      <alignment horizontal="center" vertical="center"/>
    </xf>
    <xf numFmtId="0" fontId="17" fillId="27" borderId="7" xfId="0" applyFont="1" applyFill="1" applyBorder="1" applyAlignment="1" applyProtection="1">
      <alignment horizontal="center" vertical="center"/>
      <protection locked="0"/>
    </xf>
    <xf numFmtId="0" fontId="17" fillId="0" borderId="8" xfId="0" applyFont="1" applyBorder="1" applyAlignment="1" applyProtection="1">
      <alignment horizontal="center" vertical="center"/>
      <protection locked="0"/>
    </xf>
    <xf numFmtId="0" fontId="17" fillId="0" borderId="7" xfId="0" applyFont="1" applyBorder="1" applyAlignment="1" applyProtection="1">
      <alignment horizontal="left" vertical="center"/>
      <protection locked="0"/>
    </xf>
    <xf numFmtId="0" fontId="17" fillId="0" borderId="8" xfId="0" applyFont="1" applyBorder="1" applyAlignment="1" applyProtection="1">
      <alignment horizontal="left" vertical="center"/>
      <protection locked="0"/>
    </xf>
    <xf numFmtId="164" fontId="3" fillId="16" borderId="34" xfId="2" applyFont="1" applyFill="1" applyBorder="1" applyAlignment="1" applyProtection="1">
      <alignment vertical="center"/>
    </xf>
    <xf numFmtId="164" fontId="3" fillId="5" borderId="39" xfId="2" applyFont="1" applyFill="1" applyBorder="1" applyAlignment="1" applyProtection="1">
      <alignment horizontal="center" vertical="center"/>
    </xf>
    <xf numFmtId="164" fontId="3" fillId="5" borderId="38" xfId="2" applyFont="1" applyFill="1" applyBorder="1" applyAlignment="1" applyProtection="1">
      <alignment horizontal="center" vertical="center"/>
    </xf>
    <xf numFmtId="0" fontId="17" fillId="0" borderId="7" xfId="0" applyFont="1" applyBorder="1" applyAlignment="1" applyProtection="1">
      <alignment vertical="center"/>
      <protection locked="0"/>
    </xf>
    <xf numFmtId="0" fontId="17" fillId="0" borderId="8" xfId="0" applyFont="1" applyBorder="1" applyAlignment="1" applyProtection="1">
      <alignment vertical="center"/>
      <protection locked="0"/>
    </xf>
    <xf numFmtId="49" fontId="27" fillId="27" borderId="7" xfId="0" applyNumberFormat="1" applyFont="1" applyFill="1" applyBorder="1" applyAlignment="1">
      <alignment horizontal="center" vertical="center"/>
    </xf>
    <xf numFmtId="49" fontId="27" fillId="0" borderId="8" xfId="0" applyNumberFormat="1" applyFont="1" applyBorder="1" applyAlignment="1">
      <alignment horizontal="center" vertical="center"/>
    </xf>
    <xf numFmtId="49" fontId="27" fillId="0" borderId="7" xfId="0" applyNumberFormat="1" applyFont="1" applyBorder="1" applyAlignment="1">
      <alignment horizontal="left" vertical="center"/>
    </xf>
    <xf numFmtId="49" fontId="27" fillId="0" borderId="8" xfId="0" applyNumberFormat="1" applyFont="1" applyBorder="1" applyAlignment="1">
      <alignment horizontal="left" vertical="center"/>
    </xf>
    <xf numFmtId="0" fontId="15" fillId="0" borderId="7" xfId="0" applyFont="1" applyBorder="1" applyAlignment="1">
      <alignment vertical="center"/>
    </xf>
    <xf numFmtId="0" fontId="15" fillId="0" borderId="8" xfId="0" applyFont="1" applyBorder="1" applyAlignment="1">
      <alignment vertical="center"/>
    </xf>
    <xf numFmtId="164" fontId="3" fillId="7" borderId="27" xfId="2" applyFont="1" applyFill="1" applyBorder="1" applyAlignment="1" applyProtection="1">
      <alignment horizontal="center" vertical="center"/>
    </xf>
    <xf numFmtId="164" fontId="3" fillId="7" borderId="33" xfId="2" applyFont="1" applyFill="1" applyBorder="1" applyAlignment="1" applyProtection="1">
      <alignment horizontal="center" vertical="center"/>
    </xf>
    <xf numFmtId="164" fontId="18" fillId="20" borderId="7" xfId="2" applyFont="1" applyFill="1" applyBorder="1" applyAlignment="1" applyProtection="1">
      <alignment horizontal="center" vertical="center"/>
    </xf>
    <xf numFmtId="164" fontId="18" fillId="20" borderId="8" xfId="2" applyFont="1" applyFill="1" applyBorder="1" applyAlignment="1" applyProtection="1">
      <alignment horizontal="center" vertical="center"/>
    </xf>
    <xf numFmtId="0" fontId="15" fillId="0" borderId="7" xfId="0" applyFont="1" applyBorder="1" applyAlignment="1">
      <alignment horizontal="left" vertical="center"/>
    </xf>
    <xf numFmtId="0" fontId="15" fillId="0" borderId="8" xfId="0" applyFont="1" applyBorder="1" applyAlignment="1">
      <alignment horizontal="left" vertical="center"/>
    </xf>
    <xf numFmtId="49" fontId="17" fillId="21" borderId="8" xfId="0" applyNumberFormat="1" applyFont="1" applyFill="1" applyBorder="1" applyAlignment="1">
      <alignment horizontal="center" vertical="center"/>
    </xf>
    <xf numFmtId="49" fontId="27" fillId="21" borderId="7" xfId="0" applyNumberFormat="1" applyFont="1" applyFill="1" applyBorder="1" applyAlignment="1">
      <alignment vertical="center"/>
    </xf>
    <xf numFmtId="49" fontId="27" fillId="21" borderId="8" xfId="0" applyNumberFormat="1" applyFont="1" applyFill="1" applyBorder="1" applyAlignment="1">
      <alignment vertical="center"/>
    </xf>
    <xf numFmtId="164" fontId="3" fillId="0" borderId="45" xfId="2" applyFont="1" applyBorder="1" applyAlignment="1" applyProtection="1">
      <alignment horizontal="center" vertical="center"/>
    </xf>
    <xf numFmtId="49" fontId="27" fillId="0" borderId="7" xfId="0" applyNumberFormat="1" applyFont="1" applyBorder="1" applyAlignment="1">
      <alignment vertical="center"/>
    </xf>
    <xf numFmtId="49" fontId="27" fillId="0" borderId="8" xfId="0" applyNumberFormat="1" applyFont="1" applyBorder="1" applyAlignment="1">
      <alignment vertical="center"/>
    </xf>
    <xf numFmtId="0" fontId="0" fillId="27" borderId="0" xfId="0" applyFill="1" applyAlignment="1" applyProtection="1">
      <alignment horizontal="center" vertical="center"/>
      <protection locked="0"/>
    </xf>
    <xf numFmtId="0" fontId="0" fillId="27" borderId="9" xfId="0" applyFill="1" applyBorder="1" applyAlignment="1" applyProtection="1">
      <alignment horizontal="center" vertical="center"/>
      <protection locked="0"/>
    </xf>
    <xf numFmtId="0" fontId="3" fillId="0" borderId="6" xfId="0" applyFont="1" applyBorder="1" applyAlignment="1" applyProtection="1">
      <alignment horizontal="left" vertical="center"/>
      <protection locked="0"/>
    </xf>
    <xf numFmtId="0" fontId="3" fillId="0" borderId="9" xfId="0" applyFont="1" applyBorder="1" applyAlignment="1" applyProtection="1">
      <alignment horizontal="left" vertical="center"/>
      <protection locked="0"/>
    </xf>
    <xf numFmtId="49" fontId="27" fillId="27" borderId="8" xfId="0" applyNumberFormat="1" applyFont="1" applyFill="1" applyBorder="1" applyAlignment="1">
      <alignment horizontal="center" vertical="center"/>
    </xf>
    <xf numFmtId="0" fontId="15" fillId="27" borderId="7" xfId="0" quotePrefix="1" applyFont="1" applyFill="1" applyBorder="1" applyAlignment="1">
      <alignment horizontal="center" vertical="center"/>
    </xf>
    <xf numFmtId="0" fontId="15" fillId="27" borderId="8" xfId="0" quotePrefix="1" applyFont="1" applyFill="1" applyBorder="1" applyAlignment="1">
      <alignment horizontal="center" vertical="center"/>
    </xf>
    <xf numFmtId="49" fontId="27" fillId="30" borderId="7" xfId="0" applyNumberFormat="1" applyFont="1" applyFill="1" applyBorder="1" applyAlignment="1">
      <alignment horizontal="center" vertical="center"/>
    </xf>
    <xf numFmtId="0" fontId="17" fillId="30" borderId="7" xfId="0" applyFont="1" applyFill="1" applyBorder="1" applyAlignment="1">
      <alignment horizontal="center" vertical="center"/>
    </xf>
    <xf numFmtId="0" fontId="17" fillId="0" borderId="8" xfId="0" applyFont="1" applyBorder="1" applyAlignment="1">
      <alignment horizontal="center" vertical="center"/>
    </xf>
    <xf numFmtId="49" fontId="27" fillId="29" borderId="7" xfId="0" applyNumberFormat="1" applyFont="1" applyFill="1" applyBorder="1" applyAlignment="1">
      <alignment horizontal="center" vertical="center"/>
    </xf>
    <xf numFmtId="0" fontId="17" fillId="29" borderId="7" xfId="0" applyFont="1" applyFill="1" applyBorder="1" applyAlignment="1">
      <alignment horizontal="center" vertical="center"/>
    </xf>
    <xf numFmtId="0" fontId="17" fillId="28" borderId="7" xfId="0" applyFont="1" applyFill="1" applyBorder="1" applyAlignment="1">
      <alignment horizontal="center" vertical="center"/>
    </xf>
    <xf numFmtId="0" fontId="15" fillId="11" borderId="7" xfId="0" applyFont="1" applyFill="1" applyBorder="1" applyAlignment="1">
      <alignment horizontal="left" vertical="center"/>
    </xf>
    <xf numFmtId="0" fontId="15" fillId="11" borderId="8" xfId="0" applyFont="1" applyFill="1" applyBorder="1" applyAlignment="1">
      <alignment horizontal="left" vertical="center"/>
    </xf>
    <xf numFmtId="0" fontId="17" fillId="19" borderId="7" xfId="0" applyFont="1" applyFill="1" applyBorder="1" applyAlignment="1">
      <alignment horizontal="center" vertical="center"/>
    </xf>
    <xf numFmtId="164" fontId="3" fillId="0" borderId="54" xfId="2" applyFont="1" applyBorder="1" applyAlignment="1" applyProtection="1">
      <alignment horizontal="center" vertical="center"/>
    </xf>
    <xf numFmtId="164" fontId="3" fillId="0" borderId="48" xfId="2" applyFont="1" applyBorder="1" applyAlignment="1" applyProtection="1">
      <alignment horizontal="center" vertical="center"/>
    </xf>
    <xf numFmtId="164" fontId="2" fillId="0" borderId="48" xfId="2" applyFont="1" applyBorder="1" applyAlignment="1" applyProtection="1">
      <alignment horizontal="center" vertical="center"/>
    </xf>
    <xf numFmtId="49" fontId="27" fillId="19" borderId="7" xfId="0" applyNumberFormat="1" applyFont="1" applyFill="1" applyBorder="1" applyAlignment="1">
      <alignment horizontal="center" vertical="center"/>
    </xf>
    <xf numFmtId="0" fontId="15" fillId="7" borderId="7" xfId="0" applyFont="1" applyFill="1" applyBorder="1" applyAlignment="1">
      <alignment horizontal="left" vertical="center"/>
    </xf>
    <xf numFmtId="0" fontId="15" fillId="7" borderId="8" xfId="0" applyFont="1" applyFill="1" applyBorder="1" applyAlignment="1">
      <alignment horizontal="left" vertical="center"/>
    </xf>
    <xf numFmtId="49" fontId="27" fillId="28" borderId="7" xfId="0" applyNumberFormat="1" applyFont="1" applyFill="1" applyBorder="1" applyAlignment="1">
      <alignment horizontal="center" vertical="center"/>
    </xf>
    <xf numFmtId="0" fontId="17" fillId="0" borderId="7" xfId="0" applyFont="1" applyBorder="1" applyAlignment="1">
      <alignment vertical="center"/>
    </xf>
    <xf numFmtId="0" fontId="17" fillId="0" borderId="8" xfId="0" applyFont="1" applyBorder="1" applyAlignment="1">
      <alignment vertical="center"/>
    </xf>
    <xf numFmtId="17" fontId="19" fillId="19" borderId="11" xfId="0" applyNumberFormat="1" applyFont="1" applyFill="1" applyBorder="1" applyAlignment="1" applyProtection="1">
      <alignment horizontal="center" vertical="center"/>
      <protection locked="0"/>
    </xf>
    <xf numFmtId="17" fontId="19" fillId="19" borderId="50" xfId="0" applyNumberFormat="1" applyFont="1" applyFill="1" applyBorder="1" applyAlignment="1" applyProtection="1">
      <alignment horizontal="center" vertical="center"/>
      <protection locked="0"/>
    </xf>
    <xf numFmtId="164" fontId="2" fillId="3" borderId="54" xfId="0" applyNumberFormat="1" applyFont="1" applyFill="1" applyBorder="1" applyAlignment="1" applyProtection="1">
      <alignment horizontal="center" vertical="center" wrapText="1"/>
      <protection locked="0"/>
    </xf>
    <xf numFmtId="164" fontId="2" fillId="3" borderId="45" xfId="0" applyNumberFormat="1" applyFont="1" applyFill="1" applyBorder="1" applyAlignment="1" applyProtection="1">
      <alignment horizontal="center" vertical="center" wrapText="1"/>
      <protection locked="0"/>
    </xf>
    <xf numFmtId="164" fontId="2" fillId="3" borderId="48" xfId="0" applyNumberFormat="1" applyFont="1" applyFill="1" applyBorder="1" applyAlignment="1" applyProtection="1">
      <alignment horizontal="center" vertical="center" wrapText="1"/>
      <protection locked="0"/>
    </xf>
    <xf numFmtId="164" fontId="2" fillId="3" borderId="46" xfId="0" applyNumberFormat="1" applyFont="1" applyFill="1" applyBorder="1" applyAlignment="1" applyProtection="1">
      <alignment horizontal="center" vertical="center" wrapText="1"/>
      <protection locked="0"/>
    </xf>
    <xf numFmtId="0" fontId="7" fillId="3" borderId="48" xfId="0" applyFont="1" applyFill="1" applyBorder="1" applyAlignment="1">
      <alignment horizontal="center" vertical="center" wrapText="1"/>
    </xf>
    <xf numFmtId="0" fontId="7" fillId="3" borderId="46" xfId="0" applyFont="1" applyFill="1" applyBorder="1" applyAlignment="1">
      <alignment horizontal="center" vertical="center" wrapText="1"/>
    </xf>
    <xf numFmtId="0" fontId="2" fillId="3" borderId="48" xfId="0" applyFont="1" applyFill="1" applyBorder="1" applyAlignment="1">
      <alignment horizontal="center" vertical="center" wrapText="1"/>
    </xf>
    <xf numFmtId="0" fontId="2" fillId="3" borderId="46" xfId="0" applyFont="1" applyFill="1" applyBorder="1" applyAlignment="1">
      <alignment horizontal="center" vertical="center" wrapText="1"/>
    </xf>
    <xf numFmtId="0" fontId="2" fillId="14" borderId="30" xfId="0" applyFont="1" applyFill="1" applyBorder="1" applyAlignment="1" applyProtection="1">
      <alignment horizontal="center" vertical="center" wrapText="1"/>
      <protection locked="0"/>
    </xf>
    <xf numFmtId="0" fontId="2" fillId="14" borderId="31" xfId="0" applyFont="1" applyFill="1" applyBorder="1" applyAlignment="1" applyProtection="1">
      <alignment horizontal="center" vertical="center" wrapText="1"/>
      <protection locked="0"/>
    </xf>
    <xf numFmtId="0" fontId="2" fillId="14" borderId="32" xfId="0" applyFont="1" applyFill="1" applyBorder="1" applyAlignment="1" applyProtection="1">
      <alignment horizontal="center" vertical="center" wrapText="1"/>
      <protection locked="0"/>
    </xf>
    <xf numFmtId="0" fontId="2" fillId="14" borderId="57" xfId="0" applyFont="1" applyFill="1" applyBorder="1" applyAlignment="1" applyProtection="1">
      <alignment horizontal="center" vertical="center" wrapText="1"/>
      <protection locked="0"/>
    </xf>
    <xf numFmtId="0" fontId="2" fillId="14" borderId="51" xfId="0" applyFont="1" applyFill="1" applyBorder="1" applyAlignment="1" applyProtection="1">
      <alignment horizontal="center" vertical="center" wrapText="1"/>
      <protection locked="0"/>
    </xf>
    <xf numFmtId="0" fontId="2" fillId="14" borderId="62" xfId="0" applyFont="1" applyFill="1" applyBorder="1" applyAlignment="1" applyProtection="1">
      <alignment horizontal="center" vertical="center" wrapText="1"/>
      <protection locked="0"/>
    </xf>
    <xf numFmtId="0" fontId="2" fillId="17" borderId="49" xfId="0" applyFont="1" applyFill="1" applyBorder="1" applyAlignment="1" applyProtection="1">
      <alignment horizontal="center" vertical="center" wrapText="1"/>
      <protection locked="0"/>
    </xf>
    <xf numFmtId="0" fontId="2" fillId="17" borderId="47" xfId="0" applyFont="1" applyFill="1" applyBorder="1" applyAlignment="1" applyProtection="1">
      <alignment horizontal="center" vertical="center" wrapText="1"/>
      <protection locked="0"/>
    </xf>
    <xf numFmtId="0" fontId="9" fillId="11" borderId="10" xfId="0" applyFont="1" applyFill="1" applyBorder="1" applyAlignment="1" applyProtection="1">
      <alignment horizontal="center"/>
      <protection locked="0"/>
    </xf>
    <xf numFmtId="0" fontId="9" fillId="11" borderId="11" xfId="0" applyFont="1" applyFill="1" applyBorder="1" applyAlignment="1" applyProtection="1">
      <alignment horizontal="center"/>
      <protection locked="0"/>
    </xf>
    <xf numFmtId="0" fontId="9" fillId="11" borderId="50" xfId="0" applyFont="1" applyFill="1" applyBorder="1" applyAlignment="1" applyProtection="1">
      <alignment horizontal="center"/>
      <protection locked="0"/>
    </xf>
    <xf numFmtId="9" fontId="2" fillId="15" borderId="30" xfId="0" applyNumberFormat="1" applyFont="1" applyFill="1" applyBorder="1" applyAlignment="1" applyProtection="1">
      <alignment horizontal="center" vertical="center" wrapText="1"/>
      <protection locked="0"/>
    </xf>
    <xf numFmtId="9" fontId="2" fillId="15" borderId="31" xfId="0" applyNumberFormat="1" applyFont="1" applyFill="1" applyBorder="1" applyAlignment="1" applyProtection="1">
      <alignment horizontal="center" vertical="center" wrapText="1"/>
      <protection locked="0"/>
    </xf>
    <xf numFmtId="9" fontId="2" fillId="15" borderId="24" xfId="0" applyNumberFormat="1" applyFont="1" applyFill="1" applyBorder="1" applyAlignment="1" applyProtection="1">
      <alignment horizontal="center" vertical="center" wrapText="1"/>
      <protection locked="0"/>
    </xf>
    <xf numFmtId="9" fontId="2" fillId="15" borderId="57" xfId="0" applyNumberFormat="1" applyFont="1" applyFill="1" applyBorder="1" applyAlignment="1" applyProtection="1">
      <alignment horizontal="center" vertical="center" wrapText="1"/>
      <protection locked="0"/>
    </xf>
    <xf numFmtId="9" fontId="2" fillId="15" borderId="51" xfId="0" applyNumberFormat="1" applyFont="1" applyFill="1" applyBorder="1" applyAlignment="1" applyProtection="1">
      <alignment horizontal="center" vertical="center" wrapText="1"/>
      <protection locked="0"/>
    </xf>
    <xf numFmtId="9" fontId="2" fillId="15" borderId="58" xfId="0" applyNumberFormat="1" applyFont="1" applyFill="1" applyBorder="1" applyAlignment="1" applyProtection="1">
      <alignment horizontal="center" vertical="center" wrapText="1"/>
      <protection locked="0"/>
    </xf>
    <xf numFmtId="0" fontId="10" fillId="0" borderId="52" xfId="0" applyFont="1" applyBorder="1" applyAlignment="1" applyProtection="1">
      <alignment horizontal="center" vertical="center"/>
      <protection locked="0"/>
    </xf>
    <xf numFmtId="0" fontId="10" fillId="0" borderId="41" xfId="0" applyFont="1" applyBorder="1" applyAlignment="1" applyProtection="1">
      <alignment horizontal="center" vertical="center"/>
      <protection locked="0"/>
    </xf>
    <xf numFmtId="167" fontId="24" fillId="0" borderId="0" xfId="9" applyNumberFormat="1" applyFont="1" applyBorder="1" applyAlignment="1" applyProtection="1">
      <alignment horizontal="center"/>
      <protection locked="0"/>
    </xf>
    <xf numFmtId="49" fontId="27" fillId="7" borderId="7" xfId="0" applyNumberFormat="1" applyFont="1" applyFill="1" applyBorder="1" applyAlignment="1">
      <alignment horizontal="left" vertical="center"/>
    </xf>
    <xf numFmtId="49" fontId="27" fillId="7" borderId="8" xfId="0" applyNumberFormat="1" applyFont="1" applyFill="1" applyBorder="1" applyAlignment="1">
      <alignment horizontal="left" vertical="center"/>
    </xf>
    <xf numFmtId="0" fontId="38" fillId="0" borderId="7" xfId="0" applyFont="1" applyBorder="1" applyAlignment="1">
      <alignment horizontal="center" vertical="center"/>
    </xf>
    <xf numFmtId="0" fontId="17" fillId="27" borderId="0" xfId="0" applyFont="1" applyFill="1" applyAlignment="1" applyProtection="1">
      <alignment horizontal="center" vertical="center"/>
      <protection locked="0"/>
    </xf>
    <xf numFmtId="49" fontId="38" fillId="0" borderId="0" xfId="0" applyNumberFormat="1" applyFont="1" applyAlignment="1">
      <alignment horizontal="center" vertical="center"/>
    </xf>
    <xf numFmtId="0" fontId="15" fillId="27" borderId="7" xfId="0" applyFont="1" applyFill="1" applyBorder="1" applyAlignment="1">
      <alignment horizontal="center" vertical="center"/>
    </xf>
    <xf numFmtId="0" fontId="15" fillId="27" borderId="8" xfId="0" applyFont="1" applyFill="1" applyBorder="1" applyAlignment="1">
      <alignment horizontal="center" vertical="center"/>
    </xf>
    <xf numFmtId="49" fontId="15" fillId="27" borderId="7" xfId="0" applyNumberFormat="1" applyFont="1" applyFill="1" applyBorder="1" applyAlignment="1">
      <alignment horizontal="center" vertical="center"/>
    </xf>
    <xf numFmtId="49" fontId="15" fillId="27" borderId="8" xfId="0" applyNumberFormat="1" applyFont="1" applyFill="1" applyBorder="1" applyAlignment="1">
      <alignment horizontal="center" vertical="center"/>
    </xf>
    <xf numFmtId="0" fontId="15" fillId="27" borderId="6" xfId="0" quotePrefix="1" applyFont="1" applyFill="1" applyBorder="1" applyAlignment="1">
      <alignment horizontal="center" vertical="center"/>
    </xf>
    <xf numFmtId="0" fontId="15" fillId="27" borderId="0" xfId="0" quotePrefix="1" applyFont="1" applyFill="1" applyAlignment="1">
      <alignment horizontal="center" vertical="center"/>
    </xf>
    <xf numFmtId="0" fontId="15" fillId="0" borderId="6" xfId="0" applyFont="1" applyBorder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24" fillId="2" borderId="10" xfId="0" applyFont="1" applyFill="1" applyBorder="1" applyAlignment="1">
      <alignment horizontal="center"/>
    </xf>
    <xf numFmtId="0" fontId="24" fillId="2" borderId="50" xfId="0" applyFont="1" applyFill="1" applyBorder="1" applyAlignment="1">
      <alignment horizontal="center"/>
    </xf>
    <xf numFmtId="0" fontId="19" fillId="24" borderId="1" xfId="0" applyFont="1" applyFill="1" applyBorder="1" applyAlignment="1">
      <alignment horizontal="center"/>
    </xf>
    <xf numFmtId="169" fontId="24" fillId="8" borderId="10" xfId="0" applyNumberFormat="1" applyFont="1" applyFill="1" applyBorder="1" applyAlignment="1">
      <alignment horizontal="center"/>
    </xf>
    <xf numFmtId="169" fontId="24" fillId="8" borderId="50" xfId="0" applyNumberFormat="1" applyFont="1" applyFill="1" applyBorder="1" applyAlignment="1">
      <alignment horizontal="center"/>
    </xf>
  </cellXfs>
  <cellStyles count="15">
    <cellStyle name="Euro" xfId="1" xr:uid="{00000000-0005-0000-0000-000000000000}"/>
    <cellStyle name="Millares" xfId="2" builtinId="3"/>
    <cellStyle name="Millares 2" xfId="3" xr:uid="{00000000-0005-0000-0000-000002000000}"/>
    <cellStyle name="Millares 3" xfId="4" xr:uid="{00000000-0005-0000-0000-000003000000}"/>
    <cellStyle name="Millares 4" xfId="5" xr:uid="{00000000-0005-0000-0000-000004000000}"/>
    <cellStyle name="Millares 4 2" xfId="6" xr:uid="{00000000-0005-0000-0000-000005000000}"/>
    <cellStyle name="Millares 5" xfId="7" xr:uid="{00000000-0005-0000-0000-000006000000}"/>
    <cellStyle name="Millares 5 2" xfId="8" xr:uid="{00000000-0005-0000-0000-000007000000}"/>
    <cellStyle name="Moneda" xfId="9" builtinId="4"/>
    <cellStyle name="Moneda 2" xfId="10" xr:uid="{00000000-0005-0000-0000-000009000000}"/>
    <cellStyle name="Normal" xfId="0" builtinId="0"/>
    <cellStyle name="Normal 2" xfId="11" xr:uid="{00000000-0005-0000-0000-00000B000000}"/>
    <cellStyle name="Normal 3" xfId="12" xr:uid="{00000000-0005-0000-0000-00000C000000}"/>
    <cellStyle name="Normal 6" xfId="13" xr:uid="{00000000-0005-0000-0000-00000D000000}"/>
    <cellStyle name="Normal 6 2" xfId="14" xr:uid="{00000000-0005-0000-0000-00000E000000}"/>
  </cellStyles>
  <dxfs count="62871"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00B0F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rgb="FFFFFF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color auto="1"/>
      </font>
      <fill>
        <patternFill>
          <bgColor rgb="FFFF000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  <dxf>
      <fill>
        <patternFill>
          <bgColor theme="9" tint="0.39994506668294322"/>
        </patternFill>
      </fill>
    </dxf>
    <dxf>
      <font>
        <b val="0"/>
        <i val="0"/>
        <color auto="1"/>
      </font>
      <fill>
        <patternFill>
          <bgColor rgb="FFFFC000"/>
        </patternFill>
      </fill>
    </dxf>
    <dxf>
      <font>
        <color rgb="FFFFC000"/>
      </font>
      <fill>
        <patternFill>
          <bgColor rgb="FF0070C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FF0000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bgColor rgb="FFFFFF00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7030A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Resumen!$C$76</c:f>
              <c:strCache>
                <c:ptCount val="1"/>
                <c:pt idx="0">
                  <c:v>PERMISOS MENSUAL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Resumen!$B$77:$B$84</c:f>
              <c:numCache>
                <c:formatCode>General</c:formatCode>
                <c:ptCount val="8"/>
              </c:numCache>
            </c:numRef>
          </c:cat>
          <c:val>
            <c:numRef>
              <c:f>Resumen!$C$77:$C$84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3-4548-A220-834B9E87D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83657120"/>
        <c:axId val="483665824"/>
      </c:barChart>
      <c:catAx>
        <c:axId val="48365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65824"/>
        <c:crosses val="autoZero"/>
        <c:auto val="1"/>
        <c:lblAlgn val="ctr"/>
        <c:lblOffset val="100"/>
        <c:noMultiLvlLbl val="0"/>
      </c:catAx>
      <c:valAx>
        <c:axId val="48366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57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Resumen!$C$63</c:f>
              <c:strCache>
                <c:ptCount val="1"/>
                <c:pt idx="0">
                  <c:v>FALTAS MENSUAL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Resumen!$B$64:$B$71</c:f>
              <c:numCache>
                <c:formatCode>General</c:formatCode>
                <c:ptCount val="8"/>
              </c:numCache>
            </c:numRef>
          </c:cat>
          <c:val>
            <c:numRef>
              <c:f>Resumen!$C$64:$C$71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9-4ED7-8301-45F6DA7AA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83654400"/>
        <c:axId val="483656576"/>
      </c:barChart>
      <c:catAx>
        <c:axId val="483654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56576"/>
        <c:crosses val="autoZero"/>
        <c:auto val="1"/>
        <c:lblAlgn val="ctr"/>
        <c:lblOffset val="100"/>
        <c:noMultiLvlLbl val="0"/>
      </c:catAx>
      <c:valAx>
        <c:axId val="48365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65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Resumen!$C$3:$C$4</c:f>
              <c:strCache>
                <c:ptCount val="2"/>
                <c:pt idx="0">
                  <c:v>HORAS EXTRAS</c:v>
                </c:pt>
                <c:pt idx="1">
                  <c:v>HE MENSUAL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Resumen!$B$5:$B$13</c:f>
              <c:strCache>
                <c:ptCount val="9"/>
                <c:pt idx="8">
                  <c:v>TOTAL</c:v>
                </c:pt>
              </c:strCache>
            </c:strRef>
          </c:cat>
          <c:val>
            <c:numRef>
              <c:f>Resumen!$C$5:$C$13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BF-4ADE-8FBB-174D84A81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02440112"/>
        <c:axId val="402447184"/>
      </c:barChart>
      <c:catAx>
        <c:axId val="40244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47184"/>
        <c:crosses val="autoZero"/>
        <c:auto val="1"/>
        <c:lblAlgn val="ctr"/>
        <c:lblOffset val="100"/>
        <c:noMultiLvlLbl val="0"/>
      </c:catAx>
      <c:valAx>
        <c:axId val="40244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4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Resumen!$C$17</c:f>
              <c:strCache>
                <c:ptCount val="1"/>
                <c:pt idx="0">
                  <c:v>DLP MENSUAL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Resumen!$B$18:$B$25</c:f>
              <c:numCache>
                <c:formatCode>General</c:formatCode>
                <c:ptCount val="8"/>
              </c:numCache>
            </c:numRef>
          </c:cat>
          <c:val>
            <c:numRef>
              <c:f>Resumen!$C$18:$C$25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A-489E-B1E4-1FB6C827E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02445008"/>
        <c:axId val="402437936"/>
      </c:barChart>
      <c:catAx>
        <c:axId val="40244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37936"/>
        <c:crosses val="autoZero"/>
        <c:auto val="1"/>
        <c:lblAlgn val="ctr"/>
        <c:lblOffset val="100"/>
        <c:noMultiLvlLbl val="0"/>
      </c:catAx>
      <c:valAx>
        <c:axId val="40243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445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</xdr:colOff>
      <xdr:row>73</xdr:row>
      <xdr:rowOff>19049</xdr:rowOff>
    </xdr:from>
    <xdr:to>
      <xdr:col>10</xdr:col>
      <xdr:colOff>4762</xdr:colOff>
      <xdr:row>86</xdr:row>
      <xdr:rowOff>119061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733425</xdr:colOff>
      <xdr:row>59</xdr:row>
      <xdr:rowOff>38099</xdr:rowOff>
    </xdr:from>
    <xdr:to>
      <xdr:col>9</xdr:col>
      <xdr:colOff>752475</xdr:colOff>
      <xdr:row>72</xdr:row>
      <xdr:rowOff>52386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400050</xdr:colOff>
      <xdr:row>0</xdr:row>
      <xdr:rowOff>142875</xdr:rowOff>
    </xdr:from>
    <xdr:to>
      <xdr:col>9</xdr:col>
      <xdr:colOff>361950</xdr:colOff>
      <xdr:row>13</xdr:row>
      <xdr:rowOff>142875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409575</xdr:colOff>
      <xdr:row>14</xdr:row>
      <xdr:rowOff>114300</xdr:rowOff>
    </xdr:from>
    <xdr:to>
      <xdr:col>9</xdr:col>
      <xdr:colOff>352425</xdr:colOff>
      <xdr:row>27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94"/>
  <sheetViews>
    <sheetView tabSelected="1" topLeftCell="B1" zoomScale="85" zoomScaleNormal="85" zoomScaleSheetLayoutView="30" workbookViewId="0">
      <pane xSplit="1" ySplit="9" topLeftCell="C254" activePane="bottomRight" state="frozen"/>
      <selection pane="bottomRight" activeCell="AG262" sqref="AG262"/>
      <selection pane="bottomLeft" activeCell="B10" sqref="B10"/>
      <selection pane="topRight" activeCell="C1" sqref="C1"/>
    </sheetView>
  </sheetViews>
  <sheetFormatPr defaultColWidth="11.42578125" defaultRowHeight="13.15"/>
  <cols>
    <col min="1" max="1" width="4.28515625" style="2" customWidth="1"/>
    <col min="2" max="2" width="10" style="24" customWidth="1"/>
    <col min="3" max="3" width="32.140625" style="2" customWidth="1"/>
    <col min="4" max="4" width="20.28515625" style="125" customWidth="1"/>
    <col min="5" max="5" width="27" style="2" customWidth="1"/>
    <col min="6" max="6" width="32.28515625" style="2" hidden="1" customWidth="1"/>
    <col min="7" max="7" width="14.5703125" style="2" hidden="1" customWidth="1"/>
    <col min="8" max="9" width="4.7109375" style="2" hidden="1" customWidth="1"/>
    <col min="10" max="10" width="5.140625" style="2" hidden="1" customWidth="1"/>
    <col min="11" max="11" width="4.7109375" style="2" hidden="1" customWidth="1"/>
    <col min="12" max="12" width="4.85546875" style="2" hidden="1" customWidth="1"/>
    <col min="13" max="14" width="4.7109375" style="2" hidden="1" customWidth="1"/>
    <col min="15" max="15" width="5.42578125" style="2" hidden="1" customWidth="1"/>
    <col min="16" max="16" width="4.7109375" style="2" hidden="1" customWidth="1"/>
    <col min="17" max="17" width="5" style="2" hidden="1" customWidth="1"/>
    <col min="18" max="18" width="4.7109375" style="2" hidden="1" customWidth="1"/>
    <col min="19" max="19" width="5.28515625" style="2" hidden="1" customWidth="1"/>
    <col min="20" max="20" width="5.140625" style="2" hidden="1" customWidth="1"/>
    <col min="21" max="21" width="4.7109375" style="2" hidden="1" customWidth="1"/>
    <col min="22" max="23" width="4.7109375" style="2" customWidth="1"/>
    <col min="24" max="24" width="5.140625" style="2" customWidth="1"/>
    <col min="25" max="25" width="4.7109375" style="2" customWidth="1"/>
    <col min="26" max="26" width="5.28515625" style="2" customWidth="1"/>
    <col min="27" max="38" width="4.7109375" style="2" customWidth="1"/>
    <col min="39" max="39" width="9.5703125" style="2" customWidth="1"/>
    <col min="40" max="44" width="6.7109375" style="2" customWidth="1"/>
    <col min="45" max="45" width="5.85546875" style="2" customWidth="1"/>
    <col min="46" max="47" width="6" style="2" customWidth="1"/>
    <col min="48" max="48" width="6.7109375" style="2" customWidth="1"/>
    <col min="49" max="49" width="6" style="2" customWidth="1"/>
    <col min="50" max="50" width="6.7109375" style="2" customWidth="1"/>
    <col min="51" max="51" width="7.85546875" style="3" customWidth="1"/>
    <col min="52" max="52" width="12.5703125" style="2" customWidth="1"/>
    <col min="53" max="73" width="6.7109375" style="2" customWidth="1"/>
    <col min="74" max="74" width="7.42578125" style="2" customWidth="1"/>
    <col min="75" max="75" width="10.42578125" style="2" customWidth="1"/>
    <col min="76" max="76" width="9.7109375" style="2" customWidth="1"/>
    <col min="77" max="77" width="10.42578125" style="2" customWidth="1"/>
    <col min="78" max="78" width="33.85546875" style="2" customWidth="1"/>
    <col min="79" max="79" width="2.140625" style="2" customWidth="1"/>
    <col min="80" max="16384" width="11.42578125" style="2"/>
  </cols>
  <sheetData>
    <row r="1" spans="1:82" ht="7.5" customHeight="1">
      <c r="C1" s="5"/>
      <c r="D1" s="131"/>
      <c r="E1" s="5">
        <v>1</v>
      </c>
      <c r="H1" s="2">
        <f>+E1+1</f>
        <v>2</v>
      </c>
      <c r="I1" s="2">
        <f t="shared" ref="I1:BS1" si="0">+H1+1</f>
        <v>3</v>
      </c>
      <c r="J1" s="2">
        <f t="shared" si="0"/>
        <v>4</v>
      </c>
      <c r="K1" s="2">
        <f t="shared" si="0"/>
        <v>5</v>
      </c>
      <c r="L1" s="2">
        <f t="shared" si="0"/>
        <v>6</v>
      </c>
      <c r="M1" s="2">
        <f t="shared" si="0"/>
        <v>7</v>
      </c>
      <c r="N1" s="2">
        <f t="shared" si="0"/>
        <v>8</v>
      </c>
      <c r="O1" s="2">
        <f t="shared" si="0"/>
        <v>9</v>
      </c>
      <c r="P1" s="2">
        <f t="shared" si="0"/>
        <v>10</v>
      </c>
      <c r="Q1" s="2">
        <f t="shared" si="0"/>
        <v>11</v>
      </c>
      <c r="R1" s="2">
        <f t="shared" si="0"/>
        <v>12</v>
      </c>
      <c r="S1" s="2">
        <f t="shared" si="0"/>
        <v>13</v>
      </c>
      <c r="T1" s="2">
        <f t="shared" si="0"/>
        <v>14</v>
      </c>
      <c r="U1" s="2">
        <f t="shared" si="0"/>
        <v>15</v>
      </c>
      <c r="V1" s="2">
        <f t="shared" si="0"/>
        <v>16</v>
      </c>
      <c r="W1" s="2">
        <f t="shared" si="0"/>
        <v>17</v>
      </c>
      <c r="X1" s="2">
        <f t="shared" si="0"/>
        <v>18</v>
      </c>
      <c r="Y1" s="2">
        <f t="shared" si="0"/>
        <v>19</v>
      </c>
      <c r="Z1" s="2">
        <f t="shared" si="0"/>
        <v>20</v>
      </c>
      <c r="AA1" s="2">
        <f t="shared" si="0"/>
        <v>21</v>
      </c>
      <c r="AB1" s="2">
        <f t="shared" si="0"/>
        <v>22</v>
      </c>
      <c r="AC1" s="2">
        <f t="shared" si="0"/>
        <v>23</v>
      </c>
      <c r="AD1" s="2">
        <f t="shared" si="0"/>
        <v>24</v>
      </c>
      <c r="AE1" s="2">
        <f t="shared" si="0"/>
        <v>25</v>
      </c>
      <c r="AF1" s="2">
        <f t="shared" si="0"/>
        <v>26</v>
      </c>
      <c r="AG1" s="2">
        <f t="shared" si="0"/>
        <v>27</v>
      </c>
      <c r="AH1" s="2">
        <f t="shared" si="0"/>
        <v>28</v>
      </c>
      <c r="AI1" s="2">
        <f t="shared" si="0"/>
        <v>29</v>
      </c>
      <c r="AJ1" s="2">
        <f t="shared" si="0"/>
        <v>30</v>
      </c>
      <c r="AK1" s="2">
        <f t="shared" si="0"/>
        <v>31</v>
      </c>
      <c r="AL1" s="2">
        <f t="shared" si="0"/>
        <v>32</v>
      </c>
      <c r="AM1" s="2">
        <f t="shared" si="0"/>
        <v>33</v>
      </c>
      <c r="AO1" s="2">
        <f>+AM1+1</f>
        <v>34</v>
      </c>
      <c r="AP1" s="2">
        <f t="shared" si="0"/>
        <v>35</v>
      </c>
      <c r="AQ1" s="2">
        <f t="shared" si="0"/>
        <v>36</v>
      </c>
      <c r="AR1" s="2">
        <f t="shared" si="0"/>
        <v>37</v>
      </c>
      <c r="AS1" s="2">
        <f t="shared" si="0"/>
        <v>38</v>
      </c>
      <c r="AT1" s="2">
        <f t="shared" si="0"/>
        <v>39</v>
      </c>
      <c r="AU1" s="2">
        <f t="shared" si="0"/>
        <v>40</v>
      </c>
      <c r="AV1" s="2">
        <f t="shared" si="0"/>
        <v>41</v>
      </c>
      <c r="AW1" s="2">
        <f t="shared" si="0"/>
        <v>42</v>
      </c>
      <c r="AX1" s="2">
        <f t="shared" si="0"/>
        <v>43</v>
      </c>
      <c r="AY1" s="2">
        <f t="shared" si="0"/>
        <v>44</v>
      </c>
      <c r="AZ1" s="2">
        <f t="shared" si="0"/>
        <v>45</v>
      </c>
      <c r="BA1" s="2">
        <f t="shared" si="0"/>
        <v>46</v>
      </c>
      <c r="BB1" s="2">
        <f t="shared" si="0"/>
        <v>47</v>
      </c>
      <c r="BC1" s="2">
        <f t="shared" si="0"/>
        <v>48</v>
      </c>
      <c r="BD1" s="2">
        <f t="shared" si="0"/>
        <v>49</v>
      </c>
      <c r="BE1" s="2">
        <f t="shared" si="0"/>
        <v>50</v>
      </c>
      <c r="BF1" s="2">
        <f t="shared" si="0"/>
        <v>51</v>
      </c>
      <c r="BG1" s="2">
        <f t="shared" si="0"/>
        <v>52</v>
      </c>
      <c r="BH1" s="2">
        <f t="shared" si="0"/>
        <v>53</v>
      </c>
      <c r="BI1" s="2">
        <f t="shared" si="0"/>
        <v>54</v>
      </c>
      <c r="BJ1" s="2">
        <f t="shared" si="0"/>
        <v>55</v>
      </c>
      <c r="BK1" s="2">
        <f t="shared" si="0"/>
        <v>56</v>
      </c>
      <c r="BL1" s="2">
        <f t="shared" si="0"/>
        <v>57</v>
      </c>
      <c r="BM1" s="2">
        <f t="shared" si="0"/>
        <v>58</v>
      </c>
      <c r="BN1" s="2">
        <f t="shared" si="0"/>
        <v>59</v>
      </c>
      <c r="BO1" s="2">
        <f t="shared" si="0"/>
        <v>60</v>
      </c>
      <c r="BP1" s="2">
        <f t="shared" si="0"/>
        <v>61</v>
      </c>
      <c r="BQ1" s="2">
        <f t="shared" si="0"/>
        <v>62</v>
      </c>
      <c r="BR1" s="2">
        <f t="shared" si="0"/>
        <v>63</v>
      </c>
      <c r="BS1" s="2">
        <f t="shared" si="0"/>
        <v>64</v>
      </c>
      <c r="BT1" s="2">
        <f t="shared" ref="BT1:BY1" si="1">+BS1+1</f>
        <v>65</v>
      </c>
      <c r="BU1" s="2">
        <f t="shared" si="1"/>
        <v>66</v>
      </c>
      <c r="BV1" s="2">
        <f t="shared" si="1"/>
        <v>67</v>
      </c>
      <c r="BW1" s="2">
        <f t="shared" si="1"/>
        <v>68</v>
      </c>
      <c r="BX1" s="2">
        <f t="shared" si="1"/>
        <v>69</v>
      </c>
      <c r="BY1" s="2">
        <f t="shared" si="1"/>
        <v>70</v>
      </c>
    </row>
    <row r="2" spans="1:82" ht="13.5" customHeight="1">
      <c r="C2" s="10" t="s">
        <v>0</v>
      </c>
      <c r="D2" s="132"/>
      <c r="E2" s="5"/>
    </row>
    <row r="3" spans="1:82" ht="12.95" customHeight="1">
      <c r="B3" s="25"/>
      <c r="C3" s="11" t="s">
        <v>1</v>
      </c>
      <c r="D3" s="133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</row>
    <row r="4" spans="1:82" ht="18.75" customHeight="1">
      <c r="C4" s="11" t="str">
        <f>"TAREO DIARIO DEL PERSONAL LIMA"</f>
        <v>TAREO DIARIO DEL PERSONAL LIMA</v>
      </c>
      <c r="D4" s="133"/>
      <c r="E4" s="11"/>
      <c r="F4" s="48"/>
      <c r="G4" s="48"/>
      <c r="H4" s="290" t="s">
        <v>2</v>
      </c>
      <c r="I4" s="290"/>
      <c r="J4" s="290"/>
      <c r="K4" s="290"/>
      <c r="L4" s="290"/>
      <c r="M4" s="9"/>
      <c r="N4" s="9"/>
      <c r="O4" s="9"/>
      <c r="P4" s="9"/>
      <c r="Q4" s="9"/>
      <c r="R4" s="9"/>
      <c r="S4" s="9"/>
      <c r="T4" s="9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CB4" s="84" t="s">
        <v>3</v>
      </c>
    </row>
    <row r="5" spans="1:82" ht="18.75" customHeight="1">
      <c r="C5" s="11"/>
      <c r="D5" s="133"/>
      <c r="E5" s="11"/>
      <c r="F5" s="48"/>
      <c r="G5" s="48"/>
      <c r="H5" s="123"/>
      <c r="I5" s="123"/>
      <c r="J5" s="123"/>
      <c r="K5" s="123"/>
      <c r="L5" s="123"/>
      <c r="M5" s="9"/>
      <c r="N5" s="9"/>
      <c r="O5" s="9"/>
      <c r="P5" s="9"/>
      <c r="Q5" s="9"/>
      <c r="R5" s="9"/>
      <c r="S5" s="9"/>
      <c r="T5" s="9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BA5" s="59"/>
      <c r="BB5" s="59"/>
      <c r="BC5" s="59"/>
      <c r="BD5" s="59"/>
      <c r="BE5" s="59"/>
      <c r="BF5" s="59"/>
      <c r="BG5" s="59"/>
      <c r="BH5" s="59"/>
      <c r="BI5" s="59"/>
      <c r="BJ5" s="59"/>
      <c r="BK5" s="59"/>
      <c r="BL5" s="59"/>
      <c r="BM5" s="59"/>
      <c r="BN5" s="59"/>
      <c r="BO5" s="59"/>
      <c r="BP5" s="59"/>
      <c r="BQ5" s="59"/>
      <c r="CB5" s="84"/>
    </row>
    <row r="6" spans="1:82" ht="18.75" customHeight="1" thickBot="1">
      <c r="C6" s="11"/>
      <c r="D6" s="133"/>
      <c r="E6" s="11"/>
      <c r="F6" s="48"/>
      <c r="G6" s="48"/>
      <c r="H6" s="123"/>
      <c r="I6" s="123"/>
      <c r="J6" s="123"/>
      <c r="K6" s="123"/>
      <c r="L6" s="123"/>
      <c r="M6" s="9"/>
      <c r="N6" s="9"/>
      <c r="O6" s="9"/>
      <c r="P6" s="9"/>
      <c r="Q6" s="9"/>
      <c r="R6" s="9"/>
      <c r="S6" s="9"/>
      <c r="T6" s="9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BA6" s="59"/>
      <c r="BB6" s="59"/>
      <c r="BC6" s="59"/>
      <c r="BD6" s="59"/>
      <c r="BE6" s="59"/>
      <c r="BF6" s="59"/>
      <c r="BG6" s="59"/>
      <c r="BH6" s="59"/>
      <c r="BI6" s="59"/>
      <c r="BJ6" s="59"/>
      <c r="BK6" s="59"/>
      <c r="BL6" s="59"/>
      <c r="BM6" s="59"/>
      <c r="BN6" s="59"/>
      <c r="BO6" s="59"/>
      <c r="BP6" s="59"/>
      <c r="BQ6" s="59"/>
      <c r="CB6" s="84"/>
    </row>
    <row r="7" spans="1:82" ht="10.5" customHeight="1" thickBot="1">
      <c r="B7" s="26"/>
      <c r="C7" s="134"/>
      <c r="D7" s="135"/>
      <c r="E7" s="13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263" t="s">
        <v>4</v>
      </c>
      <c r="AN7" s="112"/>
      <c r="AO7" s="267" t="s">
        <v>5</v>
      </c>
      <c r="AP7" s="265" t="s">
        <v>6</v>
      </c>
      <c r="AQ7" s="265" t="s">
        <v>7</v>
      </c>
      <c r="AR7" s="269" t="s">
        <v>8</v>
      </c>
      <c r="AS7" s="265" t="s">
        <v>9</v>
      </c>
      <c r="AT7" s="269" t="s">
        <v>10</v>
      </c>
      <c r="AU7" s="269" t="s">
        <v>11</v>
      </c>
      <c r="AV7" s="269" t="s">
        <v>12</v>
      </c>
      <c r="AW7" s="269" t="s">
        <v>13</v>
      </c>
      <c r="AX7" s="269" t="s">
        <v>14</v>
      </c>
      <c r="AY7" s="269" t="s">
        <v>15</v>
      </c>
      <c r="AZ7" s="52"/>
      <c r="BA7" s="271" t="s">
        <v>16</v>
      </c>
      <c r="BB7" s="272"/>
      <c r="BC7" s="272"/>
      <c r="BD7" s="273"/>
      <c r="BE7" s="277" t="s">
        <v>17</v>
      </c>
      <c r="BF7" s="282" t="s">
        <v>18</v>
      </c>
      <c r="BG7" s="283"/>
      <c r="BH7" s="283"/>
      <c r="BI7" s="283"/>
      <c r="BJ7" s="283"/>
      <c r="BK7" s="283"/>
      <c r="BL7" s="283"/>
      <c r="BM7" s="283"/>
      <c r="BN7" s="283"/>
      <c r="BO7" s="284"/>
      <c r="BZ7" s="15"/>
    </row>
    <row r="8" spans="1:82" s="5" customFormat="1" ht="21" customHeight="1" thickBot="1">
      <c r="D8" s="131"/>
      <c r="H8" s="261">
        <v>44986</v>
      </c>
      <c r="I8" s="261"/>
      <c r="J8" s="261"/>
      <c r="K8" s="261"/>
      <c r="L8" s="261"/>
      <c r="M8" s="261"/>
      <c r="N8" s="261"/>
      <c r="O8" s="261"/>
      <c r="P8" s="261"/>
      <c r="Q8" s="261"/>
      <c r="R8" s="261"/>
      <c r="S8" s="261"/>
      <c r="T8" s="261"/>
      <c r="U8" s="261"/>
      <c r="V8" s="261"/>
      <c r="W8" s="261"/>
      <c r="X8" s="261"/>
      <c r="Y8" s="261"/>
      <c r="Z8" s="261"/>
      <c r="AA8" s="261"/>
      <c r="AB8" s="261"/>
      <c r="AC8" s="261"/>
      <c r="AD8" s="261"/>
      <c r="AE8" s="261"/>
      <c r="AF8" s="261"/>
      <c r="AG8" s="261"/>
      <c r="AH8" s="261"/>
      <c r="AI8" s="261"/>
      <c r="AJ8" s="261"/>
      <c r="AK8" s="261"/>
      <c r="AL8" s="262"/>
      <c r="AM8" s="264"/>
      <c r="AN8" s="113"/>
      <c r="AO8" s="268"/>
      <c r="AP8" s="266"/>
      <c r="AQ8" s="266"/>
      <c r="AR8" s="270"/>
      <c r="AS8" s="266"/>
      <c r="AT8" s="270"/>
      <c r="AU8" s="270"/>
      <c r="AV8" s="270"/>
      <c r="AW8" s="270"/>
      <c r="AX8" s="270"/>
      <c r="AY8" s="270"/>
      <c r="AZ8" s="53"/>
      <c r="BA8" s="274"/>
      <c r="BB8" s="275"/>
      <c r="BC8" s="275"/>
      <c r="BD8" s="276"/>
      <c r="BE8" s="278"/>
      <c r="BF8" s="285"/>
      <c r="BG8" s="286"/>
      <c r="BH8" s="286"/>
      <c r="BI8" s="286"/>
      <c r="BJ8" s="286"/>
      <c r="BK8" s="286"/>
      <c r="BL8" s="286"/>
      <c r="BM8" s="286"/>
      <c r="BN8" s="286"/>
      <c r="BO8" s="287"/>
      <c r="BR8" s="279" t="s">
        <v>19</v>
      </c>
      <c r="BS8" s="280"/>
      <c r="BT8" s="281"/>
      <c r="BZ8" s="288" t="s">
        <v>20</v>
      </c>
    </row>
    <row r="9" spans="1:82" s="7" customFormat="1" ht="22.15" customHeight="1" thickBot="1">
      <c r="A9" s="81" t="s">
        <v>21</v>
      </c>
      <c r="B9" s="96" t="s">
        <v>22</v>
      </c>
      <c r="C9" s="136" t="s">
        <v>23</v>
      </c>
      <c r="D9" s="137" t="s">
        <v>24</v>
      </c>
      <c r="E9" s="138" t="s">
        <v>25</v>
      </c>
      <c r="F9" s="124" t="s">
        <v>26</v>
      </c>
      <c r="G9" s="124" t="s">
        <v>27</v>
      </c>
      <c r="H9" s="82">
        <v>1</v>
      </c>
      <c r="I9" s="19">
        <f t="shared" ref="I9:AG9" si="2">+H9+1</f>
        <v>2</v>
      </c>
      <c r="J9" s="19">
        <f>1+I9</f>
        <v>3</v>
      </c>
      <c r="K9" s="19">
        <f t="shared" si="2"/>
        <v>4</v>
      </c>
      <c r="L9" s="97">
        <f t="shared" si="2"/>
        <v>5</v>
      </c>
      <c r="M9" s="19">
        <f>+L9+1</f>
        <v>6</v>
      </c>
      <c r="N9" s="19">
        <f>+M9+1</f>
        <v>7</v>
      </c>
      <c r="O9" s="19">
        <f t="shared" si="2"/>
        <v>8</v>
      </c>
      <c r="P9" s="19">
        <f t="shared" si="2"/>
        <v>9</v>
      </c>
      <c r="Q9" s="19">
        <f t="shared" si="2"/>
        <v>10</v>
      </c>
      <c r="R9" s="19">
        <f t="shared" si="2"/>
        <v>11</v>
      </c>
      <c r="S9" s="97">
        <f t="shared" si="2"/>
        <v>12</v>
      </c>
      <c r="T9" s="19">
        <f t="shared" si="2"/>
        <v>13</v>
      </c>
      <c r="U9" s="19">
        <f t="shared" si="2"/>
        <v>14</v>
      </c>
      <c r="V9" s="19">
        <f t="shared" si="2"/>
        <v>15</v>
      </c>
      <c r="W9" s="19">
        <f t="shared" si="2"/>
        <v>16</v>
      </c>
      <c r="X9" s="19">
        <f t="shared" si="2"/>
        <v>17</v>
      </c>
      <c r="Y9" s="19">
        <f t="shared" si="2"/>
        <v>18</v>
      </c>
      <c r="Z9" s="97">
        <f t="shared" si="2"/>
        <v>19</v>
      </c>
      <c r="AA9" s="19">
        <f t="shared" si="2"/>
        <v>20</v>
      </c>
      <c r="AB9" s="19">
        <f t="shared" si="2"/>
        <v>21</v>
      </c>
      <c r="AC9" s="19">
        <f t="shared" si="2"/>
        <v>22</v>
      </c>
      <c r="AD9" s="19">
        <f t="shared" si="2"/>
        <v>23</v>
      </c>
      <c r="AE9" s="19">
        <f t="shared" si="2"/>
        <v>24</v>
      </c>
      <c r="AF9" s="19">
        <f t="shared" si="2"/>
        <v>25</v>
      </c>
      <c r="AG9" s="97">
        <f t="shared" si="2"/>
        <v>26</v>
      </c>
      <c r="AH9" s="19">
        <f>+AG9+1</f>
        <v>27</v>
      </c>
      <c r="AI9" s="19">
        <f>+AH9+1</f>
        <v>28</v>
      </c>
      <c r="AJ9" s="19">
        <f>+AI9+1</f>
        <v>29</v>
      </c>
      <c r="AK9" s="19">
        <f>+AJ9+1</f>
        <v>30</v>
      </c>
      <c r="AL9" s="49">
        <v>31</v>
      </c>
      <c r="AM9" s="70" t="s">
        <v>28</v>
      </c>
      <c r="AN9" s="114"/>
      <c r="AO9" s="71" t="s">
        <v>29</v>
      </c>
      <c r="AP9" s="71" t="s">
        <v>30</v>
      </c>
      <c r="AQ9" s="71" t="s">
        <v>31</v>
      </c>
      <c r="AR9" s="71" t="s">
        <v>32</v>
      </c>
      <c r="AS9" s="72" t="s">
        <v>33</v>
      </c>
      <c r="AT9" s="72" t="s">
        <v>34</v>
      </c>
      <c r="AU9" s="72" t="s">
        <v>35</v>
      </c>
      <c r="AV9" s="72" t="s">
        <v>36</v>
      </c>
      <c r="AW9" s="72" t="s">
        <v>37</v>
      </c>
      <c r="AX9" s="72" t="s">
        <v>38</v>
      </c>
      <c r="AY9" s="73" t="s">
        <v>39</v>
      </c>
      <c r="AZ9" s="74" t="s">
        <v>40</v>
      </c>
      <c r="BA9" s="75">
        <v>3</v>
      </c>
      <c r="BB9" s="76">
        <v>4</v>
      </c>
      <c r="BC9" s="76">
        <v>5</v>
      </c>
      <c r="BD9" s="76">
        <v>8</v>
      </c>
      <c r="BE9" s="77" t="s">
        <v>41</v>
      </c>
      <c r="BF9" s="78">
        <v>1</v>
      </c>
      <c r="BG9" s="79" t="s">
        <v>42</v>
      </c>
      <c r="BH9" s="79" t="s">
        <v>43</v>
      </c>
      <c r="BI9" s="79" t="s">
        <v>44</v>
      </c>
      <c r="BJ9" s="79" t="s">
        <v>45</v>
      </c>
      <c r="BK9" s="79" t="s">
        <v>46</v>
      </c>
      <c r="BL9" s="79" t="s">
        <v>47</v>
      </c>
      <c r="BM9" s="79" t="s">
        <v>48</v>
      </c>
      <c r="BN9" s="79" t="s">
        <v>49</v>
      </c>
      <c r="BO9" s="80" t="s">
        <v>50</v>
      </c>
      <c r="BP9" s="89" t="s">
        <v>51</v>
      </c>
      <c r="BQ9" s="90" t="s">
        <v>52</v>
      </c>
      <c r="BR9" s="66" t="s">
        <v>53</v>
      </c>
      <c r="BS9" s="67" t="s">
        <v>54</v>
      </c>
      <c r="BT9" s="68" t="s">
        <v>55</v>
      </c>
      <c r="BU9" s="91" t="s">
        <v>56</v>
      </c>
      <c r="BV9" s="92" t="s">
        <v>57</v>
      </c>
      <c r="BW9" s="93" t="s">
        <v>58</v>
      </c>
      <c r="BX9" s="94" t="s">
        <v>59</v>
      </c>
      <c r="BY9" s="95" t="s">
        <v>60</v>
      </c>
      <c r="BZ9" s="289"/>
      <c r="CB9" s="28" t="s">
        <v>61</v>
      </c>
      <c r="CC9" s="28" t="s">
        <v>62</v>
      </c>
      <c r="CD9" s="28" t="s">
        <v>63</v>
      </c>
    </row>
    <row r="10" spans="1:82" ht="12.75" customHeight="1">
      <c r="A10" s="175">
        <v>1</v>
      </c>
      <c r="B10" s="251">
        <v>47181489</v>
      </c>
      <c r="C10" s="222" t="s">
        <v>64</v>
      </c>
      <c r="D10" s="181">
        <v>44197</v>
      </c>
      <c r="E10" s="183" t="s">
        <v>65</v>
      </c>
      <c r="F10" s="185" t="s">
        <v>0</v>
      </c>
      <c r="G10" s="185" t="s">
        <v>66</v>
      </c>
      <c r="H10" s="8" t="s">
        <v>67</v>
      </c>
      <c r="I10" s="8" t="s">
        <v>67</v>
      </c>
      <c r="J10" s="8" t="s">
        <v>67</v>
      </c>
      <c r="K10" s="8" t="s">
        <v>67</v>
      </c>
      <c r="L10" s="8" t="s">
        <v>68</v>
      </c>
      <c r="M10" s="8" t="s">
        <v>67</v>
      </c>
      <c r="N10" s="8" t="s">
        <v>67</v>
      </c>
      <c r="O10" s="8" t="s">
        <v>67</v>
      </c>
      <c r="P10" s="8" t="s">
        <v>67</v>
      </c>
      <c r="Q10" s="8" t="s">
        <v>67</v>
      </c>
      <c r="R10" s="8" t="s">
        <v>67</v>
      </c>
      <c r="S10" s="14" t="s">
        <v>68</v>
      </c>
      <c r="T10" s="8" t="s">
        <v>69</v>
      </c>
      <c r="U10" s="8" t="s">
        <v>67</v>
      </c>
      <c r="V10" s="8" t="s">
        <v>67</v>
      </c>
      <c r="W10" s="8" t="s">
        <v>67</v>
      </c>
      <c r="X10" s="8" t="s">
        <v>67</v>
      </c>
      <c r="Y10" s="8" t="s">
        <v>67</v>
      </c>
      <c r="Z10" s="8" t="s">
        <v>68</v>
      </c>
      <c r="AA10" s="8" t="s">
        <v>69</v>
      </c>
      <c r="AB10" s="8" t="s">
        <v>67</v>
      </c>
      <c r="AC10" s="8" t="s">
        <v>67</v>
      </c>
      <c r="AD10" s="8" t="s">
        <v>67</v>
      </c>
      <c r="AE10" s="8" t="s">
        <v>67</v>
      </c>
      <c r="AF10" s="8" t="s">
        <v>67</v>
      </c>
      <c r="AG10" s="8" t="s">
        <v>68</v>
      </c>
      <c r="AH10" s="8" t="s">
        <v>67</v>
      </c>
      <c r="AI10" s="8"/>
      <c r="AJ10" s="8"/>
      <c r="AK10" s="8"/>
      <c r="AL10" s="8"/>
      <c r="AM10" s="252">
        <f>+COUNTIF(H10:AL10,"8TD")+COUNTIF(H10:AL10,"8TDT")+COUNTIF(H10:AL10,"MINA")-1</f>
        <v>20</v>
      </c>
      <c r="AN10" s="115"/>
      <c r="AO10" s="253">
        <f>COUNTIF(H10:AL10,"DOM")</f>
        <v>4</v>
      </c>
      <c r="AP10" s="253">
        <f>COUNTIF(H10:AL10,"DLP")</f>
        <v>0</v>
      </c>
      <c r="AQ10" s="253">
        <f>COUNTIF(H10:AL10,"DM")</f>
        <v>0</v>
      </c>
      <c r="AR10" s="253">
        <f>COUNTIF(H10:AL10,"VAC")</f>
        <v>0</v>
      </c>
      <c r="AS10" s="253">
        <f>COUNTIF(H10:AC10,"LNP")</f>
        <v>0</v>
      </c>
      <c r="AT10" s="253">
        <f>COUNTIF(H10:AL10,"P")</f>
        <v>0</v>
      </c>
      <c r="AU10" s="253">
        <f>COUNTIF(H10:AL10,"F")</f>
        <v>2</v>
      </c>
      <c r="AV10" s="253">
        <f>COUNTIF(H10:AL10,"S")</f>
        <v>0</v>
      </c>
      <c r="AW10" s="253">
        <f>COUNTIF(H10:AL10,"8TDT")</f>
        <v>0</v>
      </c>
      <c r="AX10" s="253"/>
      <c r="AY10" s="254">
        <f>AM10+AP10+AQ10+AO10+AR10+AS10+AT10+AU10+AV10</f>
        <v>26</v>
      </c>
      <c r="AZ10" s="69" t="str">
        <f>IF(AY10&gt;31,"REVISAR DIAS",IF(AY10&lt;30,"NUEVO",IF(OR(AY10=30,AY10=31),"DIAS OK")))</f>
        <v>NUEVO</v>
      </c>
      <c r="BA10" s="168">
        <f>COUNTIF(H11:AL11,"3DOM")*$BA$9+COUNTIF(H11:AL11,"3FER")*$BA$9</f>
        <v>0</v>
      </c>
      <c r="BB10" s="170">
        <f>COUNTIF(H11:AL11,"4DOM")*$BB$9+COUNTIF(H11:AL11,"4FER")*$BB$9</f>
        <v>0</v>
      </c>
      <c r="BC10" s="170">
        <f>COUNTIF(H11:AL11,"5DOM")*$BC$9+COUNTIF(H11:AL11,"5FER")*$BC$9</f>
        <v>0</v>
      </c>
      <c r="BD10" s="170">
        <f>COUNTIF(H11:AL11,"8DOM")*$BD$9+COUNTIF(H11:AL11,"8FER")*$BD$9</f>
        <v>0</v>
      </c>
      <c r="BE10" s="172">
        <f>(SUM(BA10:BD11)*2)</f>
        <v>0</v>
      </c>
      <c r="BF10" s="174">
        <f>COUNTIF(H11:AL11,"1HE")*$BF$9</f>
        <v>0</v>
      </c>
      <c r="BG10" s="142">
        <f>COUNTIF(H11:AL11,"2HE")*$BG$9</f>
        <v>0</v>
      </c>
      <c r="BH10" s="142">
        <f>COUNTIF(H11:AM11,"3HE")*$BH$9</f>
        <v>0</v>
      </c>
      <c r="BI10" s="142">
        <f>COUNTIF(H11:AM11,"4HE")*$BI$9</f>
        <v>0</v>
      </c>
      <c r="BJ10" s="142">
        <f>COUNTIF(H11:AM11,"5HE")*$BJ$9</f>
        <v>0</v>
      </c>
      <c r="BK10" s="142">
        <f>COUNTIF(H11:AM11,"6HE")*$BK$9</f>
        <v>0</v>
      </c>
      <c r="BL10" s="142">
        <f>COUNTIF(H11:AM11,"7HE")*$BL$9</f>
        <v>0</v>
      </c>
      <c r="BM10" s="142">
        <f>COUNTIF(H11:AM11,"8HE")*$BM$9</f>
        <v>0</v>
      </c>
      <c r="BN10" s="142">
        <f>COUNTIF(H11:AM11,"9HE")*$BN$9</f>
        <v>0</v>
      </c>
      <c r="BO10" s="142">
        <f>COUNTIF(H11:AM11,"10HE")*$BO$9</f>
        <v>0</v>
      </c>
      <c r="BP10" s="146">
        <f>SUM((BF10:BO11))</f>
        <v>0</v>
      </c>
      <c r="BQ10" s="147">
        <f>BE10+BP10</f>
        <v>0</v>
      </c>
      <c r="BR10" s="149">
        <f>AW10*2</f>
        <v>0</v>
      </c>
      <c r="BS10" s="151"/>
      <c r="BT10" s="153"/>
      <c r="BU10" s="155">
        <f>BQ10-BR10-BS10-BT10</f>
        <v>0</v>
      </c>
      <c r="BV10" s="157"/>
      <c r="BW10" s="159">
        <f>BU10+BV10</f>
        <v>0</v>
      </c>
      <c r="BX10" s="161"/>
      <c r="BY10" s="163">
        <f>+BW10-BX10</f>
        <v>0</v>
      </c>
      <c r="BZ10" s="83" t="str">
        <f>BY10&amp;"  "&amp;$CB$4</f>
        <v>0  HORAS PARA DIAS LIBRE</v>
      </c>
      <c r="CA10" s="6"/>
      <c r="CB10" s="29">
        <v>0</v>
      </c>
      <c r="CC10" s="29">
        <v>0</v>
      </c>
      <c r="CD10" s="30">
        <v>0</v>
      </c>
    </row>
    <row r="11" spans="1:82" ht="12.75" customHeight="1">
      <c r="A11" s="176"/>
      <c r="B11" s="245"/>
      <c r="C11" s="223"/>
      <c r="D11" s="182"/>
      <c r="E11" s="184"/>
      <c r="F11" s="186"/>
      <c r="G11" s="186"/>
      <c r="H11" s="12"/>
      <c r="I11" s="12"/>
      <c r="J11" s="12"/>
      <c r="K11" s="12"/>
      <c r="L11" s="14" t="s">
        <v>68</v>
      </c>
      <c r="M11" s="12"/>
      <c r="N11" s="12"/>
      <c r="O11" s="12"/>
      <c r="P11" s="12"/>
      <c r="Q11" s="12"/>
      <c r="R11" s="12"/>
      <c r="S11" s="14" t="s">
        <v>68</v>
      </c>
      <c r="T11" s="12"/>
      <c r="U11" s="12"/>
      <c r="V11" s="12"/>
      <c r="W11" s="12"/>
      <c r="X11" s="12"/>
      <c r="Y11" s="12"/>
      <c r="Z11" s="8" t="s">
        <v>68</v>
      </c>
      <c r="AA11" s="12"/>
      <c r="AB11" s="12"/>
      <c r="AC11" s="12"/>
      <c r="AD11" s="12"/>
      <c r="AE11" s="12"/>
      <c r="AF11" s="12"/>
      <c r="AG11" s="8" t="s">
        <v>68</v>
      </c>
      <c r="AH11" s="12"/>
      <c r="AI11" s="12"/>
      <c r="AJ11" s="12"/>
      <c r="AK11" s="12"/>
      <c r="AL11" s="12"/>
      <c r="AM11" s="187"/>
      <c r="AN11" s="116"/>
      <c r="AO11" s="143"/>
      <c r="AP11" s="143"/>
      <c r="AQ11" s="143"/>
      <c r="AR11" s="143"/>
      <c r="AS11" s="143"/>
      <c r="AT11" s="143"/>
      <c r="AU11" s="143"/>
      <c r="AV11" s="143"/>
      <c r="AW11" s="143"/>
      <c r="AX11" s="143"/>
      <c r="AY11" s="205"/>
      <c r="AZ11" s="54"/>
      <c r="BA11" s="206"/>
      <c r="BB11" s="207"/>
      <c r="BC11" s="207"/>
      <c r="BD11" s="207"/>
      <c r="BE11" s="208"/>
      <c r="BF11" s="187"/>
      <c r="BG11" s="143"/>
      <c r="BH11" s="143"/>
      <c r="BI11" s="143"/>
      <c r="BJ11" s="143"/>
      <c r="BK11" s="143"/>
      <c r="BL11" s="143"/>
      <c r="BM11" s="143"/>
      <c r="BN11" s="143"/>
      <c r="BO11" s="143"/>
      <c r="BP11" s="213"/>
      <c r="BQ11" s="215"/>
      <c r="BR11" s="189"/>
      <c r="BS11" s="191"/>
      <c r="BT11" s="193"/>
      <c r="BU11" s="195"/>
      <c r="BV11" s="197"/>
      <c r="BW11" s="199"/>
      <c r="BX11" s="201"/>
      <c r="BY11" s="203"/>
      <c r="BZ11" s="62"/>
      <c r="CA11" s="6"/>
    </row>
    <row r="12" spans="1:82" ht="12.75" customHeight="1">
      <c r="A12" s="175">
        <v>2</v>
      </c>
      <c r="B12" s="251">
        <v>45879070</v>
      </c>
      <c r="C12" s="222" t="s">
        <v>70</v>
      </c>
      <c r="D12" s="181">
        <v>44652</v>
      </c>
      <c r="E12" s="183" t="s">
        <v>71</v>
      </c>
      <c r="F12" s="185" t="s">
        <v>0</v>
      </c>
      <c r="G12" s="185" t="s">
        <v>66</v>
      </c>
      <c r="H12" s="12" t="s">
        <v>67</v>
      </c>
      <c r="I12" s="12" t="s">
        <v>67</v>
      </c>
      <c r="J12" s="12" t="s">
        <v>67</v>
      </c>
      <c r="K12" s="12" t="s">
        <v>67</v>
      </c>
      <c r="L12" s="8" t="s">
        <v>68</v>
      </c>
      <c r="M12" s="12" t="s">
        <v>67</v>
      </c>
      <c r="N12" s="12" t="s">
        <v>67</v>
      </c>
      <c r="O12" s="12" t="s">
        <v>67</v>
      </c>
      <c r="P12" s="12" t="s">
        <v>67</v>
      </c>
      <c r="Q12" s="12" t="s">
        <v>67</v>
      </c>
      <c r="R12" s="12" t="s">
        <v>67</v>
      </c>
      <c r="S12" s="14" t="s">
        <v>68</v>
      </c>
      <c r="T12" s="12" t="s">
        <v>67</v>
      </c>
      <c r="U12" s="12" t="s">
        <v>67</v>
      </c>
      <c r="V12" s="12" t="s">
        <v>67</v>
      </c>
      <c r="W12" s="12" t="s">
        <v>67</v>
      </c>
      <c r="X12" s="12" t="s">
        <v>67</v>
      </c>
      <c r="Y12" s="8" t="s">
        <v>67</v>
      </c>
      <c r="Z12" s="8" t="s">
        <v>68</v>
      </c>
      <c r="AA12" s="8" t="s">
        <v>69</v>
      </c>
      <c r="AB12" s="8" t="s">
        <v>67</v>
      </c>
      <c r="AC12" s="8" t="s">
        <v>67</v>
      </c>
      <c r="AD12" s="8" t="s">
        <v>67</v>
      </c>
      <c r="AE12" s="8" t="s">
        <v>67</v>
      </c>
      <c r="AF12" s="8" t="s">
        <v>67</v>
      </c>
      <c r="AG12" s="8" t="s">
        <v>68</v>
      </c>
      <c r="AH12" s="8" t="s">
        <v>67</v>
      </c>
      <c r="AI12" s="8"/>
      <c r="AJ12" s="8"/>
      <c r="AK12" s="8"/>
      <c r="AL12" s="8"/>
      <c r="AM12" s="173">
        <f>+COUNTIF(H12:AL12,"8TD")+COUNTIF(H12:AL12,"8TDT")+COUNTIF(H12:AL12,"MINA")-1</f>
        <v>21</v>
      </c>
      <c r="AN12" s="117"/>
      <c r="AO12" s="141">
        <f>COUNTIF(H12:AL12,"DOM")</f>
        <v>4</v>
      </c>
      <c r="AP12" s="141">
        <f>COUNTIF(H12:AL12,"DLP")</f>
        <v>0</v>
      </c>
      <c r="AQ12" s="141">
        <f>COUNTIF(H12:AL12,"DM")</f>
        <v>0</v>
      </c>
      <c r="AR12" s="141">
        <f>COUNTIF(H12:AL12,"VAC")</f>
        <v>0</v>
      </c>
      <c r="AS12" s="141">
        <f>COUNTIF(H12:AC12,"LNP")</f>
        <v>0</v>
      </c>
      <c r="AT12" s="141">
        <f>COUNTIF(H12:AL12,"P")</f>
        <v>0</v>
      </c>
      <c r="AU12" s="141">
        <f>COUNTIF(H12:AL12,"F")</f>
        <v>1</v>
      </c>
      <c r="AV12" s="141">
        <f>COUNTIF(H12:AL12,"S")</f>
        <v>0</v>
      </c>
      <c r="AW12" s="141">
        <v>0</v>
      </c>
      <c r="AX12" s="141"/>
      <c r="AY12" s="204">
        <f>AM12+AP12+AQ12+AO12+AR12+AS12+AT12+AU12+AV12</f>
        <v>26</v>
      </c>
      <c r="AZ12" s="54" t="str">
        <f>IF(AY12&gt;31,"REVISAR DIAS",IF(AY12&lt;30,"NUEVO",IF(OR(AY12=30,AY12=31),"DIAS OK")))</f>
        <v>NUEVO</v>
      </c>
      <c r="BA12" s="167">
        <f>COUNTIF(H13:AL13,"3DOM")*$BA$9+COUNTIF(H13:AL13,"3FER")*$BA$9</f>
        <v>0</v>
      </c>
      <c r="BB12" s="169">
        <f>COUNTIF(H13:AL13,"4DOM")*$BB$9+COUNTIF(H13:AL13,"4FER")*$BB$9</f>
        <v>0</v>
      </c>
      <c r="BC12" s="169">
        <f>COUNTIF(H13:AL13,"5DOM")*$BC$9+COUNTIF(H13:AL13,"5FER")*$BC$9</f>
        <v>0</v>
      </c>
      <c r="BD12" s="169">
        <f>COUNTIF(H13:AL13,"8DOM")*$BD$9+COUNTIF(H13:AL13,"8FER")*$BD$9</f>
        <v>0</v>
      </c>
      <c r="BE12" s="171">
        <f>(SUM(BA12:BD13)*2)</f>
        <v>0</v>
      </c>
      <c r="BF12" s="173">
        <f>COUNTIF(H13:AL13,"1HE")*$BF$9</f>
        <v>0</v>
      </c>
      <c r="BG12" s="141">
        <f>COUNTIF(H13:AL13,"2HE")*$BG$9</f>
        <v>0</v>
      </c>
      <c r="BH12" s="141">
        <f>COUNTIF(H13:AM13,"3HE")*$BH$9</f>
        <v>0</v>
      </c>
      <c r="BI12" s="141">
        <f>COUNTIF(H13:AM13,"4HE")*$BI$9</f>
        <v>0</v>
      </c>
      <c r="BJ12" s="141">
        <f>COUNTIF(H13:AM13,"5HE")*$BJ$9</f>
        <v>0</v>
      </c>
      <c r="BK12" s="141">
        <f>COUNTIF(H13:AM13,"6HE")*$BK$9</f>
        <v>0</v>
      </c>
      <c r="BL12" s="141">
        <f>COUNTIF(H13:AM13,"7HE")*$BL$9</f>
        <v>0</v>
      </c>
      <c r="BM12" s="141">
        <f>COUNTIF(H13:AM13,"8HE")*$BM$9</f>
        <v>0</v>
      </c>
      <c r="BN12" s="141">
        <f>COUNTIF(H13:AM13,"9HE")*$BN$9</f>
        <v>0</v>
      </c>
      <c r="BO12" s="141">
        <f>COUNTIF(H13:AM13,"10HE")*$BO$9</f>
        <v>0</v>
      </c>
      <c r="BP12" s="145">
        <f>SUM((BF12:BO13))</f>
        <v>0</v>
      </c>
      <c r="BQ12" s="214">
        <f>BE12+BP12</f>
        <v>0</v>
      </c>
      <c r="BR12" s="188"/>
      <c r="BS12" s="190"/>
      <c r="BT12" s="192"/>
      <c r="BU12" s="194">
        <f>BQ12-BR12-BS12-BT12</f>
        <v>0</v>
      </c>
      <c r="BV12" s="196"/>
      <c r="BW12" s="198">
        <f>BU12+BV12</f>
        <v>0</v>
      </c>
      <c r="BX12" s="200"/>
      <c r="BY12" s="202">
        <f>+BW12-BX12</f>
        <v>0</v>
      </c>
      <c r="BZ12" s="83" t="str">
        <f>BY12&amp;"  "&amp;$CB$4</f>
        <v>0  HORAS PARA DIAS LIBRE</v>
      </c>
      <c r="CA12" s="6"/>
      <c r="CB12" s="29">
        <v>0</v>
      </c>
      <c r="CC12" s="29">
        <v>0</v>
      </c>
      <c r="CD12" s="29">
        <v>0</v>
      </c>
    </row>
    <row r="13" spans="1:82" ht="12.75" customHeight="1">
      <c r="A13" s="176"/>
      <c r="B13" s="245"/>
      <c r="C13" s="223"/>
      <c r="D13" s="182"/>
      <c r="E13" s="184"/>
      <c r="F13" s="186"/>
      <c r="G13" s="186"/>
      <c r="H13" s="12"/>
      <c r="I13" s="12"/>
      <c r="J13" s="12"/>
      <c r="K13" s="12"/>
      <c r="L13" s="14" t="s">
        <v>68</v>
      </c>
      <c r="M13" s="12"/>
      <c r="N13" s="12"/>
      <c r="O13" s="12"/>
      <c r="P13" s="12"/>
      <c r="Q13" s="12"/>
      <c r="R13" s="12"/>
      <c r="S13" s="14" t="s">
        <v>68</v>
      </c>
      <c r="T13" s="12"/>
      <c r="U13" s="12"/>
      <c r="V13" s="12"/>
      <c r="W13" s="12"/>
      <c r="X13" s="12"/>
      <c r="Y13" s="12"/>
      <c r="Z13" s="8" t="s">
        <v>68</v>
      </c>
      <c r="AA13" s="12"/>
      <c r="AB13" s="12"/>
      <c r="AC13" s="12"/>
      <c r="AD13" s="12"/>
      <c r="AE13" s="12"/>
      <c r="AF13" s="12"/>
      <c r="AG13" s="8" t="s">
        <v>68</v>
      </c>
      <c r="AH13" s="12"/>
      <c r="AI13" s="12"/>
      <c r="AJ13" s="12"/>
      <c r="AK13" s="12"/>
      <c r="AL13" s="12"/>
      <c r="AM13" s="187"/>
      <c r="AN13" s="116"/>
      <c r="AO13" s="143"/>
      <c r="AP13" s="143"/>
      <c r="AQ13" s="143"/>
      <c r="AR13" s="143"/>
      <c r="AS13" s="143"/>
      <c r="AT13" s="143"/>
      <c r="AU13" s="143"/>
      <c r="AV13" s="143"/>
      <c r="AW13" s="143"/>
      <c r="AX13" s="143"/>
      <c r="AY13" s="205"/>
      <c r="AZ13" s="54"/>
      <c r="BA13" s="206"/>
      <c r="BB13" s="207"/>
      <c r="BC13" s="207"/>
      <c r="BD13" s="207"/>
      <c r="BE13" s="208"/>
      <c r="BF13" s="187"/>
      <c r="BG13" s="143"/>
      <c r="BH13" s="143"/>
      <c r="BI13" s="143"/>
      <c r="BJ13" s="143"/>
      <c r="BK13" s="143"/>
      <c r="BL13" s="143"/>
      <c r="BM13" s="143"/>
      <c r="BN13" s="143"/>
      <c r="BO13" s="143"/>
      <c r="BP13" s="213"/>
      <c r="BQ13" s="215"/>
      <c r="BR13" s="189"/>
      <c r="BS13" s="191"/>
      <c r="BT13" s="193"/>
      <c r="BU13" s="195"/>
      <c r="BV13" s="197"/>
      <c r="BW13" s="199"/>
      <c r="BX13" s="201"/>
      <c r="BY13" s="203"/>
      <c r="BZ13" s="62"/>
      <c r="CA13" s="6"/>
    </row>
    <row r="14" spans="1:82" ht="13.5" customHeight="1">
      <c r="A14" s="175">
        <v>3</v>
      </c>
      <c r="B14" s="251">
        <v>42300561</v>
      </c>
      <c r="C14" s="259" t="s">
        <v>72</v>
      </c>
      <c r="D14" s="181">
        <v>46784</v>
      </c>
      <c r="E14" s="183" t="s">
        <v>73</v>
      </c>
      <c r="F14" s="185" t="s">
        <v>0</v>
      </c>
      <c r="G14" s="185" t="s">
        <v>74</v>
      </c>
      <c r="H14" s="8" t="s">
        <v>67</v>
      </c>
      <c r="I14" s="8" t="s">
        <v>67</v>
      </c>
      <c r="J14" s="8" t="s">
        <v>67</v>
      </c>
      <c r="K14" s="8" t="s">
        <v>67</v>
      </c>
      <c r="L14" s="14" t="s">
        <v>68</v>
      </c>
      <c r="M14" s="8" t="s">
        <v>67</v>
      </c>
      <c r="N14" s="8" t="s">
        <v>67</v>
      </c>
      <c r="O14" s="8" t="s">
        <v>67</v>
      </c>
      <c r="P14" s="8" t="s">
        <v>67</v>
      </c>
      <c r="Q14" s="8" t="s">
        <v>69</v>
      </c>
      <c r="R14" s="8" t="s">
        <v>67</v>
      </c>
      <c r="S14" s="14" t="s">
        <v>68</v>
      </c>
      <c r="T14" s="8" t="s">
        <v>67</v>
      </c>
      <c r="U14" s="8" t="s">
        <v>67</v>
      </c>
      <c r="V14" s="8" t="s">
        <v>67</v>
      </c>
      <c r="W14" s="45" t="s">
        <v>67</v>
      </c>
      <c r="X14" s="8" t="s">
        <v>67</v>
      </c>
      <c r="Y14" s="8" t="s">
        <v>67</v>
      </c>
      <c r="Z14" s="8" t="s">
        <v>68</v>
      </c>
      <c r="AA14" s="8" t="s">
        <v>67</v>
      </c>
      <c r="AB14" s="8" t="s">
        <v>67</v>
      </c>
      <c r="AC14" s="8" t="s">
        <v>67</v>
      </c>
      <c r="AD14" s="8" t="s">
        <v>67</v>
      </c>
      <c r="AE14" s="8" t="s">
        <v>67</v>
      </c>
      <c r="AF14" s="8" t="s">
        <v>67</v>
      </c>
      <c r="AG14" s="8" t="s">
        <v>68</v>
      </c>
      <c r="AH14" s="8" t="s">
        <v>67</v>
      </c>
      <c r="AI14" s="8" t="s">
        <v>67</v>
      </c>
      <c r="AJ14" s="8" t="s">
        <v>67</v>
      </c>
      <c r="AK14" s="8"/>
      <c r="AL14" s="8"/>
      <c r="AM14" s="173">
        <f>+COUNTIF(H14:AL14,"8TD")+COUNTIF(H14:AL14,"8TDT")+COUNTIF(H14:AL14,"MINA")-1</f>
        <v>23</v>
      </c>
      <c r="AN14" s="117"/>
      <c r="AO14" s="141">
        <f>COUNTIF(H14:AL14,"DOM")</f>
        <v>4</v>
      </c>
      <c r="AP14" s="141">
        <f>COUNTIF(H14:AL14,"DLP")</f>
        <v>0</v>
      </c>
      <c r="AQ14" s="141">
        <f>COUNTIF(H14:AL14,"DM")</f>
        <v>0</v>
      </c>
      <c r="AR14" s="141">
        <f>COUNTIF(H14:AL14,"VAC")</f>
        <v>0</v>
      </c>
      <c r="AS14" s="141">
        <f>COUNTIF(H14:AC14,"LNP")</f>
        <v>0</v>
      </c>
      <c r="AT14" s="141">
        <f>COUNTIF(H14:AL14,"P")</f>
        <v>0</v>
      </c>
      <c r="AU14" s="141">
        <f>COUNTIF(H14:AL14,"F")</f>
        <v>1</v>
      </c>
      <c r="AV14" s="141">
        <f>COUNTIF(H14:AL14,"S")</f>
        <v>0</v>
      </c>
      <c r="AW14" s="141">
        <f>COUNTIF(H14:AL14,"8TDT")</f>
        <v>0</v>
      </c>
      <c r="AX14" s="141"/>
      <c r="AY14" s="204">
        <f>AM14+AP14+AQ14+AO14+AR14+AS14+AT14+AU14+AV14</f>
        <v>28</v>
      </c>
      <c r="AZ14" s="54" t="str">
        <f>IF(AY14&gt;31,"REVISAR DIAS",IF(AY14&lt;30,"NUEVO",IF(OR(AY14=30,AY14=31),"DIAS OK")))</f>
        <v>NUEVO</v>
      </c>
      <c r="BA14" s="167">
        <f>COUNTIF(H15:AL15,"3DOM")*$BA$9+COUNTIF(H15:AL15,"3FER")*$BA$9</f>
        <v>0</v>
      </c>
      <c r="BB14" s="169">
        <f>COUNTIF(H15:AL15,"4DOM")*$BB$9+COUNTIF(H15:AL15,"4FER")*$BB$9</f>
        <v>0</v>
      </c>
      <c r="BC14" s="169">
        <f>COUNTIF(H15:AL15,"5DOM")*$BC$9+COUNTIF(H15:AL15,"5FER")*$BC$9</f>
        <v>0</v>
      </c>
      <c r="BD14" s="169">
        <f>COUNTIF(H15:AL15,"8DOM")*$BD$9+COUNTIF(H15:AL15,"8FER")*$BD$9</f>
        <v>0</v>
      </c>
      <c r="BE14" s="171">
        <f>(SUM(BA14:BD15)*2)</f>
        <v>0</v>
      </c>
      <c r="BF14" s="173">
        <f>COUNTIF(H15:AL15,"1HE")*$BF$9</f>
        <v>0</v>
      </c>
      <c r="BG14" s="141">
        <f>COUNTIF(H15:AL15,"2HE")*$BG$9</f>
        <v>0</v>
      </c>
      <c r="BH14" s="141">
        <f>COUNTIF(H15:AM15,"3HE")*$BH$9</f>
        <v>0</v>
      </c>
      <c r="BI14" s="141">
        <f>COUNTIF(H15:AM15,"4HE")*$BI$9</f>
        <v>0</v>
      </c>
      <c r="BJ14" s="141">
        <f>COUNTIF(H15:AM15,"5HE")*$BJ$9</f>
        <v>0</v>
      </c>
      <c r="BK14" s="141">
        <f>COUNTIF(H15:AM15,"6HE")*$BK$9</f>
        <v>0</v>
      </c>
      <c r="BL14" s="141">
        <f>COUNTIF(H15:AM15,"7HE")*$BL$9</f>
        <v>0</v>
      </c>
      <c r="BM14" s="141">
        <f>COUNTIF(H15:AM15,"8HE")*$BM$9</f>
        <v>0</v>
      </c>
      <c r="BN14" s="141">
        <f>COUNTIF(H15:AM15,"9HE")*$BN$9</f>
        <v>0</v>
      </c>
      <c r="BO14" s="141">
        <f>COUNTIF(H15:AM15,"10HE")*$BO$9</f>
        <v>0</v>
      </c>
      <c r="BP14" s="145">
        <f>SUM((BF14:BO15))</f>
        <v>0</v>
      </c>
      <c r="BQ14" s="214">
        <f>BE14+BP14</f>
        <v>0</v>
      </c>
      <c r="BR14" s="188">
        <f>AW14*2</f>
        <v>0</v>
      </c>
      <c r="BS14" s="190"/>
      <c r="BT14" s="192"/>
      <c r="BU14" s="194">
        <f>BQ14-BR14-BS14-BT14</f>
        <v>0</v>
      </c>
      <c r="BV14" s="196">
        <v>4</v>
      </c>
      <c r="BW14" s="198">
        <f>BU14+BV14</f>
        <v>4</v>
      </c>
      <c r="BX14" s="200"/>
      <c r="BY14" s="202">
        <f>+BW14-BX14</f>
        <v>4</v>
      </c>
      <c r="BZ14" s="83" t="str">
        <f>BY14&amp;"  "&amp;$CB$4</f>
        <v>4  HORAS PARA DIAS LIBRE</v>
      </c>
      <c r="CA14" s="6"/>
      <c r="CB14" s="29">
        <v>0</v>
      </c>
      <c r="CC14" s="29">
        <v>0</v>
      </c>
      <c r="CD14" s="30">
        <v>0</v>
      </c>
    </row>
    <row r="15" spans="1:82" ht="12.75" customHeight="1">
      <c r="A15" s="176"/>
      <c r="B15" s="245"/>
      <c r="C15" s="260"/>
      <c r="D15" s="182"/>
      <c r="E15" s="184"/>
      <c r="F15" s="186"/>
      <c r="G15" s="186"/>
      <c r="H15" s="12"/>
      <c r="I15" s="12"/>
      <c r="J15" s="12"/>
      <c r="K15" s="12"/>
      <c r="L15" s="14" t="s">
        <v>68</v>
      </c>
      <c r="M15" s="12"/>
      <c r="N15" s="12"/>
      <c r="O15" s="12"/>
      <c r="P15" s="12"/>
      <c r="Q15" s="12"/>
      <c r="R15" s="12"/>
      <c r="S15" s="14" t="s">
        <v>68</v>
      </c>
      <c r="T15" s="12"/>
      <c r="U15" s="12"/>
      <c r="V15" s="12"/>
      <c r="W15" s="12"/>
      <c r="X15" s="12"/>
      <c r="Y15" s="12"/>
      <c r="Z15" s="8" t="s">
        <v>68</v>
      </c>
      <c r="AA15" s="12"/>
      <c r="AB15" s="12"/>
      <c r="AC15" s="12"/>
      <c r="AD15" s="12"/>
      <c r="AE15" s="12"/>
      <c r="AF15" s="12"/>
      <c r="AG15" s="8" t="s">
        <v>68</v>
      </c>
      <c r="AH15" s="12"/>
      <c r="AI15" s="12"/>
      <c r="AJ15" s="12"/>
      <c r="AK15" s="12"/>
      <c r="AL15" s="12"/>
      <c r="AM15" s="187"/>
      <c r="AN15" s="116"/>
      <c r="AO15" s="143"/>
      <c r="AP15" s="143"/>
      <c r="AQ15" s="143"/>
      <c r="AR15" s="143"/>
      <c r="AS15" s="143"/>
      <c r="AT15" s="143"/>
      <c r="AU15" s="143"/>
      <c r="AV15" s="143"/>
      <c r="AW15" s="143"/>
      <c r="AX15" s="143"/>
      <c r="AY15" s="205"/>
      <c r="AZ15" s="54"/>
      <c r="BA15" s="206"/>
      <c r="BB15" s="207"/>
      <c r="BC15" s="207"/>
      <c r="BD15" s="207"/>
      <c r="BE15" s="208"/>
      <c r="BF15" s="187"/>
      <c r="BG15" s="143"/>
      <c r="BH15" s="143"/>
      <c r="BI15" s="143"/>
      <c r="BJ15" s="143"/>
      <c r="BK15" s="143"/>
      <c r="BL15" s="143"/>
      <c r="BM15" s="143"/>
      <c r="BN15" s="143"/>
      <c r="BO15" s="143"/>
      <c r="BP15" s="213"/>
      <c r="BQ15" s="215"/>
      <c r="BR15" s="189"/>
      <c r="BS15" s="191"/>
      <c r="BT15" s="193"/>
      <c r="BU15" s="195"/>
      <c r="BV15" s="197"/>
      <c r="BW15" s="199"/>
      <c r="BX15" s="201"/>
      <c r="BY15" s="203"/>
      <c r="BZ15" s="63"/>
      <c r="CA15" s="6"/>
    </row>
    <row r="16" spans="1:82" ht="12.75" customHeight="1">
      <c r="A16" s="175">
        <v>4</v>
      </c>
      <c r="B16" s="251">
        <v>46814871</v>
      </c>
      <c r="C16" s="228" t="s">
        <v>75</v>
      </c>
      <c r="D16" s="181">
        <v>44866</v>
      </c>
      <c r="E16" s="183" t="s">
        <v>76</v>
      </c>
      <c r="F16" s="185" t="s">
        <v>0</v>
      </c>
      <c r="G16" s="185" t="s">
        <v>66</v>
      </c>
      <c r="H16" s="8" t="s">
        <v>67</v>
      </c>
      <c r="I16" s="8" t="s">
        <v>67</v>
      </c>
      <c r="J16" s="8" t="s">
        <v>67</v>
      </c>
      <c r="K16" s="8" t="s">
        <v>67</v>
      </c>
      <c r="L16" s="14" t="s">
        <v>68</v>
      </c>
      <c r="M16" s="8" t="s">
        <v>67</v>
      </c>
      <c r="N16" s="8" t="s">
        <v>67</v>
      </c>
      <c r="O16" s="8" t="s">
        <v>67</v>
      </c>
      <c r="P16" s="8" t="s">
        <v>67</v>
      </c>
      <c r="Q16" s="8" t="s">
        <v>67</v>
      </c>
      <c r="R16" s="8" t="s">
        <v>67</v>
      </c>
      <c r="S16" s="14" t="s">
        <v>68</v>
      </c>
      <c r="T16" s="8" t="s">
        <v>67</v>
      </c>
      <c r="U16" s="8" t="s">
        <v>67</v>
      </c>
      <c r="V16" s="8" t="s">
        <v>67</v>
      </c>
      <c r="W16" s="8" t="s">
        <v>67</v>
      </c>
      <c r="X16" s="8" t="s">
        <v>67</v>
      </c>
      <c r="Y16" s="8" t="s">
        <v>67</v>
      </c>
      <c r="Z16" s="8" t="s">
        <v>68</v>
      </c>
      <c r="AA16" s="8" t="s">
        <v>67</v>
      </c>
      <c r="AB16" s="8" t="s">
        <v>67</v>
      </c>
      <c r="AC16" s="8" t="s">
        <v>67</v>
      </c>
      <c r="AD16" s="8" t="s">
        <v>67</v>
      </c>
      <c r="AE16" s="8" t="s">
        <v>67</v>
      </c>
      <c r="AF16" s="8" t="s">
        <v>67</v>
      </c>
      <c r="AG16" s="8" t="s">
        <v>68</v>
      </c>
      <c r="AH16" s="8" t="s">
        <v>67</v>
      </c>
      <c r="AI16" s="8"/>
      <c r="AJ16" s="8"/>
      <c r="AK16" s="8"/>
      <c r="AL16" s="8"/>
      <c r="AM16" s="173">
        <f>+COUNTIF(H16:AL16,"8TD")+COUNTIF(H16:AL16,"8TDT")+COUNTIF(H16:AL16,"MINA")-1</f>
        <v>22</v>
      </c>
      <c r="AN16" s="117"/>
      <c r="AO16" s="141">
        <f>COUNTIF(H16:AL16,"DOM")</f>
        <v>4</v>
      </c>
      <c r="AP16" s="141">
        <f>COUNTIF(H16:AL16,"DLP")</f>
        <v>0</v>
      </c>
      <c r="AQ16" s="141">
        <f>COUNTIF(H16:AL16,"DM")</f>
        <v>0</v>
      </c>
      <c r="AR16" s="141">
        <f>COUNTIF(H16:AL16,"VAC")</f>
        <v>0</v>
      </c>
      <c r="AS16" s="141">
        <f>COUNTIF(H16:AC16,"LNP")</f>
        <v>0</v>
      </c>
      <c r="AT16" s="141">
        <f>COUNTIF(H16:AL16,"P")</f>
        <v>0</v>
      </c>
      <c r="AU16" s="141">
        <f>COUNTIF(H16:AL16,"F")</f>
        <v>0</v>
      </c>
      <c r="AV16" s="141">
        <f>COUNTIF(H16:AL16,"S")</f>
        <v>0</v>
      </c>
      <c r="AW16" s="141">
        <f>COUNTIF(H16:AL16,"8TDT")</f>
        <v>0</v>
      </c>
      <c r="AX16" s="141"/>
      <c r="AY16" s="204">
        <f>AM16+AP16+AQ16+AO16+AR16+AS16+AT16+AU16+AV16</f>
        <v>26</v>
      </c>
      <c r="AZ16" s="54" t="str">
        <f>IF(AY16&gt;31,"REVISAR DIAS",IF(AY16&lt;30,"NUEVO",IF(OR(AY16=30,AY16=31),"DIAS OK")))</f>
        <v>NUEVO</v>
      </c>
      <c r="BA16" s="167">
        <f>COUNTIF(H17:AL17,"3DOM")*$BA$9+COUNTIF(H17:AL17,"3FER")*$BA$9</f>
        <v>0</v>
      </c>
      <c r="BB16" s="169">
        <f>COUNTIF(H17:AL17,"4DOM")*$BB$9+COUNTIF(H17:AL17,"4FER")*$BB$9</f>
        <v>0</v>
      </c>
      <c r="BC16" s="169">
        <f>COUNTIF(H17:AL17,"5DOM")*$BC$9+COUNTIF(H17:AL17,"5FER")*$BC$9</f>
        <v>0</v>
      </c>
      <c r="BD16" s="169">
        <f>COUNTIF(H17:AL17,"8DOM")*$BD$9+COUNTIF(H17:AL17,"8FER")*$BD$9</f>
        <v>0</v>
      </c>
      <c r="BE16" s="171">
        <f>(SUM(BA16:BD17)*2)</f>
        <v>0</v>
      </c>
      <c r="BF16" s="173">
        <f>COUNTIF(H17:AL17,"1HE")*$BF$9</f>
        <v>0</v>
      </c>
      <c r="BG16" s="141">
        <f>COUNTIF(H17:AL17,"2HE")*$BG$9</f>
        <v>0</v>
      </c>
      <c r="BH16" s="141">
        <f>COUNTIF(H17:AM17,"3HE")*$BH$9</f>
        <v>0</v>
      </c>
      <c r="BI16" s="141">
        <f>COUNTIF(H17:AM17,"4HE")*$BI$9</f>
        <v>0</v>
      </c>
      <c r="BJ16" s="141">
        <f>COUNTIF(H17:AM17,"5HE")*$BJ$9</f>
        <v>0</v>
      </c>
      <c r="BK16" s="141">
        <f>COUNTIF(H17:AM17,"6HE")*$BK$9</f>
        <v>0</v>
      </c>
      <c r="BL16" s="141">
        <f>COUNTIF(H17:AM17,"7HE")*$BL$9</f>
        <v>0</v>
      </c>
      <c r="BM16" s="141">
        <f>COUNTIF(H17:AM17,"8HE")*$BM$9</f>
        <v>0</v>
      </c>
      <c r="BN16" s="141">
        <f>COUNTIF(H17:AM17,"9HE")*$BN$9</f>
        <v>0</v>
      </c>
      <c r="BO16" s="141">
        <f>COUNTIF(H17:AM17,"10HE")*$BO$9</f>
        <v>0</v>
      </c>
      <c r="BP16" s="145">
        <f>SUM((BF16:BO17))</f>
        <v>0</v>
      </c>
      <c r="BQ16" s="214">
        <f>BE16+BP16</f>
        <v>0</v>
      </c>
      <c r="BR16" s="188">
        <f>AW16*2</f>
        <v>0</v>
      </c>
      <c r="BS16" s="190"/>
      <c r="BT16" s="192"/>
      <c r="BU16" s="194">
        <f>BQ16-BR16-BS16-BT16</f>
        <v>0</v>
      </c>
      <c r="BV16" s="226"/>
      <c r="BW16" s="198">
        <f>BU16+BV16</f>
        <v>0</v>
      </c>
      <c r="BX16" s="200"/>
      <c r="BY16" s="202">
        <f>+BW16-BX16</f>
        <v>0</v>
      </c>
      <c r="BZ16" s="83" t="str">
        <f>BY16&amp;"  "&amp;$CB$4</f>
        <v>0  HORAS PARA DIAS LIBRE</v>
      </c>
      <c r="CA16" s="6"/>
      <c r="CB16" s="29">
        <v>0</v>
      </c>
      <c r="CC16" s="29">
        <v>0</v>
      </c>
      <c r="CD16" s="30">
        <v>0</v>
      </c>
    </row>
    <row r="17" spans="1:82" ht="12.75" customHeight="1">
      <c r="A17" s="176"/>
      <c r="B17" s="245"/>
      <c r="C17" s="229"/>
      <c r="D17" s="182"/>
      <c r="E17" s="184"/>
      <c r="F17" s="186"/>
      <c r="G17" s="186"/>
      <c r="H17" s="12"/>
      <c r="I17" s="12"/>
      <c r="J17" s="12"/>
      <c r="K17" s="12"/>
      <c r="L17" s="14" t="s">
        <v>68</v>
      </c>
      <c r="M17" s="12"/>
      <c r="N17" s="12"/>
      <c r="O17" s="12"/>
      <c r="P17" s="12"/>
      <c r="Q17" s="12"/>
      <c r="R17" s="12"/>
      <c r="S17" s="14" t="s">
        <v>68</v>
      </c>
      <c r="T17" s="12"/>
      <c r="U17" s="12"/>
      <c r="V17" s="12"/>
      <c r="W17" s="12"/>
      <c r="X17" s="12"/>
      <c r="Y17" s="12"/>
      <c r="Z17" s="8" t="s">
        <v>68</v>
      </c>
      <c r="AA17" s="12"/>
      <c r="AB17" s="12"/>
      <c r="AC17" s="12"/>
      <c r="AD17" s="12"/>
      <c r="AE17" s="12"/>
      <c r="AF17" s="12"/>
      <c r="AG17" s="8" t="s">
        <v>68</v>
      </c>
      <c r="AH17" s="12"/>
      <c r="AI17" s="12"/>
      <c r="AJ17" s="12"/>
      <c r="AK17" s="12"/>
      <c r="AL17" s="12"/>
      <c r="AM17" s="187"/>
      <c r="AN17" s="116"/>
      <c r="AO17" s="143"/>
      <c r="AP17" s="143"/>
      <c r="AQ17" s="143"/>
      <c r="AR17" s="143"/>
      <c r="AS17" s="143"/>
      <c r="AT17" s="143"/>
      <c r="AU17" s="143"/>
      <c r="AV17" s="143"/>
      <c r="AW17" s="143"/>
      <c r="AX17" s="143"/>
      <c r="AY17" s="205"/>
      <c r="AZ17" s="54"/>
      <c r="BA17" s="206"/>
      <c r="BB17" s="207"/>
      <c r="BC17" s="207"/>
      <c r="BD17" s="207"/>
      <c r="BE17" s="208"/>
      <c r="BF17" s="187"/>
      <c r="BG17" s="143"/>
      <c r="BH17" s="143"/>
      <c r="BI17" s="143"/>
      <c r="BJ17" s="143"/>
      <c r="BK17" s="143"/>
      <c r="BL17" s="143"/>
      <c r="BM17" s="143"/>
      <c r="BN17" s="143"/>
      <c r="BO17" s="143"/>
      <c r="BP17" s="213"/>
      <c r="BQ17" s="215"/>
      <c r="BR17" s="189"/>
      <c r="BS17" s="191"/>
      <c r="BT17" s="193"/>
      <c r="BU17" s="195"/>
      <c r="BV17" s="227"/>
      <c r="BW17" s="199"/>
      <c r="BX17" s="201"/>
      <c r="BY17" s="203"/>
      <c r="BZ17" s="62"/>
      <c r="CA17" s="6"/>
    </row>
    <row r="18" spans="1:82" ht="12.75" customHeight="1">
      <c r="A18" s="175">
        <v>5</v>
      </c>
      <c r="B18" s="251">
        <v>48202547</v>
      </c>
      <c r="C18" s="228" t="s">
        <v>77</v>
      </c>
      <c r="D18" s="181">
        <v>44866</v>
      </c>
      <c r="E18" s="183" t="s">
        <v>78</v>
      </c>
      <c r="F18" s="185" t="s">
        <v>0</v>
      </c>
      <c r="G18" s="185" t="s">
        <v>66</v>
      </c>
      <c r="H18" s="8" t="s">
        <v>67</v>
      </c>
      <c r="I18" s="8" t="s">
        <v>67</v>
      </c>
      <c r="J18" s="8" t="s">
        <v>67</v>
      </c>
      <c r="K18" s="8" t="s">
        <v>67</v>
      </c>
      <c r="L18" s="14" t="s">
        <v>68</v>
      </c>
      <c r="M18" s="8" t="s">
        <v>67</v>
      </c>
      <c r="N18" s="8" t="s">
        <v>67</v>
      </c>
      <c r="O18" s="8" t="s">
        <v>67</v>
      </c>
      <c r="P18" s="8" t="s">
        <v>67</v>
      </c>
      <c r="Q18" s="8" t="s">
        <v>67</v>
      </c>
      <c r="R18" s="8" t="s">
        <v>67</v>
      </c>
      <c r="S18" s="14" t="s">
        <v>68</v>
      </c>
      <c r="T18" s="8" t="s">
        <v>67</v>
      </c>
      <c r="U18" s="8" t="s">
        <v>67</v>
      </c>
      <c r="V18" s="8" t="s">
        <v>67</v>
      </c>
      <c r="W18" s="8" t="s">
        <v>67</v>
      </c>
      <c r="X18" s="8" t="s">
        <v>67</v>
      </c>
      <c r="Y18" s="8" t="s">
        <v>67</v>
      </c>
      <c r="Z18" s="8" t="s">
        <v>68</v>
      </c>
      <c r="AA18" s="8" t="s">
        <v>67</v>
      </c>
      <c r="AB18" s="8" t="s">
        <v>67</v>
      </c>
      <c r="AC18" s="8" t="s">
        <v>67</v>
      </c>
      <c r="AD18" s="8" t="s">
        <v>67</v>
      </c>
      <c r="AE18" s="8" t="s">
        <v>67</v>
      </c>
      <c r="AF18" s="8" t="s">
        <v>67</v>
      </c>
      <c r="AG18" s="8" t="s">
        <v>68</v>
      </c>
      <c r="AH18" s="8" t="s">
        <v>67</v>
      </c>
      <c r="AI18" s="8"/>
      <c r="AJ18" s="8"/>
      <c r="AK18" s="8"/>
      <c r="AL18" s="8"/>
      <c r="AM18" s="173">
        <f>+COUNTIF(H18:AL18,"8TD")+COUNTIF(H18:AL18,"8TDT")+COUNTIF(H18:AL18,"MINA")-1</f>
        <v>22</v>
      </c>
      <c r="AN18" s="117"/>
      <c r="AO18" s="141">
        <f>COUNTIF(H18:AL18,"DOM")</f>
        <v>4</v>
      </c>
      <c r="AP18" s="141">
        <f>COUNTIF(H18:AL18,"DLP")</f>
        <v>0</v>
      </c>
      <c r="AQ18" s="141">
        <f>COUNTIF(H18:AL18,"DM")</f>
        <v>0</v>
      </c>
      <c r="AR18" s="141">
        <f>COUNTIF(H18:AL18,"VAC")</f>
        <v>0</v>
      </c>
      <c r="AS18" s="141">
        <f>COUNTIF(H18:AC18,"LNP")</f>
        <v>0</v>
      </c>
      <c r="AT18" s="141">
        <f>COUNTIF(H18:AL18,"P")</f>
        <v>0</v>
      </c>
      <c r="AU18" s="141">
        <f>COUNTIF(H18:AL18,"F")</f>
        <v>0</v>
      </c>
      <c r="AV18" s="141">
        <f>COUNTIF(H18:AL18,"S")</f>
        <v>0</v>
      </c>
      <c r="AW18" s="141">
        <f>COUNTIF(H18:AL18,"8TDT")</f>
        <v>0</v>
      </c>
      <c r="AX18" s="141"/>
      <c r="AY18" s="204">
        <f>AM18+AP18+AQ18+AO18+AR18+AS18+AT18+AU18+AV18</f>
        <v>26</v>
      </c>
      <c r="AZ18" s="54" t="str">
        <f>IF(AY18&gt;31,"REVISAR DIAS",IF(AY18&lt;30,"NUEVO",IF(OR(AY18=30,AY18=31),"DIAS OK")))</f>
        <v>NUEVO</v>
      </c>
      <c r="BA18" s="167">
        <f>COUNTIF(H19:AL19,"3DOM")*$BA$9+COUNTIF(H19:AL19,"3FER")*$BA$9</f>
        <v>0</v>
      </c>
      <c r="BB18" s="169">
        <f>COUNTIF(H19:AL19,"4DOM")*$BB$9+COUNTIF(H19:AL19,"4FER")*$BB$9</f>
        <v>0</v>
      </c>
      <c r="BC18" s="169">
        <f>COUNTIF(H19:AL19,"5DOM")*$BC$9+COUNTIF(H19:AL19,"5FER")*$BC$9</f>
        <v>0</v>
      </c>
      <c r="BD18" s="169">
        <f>COUNTIF(H19:AL19,"8DOM")*$BD$9+COUNTIF(H19:AL19,"8FER")*$BD$9</f>
        <v>0</v>
      </c>
      <c r="BE18" s="171">
        <f>(SUM(BA18:BD19)*2)</f>
        <v>0</v>
      </c>
      <c r="BF18" s="173">
        <f>COUNTIF(H19:AL19,"1HE")*$BF$9</f>
        <v>0</v>
      </c>
      <c r="BG18" s="141">
        <f>COUNTIF(H19:AL19,"2HE")*$BG$9</f>
        <v>0</v>
      </c>
      <c r="BH18" s="141">
        <f>COUNTIF(H19:AM19,"3HE")*$BH$9</f>
        <v>0</v>
      </c>
      <c r="BI18" s="141">
        <f>COUNTIF(H19:AM19,"4HE")*$BI$9</f>
        <v>0</v>
      </c>
      <c r="BJ18" s="141">
        <f>COUNTIF(H19:AM19,"5HE")*$BJ$9</f>
        <v>0</v>
      </c>
      <c r="BK18" s="141">
        <f>COUNTIF(H19:AM19,"6HE")*$BK$9</f>
        <v>0</v>
      </c>
      <c r="BL18" s="141">
        <f>COUNTIF(H19:AM19,"7HE")*$BL$9</f>
        <v>0</v>
      </c>
      <c r="BM18" s="141">
        <f>COUNTIF(H19:AM19,"8HE")*$BM$9</f>
        <v>0</v>
      </c>
      <c r="BN18" s="141">
        <f>COUNTIF(H19:AM19,"9HE")*$BN$9</f>
        <v>0</v>
      </c>
      <c r="BO18" s="141">
        <f>COUNTIF(H19:AM19,"10HE")*$BO$9</f>
        <v>0</v>
      </c>
      <c r="BP18" s="145">
        <f>SUM((BF18:BO19))</f>
        <v>0</v>
      </c>
      <c r="BQ18" s="214">
        <f>BE18+BP18</f>
        <v>0</v>
      </c>
      <c r="BR18" s="188">
        <f>AW18*2</f>
        <v>0</v>
      </c>
      <c r="BS18" s="190"/>
      <c r="BT18" s="192"/>
      <c r="BU18" s="194">
        <f>BQ18-BR18-BS18-BT18</f>
        <v>0</v>
      </c>
      <c r="BV18" s="196">
        <v>8</v>
      </c>
      <c r="BW18" s="198">
        <f>BU18+BV18</f>
        <v>8</v>
      </c>
      <c r="BX18" s="200"/>
      <c r="BY18" s="202">
        <f>+BW18-BX18</f>
        <v>8</v>
      </c>
      <c r="BZ18" s="83" t="str">
        <f>BY18&amp;"  "&amp;$CB$4</f>
        <v>8  HORAS PARA DIAS LIBRE</v>
      </c>
      <c r="CB18" s="29">
        <v>0</v>
      </c>
      <c r="CC18" s="29">
        <v>0</v>
      </c>
      <c r="CD18" s="30">
        <v>0</v>
      </c>
    </row>
    <row r="19" spans="1:82" ht="12" customHeight="1">
      <c r="A19" s="176"/>
      <c r="B19" s="245"/>
      <c r="C19" s="229"/>
      <c r="D19" s="182"/>
      <c r="E19" s="184"/>
      <c r="F19" s="186"/>
      <c r="G19" s="186"/>
      <c r="H19" s="12"/>
      <c r="I19" s="12"/>
      <c r="J19" s="12"/>
      <c r="K19" s="12"/>
      <c r="L19" s="14" t="s">
        <v>68</v>
      </c>
      <c r="M19" s="12"/>
      <c r="N19" s="12"/>
      <c r="O19" s="12"/>
      <c r="P19" s="12"/>
      <c r="Q19" s="12"/>
      <c r="R19" s="12"/>
      <c r="S19" s="14" t="s">
        <v>68</v>
      </c>
      <c r="T19" s="12"/>
      <c r="U19" s="12"/>
      <c r="V19" s="12"/>
      <c r="W19" s="12"/>
      <c r="X19" s="12"/>
      <c r="Y19" s="12"/>
      <c r="Z19" s="8" t="s">
        <v>68</v>
      </c>
      <c r="AA19" s="12"/>
      <c r="AB19" s="12"/>
      <c r="AC19" s="12"/>
      <c r="AD19" s="12"/>
      <c r="AE19" s="12"/>
      <c r="AF19" s="12"/>
      <c r="AG19" s="8" t="s">
        <v>68</v>
      </c>
      <c r="AH19" s="12"/>
      <c r="AI19" s="12"/>
      <c r="AJ19" s="12"/>
      <c r="AK19" s="12"/>
      <c r="AL19" s="12"/>
      <c r="AM19" s="187"/>
      <c r="AN19" s="116"/>
      <c r="AO19" s="143"/>
      <c r="AP19" s="143"/>
      <c r="AQ19" s="143"/>
      <c r="AR19" s="143"/>
      <c r="AS19" s="143"/>
      <c r="AT19" s="143"/>
      <c r="AU19" s="143"/>
      <c r="AV19" s="143"/>
      <c r="AW19" s="143"/>
      <c r="AX19" s="143"/>
      <c r="AY19" s="205"/>
      <c r="AZ19" s="54"/>
      <c r="BA19" s="206"/>
      <c r="BB19" s="207"/>
      <c r="BC19" s="207"/>
      <c r="BD19" s="207"/>
      <c r="BE19" s="208"/>
      <c r="BF19" s="187"/>
      <c r="BG19" s="143"/>
      <c r="BH19" s="143"/>
      <c r="BI19" s="143"/>
      <c r="BJ19" s="143"/>
      <c r="BK19" s="143"/>
      <c r="BL19" s="143"/>
      <c r="BM19" s="143"/>
      <c r="BN19" s="143"/>
      <c r="BO19" s="143"/>
      <c r="BP19" s="213"/>
      <c r="BQ19" s="215"/>
      <c r="BR19" s="189"/>
      <c r="BS19" s="191"/>
      <c r="BT19" s="193"/>
      <c r="BU19" s="195"/>
      <c r="BV19" s="197"/>
      <c r="BW19" s="199"/>
      <c r="BX19" s="201"/>
      <c r="BY19" s="203"/>
      <c r="BZ19" s="63"/>
    </row>
    <row r="20" spans="1:82" ht="12.75" customHeight="1">
      <c r="A20" s="175">
        <v>6</v>
      </c>
      <c r="B20" s="251">
        <v>32041471</v>
      </c>
      <c r="C20" s="228" t="s">
        <v>79</v>
      </c>
      <c r="D20" s="181">
        <v>43841</v>
      </c>
      <c r="E20" s="183" t="s">
        <v>80</v>
      </c>
      <c r="F20" s="185" t="s">
        <v>0</v>
      </c>
      <c r="G20" s="185" t="s">
        <v>74</v>
      </c>
      <c r="H20" s="8" t="s">
        <v>67</v>
      </c>
      <c r="I20" s="8" t="s">
        <v>67</v>
      </c>
      <c r="J20" s="8" t="s">
        <v>67</v>
      </c>
      <c r="K20" s="8" t="s">
        <v>67</v>
      </c>
      <c r="L20" s="14" t="s">
        <v>68</v>
      </c>
      <c r="M20" s="8" t="s">
        <v>67</v>
      </c>
      <c r="N20" s="8" t="s">
        <v>67</v>
      </c>
      <c r="O20" s="8" t="s">
        <v>67</v>
      </c>
      <c r="P20" s="8" t="s">
        <v>67</v>
      </c>
      <c r="Q20" s="8" t="s">
        <v>67</v>
      </c>
      <c r="R20" s="8" t="s">
        <v>67</v>
      </c>
      <c r="S20" s="14" t="s">
        <v>68</v>
      </c>
      <c r="T20" s="8" t="s">
        <v>67</v>
      </c>
      <c r="U20" s="8" t="s">
        <v>67</v>
      </c>
      <c r="V20" s="8" t="s">
        <v>67</v>
      </c>
      <c r="W20" s="8" t="s">
        <v>67</v>
      </c>
      <c r="X20" s="8" t="s">
        <v>67</v>
      </c>
      <c r="Y20" s="8" t="s">
        <v>67</v>
      </c>
      <c r="Z20" s="8" t="s">
        <v>68</v>
      </c>
      <c r="AA20" s="8" t="s">
        <v>67</v>
      </c>
      <c r="AB20" s="8" t="s">
        <v>67</v>
      </c>
      <c r="AC20" s="8" t="s">
        <v>67</v>
      </c>
      <c r="AD20" s="8" t="s">
        <v>67</v>
      </c>
      <c r="AE20" s="8" t="s">
        <v>67</v>
      </c>
      <c r="AF20" s="8" t="s">
        <v>67</v>
      </c>
      <c r="AG20" s="8" t="s">
        <v>68</v>
      </c>
      <c r="AH20" s="8" t="s">
        <v>67</v>
      </c>
      <c r="AI20" s="8" t="s">
        <v>67</v>
      </c>
      <c r="AJ20" s="8" t="s">
        <v>67</v>
      </c>
      <c r="AK20" s="8"/>
      <c r="AL20" s="8"/>
      <c r="AM20" s="173">
        <f>+COUNTIF(H20:AL20,"8TD")+COUNTIF(H20:AL20,"8TDT")+COUNTIF(H20:AL20,"MINA")-1</f>
        <v>24</v>
      </c>
      <c r="AN20" s="117"/>
      <c r="AO20" s="141">
        <f>COUNTIF(H20:AL20,"DOM")</f>
        <v>4</v>
      </c>
      <c r="AP20" s="141">
        <f>COUNTIF(H20:AL20,"DLP")</f>
        <v>0</v>
      </c>
      <c r="AQ20" s="141">
        <f>COUNTIF(H20:AL20,"DM")</f>
        <v>0</v>
      </c>
      <c r="AR20" s="141">
        <f>COUNTIF(H20:AL20,"VAC")</f>
        <v>0</v>
      </c>
      <c r="AS20" s="141">
        <f>COUNTIF(H20:AC20,"LNP")</f>
        <v>0</v>
      </c>
      <c r="AT20" s="141">
        <f>COUNTIF(H20:AL20,"P")</f>
        <v>0</v>
      </c>
      <c r="AU20" s="141">
        <f>COUNTIF(H20:AL20,"F")</f>
        <v>0</v>
      </c>
      <c r="AV20" s="141">
        <f>COUNTIF(H20:AL20,"S")</f>
        <v>0</v>
      </c>
      <c r="AW20" s="141">
        <f>COUNTIF(H20:AL20,"8TDT")</f>
        <v>0</v>
      </c>
      <c r="AX20" s="141"/>
      <c r="AY20" s="204">
        <f>AM20+AP20+AQ20+AO20+AR20+AS20+AT20+AU20+AV20</f>
        <v>28</v>
      </c>
      <c r="AZ20" s="54" t="str">
        <f>IF(AY20&gt;31,"REVISAR DIAS",IF(AY20&lt;30,"NUEVO",IF(OR(AY20=30,AY20=31),"DIAS OK")))</f>
        <v>NUEVO</v>
      </c>
      <c r="BA20" s="167">
        <f>COUNTIF(H21:AL21,"3DOM")*$BA$9+COUNTIF(H21:AL21,"3FER")*$BA$9</f>
        <v>0</v>
      </c>
      <c r="BB20" s="169">
        <f>COUNTIF(H21:AL21,"4DOM")*$BB$9+COUNTIF(H21:AL21,"4FER")*$BB$9</f>
        <v>0</v>
      </c>
      <c r="BC20" s="169">
        <f>COUNTIF(H21:AL21,"5DOM")*$BC$9+COUNTIF(H21:AL21,"5FER")*$BC$9</f>
        <v>0</v>
      </c>
      <c r="BD20" s="169">
        <f>COUNTIF(H21:AL21,"8DOM")*$BD$9+COUNTIF(H21:AL21,"8FER")*$BD$9</f>
        <v>0</v>
      </c>
      <c r="BE20" s="171">
        <f>(SUM(BA20:BD21)*2)</f>
        <v>0</v>
      </c>
      <c r="BF20" s="173">
        <f>COUNTIF(H21:AL21,"1HE")*$BF$9</f>
        <v>0</v>
      </c>
      <c r="BG20" s="141">
        <f>COUNTIF(H21:AL21,"2HE")*$BG$9</f>
        <v>0</v>
      </c>
      <c r="BH20" s="141">
        <f>COUNTIF(H21:AM21,"3HE")*$BH$9</f>
        <v>0</v>
      </c>
      <c r="BI20" s="141">
        <f>COUNTIF(H21:AM21,"4HE")*$BI$9</f>
        <v>0</v>
      </c>
      <c r="BJ20" s="141">
        <f>COUNTIF(H21:AM21,"5HE")*$BJ$9</f>
        <v>0</v>
      </c>
      <c r="BK20" s="141">
        <f>COUNTIF(H21:AM21,"6HE")*$BK$9</f>
        <v>0</v>
      </c>
      <c r="BL20" s="141">
        <f>COUNTIF(H21:AM21,"7HE")*$BL$9</f>
        <v>0</v>
      </c>
      <c r="BM20" s="141">
        <f>COUNTIF(H21:AM21,"8HE")*$BM$9</f>
        <v>0</v>
      </c>
      <c r="BN20" s="141">
        <f>COUNTIF(H21:AM21,"9HE")*$BN$9</f>
        <v>0</v>
      </c>
      <c r="BO20" s="141">
        <f>COUNTIF(H21:AM21,"10HE")*$BO$9</f>
        <v>0</v>
      </c>
      <c r="BP20" s="145">
        <f>SUM((BF20:BO21))</f>
        <v>0</v>
      </c>
      <c r="BQ20" s="214">
        <f>BE20+BP20</f>
        <v>0</v>
      </c>
      <c r="BR20" s="188"/>
      <c r="BS20" s="190"/>
      <c r="BT20" s="192"/>
      <c r="BU20" s="194">
        <f>BQ20-BR20-BS20-BT20</f>
        <v>0</v>
      </c>
      <c r="BV20" s="196"/>
      <c r="BW20" s="198">
        <f>BU20+BV20</f>
        <v>0</v>
      </c>
      <c r="BX20" s="200"/>
      <c r="BY20" s="202">
        <f>+BW20-BX20</f>
        <v>0</v>
      </c>
      <c r="BZ20" s="83" t="str">
        <f>BY20&amp;"  "&amp;$CB$4</f>
        <v>0  HORAS PARA DIAS LIBRE</v>
      </c>
      <c r="CB20" s="29">
        <v>0</v>
      </c>
      <c r="CC20" s="29">
        <v>0</v>
      </c>
      <c r="CD20" s="30">
        <v>0</v>
      </c>
    </row>
    <row r="21" spans="1:82" ht="12" customHeight="1">
      <c r="A21" s="176"/>
      <c r="B21" s="245"/>
      <c r="C21" s="229"/>
      <c r="D21" s="182"/>
      <c r="E21" s="184"/>
      <c r="F21" s="186"/>
      <c r="G21" s="186"/>
      <c r="H21" s="14"/>
      <c r="I21" s="12"/>
      <c r="J21" s="12"/>
      <c r="K21" s="12"/>
      <c r="L21" s="14" t="s">
        <v>68</v>
      </c>
      <c r="M21" s="12"/>
      <c r="N21" s="12"/>
      <c r="O21" s="12"/>
      <c r="P21" s="12"/>
      <c r="Q21" s="12"/>
      <c r="R21" s="12"/>
      <c r="S21" s="14" t="s">
        <v>68</v>
      </c>
      <c r="T21" s="12"/>
      <c r="U21" s="12"/>
      <c r="V21" s="12"/>
      <c r="W21" s="12"/>
      <c r="X21" s="12"/>
      <c r="Y21" s="12"/>
      <c r="Z21" s="8" t="s">
        <v>68</v>
      </c>
      <c r="AA21" s="12"/>
      <c r="AB21" s="12"/>
      <c r="AC21" s="12"/>
      <c r="AD21" s="12"/>
      <c r="AE21" s="12"/>
      <c r="AF21" s="12"/>
      <c r="AG21" s="8" t="s">
        <v>68</v>
      </c>
      <c r="AH21" s="12"/>
      <c r="AI21" s="12"/>
      <c r="AJ21" s="12"/>
      <c r="AK21" s="12"/>
      <c r="AL21" s="12"/>
      <c r="AM21" s="187"/>
      <c r="AN21" s="116"/>
      <c r="AO21" s="143"/>
      <c r="AP21" s="143"/>
      <c r="AQ21" s="143"/>
      <c r="AR21" s="143"/>
      <c r="AS21" s="143"/>
      <c r="AT21" s="143"/>
      <c r="AU21" s="143"/>
      <c r="AV21" s="143"/>
      <c r="AW21" s="143"/>
      <c r="AX21" s="143"/>
      <c r="AY21" s="205"/>
      <c r="AZ21" s="54"/>
      <c r="BA21" s="206"/>
      <c r="BB21" s="207"/>
      <c r="BC21" s="207"/>
      <c r="BD21" s="207"/>
      <c r="BE21" s="208"/>
      <c r="BF21" s="187"/>
      <c r="BG21" s="143"/>
      <c r="BH21" s="143"/>
      <c r="BI21" s="143"/>
      <c r="BJ21" s="143"/>
      <c r="BK21" s="143"/>
      <c r="BL21" s="143"/>
      <c r="BM21" s="143"/>
      <c r="BN21" s="143"/>
      <c r="BO21" s="143"/>
      <c r="BP21" s="213"/>
      <c r="BQ21" s="215"/>
      <c r="BR21" s="189"/>
      <c r="BS21" s="191"/>
      <c r="BT21" s="193"/>
      <c r="BU21" s="195"/>
      <c r="BV21" s="197"/>
      <c r="BW21" s="199"/>
      <c r="BX21" s="201"/>
      <c r="BY21" s="203"/>
      <c r="BZ21" s="63"/>
    </row>
    <row r="22" spans="1:82" ht="12.75" customHeight="1">
      <c r="A22" s="175">
        <v>7</v>
      </c>
      <c r="B22" s="251" t="s">
        <v>81</v>
      </c>
      <c r="C22" s="228" t="s">
        <v>82</v>
      </c>
      <c r="D22" s="181">
        <v>44652</v>
      </c>
      <c r="E22" s="183" t="s">
        <v>71</v>
      </c>
      <c r="F22" s="185" t="s">
        <v>0</v>
      </c>
      <c r="G22" s="185" t="s">
        <v>66</v>
      </c>
      <c r="H22" s="8" t="s">
        <v>67</v>
      </c>
      <c r="I22" s="8" t="s">
        <v>67</v>
      </c>
      <c r="J22" s="8" t="s">
        <v>67</v>
      </c>
      <c r="K22" s="8" t="s">
        <v>67</v>
      </c>
      <c r="L22" s="14" t="s">
        <v>68</v>
      </c>
      <c r="M22" s="8" t="s">
        <v>69</v>
      </c>
      <c r="N22" s="8" t="s">
        <v>67</v>
      </c>
      <c r="O22" s="8" t="s">
        <v>67</v>
      </c>
      <c r="P22" s="8" t="s">
        <v>67</v>
      </c>
      <c r="Q22" s="8" t="s">
        <v>67</v>
      </c>
      <c r="R22" s="8" t="s">
        <v>67</v>
      </c>
      <c r="S22" s="14" t="s">
        <v>68</v>
      </c>
      <c r="T22" s="8" t="s">
        <v>67</v>
      </c>
      <c r="U22" s="8" t="s">
        <v>67</v>
      </c>
      <c r="V22" s="8" t="s">
        <v>67</v>
      </c>
      <c r="W22" s="8" t="s">
        <v>67</v>
      </c>
      <c r="X22" s="8" t="s">
        <v>67</v>
      </c>
      <c r="Y22" s="8" t="s">
        <v>67</v>
      </c>
      <c r="Z22" s="8" t="s">
        <v>68</v>
      </c>
      <c r="AA22" s="8" t="s">
        <v>69</v>
      </c>
      <c r="AB22" s="8" t="s">
        <v>67</v>
      </c>
      <c r="AC22" s="8" t="s">
        <v>67</v>
      </c>
      <c r="AD22" s="8" t="s">
        <v>67</v>
      </c>
      <c r="AE22" s="8" t="s">
        <v>67</v>
      </c>
      <c r="AF22" s="8" t="s">
        <v>67</v>
      </c>
      <c r="AG22" s="8" t="s">
        <v>68</v>
      </c>
      <c r="AH22" s="8" t="s">
        <v>67</v>
      </c>
      <c r="AI22" s="8"/>
      <c r="AJ22" s="8"/>
      <c r="AK22" s="8"/>
      <c r="AL22" s="8"/>
      <c r="AM22" s="173">
        <f>+COUNTIF(H22:AL22,"8TD")+COUNTIF(H22:AL22,"8TDT")+COUNTIF(H22:AL22,"MINA")-1</f>
        <v>20</v>
      </c>
      <c r="AN22" s="117"/>
      <c r="AO22" s="141">
        <f>COUNTIF(H22:AL22,"DOM")</f>
        <v>4</v>
      </c>
      <c r="AP22" s="141">
        <f>COUNTIF(H22:AL22,"DLP")</f>
        <v>0</v>
      </c>
      <c r="AQ22" s="141">
        <f>COUNTIF(H22:AL22,"DM")</f>
        <v>0</v>
      </c>
      <c r="AR22" s="141">
        <f>COUNTIF(H22:AL22,"VAC")</f>
        <v>0</v>
      </c>
      <c r="AS22" s="141">
        <f>COUNTIF(H22:AC22,"LNP")</f>
        <v>0</v>
      </c>
      <c r="AT22" s="141">
        <f>COUNTIF(H22:AL22,"P")</f>
        <v>0</v>
      </c>
      <c r="AU22" s="141">
        <f>COUNTIF(H22:AL22,"F")</f>
        <v>2</v>
      </c>
      <c r="AV22" s="141">
        <f>COUNTIF(H22:AL22,"S")</f>
        <v>0</v>
      </c>
      <c r="AW22" s="141">
        <f>COUNTIF(H22:AL22,"8TDT")</f>
        <v>0</v>
      </c>
      <c r="AX22" s="141"/>
      <c r="AY22" s="204">
        <f>AM22+AP22+AQ22+AO22+AR22+AS22+AT22+AU22+AV22</f>
        <v>26</v>
      </c>
      <c r="AZ22" s="54" t="str">
        <f>IF(AY22&gt;31,"REVISAR DIAS",IF(AY22&lt;30,"NUEVO",IF(OR(AY22=30,AY22=31),"DIAS OK")))</f>
        <v>NUEVO</v>
      </c>
      <c r="BA22" s="167">
        <f>COUNTIF(H23:AL23,"3DOM")*$BA$9+COUNTIF(H23:AL23,"3FER")*$BA$9</f>
        <v>0</v>
      </c>
      <c r="BB22" s="169">
        <f>COUNTIF(H23:AL23,"4DOM")*$BB$9+COUNTIF(H23:AL23,"4FER")*$BB$9</f>
        <v>0</v>
      </c>
      <c r="BC22" s="169">
        <f>COUNTIF(H23:AL23,"5DOM")*$BC$9+COUNTIF(H23:AL23,"5FER")*$BC$9</f>
        <v>0</v>
      </c>
      <c r="BD22" s="169">
        <f>COUNTIF(H23:AL23,"8DOM")*$BD$9+COUNTIF(H23:AL23,"8FER")*$BD$9</f>
        <v>0</v>
      </c>
      <c r="BE22" s="171">
        <f>(SUM(BA22:BD23)*2)</f>
        <v>0</v>
      </c>
      <c r="BF22" s="173">
        <f>COUNTIF(H23:AL23,"1HE")*$BF$9</f>
        <v>0</v>
      </c>
      <c r="BG22" s="141">
        <f>COUNTIF(H23:AL23,"2HE")*$BG$9</f>
        <v>0</v>
      </c>
      <c r="BH22" s="141">
        <f>COUNTIF(H23:AM23,"3HE")*$BH$9</f>
        <v>0</v>
      </c>
      <c r="BI22" s="141">
        <f>COUNTIF(H23:AM23,"4HE")*$BI$9</f>
        <v>0</v>
      </c>
      <c r="BJ22" s="141">
        <f>COUNTIF(H23:AM23,"5HE")*$BJ$9</f>
        <v>0</v>
      </c>
      <c r="BK22" s="141">
        <f>COUNTIF(H23:AM23,"6HE")*$BK$9</f>
        <v>0</v>
      </c>
      <c r="BL22" s="141">
        <f>COUNTIF(H23:AM23,"7HE")*$BL$9</f>
        <v>0</v>
      </c>
      <c r="BM22" s="141">
        <f>COUNTIF(H23:AM23,"8HE")*$BM$9</f>
        <v>0</v>
      </c>
      <c r="BN22" s="141">
        <f>COUNTIF(H23:AM23,"9HE")*$BN$9</f>
        <v>0</v>
      </c>
      <c r="BO22" s="141">
        <f>COUNTIF(H23:AM23,"10HE")*$BO$9</f>
        <v>0</v>
      </c>
      <c r="BP22" s="145">
        <f>SUM((BF22:BO23))</f>
        <v>0</v>
      </c>
      <c r="BQ22" s="214">
        <f>BE22+BP22</f>
        <v>0</v>
      </c>
      <c r="BR22" s="188"/>
      <c r="BS22" s="190"/>
      <c r="BT22" s="192"/>
      <c r="BU22" s="194">
        <f>BQ22-BR22-BS22-BT22</f>
        <v>0</v>
      </c>
      <c r="BV22" s="196"/>
      <c r="BW22" s="198">
        <f>BU22+BV22</f>
        <v>0</v>
      </c>
      <c r="BX22" s="200"/>
      <c r="BY22" s="202">
        <f>+BW22-BX22</f>
        <v>0</v>
      </c>
      <c r="BZ22" s="83" t="str">
        <f>BY22&amp;"  "&amp;$CB$4</f>
        <v>0  HORAS PARA DIAS LIBRE</v>
      </c>
      <c r="CA22" s="6"/>
      <c r="CB22" s="29">
        <v>0</v>
      </c>
      <c r="CC22" s="29">
        <v>0</v>
      </c>
      <c r="CD22" s="30">
        <v>0</v>
      </c>
    </row>
    <row r="23" spans="1:82" ht="12.75" customHeight="1">
      <c r="A23" s="176"/>
      <c r="B23" s="245"/>
      <c r="C23" s="229"/>
      <c r="D23" s="182"/>
      <c r="E23" s="184"/>
      <c r="F23" s="186"/>
      <c r="G23" s="186"/>
      <c r="H23" s="12"/>
      <c r="I23" s="12"/>
      <c r="J23" s="12"/>
      <c r="K23" s="12"/>
      <c r="L23" s="14" t="s">
        <v>68</v>
      </c>
      <c r="M23" s="12"/>
      <c r="N23" s="12"/>
      <c r="O23" s="12"/>
      <c r="P23" s="12"/>
      <c r="Q23" s="12"/>
      <c r="R23" s="12"/>
      <c r="S23" s="14" t="s">
        <v>68</v>
      </c>
      <c r="T23" s="12"/>
      <c r="U23" s="12"/>
      <c r="V23" s="12"/>
      <c r="W23" s="12"/>
      <c r="X23" s="12"/>
      <c r="Y23" s="12"/>
      <c r="Z23" s="8" t="s">
        <v>68</v>
      </c>
      <c r="AA23" s="12"/>
      <c r="AB23" s="12"/>
      <c r="AC23" s="12"/>
      <c r="AD23" s="12"/>
      <c r="AE23" s="12"/>
      <c r="AF23" s="12"/>
      <c r="AG23" s="8" t="s">
        <v>68</v>
      </c>
      <c r="AH23" s="12"/>
      <c r="AI23" s="12"/>
      <c r="AJ23" s="12"/>
      <c r="AK23" s="12"/>
      <c r="AL23" s="12"/>
      <c r="AM23" s="187"/>
      <c r="AN23" s="116"/>
      <c r="AO23" s="143"/>
      <c r="AP23" s="143"/>
      <c r="AQ23" s="143"/>
      <c r="AR23" s="143"/>
      <c r="AS23" s="143"/>
      <c r="AT23" s="143"/>
      <c r="AU23" s="143"/>
      <c r="AV23" s="143"/>
      <c r="AW23" s="143"/>
      <c r="AX23" s="143"/>
      <c r="AY23" s="205"/>
      <c r="AZ23" s="54"/>
      <c r="BA23" s="206"/>
      <c r="BB23" s="207"/>
      <c r="BC23" s="207"/>
      <c r="BD23" s="207"/>
      <c r="BE23" s="208"/>
      <c r="BF23" s="187"/>
      <c r="BG23" s="143"/>
      <c r="BH23" s="143"/>
      <c r="BI23" s="143"/>
      <c r="BJ23" s="143"/>
      <c r="BK23" s="143"/>
      <c r="BL23" s="143"/>
      <c r="BM23" s="143"/>
      <c r="BN23" s="143"/>
      <c r="BO23" s="143"/>
      <c r="BP23" s="213"/>
      <c r="BQ23" s="215"/>
      <c r="BR23" s="189"/>
      <c r="BS23" s="191"/>
      <c r="BT23" s="193"/>
      <c r="BU23" s="195"/>
      <c r="BV23" s="197"/>
      <c r="BW23" s="199"/>
      <c r="BX23" s="201"/>
      <c r="BY23" s="203"/>
      <c r="BZ23" s="62"/>
    </row>
    <row r="24" spans="1:82" ht="12.75" customHeight="1">
      <c r="A24" s="175">
        <v>8</v>
      </c>
      <c r="B24" s="251" t="s">
        <v>83</v>
      </c>
      <c r="C24" s="228" t="s">
        <v>84</v>
      </c>
      <c r="D24" s="181">
        <v>43862</v>
      </c>
      <c r="E24" s="183" t="s">
        <v>85</v>
      </c>
      <c r="F24" s="185" t="s">
        <v>0</v>
      </c>
      <c r="G24" s="185" t="s">
        <v>66</v>
      </c>
      <c r="H24" s="8" t="s">
        <v>67</v>
      </c>
      <c r="I24" s="8" t="s">
        <v>67</v>
      </c>
      <c r="J24" s="8" t="s">
        <v>67</v>
      </c>
      <c r="K24" s="8" t="s">
        <v>67</v>
      </c>
      <c r="L24" s="14" t="s">
        <v>68</v>
      </c>
      <c r="M24" s="8" t="s">
        <v>67</v>
      </c>
      <c r="N24" s="8" t="s">
        <v>67</v>
      </c>
      <c r="O24" s="8" t="s">
        <v>69</v>
      </c>
      <c r="P24" s="8" t="s">
        <v>67</v>
      </c>
      <c r="Q24" s="8" t="s">
        <v>67</v>
      </c>
      <c r="R24" s="8" t="s">
        <v>67</v>
      </c>
      <c r="S24" s="14" t="s">
        <v>68</v>
      </c>
      <c r="T24" s="8" t="s">
        <v>67</v>
      </c>
      <c r="U24" s="8" t="s">
        <v>67</v>
      </c>
      <c r="V24" s="8" t="s">
        <v>67</v>
      </c>
      <c r="W24" s="8" t="s">
        <v>67</v>
      </c>
      <c r="X24" s="8" t="s">
        <v>67</v>
      </c>
      <c r="Y24" s="8" t="s">
        <v>67</v>
      </c>
      <c r="Z24" s="8" t="s">
        <v>68</v>
      </c>
      <c r="AA24" s="8" t="s">
        <v>67</v>
      </c>
      <c r="AB24" s="8" t="s">
        <v>67</v>
      </c>
      <c r="AC24" s="8" t="s">
        <v>67</v>
      </c>
      <c r="AD24" s="8" t="s">
        <v>67</v>
      </c>
      <c r="AE24" s="8" t="s">
        <v>67</v>
      </c>
      <c r="AF24" s="8" t="s">
        <v>67</v>
      </c>
      <c r="AG24" s="8" t="s">
        <v>68</v>
      </c>
      <c r="AH24" s="8" t="s">
        <v>67</v>
      </c>
      <c r="AI24" s="8"/>
      <c r="AJ24" s="8"/>
      <c r="AK24" s="8"/>
      <c r="AL24" s="8"/>
      <c r="AM24" s="173">
        <f>+COUNTIF(H24:AL24,"8TD")+COUNTIF(H24:AL24,"8TDT")+COUNTIF(H24:AL24,"MINA")-1</f>
        <v>21</v>
      </c>
      <c r="AN24" s="117"/>
      <c r="AO24" s="141">
        <f>COUNTIF(H24:AL24,"DOM")</f>
        <v>4</v>
      </c>
      <c r="AP24" s="141">
        <f>COUNTIF(H24:AL24,"DLP")</f>
        <v>0</v>
      </c>
      <c r="AQ24" s="141">
        <f>COUNTIF(H24:AL24,"DM")</f>
        <v>0</v>
      </c>
      <c r="AR24" s="141">
        <f>COUNTIF(H24:AL24,"VAC")</f>
        <v>0</v>
      </c>
      <c r="AS24" s="141">
        <f>COUNTIF(H24:AC24,"LNP")</f>
        <v>0</v>
      </c>
      <c r="AT24" s="141">
        <f>COUNTIF(H24:AL24,"P")</f>
        <v>0</v>
      </c>
      <c r="AU24" s="141">
        <f>COUNTIF(H24:AL24,"F")</f>
        <v>1</v>
      </c>
      <c r="AV24" s="141">
        <f>COUNTIF(H24:AL24,"S")</f>
        <v>0</v>
      </c>
      <c r="AW24" s="141">
        <f>COUNTIF(H24:AL24,"8TDT")</f>
        <v>0</v>
      </c>
      <c r="AX24" s="141"/>
      <c r="AY24" s="204">
        <f>AM24+AP24+AQ24+AO24+AR24+AS24+AT24+AU24+AV24</f>
        <v>26</v>
      </c>
      <c r="AZ24" s="54" t="str">
        <f>IF(AY24&gt;31,"REVISAR DIAS",IF(AY24&lt;30,"NUEVO",IF(OR(AY24=30,AY24=31),"DIAS OK")))</f>
        <v>NUEVO</v>
      </c>
      <c r="BA24" s="167">
        <f>COUNTIF(H25:AL25,"3DOM")*$BA$9+COUNTIF(H25:AL25,"3FER")*$BA$9</f>
        <v>0</v>
      </c>
      <c r="BB24" s="169">
        <f>COUNTIF(H25:AL25,"4DOM")*$BB$9+COUNTIF(H25:AL25,"4FER")*$BB$9</f>
        <v>0</v>
      </c>
      <c r="BC24" s="169">
        <f>COUNTIF(H25:AL25,"5DOM")*$BC$9+COUNTIF(H25:AL25,"5FER")*$BC$9</f>
        <v>0</v>
      </c>
      <c r="BD24" s="169">
        <f>COUNTIF(H25:AL25,"8DOM")*$BD$9+COUNTIF(H25:AL25,"8FER")*$BD$9</f>
        <v>0</v>
      </c>
      <c r="BE24" s="171">
        <f>(SUM(BA24:BD25)*2)</f>
        <v>0</v>
      </c>
      <c r="BF24" s="173">
        <f>COUNTIF(H25:AL25,"1HE")*$BF$9</f>
        <v>0</v>
      </c>
      <c r="BG24" s="141">
        <f>COUNTIF(H25:AL25,"2HE")*$BG$9</f>
        <v>0</v>
      </c>
      <c r="BH24" s="141">
        <f>COUNTIF(H25:AM25,"3HE")*$BH$9</f>
        <v>0</v>
      </c>
      <c r="BI24" s="141">
        <f>COUNTIF(H25:AM25,"4HE")*$BI$9</f>
        <v>0</v>
      </c>
      <c r="BJ24" s="141">
        <f>COUNTIF(H25:AM25,"5HE")*$BJ$9</f>
        <v>0</v>
      </c>
      <c r="BK24" s="141">
        <f>COUNTIF(H25:AM25,"6HE")*$BK$9</f>
        <v>0</v>
      </c>
      <c r="BL24" s="141">
        <f>COUNTIF(H25:AM25,"7HE")*$BL$9</f>
        <v>0</v>
      </c>
      <c r="BM24" s="141">
        <f>COUNTIF(H25:AM25,"8HE")*$BM$9</f>
        <v>0</v>
      </c>
      <c r="BN24" s="141">
        <f>COUNTIF(H25:AM25,"9HE")*$BN$9</f>
        <v>0</v>
      </c>
      <c r="BO24" s="141">
        <f>COUNTIF(H25:AM25,"10HE")*$BO$9</f>
        <v>0</v>
      </c>
      <c r="BP24" s="145">
        <f>SUM((BF24:BO25))</f>
        <v>0</v>
      </c>
      <c r="BQ24" s="214">
        <f>BE24+BP24</f>
        <v>0</v>
      </c>
      <c r="BR24" s="188"/>
      <c r="BS24" s="190"/>
      <c r="BT24" s="192"/>
      <c r="BU24" s="194">
        <f>BQ24-BR24-BS24-BT24</f>
        <v>0</v>
      </c>
      <c r="BV24" s="196"/>
      <c r="BW24" s="198">
        <f>BU24+BV24</f>
        <v>0</v>
      </c>
      <c r="BX24" s="200"/>
      <c r="BY24" s="202">
        <f>+BW24-BX24</f>
        <v>0</v>
      </c>
      <c r="BZ24" s="83" t="str">
        <f>BY24&amp;"  "&amp;$CB$4</f>
        <v>0  HORAS PARA DIAS LIBRE</v>
      </c>
      <c r="CA24" s="6"/>
      <c r="CB24" s="29">
        <v>0</v>
      </c>
      <c r="CC24" s="29">
        <v>0</v>
      </c>
      <c r="CD24" s="30">
        <v>0</v>
      </c>
    </row>
    <row r="25" spans="1:82" ht="12.75" customHeight="1">
      <c r="A25" s="176"/>
      <c r="B25" s="245"/>
      <c r="C25" s="229"/>
      <c r="D25" s="182"/>
      <c r="E25" s="184"/>
      <c r="F25" s="186"/>
      <c r="G25" s="186"/>
      <c r="H25" s="12"/>
      <c r="I25" s="12"/>
      <c r="J25" s="12"/>
      <c r="K25" s="12"/>
      <c r="L25" s="14" t="s">
        <v>68</v>
      </c>
      <c r="M25" s="12"/>
      <c r="N25" s="12"/>
      <c r="O25" s="12"/>
      <c r="P25" s="12"/>
      <c r="Q25" s="12"/>
      <c r="R25" s="12"/>
      <c r="S25" s="14" t="s">
        <v>68</v>
      </c>
      <c r="T25" s="12"/>
      <c r="U25" s="12"/>
      <c r="V25" s="12"/>
      <c r="W25" s="12"/>
      <c r="X25" s="12"/>
      <c r="Y25" s="12"/>
      <c r="Z25" s="8" t="s">
        <v>68</v>
      </c>
      <c r="AA25" s="12"/>
      <c r="AB25" s="12"/>
      <c r="AC25" s="12"/>
      <c r="AD25" s="12"/>
      <c r="AE25" s="12"/>
      <c r="AF25" s="12"/>
      <c r="AG25" s="8" t="s">
        <v>68</v>
      </c>
      <c r="AH25" s="12"/>
      <c r="AI25" s="12"/>
      <c r="AJ25" s="12"/>
      <c r="AK25" s="12"/>
      <c r="AL25" s="12"/>
      <c r="AM25" s="187"/>
      <c r="AN25" s="116"/>
      <c r="AO25" s="143"/>
      <c r="AP25" s="143"/>
      <c r="AQ25" s="143"/>
      <c r="AR25" s="143"/>
      <c r="AS25" s="143"/>
      <c r="AT25" s="143"/>
      <c r="AU25" s="143"/>
      <c r="AV25" s="143"/>
      <c r="AW25" s="143"/>
      <c r="AX25" s="143"/>
      <c r="AY25" s="205"/>
      <c r="AZ25" s="54"/>
      <c r="BA25" s="206"/>
      <c r="BB25" s="207"/>
      <c r="BC25" s="207"/>
      <c r="BD25" s="207"/>
      <c r="BE25" s="208"/>
      <c r="BF25" s="187"/>
      <c r="BG25" s="143"/>
      <c r="BH25" s="143"/>
      <c r="BI25" s="143"/>
      <c r="BJ25" s="143"/>
      <c r="BK25" s="143"/>
      <c r="BL25" s="143"/>
      <c r="BM25" s="143"/>
      <c r="BN25" s="143"/>
      <c r="BO25" s="143"/>
      <c r="BP25" s="213"/>
      <c r="BQ25" s="215"/>
      <c r="BR25" s="189"/>
      <c r="BS25" s="191"/>
      <c r="BT25" s="193"/>
      <c r="BU25" s="195"/>
      <c r="BV25" s="197"/>
      <c r="BW25" s="199"/>
      <c r="BX25" s="201"/>
      <c r="BY25" s="203"/>
      <c r="BZ25" s="62"/>
    </row>
    <row r="26" spans="1:82" ht="12.75" customHeight="1">
      <c r="A26" s="175">
        <v>9</v>
      </c>
      <c r="B26" s="251" t="s">
        <v>86</v>
      </c>
      <c r="C26" s="228" t="s">
        <v>87</v>
      </c>
      <c r="D26" s="181">
        <v>44197</v>
      </c>
      <c r="E26" s="183" t="s">
        <v>88</v>
      </c>
      <c r="F26" s="185" t="s">
        <v>0</v>
      </c>
      <c r="G26" s="185" t="s">
        <v>66</v>
      </c>
      <c r="H26" s="8" t="s">
        <v>67</v>
      </c>
      <c r="I26" s="8" t="s">
        <v>67</v>
      </c>
      <c r="J26" s="8" t="s">
        <v>67</v>
      </c>
      <c r="K26" s="8" t="s">
        <v>67</v>
      </c>
      <c r="L26" s="14" t="s">
        <v>68</v>
      </c>
      <c r="M26" s="8" t="s">
        <v>67</v>
      </c>
      <c r="N26" s="8" t="s">
        <v>67</v>
      </c>
      <c r="O26" s="8" t="s">
        <v>67</v>
      </c>
      <c r="P26" s="8" t="s">
        <v>67</v>
      </c>
      <c r="Q26" s="8" t="s">
        <v>67</v>
      </c>
      <c r="R26" s="8" t="s">
        <v>67</v>
      </c>
      <c r="S26" s="14" t="s">
        <v>68</v>
      </c>
      <c r="T26" s="8" t="s">
        <v>67</v>
      </c>
      <c r="U26" s="8" t="s">
        <v>69</v>
      </c>
      <c r="V26" s="8" t="s">
        <v>67</v>
      </c>
      <c r="W26" s="8" t="s">
        <v>67</v>
      </c>
      <c r="X26" s="8" t="s">
        <v>67</v>
      </c>
      <c r="Y26" s="8" t="s">
        <v>67</v>
      </c>
      <c r="Z26" s="8" t="s">
        <v>68</v>
      </c>
      <c r="AA26" s="8" t="s">
        <v>67</v>
      </c>
      <c r="AB26" s="8" t="s">
        <v>67</v>
      </c>
      <c r="AC26" s="8" t="s">
        <v>67</v>
      </c>
      <c r="AD26" s="8" t="s">
        <v>67</v>
      </c>
      <c r="AE26" s="8" t="s">
        <v>67</v>
      </c>
      <c r="AF26" s="8" t="s">
        <v>67</v>
      </c>
      <c r="AG26" s="8" t="s">
        <v>68</v>
      </c>
      <c r="AH26" s="8" t="s">
        <v>67</v>
      </c>
      <c r="AI26" s="8"/>
      <c r="AJ26" s="8"/>
      <c r="AK26" s="8"/>
      <c r="AL26" s="8"/>
      <c r="AM26" s="173">
        <f>+COUNTIF(H26:AL26,"8TD")+COUNTIF(H26:AL26,"8TDT")+COUNTIF(H26:AL26,"MINA")-1</f>
        <v>21</v>
      </c>
      <c r="AN26" s="117"/>
      <c r="AO26" s="141">
        <f>COUNTIF(H26:AL26,"DOM")</f>
        <v>4</v>
      </c>
      <c r="AP26" s="141">
        <f>COUNTIF(H26:AL26,"DLP")</f>
        <v>0</v>
      </c>
      <c r="AQ26" s="141">
        <f>COUNTIF(H26:AL26,"DM")</f>
        <v>0</v>
      </c>
      <c r="AR26" s="141">
        <f>COUNTIF(H26:AL26,"VAC")</f>
        <v>0</v>
      </c>
      <c r="AS26" s="141">
        <f>COUNTIF(H26:AC26,"LNP")</f>
        <v>0</v>
      </c>
      <c r="AT26" s="141">
        <f>COUNTIF(H26:AL26,"P")</f>
        <v>0</v>
      </c>
      <c r="AU26" s="141">
        <f>COUNTIF(H26:AL26,"F")</f>
        <v>1</v>
      </c>
      <c r="AV26" s="141">
        <f>COUNTIF(H26:AL26,"S")</f>
        <v>0</v>
      </c>
      <c r="AW26" s="141">
        <f>COUNTIF(H26:AL26,"8TDT")</f>
        <v>0</v>
      </c>
      <c r="AX26" s="141"/>
      <c r="AY26" s="204">
        <f>AM26+AP26+AQ26+AO26+AR26+AS26+AT26+AU26+AV26</f>
        <v>26</v>
      </c>
      <c r="AZ26" s="54" t="str">
        <f>IF(AY26&gt;31,"REVISAR DIAS",IF(AY26&lt;30,"NUEVO",IF(OR(AY26=30,AY26=31),"DIAS OK")))</f>
        <v>NUEVO</v>
      </c>
      <c r="BA26" s="167">
        <f>COUNTIF(H27:AL27,"3DOM")*$BA$9+COUNTIF(H27:AL27,"3FER")*$BA$9</f>
        <v>0</v>
      </c>
      <c r="BB26" s="169">
        <f>COUNTIF(H27:AL27,"4DOM")*$BB$9+COUNTIF(H27:AL27,"4FER")*$BB$9</f>
        <v>0</v>
      </c>
      <c r="BC26" s="169">
        <f>COUNTIF(H27:AL27,"5DOM")*$BC$9+COUNTIF(H27:AL27,"5FER")*$BC$9</f>
        <v>0</v>
      </c>
      <c r="BD26" s="169">
        <f>COUNTIF(H27:AL27,"8DOM")*$BD$9+COUNTIF(H27:AL27,"8FER")*$BD$9</f>
        <v>0</v>
      </c>
      <c r="BE26" s="171">
        <f>(SUM(BA26:BD27)*2)</f>
        <v>0</v>
      </c>
      <c r="BF26" s="173">
        <f>COUNTIF(H27:AL27,"1HE")*$BF$9</f>
        <v>0</v>
      </c>
      <c r="BG26" s="141">
        <f>COUNTIF(H27:AL27,"2HE")*$BG$9</f>
        <v>0</v>
      </c>
      <c r="BH26" s="141">
        <f>COUNTIF(H27:AM27,"3HE")*$BH$9</f>
        <v>0</v>
      </c>
      <c r="BI26" s="141">
        <f>COUNTIF(H27:AM27,"4HE")*$BI$9</f>
        <v>0</v>
      </c>
      <c r="BJ26" s="141">
        <f>COUNTIF(H27:AM27,"5HE")*$BJ$9</f>
        <v>0</v>
      </c>
      <c r="BK26" s="141">
        <f>COUNTIF(H27:AM27,"6HE")*$BK$9</f>
        <v>0</v>
      </c>
      <c r="BL26" s="141">
        <f>COUNTIF(H27:AM27,"7HE")*$BL$9</f>
        <v>0</v>
      </c>
      <c r="BM26" s="141">
        <f>COUNTIF(H27:AM27,"8HE")*$BM$9</f>
        <v>0</v>
      </c>
      <c r="BN26" s="141">
        <f>COUNTIF(H27:AM27,"9HE")*$BN$9</f>
        <v>0</v>
      </c>
      <c r="BO26" s="141">
        <f>COUNTIF(H27:AM27,"10HE")*$BO$9</f>
        <v>0</v>
      </c>
      <c r="BP26" s="145">
        <f>SUM((BF26:BO27))</f>
        <v>0</v>
      </c>
      <c r="BQ26" s="214">
        <f>BE26+BP26</f>
        <v>0</v>
      </c>
      <c r="BR26" s="188"/>
      <c r="BS26" s="190"/>
      <c r="BT26" s="192"/>
      <c r="BU26" s="194">
        <f>BQ26-BR26-BS26-BT26</f>
        <v>0</v>
      </c>
      <c r="BV26" s="196">
        <v>2</v>
      </c>
      <c r="BW26" s="198">
        <f>BU26+BV26</f>
        <v>2</v>
      </c>
      <c r="BX26" s="200"/>
      <c r="BY26" s="202">
        <f>+BW26-BX26</f>
        <v>2</v>
      </c>
      <c r="BZ26" s="83" t="str">
        <f>BY26&amp;"  "&amp;$CB$4</f>
        <v>2  HORAS PARA DIAS LIBRE</v>
      </c>
      <c r="CA26" s="6"/>
      <c r="CB26" s="29">
        <v>0</v>
      </c>
      <c r="CC26" s="29">
        <v>0</v>
      </c>
      <c r="CD26" s="30">
        <v>0</v>
      </c>
    </row>
    <row r="27" spans="1:82" ht="12" customHeight="1">
      <c r="A27" s="176"/>
      <c r="B27" s="245"/>
      <c r="C27" s="229"/>
      <c r="D27" s="182"/>
      <c r="E27" s="184"/>
      <c r="F27" s="186"/>
      <c r="G27" s="186"/>
      <c r="H27" s="12"/>
      <c r="I27" s="12"/>
      <c r="J27" s="12"/>
      <c r="K27" s="12"/>
      <c r="L27" s="14" t="s">
        <v>68</v>
      </c>
      <c r="M27" s="12"/>
      <c r="N27" s="12"/>
      <c r="O27" s="12"/>
      <c r="P27" s="12"/>
      <c r="Q27" s="12"/>
      <c r="R27" s="12"/>
      <c r="S27" s="14" t="s">
        <v>68</v>
      </c>
      <c r="T27" s="12"/>
      <c r="U27" s="12"/>
      <c r="V27" s="12"/>
      <c r="W27" s="12"/>
      <c r="X27" s="12"/>
      <c r="Y27" s="12"/>
      <c r="Z27" s="8" t="s">
        <v>68</v>
      </c>
      <c r="AA27" s="12"/>
      <c r="AB27" s="12"/>
      <c r="AC27" s="12"/>
      <c r="AD27" s="12"/>
      <c r="AE27" s="12"/>
      <c r="AF27" s="12"/>
      <c r="AG27" s="8" t="s">
        <v>68</v>
      </c>
      <c r="AH27" s="12"/>
      <c r="AI27" s="12"/>
      <c r="AJ27" s="12"/>
      <c r="AK27" s="12"/>
      <c r="AL27" s="12"/>
      <c r="AM27" s="187"/>
      <c r="AN27" s="116"/>
      <c r="AO27" s="143"/>
      <c r="AP27" s="143"/>
      <c r="AQ27" s="143"/>
      <c r="AR27" s="143"/>
      <c r="AS27" s="143"/>
      <c r="AT27" s="143"/>
      <c r="AU27" s="143"/>
      <c r="AV27" s="143"/>
      <c r="AW27" s="143"/>
      <c r="AX27" s="143"/>
      <c r="AY27" s="205"/>
      <c r="AZ27" s="54"/>
      <c r="BA27" s="206"/>
      <c r="BB27" s="207"/>
      <c r="BC27" s="207"/>
      <c r="BD27" s="207"/>
      <c r="BE27" s="208"/>
      <c r="BF27" s="187"/>
      <c r="BG27" s="143"/>
      <c r="BH27" s="143"/>
      <c r="BI27" s="143"/>
      <c r="BJ27" s="143"/>
      <c r="BK27" s="143"/>
      <c r="BL27" s="143"/>
      <c r="BM27" s="143"/>
      <c r="BN27" s="143"/>
      <c r="BO27" s="143"/>
      <c r="BP27" s="213"/>
      <c r="BQ27" s="215"/>
      <c r="BR27" s="189"/>
      <c r="BS27" s="191"/>
      <c r="BT27" s="193"/>
      <c r="BU27" s="195"/>
      <c r="BV27" s="197"/>
      <c r="BW27" s="199"/>
      <c r="BX27" s="201"/>
      <c r="BY27" s="203"/>
      <c r="BZ27" s="62"/>
    </row>
    <row r="28" spans="1:82" ht="13.9">
      <c r="A28" s="175">
        <v>10</v>
      </c>
      <c r="B28" s="251" t="s">
        <v>89</v>
      </c>
      <c r="C28" s="179" t="s">
        <v>90</v>
      </c>
      <c r="D28" s="181">
        <v>44531</v>
      </c>
      <c r="E28" s="183" t="s">
        <v>78</v>
      </c>
      <c r="F28" s="185" t="s">
        <v>0</v>
      </c>
      <c r="G28" s="185" t="s">
        <v>74</v>
      </c>
      <c r="H28" s="8" t="s">
        <v>67</v>
      </c>
      <c r="I28" s="8" t="s">
        <v>67</v>
      </c>
      <c r="J28" s="8" t="s">
        <v>67</v>
      </c>
      <c r="K28" s="8" t="s">
        <v>67</v>
      </c>
      <c r="L28" s="14" t="s">
        <v>68</v>
      </c>
      <c r="M28" s="45" t="s">
        <v>67</v>
      </c>
      <c r="N28" s="45" t="s">
        <v>67</v>
      </c>
      <c r="O28" s="45" t="s">
        <v>67</v>
      </c>
      <c r="P28" s="45" t="s">
        <v>67</v>
      </c>
      <c r="Q28" s="45" t="s">
        <v>67</v>
      </c>
      <c r="R28" s="45" t="s">
        <v>67</v>
      </c>
      <c r="S28" s="14" t="s">
        <v>68</v>
      </c>
      <c r="T28" s="45" t="s">
        <v>67</v>
      </c>
      <c r="U28" s="45" t="s">
        <v>67</v>
      </c>
      <c r="V28" s="45" t="s">
        <v>67</v>
      </c>
      <c r="W28" s="45" t="s">
        <v>67</v>
      </c>
      <c r="X28" s="8" t="s">
        <v>67</v>
      </c>
      <c r="Y28" s="8" t="s">
        <v>31</v>
      </c>
      <c r="Z28" s="8" t="s">
        <v>31</v>
      </c>
      <c r="AA28" s="8" t="s">
        <v>31</v>
      </c>
      <c r="AB28" s="8" t="s">
        <v>31</v>
      </c>
      <c r="AC28" s="8" t="s">
        <v>32</v>
      </c>
      <c r="AD28" s="8" t="s">
        <v>32</v>
      </c>
      <c r="AE28" s="8" t="s">
        <v>32</v>
      </c>
      <c r="AF28" s="8" t="s">
        <v>32</v>
      </c>
      <c r="AG28" s="8" t="s">
        <v>32</v>
      </c>
      <c r="AH28" s="8" t="s">
        <v>32</v>
      </c>
      <c r="AI28" s="8" t="s">
        <v>32</v>
      </c>
      <c r="AJ28" s="8" t="s">
        <v>32</v>
      </c>
      <c r="AK28" s="8" t="s">
        <v>32</v>
      </c>
      <c r="AL28" s="8" t="s">
        <v>32</v>
      </c>
      <c r="AM28" s="173">
        <f>+COUNTIF(H28:AL28,"8TD")+COUNTIF(H28:AL28,"8TDT")+COUNTIF(H28:AL28,"MINA")-1</f>
        <v>14</v>
      </c>
      <c r="AN28" s="117"/>
      <c r="AO28" s="141">
        <f>COUNTIF(H28:AL28,"DOM")</f>
        <v>2</v>
      </c>
      <c r="AP28" s="141">
        <f>COUNTIF(H28:AL28,"DLP")</f>
        <v>0</v>
      </c>
      <c r="AQ28" s="141">
        <f>COUNTIF(H28:AL28,"DM")</f>
        <v>4</v>
      </c>
      <c r="AR28" s="141">
        <f>COUNTIF(H28:AL28,"VAC")</f>
        <v>10</v>
      </c>
      <c r="AS28" s="141">
        <f>COUNTIF(H28:AC28,"LNP")</f>
        <v>0</v>
      </c>
      <c r="AT28" s="141">
        <f>COUNTIF(H28:AL28,"P")</f>
        <v>0</v>
      </c>
      <c r="AU28" s="141">
        <f>COUNTIF(H28:AL28,"F")</f>
        <v>0</v>
      </c>
      <c r="AV28" s="141">
        <f>COUNTIF(H28:AL28,"S")</f>
        <v>0</v>
      </c>
      <c r="AW28" s="141">
        <f>COUNTIF(H28:AL28,"8TDT")</f>
        <v>0</v>
      </c>
      <c r="AX28" s="141"/>
      <c r="AY28" s="204">
        <f>AM28+AP28+AQ28+AO28+AR28+AS28+AT28+AU28+AV28</f>
        <v>30</v>
      </c>
      <c r="AZ28" s="54" t="str">
        <f>IF(AY28&gt;31,"REVISAR DIAS",IF(AY28&lt;30,"NUEVO",IF(OR(AY28=30,AY28=31),"DIAS OK")))</f>
        <v>DIAS OK</v>
      </c>
      <c r="BA28" s="167">
        <f>COUNTIF(H29:AL29,"3DOM")*$BA$9+COUNTIF(H29:AL29,"3FER")*$BA$9</f>
        <v>0</v>
      </c>
      <c r="BB28" s="169">
        <f>COUNTIF(H29:AL29,"4DOM")*$BB$9+COUNTIF(H29:AL29,"4FER")*$BB$9</f>
        <v>0</v>
      </c>
      <c r="BC28" s="169">
        <f>COUNTIF(H29:AL29,"5DOM")*$BC$9+COUNTIF(H29:AL29,"5FER")*$BC$9</f>
        <v>0</v>
      </c>
      <c r="BD28" s="169">
        <f>COUNTIF(H29:AL29,"8DOM")*$BD$9+COUNTIF(H29:AL29,"8FER")*$BD$9</f>
        <v>0</v>
      </c>
      <c r="BE28" s="171">
        <f>(SUM(BA28:BD29)*2)</f>
        <v>0</v>
      </c>
      <c r="BF28" s="173">
        <f>COUNTIF(H29:AL29,"1HE")*$BF$9</f>
        <v>2</v>
      </c>
      <c r="BG28" s="141">
        <f>COUNTIF(H29:AL29,"2HE")*$BG$9</f>
        <v>0</v>
      </c>
      <c r="BH28" s="141">
        <f>COUNTIF(H29:AM29,"3HE")*$BH$9</f>
        <v>0</v>
      </c>
      <c r="BI28" s="141">
        <f>COUNTIF(H29:AM29,"4HE")*$BI$9</f>
        <v>0</v>
      </c>
      <c r="BJ28" s="141">
        <f>COUNTIF(H29:AM29,"5HE")*$BJ$9</f>
        <v>0</v>
      </c>
      <c r="BK28" s="141">
        <f>COUNTIF(H29:AM29,"6HE")*$BK$9</f>
        <v>0</v>
      </c>
      <c r="BL28" s="141">
        <f>COUNTIF(H29:AM29,"7HE")*$BL$9</f>
        <v>0</v>
      </c>
      <c r="BM28" s="141">
        <f>COUNTIF(H29:AM29,"8HE")*$BM$9</f>
        <v>0</v>
      </c>
      <c r="BN28" s="141">
        <f>COUNTIF(H29:AM29,"9HE")*$BN$9</f>
        <v>0</v>
      </c>
      <c r="BO28" s="141">
        <f>COUNTIF(H29:AM29,"10HE")*$BO$9</f>
        <v>0</v>
      </c>
      <c r="BP28" s="145">
        <f>SUM((BF28:BO29))</f>
        <v>2</v>
      </c>
      <c r="BQ28" s="214">
        <f>BE28+BP28</f>
        <v>2</v>
      </c>
      <c r="BR28" s="188"/>
      <c r="BS28" s="190"/>
      <c r="BT28" s="192"/>
      <c r="BU28" s="194">
        <f>BQ28-BR28-BS28-BT28</f>
        <v>2</v>
      </c>
      <c r="BV28" s="196"/>
      <c r="BW28" s="198">
        <f>BU28+BV28</f>
        <v>2</v>
      </c>
      <c r="BX28" s="200"/>
      <c r="BY28" s="202">
        <f>+BW28-BX28</f>
        <v>2</v>
      </c>
      <c r="BZ28" s="83" t="str">
        <f>BY28&amp;"  "&amp;$CB$4</f>
        <v>2  HORAS PARA DIAS LIBRE</v>
      </c>
      <c r="CA28" s="6"/>
      <c r="CB28" s="29">
        <v>0</v>
      </c>
      <c r="CC28" s="29">
        <v>0</v>
      </c>
      <c r="CD28" s="30">
        <v>0</v>
      </c>
    </row>
    <row r="29" spans="1:82" ht="12.75" customHeight="1">
      <c r="A29" s="176"/>
      <c r="B29" s="245"/>
      <c r="C29" s="180"/>
      <c r="D29" s="182"/>
      <c r="E29" s="184"/>
      <c r="F29" s="186"/>
      <c r="G29" s="186"/>
      <c r="H29" s="12"/>
      <c r="I29" s="12"/>
      <c r="J29" s="12"/>
      <c r="K29" s="12"/>
      <c r="L29" s="14" t="s">
        <v>68</v>
      </c>
      <c r="M29" s="12"/>
      <c r="N29" s="12"/>
      <c r="O29" s="12"/>
      <c r="P29" s="12"/>
      <c r="Q29" s="12"/>
      <c r="R29" s="12"/>
      <c r="S29" s="14" t="s">
        <v>68</v>
      </c>
      <c r="T29" s="12"/>
      <c r="U29" s="12"/>
      <c r="V29" s="12"/>
      <c r="W29" s="12"/>
      <c r="X29" s="12" t="s">
        <v>91</v>
      </c>
      <c r="Y29" s="12" t="s">
        <v>91</v>
      </c>
      <c r="Z29" s="8" t="s">
        <v>68</v>
      </c>
      <c r="AA29" s="12"/>
      <c r="AB29" s="12"/>
      <c r="AC29" s="12"/>
      <c r="AD29" s="12"/>
      <c r="AE29" s="12"/>
      <c r="AF29" s="12"/>
      <c r="AG29" s="8" t="s">
        <v>68</v>
      </c>
      <c r="AH29" s="12"/>
      <c r="AI29" s="12"/>
      <c r="AJ29" s="12"/>
      <c r="AK29" s="12"/>
      <c r="AL29" s="12"/>
      <c r="AM29" s="187"/>
      <c r="AN29" s="116"/>
      <c r="AO29" s="143"/>
      <c r="AP29" s="143"/>
      <c r="AQ29" s="143"/>
      <c r="AR29" s="143"/>
      <c r="AS29" s="143"/>
      <c r="AT29" s="143"/>
      <c r="AU29" s="143"/>
      <c r="AV29" s="143"/>
      <c r="AW29" s="143"/>
      <c r="AX29" s="143"/>
      <c r="AY29" s="205"/>
      <c r="AZ29" s="54"/>
      <c r="BA29" s="206"/>
      <c r="BB29" s="207"/>
      <c r="BC29" s="207"/>
      <c r="BD29" s="207"/>
      <c r="BE29" s="208"/>
      <c r="BF29" s="187"/>
      <c r="BG29" s="143"/>
      <c r="BH29" s="143"/>
      <c r="BI29" s="143"/>
      <c r="BJ29" s="143"/>
      <c r="BK29" s="143"/>
      <c r="BL29" s="143"/>
      <c r="BM29" s="143"/>
      <c r="BN29" s="143"/>
      <c r="BO29" s="143"/>
      <c r="BP29" s="213"/>
      <c r="BQ29" s="215"/>
      <c r="BR29" s="189"/>
      <c r="BS29" s="191"/>
      <c r="BT29" s="193"/>
      <c r="BU29" s="195"/>
      <c r="BV29" s="197"/>
      <c r="BW29" s="199"/>
      <c r="BX29" s="201"/>
      <c r="BY29" s="203"/>
      <c r="BZ29" s="62"/>
      <c r="CA29" s="6"/>
    </row>
    <row r="30" spans="1:82" ht="12.75" customHeight="1">
      <c r="A30" s="175">
        <v>11</v>
      </c>
      <c r="B30" s="255">
        <v>46826871</v>
      </c>
      <c r="C30" s="220" t="s">
        <v>92</v>
      </c>
      <c r="D30" s="181">
        <v>44409</v>
      </c>
      <c r="E30" s="183" t="s">
        <v>78</v>
      </c>
      <c r="F30" s="185" t="s">
        <v>0</v>
      </c>
      <c r="G30" s="185" t="s">
        <v>66</v>
      </c>
      <c r="H30" s="8" t="s">
        <v>67</v>
      </c>
      <c r="I30" s="8" t="s">
        <v>67</v>
      </c>
      <c r="J30" s="8" t="s">
        <v>67</v>
      </c>
      <c r="K30" s="8" t="s">
        <v>67</v>
      </c>
      <c r="L30" s="14" t="s">
        <v>68</v>
      </c>
      <c r="M30" s="8" t="s">
        <v>67</v>
      </c>
      <c r="N30" s="8" t="s">
        <v>67</v>
      </c>
      <c r="O30" s="8" t="s">
        <v>67</v>
      </c>
      <c r="P30" s="8" t="s">
        <v>67</v>
      </c>
      <c r="Q30" s="8" t="s">
        <v>67</v>
      </c>
      <c r="R30" s="8" t="s">
        <v>67</v>
      </c>
      <c r="S30" s="14" t="s">
        <v>68</v>
      </c>
      <c r="T30" s="8" t="s">
        <v>67</v>
      </c>
      <c r="U30" s="8" t="s">
        <v>67</v>
      </c>
      <c r="V30" s="8" t="s">
        <v>67</v>
      </c>
      <c r="W30" s="8" t="s">
        <v>67</v>
      </c>
      <c r="X30" s="8" t="s">
        <v>67</v>
      </c>
      <c r="Y30" s="8" t="s">
        <v>67</v>
      </c>
      <c r="Z30" s="8" t="s">
        <v>68</v>
      </c>
      <c r="AA30" s="8" t="s">
        <v>67</v>
      </c>
      <c r="AB30" s="8" t="s">
        <v>67</v>
      </c>
      <c r="AC30" s="8" t="s">
        <v>67</v>
      </c>
      <c r="AD30" s="8" t="s">
        <v>67</v>
      </c>
      <c r="AE30" s="8" t="s">
        <v>67</v>
      </c>
      <c r="AF30" s="8" t="s">
        <v>67</v>
      </c>
      <c r="AG30" s="8" t="s">
        <v>68</v>
      </c>
      <c r="AH30" s="8" t="s">
        <v>67</v>
      </c>
      <c r="AI30" s="8"/>
      <c r="AJ30" s="8"/>
      <c r="AK30" s="8"/>
      <c r="AL30" s="8"/>
      <c r="AM30" s="173">
        <f>+COUNTIF(H30:AL30,"8TD")+COUNTIF(H30:AL30,"8TDT")+COUNTIF(H30:AL30,"MINA")-1</f>
        <v>22</v>
      </c>
      <c r="AN30" s="117"/>
      <c r="AO30" s="141">
        <f>COUNTIF(H30:AL30,"DOM")</f>
        <v>4</v>
      </c>
      <c r="AP30" s="141">
        <f>COUNTIF(H30:AL30,"DLP")</f>
        <v>0</v>
      </c>
      <c r="AQ30" s="141">
        <f>COUNTIF(H30:AL30,"DM")</f>
        <v>0</v>
      </c>
      <c r="AR30" s="141">
        <f>COUNTIF(H30:AL30,"VAC")</f>
        <v>0</v>
      </c>
      <c r="AS30" s="141">
        <f>COUNTIF(H30:AC30,"LNP")</f>
        <v>0</v>
      </c>
      <c r="AT30" s="141">
        <f>COUNTIF(H30:AL30,"P")</f>
        <v>0</v>
      </c>
      <c r="AU30" s="141">
        <f>COUNTIF(H30:AL30,"F")</f>
        <v>0</v>
      </c>
      <c r="AV30" s="141">
        <f>COUNTIF(H30:AL30,"S")</f>
        <v>0</v>
      </c>
      <c r="AW30" s="141">
        <v>0</v>
      </c>
      <c r="AX30" s="141"/>
      <c r="AY30" s="204">
        <f>AM30+AP30+AQ30+AO30+AR30+AS30+AT30+AU30+AV30</f>
        <v>26</v>
      </c>
      <c r="AZ30" s="54" t="str">
        <f>IF(AY30&gt;31,"REVISAR DIAS",IF(AY30&lt;30,"NUEVO",IF(OR(AY30=30,AY30=31),"DIAS OK")))</f>
        <v>NUEVO</v>
      </c>
      <c r="BA30" s="167">
        <f>COUNTIF(H31:AL31,"3DOM")*$BA$9+COUNTIF(H31:AL31,"3FER")*$BA$9</f>
        <v>0</v>
      </c>
      <c r="BB30" s="169">
        <f>COUNTIF(H31:AL31,"4DOM")*$BB$9+COUNTIF(H31:AL31,"4FER")*$BB$9</f>
        <v>0</v>
      </c>
      <c r="BC30" s="169">
        <f>COUNTIF(H31:AL31,"5DOM")*$BC$9+COUNTIF(H31:AL31,"5FER")*$BC$9</f>
        <v>0</v>
      </c>
      <c r="BD30" s="169">
        <f>COUNTIF(H31:AL31,"8DOM")*$BD$9+COUNTIF(H31:AL31,"8FER")*$BD$9</f>
        <v>0</v>
      </c>
      <c r="BE30" s="171">
        <f>(SUM(BA30:BD31)*2)</f>
        <v>0</v>
      </c>
      <c r="BF30" s="173">
        <f>COUNTIF(H31:AL31,"1HE")*$BF$9</f>
        <v>0</v>
      </c>
      <c r="BG30" s="141">
        <f>COUNTIF(H31:AL31,"2HE")*$BG$9</f>
        <v>0</v>
      </c>
      <c r="BH30" s="141">
        <f>COUNTIF(H31:AM31,"3HE")*$BH$9</f>
        <v>0</v>
      </c>
      <c r="BI30" s="141">
        <f>COUNTIF(H31:AM31,"4HE")*$BI$9</f>
        <v>0</v>
      </c>
      <c r="BJ30" s="141">
        <f>COUNTIF(H31:AM31,"5HE")*$BJ$9</f>
        <v>0</v>
      </c>
      <c r="BK30" s="141">
        <f>COUNTIF(H31:AM31,"6HE")*$BK$9</f>
        <v>0</v>
      </c>
      <c r="BL30" s="141">
        <f>COUNTIF(H31:AM31,"7HE")*$BL$9</f>
        <v>0</v>
      </c>
      <c r="BM30" s="141">
        <f>COUNTIF(H31:AM31,"8HE")*$BM$9</f>
        <v>0</v>
      </c>
      <c r="BN30" s="141">
        <f>COUNTIF(H31:AM31,"9HE")*$BN$9</f>
        <v>0</v>
      </c>
      <c r="BO30" s="141">
        <f>COUNTIF(H31:AM31,"10HE")*$BO$9</f>
        <v>0</v>
      </c>
      <c r="BP30" s="145">
        <f>SUM((BF30:BO31))</f>
        <v>0</v>
      </c>
      <c r="BQ30" s="214">
        <f>BE30+BP30</f>
        <v>0</v>
      </c>
      <c r="BR30" s="188"/>
      <c r="BS30" s="190"/>
      <c r="BT30" s="192"/>
      <c r="BU30" s="194">
        <f>BQ30-BR30-BS30-BT30</f>
        <v>0</v>
      </c>
      <c r="BV30" s="226"/>
      <c r="BW30" s="198">
        <f>BU30+BV30</f>
        <v>0</v>
      </c>
      <c r="BX30" s="200"/>
      <c r="BY30" s="202">
        <f>+BW30-BX30</f>
        <v>0</v>
      </c>
      <c r="BZ30" s="83" t="str">
        <f>BY30&amp;"  "&amp;$CB$4</f>
        <v>0  HORAS PARA DIAS LIBRE</v>
      </c>
      <c r="CA30" s="6"/>
      <c r="CB30" s="29">
        <v>0</v>
      </c>
      <c r="CC30" s="29">
        <v>0</v>
      </c>
      <c r="CD30" s="30">
        <v>0</v>
      </c>
    </row>
    <row r="31" spans="1:82" ht="12.95" customHeight="1" thickBot="1">
      <c r="A31" s="176"/>
      <c r="B31" s="219"/>
      <c r="C31" s="221"/>
      <c r="D31" s="182"/>
      <c r="E31" s="184"/>
      <c r="F31" s="186"/>
      <c r="G31" s="186"/>
      <c r="H31" s="12"/>
      <c r="I31" s="12"/>
      <c r="J31" s="12"/>
      <c r="K31" s="12"/>
      <c r="L31" s="14" t="s">
        <v>68</v>
      </c>
      <c r="M31" s="12"/>
      <c r="N31" s="12"/>
      <c r="O31" s="12"/>
      <c r="P31" s="12"/>
      <c r="Q31" s="12"/>
      <c r="R31" s="12"/>
      <c r="S31" s="14" t="s">
        <v>68</v>
      </c>
      <c r="T31" s="12"/>
      <c r="U31" s="12"/>
      <c r="V31" s="12"/>
      <c r="W31" s="12"/>
      <c r="X31" s="12"/>
      <c r="Y31" s="12"/>
      <c r="Z31" s="8" t="s">
        <v>68</v>
      </c>
      <c r="AA31" s="12"/>
      <c r="AB31" s="12"/>
      <c r="AC31" s="12"/>
      <c r="AD31" s="12"/>
      <c r="AE31" s="12"/>
      <c r="AF31" s="12"/>
      <c r="AG31" s="8" t="s">
        <v>68</v>
      </c>
      <c r="AH31" s="12"/>
      <c r="AI31" s="12"/>
      <c r="AJ31" s="12"/>
      <c r="AK31" s="12"/>
      <c r="AL31" s="12"/>
      <c r="AM31" s="187"/>
      <c r="AN31" s="116"/>
      <c r="AO31" s="143"/>
      <c r="AP31" s="143"/>
      <c r="AQ31" s="143"/>
      <c r="AR31" s="143"/>
      <c r="AS31" s="143"/>
      <c r="AT31" s="143"/>
      <c r="AU31" s="143"/>
      <c r="AV31" s="143"/>
      <c r="AW31" s="143"/>
      <c r="AX31" s="143"/>
      <c r="AY31" s="205"/>
      <c r="AZ31" s="54"/>
      <c r="BA31" s="206"/>
      <c r="BB31" s="207"/>
      <c r="BC31" s="207"/>
      <c r="BD31" s="207"/>
      <c r="BE31" s="208"/>
      <c r="BF31" s="187"/>
      <c r="BG31" s="143"/>
      <c r="BH31" s="143"/>
      <c r="BI31" s="143"/>
      <c r="BJ31" s="143"/>
      <c r="BK31" s="143"/>
      <c r="BL31" s="143"/>
      <c r="BM31" s="143"/>
      <c r="BN31" s="143"/>
      <c r="BO31" s="143"/>
      <c r="BP31" s="213"/>
      <c r="BQ31" s="215"/>
      <c r="BR31" s="189"/>
      <c r="BS31" s="191"/>
      <c r="BT31" s="193"/>
      <c r="BU31" s="195"/>
      <c r="BV31" s="227"/>
      <c r="BW31" s="199"/>
      <c r="BX31" s="201"/>
      <c r="BY31" s="203"/>
      <c r="BZ31" s="62"/>
      <c r="CA31" s="6"/>
    </row>
    <row r="32" spans="1:82" ht="12.75" customHeight="1">
      <c r="A32" s="175">
        <v>1</v>
      </c>
      <c r="B32" s="251">
        <v>73618683</v>
      </c>
      <c r="C32" s="228" t="s">
        <v>93</v>
      </c>
      <c r="D32" s="181">
        <v>44866</v>
      </c>
      <c r="E32" s="183" t="s">
        <v>88</v>
      </c>
      <c r="F32" s="185" t="s">
        <v>0</v>
      </c>
      <c r="G32" s="185" t="s">
        <v>66</v>
      </c>
      <c r="H32" s="8" t="s">
        <v>67</v>
      </c>
      <c r="I32" s="8" t="s">
        <v>67</v>
      </c>
      <c r="J32" s="8" t="s">
        <v>67</v>
      </c>
      <c r="K32" s="8" t="s">
        <v>67</v>
      </c>
      <c r="L32" s="14" t="s">
        <v>68</v>
      </c>
      <c r="M32" s="8" t="s">
        <v>67</v>
      </c>
      <c r="N32" s="8" t="s">
        <v>69</v>
      </c>
      <c r="O32" s="8" t="s">
        <v>67</v>
      </c>
      <c r="P32" s="8" t="s">
        <v>67</v>
      </c>
      <c r="Q32" s="8" t="s">
        <v>67</v>
      </c>
      <c r="R32" s="8" t="s">
        <v>67</v>
      </c>
      <c r="S32" s="14" t="s">
        <v>68</v>
      </c>
      <c r="T32" s="8" t="s">
        <v>67</v>
      </c>
      <c r="U32" s="8" t="s">
        <v>67</v>
      </c>
      <c r="V32" s="8" t="s">
        <v>67</v>
      </c>
      <c r="W32" s="8" t="s">
        <v>67</v>
      </c>
      <c r="X32" s="8" t="s">
        <v>67</v>
      </c>
      <c r="Y32" s="8" t="s">
        <v>67</v>
      </c>
      <c r="Z32" s="8" t="s">
        <v>68</v>
      </c>
      <c r="AA32" s="8" t="s">
        <v>69</v>
      </c>
      <c r="AB32" s="8" t="s">
        <v>67</v>
      </c>
      <c r="AC32" s="8" t="s">
        <v>67</v>
      </c>
      <c r="AD32" s="8" t="s">
        <v>67</v>
      </c>
      <c r="AE32" s="8" t="s">
        <v>67</v>
      </c>
      <c r="AF32" s="8" t="s">
        <v>67</v>
      </c>
      <c r="AG32" s="8" t="s">
        <v>68</v>
      </c>
      <c r="AH32" s="8" t="s">
        <v>67</v>
      </c>
      <c r="AI32" s="8"/>
      <c r="AJ32" s="8"/>
      <c r="AK32" s="8"/>
      <c r="AL32" s="8"/>
      <c r="AM32" s="252">
        <f>+COUNTIF(H32:AL32,"8TD")+COUNTIF(H32:AL32,"8TDT")+COUNTIF(H32:AL32,"MINA")-1</f>
        <v>20</v>
      </c>
      <c r="AN32" s="115"/>
      <c r="AO32" s="253">
        <f>COUNTIF(H32:AL32,"DOM")</f>
        <v>4</v>
      </c>
      <c r="AP32" s="253">
        <f>COUNTIF(H32:AL32,"DLP")</f>
        <v>0</v>
      </c>
      <c r="AQ32" s="253">
        <f>COUNTIF(H32:AL32,"DM")</f>
        <v>0</v>
      </c>
      <c r="AR32" s="253">
        <f>COUNTIF(H32:AL32,"VAC")</f>
        <v>0</v>
      </c>
      <c r="AS32" s="253">
        <f>COUNTIF(H32:AC32,"LNP")</f>
        <v>0</v>
      </c>
      <c r="AT32" s="253">
        <f>COUNTIF(H32:AL32,"P")</f>
        <v>0</v>
      </c>
      <c r="AU32" s="253">
        <f>COUNTIF(H32:AL32,"F")</f>
        <v>2</v>
      </c>
      <c r="AV32" s="253">
        <f>COUNTIF(H32:AL32,"S")</f>
        <v>0</v>
      </c>
      <c r="AW32" s="253">
        <f>COUNTIF(H32:AL32,"8TDT")</f>
        <v>0</v>
      </c>
      <c r="AX32" s="253"/>
      <c r="AY32" s="254">
        <f>AM32+AP32+AQ32+AO32+AR32+AS32+AT32+AU32+AV32</f>
        <v>26</v>
      </c>
      <c r="AZ32" s="69" t="str">
        <f>IF(AY32&gt;31,"REVISAR DIAS",IF(AY32&lt;30,"NUEVO",IF(OR(AY32=30,AY32=31),"DIAS OK")))</f>
        <v>NUEVO</v>
      </c>
      <c r="BA32" s="168">
        <f>COUNTIF(H33:AL33,"3DOM")*$BA$9+COUNTIF(H33:AL33,"3FER")*$BA$9</f>
        <v>0</v>
      </c>
      <c r="BB32" s="170">
        <f>COUNTIF(H33:AL33,"4DOM")*$BB$9+COUNTIF(H33:AL33,"4FER")*$BB$9</f>
        <v>0</v>
      </c>
      <c r="BC32" s="170">
        <f>COUNTIF(H33:AL33,"5DOM")*$BC$9+COUNTIF(H33:AL33,"5FER")*$BC$9</f>
        <v>0</v>
      </c>
      <c r="BD32" s="170">
        <f>COUNTIF(H33:AL33,"8DOM")*$BD$9+COUNTIF(H33:AL33,"8FER")*$BD$9</f>
        <v>0</v>
      </c>
      <c r="BE32" s="172">
        <f>(SUM(BA32:BD33)*2)</f>
        <v>0</v>
      </c>
      <c r="BF32" s="174">
        <f>COUNTIF(H33:AL33,"1HE")*$BF$9</f>
        <v>0</v>
      </c>
      <c r="BG32" s="142">
        <f>COUNTIF(H33:AL33,"2HE")*$BG$9</f>
        <v>0</v>
      </c>
      <c r="BH32" s="142">
        <f>COUNTIF(H33:AM33,"3HE")*$BH$9</f>
        <v>0</v>
      </c>
      <c r="BI32" s="142">
        <f>COUNTIF(H33:AM33,"4HE")*$BI$9</f>
        <v>0</v>
      </c>
      <c r="BJ32" s="142">
        <f>COUNTIF(H33:AM33,"5HE")*$BJ$9</f>
        <v>0</v>
      </c>
      <c r="BK32" s="142">
        <f>COUNTIF(H33:AM33,"6HE")*$BK$9</f>
        <v>0</v>
      </c>
      <c r="BL32" s="142">
        <f>COUNTIF(H33:AM33,"7HE")*$BL$9</f>
        <v>0</v>
      </c>
      <c r="BM32" s="142">
        <f>COUNTIF(H33:AM33,"8HE")*$BM$9</f>
        <v>0</v>
      </c>
      <c r="BN32" s="142">
        <f>COUNTIF(H33:AM33,"9HE")*$BN$9</f>
        <v>0</v>
      </c>
      <c r="BO32" s="142">
        <f>COUNTIF(H33:AM33,"10HE")*$BO$9</f>
        <v>0</v>
      </c>
      <c r="BP32" s="146">
        <f>SUM((BF32:BO33))</f>
        <v>0</v>
      </c>
      <c r="BQ32" s="147">
        <f>BE32+BP32</f>
        <v>0</v>
      </c>
      <c r="BR32" s="149">
        <f>AW32*2</f>
        <v>0</v>
      </c>
      <c r="BS32" s="151"/>
      <c r="BT32" s="153"/>
      <c r="BU32" s="155">
        <f>BQ32-BR32-BS32-BT32</f>
        <v>0</v>
      </c>
      <c r="BV32" s="157"/>
      <c r="BW32" s="159">
        <f>BU32+BV32</f>
        <v>0</v>
      </c>
      <c r="BX32" s="161"/>
      <c r="BY32" s="163">
        <f>+BW32-BX32</f>
        <v>0</v>
      </c>
      <c r="BZ32" s="83" t="str">
        <f>BY32&amp;"  "&amp;$CB$4</f>
        <v>0  HORAS PARA DIAS LIBRE</v>
      </c>
      <c r="CA32" s="6"/>
      <c r="CB32" s="29">
        <v>0</v>
      </c>
      <c r="CC32" s="29">
        <v>0</v>
      </c>
      <c r="CD32" s="30">
        <v>0</v>
      </c>
    </row>
    <row r="33" spans="1:82" ht="12.75" customHeight="1">
      <c r="A33" s="176"/>
      <c r="B33" s="245"/>
      <c r="C33" s="229"/>
      <c r="D33" s="182"/>
      <c r="E33" s="184"/>
      <c r="F33" s="186"/>
      <c r="G33" s="186"/>
      <c r="H33" s="12"/>
      <c r="I33" s="12"/>
      <c r="J33" s="12"/>
      <c r="K33" s="12"/>
      <c r="L33" s="14" t="s">
        <v>68</v>
      </c>
      <c r="M33" s="12"/>
      <c r="N33" s="12"/>
      <c r="O33" s="12"/>
      <c r="P33" s="12"/>
      <c r="Q33" s="12"/>
      <c r="R33" s="12"/>
      <c r="S33" s="14" t="s">
        <v>68</v>
      </c>
      <c r="T33" s="12"/>
      <c r="U33" s="12"/>
      <c r="V33" s="12"/>
      <c r="W33" s="12"/>
      <c r="X33" s="12"/>
      <c r="Y33" s="12"/>
      <c r="Z33" s="8" t="s">
        <v>68</v>
      </c>
      <c r="AA33" s="12"/>
      <c r="AB33" s="12"/>
      <c r="AC33" s="12"/>
      <c r="AD33" s="12"/>
      <c r="AE33" s="12"/>
      <c r="AF33" s="12"/>
      <c r="AG33" s="8" t="s">
        <v>68</v>
      </c>
      <c r="AH33" s="12"/>
      <c r="AI33" s="12"/>
      <c r="AJ33" s="12"/>
      <c r="AK33" s="12"/>
      <c r="AL33" s="12"/>
      <c r="AM33" s="187"/>
      <c r="AN33" s="116"/>
      <c r="AO33" s="143"/>
      <c r="AP33" s="143"/>
      <c r="AQ33" s="143"/>
      <c r="AR33" s="143"/>
      <c r="AS33" s="143"/>
      <c r="AT33" s="143"/>
      <c r="AU33" s="143"/>
      <c r="AV33" s="143"/>
      <c r="AW33" s="143"/>
      <c r="AX33" s="143"/>
      <c r="AY33" s="205"/>
      <c r="AZ33" s="54"/>
      <c r="BA33" s="206"/>
      <c r="BB33" s="207"/>
      <c r="BC33" s="207"/>
      <c r="BD33" s="207"/>
      <c r="BE33" s="208"/>
      <c r="BF33" s="187"/>
      <c r="BG33" s="143"/>
      <c r="BH33" s="143"/>
      <c r="BI33" s="143"/>
      <c r="BJ33" s="143"/>
      <c r="BK33" s="143"/>
      <c r="BL33" s="143"/>
      <c r="BM33" s="143"/>
      <c r="BN33" s="143"/>
      <c r="BO33" s="143"/>
      <c r="BP33" s="213"/>
      <c r="BQ33" s="215"/>
      <c r="BR33" s="189"/>
      <c r="BS33" s="191"/>
      <c r="BT33" s="193"/>
      <c r="BU33" s="195"/>
      <c r="BV33" s="197"/>
      <c r="BW33" s="199"/>
      <c r="BX33" s="201"/>
      <c r="BY33" s="203"/>
      <c r="BZ33" s="62"/>
      <c r="CA33" s="6"/>
    </row>
    <row r="34" spans="1:82" ht="12.75" customHeight="1">
      <c r="A34" s="175">
        <v>2</v>
      </c>
      <c r="B34" s="251" t="s">
        <v>94</v>
      </c>
      <c r="C34" s="228" t="s">
        <v>95</v>
      </c>
      <c r="D34" s="181">
        <v>41671</v>
      </c>
      <c r="E34" s="183" t="s">
        <v>96</v>
      </c>
      <c r="F34" s="185" t="s">
        <v>0</v>
      </c>
      <c r="G34" s="185" t="s">
        <v>74</v>
      </c>
      <c r="H34" s="8" t="s">
        <v>67</v>
      </c>
      <c r="I34" s="8" t="s">
        <v>67</v>
      </c>
      <c r="J34" s="8" t="s">
        <v>67</v>
      </c>
      <c r="K34" s="8" t="s">
        <v>67</v>
      </c>
      <c r="L34" s="14" t="s">
        <v>68</v>
      </c>
      <c r="M34" s="8" t="s">
        <v>67</v>
      </c>
      <c r="N34" s="8" t="s">
        <v>67</v>
      </c>
      <c r="O34" s="8" t="s">
        <v>67</v>
      </c>
      <c r="P34" s="8" t="s">
        <v>67</v>
      </c>
      <c r="Q34" s="8" t="s">
        <v>67</v>
      </c>
      <c r="R34" s="8" t="s">
        <v>67</v>
      </c>
      <c r="S34" s="14" t="s">
        <v>68</v>
      </c>
      <c r="T34" s="8" t="s">
        <v>67</v>
      </c>
      <c r="U34" s="8" t="s">
        <v>67</v>
      </c>
      <c r="V34" s="8" t="s">
        <v>67</v>
      </c>
      <c r="W34" s="8" t="s">
        <v>67</v>
      </c>
      <c r="X34" s="8" t="s">
        <v>67</v>
      </c>
      <c r="Y34" s="8" t="s">
        <v>67</v>
      </c>
      <c r="Z34" s="8" t="s">
        <v>68</v>
      </c>
      <c r="AA34" s="8" t="s">
        <v>67</v>
      </c>
      <c r="AB34" s="8" t="s">
        <v>67</v>
      </c>
      <c r="AC34" s="8" t="s">
        <v>67</v>
      </c>
      <c r="AD34" s="8" t="s">
        <v>67</v>
      </c>
      <c r="AE34" s="8" t="s">
        <v>67</v>
      </c>
      <c r="AF34" s="8" t="s">
        <v>67</v>
      </c>
      <c r="AG34" s="8" t="s">
        <v>68</v>
      </c>
      <c r="AH34" s="8" t="s">
        <v>67</v>
      </c>
      <c r="AI34" s="8"/>
      <c r="AJ34" s="8"/>
      <c r="AK34" s="8"/>
      <c r="AL34" s="8"/>
      <c r="AM34" s="173">
        <f>+COUNTIF(H34:AL34,"8TD")+COUNTIF(H34:AL34,"8TDT")+COUNTIF(H34:AL34,"MINA")-1</f>
        <v>22</v>
      </c>
      <c r="AN34" s="117"/>
      <c r="AO34" s="141">
        <f>COUNTIF(H34:AL34,"DOM")</f>
        <v>4</v>
      </c>
      <c r="AP34" s="141">
        <f>COUNTIF(H34:AL34,"DLP")</f>
        <v>0</v>
      </c>
      <c r="AQ34" s="141">
        <f>COUNTIF(H34:AL34,"DM")</f>
        <v>0</v>
      </c>
      <c r="AR34" s="141">
        <f>COUNTIF(H34:AL34,"VAC")</f>
        <v>0</v>
      </c>
      <c r="AS34" s="141">
        <f>COUNTIF(H34:AC34,"LNP")</f>
        <v>0</v>
      </c>
      <c r="AT34" s="141">
        <f>COUNTIF(H34:AL34,"P")</f>
        <v>0</v>
      </c>
      <c r="AU34" s="141">
        <f>COUNTIF(H34:AL34,"F")</f>
        <v>0</v>
      </c>
      <c r="AV34" s="141">
        <f>COUNTIF(H34:AL34,"S")</f>
        <v>0</v>
      </c>
      <c r="AW34" s="141">
        <v>0</v>
      </c>
      <c r="AX34" s="141"/>
      <c r="AY34" s="204">
        <f>AM34+AP34+AQ34+AO34+AR34+AS34+AT34+AU34+AV34</f>
        <v>26</v>
      </c>
      <c r="AZ34" s="54" t="str">
        <f>IF(AY34&gt;31,"REVISAR DIAS",IF(AY34&lt;30,"NUEVO",IF(OR(AY34=30,AY34=31),"DIAS OK")))</f>
        <v>NUEVO</v>
      </c>
      <c r="BA34" s="167">
        <f>COUNTIF(H35:AL35,"3DOM")*$BA$9+COUNTIF(H35:AL35,"3FER")*$BA$9</f>
        <v>0</v>
      </c>
      <c r="BB34" s="169">
        <f>COUNTIF(H35:AL35,"4DOM")*$BB$9+COUNTIF(H35:AL35,"4FER")*$BB$9</f>
        <v>0</v>
      </c>
      <c r="BC34" s="169">
        <f>COUNTIF(H35:AL35,"5DOM")*$BC$9+COUNTIF(H35:AL35,"5FER")*$BC$9</f>
        <v>0</v>
      </c>
      <c r="BD34" s="169">
        <f>COUNTIF(H35:AL35,"8DOM")*$BD$9+COUNTIF(H35:AL35,"8FER")*$BD$9</f>
        <v>0</v>
      </c>
      <c r="BE34" s="171">
        <f>(SUM(BA34:BD35)*2)</f>
        <v>0</v>
      </c>
      <c r="BF34" s="173">
        <f>COUNTIF(H35:AL35,"1HE")*$BF$9</f>
        <v>0</v>
      </c>
      <c r="BG34" s="141">
        <f>COUNTIF(H35:AL35,"2HE")*$BG$9</f>
        <v>0</v>
      </c>
      <c r="BH34" s="141">
        <f>COUNTIF(H35:AM35,"3HE")*$BH$9</f>
        <v>0</v>
      </c>
      <c r="BI34" s="141">
        <f>COUNTIF(H35:AM35,"4HE")*$BI$9</f>
        <v>0</v>
      </c>
      <c r="BJ34" s="141">
        <f>COUNTIF(H35:AM35,"5HE")*$BJ$9</f>
        <v>0</v>
      </c>
      <c r="BK34" s="141">
        <f>COUNTIF(H35:AM35,"6HE")*$BK$9</f>
        <v>0</v>
      </c>
      <c r="BL34" s="141">
        <f>COUNTIF(H35:AM35,"7HE")*$BL$9</f>
        <v>0</v>
      </c>
      <c r="BM34" s="141">
        <f>COUNTIF(H35:AM35,"8HE")*$BM$9</f>
        <v>0</v>
      </c>
      <c r="BN34" s="141">
        <f>COUNTIF(H35:AM35,"9HE")*$BN$9</f>
        <v>0</v>
      </c>
      <c r="BO34" s="141">
        <f>COUNTIF(H35:AM35,"10HE")*$BO$9</f>
        <v>0</v>
      </c>
      <c r="BP34" s="145">
        <f>SUM((BF34:BO35))</f>
        <v>0</v>
      </c>
      <c r="BQ34" s="214">
        <f>BE34+BP34</f>
        <v>0</v>
      </c>
      <c r="BR34" s="188"/>
      <c r="BS34" s="190"/>
      <c r="BT34" s="192"/>
      <c r="BU34" s="194">
        <f>BQ34-BR34-BS34-BT34</f>
        <v>0</v>
      </c>
      <c r="BV34" s="196"/>
      <c r="BW34" s="198">
        <f>BU34+BV34</f>
        <v>0</v>
      </c>
      <c r="BX34" s="200"/>
      <c r="BY34" s="202">
        <f>+BW34-BX34</f>
        <v>0</v>
      </c>
      <c r="BZ34" s="83" t="str">
        <f>BY34&amp;"  "&amp;$CB$4</f>
        <v>0  HORAS PARA DIAS LIBRE</v>
      </c>
      <c r="CA34" s="6"/>
      <c r="CB34" s="29">
        <v>0</v>
      </c>
      <c r="CC34" s="29">
        <v>0</v>
      </c>
      <c r="CD34" s="29">
        <v>0</v>
      </c>
    </row>
    <row r="35" spans="1:82" ht="12.75" customHeight="1">
      <c r="A35" s="176"/>
      <c r="B35" s="245"/>
      <c r="C35" s="229"/>
      <c r="D35" s="182"/>
      <c r="E35" s="184"/>
      <c r="F35" s="186"/>
      <c r="G35" s="186"/>
      <c r="H35" s="12"/>
      <c r="I35" s="12"/>
      <c r="J35" s="12"/>
      <c r="K35" s="12"/>
      <c r="L35" s="14" t="s">
        <v>68</v>
      </c>
      <c r="M35" s="12"/>
      <c r="N35" s="12"/>
      <c r="O35" s="12"/>
      <c r="P35" s="12"/>
      <c r="Q35" s="12"/>
      <c r="R35" s="12"/>
      <c r="S35" s="14" t="s">
        <v>68</v>
      </c>
      <c r="T35" s="12"/>
      <c r="U35" s="12"/>
      <c r="V35" s="12"/>
      <c r="W35" s="12"/>
      <c r="X35" s="12"/>
      <c r="Y35" s="12"/>
      <c r="Z35" s="8" t="s">
        <v>68</v>
      </c>
      <c r="AA35" s="12"/>
      <c r="AB35" s="12"/>
      <c r="AC35" s="12"/>
      <c r="AD35" s="12"/>
      <c r="AE35" s="12"/>
      <c r="AF35" s="12"/>
      <c r="AG35" s="8" t="s">
        <v>68</v>
      </c>
      <c r="AH35" s="12"/>
      <c r="AI35" s="12"/>
      <c r="AJ35" s="12"/>
      <c r="AK35" s="12"/>
      <c r="AL35" s="12"/>
      <c r="AM35" s="187"/>
      <c r="AN35" s="116"/>
      <c r="AO35" s="143"/>
      <c r="AP35" s="143"/>
      <c r="AQ35" s="143"/>
      <c r="AR35" s="143"/>
      <c r="AS35" s="143"/>
      <c r="AT35" s="143"/>
      <c r="AU35" s="143"/>
      <c r="AV35" s="143"/>
      <c r="AW35" s="143"/>
      <c r="AX35" s="143"/>
      <c r="AY35" s="205"/>
      <c r="AZ35" s="54"/>
      <c r="BA35" s="206"/>
      <c r="BB35" s="207"/>
      <c r="BC35" s="207"/>
      <c r="BD35" s="207"/>
      <c r="BE35" s="208"/>
      <c r="BF35" s="187"/>
      <c r="BG35" s="143"/>
      <c r="BH35" s="143"/>
      <c r="BI35" s="143"/>
      <c r="BJ35" s="143"/>
      <c r="BK35" s="143"/>
      <c r="BL35" s="143"/>
      <c r="BM35" s="143"/>
      <c r="BN35" s="143"/>
      <c r="BO35" s="143"/>
      <c r="BP35" s="213"/>
      <c r="BQ35" s="215"/>
      <c r="BR35" s="189"/>
      <c r="BS35" s="191"/>
      <c r="BT35" s="193"/>
      <c r="BU35" s="195"/>
      <c r="BV35" s="197"/>
      <c r="BW35" s="199"/>
      <c r="BX35" s="201"/>
      <c r="BY35" s="203"/>
      <c r="BZ35" s="62"/>
      <c r="CA35" s="6"/>
    </row>
    <row r="36" spans="1:82" ht="13.5" customHeight="1">
      <c r="A36" s="175">
        <v>3</v>
      </c>
      <c r="B36" s="251" t="s">
        <v>97</v>
      </c>
      <c r="C36" s="228" t="s">
        <v>98</v>
      </c>
      <c r="D36" s="181">
        <v>44866</v>
      </c>
      <c r="E36" s="183" t="s">
        <v>99</v>
      </c>
      <c r="F36" s="185" t="s">
        <v>0</v>
      </c>
      <c r="G36" s="185" t="s">
        <v>66</v>
      </c>
      <c r="H36" s="8" t="s">
        <v>69</v>
      </c>
      <c r="I36" s="8" t="s">
        <v>69</v>
      </c>
      <c r="J36" s="8" t="s">
        <v>67</v>
      </c>
      <c r="K36" s="8" t="s">
        <v>67</v>
      </c>
      <c r="L36" s="14" t="s">
        <v>68</v>
      </c>
      <c r="M36" s="8" t="s">
        <v>67</v>
      </c>
      <c r="N36" s="8" t="s">
        <v>67</v>
      </c>
      <c r="O36" s="8" t="s">
        <v>67</v>
      </c>
      <c r="P36" s="8" t="s">
        <v>67</v>
      </c>
      <c r="Q36" s="8" t="s">
        <v>69</v>
      </c>
      <c r="R36" s="8" t="s">
        <v>67</v>
      </c>
      <c r="S36" s="14" t="s">
        <v>68</v>
      </c>
      <c r="T36" s="8" t="s">
        <v>69</v>
      </c>
      <c r="U36" s="8" t="s">
        <v>67</v>
      </c>
      <c r="V36" s="8" t="s">
        <v>67</v>
      </c>
      <c r="W36" s="8" t="s">
        <v>67</v>
      </c>
      <c r="X36" s="8" t="s">
        <v>67</v>
      </c>
      <c r="Y36" s="8" t="s">
        <v>67</v>
      </c>
      <c r="Z36" s="8" t="s">
        <v>68</v>
      </c>
      <c r="AA36" s="8" t="s">
        <v>67</v>
      </c>
      <c r="AB36" s="8" t="s">
        <v>67</v>
      </c>
      <c r="AC36" s="8" t="s">
        <v>67</v>
      </c>
      <c r="AD36" s="8" t="s">
        <v>67</v>
      </c>
      <c r="AE36" s="8" t="s">
        <v>67</v>
      </c>
      <c r="AF36" s="8" t="s">
        <v>67</v>
      </c>
      <c r="AG36" s="8" t="s">
        <v>68</v>
      </c>
      <c r="AH36" s="8" t="s">
        <v>69</v>
      </c>
      <c r="AI36" s="8"/>
      <c r="AJ36" s="8"/>
      <c r="AK36" s="8"/>
      <c r="AL36" s="8"/>
      <c r="AM36" s="173">
        <f>+COUNTIF(H36:AL36,"8TD")+COUNTIF(H36:AL36,"8TDT")+COUNTIF(H36:AL36,"MINA")-1</f>
        <v>17</v>
      </c>
      <c r="AN36" s="117"/>
      <c r="AO36" s="141">
        <f>COUNTIF(H36:AL36,"DOM")</f>
        <v>4</v>
      </c>
      <c r="AP36" s="141">
        <f>COUNTIF(H36:AL36,"DLP")</f>
        <v>0</v>
      </c>
      <c r="AQ36" s="141">
        <f>COUNTIF(H36:AL36,"DM")</f>
        <v>0</v>
      </c>
      <c r="AR36" s="141">
        <f>COUNTIF(H36:AL36,"VAC")</f>
        <v>0</v>
      </c>
      <c r="AS36" s="141">
        <f>COUNTIF(H36:AC36,"LNP")</f>
        <v>0</v>
      </c>
      <c r="AT36" s="141">
        <f>COUNTIF(H36:AL36,"P")</f>
        <v>0</v>
      </c>
      <c r="AU36" s="141">
        <f>COUNTIF(H36:AL36,"F")</f>
        <v>5</v>
      </c>
      <c r="AV36" s="141">
        <f>COUNTIF(H36:AL36,"S")</f>
        <v>0</v>
      </c>
      <c r="AW36" s="141">
        <f>COUNTIF(H36:AL36,"8TDT")</f>
        <v>0</v>
      </c>
      <c r="AX36" s="141"/>
      <c r="AY36" s="204">
        <f>AM36+AP36+AQ36+AO36+AR36+AS36+AT36+AU36+AV36</f>
        <v>26</v>
      </c>
      <c r="AZ36" s="54" t="str">
        <f>IF(AY36&gt;31,"REVISAR DIAS",IF(AY36&lt;30,"NUEVO",IF(OR(AY36=30,AY36=31),"DIAS OK")))</f>
        <v>NUEVO</v>
      </c>
      <c r="BA36" s="167">
        <f>COUNTIF(H37:AL37,"3DOM")*$BA$9+COUNTIF(H37:AL37,"3FER")*$BA$9</f>
        <v>0</v>
      </c>
      <c r="BB36" s="169">
        <f>COUNTIF(H37:AL37,"4DOM")*$BB$9+COUNTIF(H37:AL37,"4FER")*$BB$9</f>
        <v>0</v>
      </c>
      <c r="BC36" s="169">
        <f>COUNTIF(H37:AL37,"5DOM")*$BC$9+COUNTIF(H37:AL37,"5FER")*$BC$9</f>
        <v>0</v>
      </c>
      <c r="BD36" s="169">
        <f>COUNTIF(H37:AL37,"8DOM")*$BD$9+COUNTIF(H37:AL37,"8FER")*$BD$9</f>
        <v>0</v>
      </c>
      <c r="BE36" s="171">
        <f>(SUM(BA36:BD37)*2)</f>
        <v>0</v>
      </c>
      <c r="BF36" s="173">
        <f>COUNTIF(H37:AL37,"1HE")*$BF$9</f>
        <v>0</v>
      </c>
      <c r="BG36" s="141">
        <f>COUNTIF(H37:AL37,"2HE")*$BG$9</f>
        <v>0</v>
      </c>
      <c r="BH36" s="141">
        <f>COUNTIF(H37:AM37,"3HE")*$BH$9</f>
        <v>0</v>
      </c>
      <c r="BI36" s="141">
        <f>COUNTIF(H37:AM37,"4HE")*$BI$9</f>
        <v>0</v>
      </c>
      <c r="BJ36" s="141">
        <f>COUNTIF(H37:AM37,"5HE")*$BJ$9</f>
        <v>0</v>
      </c>
      <c r="BK36" s="141">
        <f>COUNTIF(H37:AM37,"6HE")*$BK$9</f>
        <v>0</v>
      </c>
      <c r="BL36" s="141">
        <f>COUNTIF(H37:AM37,"7HE")*$BL$9</f>
        <v>0</v>
      </c>
      <c r="BM36" s="141">
        <f>COUNTIF(H37:AM37,"8HE")*$BM$9</f>
        <v>0</v>
      </c>
      <c r="BN36" s="141">
        <f>COUNTIF(H37:AM37,"9HE")*$BN$9</f>
        <v>0</v>
      </c>
      <c r="BO36" s="141">
        <f>COUNTIF(H37:AM37,"10HE")*$BO$9</f>
        <v>0</v>
      </c>
      <c r="BP36" s="145">
        <f>SUM((BF36:BO37))</f>
        <v>0</v>
      </c>
      <c r="BQ36" s="214">
        <f>BE36+BP36</f>
        <v>0</v>
      </c>
      <c r="BR36" s="188">
        <f>AW36*2</f>
        <v>0</v>
      </c>
      <c r="BS36" s="190"/>
      <c r="BT36" s="192"/>
      <c r="BU36" s="194">
        <f>BQ36-BR36-BS36-BT36</f>
        <v>0</v>
      </c>
      <c r="BV36" s="196">
        <v>4</v>
      </c>
      <c r="BW36" s="198">
        <f>BU36+BV36</f>
        <v>4</v>
      </c>
      <c r="BX36" s="200"/>
      <c r="BY36" s="202">
        <f>+BW36-BX36</f>
        <v>4</v>
      </c>
      <c r="BZ36" s="83" t="str">
        <f>BY36&amp;"  "&amp;$CB$4</f>
        <v>4  HORAS PARA DIAS LIBRE</v>
      </c>
      <c r="CA36" s="6"/>
      <c r="CB36" s="29">
        <v>0</v>
      </c>
      <c r="CC36" s="29">
        <v>0</v>
      </c>
      <c r="CD36" s="30">
        <v>0</v>
      </c>
    </row>
    <row r="37" spans="1:82" ht="12.75" customHeight="1">
      <c r="A37" s="176"/>
      <c r="B37" s="245"/>
      <c r="C37" s="229"/>
      <c r="D37" s="182"/>
      <c r="E37" s="184"/>
      <c r="F37" s="186"/>
      <c r="G37" s="186"/>
      <c r="H37" s="12"/>
      <c r="I37" s="12"/>
      <c r="J37" s="12"/>
      <c r="K37" s="12"/>
      <c r="L37" s="14" t="s">
        <v>68</v>
      </c>
      <c r="M37" s="12"/>
      <c r="N37" s="12"/>
      <c r="O37" s="12"/>
      <c r="P37" s="12"/>
      <c r="Q37" s="12"/>
      <c r="R37" s="12"/>
      <c r="S37" s="14" t="s">
        <v>68</v>
      </c>
      <c r="T37" s="12"/>
      <c r="U37" s="12"/>
      <c r="V37" s="12"/>
      <c r="W37" s="12"/>
      <c r="X37" s="12"/>
      <c r="Y37" s="12"/>
      <c r="Z37" s="8" t="s">
        <v>68</v>
      </c>
      <c r="AA37" s="12"/>
      <c r="AB37" s="12"/>
      <c r="AC37" s="12"/>
      <c r="AD37" s="12"/>
      <c r="AE37" s="12"/>
      <c r="AF37" s="12"/>
      <c r="AG37" s="8" t="s">
        <v>68</v>
      </c>
      <c r="AH37" s="12"/>
      <c r="AI37" s="12"/>
      <c r="AJ37" s="12"/>
      <c r="AK37" s="12"/>
      <c r="AL37" s="12"/>
      <c r="AM37" s="187"/>
      <c r="AN37" s="116"/>
      <c r="AO37" s="143"/>
      <c r="AP37" s="143"/>
      <c r="AQ37" s="143"/>
      <c r="AR37" s="143"/>
      <c r="AS37" s="143"/>
      <c r="AT37" s="143"/>
      <c r="AU37" s="143"/>
      <c r="AV37" s="143"/>
      <c r="AW37" s="143"/>
      <c r="AX37" s="143"/>
      <c r="AY37" s="205"/>
      <c r="AZ37" s="54"/>
      <c r="BA37" s="206"/>
      <c r="BB37" s="207"/>
      <c r="BC37" s="207"/>
      <c r="BD37" s="207"/>
      <c r="BE37" s="208"/>
      <c r="BF37" s="187"/>
      <c r="BG37" s="143"/>
      <c r="BH37" s="143"/>
      <c r="BI37" s="143"/>
      <c r="BJ37" s="143"/>
      <c r="BK37" s="143"/>
      <c r="BL37" s="143"/>
      <c r="BM37" s="143"/>
      <c r="BN37" s="143"/>
      <c r="BO37" s="143"/>
      <c r="BP37" s="213"/>
      <c r="BQ37" s="215"/>
      <c r="BR37" s="189"/>
      <c r="BS37" s="191"/>
      <c r="BT37" s="193"/>
      <c r="BU37" s="195"/>
      <c r="BV37" s="197"/>
      <c r="BW37" s="199"/>
      <c r="BX37" s="201"/>
      <c r="BY37" s="203"/>
      <c r="BZ37" s="63"/>
      <c r="CA37" s="6"/>
    </row>
    <row r="38" spans="1:82" ht="12.75" customHeight="1">
      <c r="A38" s="175">
        <v>4</v>
      </c>
      <c r="B38" s="251">
        <v>46647225</v>
      </c>
      <c r="C38" s="228" t="s">
        <v>100</v>
      </c>
      <c r="D38" s="181">
        <v>44866</v>
      </c>
      <c r="E38" s="183" t="s">
        <v>78</v>
      </c>
      <c r="F38" s="185" t="s">
        <v>0</v>
      </c>
      <c r="G38" s="185" t="s">
        <v>66</v>
      </c>
      <c r="H38" s="8" t="s">
        <v>67</v>
      </c>
      <c r="I38" s="8" t="s">
        <v>67</v>
      </c>
      <c r="J38" s="8" t="s">
        <v>67</v>
      </c>
      <c r="K38" s="8" t="s">
        <v>67</v>
      </c>
      <c r="L38" s="14" t="s">
        <v>68</v>
      </c>
      <c r="M38" s="8" t="s">
        <v>67</v>
      </c>
      <c r="N38" s="8" t="s">
        <v>67</v>
      </c>
      <c r="O38" s="8" t="s">
        <v>67</v>
      </c>
      <c r="P38" s="8" t="s">
        <v>67</v>
      </c>
      <c r="Q38" s="8" t="s">
        <v>67</v>
      </c>
      <c r="R38" s="8" t="s">
        <v>67</v>
      </c>
      <c r="S38" s="14" t="s">
        <v>68</v>
      </c>
      <c r="T38" s="8" t="s">
        <v>67</v>
      </c>
      <c r="U38" s="8" t="s">
        <v>67</v>
      </c>
      <c r="V38" s="8" t="s">
        <v>67</v>
      </c>
      <c r="W38" s="8" t="s">
        <v>67</v>
      </c>
      <c r="X38" s="8" t="s">
        <v>67</v>
      </c>
      <c r="Y38" s="8" t="s">
        <v>67</v>
      </c>
      <c r="Z38" s="8" t="s">
        <v>68</v>
      </c>
      <c r="AA38" s="8" t="s">
        <v>67</v>
      </c>
      <c r="AB38" s="8" t="s">
        <v>67</v>
      </c>
      <c r="AC38" s="8" t="s">
        <v>67</v>
      </c>
      <c r="AD38" s="8" t="s">
        <v>67</v>
      </c>
      <c r="AE38" s="8" t="s">
        <v>67</v>
      </c>
      <c r="AF38" s="8" t="s">
        <v>67</v>
      </c>
      <c r="AG38" s="8" t="s">
        <v>68</v>
      </c>
      <c r="AH38" s="8" t="s">
        <v>67</v>
      </c>
      <c r="AI38" s="8"/>
      <c r="AJ38" s="8"/>
      <c r="AK38" s="8"/>
      <c r="AL38" s="8"/>
      <c r="AM38" s="173">
        <f>+COUNTIF(H38:AL38,"8TD")+COUNTIF(H38:AL38,"8TDT")+COUNTIF(H38:AL38,"MINA")-1</f>
        <v>22</v>
      </c>
      <c r="AN38" s="117"/>
      <c r="AO38" s="141">
        <f>COUNTIF(H38:AL38,"DOM")</f>
        <v>4</v>
      </c>
      <c r="AP38" s="141">
        <f>COUNTIF(H38:AL38,"DLP")</f>
        <v>0</v>
      </c>
      <c r="AQ38" s="141">
        <f>COUNTIF(H38:AL38,"DM")</f>
        <v>0</v>
      </c>
      <c r="AR38" s="141">
        <f>COUNTIF(H38:AL38,"VAC")</f>
        <v>0</v>
      </c>
      <c r="AS38" s="141">
        <f>COUNTIF(H38:AC38,"LNP")</f>
        <v>0</v>
      </c>
      <c r="AT38" s="141">
        <f>COUNTIF(H38:AL38,"P")</f>
        <v>0</v>
      </c>
      <c r="AU38" s="141">
        <f>COUNTIF(H38:AL38,"F")</f>
        <v>0</v>
      </c>
      <c r="AV38" s="141">
        <f>COUNTIF(H38:AL38,"S")</f>
        <v>0</v>
      </c>
      <c r="AW38" s="141">
        <f>COUNTIF(H38:AL38,"8TDT")</f>
        <v>0</v>
      </c>
      <c r="AX38" s="141"/>
      <c r="AY38" s="204">
        <f>AM38+AP38+AQ38+AO38+AR38+AS38+AT38+AU38+AV38</f>
        <v>26</v>
      </c>
      <c r="AZ38" s="54" t="str">
        <f>IF(AY38&gt;31,"REVISAR DIAS",IF(AY38&lt;30,"NUEVO",IF(OR(AY38=30,AY38=31),"DIAS OK")))</f>
        <v>NUEVO</v>
      </c>
      <c r="BA38" s="167">
        <f>COUNTIF(H39:AL39,"3DOM")*$BA$9+COUNTIF(H39:AL39,"3FER")*$BA$9</f>
        <v>0</v>
      </c>
      <c r="BB38" s="169">
        <f>COUNTIF(H39:AL39,"4DOM")*$BB$9+COUNTIF(H39:AL39,"4FER")*$BB$9</f>
        <v>0</v>
      </c>
      <c r="BC38" s="169">
        <f>COUNTIF(H39:AL39,"5DOM")*$BC$9+COUNTIF(H39:AL39,"5FER")*$BC$9</f>
        <v>0</v>
      </c>
      <c r="BD38" s="169">
        <f>COUNTIF(H39:AL39,"8DOM")*$BD$9+COUNTIF(H39:AL39,"8FER")*$BD$9</f>
        <v>0</v>
      </c>
      <c r="BE38" s="171">
        <f>(SUM(BA38:BD39)*2)</f>
        <v>0</v>
      </c>
      <c r="BF38" s="173">
        <f>COUNTIF(H39:AL39,"1HE")*$BF$9</f>
        <v>0</v>
      </c>
      <c r="BG38" s="141">
        <f>COUNTIF(H39:AL39,"2HE")*$BG$9</f>
        <v>0</v>
      </c>
      <c r="BH38" s="141">
        <f>COUNTIF(H39:AM39,"3HE")*$BH$9</f>
        <v>0</v>
      </c>
      <c r="BI38" s="141">
        <f>COUNTIF(H39:AM39,"4HE")*$BI$9</f>
        <v>0</v>
      </c>
      <c r="BJ38" s="141">
        <f>COUNTIF(H39:AM39,"5HE")*$BJ$9</f>
        <v>0</v>
      </c>
      <c r="BK38" s="141">
        <f>COUNTIF(H39:AM39,"6HE")*$BK$9</f>
        <v>0</v>
      </c>
      <c r="BL38" s="141">
        <f>COUNTIF(H39:AM39,"7HE")*$BL$9</f>
        <v>0</v>
      </c>
      <c r="BM38" s="141">
        <f>COUNTIF(H39:AM39,"8HE")*$BM$9</f>
        <v>0</v>
      </c>
      <c r="BN38" s="141">
        <f>COUNTIF(H39:AM39,"9HE")*$BN$9</f>
        <v>0</v>
      </c>
      <c r="BO38" s="141">
        <f>COUNTIF(H39:AM39,"10HE")*$BO$9</f>
        <v>0</v>
      </c>
      <c r="BP38" s="145">
        <f>SUM((BF38:BO39))</f>
        <v>0</v>
      </c>
      <c r="BQ38" s="214">
        <f>BE38+BP38</f>
        <v>0</v>
      </c>
      <c r="BR38" s="188">
        <f>AW38*2</f>
        <v>0</v>
      </c>
      <c r="BS38" s="190"/>
      <c r="BT38" s="192"/>
      <c r="BU38" s="194">
        <f>BQ38-BR38-BS38-BT38</f>
        <v>0</v>
      </c>
      <c r="BV38" s="226"/>
      <c r="BW38" s="198">
        <f>BU38+BV38</f>
        <v>0</v>
      </c>
      <c r="BX38" s="200"/>
      <c r="BY38" s="202">
        <f>+BW38-BX38</f>
        <v>0</v>
      </c>
      <c r="BZ38" s="83" t="str">
        <f>BY38&amp;"  "&amp;$CB$4</f>
        <v>0  HORAS PARA DIAS LIBRE</v>
      </c>
      <c r="CA38" s="6"/>
      <c r="CB38" s="29">
        <v>0</v>
      </c>
      <c r="CC38" s="29">
        <v>0</v>
      </c>
      <c r="CD38" s="30">
        <v>0</v>
      </c>
    </row>
    <row r="39" spans="1:82" ht="12.75" customHeight="1">
      <c r="A39" s="176"/>
      <c r="B39" s="245"/>
      <c r="C39" s="229"/>
      <c r="D39" s="182"/>
      <c r="E39" s="184"/>
      <c r="F39" s="186"/>
      <c r="G39" s="186"/>
      <c r="H39" s="12"/>
      <c r="I39" s="12"/>
      <c r="J39" s="12"/>
      <c r="K39" s="12"/>
      <c r="L39" s="14" t="s">
        <v>68</v>
      </c>
      <c r="M39" s="12"/>
      <c r="N39" s="12"/>
      <c r="O39" s="12"/>
      <c r="P39" s="12"/>
      <c r="Q39" s="12"/>
      <c r="R39" s="12"/>
      <c r="S39" s="14" t="s">
        <v>68</v>
      </c>
      <c r="T39" s="12"/>
      <c r="U39" s="12"/>
      <c r="V39" s="12"/>
      <c r="W39" s="12"/>
      <c r="X39" s="12"/>
      <c r="Y39" s="12"/>
      <c r="Z39" s="8" t="s">
        <v>68</v>
      </c>
      <c r="AA39" s="12"/>
      <c r="AB39" s="12"/>
      <c r="AC39" s="12"/>
      <c r="AD39" s="12"/>
      <c r="AE39" s="12"/>
      <c r="AF39" s="12"/>
      <c r="AG39" s="8" t="s">
        <v>68</v>
      </c>
      <c r="AH39" s="12"/>
      <c r="AI39" s="12"/>
      <c r="AJ39" s="12"/>
      <c r="AK39" s="12"/>
      <c r="AL39" s="12"/>
      <c r="AM39" s="187"/>
      <c r="AN39" s="116"/>
      <c r="AO39" s="143"/>
      <c r="AP39" s="143"/>
      <c r="AQ39" s="143"/>
      <c r="AR39" s="143"/>
      <c r="AS39" s="143"/>
      <c r="AT39" s="143"/>
      <c r="AU39" s="143"/>
      <c r="AV39" s="143"/>
      <c r="AW39" s="143"/>
      <c r="AX39" s="143"/>
      <c r="AY39" s="205"/>
      <c r="AZ39" s="54"/>
      <c r="BA39" s="206"/>
      <c r="BB39" s="207"/>
      <c r="BC39" s="207"/>
      <c r="BD39" s="207"/>
      <c r="BE39" s="208"/>
      <c r="BF39" s="187"/>
      <c r="BG39" s="143"/>
      <c r="BH39" s="143"/>
      <c r="BI39" s="143"/>
      <c r="BJ39" s="143"/>
      <c r="BK39" s="143"/>
      <c r="BL39" s="143"/>
      <c r="BM39" s="143"/>
      <c r="BN39" s="143"/>
      <c r="BO39" s="143"/>
      <c r="BP39" s="213"/>
      <c r="BQ39" s="215"/>
      <c r="BR39" s="189"/>
      <c r="BS39" s="191"/>
      <c r="BT39" s="193"/>
      <c r="BU39" s="195"/>
      <c r="BV39" s="227"/>
      <c r="BW39" s="199"/>
      <c r="BX39" s="201"/>
      <c r="BY39" s="203"/>
      <c r="BZ39" s="62"/>
      <c r="CA39" s="6"/>
    </row>
    <row r="40" spans="1:82" ht="12.75" customHeight="1">
      <c r="A40" s="175">
        <v>5</v>
      </c>
      <c r="B40" s="251" t="s">
        <v>101</v>
      </c>
      <c r="C40" s="228" t="s">
        <v>102</v>
      </c>
      <c r="D40" s="181">
        <v>44197</v>
      </c>
      <c r="E40" s="183" t="s">
        <v>78</v>
      </c>
      <c r="F40" s="185" t="s">
        <v>0</v>
      </c>
      <c r="G40" s="185" t="s">
        <v>66</v>
      </c>
      <c r="H40" s="8" t="s">
        <v>67</v>
      </c>
      <c r="I40" s="8" t="s">
        <v>67</v>
      </c>
      <c r="J40" s="8" t="s">
        <v>67</v>
      </c>
      <c r="K40" s="8" t="s">
        <v>67</v>
      </c>
      <c r="L40" s="14" t="s">
        <v>68</v>
      </c>
      <c r="M40" s="8" t="s">
        <v>67</v>
      </c>
      <c r="N40" s="8" t="s">
        <v>67</v>
      </c>
      <c r="O40" s="8" t="s">
        <v>67</v>
      </c>
      <c r="P40" s="8" t="s">
        <v>67</v>
      </c>
      <c r="Q40" s="8" t="s">
        <v>67</v>
      </c>
      <c r="R40" s="8" t="s">
        <v>67</v>
      </c>
      <c r="S40" s="14" t="s">
        <v>68</v>
      </c>
      <c r="T40" s="8" t="s">
        <v>67</v>
      </c>
      <c r="U40" s="8" t="s">
        <v>67</v>
      </c>
      <c r="V40" s="8" t="s">
        <v>67</v>
      </c>
      <c r="W40" s="8" t="s">
        <v>67</v>
      </c>
      <c r="X40" s="8" t="s">
        <v>67</v>
      </c>
      <c r="Y40" s="8" t="s">
        <v>67</v>
      </c>
      <c r="Z40" s="8" t="s">
        <v>68</v>
      </c>
      <c r="AA40" s="8" t="s">
        <v>67</v>
      </c>
      <c r="AB40" s="8" t="s">
        <v>67</v>
      </c>
      <c r="AC40" s="8" t="s">
        <v>67</v>
      </c>
      <c r="AD40" s="8" t="s">
        <v>67</v>
      </c>
      <c r="AE40" s="8" t="s">
        <v>67</v>
      </c>
      <c r="AF40" s="8" t="s">
        <v>67</v>
      </c>
      <c r="AG40" s="8" t="s">
        <v>68</v>
      </c>
      <c r="AH40" s="8" t="s">
        <v>67</v>
      </c>
      <c r="AI40" s="8"/>
      <c r="AJ40" s="8"/>
      <c r="AK40" s="8"/>
      <c r="AL40" s="8"/>
      <c r="AM40" s="173">
        <f>+COUNTIF(H40:AL40,"8TD")+COUNTIF(H40:AL40,"8TDT")+COUNTIF(H40:AL40,"MINA")-1</f>
        <v>22</v>
      </c>
      <c r="AN40" s="117"/>
      <c r="AO40" s="141">
        <f>COUNTIF(H40:AL40,"DOM")</f>
        <v>4</v>
      </c>
      <c r="AP40" s="141">
        <f>COUNTIF(H40:AL40,"DLP")</f>
        <v>0</v>
      </c>
      <c r="AQ40" s="141">
        <f>COUNTIF(H40:AL40,"DM")</f>
        <v>0</v>
      </c>
      <c r="AR40" s="141">
        <f>COUNTIF(H40:AL40,"VAC")</f>
        <v>0</v>
      </c>
      <c r="AS40" s="141">
        <f>COUNTIF(H40:AC40,"LNP")</f>
        <v>0</v>
      </c>
      <c r="AT40" s="141">
        <f>COUNTIF(H40:AL40,"P")</f>
        <v>0</v>
      </c>
      <c r="AU40" s="141">
        <f>COUNTIF(H40:AL40,"F")</f>
        <v>0</v>
      </c>
      <c r="AV40" s="141">
        <f>COUNTIF(H40:AL40,"S")</f>
        <v>0</v>
      </c>
      <c r="AW40" s="141">
        <f>COUNTIF(H40:AL40,"8TDT")</f>
        <v>0</v>
      </c>
      <c r="AX40" s="141"/>
      <c r="AY40" s="204">
        <f>AM40+AP40+AQ40+AO40+AR40+AS40+AT40+AU40+AV40</f>
        <v>26</v>
      </c>
      <c r="AZ40" s="54" t="str">
        <f>IF(AY40&gt;31,"REVISAR DIAS",IF(AY40&lt;30,"NUEVO",IF(OR(AY40=30,AY40=31),"DIAS OK")))</f>
        <v>NUEVO</v>
      </c>
      <c r="BA40" s="167">
        <f>COUNTIF(H41:AL41,"3DOM")*$BA$9+COUNTIF(H41:AL41,"3FER")*$BA$9</f>
        <v>0</v>
      </c>
      <c r="BB40" s="169">
        <f>COUNTIF(H41:AL41,"4DOM")*$BB$9+COUNTIF(H41:AL41,"4FER")*$BB$9</f>
        <v>0</v>
      </c>
      <c r="BC40" s="169">
        <f>COUNTIF(H41:AL41,"5DOM")*$BC$9+COUNTIF(H41:AL41,"5FER")*$BC$9</f>
        <v>0</v>
      </c>
      <c r="BD40" s="169">
        <f>COUNTIF(H41:AL41,"8DOM")*$BD$9+COUNTIF(H41:AL41,"8FER")*$BD$9</f>
        <v>0</v>
      </c>
      <c r="BE40" s="171">
        <f>(SUM(BA40:BD41)*2)</f>
        <v>0</v>
      </c>
      <c r="BF40" s="173">
        <f>COUNTIF(H41:AL41,"1HE")*$BF$9</f>
        <v>0</v>
      </c>
      <c r="BG40" s="141">
        <f>COUNTIF(H41:AL41,"2HE")*$BG$9</f>
        <v>0</v>
      </c>
      <c r="BH40" s="141">
        <f>COUNTIF(H41:AM41,"3HE")*$BH$9</f>
        <v>0</v>
      </c>
      <c r="BI40" s="141">
        <f>COUNTIF(H41:AM41,"4HE")*$BI$9</f>
        <v>0</v>
      </c>
      <c r="BJ40" s="141">
        <f>COUNTIF(H41:AM41,"5HE")*$BJ$9</f>
        <v>0</v>
      </c>
      <c r="BK40" s="141">
        <f>COUNTIF(H41:AM41,"6HE")*$BK$9</f>
        <v>0</v>
      </c>
      <c r="BL40" s="141">
        <f>COUNTIF(H41:AM41,"7HE")*$BL$9</f>
        <v>0</v>
      </c>
      <c r="BM40" s="141">
        <f>COUNTIF(H41:AM41,"8HE")*$BM$9</f>
        <v>0</v>
      </c>
      <c r="BN40" s="141">
        <f>COUNTIF(H41:AM41,"9HE")*$BN$9</f>
        <v>0</v>
      </c>
      <c r="BO40" s="141">
        <f>COUNTIF(H41:AM41,"10HE")*$BO$9</f>
        <v>0</v>
      </c>
      <c r="BP40" s="145">
        <f>SUM((BF40:BO41))</f>
        <v>0</v>
      </c>
      <c r="BQ40" s="214">
        <f>BE40+BP40</f>
        <v>0</v>
      </c>
      <c r="BR40" s="188">
        <f>AW40*2</f>
        <v>0</v>
      </c>
      <c r="BS40" s="190"/>
      <c r="BT40" s="192"/>
      <c r="BU40" s="194">
        <f>BQ40-BR40-BS40-BT40</f>
        <v>0</v>
      </c>
      <c r="BV40" s="196">
        <v>8</v>
      </c>
      <c r="BW40" s="198">
        <f>BU40+BV40</f>
        <v>8</v>
      </c>
      <c r="BX40" s="200"/>
      <c r="BY40" s="202">
        <f>+BW40-BX40</f>
        <v>8</v>
      </c>
      <c r="BZ40" s="83" t="str">
        <f>BY40&amp;"  "&amp;$CB$4</f>
        <v>8  HORAS PARA DIAS LIBRE</v>
      </c>
      <c r="CB40" s="29">
        <v>0</v>
      </c>
      <c r="CC40" s="29">
        <v>0</v>
      </c>
      <c r="CD40" s="30">
        <v>0</v>
      </c>
    </row>
    <row r="41" spans="1:82" ht="12" customHeight="1">
      <c r="A41" s="176"/>
      <c r="B41" s="245"/>
      <c r="C41" s="229"/>
      <c r="D41" s="182"/>
      <c r="E41" s="184"/>
      <c r="F41" s="186"/>
      <c r="G41" s="186"/>
      <c r="H41" s="12"/>
      <c r="I41" s="12"/>
      <c r="J41" s="12"/>
      <c r="K41" s="12"/>
      <c r="L41" s="14" t="s">
        <v>68</v>
      </c>
      <c r="M41" s="12"/>
      <c r="N41" s="12"/>
      <c r="O41" s="12"/>
      <c r="P41" s="12"/>
      <c r="Q41" s="12"/>
      <c r="R41" s="12"/>
      <c r="S41" s="14" t="s">
        <v>68</v>
      </c>
      <c r="T41" s="12"/>
      <c r="U41" s="12"/>
      <c r="V41" s="12"/>
      <c r="W41" s="12"/>
      <c r="X41" s="12"/>
      <c r="Y41" s="12"/>
      <c r="Z41" s="8" t="s">
        <v>68</v>
      </c>
      <c r="AA41" s="12"/>
      <c r="AB41" s="12"/>
      <c r="AC41" s="12"/>
      <c r="AD41" s="12"/>
      <c r="AE41" s="12"/>
      <c r="AF41" s="12"/>
      <c r="AG41" s="8" t="s">
        <v>68</v>
      </c>
      <c r="AH41" s="12"/>
      <c r="AI41" s="12"/>
      <c r="AJ41" s="12"/>
      <c r="AK41" s="12"/>
      <c r="AL41" s="12"/>
      <c r="AM41" s="187"/>
      <c r="AN41" s="116"/>
      <c r="AO41" s="143"/>
      <c r="AP41" s="143"/>
      <c r="AQ41" s="143"/>
      <c r="AR41" s="143"/>
      <c r="AS41" s="143"/>
      <c r="AT41" s="143"/>
      <c r="AU41" s="143"/>
      <c r="AV41" s="143"/>
      <c r="AW41" s="143"/>
      <c r="AX41" s="143"/>
      <c r="AY41" s="205"/>
      <c r="AZ41" s="54"/>
      <c r="BA41" s="206"/>
      <c r="BB41" s="207"/>
      <c r="BC41" s="207"/>
      <c r="BD41" s="207"/>
      <c r="BE41" s="208"/>
      <c r="BF41" s="187"/>
      <c r="BG41" s="143"/>
      <c r="BH41" s="143"/>
      <c r="BI41" s="143"/>
      <c r="BJ41" s="143"/>
      <c r="BK41" s="143"/>
      <c r="BL41" s="143"/>
      <c r="BM41" s="143"/>
      <c r="BN41" s="143"/>
      <c r="BO41" s="143"/>
      <c r="BP41" s="213"/>
      <c r="BQ41" s="215"/>
      <c r="BR41" s="189"/>
      <c r="BS41" s="191"/>
      <c r="BT41" s="193"/>
      <c r="BU41" s="195"/>
      <c r="BV41" s="197"/>
      <c r="BW41" s="199"/>
      <c r="BX41" s="201"/>
      <c r="BY41" s="203"/>
      <c r="BZ41" s="63"/>
    </row>
    <row r="42" spans="1:82" ht="12.75" customHeight="1">
      <c r="A42" s="175">
        <v>6</v>
      </c>
      <c r="B42" s="251" t="s">
        <v>103</v>
      </c>
      <c r="C42" s="228" t="s">
        <v>104</v>
      </c>
      <c r="D42" s="181">
        <v>44621</v>
      </c>
      <c r="E42" s="183" t="s">
        <v>105</v>
      </c>
      <c r="F42" s="185" t="s">
        <v>0</v>
      </c>
      <c r="G42" s="185" t="s">
        <v>66</v>
      </c>
      <c r="H42" s="8" t="s">
        <v>67</v>
      </c>
      <c r="I42" s="8" t="s">
        <v>67</v>
      </c>
      <c r="J42" s="8" t="s">
        <v>67</v>
      </c>
      <c r="K42" s="8" t="s">
        <v>67</v>
      </c>
      <c r="L42" s="14" t="s">
        <v>68</v>
      </c>
      <c r="M42" s="8" t="s">
        <v>67</v>
      </c>
      <c r="N42" s="8" t="s">
        <v>67</v>
      </c>
      <c r="O42" s="8" t="s">
        <v>67</v>
      </c>
      <c r="P42" s="8" t="s">
        <v>67</v>
      </c>
      <c r="Q42" s="8" t="s">
        <v>67</v>
      </c>
      <c r="R42" s="8" t="s">
        <v>67</v>
      </c>
      <c r="S42" s="8" t="s">
        <v>68</v>
      </c>
      <c r="T42" s="8" t="s">
        <v>67</v>
      </c>
      <c r="U42" s="8" t="s">
        <v>67</v>
      </c>
      <c r="V42" s="8" t="s">
        <v>67</v>
      </c>
      <c r="W42" s="8" t="s">
        <v>67</v>
      </c>
      <c r="X42" s="8" t="s">
        <v>67</v>
      </c>
      <c r="Y42" s="8" t="s">
        <v>31</v>
      </c>
      <c r="Z42" s="8" t="s">
        <v>31</v>
      </c>
      <c r="AA42" s="8" t="s">
        <v>31</v>
      </c>
      <c r="AB42" s="8" t="s">
        <v>31</v>
      </c>
      <c r="AC42" s="8" t="s">
        <v>67</v>
      </c>
      <c r="AD42" s="8" t="s">
        <v>32</v>
      </c>
      <c r="AE42" s="8" t="s">
        <v>32</v>
      </c>
      <c r="AF42" s="8" t="s">
        <v>32</v>
      </c>
      <c r="AG42" s="8" t="s">
        <v>32</v>
      </c>
      <c r="AH42" s="8" t="s">
        <v>32</v>
      </c>
      <c r="AI42" s="8" t="s">
        <v>32</v>
      </c>
      <c r="AJ42" s="8" t="s">
        <v>32</v>
      </c>
      <c r="AK42" s="8" t="s">
        <v>32</v>
      </c>
      <c r="AL42" s="8" t="s">
        <v>32</v>
      </c>
      <c r="AM42" s="173">
        <f>+COUNTIF(H42:AL42,"8TD")+COUNTIF(H42:AL42,"8TDT")+COUNTIF(H42:AL42,"MINA")-1</f>
        <v>15</v>
      </c>
      <c r="AN42" s="117"/>
      <c r="AO42" s="141">
        <f>COUNTIF(H42:AL42,"DOM")</f>
        <v>2</v>
      </c>
      <c r="AP42" s="141">
        <f>COUNTIF(H42:AL42,"DLP")</f>
        <v>0</v>
      </c>
      <c r="AQ42" s="141">
        <f>COUNTIF(H42:AL42,"DM")</f>
        <v>4</v>
      </c>
      <c r="AR42" s="141">
        <f>COUNTIF(H42:AL42,"VAC")</f>
        <v>9</v>
      </c>
      <c r="AS42" s="141">
        <f>COUNTIF(H42:AC42,"LNP")</f>
        <v>0</v>
      </c>
      <c r="AT42" s="141">
        <f>COUNTIF(H42:AL42,"P")</f>
        <v>0</v>
      </c>
      <c r="AU42" s="141">
        <f>COUNTIF(H42:AL42,"F")</f>
        <v>0</v>
      </c>
      <c r="AV42" s="141">
        <f>COUNTIF(H42:AL42,"S")</f>
        <v>0</v>
      </c>
      <c r="AW42" s="141">
        <f>COUNTIF(H42:AL42,"8TDT")</f>
        <v>0</v>
      </c>
      <c r="AX42" s="141"/>
      <c r="AY42" s="204">
        <f>AM42+AP42+AQ42+AO42+AR42+AS42+AT42+AU42+AV42</f>
        <v>30</v>
      </c>
      <c r="AZ42" s="54" t="str">
        <f>IF(AY42&gt;31,"REVISAR DIAS",IF(AY42&lt;30,"NUEVO",IF(OR(AY42=30,AY42=31),"DIAS OK")))</f>
        <v>DIAS OK</v>
      </c>
      <c r="BA42" s="167">
        <f>COUNTIF(H43:AL43,"3DOM")*$BA$9+COUNTIF(H43:AL43,"3FER")*$BA$9</f>
        <v>0</v>
      </c>
      <c r="BB42" s="169">
        <f>COUNTIF(H43:AL43,"4DOM")*$BB$9+COUNTIF(H43:AL43,"4FER")*$BB$9</f>
        <v>0</v>
      </c>
      <c r="BC42" s="169">
        <f>COUNTIF(H43:AL43,"5DOM")*$BC$9+COUNTIF(H43:AL43,"5FER")*$BC$9</f>
        <v>0</v>
      </c>
      <c r="BD42" s="169">
        <f>COUNTIF(H43:AL43,"8DOM")*$BD$9+COUNTIF(H43:AL43,"8FER")*$BD$9</f>
        <v>0</v>
      </c>
      <c r="BE42" s="171">
        <f>(SUM(BA42:BD43)*2)</f>
        <v>0</v>
      </c>
      <c r="BF42" s="173">
        <f>COUNTIF(H43:AL43,"1HE")*$BF$9</f>
        <v>0</v>
      </c>
      <c r="BG42" s="141">
        <f>COUNTIF(H43:AL43,"2HE")*$BG$9</f>
        <v>0</v>
      </c>
      <c r="BH42" s="141">
        <f>COUNTIF(H43:AM43,"3HE")*$BH$9</f>
        <v>0</v>
      </c>
      <c r="BI42" s="141">
        <f>COUNTIF(H43:AM43,"4HE")*$BI$9</f>
        <v>0</v>
      </c>
      <c r="BJ42" s="141">
        <f>COUNTIF(H43:AM43,"5HE")*$BJ$9</f>
        <v>0</v>
      </c>
      <c r="BK42" s="141">
        <f>COUNTIF(H43:AM43,"6HE")*$BK$9</f>
        <v>0</v>
      </c>
      <c r="BL42" s="141">
        <f>COUNTIF(H43:AM43,"7HE")*$BL$9</f>
        <v>0</v>
      </c>
      <c r="BM42" s="141">
        <f>COUNTIF(H43:AM43,"8HE")*$BM$9</f>
        <v>0</v>
      </c>
      <c r="BN42" s="141">
        <f>COUNTIF(H43:AM43,"9HE")*$BN$9</f>
        <v>0</v>
      </c>
      <c r="BO42" s="141">
        <f>COUNTIF(H43:AM43,"10HE")*$BO$9</f>
        <v>0</v>
      </c>
      <c r="BP42" s="145">
        <f>SUM((BF42:BO43))</f>
        <v>0</v>
      </c>
      <c r="BQ42" s="214">
        <f>BE42+BP42</f>
        <v>0</v>
      </c>
      <c r="BR42" s="188"/>
      <c r="BS42" s="190"/>
      <c r="BT42" s="192"/>
      <c r="BU42" s="194">
        <f>BQ42-BR42-BS42-BT42</f>
        <v>0</v>
      </c>
      <c r="BV42" s="196"/>
      <c r="BW42" s="198">
        <f>BU42+BV42</f>
        <v>0</v>
      </c>
      <c r="BX42" s="200"/>
      <c r="BY42" s="202">
        <f>+BW42-BX42</f>
        <v>0</v>
      </c>
      <c r="BZ42" s="83" t="str">
        <f>BY42&amp;"  "&amp;$CB$4</f>
        <v>0  HORAS PARA DIAS LIBRE</v>
      </c>
      <c r="CB42" s="29">
        <v>0</v>
      </c>
      <c r="CC42" s="29">
        <v>0</v>
      </c>
      <c r="CD42" s="30">
        <v>0</v>
      </c>
    </row>
    <row r="43" spans="1:82" ht="12" customHeight="1">
      <c r="A43" s="176"/>
      <c r="B43" s="245"/>
      <c r="C43" s="229"/>
      <c r="D43" s="182"/>
      <c r="E43" s="184"/>
      <c r="F43" s="186"/>
      <c r="G43" s="186"/>
      <c r="H43" s="14"/>
      <c r="I43" s="12"/>
      <c r="J43" s="12"/>
      <c r="K43" s="12"/>
      <c r="L43" s="14" t="s">
        <v>68</v>
      </c>
      <c r="M43" s="12"/>
      <c r="N43" s="12"/>
      <c r="O43" s="12"/>
      <c r="P43" s="12"/>
      <c r="Q43" s="12"/>
      <c r="R43" s="12"/>
      <c r="S43" s="14" t="s">
        <v>68</v>
      </c>
      <c r="T43" s="12"/>
      <c r="U43" s="12"/>
      <c r="V43" s="12"/>
      <c r="W43" s="12"/>
      <c r="X43" s="12"/>
      <c r="Y43" s="12"/>
      <c r="Z43" s="8" t="s">
        <v>68</v>
      </c>
      <c r="AA43" s="12"/>
      <c r="AB43" s="12"/>
      <c r="AC43" s="12"/>
      <c r="AD43" s="12"/>
      <c r="AE43" s="12"/>
      <c r="AF43" s="12"/>
      <c r="AG43" s="8" t="s">
        <v>68</v>
      </c>
      <c r="AH43" s="12"/>
      <c r="AI43" s="12"/>
      <c r="AJ43" s="12"/>
      <c r="AK43" s="12"/>
      <c r="AL43" s="12"/>
      <c r="AM43" s="187"/>
      <c r="AN43" s="116"/>
      <c r="AO43" s="143"/>
      <c r="AP43" s="143"/>
      <c r="AQ43" s="143"/>
      <c r="AR43" s="143"/>
      <c r="AS43" s="143"/>
      <c r="AT43" s="143"/>
      <c r="AU43" s="143"/>
      <c r="AV43" s="143"/>
      <c r="AW43" s="143"/>
      <c r="AX43" s="143"/>
      <c r="AY43" s="205"/>
      <c r="AZ43" s="54"/>
      <c r="BA43" s="206"/>
      <c r="BB43" s="207"/>
      <c r="BC43" s="207"/>
      <c r="BD43" s="207"/>
      <c r="BE43" s="208"/>
      <c r="BF43" s="187"/>
      <c r="BG43" s="143"/>
      <c r="BH43" s="143"/>
      <c r="BI43" s="143"/>
      <c r="BJ43" s="143"/>
      <c r="BK43" s="143"/>
      <c r="BL43" s="143"/>
      <c r="BM43" s="143"/>
      <c r="BN43" s="143"/>
      <c r="BO43" s="143"/>
      <c r="BP43" s="213"/>
      <c r="BQ43" s="215"/>
      <c r="BR43" s="189"/>
      <c r="BS43" s="191"/>
      <c r="BT43" s="193"/>
      <c r="BU43" s="195"/>
      <c r="BV43" s="197"/>
      <c r="BW43" s="199"/>
      <c r="BX43" s="201"/>
      <c r="BY43" s="203"/>
      <c r="BZ43" s="63"/>
    </row>
    <row r="44" spans="1:82" ht="12.75" customHeight="1">
      <c r="A44" s="175">
        <v>7</v>
      </c>
      <c r="B44" s="251" t="s">
        <v>106</v>
      </c>
      <c r="C44" s="228" t="s">
        <v>107</v>
      </c>
      <c r="D44" s="181">
        <v>43132</v>
      </c>
      <c r="E44" s="183" t="s">
        <v>71</v>
      </c>
      <c r="F44" s="185" t="s">
        <v>0</v>
      </c>
      <c r="G44" s="185" t="s">
        <v>66</v>
      </c>
      <c r="H44" s="8" t="s">
        <v>67</v>
      </c>
      <c r="I44" s="8" t="s">
        <v>67</v>
      </c>
      <c r="J44" s="8" t="s">
        <v>67</v>
      </c>
      <c r="K44" s="8" t="s">
        <v>67</v>
      </c>
      <c r="L44" s="14" t="s">
        <v>68</v>
      </c>
      <c r="M44" s="8" t="s">
        <v>67</v>
      </c>
      <c r="N44" s="8" t="s">
        <v>67</v>
      </c>
      <c r="O44" s="8" t="s">
        <v>67</v>
      </c>
      <c r="P44" s="8" t="s">
        <v>67</v>
      </c>
      <c r="Q44" s="8" t="s">
        <v>67</v>
      </c>
      <c r="R44" s="8" t="s">
        <v>67</v>
      </c>
      <c r="S44" s="14" t="s">
        <v>68</v>
      </c>
      <c r="T44" s="8" t="s">
        <v>67</v>
      </c>
      <c r="U44" s="8" t="s">
        <v>67</v>
      </c>
      <c r="V44" s="8" t="s">
        <v>67</v>
      </c>
      <c r="W44" s="8" t="s">
        <v>67</v>
      </c>
      <c r="X44" s="8" t="s">
        <v>67</v>
      </c>
      <c r="Y44" s="8" t="s">
        <v>67</v>
      </c>
      <c r="Z44" s="8" t="s">
        <v>68</v>
      </c>
      <c r="AA44" s="8" t="s">
        <v>69</v>
      </c>
      <c r="AB44" s="8" t="s">
        <v>67</v>
      </c>
      <c r="AC44" s="8" t="s">
        <v>67</v>
      </c>
      <c r="AD44" s="8" t="s">
        <v>67</v>
      </c>
      <c r="AE44" s="8" t="s">
        <v>67</v>
      </c>
      <c r="AF44" s="8" t="s">
        <v>67</v>
      </c>
      <c r="AG44" s="8" t="s">
        <v>68</v>
      </c>
      <c r="AH44" s="8" t="s">
        <v>67</v>
      </c>
      <c r="AI44" s="8"/>
      <c r="AJ44" s="8"/>
      <c r="AK44" s="8"/>
      <c r="AL44" s="8"/>
      <c r="AM44" s="173">
        <f>+COUNTIF(H44:AL44,"8TD")+COUNTIF(H44:AL44,"8TDT")+COUNTIF(H44:AL44,"MINA")-1</f>
        <v>21</v>
      </c>
      <c r="AN44" s="117"/>
      <c r="AO44" s="141">
        <f>COUNTIF(H44:AL44,"DOM")</f>
        <v>4</v>
      </c>
      <c r="AP44" s="141">
        <f>COUNTIF(H44:AL44,"DLP")</f>
        <v>0</v>
      </c>
      <c r="AQ44" s="141">
        <f>COUNTIF(H44:AL44,"DM")</f>
        <v>0</v>
      </c>
      <c r="AR44" s="141">
        <f>COUNTIF(H44:AL44,"VAC")</f>
        <v>0</v>
      </c>
      <c r="AS44" s="141">
        <f>COUNTIF(H44:AC44,"LNP")</f>
        <v>0</v>
      </c>
      <c r="AT44" s="141">
        <f>COUNTIF(H44:AL44,"P")</f>
        <v>0</v>
      </c>
      <c r="AU44" s="141">
        <f>COUNTIF(H44:AL44,"F")</f>
        <v>1</v>
      </c>
      <c r="AV44" s="141">
        <f>COUNTIF(H44:AL44,"S")</f>
        <v>0</v>
      </c>
      <c r="AW44" s="141">
        <f>COUNTIF(H44:AL44,"8TDT")</f>
        <v>0</v>
      </c>
      <c r="AX44" s="141"/>
      <c r="AY44" s="204">
        <f>AM44+AP44+AQ44+AO44+AR44+AS44+AT44+AU44+AV44</f>
        <v>26</v>
      </c>
      <c r="AZ44" s="54" t="str">
        <f>IF(AY44&gt;31,"REVISAR DIAS",IF(AY44&lt;30,"NUEVO",IF(OR(AY44=30,AY44=31),"DIAS OK")))</f>
        <v>NUEVO</v>
      </c>
      <c r="BA44" s="167">
        <f>COUNTIF(H45:AL45,"3DOM")*$BA$9+COUNTIF(H45:AL45,"3FER")*$BA$9</f>
        <v>0</v>
      </c>
      <c r="BB44" s="169">
        <f>COUNTIF(H45:AL45,"4DOM")*$BB$9+COUNTIF(H45:AL45,"4FER")*$BB$9</f>
        <v>0</v>
      </c>
      <c r="BC44" s="169">
        <f>COUNTIF(H45:AL45,"5DOM")*$BC$9+COUNTIF(H45:AL45,"5FER")*$BC$9</f>
        <v>0</v>
      </c>
      <c r="BD44" s="169">
        <f>COUNTIF(H45:AL45,"8DOM")*$BD$9+COUNTIF(H45:AL45,"8FER")*$BD$9</f>
        <v>0</v>
      </c>
      <c r="BE44" s="171">
        <f>(SUM(BA44:BD45)*2)</f>
        <v>0</v>
      </c>
      <c r="BF44" s="173">
        <f>COUNTIF(H45:AL45,"1HE")*$BF$9</f>
        <v>0</v>
      </c>
      <c r="BG44" s="141">
        <f>COUNTIF(H45:AL45,"2HE")*$BG$9</f>
        <v>0</v>
      </c>
      <c r="BH44" s="141">
        <f>COUNTIF(H45:AM45,"3HE")*$BH$9</f>
        <v>0</v>
      </c>
      <c r="BI44" s="141">
        <f>COUNTIF(H45:AM45,"4HE")*$BI$9</f>
        <v>0</v>
      </c>
      <c r="BJ44" s="141">
        <f>COUNTIF(H45:AM45,"5HE")*$BJ$9</f>
        <v>0</v>
      </c>
      <c r="BK44" s="141">
        <f>COUNTIF(H45:AM45,"6HE")*$BK$9</f>
        <v>0</v>
      </c>
      <c r="BL44" s="141">
        <f>COUNTIF(H45:AM45,"7HE")*$BL$9</f>
        <v>0</v>
      </c>
      <c r="BM44" s="141">
        <f>COUNTIF(H45:AM45,"8HE")*$BM$9</f>
        <v>0</v>
      </c>
      <c r="BN44" s="141">
        <f>COUNTIF(H45:AM45,"9HE")*$BN$9</f>
        <v>0</v>
      </c>
      <c r="BO44" s="141">
        <f>COUNTIF(H45:AM45,"10HE")*$BO$9</f>
        <v>0</v>
      </c>
      <c r="BP44" s="145">
        <f>SUM((BF44:BO45))</f>
        <v>0</v>
      </c>
      <c r="BQ44" s="214">
        <f>BE44+BP44</f>
        <v>0</v>
      </c>
      <c r="BR44" s="188"/>
      <c r="BS44" s="190"/>
      <c r="BT44" s="192"/>
      <c r="BU44" s="194">
        <f>BQ44-BR44-BS44-BT44</f>
        <v>0</v>
      </c>
      <c r="BV44" s="196"/>
      <c r="BW44" s="198">
        <f>BU44+BV44</f>
        <v>0</v>
      </c>
      <c r="BX44" s="200"/>
      <c r="BY44" s="202">
        <f>+BW44-BX44</f>
        <v>0</v>
      </c>
      <c r="BZ44" s="83" t="str">
        <f>BY44&amp;"  "&amp;$CB$4</f>
        <v>0  HORAS PARA DIAS LIBRE</v>
      </c>
      <c r="CA44" s="6"/>
      <c r="CB44" s="29">
        <v>0</v>
      </c>
      <c r="CC44" s="29">
        <v>0</v>
      </c>
      <c r="CD44" s="30">
        <v>0</v>
      </c>
    </row>
    <row r="45" spans="1:82" ht="12.75" customHeight="1">
      <c r="A45" s="176"/>
      <c r="B45" s="245"/>
      <c r="C45" s="229"/>
      <c r="D45" s="182"/>
      <c r="E45" s="184"/>
      <c r="F45" s="186"/>
      <c r="G45" s="186"/>
      <c r="H45" s="12"/>
      <c r="I45" s="12"/>
      <c r="J45" s="12"/>
      <c r="K45" s="12"/>
      <c r="L45" s="14" t="s">
        <v>68</v>
      </c>
      <c r="M45" s="12"/>
      <c r="N45" s="12"/>
      <c r="O45" s="12"/>
      <c r="P45" s="12"/>
      <c r="Q45" s="12"/>
      <c r="R45" s="12"/>
      <c r="S45" s="14" t="s">
        <v>68</v>
      </c>
      <c r="T45" s="12"/>
      <c r="U45" s="12"/>
      <c r="V45" s="12"/>
      <c r="W45" s="12"/>
      <c r="X45" s="12"/>
      <c r="Y45" s="12"/>
      <c r="Z45" s="8" t="s">
        <v>68</v>
      </c>
      <c r="AA45" s="12"/>
      <c r="AB45" s="12"/>
      <c r="AC45" s="12"/>
      <c r="AD45" s="12"/>
      <c r="AE45" s="12"/>
      <c r="AF45" s="12"/>
      <c r="AG45" s="8" t="s">
        <v>68</v>
      </c>
      <c r="AH45" s="12"/>
      <c r="AI45" s="12"/>
      <c r="AJ45" s="12"/>
      <c r="AK45" s="12"/>
      <c r="AL45" s="12"/>
      <c r="AM45" s="187"/>
      <c r="AN45" s="116"/>
      <c r="AO45" s="143"/>
      <c r="AP45" s="143"/>
      <c r="AQ45" s="143"/>
      <c r="AR45" s="143"/>
      <c r="AS45" s="143"/>
      <c r="AT45" s="143"/>
      <c r="AU45" s="143"/>
      <c r="AV45" s="143"/>
      <c r="AW45" s="143"/>
      <c r="AX45" s="143"/>
      <c r="AY45" s="205"/>
      <c r="AZ45" s="54"/>
      <c r="BA45" s="206"/>
      <c r="BB45" s="207"/>
      <c r="BC45" s="207"/>
      <c r="BD45" s="207"/>
      <c r="BE45" s="208"/>
      <c r="BF45" s="187"/>
      <c r="BG45" s="143"/>
      <c r="BH45" s="143"/>
      <c r="BI45" s="143"/>
      <c r="BJ45" s="143"/>
      <c r="BK45" s="143"/>
      <c r="BL45" s="143"/>
      <c r="BM45" s="143"/>
      <c r="BN45" s="143"/>
      <c r="BO45" s="143"/>
      <c r="BP45" s="213"/>
      <c r="BQ45" s="215"/>
      <c r="BR45" s="189"/>
      <c r="BS45" s="191"/>
      <c r="BT45" s="193"/>
      <c r="BU45" s="195"/>
      <c r="BV45" s="197"/>
      <c r="BW45" s="199"/>
      <c r="BX45" s="201"/>
      <c r="BY45" s="203"/>
      <c r="BZ45" s="62"/>
    </row>
    <row r="46" spans="1:82" ht="12.75" customHeight="1">
      <c r="A46" s="175">
        <v>8</v>
      </c>
      <c r="B46" s="251" t="s">
        <v>108</v>
      </c>
      <c r="C46" s="228" t="s">
        <v>109</v>
      </c>
      <c r="D46" s="181">
        <v>43862</v>
      </c>
      <c r="E46" s="183" t="s">
        <v>110</v>
      </c>
      <c r="F46" s="185" t="s">
        <v>0</v>
      </c>
      <c r="G46" s="185" t="s">
        <v>74</v>
      </c>
      <c r="H46" s="8" t="s">
        <v>67</v>
      </c>
      <c r="I46" s="8" t="s">
        <v>67</v>
      </c>
      <c r="J46" s="8" t="s">
        <v>67</v>
      </c>
      <c r="K46" s="8" t="s">
        <v>67</v>
      </c>
      <c r="L46" s="14" t="s">
        <v>68</v>
      </c>
      <c r="M46" s="8" t="s">
        <v>67</v>
      </c>
      <c r="N46" s="8" t="s">
        <v>67</v>
      </c>
      <c r="O46" s="8" t="s">
        <v>67</v>
      </c>
      <c r="P46" s="8" t="s">
        <v>67</v>
      </c>
      <c r="Q46" s="8" t="s">
        <v>67</v>
      </c>
      <c r="R46" s="8" t="s">
        <v>67</v>
      </c>
      <c r="S46" s="14" t="s">
        <v>68</v>
      </c>
      <c r="T46" s="8" t="s">
        <v>67</v>
      </c>
      <c r="U46" s="8" t="s">
        <v>67</v>
      </c>
      <c r="V46" s="8" t="s">
        <v>67</v>
      </c>
      <c r="W46" s="8" t="s">
        <v>67</v>
      </c>
      <c r="X46" s="8" t="s">
        <v>67</v>
      </c>
      <c r="Y46" s="8" t="s">
        <v>67</v>
      </c>
      <c r="Z46" s="8" t="s">
        <v>68</v>
      </c>
      <c r="AA46" s="8" t="s">
        <v>67</v>
      </c>
      <c r="AB46" s="8" t="s">
        <v>67</v>
      </c>
      <c r="AC46" s="8" t="s">
        <v>67</v>
      </c>
      <c r="AD46" s="8" t="s">
        <v>67</v>
      </c>
      <c r="AE46" s="8" t="s">
        <v>67</v>
      </c>
      <c r="AF46" s="8" t="s">
        <v>67</v>
      </c>
      <c r="AG46" s="8" t="s">
        <v>68</v>
      </c>
      <c r="AH46" s="8" t="s">
        <v>67</v>
      </c>
      <c r="AI46" s="8"/>
      <c r="AJ46" s="8"/>
      <c r="AK46" s="8"/>
      <c r="AL46" s="8"/>
      <c r="AM46" s="173">
        <f>+COUNTIF(H46:AL46,"8TD")+COUNTIF(H46:AL46,"8TDT")+COUNTIF(H46:AL46,"MINA")-1</f>
        <v>22</v>
      </c>
      <c r="AN46" s="117"/>
      <c r="AO46" s="141">
        <f>COUNTIF(H46:AL46,"DOM")</f>
        <v>4</v>
      </c>
      <c r="AP46" s="141">
        <f>COUNTIF(H46:AL46,"DLP")</f>
        <v>0</v>
      </c>
      <c r="AQ46" s="141">
        <f>COUNTIF(H46:AL46,"DM")</f>
        <v>0</v>
      </c>
      <c r="AR46" s="141">
        <f>COUNTIF(H46:AL46,"VAC")</f>
        <v>0</v>
      </c>
      <c r="AS46" s="141">
        <f>COUNTIF(H46:AC46,"LNP")</f>
        <v>0</v>
      </c>
      <c r="AT46" s="141">
        <f>COUNTIF(H46:AL46,"P")</f>
        <v>0</v>
      </c>
      <c r="AU46" s="141">
        <f>COUNTIF(H46:AL46,"F")</f>
        <v>0</v>
      </c>
      <c r="AV46" s="141">
        <f>COUNTIF(H46:AL46,"S")</f>
        <v>0</v>
      </c>
      <c r="AW46" s="141">
        <f>COUNTIF(H46:AL46,"8TDT")</f>
        <v>0</v>
      </c>
      <c r="AX46" s="141"/>
      <c r="AY46" s="204">
        <f>AM46+AP46+AQ46+AO46+AR46+AS46+AT46+AU46+AV46</f>
        <v>26</v>
      </c>
      <c r="AZ46" s="54" t="str">
        <f>IF(AY46&gt;31,"REVISAR DIAS",IF(AY46&lt;30,"NUEVO",IF(OR(AY46=30,AY46=31),"DIAS OK")))</f>
        <v>NUEVO</v>
      </c>
      <c r="BA46" s="167">
        <f>COUNTIF(H47:AL47,"3DOM")*$BA$9+COUNTIF(H47:AL47,"3FER")*$BA$9</f>
        <v>0</v>
      </c>
      <c r="BB46" s="169">
        <f>COUNTIF(H47:AL47,"4DOM")*$BB$9+COUNTIF(H47:AL47,"4FER")*$BB$9</f>
        <v>0</v>
      </c>
      <c r="BC46" s="169">
        <f>COUNTIF(H47:AL47,"5DOM")*$BC$9+COUNTIF(H47:AL47,"5FER")*$BC$9</f>
        <v>0</v>
      </c>
      <c r="BD46" s="169">
        <f>COUNTIF(H47:AL47,"8DOM")*$BD$9+COUNTIF(H47:AL47,"8FER")*$BD$9</f>
        <v>0</v>
      </c>
      <c r="BE46" s="171">
        <f>(SUM(BA46:BD47)*2)</f>
        <v>0</v>
      </c>
      <c r="BF46" s="173">
        <f>COUNTIF(H47:AL47,"1HE")*$BF$9</f>
        <v>0</v>
      </c>
      <c r="BG46" s="141">
        <f>COUNTIF(H47:AL47,"2HE")*$BG$9</f>
        <v>0</v>
      </c>
      <c r="BH46" s="141">
        <f>COUNTIF(H47:AM47,"3HE")*$BH$9</f>
        <v>0</v>
      </c>
      <c r="BI46" s="141">
        <f>COUNTIF(H47:AM47,"4HE")*$BI$9</f>
        <v>0</v>
      </c>
      <c r="BJ46" s="141">
        <f>COUNTIF(H47:AM47,"5HE")*$BJ$9</f>
        <v>0</v>
      </c>
      <c r="BK46" s="141">
        <f>COUNTIF(H47:AM47,"6HE")*$BK$9</f>
        <v>0</v>
      </c>
      <c r="BL46" s="141">
        <f>COUNTIF(H47:AM47,"7HE")*$BL$9</f>
        <v>0</v>
      </c>
      <c r="BM46" s="141">
        <f>COUNTIF(H47:AM47,"8HE")*$BM$9</f>
        <v>0</v>
      </c>
      <c r="BN46" s="141">
        <f>COUNTIF(H47:AM47,"9HE")*$BN$9</f>
        <v>0</v>
      </c>
      <c r="BO46" s="141">
        <f>COUNTIF(H47:AM47,"10HE")*$BO$9</f>
        <v>0</v>
      </c>
      <c r="BP46" s="145">
        <f>SUM((BF46:BO47))</f>
        <v>0</v>
      </c>
      <c r="BQ46" s="214">
        <f>BE46+BP46</f>
        <v>0</v>
      </c>
      <c r="BR46" s="188"/>
      <c r="BS46" s="190"/>
      <c r="BT46" s="192"/>
      <c r="BU46" s="194">
        <f>BQ46-BR46-BS46-BT46</f>
        <v>0</v>
      </c>
      <c r="BV46" s="196"/>
      <c r="BW46" s="198">
        <f>BU46+BV46</f>
        <v>0</v>
      </c>
      <c r="BX46" s="200"/>
      <c r="BY46" s="202">
        <f>+BW46-BX46</f>
        <v>0</v>
      </c>
      <c r="BZ46" s="83" t="str">
        <f>BY46&amp;"  "&amp;$CB$4</f>
        <v>0  HORAS PARA DIAS LIBRE</v>
      </c>
      <c r="CA46" s="6"/>
      <c r="CB46" s="29">
        <v>0</v>
      </c>
      <c r="CC46" s="29">
        <v>0</v>
      </c>
      <c r="CD46" s="30">
        <v>0</v>
      </c>
    </row>
    <row r="47" spans="1:82" ht="12.75" customHeight="1">
      <c r="A47" s="176"/>
      <c r="B47" s="245"/>
      <c r="C47" s="229"/>
      <c r="D47" s="182"/>
      <c r="E47" s="184"/>
      <c r="F47" s="186"/>
      <c r="G47" s="186"/>
      <c r="H47" s="12"/>
      <c r="I47" s="12"/>
      <c r="J47" s="12"/>
      <c r="K47" s="12"/>
      <c r="L47" s="14" t="s">
        <v>68</v>
      </c>
      <c r="M47" s="12"/>
      <c r="N47" s="12"/>
      <c r="O47" s="12"/>
      <c r="P47" s="12"/>
      <c r="Q47" s="12"/>
      <c r="R47" s="12"/>
      <c r="S47" s="14" t="s">
        <v>68</v>
      </c>
      <c r="T47" s="12"/>
      <c r="U47" s="12"/>
      <c r="V47" s="12"/>
      <c r="W47" s="12"/>
      <c r="X47" s="12"/>
      <c r="Y47" s="12"/>
      <c r="Z47" s="8" t="s">
        <v>68</v>
      </c>
      <c r="AA47" s="12"/>
      <c r="AB47" s="12"/>
      <c r="AC47" s="12"/>
      <c r="AD47" s="12"/>
      <c r="AE47" s="12"/>
      <c r="AF47" s="12"/>
      <c r="AG47" s="8" t="s">
        <v>68</v>
      </c>
      <c r="AH47" s="12"/>
      <c r="AI47" s="12"/>
      <c r="AJ47" s="12"/>
      <c r="AK47" s="12"/>
      <c r="AL47" s="12"/>
      <c r="AM47" s="187"/>
      <c r="AN47" s="116"/>
      <c r="AO47" s="143"/>
      <c r="AP47" s="143"/>
      <c r="AQ47" s="143"/>
      <c r="AR47" s="143"/>
      <c r="AS47" s="143"/>
      <c r="AT47" s="143"/>
      <c r="AU47" s="143"/>
      <c r="AV47" s="143"/>
      <c r="AW47" s="143"/>
      <c r="AX47" s="143"/>
      <c r="AY47" s="205"/>
      <c r="AZ47" s="54"/>
      <c r="BA47" s="206"/>
      <c r="BB47" s="207"/>
      <c r="BC47" s="207"/>
      <c r="BD47" s="207"/>
      <c r="BE47" s="208"/>
      <c r="BF47" s="187"/>
      <c r="BG47" s="143"/>
      <c r="BH47" s="143"/>
      <c r="BI47" s="143"/>
      <c r="BJ47" s="143"/>
      <c r="BK47" s="143"/>
      <c r="BL47" s="143"/>
      <c r="BM47" s="143"/>
      <c r="BN47" s="143"/>
      <c r="BO47" s="143"/>
      <c r="BP47" s="213"/>
      <c r="BQ47" s="215"/>
      <c r="BR47" s="189"/>
      <c r="BS47" s="191"/>
      <c r="BT47" s="193"/>
      <c r="BU47" s="195"/>
      <c r="BV47" s="197"/>
      <c r="BW47" s="199"/>
      <c r="BX47" s="201"/>
      <c r="BY47" s="203"/>
      <c r="BZ47" s="62"/>
    </row>
    <row r="48" spans="1:82" ht="12.75" customHeight="1">
      <c r="A48" s="175">
        <v>9</v>
      </c>
      <c r="B48" s="251" t="s">
        <v>111</v>
      </c>
      <c r="C48" s="228" t="s">
        <v>112</v>
      </c>
      <c r="D48" s="181">
        <v>41671</v>
      </c>
      <c r="E48" s="183" t="s">
        <v>113</v>
      </c>
      <c r="F48" s="185" t="s">
        <v>0</v>
      </c>
      <c r="G48" s="185" t="s">
        <v>74</v>
      </c>
      <c r="H48" s="8" t="s">
        <v>67</v>
      </c>
      <c r="I48" s="8" t="s">
        <v>67</v>
      </c>
      <c r="J48" s="8" t="s">
        <v>67</v>
      </c>
      <c r="K48" s="8" t="s">
        <v>67</v>
      </c>
      <c r="L48" s="14" t="s">
        <v>68</v>
      </c>
      <c r="M48" s="8" t="s">
        <v>67</v>
      </c>
      <c r="N48" s="8" t="s">
        <v>67</v>
      </c>
      <c r="O48" s="8" t="s">
        <v>67</v>
      </c>
      <c r="P48" s="8" t="s">
        <v>67</v>
      </c>
      <c r="Q48" s="8" t="s">
        <v>67</v>
      </c>
      <c r="R48" s="8" t="s">
        <v>67</v>
      </c>
      <c r="S48" s="14" t="s">
        <v>68</v>
      </c>
      <c r="T48" s="8" t="s">
        <v>67</v>
      </c>
      <c r="U48" s="8" t="s">
        <v>67</v>
      </c>
      <c r="V48" s="8" t="s">
        <v>67</v>
      </c>
      <c r="W48" s="8" t="s">
        <v>67</v>
      </c>
      <c r="X48" s="8" t="s">
        <v>67</v>
      </c>
      <c r="Y48" s="8" t="s">
        <v>67</v>
      </c>
      <c r="Z48" s="8" t="s">
        <v>68</v>
      </c>
      <c r="AA48" s="8" t="s">
        <v>67</v>
      </c>
      <c r="AB48" s="8" t="s">
        <v>67</v>
      </c>
      <c r="AC48" s="8" t="s">
        <v>67</v>
      </c>
      <c r="AD48" s="8" t="s">
        <v>67</v>
      </c>
      <c r="AE48" s="8" t="s">
        <v>67</v>
      </c>
      <c r="AF48" s="8" t="s">
        <v>67</v>
      </c>
      <c r="AG48" s="8" t="s">
        <v>68</v>
      </c>
      <c r="AH48" s="8" t="s">
        <v>67</v>
      </c>
      <c r="AI48" s="8"/>
      <c r="AJ48" s="8"/>
      <c r="AK48" s="8"/>
      <c r="AL48" s="8"/>
      <c r="AM48" s="173">
        <f>+COUNTIF(H48:AL48,"8TD")+COUNTIF(H48:AL48,"8TDT")+COUNTIF(H48:AL48,"MINA")-1</f>
        <v>22</v>
      </c>
      <c r="AN48" s="117"/>
      <c r="AO48" s="141">
        <f>COUNTIF(H48:AL48,"DOM")</f>
        <v>4</v>
      </c>
      <c r="AP48" s="141">
        <f>COUNTIF(H48:AL48,"DLP")</f>
        <v>0</v>
      </c>
      <c r="AQ48" s="141">
        <f>COUNTIF(H48:AL48,"DM")</f>
        <v>0</v>
      </c>
      <c r="AR48" s="141">
        <f>COUNTIF(H48:AL48,"VAC")</f>
        <v>0</v>
      </c>
      <c r="AS48" s="141">
        <f>COUNTIF(H48:AC48,"LNP")</f>
        <v>0</v>
      </c>
      <c r="AT48" s="141">
        <f>COUNTIF(H48:AL48,"P")</f>
        <v>0</v>
      </c>
      <c r="AU48" s="141">
        <f>COUNTIF(H48:AL48,"F")</f>
        <v>0</v>
      </c>
      <c r="AV48" s="141">
        <f>COUNTIF(H48:AL48,"S")</f>
        <v>0</v>
      </c>
      <c r="AW48" s="141">
        <f>COUNTIF(H48:AL48,"8TDT")</f>
        <v>0</v>
      </c>
      <c r="AX48" s="141"/>
      <c r="AY48" s="204">
        <f>AM48+AP48+AQ48+AO48+AR48+AS48+AT48+AU48+AV48</f>
        <v>26</v>
      </c>
      <c r="AZ48" s="54" t="str">
        <f>IF(AY48&gt;31,"REVISAR DIAS",IF(AY48&lt;30,"NUEVO",IF(OR(AY48=30,AY48=31),"DIAS OK")))</f>
        <v>NUEVO</v>
      </c>
      <c r="BA48" s="167">
        <f>COUNTIF(H49:AL49,"3DOM")*$BA$9+COUNTIF(H49:AL49,"3FER")*$BA$9</f>
        <v>0</v>
      </c>
      <c r="BB48" s="169">
        <f>COUNTIF(H49:AL49,"4DOM")*$BB$9+COUNTIF(H49:AL49,"4FER")*$BB$9</f>
        <v>0</v>
      </c>
      <c r="BC48" s="169">
        <f>COUNTIF(H49:AL49,"5DOM")*$BC$9+COUNTIF(H49:AL49,"5FER")*$BC$9</f>
        <v>0</v>
      </c>
      <c r="BD48" s="169">
        <f>COUNTIF(H49:AL49,"8DOM")*$BD$9+COUNTIF(H49:AL49,"8FER")*$BD$9</f>
        <v>0</v>
      </c>
      <c r="BE48" s="171">
        <f>(SUM(BA48:BD49)*2)</f>
        <v>0</v>
      </c>
      <c r="BF48" s="173">
        <f>COUNTIF(H49:AL49,"1HE")*$BF$9</f>
        <v>0</v>
      </c>
      <c r="BG48" s="141">
        <f>COUNTIF(H49:AL49,"2HE")*$BG$9</f>
        <v>0</v>
      </c>
      <c r="BH48" s="141">
        <f>COUNTIF(H49:AM49,"3HE")*$BH$9</f>
        <v>0</v>
      </c>
      <c r="BI48" s="141">
        <f>COUNTIF(H49:AM49,"4HE")*$BI$9</f>
        <v>0</v>
      </c>
      <c r="BJ48" s="141">
        <f>COUNTIF(H49:AM49,"5HE")*$BJ$9</f>
        <v>0</v>
      </c>
      <c r="BK48" s="141">
        <f>COUNTIF(H49:AM49,"6HE")*$BK$9</f>
        <v>0</v>
      </c>
      <c r="BL48" s="141">
        <f>COUNTIF(H49:AM49,"7HE")*$BL$9</f>
        <v>0</v>
      </c>
      <c r="BM48" s="141">
        <f>COUNTIF(H49:AM49,"8HE")*$BM$9</f>
        <v>0</v>
      </c>
      <c r="BN48" s="141">
        <f>COUNTIF(H49:AM49,"9HE")*$BN$9</f>
        <v>0</v>
      </c>
      <c r="BO48" s="141">
        <f>COUNTIF(H49:AM49,"10HE")*$BO$9</f>
        <v>0</v>
      </c>
      <c r="BP48" s="145">
        <f>SUM((BF48:BO49))</f>
        <v>0</v>
      </c>
      <c r="BQ48" s="214">
        <f>BE48+BP48</f>
        <v>0</v>
      </c>
      <c r="BR48" s="188"/>
      <c r="BS48" s="190"/>
      <c r="BT48" s="192"/>
      <c r="BU48" s="194">
        <f>BQ48-BR48-BS48-BT48</f>
        <v>0</v>
      </c>
      <c r="BV48" s="196">
        <v>2</v>
      </c>
      <c r="BW48" s="198">
        <f>BU48+BV48</f>
        <v>2</v>
      </c>
      <c r="BX48" s="200"/>
      <c r="BY48" s="202">
        <f>+BW48-BX48</f>
        <v>2</v>
      </c>
      <c r="BZ48" s="83" t="str">
        <f>BY48&amp;"  "&amp;$CB$4</f>
        <v>2  HORAS PARA DIAS LIBRE</v>
      </c>
      <c r="CA48" s="6"/>
      <c r="CB48" s="29">
        <v>0</v>
      </c>
      <c r="CC48" s="29">
        <v>0</v>
      </c>
      <c r="CD48" s="30">
        <v>0</v>
      </c>
    </row>
    <row r="49" spans="1:82" ht="12" customHeight="1">
      <c r="A49" s="176"/>
      <c r="B49" s="245"/>
      <c r="C49" s="229"/>
      <c r="D49" s="182"/>
      <c r="E49" s="184"/>
      <c r="F49" s="186"/>
      <c r="G49" s="186"/>
      <c r="H49" s="12"/>
      <c r="I49" s="12"/>
      <c r="J49" s="12"/>
      <c r="K49" s="12"/>
      <c r="L49" s="14" t="s">
        <v>68</v>
      </c>
      <c r="M49" s="12"/>
      <c r="N49" s="12"/>
      <c r="O49" s="12"/>
      <c r="P49" s="12"/>
      <c r="Q49" s="12"/>
      <c r="R49" s="12"/>
      <c r="S49" s="14" t="s">
        <v>68</v>
      </c>
      <c r="T49" s="12"/>
      <c r="U49" s="12"/>
      <c r="V49" s="12"/>
      <c r="W49" s="12"/>
      <c r="X49" s="12"/>
      <c r="Y49" s="12"/>
      <c r="Z49" s="8" t="s">
        <v>68</v>
      </c>
      <c r="AA49" s="12"/>
      <c r="AB49" s="12"/>
      <c r="AC49" s="12"/>
      <c r="AD49" s="12"/>
      <c r="AE49" s="12"/>
      <c r="AF49" s="12"/>
      <c r="AG49" s="8" t="s">
        <v>68</v>
      </c>
      <c r="AH49" s="12"/>
      <c r="AI49" s="12"/>
      <c r="AJ49" s="12"/>
      <c r="AK49" s="12"/>
      <c r="AL49" s="12"/>
      <c r="AM49" s="187"/>
      <c r="AN49" s="116"/>
      <c r="AO49" s="143"/>
      <c r="AP49" s="143"/>
      <c r="AQ49" s="143"/>
      <c r="AR49" s="143"/>
      <c r="AS49" s="143"/>
      <c r="AT49" s="143"/>
      <c r="AU49" s="143"/>
      <c r="AV49" s="143"/>
      <c r="AW49" s="143"/>
      <c r="AX49" s="143"/>
      <c r="AY49" s="205"/>
      <c r="AZ49" s="54"/>
      <c r="BA49" s="206"/>
      <c r="BB49" s="207"/>
      <c r="BC49" s="207"/>
      <c r="BD49" s="207"/>
      <c r="BE49" s="208"/>
      <c r="BF49" s="187"/>
      <c r="BG49" s="143"/>
      <c r="BH49" s="143"/>
      <c r="BI49" s="143"/>
      <c r="BJ49" s="143"/>
      <c r="BK49" s="143"/>
      <c r="BL49" s="143"/>
      <c r="BM49" s="143"/>
      <c r="BN49" s="143"/>
      <c r="BO49" s="143"/>
      <c r="BP49" s="213"/>
      <c r="BQ49" s="215"/>
      <c r="BR49" s="189"/>
      <c r="BS49" s="191"/>
      <c r="BT49" s="193"/>
      <c r="BU49" s="195"/>
      <c r="BV49" s="197"/>
      <c r="BW49" s="199"/>
      <c r="BX49" s="201"/>
      <c r="BY49" s="203"/>
      <c r="BZ49" s="62"/>
    </row>
    <row r="50" spans="1:82" ht="13.9">
      <c r="A50" s="175">
        <v>10</v>
      </c>
      <c r="B50" s="251" t="s">
        <v>114</v>
      </c>
      <c r="C50" s="179" t="s">
        <v>115</v>
      </c>
      <c r="D50" s="181">
        <v>43132</v>
      </c>
      <c r="E50" s="183" t="s">
        <v>116</v>
      </c>
      <c r="F50" s="185" t="s">
        <v>0</v>
      </c>
      <c r="G50" s="185" t="s">
        <v>66</v>
      </c>
      <c r="H50" s="8" t="s">
        <v>67</v>
      </c>
      <c r="I50" s="8" t="s">
        <v>67</v>
      </c>
      <c r="J50" s="8" t="s">
        <v>67</v>
      </c>
      <c r="K50" s="8" t="s">
        <v>67</v>
      </c>
      <c r="L50" s="14" t="s">
        <v>68</v>
      </c>
      <c r="M50" s="8" t="s">
        <v>67</v>
      </c>
      <c r="N50" s="8" t="s">
        <v>67</v>
      </c>
      <c r="O50" s="8" t="s">
        <v>67</v>
      </c>
      <c r="P50" s="8" t="s">
        <v>67</v>
      </c>
      <c r="Q50" s="8" t="s">
        <v>67</v>
      </c>
      <c r="R50" s="8" t="s">
        <v>67</v>
      </c>
      <c r="S50" s="14" t="s">
        <v>68</v>
      </c>
      <c r="T50" s="8" t="s">
        <v>67</v>
      </c>
      <c r="U50" s="8" t="s">
        <v>67</v>
      </c>
      <c r="V50" s="8" t="s">
        <v>67</v>
      </c>
      <c r="W50" s="8" t="s">
        <v>67</v>
      </c>
      <c r="X50" s="8" t="s">
        <v>67</v>
      </c>
      <c r="Y50" s="8" t="s">
        <v>67</v>
      </c>
      <c r="Z50" s="8" t="s">
        <v>68</v>
      </c>
      <c r="AA50" s="8" t="s">
        <v>67</v>
      </c>
      <c r="AB50" s="8" t="s">
        <v>67</v>
      </c>
      <c r="AC50" s="8" t="s">
        <v>67</v>
      </c>
      <c r="AD50" s="8" t="s">
        <v>67</v>
      </c>
      <c r="AE50" s="8" t="s">
        <v>67</v>
      </c>
      <c r="AF50" s="8" t="s">
        <v>67</v>
      </c>
      <c r="AG50" s="8" t="s">
        <v>68</v>
      </c>
      <c r="AH50" s="8" t="s">
        <v>67</v>
      </c>
      <c r="AI50" s="8"/>
      <c r="AJ50" s="8"/>
      <c r="AK50" s="8"/>
      <c r="AL50" s="8"/>
      <c r="AM50" s="173">
        <f>+COUNTIF(H50:AL50,"8TD")+COUNTIF(H50:AL50,"8TDT")+COUNTIF(H50:AL50,"MINA")-1</f>
        <v>22</v>
      </c>
      <c r="AN50" s="117"/>
      <c r="AO50" s="141">
        <f>COUNTIF(H50:AL50,"DOM")</f>
        <v>4</v>
      </c>
      <c r="AP50" s="141">
        <f>COUNTIF(H50:AL50,"DLP")</f>
        <v>0</v>
      </c>
      <c r="AQ50" s="141">
        <f>COUNTIF(H50:AL50,"DM")</f>
        <v>0</v>
      </c>
      <c r="AR50" s="141">
        <f>COUNTIF(H50:AL50,"VAC")</f>
        <v>0</v>
      </c>
      <c r="AS50" s="141">
        <f>COUNTIF(H50:AC50,"LNP")</f>
        <v>0</v>
      </c>
      <c r="AT50" s="141">
        <f>COUNTIF(H50:AL50,"P")</f>
        <v>0</v>
      </c>
      <c r="AU50" s="141">
        <f>COUNTIF(H50:AL50,"F")</f>
        <v>0</v>
      </c>
      <c r="AV50" s="141">
        <f>COUNTIF(H50:AL50,"S")</f>
        <v>0</v>
      </c>
      <c r="AW50" s="141">
        <f>COUNTIF(H50:AL50,"8TDT")</f>
        <v>0</v>
      </c>
      <c r="AX50" s="141"/>
      <c r="AY50" s="204">
        <f>AM50+AP50+AQ50+AO50+AR50+AS50+AT50+AU50+AV50</f>
        <v>26</v>
      </c>
      <c r="AZ50" s="54" t="str">
        <f>IF(AY50&gt;31,"REVISAR DIAS",IF(AY50&lt;30,"NUEVO",IF(OR(AY50=30,AY50=31),"DIAS OK")))</f>
        <v>NUEVO</v>
      </c>
      <c r="BA50" s="167">
        <f>COUNTIF(H51:AL51,"3DOM")*$BA$9+COUNTIF(H51:AL51,"3FER")*$BA$9</f>
        <v>0</v>
      </c>
      <c r="BB50" s="169">
        <f>COUNTIF(H51:AL51,"4DOM")*$BB$9+COUNTIF(H51:AL51,"4FER")*$BB$9</f>
        <v>0</v>
      </c>
      <c r="BC50" s="169">
        <f>COUNTIF(H51:AL51,"5DOM")*$BC$9+COUNTIF(H51:AL51,"5FER")*$BC$9</f>
        <v>0</v>
      </c>
      <c r="BD50" s="169">
        <f>COUNTIF(H51:AL51,"8DOM")*$BD$9+COUNTIF(H51:AL51,"8FER")*$BD$9</f>
        <v>0</v>
      </c>
      <c r="BE50" s="171">
        <f>(SUM(BA50:BD51)*2)</f>
        <v>0</v>
      </c>
      <c r="BF50" s="173">
        <f>COUNTIF(H51:AL51,"1HE")*$BF$9</f>
        <v>0</v>
      </c>
      <c r="BG50" s="141">
        <f>COUNTIF(H51:AL51,"2HE")*$BG$9</f>
        <v>0</v>
      </c>
      <c r="BH50" s="141">
        <f>COUNTIF(H51:AM51,"3HE")*$BH$9</f>
        <v>0</v>
      </c>
      <c r="BI50" s="141">
        <f>COUNTIF(H51:AM51,"4HE")*$BI$9</f>
        <v>0</v>
      </c>
      <c r="BJ50" s="141">
        <f>COUNTIF(H51:AM51,"5HE")*$BJ$9</f>
        <v>0</v>
      </c>
      <c r="BK50" s="141">
        <f>COUNTIF(H51:AM51,"6HE")*$BK$9</f>
        <v>0</v>
      </c>
      <c r="BL50" s="141">
        <f>COUNTIF(H51:AM51,"7HE")*$BL$9</f>
        <v>0</v>
      </c>
      <c r="BM50" s="141">
        <f>COUNTIF(H51:AM51,"8HE")*$BM$9</f>
        <v>0</v>
      </c>
      <c r="BN50" s="141">
        <f>COUNTIF(H51:AM51,"9HE")*$BN$9</f>
        <v>0</v>
      </c>
      <c r="BO50" s="141">
        <f>COUNTIF(H51:AM51,"10HE")*$BO$9</f>
        <v>0</v>
      </c>
      <c r="BP50" s="145">
        <f>SUM((BF50:BO51))</f>
        <v>0</v>
      </c>
      <c r="BQ50" s="214">
        <f>BE50+BP50</f>
        <v>0</v>
      </c>
      <c r="BR50" s="188"/>
      <c r="BS50" s="190"/>
      <c r="BT50" s="192"/>
      <c r="BU50" s="194">
        <f>BQ50-BR50-BS50-BT50</f>
        <v>0</v>
      </c>
      <c r="BV50" s="196"/>
      <c r="BW50" s="198">
        <f>BU50+BV50</f>
        <v>0</v>
      </c>
      <c r="BX50" s="200"/>
      <c r="BY50" s="202">
        <f>+BW50-BX50</f>
        <v>0</v>
      </c>
      <c r="BZ50" s="83" t="str">
        <f>BY50&amp;"  "&amp;$CB$4</f>
        <v>0  HORAS PARA DIAS LIBRE</v>
      </c>
      <c r="CA50" s="6"/>
      <c r="CB50" s="29">
        <v>0</v>
      </c>
      <c r="CC50" s="29">
        <v>0</v>
      </c>
      <c r="CD50" s="30">
        <v>0</v>
      </c>
    </row>
    <row r="51" spans="1:82" ht="12.75" customHeight="1">
      <c r="A51" s="176"/>
      <c r="B51" s="245"/>
      <c r="C51" s="180"/>
      <c r="D51" s="182"/>
      <c r="E51" s="184"/>
      <c r="F51" s="186"/>
      <c r="G51" s="186"/>
      <c r="H51" s="12"/>
      <c r="I51" s="12"/>
      <c r="J51" s="12"/>
      <c r="K51" s="12"/>
      <c r="L51" s="14" t="s">
        <v>68</v>
      </c>
      <c r="M51" s="12"/>
      <c r="N51" s="12"/>
      <c r="O51" s="12"/>
      <c r="P51" s="12"/>
      <c r="Q51" s="12"/>
      <c r="R51" s="12"/>
      <c r="S51" s="14" t="s">
        <v>68</v>
      </c>
      <c r="T51" s="12"/>
      <c r="U51" s="12"/>
      <c r="V51" s="12"/>
      <c r="W51" s="12"/>
      <c r="X51" s="12"/>
      <c r="Y51" s="12"/>
      <c r="Z51" s="8" t="s">
        <v>68</v>
      </c>
      <c r="AA51" s="12"/>
      <c r="AB51" s="12"/>
      <c r="AC51" s="12"/>
      <c r="AD51" s="12"/>
      <c r="AE51" s="12"/>
      <c r="AF51" s="12"/>
      <c r="AG51" s="8" t="s">
        <v>68</v>
      </c>
      <c r="AH51" s="12"/>
      <c r="AI51" s="12"/>
      <c r="AJ51" s="12"/>
      <c r="AK51" s="12"/>
      <c r="AL51" s="12"/>
      <c r="AM51" s="187"/>
      <c r="AN51" s="116"/>
      <c r="AO51" s="143"/>
      <c r="AP51" s="143"/>
      <c r="AQ51" s="143"/>
      <c r="AR51" s="143"/>
      <c r="AS51" s="143"/>
      <c r="AT51" s="143"/>
      <c r="AU51" s="143"/>
      <c r="AV51" s="143"/>
      <c r="AW51" s="143"/>
      <c r="AX51" s="143"/>
      <c r="AY51" s="205"/>
      <c r="AZ51" s="54"/>
      <c r="BA51" s="206"/>
      <c r="BB51" s="207"/>
      <c r="BC51" s="207"/>
      <c r="BD51" s="207"/>
      <c r="BE51" s="208"/>
      <c r="BF51" s="187"/>
      <c r="BG51" s="143"/>
      <c r="BH51" s="143"/>
      <c r="BI51" s="143"/>
      <c r="BJ51" s="143"/>
      <c r="BK51" s="143"/>
      <c r="BL51" s="143"/>
      <c r="BM51" s="143"/>
      <c r="BN51" s="143"/>
      <c r="BO51" s="143"/>
      <c r="BP51" s="213"/>
      <c r="BQ51" s="215"/>
      <c r="BR51" s="189"/>
      <c r="BS51" s="191"/>
      <c r="BT51" s="193"/>
      <c r="BU51" s="195"/>
      <c r="BV51" s="197"/>
      <c r="BW51" s="199"/>
      <c r="BX51" s="201"/>
      <c r="BY51" s="203"/>
      <c r="BZ51" s="62"/>
      <c r="CA51" s="6"/>
    </row>
    <row r="52" spans="1:82" ht="12.75" customHeight="1">
      <c r="A52" s="175">
        <v>11</v>
      </c>
      <c r="B52" s="255" t="s">
        <v>117</v>
      </c>
      <c r="C52" s="220" t="s">
        <v>118</v>
      </c>
      <c r="D52" s="181">
        <v>41640</v>
      </c>
      <c r="E52" s="183" t="s">
        <v>119</v>
      </c>
      <c r="F52" s="185" t="s">
        <v>0</v>
      </c>
      <c r="G52" s="185" t="s">
        <v>74</v>
      </c>
      <c r="H52" s="8" t="s">
        <v>67</v>
      </c>
      <c r="I52" s="8" t="s">
        <v>67</v>
      </c>
      <c r="J52" s="8" t="s">
        <v>67</v>
      </c>
      <c r="K52" s="8" t="s">
        <v>67</v>
      </c>
      <c r="L52" s="8" t="s">
        <v>68</v>
      </c>
      <c r="M52" s="8" t="s">
        <v>67</v>
      </c>
      <c r="N52" s="8" t="s">
        <v>67</v>
      </c>
      <c r="O52" s="8" t="s">
        <v>67</v>
      </c>
      <c r="P52" s="8" t="s">
        <v>67</v>
      </c>
      <c r="Q52" s="8" t="s">
        <v>67</v>
      </c>
      <c r="R52" s="8" t="s">
        <v>67</v>
      </c>
      <c r="S52" s="8" t="s">
        <v>68</v>
      </c>
      <c r="T52" s="8" t="s">
        <v>67</v>
      </c>
      <c r="U52" s="8" t="s">
        <v>67</v>
      </c>
      <c r="V52" s="8" t="s">
        <v>67</v>
      </c>
      <c r="W52" s="8" t="s">
        <v>67</v>
      </c>
      <c r="X52" s="8" t="s">
        <v>67</v>
      </c>
      <c r="Y52" s="8" t="s">
        <v>67</v>
      </c>
      <c r="Z52" s="8" t="s">
        <v>68</v>
      </c>
      <c r="AA52" s="8" t="s">
        <v>67</v>
      </c>
      <c r="AB52" s="8" t="s">
        <v>67</v>
      </c>
      <c r="AC52" s="8" t="s">
        <v>67</v>
      </c>
      <c r="AD52" s="8" t="s">
        <v>67</v>
      </c>
      <c r="AE52" s="8" t="s">
        <v>67</v>
      </c>
      <c r="AF52" s="8" t="s">
        <v>67</v>
      </c>
      <c r="AG52" s="8" t="s">
        <v>68</v>
      </c>
      <c r="AH52" s="8" t="s">
        <v>67</v>
      </c>
      <c r="AI52" s="8"/>
      <c r="AJ52" s="8"/>
      <c r="AK52" s="8"/>
      <c r="AL52" s="8"/>
      <c r="AM52" s="173">
        <f>+COUNTIF(H52:AL52,"8TD")+COUNTIF(H52:AL52,"8TDT")+COUNTIF(H52:AL52,"MINA")-1</f>
        <v>22</v>
      </c>
      <c r="AN52" s="117"/>
      <c r="AO52" s="141">
        <f>COUNTIF(H52:AL52,"DOM")</f>
        <v>4</v>
      </c>
      <c r="AP52" s="141">
        <f>COUNTIF(H52:AL52,"DLP")</f>
        <v>0</v>
      </c>
      <c r="AQ52" s="141">
        <f>COUNTIF(H52:AL52,"DM")</f>
        <v>0</v>
      </c>
      <c r="AR52" s="141">
        <f>COUNTIF(H52:AL52,"VAC")</f>
        <v>0</v>
      </c>
      <c r="AS52" s="141">
        <f>COUNTIF(H52:AC52,"LNP")</f>
        <v>0</v>
      </c>
      <c r="AT52" s="141">
        <f>COUNTIF(H52:AL52,"P")</f>
        <v>0</v>
      </c>
      <c r="AU52" s="141">
        <f>COUNTIF(H52:AL52,"F")</f>
        <v>0</v>
      </c>
      <c r="AV52" s="141">
        <f>COUNTIF(H52:AL52,"S")</f>
        <v>0</v>
      </c>
      <c r="AW52" s="141">
        <v>0</v>
      </c>
      <c r="AX52" s="141"/>
      <c r="AY52" s="204">
        <f>AM52+AP52+AQ52+AO52+AR52+AS52+AT52+AU52+AV52</f>
        <v>26</v>
      </c>
      <c r="AZ52" s="54" t="str">
        <f>IF(AY52&gt;31,"REVISAR DIAS",IF(AY52&lt;30,"NUEVO",IF(OR(AY52=30,AY52=31),"DIAS OK")))</f>
        <v>NUEVO</v>
      </c>
      <c r="BA52" s="167">
        <f>COUNTIF(H53:AL53,"3DOM")*$BA$9+COUNTIF(H53:AL53,"3FER")*$BA$9</f>
        <v>0</v>
      </c>
      <c r="BB52" s="169">
        <f>COUNTIF(H53:AL53,"4DOM")*$BB$9+COUNTIF(H53:AL53,"4FER")*$BB$9</f>
        <v>0</v>
      </c>
      <c r="BC52" s="169">
        <f>COUNTIF(H53:AL53,"5DOM")*$BC$9+COUNTIF(H53:AL53,"5FER")*$BC$9</f>
        <v>0</v>
      </c>
      <c r="BD52" s="169">
        <f>COUNTIF(H53:AL53,"8DOM")*$BD$9+COUNTIF(H53:AL53,"8FER")*$BD$9</f>
        <v>0</v>
      </c>
      <c r="BE52" s="171">
        <f>(SUM(BA52:BD53)*2)</f>
        <v>0</v>
      </c>
      <c r="BF52" s="173">
        <f>COUNTIF(H53:AL53,"1HE")*$BF$9</f>
        <v>0</v>
      </c>
      <c r="BG52" s="141">
        <f>COUNTIF(H53:AL53,"2HE")*$BG$9</f>
        <v>0</v>
      </c>
      <c r="BH52" s="141">
        <f>COUNTIF(H53:AM53,"3HE")*$BH$9</f>
        <v>0</v>
      </c>
      <c r="BI52" s="141">
        <f>COUNTIF(H53:AM53,"4HE")*$BI$9</f>
        <v>0</v>
      </c>
      <c r="BJ52" s="141">
        <f>COUNTIF(H53:AM53,"5HE")*$BJ$9</f>
        <v>0</v>
      </c>
      <c r="BK52" s="141">
        <f>COUNTIF(H53:AM53,"6HE")*$BK$9</f>
        <v>0</v>
      </c>
      <c r="BL52" s="141">
        <f>COUNTIF(H53:AM53,"7HE")*$BL$9</f>
        <v>0</v>
      </c>
      <c r="BM52" s="141">
        <f>COUNTIF(H53:AM53,"8HE")*$BM$9</f>
        <v>0</v>
      </c>
      <c r="BN52" s="141">
        <f>COUNTIF(H53:AM53,"9HE")*$BN$9</f>
        <v>0</v>
      </c>
      <c r="BO52" s="141">
        <f>COUNTIF(H53:AM53,"10HE")*$BO$9</f>
        <v>0</v>
      </c>
      <c r="BP52" s="145">
        <f>SUM((BF52:BO53))</f>
        <v>0</v>
      </c>
      <c r="BQ52" s="214">
        <f>BE52+BP52</f>
        <v>0</v>
      </c>
      <c r="BR52" s="188"/>
      <c r="BS52" s="190"/>
      <c r="BT52" s="192"/>
      <c r="BU52" s="194">
        <f>BQ52-BR52-BS52-BT52</f>
        <v>0</v>
      </c>
      <c r="BV52" s="226"/>
      <c r="BW52" s="198">
        <f>BU52+BV52</f>
        <v>0</v>
      </c>
      <c r="BX52" s="200"/>
      <c r="BY52" s="202">
        <f>+BW52-BX52</f>
        <v>0</v>
      </c>
      <c r="BZ52" s="83" t="str">
        <f>BY52&amp;"  "&amp;$CB$4</f>
        <v>0  HORAS PARA DIAS LIBRE</v>
      </c>
      <c r="CA52" s="6"/>
      <c r="CB52" s="29">
        <v>0</v>
      </c>
      <c r="CC52" s="29">
        <v>0</v>
      </c>
      <c r="CD52" s="30">
        <v>0</v>
      </c>
    </row>
    <row r="53" spans="1:82" ht="12.95" customHeight="1" thickBot="1">
      <c r="A53" s="176"/>
      <c r="B53" s="219"/>
      <c r="C53" s="221"/>
      <c r="D53" s="182"/>
      <c r="E53" s="184"/>
      <c r="F53" s="186"/>
      <c r="G53" s="186"/>
      <c r="H53" s="12"/>
      <c r="I53" s="12"/>
      <c r="J53" s="12"/>
      <c r="K53" s="12"/>
      <c r="L53" s="14" t="s">
        <v>68</v>
      </c>
      <c r="M53" s="12"/>
      <c r="N53" s="12"/>
      <c r="O53" s="12"/>
      <c r="P53" s="12"/>
      <c r="Q53" s="12"/>
      <c r="R53" s="12"/>
      <c r="S53" s="14" t="s">
        <v>68</v>
      </c>
      <c r="T53" s="12"/>
      <c r="U53" s="12"/>
      <c r="V53" s="12"/>
      <c r="W53" s="12"/>
      <c r="X53" s="12"/>
      <c r="Y53" s="12"/>
      <c r="Z53" s="8" t="s">
        <v>68</v>
      </c>
      <c r="AA53" s="12"/>
      <c r="AB53" s="12"/>
      <c r="AC53" s="12"/>
      <c r="AD53" s="12"/>
      <c r="AE53" s="12"/>
      <c r="AF53" s="12"/>
      <c r="AG53" s="8" t="s">
        <v>68</v>
      </c>
      <c r="AH53" s="12"/>
      <c r="AI53" s="12"/>
      <c r="AJ53" s="12"/>
      <c r="AK53" s="12"/>
      <c r="AL53" s="12"/>
      <c r="AM53" s="187"/>
      <c r="AN53" s="116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205"/>
      <c r="AZ53" s="54"/>
      <c r="BA53" s="206"/>
      <c r="BB53" s="207"/>
      <c r="BC53" s="207"/>
      <c r="BD53" s="207"/>
      <c r="BE53" s="208"/>
      <c r="BF53" s="187"/>
      <c r="BG53" s="143"/>
      <c r="BH53" s="143"/>
      <c r="BI53" s="143"/>
      <c r="BJ53" s="143"/>
      <c r="BK53" s="143"/>
      <c r="BL53" s="143"/>
      <c r="BM53" s="143"/>
      <c r="BN53" s="143"/>
      <c r="BO53" s="143"/>
      <c r="BP53" s="213"/>
      <c r="BQ53" s="215"/>
      <c r="BR53" s="189"/>
      <c r="BS53" s="191"/>
      <c r="BT53" s="193"/>
      <c r="BU53" s="195"/>
      <c r="BV53" s="227"/>
      <c r="BW53" s="199"/>
      <c r="BX53" s="201"/>
      <c r="BY53" s="203"/>
      <c r="BZ53" s="62"/>
      <c r="CA53" s="6"/>
    </row>
    <row r="54" spans="1:82" ht="12.75" customHeight="1">
      <c r="A54" s="175">
        <v>1</v>
      </c>
      <c r="B54" s="251" t="s">
        <v>120</v>
      </c>
      <c r="C54" s="228" t="s">
        <v>121</v>
      </c>
      <c r="D54" s="181">
        <v>44197</v>
      </c>
      <c r="E54" s="183" t="s">
        <v>105</v>
      </c>
      <c r="F54" s="185" t="s">
        <v>0</v>
      </c>
      <c r="G54" s="185" t="s">
        <v>66</v>
      </c>
      <c r="H54" s="8" t="s">
        <v>67</v>
      </c>
      <c r="I54" s="8" t="s">
        <v>67</v>
      </c>
      <c r="J54" s="8" t="s">
        <v>67</v>
      </c>
      <c r="K54" s="8" t="s">
        <v>67</v>
      </c>
      <c r="L54" s="14" t="s">
        <v>68</v>
      </c>
      <c r="M54" s="8" t="s">
        <v>67</v>
      </c>
      <c r="N54" s="8" t="s">
        <v>69</v>
      </c>
      <c r="O54" s="8" t="s">
        <v>69</v>
      </c>
      <c r="P54" s="8" t="s">
        <v>67</v>
      </c>
      <c r="Q54" s="8" t="s">
        <v>67</v>
      </c>
      <c r="R54" s="8" t="s">
        <v>67</v>
      </c>
      <c r="S54" s="14" t="s">
        <v>68</v>
      </c>
      <c r="T54" s="8" t="s">
        <v>69</v>
      </c>
      <c r="U54" s="8" t="s">
        <v>69</v>
      </c>
      <c r="V54" s="8" t="s">
        <v>67</v>
      </c>
      <c r="W54" s="8" t="s">
        <v>67</v>
      </c>
      <c r="X54" s="8" t="s">
        <v>67</v>
      </c>
      <c r="Y54" s="8" t="s">
        <v>67</v>
      </c>
      <c r="Z54" s="8" t="s">
        <v>68</v>
      </c>
      <c r="AA54" s="8" t="s">
        <v>67</v>
      </c>
      <c r="AB54" s="8" t="s">
        <v>67</v>
      </c>
      <c r="AC54" s="8" t="s">
        <v>67</v>
      </c>
      <c r="AD54" s="8" t="s">
        <v>67</v>
      </c>
      <c r="AE54" s="8" t="s">
        <v>67</v>
      </c>
      <c r="AF54" s="8" t="s">
        <v>67</v>
      </c>
      <c r="AG54" s="8" t="s">
        <v>68</v>
      </c>
      <c r="AH54" s="8" t="s">
        <v>69</v>
      </c>
      <c r="AI54" s="8"/>
      <c r="AJ54" s="8"/>
      <c r="AK54" s="8"/>
      <c r="AL54" s="8"/>
      <c r="AM54" s="252">
        <f>+COUNTIF(H54:AL54,"8TD")+COUNTIF(H54:AL54,"8TDT")+COUNTIF(H54:AL54,"MINA")-1</f>
        <v>17</v>
      </c>
      <c r="AN54" s="115"/>
      <c r="AO54" s="253">
        <f>COUNTIF(H54:AL54,"DOM")</f>
        <v>4</v>
      </c>
      <c r="AP54" s="253">
        <f>COUNTIF(H54:AL54,"DLP")</f>
        <v>0</v>
      </c>
      <c r="AQ54" s="253">
        <f>COUNTIF(H54:AL54,"DM")</f>
        <v>0</v>
      </c>
      <c r="AR54" s="253">
        <f>COUNTIF(H54:AL54,"VAC")</f>
        <v>0</v>
      </c>
      <c r="AS54" s="253">
        <f>COUNTIF(H54:AC54,"LNP")</f>
        <v>0</v>
      </c>
      <c r="AT54" s="253">
        <f>COUNTIF(H54:AL54,"P")</f>
        <v>0</v>
      </c>
      <c r="AU54" s="253">
        <f>COUNTIF(H54:AL54,"F")</f>
        <v>5</v>
      </c>
      <c r="AV54" s="253">
        <f>COUNTIF(H54:AL54,"S")</f>
        <v>0</v>
      </c>
      <c r="AW54" s="253">
        <f>COUNTIF(H54:AL54,"8TDT")</f>
        <v>0</v>
      </c>
      <c r="AX54" s="253"/>
      <c r="AY54" s="254">
        <f>AM54+AP54+AQ54+AO54+AR54+AS54+AT54+AU54+AV54</f>
        <v>26</v>
      </c>
      <c r="AZ54" s="69" t="str">
        <f>IF(AY54&gt;31,"REVISAR DIAS",IF(AY54&lt;30,"NUEVO",IF(OR(AY54=30,AY54=31),"DIAS OK")))</f>
        <v>NUEVO</v>
      </c>
      <c r="BA54" s="168">
        <f>COUNTIF(H55:AL55,"3DOM")*$BA$9+COUNTIF(H55:AL55,"3FER")*$BA$9</f>
        <v>0</v>
      </c>
      <c r="BB54" s="170">
        <f>COUNTIF(H55:AL55,"4DOM")*$BB$9+COUNTIF(H55:AL55,"4FER")*$BB$9</f>
        <v>0</v>
      </c>
      <c r="BC54" s="170">
        <f>COUNTIF(H55:AL55,"5DOM")*$BC$9+COUNTIF(H55:AL55,"5FER")*$BC$9</f>
        <v>0</v>
      </c>
      <c r="BD54" s="170">
        <f>COUNTIF(H55:AL55,"8DOM")*$BD$9+COUNTIF(H55:AL55,"8FER")*$BD$9</f>
        <v>0</v>
      </c>
      <c r="BE54" s="172">
        <f>(SUM(BA54:BD55)*2)</f>
        <v>0</v>
      </c>
      <c r="BF54" s="174">
        <f>COUNTIF(H55:AL55,"1HE")*$BF$9</f>
        <v>0</v>
      </c>
      <c r="BG54" s="142">
        <f>COUNTIF(H55:AL55,"2HE")*$BG$9</f>
        <v>0</v>
      </c>
      <c r="BH54" s="142">
        <f>COUNTIF(H55:AM55,"3HE")*$BH$9</f>
        <v>0</v>
      </c>
      <c r="BI54" s="142">
        <f>COUNTIF(H55:AM55,"4HE")*$BI$9</f>
        <v>0</v>
      </c>
      <c r="BJ54" s="142">
        <f>COUNTIF(H55:AM55,"5HE")*$BJ$9</f>
        <v>0</v>
      </c>
      <c r="BK54" s="142">
        <f>COUNTIF(H55:AM55,"6HE")*$BK$9</f>
        <v>0</v>
      </c>
      <c r="BL54" s="142">
        <f>COUNTIF(H55:AM55,"7HE")*$BL$9</f>
        <v>0</v>
      </c>
      <c r="BM54" s="142">
        <f>COUNTIF(H55:AM55,"8HE")*$BM$9</f>
        <v>0</v>
      </c>
      <c r="BN54" s="142">
        <f>COUNTIF(H55:AM55,"9HE")*$BN$9</f>
        <v>0</v>
      </c>
      <c r="BO54" s="142">
        <f>COUNTIF(H55:AM55,"10HE")*$BO$9</f>
        <v>0</v>
      </c>
      <c r="BP54" s="146">
        <f>SUM((BF54:BO55))</f>
        <v>0</v>
      </c>
      <c r="BQ54" s="147">
        <f>BE54+BP54</f>
        <v>0</v>
      </c>
      <c r="BR54" s="149">
        <f>AW54*2</f>
        <v>0</v>
      </c>
      <c r="BS54" s="151"/>
      <c r="BT54" s="153"/>
      <c r="BU54" s="155">
        <f>BQ54-BR54-BS54-BT54</f>
        <v>0</v>
      </c>
      <c r="BV54" s="157"/>
      <c r="BW54" s="159">
        <f>BU54+BV54</f>
        <v>0</v>
      </c>
      <c r="BX54" s="161"/>
      <c r="BY54" s="163">
        <f>+BW54-BX54</f>
        <v>0</v>
      </c>
      <c r="BZ54" s="83" t="str">
        <f>BY54&amp;"  "&amp;$CB$4</f>
        <v>0  HORAS PARA DIAS LIBRE</v>
      </c>
      <c r="CA54" s="6"/>
      <c r="CB54" s="29">
        <v>0</v>
      </c>
      <c r="CC54" s="29">
        <v>0</v>
      </c>
      <c r="CD54" s="30">
        <v>0</v>
      </c>
    </row>
    <row r="55" spans="1:82" ht="12.75" customHeight="1">
      <c r="A55" s="176"/>
      <c r="B55" s="245"/>
      <c r="C55" s="229"/>
      <c r="D55" s="182"/>
      <c r="E55" s="184"/>
      <c r="F55" s="186"/>
      <c r="G55" s="186"/>
      <c r="H55" s="12"/>
      <c r="I55" s="12"/>
      <c r="J55" s="12"/>
      <c r="K55" s="12"/>
      <c r="L55" s="14" t="s">
        <v>68</v>
      </c>
      <c r="M55" s="12"/>
      <c r="N55" s="12"/>
      <c r="O55" s="12"/>
      <c r="P55" s="12"/>
      <c r="Q55" s="12"/>
      <c r="R55" s="12"/>
      <c r="S55" s="14" t="s">
        <v>68</v>
      </c>
      <c r="T55" s="12"/>
      <c r="U55" s="12"/>
      <c r="V55" s="12"/>
      <c r="W55" s="12"/>
      <c r="X55" s="12"/>
      <c r="Y55" s="12"/>
      <c r="Z55" s="8" t="s">
        <v>68</v>
      </c>
      <c r="AA55" s="12"/>
      <c r="AB55" s="12"/>
      <c r="AC55" s="12"/>
      <c r="AD55" s="12"/>
      <c r="AE55" s="12"/>
      <c r="AF55" s="12"/>
      <c r="AG55" s="8" t="s">
        <v>68</v>
      </c>
      <c r="AH55" s="12"/>
      <c r="AI55" s="12"/>
      <c r="AJ55" s="12"/>
      <c r="AK55" s="12"/>
      <c r="AL55" s="12"/>
      <c r="AM55" s="187"/>
      <c r="AN55" s="116"/>
      <c r="AO55" s="143"/>
      <c r="AP55" s="143"/>
      <c r="AQ55" s="143"/>
      <c r="AR55" s="143"/>
      <c r="AS55" s="143"/>
      <c r="AT55" s="143"/>
      <c r="AU55" s="143"/>
      <c r="AV55" s="143"/>
      <c r="AW55" s="143"/>
      <c r="AX55" s="143"/>
      <c r="AY55" s="205"/>
      <c r="AZ55" s="54"/>
      <c r="BA55" s="206"/>
      <c r="BB55" s="207"/>
      <c r="BC55" s="207"/>
      <c r="BD55" s="207"/>
      <c r="BE55" s="208"/>
      <c r="BF55" s="187"/>
      <c r="BG55" s="143"/>
      <c r="BH55" s="143"/>
      <c r="BI55" s="143"/>
      <c r="BJ55" s="143"/>
      <c r="BK55" s="143"/>
      <c r="BL55" s="143"/>
      <c r="BM55" s="143"/>
      <c r="BN55" s="143"/>
      <c r="BO55" s="143"/>
      <c r="BP55" s="213"/>
      <c r="BQ55" s="215"/>
      <c r="BR55" s="189"/>
      <c r="BS55" s="191"/>
      <c r="BT55" s="193"/>
      <c r="BU55" s="195"/>
      <c r="BV55" s="197"/>
      <c r="BW55" s="199"/>
      <c r="BX55" s="201"/>
      <c r="BY55" s="203"/>
      <c r="BZ55" s="62"/>
      <c r="CA55" s="6"/>
    </row>
    <row r="56" spans="1:82" ht="12.75" customHeight="1">
      <c r="A56" s="175">
        <v>2</v>
      </c>
      <c r="B56" s="251" t="s">
        <v>122</v>
      </c>
      <c r="C56" s="228" t="s">
        <v>123</v>
      </c>
      <c r="D56" s="181">
        <v>42461</v>
      </c>
      <c r="E56" s="183" t="s">
        <v>124</v>
      </c>
      <c r="F56" s="185" t="s">
        <v>0</v>
      </c>
      <c r="G56" s="185" t="s">
        <v>66</v>
      </c>
      <c r="H56" s="8" t="s">
        <v>32</v>
      </c>
      <c r="I56" s="8" t="s">
        <v>32</v>
      </c>
      <c r="J56" s="8" t="s">
        <v>32</v>
      </c>
      <c r="K56" s="8" t="s">
        <v>32</v>
      </c>
      <c r="L56" s="8" t="s">
        <v>32</v>
      </c>
      <c r="M56" s="8" t="s">
        <v>32</v>
      </c>
      <c r="N56" s="8" t="s">
        <v>32</v>
      </c>
      <c r="O56" s="8" t="s">
        <v>32</v>
      </c>
      <c r="P56" s="8" t="s">
        <v>32</v>
      </c>
      <c r="Q56" s="8" t="s">
        <v>32</v>
      </c>
      <c r="R56" s="8" t="s">
        <v>32</v>
      </c>
      <c r="S56" s="8" t="s">
        <v>32</v>
      </c>
      <c r="T56" s="8" t="s">
        <v>67</v>
      </c>
      <c r="U56" s="8" t="s">
        <v>67</v>
      </c>
      <c r="V56" s="8" t="s">
        <v>67</v>
      </c>
      <c r="W56" s="8" t="s">
        <v>67</v>
      </c>
      <c r="X56" s="8" t="s">
        <v>67</v>
      </c>
      <c r="Y56" s="8" t="s">
        <v>67</v>
      </c>
      <c r="Z56" s="8" t="s">
        <v>68</v>
      </c>
      <c r="AA56" s="8" t="s">
        <v>67</v>
      </c>
      <c r="AB56" s="8" t="s">
        <v>67</v>
      </c>
      <c r="AC56" s="8" t="s">
        <v>67</v>
      </c>
      <c r="AD56" s="8" t="s">
        <v>67</v>
      </c>
      <c r="AE56" s="8" t="s">
        <v>67</v>
      </c>
      <c r="AF56" s="8" t="s">
        <v>67</v>
      </c>
      <c r="AG56" s="8" t="s">
        <v>68</v>
      </c>
      <c r="AH56" s="8" t="s">
        <v>67</v>
      </c>
      <c r="AI56" s="8"/>
      <c r="AJ56" s="8"/>
      <c r="AK56" s="8"/>
      <c r="AL56" s="8"/>
      <c r="AM56" s="173">
        <f>+COUNTIF(H56:AL56,"8TD")+COUNTIF(H56:AL56,"8TDT")+COUNTIF(H56:AL56,"MINA")-1</f>
        <v>12</v>
      </c>
      <c r="AN56" s="117"/>
      <c r="AO56" s="141">
        <f>COUNTIF(H56:AL56,"DOM")</f>
        <v>2</v>
      </c>
      <c r="AP56" s="141">
        <f>COUNTIF(H56:AL56,"DLP")</f>
        <v>0</v>
      </c>
      <c r="AQ56" s="141">
        <f>COUNTIF(H56:AL56,"DM")</f>
        <v>0</v>
      </c>
      <c r="AR56" s="141">
        <f>COUNTIF(H56:AL56,"VAC")</f>
        <v>12</v>
      </c>
      <c r="AS56" s="141">
        <f>COUNTIF(H56:AC56,"LNP")</f>
        <v>0</v>
      </c>
      <c r="AT56" s="141">
        <f>COUNTIF(H56:AL56,"P")</f>
        <v>0</v>
      </c>
      <c r="AU56" s="141">
        <f>COUNTIF(H56:AL56,"F")</f>
        <v>0</v>
      </c>
      <c r="AV56" s="141">
        <f>COUNTIF(H56:AL56,"S")</f>
        <v>0</v>
      </c>
      <c r="AW56" s="141">
        <v>0</v>
      </c>
      <c r="AX56" s="141"/>
      <c r="AY56" s="204">
        <f>AM56+AP56+AQ56+AO56+AR56+AS56+AT56+AU56+AV56</f>
        <v>26</v>
      </c>
      <c r="AZ56" s="54" t="str">
        <f>IF(AY56&gt;31,"REVISAR DIAS",IF(AY56&lt;30,"NUEVO",IF(OR(AY56=30,AY56=31),"DIAS OK")))</f>
        <v>NUEVO</v>
      </c>
      <c r="BA56" s="167">
        <f>COUNTIF(H57:AL57,"3DOM")*$BA$9+COUNTIF(H57:AL57,"3FER")*$BA$9</f>
        <v>0</v>
      </c>
      <c r="BB56" s="169">
        <f>COUNTIF(H57:AL57,"4DOM")*$BB$9+COUNTIF(H57:AL57,"4FER")*$BB$9</f>
        <v>0</v>
      </c>
      <c r="BC56" s="169">
        <f>COUNTIF(H57:AL57,"5DOM")*$BC$9+COUNTIF(H57:AL57,"5FER")*$BC$9</f>
        <v>0</v>
      </c>
      <c r="BD56" s="169">
        <f>COUNTIF(H57:AL57,"8DOM")*$BD$9+COUNTIF(H57:AL57,"8FER")*$BD$9</f>
        <v>0</v>
      </c>
      <c r="BE56" s="171">
        <f>(SUM(BA56:BD57)*2)</f>
        <v>0</v>
      </c>
      <c r="BF56" s="173">
        <f>COUNTIF(H57:AL57,"1HE")*$BF$9</f>
        <v>0</v>
      </c>
      <c r="BG56" s="141">
        <f>COUNTIF(H57:AL57,"2HE")*$BG$9</f>
        <v>0</v>
      </c>
      <c r="BH56" s="141">
        <f>COUNTIF(H57:AM57,"3HE")*$BH$9</f>
        <v>0</v>
      </c>
      <c r="BI56" s="141">
        <f>COUNTIF(H57:AM57,"4HE")*$BI$9</f>
        <v>0</v>
      </c>
      <c r="BJ56" s="141">
        <f>COUNTIF(H57:AM57,"5HE")*$BJ$9</f>
        <v>0</v>
      </c>
      <c r="BK56" s="141">
        <f>COUNTIF(H57:AM57,"6HE")*$BK$9</f>
        <v>0</v>
      </c>
      <c r="BL56" s="141">
        <f>COUNTIF(H57:AM57,"7HE")*$BL$9</f>
        <v>0</v>
      </c>
      <c r="BM56" s="141">
        <f>COUNTIF(H57:AM57,"8HE")*$BM$9</f>
        <v>0</v>
      </c>
      <c r="BN56" s="141">
        <f>COUNTIF(H57:AM57,"9HE")*$BN$9</f>
        <v>0</v>
      </c>
      <c r="BO56" s="141">
        <f>COUNTIF(H57:AM57,"10HE")*$BO$9</f>
        <v>0</v>
      </c>
      <c r="BP56" s="145">
        <f>SUM((BF56:BO57))</f>
        <v>0</v>
      </c>
      <c r="BQ56" s="214">
        <f>BE56+BP56</f>
        <v>0</v>
      </c>
      <c r="BR56" s="188"/>
      <c r="BS56" s="190"/>
      <c r="BT56" s="192"/>
      <c r="BU56" s="194">
        <f>BQ56-BR56-BS56-BT56</f>
        <v>0</v>
      </c>
      <c r="BV56" s="196"/>
      <c r="BW56" s="198">
        <f>BU56+BV56</f>
        <v>0</v>
      </c>
      <c r="BX56" s="200"/>
      <c r="BY56" s="202">
        <f>+BW56-BX56</f>
        <v>0</v>
      </c>
      <c r="BZ56" s="83" t="str">
        <f>BY56&amp;"  "&amp;$CB$4</f>
        <v>0  HORAS PARA DIAS LIBRE</v>
      </c>
      <c r="CA56" s="6"/>
      <c r="CB56" s="29">
        <v>0</v>
      </c>
      <c r="CC56" s="29">
        <v>0</v>
      </c>
      <c r="CD56" s="29">
        <v>0</v>
      </c>
    </row>
    <row r="57" spans="1:82" ht="12.75" customHeight="1">
      <c r="A57" s="176"/>
      <c r="B57" s="245"/>
      <c r="C57" s="229"/>
      <c r="D57" s="182"/>
      <c r="E57" s="184"/>
      <c r="F57" s="186"/>
      <c r="G57" s="186"/>
      <c r="H57" s="12"/>
      <c r="I57" s="12"/>
      <c r="J57" s="12"/>
      <c r="K57" s="12"/>
      <c r="L57" s="14" t="s">
        <v>68</v>
      </c>
      <c r="M57" s="12"/>
      <c r="N57" s="12"/>
      <c r="O57" s="12"/>
      <c r="P57" s="12"/>
      <c r="Q57" s="12"/>
      <c r="R57" s="12"/>
      <c r="S57" s="14" t="s">
        <v>68</v>
      </c>
      <c r="T57" s="12"/>
      <c r="U57" s="12"/>
      <c r="V57" s="12"/>
      <c r="W57" s="12"/>
      <c r="X57" s="12"/>
      <c r="Y57" s="12"/>
      <c r="Z57" s="8" t="s">
        <v>68</v>
      </c>
      <c r="AA57" s="12"/>
      <c r="AB57" s="12"/>
      <c r="AC57" s="12"/>
      <c r="AD57" s="12"/>
      <c r="AE57" s="12"/>
      <c r="AF57" s="12"/>
      <c r="AG57" s="8" t="s">
        <v>68</v>
      </c>
      <c r="AH57" s="12"/>
      <c r="AI57" s="12"/>
      <c r="AJ57" s="12"/>
      <c r="AK57" s="12"/>
      <c r="AL57" s="12"/>
      <c r="AM57" s="187"/>
      <c r="AN57" s="116"/>
      <c r="AO57" s="143"/>
      <c r="AP57" s="143"/>
      <c r="AQ57" s="143"/>
      <c r="AR57" s="143"/>
      <c r="AS57" s="143"/>
      <c r="AT57" s="143"/>
      <c r="AU57" s="143"/>
      <c r="AV57" s="143"/>
      <c r="AW57" s="143"/>
      <c r="AX57" s="143"/>
      <c r="AY57" s="205"/>
      <c r="AZ57" s="54"/>
      <c r="BA57" s="206"/>
      <c r="BB57" s="207"/>
      <c r="BC57" s="207"/>
      <c r="BD57" s="207"/>
      <c r="BE57" s="208"/>
      <c r="BF57" s="187"/>
      <c r="BG57" s="143"/>
      <c r="BH57" s="143"/>
      <c r="BI57" s="143"/>
      <c r="BJ57" s="143"/>
      <c r="BK57" s="143"/>
      <c r="BL57" s="143"/>
      <c r="BM57" s="143"/>
      <c r="BN57" s="143"/>
      <c r="BO57" s="143"/>
      <c r="BP57" s="213"/>
      <c r="BQ57" s="215"/>
      <c r="BR57" s="189"/>
      <c r="BS57" s="191"/>
      <c r="BT57" s="193"/>
      <c r="BU57" s="195"/>
      <c r="BV57" s="197"/>
      <c r="BW57" s="199"/>
      <c r="BX57" s="201"/>
      <c r="BY57" s="203"/>
      <c r="BZ57" s="62"/>
      <c r="CA57" s="6"/>
    </row>
    <row r="58" spans="1:82" ht="13.5" customHeight="1">
      <c r="A58" s="175">
        <v>3</v>
      </c>
      <c r="B58" s="251" t="s">
        <v>125</v>
      </c>
      <c r="C58" s="228" t="s">
        <v>126</v>
      </c>
      <c r="D58" s="181">
        <v>42125</v>
      </c>
      <c r="E58" s="183" t="s">
        <v>105</v>
      </c>
      <c r="F58" s="185" t="s">
        <v>0</v>
      </c>
      <c r="G58" s="185" t="s">
        <v>66</v>
      </c>
      <c r="H58" s="8" t="s">
        <v>67</v>
      </c>
      <c r="I58" s="8" t="s">
        <v>67</v>
      </c>
      <c r="J58" s="8" t="s">
        <v>67</v>
      </c>
      <c r="K58" s="8" t="s">
        <v>67</v>
      </c>
      <c r="L58" s="8" t="s">
        <v>68</v>
      </c>
      <c r="M58" s="8" t="s">
        <v>67</v>
      </c>
      <c r="N58" s="8" t="s">
        <v>67</v>
      </c>
      <c r="O58" s="8" t="s">
        <v>67</v>
      </c>
      <c r="P58" s="8" t="s">
        <v>67</v>
      </c>
      <c r="Q58" s="8" t="s">
        <v>67</v>
      </c>
      <c r="R58" s="8" t="s">
        <v>67</v>
      </c>
      <c r="S58" s="8" t="s">
        <v>68</v>
      </c>
      <c r="T58" s="8" t="s">
        <v>67</v>
      </c>
      <c r="U58" s="8" t="s">
        <v>67</v>
      </c>
      <c r="V58" s="8" t="s">
        <v>67</v>
      </c>
      <c r="W58" s="8" t="s">
        <v>67</v>
      </c>
      <c r="X58" s="8" t="s">
        <v>67</v>
      </c>
      <c r="Y58" s="8" t="s">
        <v>67</v>
      </c>
      <c r="Z58" s="8" t="s">
        <v>68</v>
      </c>
      <c r="AA58" s="8" t="s">
        <v>67</v>
      </c>
      <c r="AB58" s="8" t="s">
        <v>67</v>
      </c>
      <c r="AC58" s="8" t="s">
        <v>67</v>
      </c>
      <c r="AD58" s="8" t="s">
        <v>67</v>
      </c>
      <c r="AE58" s="8" t="s">
        <v>67</v>
      </c>
      <c r="AF58" s="8" t="s">
        <v>67</v>
      </c>
      <c r="AG58" s="8" t="s">
        <v>68</v>
      </c>
      <c r="AH58" s="8" t="s">
        <v>67</v>
      </c>
      <c r="AI58" s="8"/>
      <c r="AJ58" s="8"/>
      <c r="AK58" s="8"/>
      <c r="AL58" s="8"/>
      <c r="AM58" s="173">
        <f>+COUNTIF(H58:AL58,"8TD")+COUNTIF(H58:AL58,"8TDT")+COUNTIF(H58:AL58,"MINA")-1</f>
        <v>22</v>
      </c>
      <c r="AN58" s="117"/>
      <c r="AO58" s="141">
        <f>COUNTIF(H58:AL58,"DOM")</f>
        <v>4</v>
      </c>
      <c r="AP58" s="141">
        <f>COUNTIF(H58:AL58,"DLP")</f>
        <v>0</v>
      </c>
      <c r="AQ58" s="141">
        <f>COUNTIF(H58:AL58,"DM")</f>
        <v>0</v>
      </c>
      <c r="AR58" s="141">
        <f>COUNTIF(H58:AL58,"VAC")</f>
        <v>0</v>
      </c>
      <c r="AS58" s="141">
        <f>COUNTIF(H58:AC58,"LNP")</f>
        <v>0</v>
      </c>
      <c r="AT58" s="141">
        <f>COUNTIF(H58:AL58,"P")</f>
        <v>0</v>
      </c>
      <c r="AU58" s="141">
        <f>COUNTIF(H58:AL58,"F")</f>
        <v>0</v>
      </c>
      <c r="AV58" s="141">
        <f>COUNTIF(H58:AL58,"S")</f>
        <v>0</v>
      </c>
      <c r="AW58" s="141">
        <f>COUNTIF(H58:AL58,"8TDT")</f>
        <v>0</v>
      </c>
      <c r="AX58" s="141"/>
      <c r="AY58" s="204">
        <f>AM58+AP58+AQ58+AO58+AR58+AS58+AT58+AU58+AV58</f>
        <v>26</v>
      </c>
      <c r="AZ58" s="54" t="str">
        <f>IF(AY58&gt;31,"REVISAR DIAS",IF(AY58&lt;30,"NUEVO",IF(OR(AY58=30,AY58=31),"DIAS OK")))</f>
        <v>NUEVO</v>
      </c>
      <c r="BA58" s="167">
        <f>COUNTIF(H59:AL59,"3DOM")*$BA$9+COUNTIF(H59:AL59,"3FER")*$BA$9</f>
        <v>0</v>
      </c>
      <c r="BB58" s="169">
        <f>COUNTIF(H59:AL59,"4DOM")*$BB$9+COUNTIF(H59:AL59,"4FER")*$BB$9</f>
        <v>0</v>
      </c>
      <c r="BC58" s="169">
        <f>COUNTIF(H59:AL59,"5DOM")*$BC$9+COUNTIF(H59:AL59,"5FER")*$BC$9</f>
        <v>0</v>
      </c>
      <c r="BD58" s="169">
        <f>COUNTIF(H59:AL59,"8DOM")*$BD$9+COUNTIF(H59:AL59,"8FER")*$BD$9</f>
        <v>0</v>
      </c>
      <c r="BE58" s="171">
        <f>(SUM(BA58:BD59)*2)</f>
        <v>0</v>
      </c>
      <c r="BF58" s="173">
        <f>COUNTIF(H59:AL59,"1HE")*$BF$9</f>
        <v>0</v>
      </c>
      <c r="BG58" s="141">
        <f>COUNTIF(H59:AL59,"2HE")*$BG$9</f>
        <v>0</v>
      </c>
      <c r="BH58" s="141">
        <f>COUNTIF(H59:AM59,"3HE")*$BH$9</f>
        <v>0</v>
      </c>
      <c r="BI58" s="141">
        <f>COUNTIF(H59:AM59,"4HE")*$BI$9</f>
        <v>0</v>
      </c>
      <c r="BJ58" s="141">
        <f>COUNTIF(H59:AM59,"5HE")*$BJ$9</f>
        <v>0</v>
      </c>
      <c r="BK58" s="141">
        <f>COUNTIF(H59:AM59,"6HE")*$BK$9</f>
        <v>0</v>
      </c>
      <c r="BL58" s="141">
        <f>COUNTIF(H59:AM59,"7HE")*$BL$9</f>
        <v>0</v>
      </c>
      <c r="BM58" s="141">
        <f>COUNTIF(H59:AM59,"8HE")*$BM$9</f>
        <v>0</v>
      </c>
      <c r="BN58" s="141">
        <f>COUNTIF(H59:AM59,"9HE")*$BN$9</f>
        <v>0</v>
      </c>
      <c r="BO58" s="141">
        <f>COUNTIF(H59:AM59,"10HE")*$BO$9</f>
        <v>0</v>
      </c>
      <c r="BP58" s="145">
        <f>SUM((BF58:BO59))</f>
        <v>0</v>
      </c>
      <c r="BQ58" s="214">
        <f>BE58+BP58</f>
        <v>0</v>
      </c>
      <c r="BR58" s="188">
        <f>AW58*2</f>
        <v>0</v>
      </c>
      <c r="BS58" s="190"/>
      <c r="BT58" s="192"/>
      <c r="BU58" s="194">
        <f>BQ58-BR58-BS58-BT58</f>
        <v>0</v>
      </c>
      <c r="BV58" s="196">
        <v>4</v>
      </c>
      <c r="BW58" s="198">
        <f>BU58+BV58</f>
        <v>4</v>
      </c>
      <c r="BX58" s="200"/>
      <c r="BY58" s="202">
        <f>+BW58-BX58</f>
        <v>4</v>
      </c>
      <c r="BZ58" s="83" t="str">
        <f>BY58&amp;"  "&amp;$CB$4</f>
        <v>4  HORAS PARA DIAS LIBRE</v>
      </c>
      <c r="CA58" s="6"/>
      <c r="CB58" s="29">
        <v>0</v>
      </c>
      <c r="CC58" s="29">
        <v>0</v>
      </c>
      <c r="CD58" s="30">
        <v>0</v>
      </c>
    </row>
    <row r="59" spans="1:82" ht="12.75" customHeight="1">
      <c r="A59" s="176"/>
      <c r="B59" s="245"/>
      <c r="C59" s="229"/>
      <c r="D59" s="182"/>
      <c r="E59" s="184"/>
      <c r="F59" s="186"/>
      <c r="G59" s="186"/>
      <c r="H59" s="12"/>
      <c r="I59" s="12"/>
      <c r="J59" s="12"/>
      <c r="K59" s="12"/>
      <c r="L59" s="14" t="s">
        <v>68</v>
      </c>
      <c r="M59" s="12"/>
      <c r="N59" s="12"/>
      <c r="O59" s="12"/>
      <c r="P59" s="12"/>
      <c r="Q59" s="12"/>
      <c r="R59" s="12"/>
      <c r="S59" s="14" t="s">
        <v>68</v>
      </c>
      <c r="T59" s="12"/>
      <c r="U59" s="12"/>
      <c r="V59" s="12"/>
      <c r="W59" s="12"/>
      <c r="X59" s="12"/>
      <c r="Y59" s="12"/>
      <c r="Z59" s="8" t="s">
        <v>68</v>
      </c>
      <c r="AA59" s="12"/>
      <c r="AB59" s="12"/>
      <c r="AC59" s="12"/>
      <c r="AD59" s="12"/>
      <c r="AE59" s="12"/>
      <c r="AF59" s="12"/>
      <c r="AG59" s="8" t="s">
        <v>68</v>
      </c>
      <c r="AH59" s="12"/>
      <c r="AI59" s="12"/>
      <c r="AJ59" s="12"/>
      <c r="AK59" s="12"/>
      <c r="AL59" s="12"/>
      <c r="AM59" s="187"/>
      <c r="AN59" s="116"/>
      <c r="AO59" s="143"/>
      <c r="AP59" s="143"/>
      <c r="AQ59" s="143"/>
      <c r="AR59" s="143"/>
      <c r="AS59" s="143"/>
      <c r="AT59" s="143"/>
      <c r="AU59" s="143"/>
      <c r="AV59" s="143"/>
      <c r="AW59" s="143"/>
      <c r="AX59" s="143"/>
      <c r="AY59" s="205"/>
      <c r="AZ59" s="54"/>
      <c r="BA59" s="206"/>
      <c r="BB59" s="207"/>
      <c r="BC59" s="207"/>
      <c r="BD59" s="207"/>
      <c r="BE59" s="208"/>
      <c r="BF59" s="187"/>
      <c r="BG59" s="143"/>
      <c r="BH59" s="143"/>
      <c r="BI59" s="143"/>
      <c r="BJ59" s="143"/>
      <c r="BK59" s="143"/>
      <c r="BL59" s="143"/>
      <c r="BM59" s="143"/>
      <c r="BN59" s="143"/>
      <c r="BO59" s="143"/>
      <c r="BP59" s="213"/>
      <c r="BQ59" s="215"/>
      <c r="BR59" s="189"/>
      <c r="BS59" s="191"/>
      <c r="BT59" s="193"/>
      <c r="BU59" s="195"/>
      <c r="BV59" s="197"/>
      <c r="BW59" s="199"/>
      <c r="BX59" s="201"/>
      <c r="BY59" s="203"/>
      <c r="BZ59" s="63"/>
      <c r="CA59" s="6"/>
    </row>
    <row r="60" spans="1:82" ht="12.75" customHeight="1">
      <c r="A60" s="175">
        <v>4</v>
      </c>
      <c r="B60" s="251" t="s">
        <v>127</v>
      </c>
      <c r="C60" s="228" t="s">
        <v>128</v>
      </c>
      <c r="D60" s="181">
        <v>42125</v>
      </c>
      <c r="E60" s="183" t="s">
        <v>129</v>
      </c>
      <c r="F60" s="185" t="s">
        <v>0</v>
      </c>
      <c r="G60" s="185" t="s">
        <v>66</v>
      </c>
      <c r="H60" s="8" t="s">
        <v>67</v>
      </c>
      <c r="I60" s="8" t="s">
        <v>67</v>
      </c>
      <c r="J60" s="8" t="s">
        <v>67</v>
      </c>
      <c r="K60" s="8" t="s">
        <v>67</v>
      </c>
      <c r="L60" s="14" t="s">
        <v>68</v>
      </c>
      <c r="M60" s="8" t="s">
        <v>67</v>
      </c>
      <c r="N60" s="8" t="s">
        <v>67</v>
      </c>
      <c r="O60" s="8" t="s">
        <v>67</v>
      </c>
      <c r="P60" s="8" t="s">
        <v>67</v>
      </c>
      <c r="Q60" s="8" t="s">
        <v>67</v>
      </c>
      <c r="R60" s="8" t="s">
        <v>67</v>
      </c>
      <c r="S60" s="14" t="s">
        <v>68</v>
      </c>
      <c r="T60" s="8" t="s">
        <v>67</v>
      </c>
      <c r="U60" s="8" t="s">
        <v>67</v>
      </c>
      <c r="V60" s="8" t="s">
        <v>67</v>
      </c>
      <c r="W60" s="8" t="s">
        <v>67</v>
      </c>
      <c r="X60" s="8" t="s">
        <v>67</v>
      </c>
      <c r="Y60" s="8" t="s">
        <v>67</v>
      </c>
      <c r="Z60" s="8" t="s">
        <v>68</v>
      </c>
      <c r="AA60" s="8" t="s">
        <v>67</v>
      </c>
      <c r="AB60" s="8" t="s">
        <v>67</v>
      </c>
      <c r="AC60" s="8" t="s">
        <v>67</v>
      </c>
      <c r="AD60" s="8" t="s">
        <v>67</v>
      </c>
      <c r="AE60" s="8" t="s">
        <v>67</v>
      </c>
      <c r="AF60" s="8" t="s">
        <v>67</v>
      </c>
      <c r="AG60" s="8" t="s">
        <v>68</v>
      </c>
      <c r="AH60" s="8" t="s">
        <v>67</v>
      </c>
      <c r="AI60" s="8"/>
      <c r="AJ60" s="8"/>
      <c r="AK60" s="8"/>
      <c r="AL60" s="8"/>
      <c r="AM60" s="173">
        <f>+COUNTIF(H60:AL60,"8TD")+COUNTIF(H60:AL60,"8TDT")+COUNTIF(H60:AL60,"MINA")-1</f>
        <v>22</v>
      </c>
      <c r="AN60" s="117"/>
      <c r="AO60" s="141">
        <f>COUNTIF(H60:AL60,"DOM")</f>
        <v>4</v>
      </c>
      <c r="AP60" s="141">
        <f>COUNTIF(H60:AL60,"DLP")</f>
        <v>0</v>
      </c>
      <c r="AQ60" s="141">
        <f>COUNTIF(H60:AL60,"DM")</f>
        <v>0</v>
      </c>
      <c r="AR60" s="141">
        <f>COUNTIF(H60:AL60,"VAC")</f>
        <v>0</v>
      </c>
      <c r="AS60" s="141">
        <f>COUNTIF(H60:AC60,"LNP")</f>
        <v>0</v>
      </c>
      <c r="AT60" s="141">
        <f>COUNTIF(H60:AL60,"P")</f>
        <v>0</v>
      </c>
      <c r="AU60" s="141">
        <f>COUNTIF(H60:AL60,"F")</f>
        <v>0</v>
      </c>
      <c r="AV60" s="141">
        <f>COUNTIF(H60:AL60,"S")</f>
        <v>0</v>
      </c>
      <c r="AW60" s="141">
        <f>COUNTIF(H60:AL60,"8TDT")</f>
        <v>0</v>
      </c>
      <c r="AX60" s="141"/>
      <c r="AY60" s="204">
        <f>AM60+AP60+AQ60+AO60+AR60+AS60+AT60+AU60+AV60</f>
        <v>26</v>
      </c>
      <c r="AZ60" s="54" t="str">
        <f>IF(AY60&gt;31,"REVISAR DIAS",IF(AY60&lt;30,"NUEVO",IF(OR(AY60=30,AY60=31),"DIAS OK")))</f>
        <v>NUEVO</v>
      </c>
      <c r="BA60" s="167">
        <f>COUNTIF(H61:AL61,"3DOM")*$BA$9+COUNTIF(H61:AL61,"3FER")*$BA$9</f>
        <v>0</v>
      </c>
      <c r="BB60" s="169">
        <f>COUNTIF(H61:AL61,"4DOM")*$BB$9+COUNTIF(H61:AL61,"4FER")*$BB$9</f>
        <v>0</v>
      </c>
      <c r="BC60" s="169">
        <f>COUNTIF(H61:AL61,"5DOM")*$BC$9+COUNTIF(H61:AL61,"5FER")*$BC$9</f>
        <v>0</v>
      </c>
      <c r="BD60" s="169">
        <f>COUNTIF(H61:AL61,"8DOM")*$BD$9+COUNTIF(H61:AL61,"8FER")*$BD$9</f>
        <v>0</v>
      </c>
      <c r="BE60" s="171">
        <f>(SUM(BA60:BD61)*2)</f>
        <v>0</v>
      </c>
      <c r="BF60" s="173">
        <f>COUNTIF(H61:AL61,"1HE")*$BF$9</f>
        <v>0</v>
      </c>
      <c r="BG60" s="141">
        <f>COUNTIF(H61:AL61,"2HE")*$BG$9</f>
        <v>0</v>
      </c>
      <c r="BH60" s="141">
        <f>COUNTIF(H61:AM61,"3HE")*$BH$9</f>
        <v>0</v>
      </c>
      <c r="BI60" s="141">
        <f>COUNTIF(H61:AM61,"4HE")*$BI$9</f>
        <v>0</v>
      </c>
      <c r="BJ60" s="141">
        <f>COUNTIF(H61:AM61,"5HE")*$BJ$9</f>
        <v>0</v>
      </c>
      <c r="BK60" s="141">
        <f>COUNTIF(H61:AM61,"6HE")*$BK$9</f>
        <v>0</v>
      </c>
      <c r="BL60" s="141">
        <f>COUNTIF(H61:AM61,"7HE")*$BL$9</f>
        <v>0</v>
      </c>
      <c r="BM60" s="141">
        <f>COUNTIF(H61:AM61,"8HE")*$BM$9</f>
        <v>0</v>
      </c>
      <c r="BN60" s="141">
        <f>COUNTIF(H61:AM61,"9HE")*$BN$9</f>
        <v>0</v>
      </c>
      <c r="BO60" s="141">
        <f>COUNTIF(H61:AM61,"10HE")*$BO$9</f>
        <v>0</v>
      </c>
      <c r="BP60" s="145">
        <f>SUM((BF60:BO61))</f>
        <v>0</v>
      </c>
      <c r="BQ60" s="214">
        <f>BE60+BP60</f>
        <v>0</v>
      </c>
      <c r="BR60" s="188">
        <f>AW60*2</f>
        <v>0</v>
      </c>
      <c r="BS60" s="190"/>
      <c r="BT60" s="192"/>
      <c r="BU60" s="194">
        <f>BQ60-BR60-BS60-BT60</f>
        <v>0</v>
      </c>
      <c r="BV60" s="226"/>
      <c r="BW60" s="198">
        <f>BU60+BV60</f>
        <v>0</v>
      </c>
      <c r="BX60" s="200"/>
      <c r="BY60" s="202">
        <f>+BW60-BX60</f>
        <v>0</v>
      </c>
      <c r="BZ60" s="83" t="str">
        <f>BY60&amp;"  "&amp;$CB$4</f>
        <v>0  HORAS PARA DIAS LIBRE</v>
      </c>
      <c r="CA60" s="6"/>
      <c r="CB60" s="29">
        <v>0</v>
      </c>
      <c r="CC60" s="29">
        <v>0</v>
      </c>
      <c r="CD60" s="30">
        <v>0</v>
      </c>
    </row>
    <row r="61" spans="1:82" ht="12.75" customHeight="1">
      <c r="A61" s="176"/>
      <c r="B61" s="245"/>
      <c r="C61" s="229"/>
      <c r="D61" s="182"/>
      <c r="E61" s="184"/>
      <c r="F61" s="186"/>
      <c r="G61" s="186"/>
      <c r="H61" s="12"/>
      <c r="I61" s="12"/>
      <c r="J61" s="12"/>
      <c r="K61" s="12"/>
      <c r="L61" s="14" t="s">
        <v>68</v>
      </c>
      <c r="M61" s="12"/>
      <c r="N61" s="12"/>
      <c r="O61" s="12"/>
      <c r="P61" s="12"/>
      <c r="Q61" s="12"/>
      <c r="R61" s="12"/>
      <c r="S61" s="14" t="s">
        <v>68</v>
      </c>
      <c r="T61" s="12"/>
      <c r="U61" s="12"/>
      <c r="V61" s="12"/>
      <c r="W61" s="12"/>
      <c r="X61" s="12"/>
      <c r="Y61" s="12"/>
      <c r="Z61" s="8" t="s">
        <v>68</v>
      </c>
      <c r="AA61" s="12"/>
      <c r="AB61" s="12"/>
      <c r="AC61" s="12"/>
      <c r="AD61" s="12"/>
      <c r="AE61" s="12"/>
      <c r="AF61" s="12"/>
      <c r="AG61" s="8" t="s">
        <v>68</v>
      </c>
      <c r="AH61" s="12"/>
      <c r="AI61" s="12"/>
      <c r="AJ61" s="12"/>
      <c r="AK61" s="12"/>
      <c r="AL61" s="12"/>
      <c r="AM61" s="187"/>
      <c r="AN61" s="116"/>
      <c r="AO61" s="143"/>
      <c r="AP61" s="143"/>
      <c r="AQ61" s="143"/>
      <c r="AR61" s="143"/>
      <c r="AS61" s="143"/>
      <c r="AT61" s="143"/>
      <c r="AU61" s="143"/>
      <c r="AV61" s="143"/>
      <c r="AW61" s="143"/>
      <c r="AX61" s="143"/>
      <c r="AY61" s="205"/>
      <c r="AZ61" s="54"/>
      <c r="BA61" s="206"/>
      <c r="BB61" s="207"/>
      <c r="BC61" s="207"/>
      <c r="BD61" s="207"/>
      <c r="BE61" s="208"/>
      <c r="BF61" s="187"/>
      <c r="BG61" s="143"/>
      <c r="BH61" s="143"/>
      <c r="BI61" s="143"/>
      <c r="BJ61" s="143"/>
      <c r="BK61" s="143"/>
      <c r="BL61" s="143"/>
      <c r="BM61" s="143"/>
      <c r="BN61" s="143"/>
      <c r="BO61" s="143"/>
      <c r="BP61" s="213"/>
      <c r="BQ61" s="215"/>
      <c r="BR61" s="189"/>
      <c r="BS61" s="191"/>
      <c r="BT61" s="193"/>
      <c r="BU61" s="195"/>
      <c r="BV61" s="227"/>
      <c r="BW61" s="199"/>
      <c r="BX61" s="201"/>
      <c r="BY61" s="203"/>
      <c r="BZ61" s="62"/>
      <c r="CA61" s="6"/>
    </row>
    <row r="62" spans="1:82" ht="12.75" customHeight="1">
      <c r="A62" s="175">
        <v>5</v>
      </c>
      <c r="B62" s="251">
        <v>47901097</v>
      </c>
      <c r="C62" s="228" t="s">
        <v>130</v>
      </c>
      <c r="D62" s="181">
        <v>44866</v>
      </c>
      <c r="E62" s="183" t="s">
        <v>65</v>
      </c>
      <c r="F62" s="185" t="s">
        <v>0</v>
      </c>
      <c r="G62" s="185" t="s">
        <v>66</v>
      </c>
      <c r="H62" s="8" t="s">
        <v>69</v>
      </c>
      <c r="I62" s="8" t="s">
        <v>67</v>
      </c>
      <c r="J62" s="8" t="s">
        <v>67</v>
      </c>
      <c r="K62" s="8" t="s">
        <v>67</v>
      </c>
      <c r="L62" s="8" t="s">
        <v>68</v>
      </c>
      <c r="M62" s="8" t="s">
        <v>67</v>
      </c>
      <c r="N62" s="8" t="s">
        <v>67</v>
      </c>
      <c r="O62" s="8" t="s">
        <v>67</v>
      </c>
      <c r="P62" s="8" t="s">
        <v>67</v>
      </c>
      <c r="Q62" s="8" t="s">
        <v>67</v>
      </c>
      <c r="R62" s="8" t="s">
        <v>67</v>
      </c>
      <c r="S62" s="8" t="s">
        <v>68</v>
      </c>
      <c r="T62" s="8" t="s">
        <v>67</v>
      </c>
      <c r="U62" s="8" t="s">
        <v>67</v>
      </c>
      <c r="V62" s="8" t="s">
        <v>67</v>
      </c>
      <c r="W62" s="8" t="s">
        <v>67</v>
      </c>
      <c r="X62" s="8" t="s">
        <v>67</v>
      </c>
      <c r="Y62" s="8" t="s">
        <v>67</v>
      </c>
      <c r="Z62" s="8" t="s">
        <v>68</v>
      </c>
      <c r="AA62" s="8" t="s">
        <v>69</v>
      </c>
      <c r="AB62" s="8" t="s">
        <v>67</v>
      </c>
      <c r="AC62" s="8" t="s">
        <v>67</v>
      </c>
      <c r="AD62" s="8" t="s">
        <v>67</v>
      </c>
      <c r="AE62" s="8" t="s">
        <v>67</v>
      </c>
      <c r="AF62" s="8" t="s">
        <v>67</v>
      </c>
      <c r="AG62" s="8" t="s">
        <v>68</v>
      </c>
      <c r="AH62" s="8" t="s">
        <v>69</v>
      </c>
      <c r="AI62" s="8"/>
      <c r="AJ62" s="8"/>
      <c r="AK62" s="8"/>
      <c r="AL62" s="8"/>
      <c r="AM62" s="173">
        <f>+COUNTIF(H62:AL62,"8TD")+COUNTIF(H62:AL62,"8TDT")+COUNTIF(H62:AL62,"MINA")-1</f>
        <v>19</v>
      </c>
      <c r="AN62" s="117"/>
      <c r="AO62" s="141">
        <f>COUNTIF(H62:AL62,"DOM")</f>
        <v>4</v>
      </c>
      <c r="AP62" s="141">
        <f>COUNTIF(H62:AL62,"DLP")</f>
        <v>0</v>
      </c>
      <c r="AQ62" s="141">
        <f>COUNTIF(H62:AL62,"DM")</f>
        <v>0</v>
      </c>
      <c r="AR62" s="141">
        <f>COUNTIF(H62:AL62,"VAC")</f>
        <v>0</v>
      </c>
      <c r="AS62" s="141">
        <f>COUNTIF(H62:AC62,"LNP")</f>
        <v>0</v>
      </c>
      <c r="AT62" s="141">
        <f>COUNTIF(H62:AL62,"P")</f>
        <v>0</v>
      </c>
      <c r="AU62" s="141">
        <f>COUNTIF(H62:AL62,"F")</f>
        <v>3</v>
      </c>
      <c r="AV62" s="141">
        <f>COUNTIF(H62:AL62,"S")</f>
        <v>0</v>
      </c>
      <c r="AW62" s="141">
        <f>COUNTIF(H62:AL62,"8TDT")</f>
        <v>0</v>
      </c>
      <c r="AX62" s="141"/>
      <c r="AY62" s="204">
        <f>AM62+AP62+AQ62+AO62+AR62+AS62+AT62+AU62+AV62</f>
        <v>26</v>
      </c>
      <c r="AZ62" s="54" t="str">
        <f>IF(AY62&gt;31,"REVISAR DIAS",IF(AY62&lt;30,"NUEVO",IF(OR(AY62=30,AY62=31),"DIAS OK")))</f>
        <v>NUEVO</v>
      </c>
      <c r="BA62" s="167">
        <f>COUNTIF(H63:AL63,"3DOM")*$BA$9+COUNTIF(H63:AL63,"3FER")*$BA$9</f>
        <v>0</v>
      </c>
      <c r="BB62" s="169">
        <f>COUNTIF(H63:AL63,"4DOM")*$BB$9+COUNTIF(H63:AL63,"4FER")*$BB$9</f>
        <v>0</v>
      </c>
      <c r="BC62" s="169">
        <f>COUNTIF(H63:AL63,"5DOM")*$BC$9+COUNTIF(H63:AL63,"5FER")*$BC$9</f>
        <v>0</v>
      </c>
      <c r="BD62" s="169">
        <f>COUNTIF(H63:AL63,"8DOM")*$BD$9+COUNTIF(H63:AL63,"8FER")*$BD$9</f>
        <v>0</v>
      </c>
      <c r="BE62" s="171">
        <f>(SUM(BA62:BD63)*2)</f>
        <v>0</v>
      </c>
      <c r="BF62" s="173">
        <f>COUNTIF(H63:AL63,"1HE")*$BF$9</f>
        <v>0</v>
      </c>
      <c r="BG62" s="141">
        <f>COUNTIF(H63:AL63,"2HE")*$BG$9</f>
        <v>0</v>
      </c>
      <c r="BH62" s="141">
        <f>COUNTIF(H63:AM63,"3HE")*$BH$9</f>
        <v>0</v>
      </c>
      <c r="BI62" s="141">
        <f>COUNTIF(H63:AM63,"4HE")*$BI$9</f>
        <v>0</v>
      </c>
      <c r="BJ62" s="141">
        <f>COUNTIF(H63:AM63,"5HE")*$BJ$9</f>
        <v>0</v>
      </c>
      <c r="BK62" s="141">
        <f>COUNTIF(H63:AM63,"6HE")*$BK$9</f>
        <v>0</v>
      </c>
      <c r="BL62" s="141">
        <f>COUNTIF(H63:AM63,"7HE")*$BL$9</f>
        <v>0</v>
      </c>
      <c r="BM62" s="141">
        <f>COUNTIF(H63:AM63,"8HE")*$BM$9</f>
        <v>0</v>
      </c>
      <c r="BN62" s="141">
        <f>COUNTIF(H63:AM63,"9HE")*$BN$9</f>
        <v>0</v>
      </c>
      <c r="BO62" s="141">
        <f>COUNTIF(H63:AM63,"10HE")*$BO$9</f>
        <v>0</v>
      </c>
      <c r="BP62" s="145">
        <f>SUM((BF62:BO63))</f>
        <v>0</v>
      </c>
      <c r="BQ62" s="214">
        <f>BE62+BP62</f>
        <v>0</v>
      </c>
      <c r="BR62" s="188">
        <f>AW62*2</f>
        <v>0</v>
      </c>
      <c r="BS62" s="190"/>
      <c r="BT62" s="192"/>
      <c r="BU62" s="194">
        <f>BQ62-BR62-BS62-BT62</f>
        <v>0</v>
      </c>
      <c r="BV62" s="196">
        <v>8</v>
      </c>
      <c r="BW62" s="198">
        <f>BU62+BV62</f>
        <v>8</v>
      </c>
      <c r="BX62" s="200"/>
      <c r="BY62" s="202">
        <f>+BW62-BX62</f>
        <v>8</v>
      </c>
      <c r="BZ62" s="83" t="str">
        <f>BY62&amp;"  "&amp;$CB$4</f>
        <v>8  HORAS PARA DIAS LIBRE</v>
      </c>
      <c r="CB62" s="29">
        <v>0</v>
      </c>
      <c r="CC62" s="29">
        <v>0</v>
      </c>
      <c r="CD62" s="30">
        <v>0</v>
      </c>
    </row>
    <row r="63" spans="1:82" ht="12" customHeight="1">
      <c r="A63" s="176"/>
      <c r="B63" s="245"/>
      <c r="C63" s="229"/>
      <c r="D63" s="182"/>
      <c r="E63" s="184"/>
      <c r="F63" s="186"/>
      <c r="G63" s="186"/>
      <c r="H63" s="12"/>
      <c r="I63" s="12"/>
      <c r="J63" s="12"/>
      <c r="K63" s="12"/>
      <c r="L63" s="14" t="s">
        <v>68</v>
      </c>
      <c r="M63" s="12"/>
      <c r="N63" s="12"/>
      <c r="O63" s="12"/>
      <c r="P63" s="12"/>
      <c r="Q63" s="12"/>
      <c r="R63" s="12"/>
      <c r="S63" s="14" t="s">
        <v>68</v>
      </c>
      <c r="T63" s="12"/>
      <c r="U63" s="12"/>
      <c r="V63" s="12"/>
      <c r="W63" s="12"/>
      <c r="X63" s="12"/>
      <c r="Y63" s="12"/>
      <c r="Z63" s="8" t="s">
        <v>68</v>
      </c>
      <c r="AA63" s="12"/>
      <c r="AB63" s="12"/>
      <c r="AC63" s="12"/>
      <c r="AD63" s="12"/>
      <c r="AE63" s="12"/>
      <c r="AF63" s="12"/>
      <c r="AG63" s="8" t="s">
        <v>68</v>
      </c>
      <c r="AH63" s="12"/>
      <c r="AI63" s="12"/>
      <c r="AJ63" s="12"/>
      <c r="AK63" s="12"/>
      <c r="AL63" s="12"/>
      <c r="AM63" s="187"/>
      <c r="AN63" s="116"/>
      <c r="AO63" s="143"/>
      <c r="AP63" s="143"/>
      <c r="AQ63" s="143"/>
      <c r="AR63" s="143"/>
      <c r="AS63" s="143"/>
      <c r="AT63" s="143"/>
      <c r="AU63" s="143"/>
      <c r="AV63" s="143"/>
      <c r="AW63" s="143"/>
      <c r="AX63" s="143"/>
      <c r="AY63" s="205"/>
      <c r="AZ63" s="54"/>
      <c r="BA63" s="206"/>
      <c r="BB63" s="207"/>
      <c r="BC63" s="207"/>
      <c r="BD63" s="207"/>
      <c r="BE63" s="208"/>
      <c r="BF63" s="187"/>
      <c r="BG63" s="143"/>
      <c r="BH63" s="143"/>
      <c r="BI63" s="143"/>
      <c r="BJ63" s="143"/>
      <c r="BK63" s="143"/>
      <c r="BL63" s="143"/>
      <c r="BM63" s="143"/>
      <c r="BN63" s="143"/>
      <c r="BO63" s="143"/>
      <c r="BP63" s="213"/>
      <c r="BQ63" s="215"/>
      <c r="BR63" s="189"/>
      <c r="BS63" s="191"/>
      <c r="BT63" s="193"/>
      <c r="BU63" s="195"/>
      <c r="BV63" s="197"/>
      <c r="BW63" s="199"/>
      <c r="BX63" s="201"/>
      <c r="BY63" s="203"/>
      <c r="BZ63" s="63"/>
    </row>
    <row r="64" spans="1:82" ht="12.75" customHeight="1">
      <c r="A64" s="175">
        <v>6</v>
      </c>
      <c r="B64" s="251" t="s">
        <v>131</v>
      </c>
      <c r="C64" s="228" t="s">
        <v>132</v>
      </c>
      <c r="D64" s="181">
        <v>43252</v>
      </c>
      <c r="E64" s="183" t="s">
        <v>88</v>
      </c>
      <c r="F64" s="185" t="s">
        <v>0</v>
      </c>
      <c r="G64" s="185" t="s">
        <v>66</v>
      </c>
      <c r="H64" s="8" t="s">
        <v>67</v>
      </c>
      <c r="I64" s="8" t="s">
        <v>67</v>
      </c>
      <c r="J64" s="8" t="s">
        <v>67</v>
      </c>
      <c r="K64" s="8" t="s">
        <v>67</v>
      </c>
      <c r="L64" s="8" t="s">
        <v>68</v>
      </c>
      <c r="M64" s="8" t="s">
        <v>67</v>
      </c>
      <c r="N64" s="8" t="s">
        <v>67</v>
      </c>
      <c r="O64" s="8" t="s">
        <v>67</v>
      </c>
      <c r="P64" s="8" t="s">
        <v>67</v>
      </c>
      <c r="Q64" s="8" t="s">
        <v>67</v>
      </c>
      <c r="R64" s="8" t="s">
        <v>67</v>
      </c>
      <c r="S64" s="8" t="s">
        <v>68</v>
      </c>
      <c r="T64" s="8" t="s">
        <v>67</v>
      </c>
      <c r="U64" s="8" t="s">
        <v>67</v>
      </c>
      <c r="V64" s="8" t="s">
        <v>67</v>
      </c>
      <c r="W64" s="8" t="s">
        <v>67</v>
      </c>
      <c r="X64" s="8" t="s">
        <v>67</v>
      </c>
      <c r="Y64" s="8" t="s">
        <v>67</v>
      </c>
      <c r="Z64" s="8" t="s">
        <v>68</v>
      </c>
      <c r="AA64" s="8" t="s">
        <v>67</v>
      </c>
      <c r="AB64" s="8" t="s">
        <v>67</v>
      </c>
      <c r="AC64" s="8" t="s">
        <v>67</v>
      </c>
      <c r="AD64" s="8" t="s">
        <v>67</v>
      </c>
      <c r="AE64" s="8" t="s">
        <v>67</v>
      </c>
      <c r="AF64" s="8" t="s">
        <v>67</v>
      </c>
      <c r="AG64" s="8" t="s">
        <v>68</v>
      </c>
      <c r="AH64" s="8" t="s">
        <v>67</v>
      </c>
      <c r="AI64" s="8"/>
      <c r="AJ64" s="8"/>
      <c r="AK64" s="8"/>
      <c r="AL64" s="8"/>
      <c r="AM64" s="173">
        <f>+COUNTIF(H64:AL64,"8TD")+COUNTIF(H64:AL64,"8TDT")+COUNTIF(H64:AL64,"MINA")-1</f>
        <v>22</v>
      </c>
      <c r="AN64" s="117"/>
      <c r="AO64" s="141">
        <f>COUNTIF(H64:AL64,"DOM")</f>
        <v>4</v>
      </c>
      <c r="AP64" s="141">
        <f>COUNTIF(H64:AL64,"DLP")</f>
        <v>0</v>
      </c>
      <c r="AQ64" s="141">
        <f>COUNTIF(H64:AL64,"DM")</f>
        <v>0</v>
      </c>
      <c r="AR64" s="141">
        <f>COUNTIF(H64:AL64,"VAC")</f>
        <v>0</v>
      </c>
      <c r="AS64" s="141">
        <f>COUNTIF(H64:AC64,"LNP")</f>
        <v>0</v>
      </c>
      <c r="AT64" s="141">
        <f>COUNTIF(H64:AL64,"P")</f>
        <v>0</v>
      </c>
      <c r="AU64" s="141">
        <f>COUNTIF(H64:AL64,"F")</f>
        <v>0</v>
      </c>
      <c r="AV64" s="141">
        <f>COUNTIF(H64:AL64,"S")</f>
        <v>0</v>
      </c>
      <c r="AW64" s="141">
        <f>COUNTIF(H64:AL64,"8TDT")</f>
        <v>0</v>
      </c>
      <c r="AX64" s="141"/>
      <c r="AY64" s="204">
        <f>AM64+AP64+AQ64+AO64+AR64+AS64+AT64+AU64+AV64</f>
        <v>26</v>
      </c>
      <c r="AZ64" s="54" t="str">
        <f>IF(AY64&gt;31,"REVISAR DIAS",IF(AY64&lt;30,"NUEVO",IF(OR(AY64=30,AY64=31),"DIAS OK")))</f>
        <v>NUEVO</v>
      </c>
      <c r="BA64" s="167">
        <f>COUNTIF(H65:AL65,"3DOM")*$BA$9+COUNTIF(H65:AL65,"3FER")*$BA$9</f>
        <v>0</v>
      </c>
      <c r="BB64" s="169">
        <f>COUNTIF(H65:AL65,"4DOM")*$BB$9+COUNTIF(H65:AL65,"4FER")*$BB$9</f>
        <v>0</v>
      </c>
      <c r="BC64" s="169">
        <f>COUNTIF(H65:AL65,"5DOM")*$BC$9+COUNTIF(H65:AL65,"5FER")*$BC$9</f>
        <v>0</v>
      </c>
      <c r="BD64" s="169">
        <f>COUNTIF(H65:AL65,"8DOM")*$BD$9+COUNTIF(H65:AL65,"8FER")*$BD$9</f>
        <v>0</v>
      </c>
      <c r="BE64" s="171">
        <f>(SUM(BA64:BD65)*2)</f>
        <v>0</v>
      </c>
      <c r="BF64" s="173">
        <f>COUNTIF(H65:AL65,"1HE")*$BF$9</f>
        <v>0</v>
      </c>
      <c r="BG64" s="141">
        <f>COUNTIF(H65:AL65,"2HE")*$BG$9</f>
        <v>0</v>
      </c>
      <c r="BH64" s="141">
        <f>COUNTIF(H65:AM65,"3HE")*$BH$9</f>
        <v>0</v>
      </c>
      <c r="BI64" s="141">
        <f>COUNTIF(H65:AM65,"4HE")*$BI$9</f>
        <v>0</v>
      </c>
      <c r="BJ64" s="141">
        <f>COUNTIF(H65:AM65,"5HE")*$BJ$9</f>
        <v>0</v>
      </c>
      <c r="BK64" s="141">
        <f>COUNTIF(H65:AM65,"6HE")*$BK$9</f>
        <v>0</v>
      </c>
      <c r="BL64" s="141">
        <f>COUNTIF(H65:AM65,"7HE")*$BL$9</f>
        <v>0</v>
      </c>
      <c r="BM64" s="141">
        <f>COUNTIF(H65:AM65,"8HE")*$BM$9</f>
        <v>0</v>
      </c>
      <c r="BN64" s="141">
        <f>COUNTIF(H65:AM65,"9HE")*$BN$9</f>
        <v>0</v>
      </c>
      <c r="BO64" s="141">
        <f>COUNTIF(H65:AM65,"10HE")*$BO$9</f>
        <v>0</v>
      </c>
      <c r="BP64" s="145">
        <f>SUM((BF64:BO65))</f>
        <v>0</v>
      </c>
      <c r="BQ64" s="214">
        <f>BE64+BP64</f>
        <v>0</v>
      </c>
      <c r="BR64" s="188"/>
      <c r="BS64" s="190"/>
      <c r="BT64" s="192"/>
      <c r="BU64" s="194">
        <f>BQ64-BR64-BS64-BT64</f>
        <v>0</v>
      </c>
      <c r="BV64" s="196"/>
      <c r="BW64" s="198">
        <f>BU64+BV64</f>
        <v>0</v>
      </c>
      <c r="BX64" s="200"/>
      <c r="BY64" s="202">
        <f>+BW64-BX64</f>
        <v>0</v>
      </c>
      <c r="BZ64" s="83" t="str">
        <f>BY64&amp;"  "&amp;$CB$4</f>
        <v>0  HORAS PARA DIAS LIBRE</v>
      </c>
      <c r="CB64" s="29">
        <v>0</v>
      </c>
      <c r="CC64" s="29">
        <v>0</v>
      </c>
      <c r="CD64" s="30">
        <v>0</v>
      </c>
    </row>
    <row r="65" spans="1:82" ht="12" customHeight="1">
      <c r="A65" s="176"/>
      <c r="B65" s="245"/>
      <c r="C65" s="229"/>
      <c r="D65" s="182"/>
      <c r="E65" s="184"/>
      <c r="F65" s="186"/>
      <c r="G65" s="186"/>
      <c r="H65" s="14"/>
      <c r="I65" s="12"/>
      <c r="J65" s="12"/>
      <c r="K65" s="12"/>
      <c r="L65" s="14" t="s">
        <v>68</v>
      </c>
      <c r="M65" s="12"/>
      <c r="N65" s="12"/>
      <c r="O65" s="12"/>
      <c r="P65" s="12"/>
      <c r="Q65" s="12"/>
      <c r="R65" s="12"/>
      <c r="S65" s="14" t="s">
        <v>68</v>
      </c>
      <c r="T65" s="12"/>
      <c r="U65" s="12"/>
      <c r="V65" s="12"/>
      <c r="W65" s="12"/>
      <c r="X65" s="12"/>
      <c r="Y65" s="12"/>
      <c r="Z65" s="8" t="s">
        <v>68</v>
      </c>
      <c r="AA65" s="12"/>
      <c r="AB65" s="12"/>
      <c r="AC65" s="12"/>
      <c r="AD65" s="12"/>
      <c r="AE65" s="12"/>
      <c r="AF65" s="12"/>
      <c r="AG65" s="8" t="s">
        <v>68</v>
      </c>
      <c r="AH65" s="12"/>
      <c r="AI65" s="12"/>
      <c r="AJ65" s="12"/>
      <c r="AK65" s="12"/>
      <c r="AL65" s="12"/>
      <c r="AM65" s="187"/>
      <c r="AN65" s="116"/>
      <c r="AO65" s="143"/>
      <c r="AP65" s="143"/>
      <c r="AQ65" s="143"/>
      <c r="AR65" s="143"/>
      <c r="AS65" s="143"/>
      <c r="AT65" s="143"/>
      <c r="AU65" s="143"/>
      <c r="AV65" s="143"/>
      <c r="AW65" s="143"/>
      <c r="AX65" s="143"/>
      <c r="AY65" s="205"/>
      <c r="AZ65" s="54"/>
      <c r="BA65" s="206"/>
      <c r="BB65" s="207"/>
      <c r="BC65" s="207"/>
      <c r="BD65" s="207"/>
      <c r="BE65" s="208"/>
      <c r="BF65" s="187"/>
      <c r="BG65" s="143"/>
      <c r="BH65" s="143"/>
      <c r="BI65" s="143"/>
      <c r="BJ65" s="143"/>
      <c r="BK65" s="143"/>
      <c r="BL65" s="143"/>
      <c r="BM65" s="143"/>
      <c r="BN65" s="143"/>
      <c r="BO65" s="143"/>
      <c r="BP65" s="213"/>
      <c r="BQ65" s="215"/>
      <c r="BR65" s="189"/>
      <c r="BS65" s="191"/>
      <c r="BT65" s="193"/>
      <c r="BU65" s="195"/>
      <c r="BV65" s="197"/>
      <c r="BW65" s="199"/>
      <c r="BX65" s="201"/>
      <c r="BY65" s="203"/>
      <c r="BZ65" s="63"/>
    </row>
    <row r="66" spans="1:82" ht="12.75" customHeight="1">
      <c r="A66" s="175">
        <v>7</v>
      </c>
      <c r="B66" s="251" t="s">
        <v>133</v>
      </c>
      <c r="C66" s="228" t="s">
        <v>134</v>
      </c>
      <c r="D66" s="181">
        <v>42125</v>
      </c>
      <c r="E66" s="183" t="s">
        <v>78</v>
      </c>
      <c r="F66" s="185" t="s">
        <v>0</v>
      </c>
      <c r="G66" s="185" t="s">
        <v>66</v>
      </c>
      <c r="H66" s="8" t="s">
        <v>67</v>
      </c>
      <c r="I66" s="8" t="s">
        <v>67</v>
      </c>
      <c r="J66" s="8" t="s">
        <v>67</v>
      </c>
      <c r="K66" s="8" t="s">
        <v>67</v>
      </c>
      <c r="L66" s="8" t="s">
        <v>68</v>
      </c>
      <c r="M66" s="8" t="s">
        <v>67</v>
      </c>
      <c r="N66" s="8" t="s">
        <v>67</v>
      </c>
      <c r="O66" s="8" t="s">
        <v>67</v>
      </c>
      <c r="P66" s="8" t="s">
        <v>67</v>
      </c>
      <c r="Q66" s="8" t="s">
        <v>67</v>
      </c>
      <c r="R66" s="8" t="s">
        <v>67</v>
      </c>
      <c r="S66" s="8" t="s">
        <v>68</v>
      </c>
      <c r="T66" s="8" t="s">
        <v>69</v>
      </c>
      <c r="U66" s="8" t="s">
        <v>67</v>
      </c>
      <c r="V66" s="8" t="s">
        <v>69</v>
      </c>
      <c r="W66" s="8" t="s">
        <v>67</v>
      </c>
      <c r="X66" s="8" t="s">
        <v>67</v>
      </c>
      <c r="Y66" s="8" t="s">
        <v>67</v>
      </c>
      <c r="Z66" s="8" t="s">
        <v>68</v>
      </c>
      <c r="AA66" s="8" t="s">
        <v>67</v>
      </c>
      <c r="AB66" s="8" t="s">
        <v>67</v>
      </c>
      <c r="AC66" s="8" t="s">
        <v>67</v>
      </c>
      <c r="AD66" s="8" t="s">
        <v>67</v>
      </c>
      <c r="AE66" s="8" t="s">
        <v>67</v>
      </c>
      <c r="AF66" s="8" t="s">
        <v>67</v>
      </c>
      <c r="AG66" s="8" t="s">
        <v>68</v>
      </c>
      <c r="AH66" s="8" t="s">
        <v>67</v>
      </c>
      <c r="AI66" s="8"/>
      <c r="AJ66" s="8"/>
      <c r="AK66" s="8"/>
      <c r="AL66" s="8"/>
      <c r="AM66" s="173">
        <f>+COUNTIF(H66:AL66,"8TD")+COUNTIF(H66:AL66,"8TDT")+COUNTIF(H66:AL66,"MINA")-1</f>
        <v>20</v>
      </c>
      <c r="AN66" s="117"/>
      <c r="AO66" s="141">
        <f>COUNTIF(H66:AL66,"DOM")</f>
        <v>4</v>
      </c>
      <c r="AP66" s="141">
        <f>COUNTIF(H66:AL66,"DLP")</f>
        <v>0</v>
      </c>
      <c r="AQ66" s="141">
        <f>COUNTIF(H66:AL66,"DM")</f>
        <v>0</v>
      </c>
      <c r="AR66" s="141">
        <f>COUNTIF(H66:AL66,"VAC")</f>
        <v>0</v>
      </c>
      <c r="AS66" s="141">
        <f>COUNTIF(H66:AC66,"LNP")</f>
        <v>0</v>
      </c>
      <c r="AT66" s="141">
        <f>COUNTIF(H66:AL66,"P")</f>
        <v>0</v>
      </c>
      <c r="AU66" s="141">
        <f>COUNTIF(H66:AL66,"F")</f>
        <v>2</v>
      </c>
      <c r="AV66" s="141">
        <f>COUNTIF(H66:AL66,"S")</f>
        <v>0</v>
      </c>
      <c r="AW66" s="141">
        <f>COUNTIF(H66:AL66,"8TDT")</f>
        <v>0</v>
      </c>
      <c r="AX66" s="141"/>
      <c r="AY66" s="204">
        <f>AM66+AP66+AQ66+AO66+AR66+AS66+AT66+AU66+AV66</f>
        <v>26</v>
      </c>
      <c r="AZ66" s="54" t="str">
        <f>IF(AY66&gt;31,"REVISAR DIAS",IF(AY66&lt;30,"NUEVO",IF(OR(AY66=30,AY66=31),"DIAS OK")))</f>
        <v>NUEVO</v>
      </c>
      <c r="BA66" s="167">
        <f>COUNTIF(H67:AL67,"3DOM")*$BA$9+COUNTIF(H67:AL67,"3FER")*$BA$9</f>
        <v>0</v>
      </c>
      <c r="BB66" s="169">
        <f>COUNTIF(H67:AL67,"4DOM")*$BB$9+COUNTIF(H67:AL67,"4FER")*$BB$9</f>
        <v>0</v>
      </c>
      <c r="BC66" s="169">
        <f>COUNTIF(H67:AL67,"5DOM")*$BC$9+COUNTIF(H67:AL67,"5FER")*$BC$9</f>
        <v>0</v>
      </c>
      <c r="BD66" s="169">
        <f>COUNTIF(H67:AL67,"8DOM")*$BD$9+COUNTIF(H67:AL67,"8FER")*$BD$9</f>
        <v>0</v>
      </c>
      <c r="BE66" s="171">
        <f>(SUM(BA66:BD67)*2)</f>
        <v>0</v>
      </c>
      <c r="BF66" s="173">
        <f>COUNTIF(H67:AL67,"1HE")*$BF$9</f>
        <v>0</v>
      </c>
      <c r="BG66" s="141">
        <f>COUNTIF(H67:AL67,"2HE")*$BG$9</f>
        <v>0</v>
      </c>
      <c r="BH66" s="141">
        <f>COUNTIF(H67:AM67,"3HE")*$BH$9</f>
        <v>0</v>
      </c>
      <c r="BI66" s="141">
        <f>COUNTIF(H67:AM67,"4HE")*$BI$9</f>
        <v>0</v>
      </c>
      <c r="BJ66" s="141">
        <f>COUNTIF(H67:AM67,"5HE")*$BJ$9</f>
        <v>0</v>
      </c>
      <c r="BK66" s="141">
        <f>COUNTIF(H67:AM67,"6HE")*$BK$9</f>
        <v>0</v>
      </c>
      <c r="BL66" s="141">
        <f>COUNTIF(H67:AM67,"7HE")*$BL$9</f>
        <v>0</v>
      </c>
      <c r="BM66" s="141">
        <f>COUNTIF(H67:AM67,"8HE")*$BM$9</f>
        <v>0</v>
      </c>
      <c r="BN66" s="141">
        <f>COUNTIF(H67:AM67,"9HE")*$BN$9</f>
        <v>0</v>
      </c>
      <c r="BO66" s="141">
        <f>COUNTIF(H67:AM67,"10HE")*$BO$9</f>
        <v>0</v>
      </c>
      <c r="BP66" s="145">
        <f>SUM((BF66:BO67))</f>
        <v>0</v>
      </c>
      <c r="BQ66" s="214">
        <f>BE66+BP66</f>
        <v>0</v>
      </c>
      <c r="BR66" s="188"/>
      <c r="BS66" s="190"/>
      <c r="BT66" s="192"/>
      <c r="BU66" s="194">
        <f>BQ66-BR66-BS66-BT66</f>
        <v>0</v>
      </c>
      <c r="BV66" s="196"/>
      <c r="BW66" s="198">
        <f>BU66+BV66</f>
        <v>0</v>
      </c>
      <c r="BX66" s="200"/>
      <c r="BY66" s="202">
        <f>+BW66-BX66</f>
        <v>0</v>
      </c>
      <c r="BZ66" s="83" t="str">
        <f>BY66&amp;"  "&amp;$CB$4</f>
        <v>0  HORAS PARA DIAS LIBRE</v>
      </c>
      <c r="CA66" s="6"/>
      <c r="CB66" s="29">
        <v>0</v>
      </c>
      <c r="CC66" s="29">
        <v>0</v>
      </c>
      <c r="CD66" s="30">
        <v>0</v>
      </c>
    </row>
    <row r="67" spans="1:82" ht="12.75" customHeight="1">
      <c r="A67" s="176"/>
      <c r="B67" s="245"/>
      <c r="C67" s="229"/>
      <c r="D67" s="182"/>
      <c r="E67" s="184"/>
      <c r="F67" s="186"/>
      <c r="G67" s="186"/>
      <c r="H67" s="12"/>
      <c r="I67" s="12"/>
      <c r="J67" s="12"/>
      <c r="K67" s="12"/>
      <c r="L67" s="14" t="s">
        <v>68</v>
      </c>
      <c r="M67" s="12"/>
      <c r="N67" s="12"/>
      <c r="O67" s="12"/>
      <c r="P67" s="12"/>
      <c r="Q67" s="12"/>
      <c r="R67" s="12"/>
      <c r="S67" s="14" t="s">
        <v>68</v>
      </c>
      <c r="T67" s="12"/>
      <c r="U67" s="12"/>
      <c r="V67" s="12"/>
      <c r="W67" s="12"/>
      <c r="X67" s="12"/>
      <c r="Y67" s="12"/>
      <c r="Z67" s="8" t="s">
        <v>68</v>
      </c>
      <c r="AA67" s="12"/>
      <c r="AB67" s="12"/>
      <c r="AC67" s="12"/>
      <c r="AD67" s="12"/>
      <c r="AE67" s="12"/>
      <c r="AF67" s="12"/>
      <c r="AG67" s="8" t="s">
        <v>68</v>
      </c>
      <c r="AH67" s="12"/>
      <c r="AI67" s="12"/>
      <c r="AJ67" s="12"/>
      <c r="AK67" s="12"/>
      <c r="AL67" s="12"/>
      <c r="AM67" s="187"/>
      <c r="AN67" s="116"/>
      <c r="AO67" s="143"/>
      <c r="AP67" s="143"/>
      <c r="AQ67" s="143"/>
      <c r="AR67" s="143"/>
      <c r="AS67" s="143"/>
      <c r="AT67" s="143"/>
      <c r="AU67" s="143"/>
      <c r="AV67" s="143"/>
      <c r="AW67" s="143"/>
      <c r="AX67" s="143"/>
      <c r="AY67" s="205"/>
      <c r="AZ67" s="54"/>
      <c r="BA67" s="206"/>
      <c r="BB67" s="207"/>
      <c r="BC67" s="207"/>
      <c r="BD67" s="207"/>
      <c r="BE67" s="208"/>
      <c r="BF67" s="187"/>
      <c r="BG67" s="143"/>
      <c r="BH67" s="143"/>
      <c r="BI67" s="143"/>
      <c r="BJ67" s="143"/>
      <c r="BK67" s="143"/>
      <c r="BL67" s="143"/>
      <c r="BM67" s="143"/>
      <c r="BN67" s="143"/>
      <c r="BO67" s="143"/>
      <c r="BP67" s="213"/>
      <c r="BQ67" s="215"/>
      <c r="BR67" s="189"/>
      <c r="BS67" s="191"/>
      <c r="BT67" s="193"/>
      <c r="BU67" s="195"/>
      <c r="BV67" s="197"/>
      <c r="BW67" s="199"/>
      <c r="BX67" s="201"/>
      <c r="BY67" s="203"/>
      <c r="BZ67" s="62"/>
    </row>
    <row r="68" spans="1:82" ht="12.75" customHeight="1">
      <c r="A68" s="175">
        <v>8</v>
      </c>
      <c r="B68" s="251" t="s">
        <v>135</v>
      </c>
      <c r="C68" s="228" t="s">
        <v>136</v>
      </c>
      <c r="D68" s="181">
        <v>44197</v>
      </c>
      <c r="E68" s="183" t="s">
        <v>137</v>
      </c>
      <c r="F68" s="185" t="s">
        <v>0</v>
      </c>
      <c r="G68" s="185" t="s">
        <v>74</v>
      </c>
      <c r="H68" s="45" t="s">
        <v>67</v>
      </c>
      <c r="I68" s="45" t="s">
        <v>67</v>
      </c>
      <c r="J68" s="45" t="s">
        <v>67</v>
      </c>
      <c r="K68" s="45" t="s">
        <v>67</v>
      </c>
      <c r="L68" s="14" t="s">
        <v>68</v>
      </c>
      <c r="M68" s="45" t="s">
        <v>67</v>
      </c>
      <c r="N68" s="45" t="s">
        <v>67</v>
      </c>
      <c r="O68" s="45" t="s">
        <v>67</v>
      </c>
      <c r="P68" s="45" t="s">
        <v>67</v>
      </c>
      <c r="Q68" s="45" t="s">
        <v>67</v>
      </c>
      <c r="R68" s="45" t="s">
        <v>67</v>
      </c>
      <c r="S68" s="14" t="s">
        <v>68</v>
      </c>
      <c r="T68" s="45" t="s">
        <v>67</v>
      </c>
      <c r="U68" s="45" t="s">
        <v>67</v>
      </c>
      <c r="V68" s="45" t="s">
        <v>67</v>
      </c>
      <c r="W68" s="45" t="s">
        <v>67</v>
      </c>
      <c r="X68" s="45" t="s">
        <v>67</v>
      </c>
      <c r="Y68" s="45" t="s">
        <v>67</v>
      </c>
      <c r="Z68" s="8" t="s">
        <v>68</v>
      </c>
      <c r="AA68" s="8" t="s">
        <v>67</v>
      </c>
      <c r="AB68" s="8" t="s">
        <v>67</v>
      </c>
      <c r="AC68" s="8" t="s">
        <v>67</v>
      </c>
      <c r="AD68" s="8" t="s">
        <v>67</v>
      </c>
      <c r="AE68" s="8" t="s">
        <v>67</v>
      </c>
      <c r="AF68" s="8" t="s">
        <v>67</v>
      </c>
      <c r="AG68" s="8" t="s">
        <v>68</v>
      </c>
      <c r="AH68" s="8" t="s">
        <v>67</v>
      </c>
      <c r="AI68" s="8" t="s">
        <v>138</v>
      </c>
      <c r="AJ68" s="8" t="s">
        <v>138</v>
      </c>
      <c r="AK68" s="8"/>
      <c r="AL68" s="8"/>
      <c r="AM68" s="173">
        <f>+COUNTIF(H68:AL68,"8TD")+COUNTIF(H68:AL68,"8TDT")+COUNTIF(H68:AL68,"MINA")-1</f>
        <v>22</v>
      </c>
      <c r="AN68" s="117"/>
      <c r="AO68" s="141">
        <f>COUNTIF(H68:AL68,"DOM")</f>
        <v>4</v>
      </c>
      <c r="AP68" s="141">
        <f>COUNTIF(H68:AL68,"DLP")</f>
        <v>0</v>
      </c>
      <c r="AQ68" s="141">
        <f>COUNTIF(H68:AL68,"DM")</f>
        <v>0</v>
      </c>
      <c r="AR68" s="141">
        <f>COUNTIF(H68:AL68,"VAC")</f>
        <v>0</v>
      </c>
      <c r="AS68" s="141">
        <f>COUNTIF(H68:AC68,"LNP")</f>
        <v>0</v>
      </c>
      <c r="AT68" s="141">
        <f>COUNTIF(H68:AL68,"P")</f>
        <v>0</v>
      </c>
      <c r="AU68" s="141">
        <f>COUNTIF(H68:AL68,"F")</f>
        <v>0</v>
      </c>
      <c r="AV68" s="141">
        <f>COUNTIF(H68:AL68,"S")</f>
        <v>0</v>
      </c>
      <c r="AW68" s="141">
        <f>COUNTIF(H68:AL68,"8TDT")</f>
        <v>0</v>
      </c>
      <c r="AX68" s="141"/>
      <c r="AY68" s="204">
        <f>AM68+AP68+AQ68+AO68+AR68+AS68+AT68+AU68+AV68</f>
        <v>26</v>
      </c>
      <c r="AZ68" s="54" t="str">
        <f>IF(AY68&gt;31,"REVISAR DIAS",IF(AY68&lt;30,"NUEVO",IF(OR(AY68=30,AY68=31),"DIAS OK")))</f>
        <v>NUEVO</v>
      </c>
      <c r="BA68" s="167">
        <f>COUNTIF(H69:AL69,"3DOM")*$BA$9+COUNTIF(H69:AL69,"3FER")*$BA$9</f>
        <v>0</v>
      </c>
      <c r="BB68" s="169">
        <f>COUNTIF(H69:AL69,"4DOM")*$BB$9+COUNTIF(H69:AL69,"4FER")*$BB$9</f>
        <v>0</v>
      </c>
      <c r="BC68" s="169">
        <f>COUNTIF(H69:AL69,"5DOM")*$BC$9+COUNTIF(H69:AL69,"5FER")*$BC$9</f>
        <v>0</v>
      </c>
      <c r="BD68" s="169">
        <f>COUNTIF(H69:AL69,"8DOM")*$BD$9+COUNTIF(H69:AL69,"8FER")*$BD$9</f>
        <v>0</v>
      </c>
      <c r="BE68" s="171">
        <f>(SUM(BA68:BD69)*2)</f>
        <v>0</v>
      </c>
      <c r="BF68" s="173">
        <f>COUNTIF(H69:AL69,"1HE")*$BF$9</f>
        <v>9</v>
      </c>
      <c r="BG68" s="141">
        <f>COUNTIF(H69:AL69,"2HE")*$BG$9</f>
        <v>10</v>
      </c>
      <c r="BH68" s="141">
        <f>COUNTIF(H69:AM69,"3HE")*$BH$9</f>
        <v>9</v>
      </c>
      <c r="BI68" s="141">
        <f>COUNTIF(H69:AM69,"4HE")*$BI$9</f>
        <v>8</v>
      </c>
      <c r="BJ68" s="141">
        <f>COUNTIF(H69:AM69,"5HE")*$BJ$9</f>
        <v>0</v>
      </c>
      <c r="BK68" s="141">
        <f>COUNTIF(H69:AM69,"6HE")*$BK$9</f>
        <v>0</v>
      </c>
      <c r="BL68" s="141">
        <f>COUNTIF(H69:AM69,"7HE")*$BL$9</f>
        <v>0</v>
      </c>
      <c r="BM68" s="141">
        <f>COUNTIF(H69:AM69,"8HE")*$BM$9</f>
        <v>0</v>
      </c>
      <c r="BN68" s="141">
        <f>COUNTIF(H69:AM69,"9HE")*$BN$9</f>
        <v>0</v>
      </c>
      <c r="BO68" s="141">
        <f>COUNTIF(H69:AM69,"10HE")*$BO$9</f>
        <v>0</v>
      </c>
      <c r="BP68" s="145">
        <f>SUM((BF68:BO69))</f>
        <v>36</v>
      </c>
      <c r="BQ68" s="214">
        <f>BE68+BP68</f>
        <v>36</v>
      </c>
      <c r="BR68" s="188"/>
      <c r="BS68" s="190"/>
      <c r="BT68" s="192"/>
      <c r="BU68" s="194">
        <f>BQ68-BR68-BS68-BT68</f>
        <v>36</v>
      </c>
      <c r="BV68" s="196"/>
      <c r="BW68" s="198">
        <f>BU68+BV68</f>
        <v>36</v>
      </c>
      <c r="BX68" s="200"/>
      <c r="BY68" s="202">
        <f>+BW68-BX68</f>
        <v>36</v>
      </c>
      <c r="BZ68" s="83" t="str">
        <f>BY68&amp;"  "&amp;$CB$4</f>
        <v>36  HORAS PARA DIAS LIBRE</v>
      </c>
      <c r="CA68" s="6"/>
      <c r="CB68" s="29">
        <v>0</v>
      </c>
      <c r="CC68" s="29">
        <v>0</v>
      </c>
      <c r="CD68" s="30">
        <v>0</v>
      </c>
    </row>
    <row r="69" spans="1:82" ht="12.75" customHeight="1">
      <c r="A69" s="176"/>
      <c r="B69" s="245"/>
      <c r="C69" s="229"/>
      <c r="D69" s="182"/>
      <c r="E69" s="184"/>
      <c r="F69" s="186"/>
      <c r="G69" s="186"/>
      <c r="H69" s="12" t="s">
        <v>91</v>
      </c>
      <c r="I69" s="12" t="s">
        <v>139</v>
      </c>
      <c r="J69" s="12" t="s">
        <v>140</v>
      </c>
      <c r="K69" s="12" t="s">
        <v>139</v>
      </c>
      <c r="L69" s="14" t="s">
        <v>68</v>
      </c>
      <c r="M69" s="12" t="s">
        <v>141</v>
      </c>
      <c r="N69" s="12" t="s">
        <v>91</v>
      </c>
      <c r="O69" s="12"/>
      <c r="P69" s="12" t="s">
        <v>141</v>
      </c>
      <c r="Q69" s="12" t="s">
        <v>141</v>
      </c>
      <c r="R69" s="12"/>
      <c r="S69" s="14" t="s">
        <v>68</v>
      </c>
      <c r="T69" s="12"/>
      <c r="U69" s="12" t="s">
        <v>91</v>
      </c>
      <c r="V69" s="12" t="s">
        <v>140</v>
      </c>
      <c r="W69" s="12" t="s">
        <v>91</v>
      </c>
      <c r="X69" s="12" t="s">
        <v>140</v>
      </c>
      <c r="Y69" s="12" t="s">
        <v>140</v>
      </c>
      <c r="Z69" s="8" t="s">
        <v>68</v>
      </c>
      <c r="AA69" s="12" t="s">
        <v>140</v>
      </c>
      <c r="AB69" s="12" t="s">
        <v>91</v>
      </c>
      <c r="AC69" s="12" t="s">
        <v>91</v>
      </c>
      <c r="AD69" s="12" t="s">
        <v>91</v>
      </c>
      <c r="AE69" s="12"/>
      <c r="AF69" s="12" t="s">
        <v>91</v>
      </c>
      <c r="AG69" s="8" t="s">
        <v>68</v>
      </c>
      <c r="AH69" s="12" t="s">
        <v>91</v>
      </c>
      <c r="AI69" s="12"/>
      <c r="AJ69" s="12"/>
      <c r="AK69" s="12"/>
      <c r="AL69" s="12"/>
      <c r="AM69" s="187"/>
      <c r="AN69" s="116"/>
      <c r="AO69" s="143"/>
      <c r="AP69" s="143"/>
      <c r="AQ69" s="143"/>
      <c r="AR69" s="143"/>
      <c r="AS69" s="143"/>
      <c r="AT69" s="143"/>
      <c r="AU69" s="143"/>
      <c r="AV69" s="143"/>
      <c r="AW69" s="143"/>
      <c r="AX69" s="143"/>
      <c r="AY69" s="205"/>
      <c r="AZ69" s="54"/>
      <c r="BA69" s="206"/>
      <c r="BB69" s="207"/>
      <c r="BC69" s="207"/>
      <c r="BD69" s="207"/>
      <c r="BE69" s="208"/>
      <c r="BF69" s="187"/>
      <c r="BG69" s="143"/>
      <c r="BH69" s="143"/>
      <c r="BI69" s="143"/>
      <c r="BJ69" s="143"/>
      <c r="BK69" s="143"/>
      <c r="BL69" s="143"/>
      <c r="BM69" s="143"/>
      <c r="BN69" s="143"/>
      <c r="BO69" s="143"/>
      <c r="BP69" s="213"/>
      <c r="BQ69" s="215"/>
      <c r="BR69" s="189"/>
      <c r="BS69" s="191"/>
      <c r="BT69" s="193"/>
      <c r="BU69" s="195"/>
      <c r="BV69" s="197"/>
      <c r="BW69" s="199"/>
      <c r="BX69" s="201"/>
      <c r="BY69" s="203"/>
      <c r="BZ69" s="62"/>
    </row>
    <row r="70" spans="1:82" ht="12.75" customHeight="1">
      <c r="A70" s="175">
        <v>9</v>
      </c>
      <c r="B70" s="251">
        <v>74536870</v>
      </c>
      <c r="C70" s="228" t="s">
        <v>142</v>
      </c>
      <c r="D70" s="181">
        <v>44866</v>
      </c>
      <c r="E70" s="183" t="s">
        <v>88</v>
      </c>
      <c r="F70" s="185" t="s">
        <v>0</v>
      </c>
      <c r="G70" s="185" t="s">
        <v>66</v>
      </c>
      <c r="H70" s="8" t="s">
        <v>67</v>
      </c>
      <c r="I70" s="8" t="s">
        <v>67</v>
      </c>
      <c r="J70" s="8" t="s">
        <v>67</v>
      </c>
      <c r="K70" s="8" t="s">
        <v>67</v>
      </c>
      <c r="L70" s="8" t="s">
        <v>68</v>
      </c>
      <c r="M70" s="8" t="s">
        <v>67</v>
      </c>
      <c r="N70" s="8" t="s">
        <v>67</v>
      </c>
      <c r="O70" s="8" t="s">
        <v>67</v>
      </c>
      <c r="P70" s="8" t="s">
        <v>67</v>
      </c>
      <c r="Q70" s="8" t="s">
        <v>67</v>
      </c>
      <c r="R70" s="8" t="s">
        <v>67</v>
      </c>
      <c r="S70" s="8" t="s">
        <v>68</v>
      </c>
      <c r="T70" s="8" t="s">
        <v>67</v>
      </c>
      <c r="U70" s="8" t="s">
        <v>67</v>
      </c>
      <c r="V70" s="8" t="s">
        <v>67</v>
      </c>
      <c r="W70" s="8" t="s">
        <v>67</v>
      </c>
      <c r="X70" s="8" t="s">
        <v>67</v>
      </c>
      <c r="Y70" s="8" t="s">
        <v>67</v>
      </c>
      <c r="Z70" s="8" t="s">
        <v>68</v>
      </c>
      <c r="AA70" s="8" t="s">
        <v>67</v>
      </c>
      <c r="AB70" s="8" t="s">
        <v>67</v>
      </c>
      <c r="AC70" s="8" t="s">
        <v>67</v>
      </c>
      <c r="AD70" s="8" t="s">
        <v>31</v>
      </c>
      <c r="AE70" s="8" t="s">
        <v>67</v>
      </c>
      <c r="AF70" s="8" t="s">
        <v>67</v>
      </c>
      <c r="AG70" s="8" t="s">
        <v>68</v>
      </c>
      <c r="AH70" s="8" t="s">
        <v>67</v>
      </c>
      <c r="AI70" s="8"/>
      <c r="AJ70" s="8"/>
      <c r="AK70" s="8"/>
      <c r="AL70" s="8"/>
      <c r="AM70" s="173">
        <f>+COUNTIF(H70:AL70,"8TD")+COUNTIF(H70:AL70,"8TDT")+COUNTIF(H70:AL70,"MINA")-1</f>
        <v>21</v>
      </c>
      <c r="AN70" s="117"/>
      <c r="AO70" s="141">
        <f>COUNTIF(H70:AL70,"DOM")</f>
        <v>4</v>
      </c>
      <c r="AP70" s="141">
        <f>COUNTIF(H70:AL70,"DLP")</f>
        <v>0</v>
      </c>
      <c r="AQ70" s="141">
        <f>COUNTIF(H70:AL70,"DM")</f>
        <v>1</v>
      </c>
      <c r="AR70" s="141">
        <f>COUNTIF(H70:AL70,"VAC")</f>
        <v>0</v>
      </c>
      <c r="AS70" s="141">
        <f>COUNTIF(H70:AC70,"LNP")</f>
        <v>0</v>
      </c>
      <c r="AT70" s="141">
        <f>COUNTIF(H70:AL70,"P")</f>
        <v>0</v>
      </c>
      <c r="AU70" s="141">
        <f>COUNTIF(H70:AL70,"F")</f>
        <v>0</v>
      </c>
      <c r="AV70" s="141">
        <f>COUNTIF(H70:AL70,"S")</f>
        <v>0</v>
      </c>
      <c r="AW70" s="141">
        <f>COUNTIF(H70:AL70,"8TDT")</f>
        <v>0</v>
      </c>
      <c r="AX70" s="141"/>
      <c r="AY70" s="204">
        <f>AM70+AP70+AQ70+AO70+AR70+AS70+AT70+AU70+AV70</f>
        <v>26</v>
      </c>
      <c r="AZ70" s="54" t="str">
        <f>IF(AY70&gt;31,"REVISAR DIAS",IF(AY70&lt;30,"NUEVO",IF(OR(AY70=30,AY70=31),"DIAS OK")))</f>
        <v>NUEVO</v>
      </c>
      <c r="BA70" s="167">
        <f>COUNTIF(H71:AL71,"3DOM")*$BA$9+COUNTIF(H71:AL71,"3FER")*$BA$9</f>
        <v>0</v>
      </c>
      <c r="BB70" s="169">
        <f>COUNTIF(H71:AL71,"4DOM")*$BB$9+COUNTIF(H71:AL71,"4FER")*$BB$9</f>
        <v>0</v>
      </c>
      <c r="BC70" s="169">
        <f>COUNTIF(H71:AL71,"5DOM")*$BC$9+COUNTIF(H71:AL71,"5FER")*$BC$9</f>
        <v>0</v>
      </c>
      <c r="BD70" s="169">
        <f>COUNTIF(H71:AL71,"8DOM")*$BD$9+COUNTIF(H71:AL71,"8FER")*$BD$9</f>
        <v>0</v>
      </c>
      <c r="BE70" s="171">
        <f>(SUM(BA70:BD71)*2)</f>
        <v>0</v>
      </c>
      <c r="BF70" s="173">
        <f>COUNTIF(H71:AL71,"1HE")*$BF$9</f>
        <v>0</v>
      </c>
      <c r="BG70" s="141">
        <f>COUNTIF(H71:AL71,"2HE")*$BG$9</f>
        <v>0</v>
      </c>
      <c r="BH70" s="141">
        <f>COUNTIF(H71:AM71,"3HE")*$BH$9</f>
        <v>0</v>
      </c>
      <c r="BI70" s="141">
        <f>COUNTIF(H71:AM71,"4HE")*$BI$9</f>
        <v>0</v>
      </c>
      <c r="BJ70" s="141">
        <f>COUNTIF(H71:AM71,"5HE")*$BJ$9</f>
        <v>0</v>
      </c>
      <c r="BK70" s="141">
        <f>COUNTIF(H71:AM71,"6HE")*$BK$9</f>
        <v>0</v>
      </c>
      <c r="BL70" s="141">
        <f>COUNTIF(H71:AM71,"7HE")*$BL$9</f>
        <v>0</v>
      </c>
      <c r="BM70" s="141">
        <f>COUNTIF(H71:AM71,"8HE")*$BM$9</f>
        <v>0</v>
      </c>
      <c r="BN70" s="141">
        <f>COUNTIF(H71:AM71,"9HE")*$BN$9</f>
        <v>0</v>
      </c>
      <c r="BO70" s="141">
        <f>COUNTIF(H71:AM71,"10HE")*$BO$9</f>
        <v>0</v>
      </c>
      <c r="BP70" s="145">
        <f>SUM((BF70:BO71))</f>
        <v>0</v>
      </c>
      <c r="BQ70" s="214">
        <f>BE70+BP70</f>
        <v>0</v>
      </c>
      <c r="BR70" s="188"/>
      <c r="BS70" s="190"/>
      <c r="BT70" s="192"/>
      <c r="BU70" s="194">
        <f>BQ70-BR70-BS70-BT70</f>
        <v>0</v>
      </c>
      <c r="BV70" s="196">
        <v>2</v>
      </c>
      <c r="BW70" s="198">
        <f>BU70+BV70</f>
        <v>2</v>
      </c>
      <c r="BX70" s="200"/>
      <c r="BY70" s="202">
        <f>+BW70-BX70</f>
        <v>2</v>
      </c>
      <c r="BZ70" s="83" t="str">
        <f>BY70&amp;"  "&amp;$CB$4</f>
        <v>2  HORAS PARA DIAS LIBRE</v>
      </c>
      <c r="CA70" s="6"/>
      <c r="CB70" s="29">
        <v>0</v>
      </c>
      <c r="CC70" s="29">
        <v>0</v>
      </c>
      <c r="CD70" s="30">
        <v>0</v>
      </c>
    </row>
    <row r="71" spans="1:82" ht="12" customHeight="1">
      <c r="A71" s="176"/>
      <c r="B71" s="245"/>
      <c r="C71" s="229"/>
      <c r="D71" s="182"/>
      <c r="E71" s="184"/>
      <c r="F71" s="186"/>
      <c r="G71" s="186"/>
      <c r="H71" s="12"/>
      <c r="I71" s="12"/>
      <c r="J71" s="12"/>
      <c r="K71" s="12"/>
      <c r="L71" s="14" t="s">
        <v>68</v>
      </c>
      <c r="M71" s="12"/>
      <c r="N71" s="12"/>
      <c r="O71" s="12"/>
      <c r="P71" s="12"/>
      <c r="Q71" s="12"/>
      <c r="R71" s="12"/>
      <c r="S71" s="14" t="s">
        <v>68</v>
      </c>
      <c r="T71" s="12"/>
      <c r="U71" s="12"/>
      <c r="V71" s="12"/>
      <c r="W71" s="12"/>
      <c r="X71" s="12"/>
      <c r="Y71" s="12"/>
      <c r="Z71" s="8" t="s">
        <v>68</v>
      </c>
      <c r="AA71" s="12"/>
      <c r="AB71" s="12"/>
      <c r="AC71" s="12"/>
      <c r="AD71" s="12"/>
      <c r="AE71" s="12"/>
      <c r="AF71" s="12"/>
      <c r="AG71" s="8" t="s">
        <v>68</v>
      </c>
      <c r="AH71" s="12"/>
      <c r="AI71" s="12"/>
      <c r="AJ71" s="12"/>
      <c r="AK71" s="12"/>
      <c r="AL71" s="12"/>
      <c r="AM71" s="187"/>
      <c r="AN71" s="116"/>
      <c r="AO71" s="143"/>
      <c r="AP71" s="143"/>
      <c r="AQ71" s="143"/>
      <c r="AR71" s="143"/>
      <c r="AS71" s="143"/>
      <c r="AT71" s="143"/>
      <c r="AU71" s="143"/>
      <c r="AV71" s="143"/>
      <c r="AW71" s="143"/>
      <c r="AX71" s="143"/>
      <c r="AY71" s="205"/>
      <c r="AZ71" s="54"/>
      <c r="BA71" s="206"/>
      <c r="BB71" s="207"/>
      <c r="BC71" s="207"/>
      <c r="BD71" s="207"/>
      <c r="BE71" s="208"/>
      <c r="BF71" s="187"/>
      <c r="BG71" s="143"/>
      <c r="BH71" s="143"/>
      <c r="BI71" s="143"/>
      <c r="BJ71" s="143"/>
      <c r="BK71" s="143"/>
      <c r="BL71" s="143"/>
      <c r="BM71" s="143"/>
      <c r="BN71" s="143"/>
      <c r="BO71" s="143"/>
      <c r="BP71" s="213"/>
      <c r="BQ71" s="215"/>
      <c r="BR71" s="189"/>
      <c r="BS71" s="191"/>
      <c r="BT71" s="193"/>
      <c r="BU71" s="195"/>
      <c r="BV71" s="197"/>
      <c r="BW71" s="199"/>
      <c r="BX71" s="201"/>
      <c r="BY71" s="203"/>
      <c r="BZ71" s="62"/>
    </row>
    <row r="72" spans="1:82" ht="13.9">
      <c r="A72" s="175">
        <v>10</v>
      </c>
      <c r="B72" s="251" t="s">
        <v>143</v>
      </c>
      <c r="C72" s="179" t="s">
        <v>144</v>
      </c>
      <c r="D72" s="181">
        <v>44866</v>
      </c>
      <c r="E72" s="183" t="s">
        <v>145</v>
      </c>
      <c r="F72" s="185" t="s">
        <v>0</v>
      </c>
      <c r="G72" s="185" t="s">
        <v>66</v>
      </c>
      <c r="H72" s="8" t="s">
        <v>67</v>
      </c>
      <c r="I72" s="8" t="s">
        <v>67</v>
      </c>
      <c r="J72" s="8" t="s">
        <v>67</v>
      </c>
      <c r="K72" s="8" t="s">
        <v>67</v>
      </c>
      <c r="L72" s="8" t="s">
        <v>68</v>
      </c>
      <c r="M72" s="8" t="s">
        <v>67</v>
      </c>
      <c r="N72" s="8" t="s">
        <v>67</v>
      </c>
      <c r="O72" s="8" t="s">
        <v>67</v>
      </c>
      <c r="P72" s="8" t="s">
        <v>67</v>
      </c>
      <c r="Q72" s="8" t="s">
        <v>67</v>
      </c>
      <c r="R72" s="8" t="s">
        <v>67</v>
      </c>
      <c r="S72" s="8" t="s">
        <v>68</v>
      </c>
      <c r="T72" s="8" t="s">
        <v>67</v>
      </c>
      <c r="U72" s="8" t="s">
        <v>67</v>
      </c>
      <c r="V72" s="8" t="s">
        <v>67</v>
      </c>
      <c r="W72" s="8" t="s">
        <v>67</v>
      </c>
      <c r="X72" s="8" t="s">
        <v>67</v>
      </c>
      <c r="Y72" s="8" t="s">
        <v>67</v>
      </c>
      <c r="Z72" s="8" t="s">
        <v>68</v>
      </c>
      <c r="AA72" s="8" t="s">
        <v>67</v>
      </c>
      <c r="AB72" s="8" t="s">
        <v>67</v>
      </c>
      <c r="AC72" s="8" t="s">
        <v>67</v>
      </c>
      <c r="AD72" s="8" t="s">
        <v>67</v>
      </c>
      <c r="AE72" s="8" t="s">
        <v>67</v>
      </c>
      <c r="AF72" s="8" t="s">
        <v>67</v>
      </c>
      <c r="AG72" s="8" t="s">
        <v>68</v>
      </c>
      <c r="AH72" s="8" t="s">
        <v>67</v>
      </c>
      <c r="AI72" s="8"/>
      <c r="AJ72" s="8"/>
      <c r="AK72" s="8"/>
      <c r="AL72" s="8"/>
      <c r="AM72" s="173">
        <f>+COUNTIF(H72:AL72,"8TD")+COUNTIF(H72:AL72,"8TDT")+COUNTIF(H72:AL72,"MINA")-1</f>
        <v>22</v>
      </c>
      <c r="AN72" s="117"/>
      <c r="AO72" s="141">
        <f>COUNTIF(H72:AL72,"DOM")</f>
        <v>4</v>
      </c>
      <c r="AP72" s="141">
        <f>COUNTIF(H72:AL72,"DLP")</f>
        <v>0</v>
      </c>
      <c r="AQ72" s="141">
        <f>COUNTIF(H72:AL72,"DM")</f>
        <v>0</v>
      </c>
      <c r="AR72" s="141">
        <f>COUNTIF(H72:AL72,"VAC")</f>
        <v>0</v>
      </c>
      <c r="AS72" s="141">
        <f>COUNTIF(H72:AC72,"LNP")</f>
        <v>0</v>
      </c>
      <c r="AT72" s="141">
        <f>COUNTIF(H72:AL72,"P")</f>
        <v>0</v>
      </c>
      <c r="AU72" s="141">
        <f>COUNTIF(H72:AL72,"F")</f>
        <v>0</v>
      </c>
      <c r="AV72" s="141">
        <f>COUNTIF(H72:AL72,"S")</f>
        <v>0</v>
      </c>
      <c r="AW72" s="141">
        <f>COUNTIF(H72:AL72,"8TDT")</f>
        <v>0</v>
      </c>
      <c r="AX72" s="141"/>
      <c r="AY72" s="204">
        <f>AM72+AP72+AQ72+AO72+AR72+AS72+AT72+AU72+AV72</f>
        <v>26</v>
      </c>
      <c r="AZ72" s="54" t="str">
        <f>IF(AY72&gt;31,"REVISAR DIAS",IF(AY72&lt;30,"NUEVO",IF(OR(AY72=30,AY72=31),"DIAS OK")))</f>
        <v>NUEVO</v>
      </c>
      <c r="BA72" s="167">
        <f>COUNTIF(H73:AL73,"3DOM")*$BA$9+COUNTIF(H73:AL73,"3FER")*$BA$9</f>
        <v>0</v>
      </c>
      <c r="BB72" s="169">
        <f>COUNTIF(H73:AL73,"4DOM")*$BB$9+COUNTIF(H73:AL73,"4FER")*$BB$9</f>
        <v>0</v>
      </c>
      <c r="BC72" s="169">
        <f>COUNTIF(H73:AL73,"5DOM")*$BC$9+COUNTIF(H73:AL73,"5FER")*$BC$9</f>
        <v>0</v>
      </c>
      <c r="BD72" s="169">
        <f>COUNTIF(H73:AL73,"8DOM")*$BD$9+COUNTIF(H73:AL73,"8FER")*$BD$9</f>
        <v>0</v>
      </c>
      <c r="BE72" s="171">
        <f>(SUM(BA72:BD73)*2)</f>
        <v>0</v>
      </c>
      <c r="BF72" s="173">
        <f>COUNTIF(H73:AL73,"1HE")*$BF$9</f>
        <v>0</v>
      </c>
      <c r="BG72" s="141">
        <f>COUNTIF(H73:AL73,"2HE")*$BG$9</f>
        <v>0</v>
      </c>
      <c r="BH72" s="141">
        <f>COUNTIF(H73:AM73,"3HE")*$BH$9</f>
        <v>0</v>
      </c>
      <c r="BI72" s="141">
        <f>COUNTIF(H73:AM73,"4HE")*$BI$9</f>
        <v>0</v>
      </c>
      <c r="BJ72" s="141">
        <f>COUNTIF(H73:AM73,"5HE")*$BJ$9</f>
        <v>0</v>
      </c>
      <c r="BK72" s="141">
        <f>COUNTIF(H73:AM73,"6HE")*$BK$9</f>
        <v>0</v>
      </c>
      <c r="BL72" s="141">
        <f>COUNTIF(H73:AM73,"7HE")*$BL$9</f>
        <v>0</v>
      </c>
      <c r="BM72" s="141">
        <f>COUNTIF(H73:AM73,"8HE")*$BM$9</f>
        <v>0</v>
      </c>
      <c r="BN72" s="141">
        <f>COUNTIF(H73:AM73,"9HE")*$BN$9</f>
        <v>0</v>
      </c>
      <c r="BO72" s="141">
        <f>COUNTIF(H73:AM73,"10HE")*$BO$9</f>
        <v>0</v>
      </c>
      <c r="BP72" s="145">
        <f>SUM((BF72:BO73))</f>
        <v>0</v>
      </c>
      <c r="BQ72" s="214">
        <f>BE72+BP72</f>
        <v>0</v>
      </c>
      <c r="BR72" s="188"/>
      <c r="BS72" s="190"/>
      <c r="BT72" s="192"/>
      <c r="BU72" s="194">
        <f>BQ72-BR72-BS72-BT72</f>
        <v>0</v>
      </c>
      <c r="BV72" s="196"/>
      <c r="BW72" s="198">
        <f>BU72+BV72</f>
        <v>0</v>
      </c>
      <c r="BX72" s="200"/>
      <c r="BY72" s="202">
        <f>+BW72-BX72</f>
        <v>0</v>
      </c>
      <c r="BZ72" s="83" t="str">
        <f>BY72&amp;"  "&amp;$CB$4</f>
        <v>0  HORAS PARA DIAS LIBRE</v>
      </c>
      <c r="CA72" s="6"/>
      <c r="CB72" s="29">
        <v>0</v>
      </c>
      <c r="CC72" s="29">
        <v>0</v>
      </c>
      <c r="CD72" s="30">
        <v>0</v>
      </c>
    </row>
    <row r="73" spans="1:82" ht="12.75" customHeight="1" thickBot="1">
      <c r="A73" s="176"/>
      <c r="B73" s="245"/>
      <c r="C73" s="180"/>
      <c r="D73" s="182"/>
      <c r="E73" s="184"/>
      <c r="F73" s="186"/>
      <c r="G73" s="186"/>
      <c r="H73" s="12"/>
      <c r="I73" s="12"/>
      <c r="J73" s="12"/>
      <c r="K73" s="12"/>
      <c r="L73" s="14" t="s">
        <v>68</v>
      </c>
      <c r="M73" s="12"/>
      <c r="N73" s="12"/>
      <c r="O73" s="12"/>
      <c r="P73" s="12"/>
      <c r="Q73" s="12"/>
      <c r="R73" s="12"/>
      <c r="S73" s="14" t="s">
        <v>68</v>
      </c>
      <c r="T73" s="12"/>
      <c r="U73" s="12"/>
      <c r="V73" s="12"/>
      <c r="W73" s="12"/>
      <c r="X73" s="12"/>
      <c r="Y73" s="12"/>
      <c r="Z73" s="8" t="s">
        <v>68</v>
      </c>
      <c r="AA73" s="12"/>
      <c r="AB73" s="12"/>
      <c r="AC73" s="12"/>
      <c r="AD73" s="12"/>
      <c r="AE73" s="12"/>
      <c r="AF73" s="12"/>
      <c r="AG73" s="8" t="s">
        <v>68</v>
      </c>
      <c r="AH73" s="12"/>
      <c r="AI73" s="12"/>
      <c r="AJ73" s="12"/>
      <c r="AK73" s="12"/>
      <c r="AL73" s="12"/>
      <c r="AM73" s="187"/>
      <c r="AN73" s="116"/>
      <c r="AO73" s="143"/>
      <c r="AP73" s="143"/>
      <c r="AQ73" s="143"/>
      <c r="AR73" s="143"/>
      <c r="AS73" s="143"/>
      <c r="AT73" s="143"/>
      <c r="AU73" s="143"/>
      <c r="AV73" s="143"/>
      <c r="AW73" s="143"/>
      <c r="AX73" s="143"/>
      <c r="AY73" s="205"/>
      <c r="AZ73" s="54"/>
      <c r="BA73" s="206"/>
      <c r="BB73" s="207"/>
      <c r="BC73" s="207"/>
      <c r="BD73" s="207"/>
      <c r="BE73" s="208"/>
      <c r="BF73" s="187"/>
      <c r="BG73" s="143"/>
      <c r="BH73" s="143"/>
      <c r="BI73" s="143"/>
      <c r="BJ73" s="143"/>
      <c r="BK73" s="143"/>
      <c r="BL73" s="143"/>
      <c r="BM73" s="143"/>
      <c r="BN73" s="143"/>
      <c r="BO73" s="143"/>
      <c r="BP73" s="213"/>
      <c r="BQ73" s="215"/>
      <c r="BR73" s="189"/>
      <c r="BS73" s="191"/>
      <c r="BT73" s="193"/>
      <c r="BU73" s="195"/>
      <c r="BV73" s="197"/>
      <c r="BW73" s="199"/>
      <c r="BX73" s="201"/>
      <c r="BY73" s="203"/>
      <c r="BZ73" s="62"/>
      <c r="CA73" s="6"/>
    </row>
    <row r="74" spans="1:82" ht="12.75" customHeight="1">
      <c r="A74" s="175">
        <v>1</v>
      </c>
      <c r="B74" s="251" t="s">
        <v>146</v>
      </c>
      <c r="C74" s="228" t="s">
        <v>147</v>
      </c>
      <c r="D74" s="181">
        <v>44901</v>
      </c>
      <c r="E74" s="183" t="s">
        <v>148</v>
      </c>
      <c r="F74" s="185" t="s">
        <v>0</v>
      </c>
      <c r="G74" s="185" t="s">
        <v>74</v>
      </c>
      <c r="H74" s="8" t="s">
        <v>67</v>
      </c>
      <c r="I74" s="8" t="s">
        <v>67</v>
      </c>
      <c r="J74" s="8" t="s">
        <v>67</v>
      </c>
      <c r="K74" s="8" t="s">
        <v>67</v>
      </c>
      <c r="L74" s="8" t="s">
        <v>68</v>
      </c>
      <c r="M74" s="8" t="s">
        <v>67</v>
      </c>
      <c r="N74" s="8" t="s">
        <v>67</v>
      </c>
      <c r="O74" s="8" t="s">
        <v>67</v>
      </c>
      <c r="P74" s="8" t="s">
        <v>67</v>
      </c>
      <c r="Q74" s="8" t="s">
        <v>67</v>
      </c>
      <c r="R74" s="8" t="s">
        <v>67</v>
      </c>
      <c r="S74" s="8" t="s">
        <v>68</v>
      </c>
      <c r="T74" s="8" t="s">
        <v>67</v>
      </c>
      <c r="U74" s="8" t="s">
        <v>67</v>
      </c>
      <c r="V74" s="8" t="s">
        <v>67</v>
      </c>
      <c r="W74" s="8" t="s">
        <v>67</v>
      </c>
      <c r="X74" s="8" t="s">
        <v>67</v>
      </c>
      <c r="Y74" s="8" t="s">
        <v>67</v>
      </c>
      <c r="Z74" s="8" t="s">
        <v>68</v>
      </c>
      <c r="AA74" s="8" t="s">
        <v>67</v>
      </c>
      <c r="AB74" s="8" t="s">
        <v>67</v>
      </c>
      <c r="AC74" s="8" t="s">
        <v>67</v>
      </c>
      <c r="AD74" s="8" t="s">
        <v>67</v>
      </c>
      <c r="AE74" s="8" t="s">
        <v>67</v>
      </c>
      <c r="AF74" s="8" t="s">
        <v>67</v>
      </c>
      <c r="AG74" s="8" t="s">
        <v>68</v>
      </c>
      <c r="AH74" s="8" t="s">
        <v>67</v>
      </c>
      <c r="AI74" s="8"/>
      <c r="AJ74" s="8"/>
      <c r="AK74" s="8"/>
      <c r="AL74" s="8"/>
      <c r="AM74" s="252">
        <f>+COUNTIF(H74:AL74,"8TD")+COUNTIF(H74:AL74,"8TDT")+COUNTIF(H74:AL74,"MINA")-1</f>
        <v>22</v>
      </c>
      <c r="AN74" s="115"/>
      <c r="AO74" s="253">
        <f>COUNTIF(H74:AL74,"DOM")</f>
        <v>4</v>
      </c>
      <c r="AP74" s="253">
        <f>COUNTIF(H74:AL74,"DLP")</f>
        <v>0</v>
      </c>
      <c r="AQ74" s="253">
        <f>COUNTIF(H74:AL74,"DM")</f>
        <v>0</v>
      </c>
      <c r="AR74" s="253">
        <f>COUNTIF(H74:AL74,"VAC")</f>
        <v>0</v>
      </c>
      <c r="AS74" s="253">
        <f>COUNTIF(H74:AC74,"LNP")</f>
        <v>0</v>
      </c>
      <c r="AT74" s="253">
        <f>COUNTIF(H74:AL74,"P")</f>
        <v>0</v>
      </c>
      <c r="AU74" s="253">
        <f>COUNTIF(H74:AL74,"F")</f>
        <v>0</v>
      </c>
      <c r="AV74" s="253">
        <f>COUNTIF(H74:AL74,"S")</f>
        <v>0</v>
      </c>
      <c r="AW74" s="253">
        <f>COUNTIF(H74:AL74,"8TDT")</f>
        <v>0</v>
      </c>
      <c r="AX74" s="253"/>
      <c r="AY74" s="254">
        <f>AM74+AP74+AQ74+AO74+AR74+AS74+AT74+AU74+AV74</f>
        <v>26</v>
      </c>
      <c r="AZ74" s="69" t="str">
        <f>IF(AY74&gt;31,"REVISAR DIAS",IF(AY74&lt;30,"NUEVO",IF(OR(AY74=30,AY74=31),"DIAS OK")))</f>
        <v>NUEVO</v>
      </c>
      <c r="BA74" s="168">
        <f>COUNTIF(H75:AL75,"3DOM")*$BA$9+COUNTIF(H75:AL75,"3FER")*$BA$9</f>
        <v>0</v>
      </c>
      <c r="BB74" s="170">
        <f>COUNTIF(H75:AL75,"4DOM")*$BB$9+COUNTIF(H75:AL75,"4FER")*$BB$9</f>
        <v>0</v>
      </c>
      <c r="BC74" s="170">
        <f>COUNTIF(H75:AL75,"5DOM")*$BC$9+COUNTIF(H75:AL75,"5FER")*$BC$9</f>
        <v>0</v>
      </c>
      <c r="BD74" s="170">
        <f>COUNTIF(H75:AL75,"8DOM")*$BD$9+COUNTIF(H75:AL75,"8FER")*$BD$9</f>
        <v>0</v>
      </c>
      <c r="BE74" s="172">
        <f>(SUM(BA74:BD75)*2)</f>
        <v>0</v>
      </c>
      <c r="BF74" s="174">
        <f>COUNTIF(H75:AL75,"1HE")*$BF$9</f>
        <v>0</v>
      </c>
      <c r="BG74" s="142">
        <f>COUNTIF(H75:AL75,"2HE")*$BG$9</f>
        <v>0</v>
      </c>
      <c r="BH74" s="142">
        <f>COUNTIF(H75:AM75,"3HE")*$BH$9</f>
        <v>0</v>
      </c>
      <c r="BI74" s="142">
        <f>COUNTIF(H75:AM75,"4HE")*$BI$9</f>
        <v>0</v>
      </c>
      <c r="BJ74" s="142">
        <f>COUNTIF(H75:AM75,"5HE")*$BJ$9</f>
        <v>0</v>
      </c>
      <c r="BK74" s="142">
        <f>COUNTIF(H75:AM75,"6HE")*$BK$9</f>
        <v>0</v>
      </c>
      <c r="BL74" s="142">
        <f>COUNTIF(H75:AM75,"7HE")*$BL$9</f>
        <v>0</v>
      </c>
      <c r="BM74" s="142">
        <f>COUNTIF(H75:AM75,"8HE")*$BM$9</f>
        <v>0</v>
      </c>
      <c r="BN74" s="142">
        <f>COUNTIF(H75:AM75,"9HE")*$BN$9</f>
        <v>0</v>
      </c>
      <c r="BO74" s="142">
        <f>COUNTIF(H75:AM75,"10HE")*$BO$9</f>
        <v>0</v>
      </c>
      <c r="BP74" s="146">
        <f>SUM((BF74:BO75))</f>
        <v>0</v>
      </c>
      <c r="BQ74" s="147">
        <f>BE74+BP74</f>
        <v>0</v>
      </c>
      <c r="BR74" s="149">
        <f>AW74*2</f>
        <v>0</v>
      </c>
      <c r="BS74" s="151"/>
      <c r="BT74" s="153"/>
      <c r="BU74" s="155">
        <f>BQ74-BR74-BS74-BT74</f>
        <v>0</v>
      </c>
      <c r="BV74" s="157"/>
      <c r="BW74" s="159">
        <f>BU74+BV74</f>
        <v>0</v>
      </c>
      <c r="BX74" s="161"/>
      <c r="BY74" s="163">
        <f>+BW74-BX74</f>
        <v>0</v>
      </c>
      <c r="BZ74" s="83" t="str">
        <f>BY74&amp;"  "&amp;$CB$4</f>
        <v>0  HORAS PARA DIAS LIBRE</v>
      </c>
      <c r="CA74" s="6"/>
      <c r="CB74" s="29">
        <v>0</v>
      </c>
      <c r="CC74" s="29">
        <v>0</v>
      </c>
      <c r="CD74" s="30">
        <v>0</v>
      </c>
    </row>
    <row r="75" spans="1:82" ht="12.75" customHeight="1">
      <c r="A75" s="176"/>
      <c r="B75" s="245"/>
      <c r="C75" s="229"/>
      <c r="D75" s="182"/>
      <c r="E75" s="184"/>
      <c r="F75" s="186"/>
      <c r="G75" s="186"/>
      <c r="H75" s="12"/>
      <c r="I75" s="12"/>
      <c r="J75" s="12"/>
      <c r="K75" s="12"/>
      <c r="L75" s="14" t="s">
        <v>68</v>
      </c>
      <c r="M75" s="12"/>
      <c r="N75" s="12"/>
      <c r="O75" s="12"/>
      <c r="P75" s="12"/>
      <c r="Q75" s="12"/>
      <c r="R75" s="12"/>
      <c r="S75" s="14" t="s">
        <v>68</v>
      </c>
      <c r="T75" s="12"/>
      <c r="U75" s="12"/>
      <c r="V75" s="12"/>
      <c r="W75" s="12"/>
      <c r="X75" s="12"/>
      <c r="Y75" s="12"/>
      <c r="Z75" s="8" t="s">
        <v>68</v>
      </c>
      <c r="AA75" s="12"/>
      <c r="AB75" s="12"/>
      <c r="AC75" s="12"/>
      <c r="AD75" s="12"/>
      <c r="AE75" s="12"/>
      <c r="AF75" s="12"/>
      <c r="AG75" s="8" t="s">
        <v>68</v>
      </c>
      <c r="AH75" s="12"/>
      <c r="AI75" s="12"/>
      <c r="AJ75" s="12"/>
      <c r="AK75" s="12"/>
      <c r="AL75" s="12"/>
      <c r="AM75" s="187"/>
      <c r="AN75" s="116"/>
      <c r="AO75" s="143"/>
      <c r="AP75" s="143"/>
      <c r="AQ75" s="143"/>
      <c r="AR75" s="143"/>
      <c r="AS75" s="143"/>
      <c r="AT75" s="143"/>
      <c r="AU75" s="143"/>
      <c r="AV75" s="143"/>
      <c r="AW75" s="143"/>
      <c r="AX75" s="143"/>
      <c r="AY75" s="205"/>
      <c r="AZ75" s="54"/>
      <c r="BA75" s="206"/>
      <c r="BB75" s="207"/>
      <c r="BC75" s="207"/>
      <c r="BD75" s="207"/>
      <c r="BE75" s="208"/>
      <c r="BF75" s="187"/>
      <c r="BG75" s="143"/>
      <c r="BH75" s="143"/>
      <c r="BI75" s="143"/>
      <c r="BJ75" s="143"/>
      <c r="BK75" s="143"/>
      <c r="BL75" s="143"/>
      <c r="BM75" s="143"/>
      <c r="BN75" s="143"/>
      <c r="BO75" s="143"/>
      <c r="BP75" s="213"/>
      <c r="BQ75" s="215"/>
      <c r="BR75" s="189"/>
      <c r="BS75" s="191"/>
      <c r="BT75" s="193"/>
      <c r="BU75" s="195"/>
      <c r="BV75" s="197"/>
      <c r="BW75" s="199"/>
      <c r="BX75" s="201"/>
      <c r="BY75" s="203"/>
      <c r="BZ75" s="62"/>
      <c r="CA75" s="6"/>
    </row>
    <row r="76" spans="1:82" ht="12.75" customHeight="1">
      <c r="A76" s="175">
        <v>2</v>
      </c>
      <c r="B76" s="251" t="s">
        <v>149</v>
      </c>
      <c r="C76" s="228" t="s">
        <v>150</v>
      </c>
      <c r="D76" s="181">
        <v>42125</v>
      </c>
      <c r="E76" s="183" t="s">
        <v>151</v>
      </c>
      <c r="F76" s="185" t="s">
        <v>0</v>
      </c>
      <c r="G76" s="185" t="s">
        <v>66</v>
      </c>
      <c r="H76" s="8" t="s">
        <v>67</v>
      </c>
      <c r="I76" s="8" t="s">
        <v>67</v>
      </c>
      <c r="J76" s="8" t="s">
        <v>67</v>
      </c>
      <c r="K76" s="8" t="s">
        <v>67</v>
      </c>
      <c r="L76" s="8" t="s">
        <v>68</v>
      </c>
      <c r="M76" s="8" t="s">
        <v>67</v>
      </c>
      <c r="N76" s="8" t="s">
        <v>67</v>
      </c>
      <c r="O76" s="8" t="s">
        <v>67</v>
      </c>
      <c r="P76" s="8" t="s">
        <v>67</v>
      </c>
      <c r="Q76" s="8" t="s">
        <v>67</v>
      </c>
      <c r="R76" s="8" t="s">
        <v>67</v>
      </c>
      <c r="S76" s="8" t="s">
        <v>68</v>
      </c>
      <c r="T76" s="8" t="s">
        <v>69</v>
      </c>
      <c r="U76" s="8" t="s">
        <v>67</v>
      </c>
      <c r="V76" s="8" t="s">
        <v>67</v>
      </c>
      <c r="W76" s="8" t="s">
        <v>67</v>
      </c>
      <c r="X76" s="8" t="s">
        <v>67</v>
      </c>
      <c r="Y76" s="8" t="s">
        <v>67</v>
      </c>
      <c r="Z76" s="8" t="s">
        <v>68</v>
      </c>
      <c r="AA76" s="8" t="s">
        <v>67</v>
      </c>
      <c r="AB76" s="8" t="s">
        <v>67</v>
      </c>
      <c r="AC76" s="8" t="s">
        <v>67</v>
      </c>
      <c r="AD76" s="8" t="s">
        <v>67</v>
      </c>
      <c r="AE76" s="8" t="s">
        <v>67</v>
      </c>
      <c r="AF76" s="8" t="s">
        <v>67</v>
      </c>
      <c r="AG76" s="8" t="s">
        <v>68</v>
      </c>
      <c r="AH76" s="8" t="s">
        <v>67</v>
      </c>
      <c r="AI76" s="8"/>
      <c r="AJ76" s="8"/>
      <c r="AK76" s="8"/>
      <c r="AL76" s="8"/>
      <c r="AM76" s="173">
        <f>+COUNTIF(H76:AL76,"8TD")+COUNTIF(H76:AL76,"8TDT")+COUNTIF(H76:AL76,"MINA")-1</f>
        <v>21</v>
      </c>
      <c r="AN76" s="117"/>
      <c r="AO76" s="141">
        <f>COUNTIF(H76:AL76,"DOM")</f>
        <v>4</v>
      </c>
      <c r="AP76" s="141">
        <f>COUNTIF(H76:AL76,"DLP")</f>
        <v>0</v>
      </c>
      <c r="AQ76" s="141">
        <f>COUNTIF(H76:AL76,"DM")</f>
        <v>0</v>
      </c>
      <c r="AR76" s="141">
        <f>COUNTIF(H76:AL76,"VAC")</f>
        <v>0</v>
      </c>
      <c r="AS76" s="141">
        <f>COUNTIF(H76:AC76,"LNP")</f>
        <v>0</v>
      </c>
      <c r="AT76" s="141">
        <f>COUNTIF(H76:AL76,"P")</f>
        <v>0</v>
      </c>
      <c r="AU76" s="141">
        <f>COUNTIF(H76:AL76,"F")</f>
        <v>1</v>
      </c>
      <c r="AV76" s="141">
        <f>COUNTIF(H76:AL76,"S")</f>
        <v>0</v>
      </c>
      <c r="AW76" s="141">
        <v>0</v>
      </c>
      <c r="AX76" s="141"/>
      <c r="AY76" s="204">
        <f>AM76+AP76+AQ76+AO76+AR76+AS76+AT76+AU76+AV76</f>
        <v>26</v>
      </c>
      <c r="AZ76" s="54" t="str">
        <f>IF(AY76&gt;31,"REVISAR DIAS",IF(AY76&lt;30,"NUEVO",IF(OR(AY76=30,AY76=31),"DIAS OK")))</f>
        <v>NUEVO</v>
      </c>
      <c r="BA76" s="167">
        <f>COUNTIF(H77:AL77,"3DOM")*$BA$9+COUNTIF(H77:AL77,"3FER")*$BA$9</f>
        <v>0</v>
      </c>
      <c r="BB76" s="169">
        <f>COUNTIF(H77:AL77,"4DOM")*$BB$9+COUNTIF(H77:AL77,"4FER")*$BB$9</f>
        <v>0</v>
      </c>
      <c r="BC76" s="169">
        <f>COUNTIF(H77:AL77,"5DOM")*$BC$9+COUNTIF(H77:AL77,"5FER")*$BC$9</f>
        <v>0</v>
      </c>
      <c r="BD76" s="169">
        <f>COUNTIF(H77:AL77,"8DOM")*$BD$9+COUNTIF(H77:AL77,"8FER")*$BD$9</f>
        <v>0</v>
      </c>
      <c r="BE76" s="171">
        <f>(SUM(BA76:BD77)*2)</f>
        <v>0</v>
      </c>
      <c r="BF76" s="173">
        <f>COUNTIF(H77:AL77,"1HE")*$BF$9</f>
        <v>0</v>
      </c>
      <c r="BG76" s="141">
        <f>COUNTIF(H77:AL77,"2HE")*$BG$9</f>
        <v>0</v>
      </c>
      <c r="BH76" s="141">
        <f>COUNTIF(H77:AM77,"3HE")*$BH$9</f>
        <v>0</v>
      </c>
      <c r="BI76" s="141">
        <f>COUNTIF(H77:AM77,"4HE")*$BI$9</f>
        <v>0</v>
      </c>
      <c r="BJ76" s="141">
        <f>COUNTIF(H77:AM77,"5HE")*$BJ$9</f>
        <v>0</v>
      </c>
      <c r="BK76" s="141">
        <f>COUNTIF(H77:AM77,"6HE")*$BK$9</f>
        <v>0</v>
      </c>
      <c r="BL76" s="141">
        <f>COUNTIF(H77:AM77,"7HE")*$BL$9</f>
        <v>0</v>
      </c>
      <c r="BM76" s="141">
        <f>COUNTIF(H77:AM77,"8HE")*$BM$9</f>
        <v>0</v>
      </c>
      <c r="BN76" s="141">
        <f>COUNTIF(H77:AM77,"9HE")*$BN$9</f>
        <v>0</v>
      </c>
      <c r="BO76" s="141">
        <f>COUNTIF(H77:AM77,"10HE")*$BO$9</f>
        <v>0</v>
      </c>
      <c r="BP76" s="145">
        <f>SUM((BF76:BO77))</f>
        <v>0</v>
      </c>
      <c r="BQ76" s="214">
        <f>BE76+BP76</f>
        <v>0</v>
      </c>
      <c r="BR76" s="188"/>
      <c r="BS76" s="190"/>
      <c r="BT76" s="192"/>
      <c r="BU76" s="194">
        <f>BQ76-BR76-BS76-BT76</f>
        <v>0</v>
      </c>
      <c r="BV76" s="196"/>
      <c r="BW76" s="198">
        <f>BU76+BV76</f>
        <v>0</v>
      </c>
      <c r="BX76" s="200"/>
      <c r="BY76" s="202">
        <f>+BW76-BX76</f>
        <v>0</v>
      </c>
      <c r="BZ76" s="83" t="str">
        <f>BY76&amp;"  "&amp;$CB$4</f>
        <v>0  HORAS PARA DIAS LIBRE</v>
      </c>
      <c r="CA76" s="6"/>
      <c r="CB76" s="29">
        <v>0</v>
      </c>
      <c r="CC76" s="29">
        <v>0</v>
      </c>
      <c r="CD76" s="29">
        <v>0</v>
      </c>
    </row>
    <row r="77" spans="1:82" ht="12.75" customHeight="1">
      <c r="A77" s="176"/>
      <c r="B77" s="245"/>
      <c r="C77" s="229"/>
      <c r="D77" s="182"/>
      <c r="E77" s="184"/>
      <c r="F77" s="186"/>
      <c r="G77" s="186"/>
      <c r="H77" s="12"/>
      <c r="I77" s="12"/>
      <c r="J77" s="12"/>
      <c r="K77" s="12"/>
      <c r="L77" s="14" t="s">
        <v>68</v>
      </c>
      <c r="M77" s="12"/>
      <c r="N77" s="12"/>
      <c r="O77" s="12"/>
      <c r="P77" s="12"/>
      <c r="Q77" s="12"/>
      <c r="R77" s="12"/>
      <c r="S77" s="14" t="s">
        <v>68</v>
      </c>
      <c r="T77" s="12"/>
      <c r="U77" s="12"/>
      <c r="V77" s="12"/>
      <c r="W77" s="12"/>
      <c r="X77" s="12"/>
      <c r="Y77" s="12"/>
      <c r="Z77" s="8" t="s">
        <v>68</v>
      </c>
      <c r="AA77" s="12"/>
      <c r="AB77" s="12"/>
      <c r="AC77" s="12"/>
      <c r="AD77" s="12"/>
      <c r="AE77" s="12"/>
      <c r="AF77" s="12"/>
      <c r="AG77" s="8" t="s">
        <v>68</v>
      </c>
      <c r="AH77" s="12"/>
      <c r="AI77" s="12"/>
      <c r="AJ77" s="12"/>
      <c r="AK77" s="12"/>
      <c r="AL77" s="12"/>
      <c r="AM77" s="187"/>
      <c r="AN77" s="116"/>
      <c r="AO77" s="143"/>
      <c r="AP77" s="143"/>
      <c r="AQ77" s="143"/>
      <c r="AR77" s="143"/>
      <c r="AS77" s="143"/>
      <c r="AT77" s="143"/>
      <c r="AU77" s="143"/>
      <c r="AV77" s="143"/>
      <c r="AW77" s="143"/>
      <c r="AX77" s="143"/>
      <c r="AY77" s="205"/>
      <c r="AZ77" s="54"/>
      <c r="BA77" s="206"/>
      <c r="BB77" s="207"/>
      <c r="BC77" s="207"/>
      <c r="BD77" s="207"/>
      <c r="BE77" s="208"/>
      <c r="BF77" s="187"/>
      <c r="BG77" s="143"/>
      <c r="BH77" s="143"/>
      <c r="BI77" s="143"/>
      <c r="BJ77" s="143"/>
      <c r="BK77" s="143"/>
      <c r="BL77" s="143"/>
      <c r="BM77" s="143"/>
      <c r="BN77" s="143"/>
      <c r="BO77" s="143"/>
      <c r="BP77" s="213"/>
      <c r="BQ77" s="215"/>
      <c r="BR77" s="189"/>
      <c r="BS77" s="191"/>
      <c r="BT77" s="193"/>
      <c r="BU77" s="195"/>
      <c r="BV77" s="197"/>
      <c r="BW77" s="199"/>
      <c r="BX77" s="201"/>
      <c r="BY77" s="203"/>
      <c r="BZ77" s="62"/>
      <c r="CA77" s="6"/>
    </row>
    <row r="78" spans="1:82" ht="13.5" customHeight="1">
      <c r="A78" s="175">
        <v>3</v>
      </c>
      <c r="B78" s="251">
        <v>41500386</v>
      </c>
      <c r="C78" s="228" t="s">
        <v>152</v>
      </c>
      <c r="D78" s="181">
        <v>44866</v>
      </c>
      <c r="E78" s="183" t="s">
        <v>153</v>
      </c>
      <c r="F78" s="185" t="s">
        <v>0</v>
      </c>
      <c r="G78" s="185" t="s">
        <v>74</v>
      </c>
      <c r="H78" s="8" t="s">
        <v>67</v>
      </c>
      <c r="I78" s="8" t="s">
        <v>67</v>
      </c>
      <c r="J78" s="8" t="s">
        <v>67</v>
      </c>
      <c r="K78" s="8" t="s">
        <v>67</v>
      </c>
      <c r="L78" s="8" t="s">
        <v>68</v>
      </c>
      <c r="M78" s="8" t="s">
        <v>67</v>
      </c>
      <c r="N78" s="8" t="s">
        <v>67</v>
      </c>
      <c r="O78" s="8" t="s">
        <v>67</v>
      </c>
      <c r="P78" s="8" t="s">
        <v>67</v>
      </c>
      <c r="Q78" s="8" t="s">
        <v>67</v>
      </c>
      <c r="R78" s="8" t="s">
        <v>67</v>
      </c>
      <c r="S78" s="8" t="s">
        <v>68</v>
      </c>
      <c r="T78" s="8" t="s">
        <v>67</v>
      </c>
      <c r="U78" s="8" t="s">
        <v>67</v>
      </c>
      <c r="V78" s="8" t="s">
        <v>67</v>
      </c>
      <c r="W78" s="8" t="s">
        <v>67</v>
      </c>
      <c r="X78" s="8" t="s">
        <v>67</v>
      </c>
      <c r="Y78" s="8" t="s">
        <v>67</v>
      </c>
      <c r="Z78" s="8" t="s">
        <v>68</v>
      </c>
      <c r="AA78" s="8" t="s">
        <v>67</v>
      </c>
      <c r="AB78" s="8" t="s">
        <v>67</v>
      </c>
      <c r="AC78" s="8" t="s">
        <v>67</v>
      </c>
      <c r="AD78" s="8" t="s">
        <v>67</v>
      </c>
      <c r="AE78" s="8" t="s">
        <v>67</v>
      </c>
      <c r="AF78" s="8" t="s">
        <v>67</v>
      </c>
      <c r="AG78" s="8" t="s">
        <v>68</v>
      </c>
      <c r="AH78" s="8" t="s">
        <v>67</v>
      </c>
      <c r="AI78" s="8"/>
      <c r="AJ78" s="8"/>
      <c r="AK78" s="8"/>
      <c r="AL78" s="8"/>
      <c r="AM78" s="173">
        <f>+COUNTIF(H78:AL78,"8TD")+COUNTIF(H78:AL78,"8TDT")+COUNTIF(H78:AL78,"MINA")-1</f>
        <v>22</v>
      </c>
      <c r="AN78" s="117"/>
      <c r="AO78" s="141">
        <f>COUNTIF(H78:AL78,"DOM")</f>
        <v>4</v>
      </c>
      <c r="AP78" s="141">
        <f>COUNTIF(H78:AL78,"DLP")</f>
        <v>0</v>
      </c>
      <c r="AQ78" s="141">
        <f>COUNTIF(H78:AL78,"DM")</f>
        <v>0</v>
      </c>
      <c r="AR78" s="141">
        <f>COUNTIF(H78:AL78,"VAC")</f>
        <v>0</v>
      </c>
      <c r="AS78" s="141">
        <f>COUNTIF(H78:AC78,"LNP")</f>
        <v>0</v>
      </c>
      <c r="AT78" s="141">
        <f>COUNTIF(H78:AL78,"P")</f>
        <v>0</v>
      </c>
      <c r="AU78" s="141">
        <f>COUNTIF(H78:AL78,"F")</f>
        <v>0</v>
      </c>
      <c r="AV78" s="141">
        <f>COUNTIF(H78:AL78,"S")</f>
        <v>0</v>
      </c>
      <c r="AW78" s="141">
        <f>COUNTIF(H78:AL78,"8TDT")</f>
        <v>0</v>
      </c>
      <c r="AX78" s="141"/>
      <c r="AY78" s="204">
        <f>AM78+AP78+AQ78+AO78+AR78+AS78+AT78+AU78+AV78</f>
        <v>26</v>
      </c>
      <c r="AZ78" s="54" t="str">
        <f>IF(AY78&gt;31,"REVISAR DIAS",IF(AY78&lt;30,"NUEVO",IF(OR(AY78=30,AY78=31),"DIAS OK")))</f>
        <v>NUEVO</v>
      </c>
      <c r="BA78" s="167">
        <f>COUNTIF(H79:AL79,"3DOM")*$BA$9+COUNTIF(H79:AL79,"3FER")*$BA$9</f>
        <v>0</v>
      </c>
      <c r="BB78" s="169">
        <f>COUNTIF(H79:AL79,"4DOM")*$BB$9+COUNTIF(H79:AL79,"4FER")*$BB$9</f>
        <v>0</v>
      </c>
      <c r="BC78" s="169">
        <f>COUNTIF(H79:AL79,"5DOM")*$BC$9+COUNTIF(H79:AL79,"5FER")*$BC$9</f>
        <v>0</v>
      </c>
      <c r="BD78" s="169">
        <f>COUNTIF(H79:AL79,"8DOM")*$BD$9+COUNTIF(H79:AL79,"8FER")*$BD$9</f>
        <v>0</v>
      </c>
      <c r="BE78" s="171">
        <f>(SUM(BA78:BD79)*2)</f>
        <v>0</v>
      </c>
      <c r="BF78" s="173">
        <f>COUNTIF(H79:AL79,"1HE")*$BF$9</f>
        <v>0</v>
      </c>
      <c r="BG78" s="141">
        <f>COUNTIF(H79:AL79,"2HE")*$BG$9</f>
        <v>0</v>
      </c>
      <c r="BH78" s="141">
        <f>COUNTIF(H79:AM79,"3HE")*$BH$9</f>
        <v>0</v>
      </c>
      <c r="BI78" s="141">
        <f>COUNTIF(H79:AM79,"4HE")*$BI$9</f>
        <v>0</v>
      </c>
      <c r="BJ78" s="141">
        <f>COUNTIF(H79:AM79,"5HE")*$BJ$9</f>
        <v>0</v>
      </c>
      <c r="BK78" s="141">
        <f>COUNTIF(H79:AM79,"6HE")*$BK$9</f>
        <v>0</v>
      </c>
      <c r="BL78" s="141">
        <f>COUNTIF(H79:AM79,"7HE")*$BL$9</f>
        <v>0</v>
      </c>
      <c r="BM78" s="141">
        <f>COUNTIF(H79:AM79,"8HE")*$BM$9</f>
        <v>0</v>
      </c>
      <c r="BN78" s="141">
        <f>COUNTIF(H79:AM79,"9HE")*$BN$9</f>
        <v>0</v>
      </c>
      <c r="BO78" s="141">
        <f>COUNTIF(H79:AM79,"10HE")*$BO$9</f>
        <v>0</v>
      </c>
      <c r="BP78" s="145">
        <f>SUM((BF78:BO79))</f>
        <v>0</v>
      </c>
      <c r="BQ78" s="214">
        <f>BE78+BP78</f>
        <v>0</v>
      </c>
      <c r="BR78" s="188">
        <f>AW78*2</f>
        <v>0</v>
      </c>
      <c r="BS78" s="190"/>
      <c r="BT78" s="192"/>
      <c r="BU78" s="194">
        <f>BQ78-BR78-BS78-BT78</f>
        <v>0</v>
      </c>
      <c r="BV78" s="196">
        <v>4</v>
      </c>
      <c r="BW78" s="198">
        <f>BU78+BV78</f>
        <v>4</v>
      </c>
      <c r="BX78" s="200"/>
      <c r="BY78" s="202">
        <f>+BW78-BX78</f>
        <v>4</v>
      </c>
      <c r="BZ78" s="83" t="str">
        <f>BY78&amp;"  "&amp;$CB$4</f>
        <v>4  HORAS PARA DIAS LIBRE</v>
      </c>
      <c r="CA78" s="6"/>
      <c r="CB78" s="29">
        <v>0</v>
      </c>
      <c r="CC78" s="29">
        <v>0</v>
      </c>
      <c r="CD78" s="30">
        <v>0</v>
      </c>
    </row>
    <row r="79" spans="1:82" ht="12.75" customHeight="1">
      <c r="A79" s="176"/>
      <c r="B79" s="245"/>
      <c r="C79" s="229"/>
      <c r="D79" s="182"/>
      <c r="E79" s="184"/>
      <c r="F79" s="186"/>
      <c r="G79" s="186"/>
      <c r="H79" s="12"/>
      <c r="I79" s="12"/>
      <c r="J79" s="12"/>
      <c r="K79" s="12"/>
      <c r="L79" s="14" t="s">
        <v>68</v>
      </c>
      <c r="M79" s="12"/>
      <c r="N79" s="12"/>
      <c r="O79" s="12"/>
      <c r="P79" s="12"/>
      <c r="Q79" s="12"/>
      <c r="R79" s="12"/>
      <c r="S79" s="14" t="s">
        <v>68</v>
      </c>
      <c r="T79" s="12"/>
      <c r="U79" s="12"/>
      <c r="V79" s="12"/>
      <c r="W79" s="12"/>
      <c r="X79" s="12"/>
      <c r="Y79" s="12"/>
      <c r="Z79" s="8" t="s">
        <v>68</v>
      </c>
      <c r="AA79" s="12"/>
      <c r="AB79" s="12"/>
      <c r="AC79" s="12"/>
      <c r="AD79" s="12"/>
      <c r="AE79" s="12"/>
      <c r="AF79" s="12"/>
      <c r="AG79" s="8" t="s">
        <v>68</v>
      </c>
      <c r="AH79" s="12"/>
      <c r="AI79" s="12"/>
      <c r="AJ79" s="12"/>
      <c r="AK79" s="12"/>
      <c r="AL79" s="12"/>
      <c r="AM79" s="187"/>
      <c r="AN79" s="116"/>
      <c r="AO79" s="143"/>
      <c r="AP79" s="143"/>
      <c r="AQ79" s="143"/>
      <c r="AR79" s="143"/>
      <c r="AS79" s="143"/>
      <c r="AT79" s="143"/>
      <c r="AU79" s="143"/>
      <c r="AV79" s="143"/>
      <c r="AW79" s="143"/>
      <c r="AX79" s="143"/>
      <c r="AY79" s="205"/>
      <c r="AZ79" s="54"/>
      <c r="BA79" s="206"/>
      <c r="BB79" s="207"/>
      <c r="BC79" s="207"/>
      <c r="BD79" s="207"/>
      <c r="BE79" s="208"/>
      <c r="BF79" s="187"/>
      <c r="BG79" s="143"/>
      <c r="BH79" s="143"/>
      <c r="BI79" s="143"/>
      <c r="BJ79" s="143"/>
      <c r="BK79" s="143"/>
      <c r="BL79" s="143"/>
      <c r="BM79" s="143"/>
      <c r="BN79" s="143"/>
      <c r="BO79" s="143"/>
      <c r="BP79" s="213"/>
      <c r="BQ79" s="215"/>
      <c r="BR79" s="189"/>
      <c r="BS79" s="191"/>
      <c r="BT79" s="193"/>
      <c r="BU79" s="195"/>
      <c r="BV79" s="197"/>
      <c r="BW79" s="199"/>
      <c r="BX79" s="201"/>
      <c r="BY79" s="203"/>
      <c r="BZ79" s="63"/>
      <c r="CA79" s="6"/>
    </row>
    <row r="80" spans="1:82" ht="12.75" customHeight="1">
      <c r="A80" s="175">
        <v>4</v>
      </c>
      <c r="B80" s="251" t="s">
        <v>154</v>
      </c>
      <c r="C80" s="228" t="s">
        <v>155</v>
      </c>
      <c r="D80" s="181">
        <v>44866</v>
      </c>
      <c r="E80" s="183" t="s">
        <v>110</v>
      </c>
      <c r="F80" s="185" t="s">
        <v>0</v>
      </c>
      <c r="G80" s="185" t="s">
        <v>74</v>
      </c>
      <c r="H80" s="8" t="s">
        <v>67</v>
      </c>
      <c r="I80" s="8" t="s">
        <v>67</v>
      </c>
      <c r="J80" s="8" t="s">
        <v>67</v>
      </c>
      <c r="K80" s="8" t="s">
        <v>67</v>
      </c>
      <c r="L80" s="8" t="s">
        <v>68</v>
      </c>
      <c r="M80" s="8" t="s">
        <v>67</v>
      </c>
      <c r="N80" s="8" t="s">
        <v>67</v>
      </c>
      <c r="O80" s="8" t="s">
        <v>67</v>
      </c>
      <c r="P80" s="8" t="s">
        <v>67</v>
      </c>
      <c r="Q80" s="8" t="s">
        <v>67</v>
      </c>
      <c r="R80" s="8" t="s">
        <v>67</v>
      </c>
      <c r="S80" s="8" t="s">
        <v>68</v>
      </c>
      <c r="T80" s="8" t="s">
        <v>67</v>
      </c>
      <c r="U80" s="8" t="s">
        <v>67</v>
      </c>
      <c r="V80" s="8" t="s">
        <v>67</v>
      </c>
      <c r="W80" s="8" t="s">
        <v>67</v>
      </c>
      <c r="X80" s="8" t="s">
        <v>67</v>
      </c>
      <c r="Y80" s="8" t="s">
        <v>67</v>
      </c>
      <c r="Z80" s="8" t="s">
        <v>68</v>
      </c>
      <c r="AA80" s="8" t="s">
        <v>69</v>
      </c>
      <c r="AB80" s="8" t="s">
        <v>67</v>
      </c>
      <c r="AC80" s="8" t="s">
        <v>67</v>
      </c>
      <c r="AD80" s="8" t="s">
        <v>67</v>
      </c>
      <c r="AE80" s="8" t="s">
        <v>67</v>
      </c>
      <c r="AF80" s="8" t="s">
        <v>67</v>
      </c>
      <c r="AG80" s="8" t="s">
        <v>68</v>
      </c>
      <c r="AH80" s="8" t="s">
        <v>67</v>
      </c>
      <c r="AI80" s="8" t="s">
        <v>67</v>
      </c>
      <c r="AJ80" s="8" t="s">
        <v>67</v>
      </c>
      <c r="AK80" s="8"/>
      <c r="AL80" s="8"/>
      <c r="AM80" s="173">
        <f>+COUNTIF(H80:AL80,"8TD")+COUNTIF(H80:AL80,"8TDT")+COUNTIF(H80:AL80,"MINA")-1</f>
        <v>23</v>
      </c>
      <c r="AN80" s="117"/>
      <c r="AO80" s="141">
        <f>COUNTIF(H80:AL80,"DOM")</f>
        <v>4</v>
      </c>
      <c r="AP80" s="141">
        <f>COUNTIF(H80:AL80,"DLP")</f>
        <v>0</v>
      </c>
      <c r="AQ80" s="141">
        <f>COUNTIF(H80:AL80,"DM")</f>
        <v>0</v>
      </c>
      <c r="AR80" s="141">
        <f>COUNTIF(H80:AL80,"VAC")</f>
        <v>0</v>
      </c>
      <c r="AS80" s="141">
        <f>COUNTIF(H80:AC80,"LNP")</f>
        <v>0</v>
      </c>
      <c r="AT80" s="141">
        <f>COUNTIF(H80:AL80,"P")</f>
        <v>0</v>
      </c>
      <c r="AU80" s="141">
        <f>COUNTIF(H80:AL80,"F")</f>
        <v>1</v>
      </c>
      <c r="AV80" s="141">
        <f>COUNTIF(H80:AL80,"S")</f>
        <v>0</v>
      </c>
      <c r="AW80" s="141">
        <f>COUNTIF(H80:AL80,"8TDT")</f>
        <v>0</v>
      </c>
      <c r="AX80" s="141"/>
      <c r="AY80" s="204">
        <f>AM80+AP80+AQ80+AO80+AR80+AS80+AT80+AU80+AV80</f>
        <v>28</v>
      </c>
      <c r="AZ80" s="54" t="str">
        <f>IF(AY80&gt;31,"REVISAR DIAS",IF(AY80&lt;30,"NUEVO",IF(OR(AY80=30,AY80=31),"DIAS OK")))</f>
        <v>NUEVO</v>
      </c>
      <c r="BA80" s="167">
        <f>COUNTIF(H81:AL81,"3DOM")*$BA$9+COUNTIF(H81:AL81,"3FER")*$BA$9</f>
        <v>0</v>
      </c>
      <c r="BB80" s="169">
        <f>COUNTIF(H81:AL81,"4DOM")*$BB$9+COUNTIF(H81:AL81,"4FER")*$BB$9</f>
        <v>0</v>
      </c>
      <c r="BC80" s="169">
        <f>COUNTIF(H81:AL81,"5DOM")*$BC$9+COUNTIF(H81:AL81,"5FER")*$BC$9</f>
        <v>0</v>
      </c>
      <c r="BD80" s="169">
        <f>COUNTIF(H81:AL81,"8DOM")*$BD$9+COUNTIF(H81:AL81,"8FER")*$BD$9</f>
        <v>0</v>
      </c>
      <c r="BE80" s="171">
        <f>(SUM(BA80:BD81)*2)</f>
        <v>0</v>
      </c>
      <c r="BF80" s="173">
        <f>COUNTIF(H81:AL81,"1HE")*$BF$9</f>
        <v>1</v>
      </c>
      <c r="BG80" s="141">
        <f>COUNTIF(H81:AL81,"2HE")*$BG$9</f>
        <v>6</v>
      </c>
      <c r="BH80" s="141">
        <f>COUNTIF(H81:AM81,"3HE")*$BH$9</f>
        <v>3</v>
      </c>
      <c r="BI80" s="141">
        <f>COUNTIF(H81:AM81,"4HE")*$BI$9</f>
        <v>0</v>
      </c>
      <c r="BJ80" s="141">
        <f>COUNTIF(H81:AM81,"5HE")*$BJ$9</f>
        <v>0</v>
      </c>
      <c r="BK80" s="141">
        <f>COUNTIF(H81:AM81,"6HE")*$BK$9</f>
        <v>0</v>
      </c>
      <c r="BL80" s="141">
        <f>COUNTIF(H81:AM81,"7HE")*$BL$9</f>
        <v>0</v>
      </c>
      <c r="BM80" s="141">
        <f>COUNTIF(H81:AM81,"8HE")*$BM$9</f>
        <v>0</v>
      </c>
      <c r="BN80" s="141">
        <f>COUNTIF(H81:AM81,"9HE")*$BN$9</f>
        <v>0</v>
      </c>
      <c r="BO80" s="141">
        <f>COUNTIF(H81:AM81,"10HE")*$BO$9</f>
        <v>0</v>
      </c>
      <c r="BP80" s="145">
        <f>SUM((BF80:BO81))</f>
        <v>10</v>
      </c>
      <c r="BQ80" s="214">
        <f>BE80+BP80</f>
        <v>10</v>
      </c>
      <c r="BR80" s="188">
        <f>AW80*2</f>
        <v>0</v>
      </c>
      <c r="BS80" s="190"/>
      <c r="BT80" s="192"/>
      <c r="BU80" s="194">
        <f>BQ80-BR80-BS80-BT80</f>
        <v>10</v>
      </c>
      <c r="BV80" s="226"/>
      <c r="BW80" s="198">
        <f>BU80+BV80</f>
        <v>10</v>
      </c>
      <c r="BX80" s="200"/>
      <c r="BY80" s="202">
        <f>+BW80-BX80</f>
        <v>10</v>
      </c>
      <c r="BZ80" s="83" t="str">
        <f>BY80&amp;"  "&amp;$CB$4</f>
        <v>10  HORAS PARA DIAS LIBRE</v>
      </c>
      <c r="CA80" s="6"/>
      <c r="CB80" s="29">
        <v>0</v>
      </c>
      <c r="CC80" s="29">
        <v>0</v>
      </c>
      <c r="CD80" s="30">
        <v>0</v>
      </c>
    </row>
    <row r="81" spans="1:82" ht="12.75" customHeight="1">
      <c r="A81" s="176"/>
      <c r="B81" s="245"/>
      <c r="C81" s="229"/>
      <c r="D81" s="182"/>
      <c r="E81" s="184"/>
      <c r="F81" s="186"/>
      <c r="G81" s="186"/>
      <c r="H81" s="12"/>
      <c r="I81" s="12"/>
      <c r="J81" s="12"/>
      <c r="K81" s="12"/>
      <c r="L81" s="14" t="s">
        <v>68</v>
      </c>
      <c r="M81" s="12"/>
      <c r="N81" s="12"/>
      <c r="O81" s="12"/>
      <c r="P81" s="12"/>
      <c r="Q81" s="12"/>
      <c r="R81" s="12"/>
      <c r="S81" s="14" t="s">
        <v>68</v>
      </c>
      <c r="T81" s="12"/>
      <c r="U81" s="12"/>
      <c r="V81" s="12"/>
      <c r="W81" s="12"/>
      <c r="X81" s="12" t="s">
        <v>140</v>
      </c>
      <c r="Y81" s="12"/>
      <c r="Z81" s="8" t="s">
        <v>68</v>
      </c>
      <c r="AA81" s="12"/>
      <c r="AB81" s="12" t="s">
        <v>140</v>
      </c>
      <c r="AC81" s="12"/>
      <c r="AD81" s="12" t="s">
        <v>140</v>
      </c>
      <c r="AE81" s="12"/>
      <c r="AF81" s="12" t="s">
        <v>91</v>
      </c>
      <c r="AG81" s="8" t="s">
        <v>68</v>
      </c>
      <c r="AH81" s="12"/>
      <c r="AI81" s="12" t="s">
        <v>141</v>
      </c>
      <c r="AJ81" s="12"/>
      <c r="AK81" s="12"/>
      <c r="AL81" s="12"/>
      <c r="AM81" s="187"/>
      <c r="AN81" s="116"/>
      <c r="AO81" s="143"/>
      <c r="AP81" s="143"/>
      <c r="AQ81" s="143"/>
      <c r="AR81" s="143"/>
      <c r="AS81" s="143"/>
      <c r="AT81" s="143"/>
      <c r="AU81" s="143"/>
      <c r="AV81" s="143"/>
      <c r="AW81" s="143"/>
      <c r="AX81" s="143"/>
      <c r="AY81" s="205"/>
      <c r="AZ81" s="54"/>
      <c r="BA81" s="206"/>
      <c r="BB81" s="207"/>
      <c r="BC81" s="207"/>
      <c r="BD81" s="207"/>
      <c r="BE81" s="208"/>
      <c r="BF81" s="187"/>
      <c r="BG81" s="143"/>
      <c r="BH81" s="143"/>
      <c r="BI81" s="143"/>
      <c r="BJ81" s="143"/>
      <c r="BK81" s="143"/>
      <c r="BL81" s="143"/>
      <c r="BM81" s="143"/>
      <c r="BN81" s="143"/>
      <c r="BO81" s="143"/>
      <c r="BP81" s="213"/>
      <c r="BQ81" s="215"/>
      <c r="BR81" s="189"/>
      <c r="BS81" s="191"/>
      <c r="BT81" s="193"/>
      <c r="BU81" s="195"/>
      <c r="BV81" s="227"/>
      <c r="BW81" s="199"/>
      <c r="BX81" s="201"/>
      <c r="BY81" s="203"/>
      <c r="BZ81" s="62"/>
      <c r="CA81" s="6"/>
    </row>
    <row r="82" spans="1:82" ht="12.75" customHeight="1">
      <c r="A82" s="175">
        <v>5</v>
      </c>
      <c r="B82" s="251" t="s">
        <v>156</v>
      </c>
      <c r="C82" s="228" t="s">
        <v>157</v>
      </c>
      <c r="D82" s="181">
        <v>41883</v>
      </c>
      <c r="E82" s="183" t="s">
        <v>158</v>
      </c>
      <c r="F82" s="185" t="s">
        <v>0</v>
      </c>
      <c r="G82" s="185" t="s">
        <v>74</v>
      </c>
      <c r="H82" s="8" t="s">
        <v>67</v>
      </c>
      <c r="I82" s="8" t="s">
        <v>67</v>
      </c>
      <c r="J82" s="8" t="s">
        <v>67</v>
      </c>
      <c r="K82" s="8" t="s">
        <v>67</v>
      </c>
      <c r="L82" s="8" t="s">
        <v>68</v>
      </c>
      <c r="M82" s="8" t="s">
        <v>67</v>
      </c>
      <c r="N82" s="8" t="s">
        <v>67</v>
      </c>
      <c r="O82" s="8" t="s">
        <v>67</v>
      </c>
      <c r="P82" s="8" t="s">
        <v>67</v>
      </c>
      <c r="Q82" s="8" t="s">
        <v>67</v>
      </c>
      <c r="R82" s="8" t="s">
        <v>67</v>
      </c>
      <c r="S82" s="8" t="s">
        <v>68</v>
      </c>
      <c r="T82" s="8" t="s">
        <v>67</v>
      </c>
      <c r="U82" s="8" t="s">
        <v>67</v>
      </c>
      <c r="V82" s="8" t="s">
        <v>67</v>
      </c>
      <c r="W82" s="8" t="s">
        <v>67</v>
      </c>
      <c r="X82" s="8" t="s">
        <v>67</v>
      </c>
      <c r="Y82" s="8" t="s">
        <v>67</v>
      </c>
      <c r="Z82" s="8" t="s">
        <v>68</v>
      </c>
      <c r="AA82" s="8" t="s">
        <v>67</v>
      </c>
      <c r="AB82" s="8" t="s">
        <v>67</v>
      </c>
      <c r="AC82" s="8" t="s">
        <v>67</v>
      </c>
      <c r="AD82" s="8" t="s">
        <v>67</v>
      </c>
      <c r="AE82" s="8" t="s">
        <v>67</v>
      </c>
      <c r="AF82" s="8" t="s">
        <v>67</v>
      </c>
      <c r="AG82" s="8" t="s">
        <v>68</v>
      </c>
      <c r="AH82" s="8" t="s">
        <v>67</v>
      </c>
      <c r="AI82" s="8"/>
      <c r="AJ82" s="8"/>
      <c r="AK82" s="8"/>
      <c r="AL82" s="8"/>
      <c r="AM82" s="173">
        <f>+COUNTIF(H82:AL82,"8TD")+COUNTIF(H82:AL82,"8TDT")+COUNTIF(H82:AL82,"MINA")-1</f>
        <v>22</v>
      </c>
      <c r="AN82" s="117"/>
      <c r="AO82" s="141">
        <f>COUNTIF(H82:AL82,"DOM")</f>
        <v>4</v>
      </c>
      <c r="AP82" s="141">
        <f>COUNTIF(H82:AL82,"DLP")</f>
        <v>0</v>
      </c>
      <c r="AQ82" s="141">
        <f>COUNTIF(H82:AL82,"DM")</f>
        <v>0</v>
      </c>
      <c r="AR82" s="141">
        <f>COUNTIF(H82:AL82,"VAC")</f>
        <v>0</v>
      </c>
      <c r="AS82" s="141">
        <f>COUNTIF(H82:AC82,"LNP")</f>
        <v>0</v>
      </c>
      <c r="AT82" s="141">
        <f>COUNTIF(H82:AL82,"P")</f>
        <v>0</v>
      </c>
      <c r="AU82" s="141">
        <f>COUNTIF(H82:AL82,"F")</f>
        <v>0</v>
      </c>
      <c r="AV82" s="141">
        <f>COUNTIF(H82:AL82,"S")</f>
        <v>0</v>
      </c>
      <c r="AW82" s="141">
        <f>COUNTIF(H82:AL82,"8TDT")</f>
        <v>0</v>
      </c>
      <c r="AX82" s="141"/>
      <c r="AY82" s="204">
        <f>AM82+AP82+AQ82+AO82+AR82+AS82+AT82+AU82+AV82</f>
        <v>26</v>
      </c>
      <c r="AZ82" s="54" t="str">
        <f>IF(AY82&gt;31,"REVISAR DIAS",IF(AY82&lt;30,"NUEVO",IF(OR(AY82=30,AY82=31),"DIAS OK")))</f>
        <v>NUEVO</v>
      </c>
      <c r="BA82" s="167">
        <f>COUNTIF(H83:AL83,"3DOM")*$BA$9+COUNTIF(H83:AL83,"3FER")*$BA$9</f>
        <v>0</v>
      </c>
      <c r="BB82" s="169">
        <f>COUNTIF(H83:AL83,"4DOM")*$BB$9+COUNTIF(H83:AL83,"4FER")*$BB$9</f>
        <v>0</v>
      </c>
      <c r="BC82" s="169">
        <f>COUNTIF(H83:AL83,"5DOM")*$BC$9+COUNTIF(H83:AL83,"5FER")*$BC$9</f>
        <v>0</v>
      </c>
      <c r="BD82" s="169">
        <f>COUNTIF(H83:AL83,"8DOM")*$BD$9+COUNTIF(H83:AL83,"8FER")*$BD$9</f>
        <v>0</v>
      </c>
      <c r="BE82" s="171">
        <f>(SUM(BA82:BD83)*2)</f>
        <v>0</v>
      </c>
      <c r="BF82" s="173">
        <f>COUNTIF(H83:AL83,"1HE")*$BF$9</f>
        <v>0</v>
      </c>
      <c r="BG82" s="141">
        <f>COUNTIF(H83:AL83,"2HE")*$BG$9</f>
        <v>0</v>
      </c>
      <c r="BH82" s="141">
        <f>COUNTIF(H83:AM83,"3HE")*$BH$9</f>
        <v>3</v>
      </c>
      <c r="BI82" s="141">
        <f>COUNTIF(H83:AM83,"4HE")*$BI$9</f>
        <v>0</v>
      </c>
      <c r="BJ82" s="141">
        <f>COUNTIF(H83:AM83,"5HE")*$BJ$9</f>
        <v>0</v>
      </c>
      <c r="BK82" s="141">
        <f>COUNTIF(H83:AM83,"6HE")*$BK$9</f>
        <v>0</v>
      </c>
      <c r="BL82" s="141">
        <f>COUNTIF(H83:AM83,"7HE")*$BL$9</f>
        <v>0</v>
      </c>
      <c r="BM82" s="141">
        <f>COUNTIF(H83:AM83,"8HE")*$BM$9</f>
        <v>0</v>
      </c>
      <c r="BN82" s="141">
        <f>COUNTIF(H83:AM83,"9HE")*$BN$9</f>
        <v>0</v>
      </c>
      <c r="BO82" s="141">
        <f>COUNTIF(H83:AM83,"10HE")*$BO$9</f>
        <v>0</v>
      </c>
      <c r="BP82" s="145">
        <f>SUM((BF82:BO83))</f>
        <v>3</v>
      </c>
      <c r="BQ82" s="214">
        <f>BE82+BP82</f>
        <v>3</v>
      </c>
      <c r="BR82" s="188">
        <f>AW82*2</f>
        <v>0</v>
      </c>
      <c r="BS82" s="190"/>
      <c r="BT82" s="192"/>
      <c r="BU82" s="194">
        <f>BQ82-BR82-BS82-BT82</f>
        <v>3</v>
      </c>
      <c r="BV82" s="196">
        <v>8</v>
      </c>
      <c r="BW82" s="198">
        <f>BU82+BV82</f>
        <v>11</v>
      </c>
      <c r="BX82" s="200"/>
      <c r="BY82" s="202">
        <f>+BW82-BX82</f>
        <v>11</v>
      </c>
      <c r="BZ82" s="83" t="str">
        <f>BY82&amp;"  "&amp;$CB$4</f>
        <v>11  HORAS PARA DIAS LIBRE</v>
      </c>
      <c r="CB82" s="29">
        <v>0</v>
      </c>
      <c r="CC82" s="29">
        <v>0</v>
      </c>
      <c r="CD82" s="30">
        <v>0</v>
      </c>
    </row>
    <row r="83" spans="1:82" ht="12" customHeight="1">
      <c r="A83" s="176"/>
      <c r="B83" s="245"/>
      <c r="C83" s="229"/>
      <c r="D83" s="182"/>
      <c r="E83" s="184"/>
      <c r="F83" s="186"/>
      <c r="G83" s="186"/>
      <c r="H83" s="12" t="s">
        <v>159</v>
      </c>
      <c r="I83" s="12" t="s">
        <v>141</v>
      </c>
      <c r="J83" s="12"/>
      <c r="K83" s="12"/>
      <c r="L83" s="14" t="s">
        <v>68</v>
      </c>
      <c r="M83" s="12"/>
      <c r="N83" s="12"/>
      <c r="O83" s="12"/>
      <c r="P83" s="12"/>
      <c r="Q83" s="12"/>
      <c r="R83" s="12"/>
      <c r="S83" s="14" t="s">
        <v>68</v>
      </c>
      <c r="T83" s="12"/>
      <c r="U83" s="12"/>
      <c r="V83" s="12"/>
      <c r="W83" s="12"/>
      <c r="X83" s="12"/>
      <c r="Y83" s="12"/>
      <c r="Z83" s="8" t="s">
        <v>68</v>
      </c>
      <c r="AA83" s="12"/>
      <c r="AB83" s="12"/>
      <c r="AC83" s="12"/>
      <c r="AD83" s="12"/>
      <c r="AE83" s="12"/>
      <c r="AF83" s="12"/>
      <c r="AG83" s="8" t="s">
        <v>68</v>
      </c>
      <c r="AH83" s="12"/>
      <c r="AI83" s="12"/>
      <c r="AJ83" s="12"/>
      <c r="AK83" s="12"/>
      <c r="AL83" s="12"/>
      <c r="AM83" s="187"/>
      <c r="AN83" s="116"/>
      <c r="AO83" s="143"/>
      <c r="AP83" s="143"/>
      <c r="AQ83" s="143"/>
      <c r="AR83" s="143"/>
      <c r="AS83" s="143"/>
      <c r="AT83" s="143"/>
      <c r="AU83" s="143"/>
      <c r="AV83" s="143"/>
      <c r="AW83" s="143"/>
      <c r="AX83" s="143"/>
      <c r="AY83" s="205"/>
      <c r="AZ83" s="54"/>
      <c r="BA83" s="206"/>
      <c r="BB83" s="207"/>
      <c r="BC83" s="207"/>
      <c r="BD83" s="207"/>
      <c r="BE83" s="208"/>
      <c r="BF83" s="187"/>
      <c r="BG83" s="143"/>
      <c r="BH83" s="143"/>
      <c r="BI83" s="143"/>
      <c r="BJ83" s="143"/>
      <c r="BK83" s="143"/>
      <c r="BL83" s="143"/>
      <c r="BM83" s="143"/>
      <c r="BN83" s="143"/>
      <c r="BO83" s="143"/>
      <c r="BP83" s="213"/>
      <c r="BQ83" s="215"/>
      <c r="BR83" s="189"/>
      <c r="BS83" s="191"/>
      <c r="BT83" s="193"/>
      <c r="BU83" s="195"/>
      <c r="BV83" s="197"/>
      <c r="BW83" s="199"/>
      <c r="BX83" s="201"/>
      <c r="BY83" s="203"/>
      <c r="BZ83" s="63"/>
    </row>
    <row r="84" spans="1:82" ht="12.75" customHeight="1">
      <c r="A84" s="175">
        <v>6</v>
      </c>
      <c r="B84" s="251" t="s">
        <v>160</v>
      </c>
      <c r="C84" s="228" t="s">
        <v>161</v>
      </c>
      <c r="D84" s="181">
        <v>44652</v>
      </c>
      <c r="E84" s="183" t="s">
        <v>162</v>
      </c>
      <c r="F84" s="185" t="s">
        <v>0</v>
      </c>
      <c r="G84" s="185" t="s">
        <v>66</v>
      </c>
      <c r="H84" s="8" t="s">
        <v>67</v>
      </c>
      <c r="I84" s="8" t="s">
        <v>67</v>
      </c>
      <c r="J84" s="8" t="s">
        <v>67</v>
      </c>
      <c r="K84" s="8" t="s">
        <v>67</v>
      </c>
      <c r="L84" s="8" t="s">
        <v>68</v>
      </c>
      <c r="M84" s="8" t="s">
        <v>67</v>
      </c>
      <c r="N84" s="8" t="s">
        <v>67</v>
      </c>
      <c r="O84" s="8" t="s">
        <v>67</v>
      </c>
      <c r="P84" s="8" t="s">
        <v>67</v>
      </c>
      <c r="Q84" s="8" t="s">
        <v>67</v>
      </c>
      <c r="R84" s="8" t="s">
        <v>67</v>
      </c>
      <c r="S84" s="8" t="s">
        <v>68</v>
      </c>
      <c r="T84" s="8" t="s">
        <v>67</v>
      </c>
      <c r="U84" s="8" t="s">
        <v>67</v>
      </c>
      <c r="V84" s="8" t="s">
        <v>67</v>
      </c>
      <c r="W84" s="8" t="s">
        <v>67</v>
      </c>
      <c r="X84" s="8" t="s">
        <v>67</v>
      </c>
      <c r="Y84" s="8" t="s">
        <v>67</v>
      </c>
      <c r="Z84" s="8" t="s">
        <v>68</v>
      </c>
      <c r="AA84" s="8" t="s">
        <v>67</v>
      </c>
      <c r="AB84" s="8" t="s">
        <v>67</v>
      </c>
      <c r="AC84" s="8" t="s">
        <v>67</v>
      </c>
      <c r="AD84" s="8" t="s">
        <v>67</v>
      </c>
      <c r="AE84" s="8" t="s">
        <v>67</v>
      </c>
      <c r="AF84" s="8" t="s">
        <v>67</v>
      </c>
      <c r="AG84" s="8" t="s">
        <v>68</v>
      </c>
      <c r="AH84" s="8" t="s">
        <v>67</v>
      </c>
      <c r="AI84" s="8"/>
      <c r="AJ84" s="8"/>
      <c r="AK84" s="8"/>
      <c r="AL84" s="8"/>
      <c r="AM84" s="173">
        <f>+COUNTIF(H84:AL84,"8TD")+COUNTIF(H84:AL84,"8TDT")+COUNTIF(H84:AL84,"MINA")-1</f>
        <v>22</v>
      </c>
      <c r="AN84" s="117"/>
      <c r="AO84" s="141">
        <f>COUNTIF(H84:AL84,"DOM")</f>
        <v>4</v>
      </c>
      <c r="AP84" s="141">
        <f>COUNTIF(H84:AL84,"DLP")</f>
        <v>0</v>
      </c>
      <c r="AQ84" s="141">
        <f>COUNTIF(H84:AL84,"DM")</f>
        <v>0</v>
      </c>
      <c r="AR84" s="141">
        <f>COUNTIF(H84:AL84,"VAC")</f>
        <v>0</v>
      </c>
      <c r="AS84" s="141">
        <f>COUNTIF(H84:AC84,"LNP")</f>
        <v>0</v>
      </c>
      <c r="AT84" s="141">
        <f>COUNTIF(H84:AL84,"P")</f>
        <v>0</v>
      </c>
      <c r="AU84" s="141">
        <f>COUNTIF(H84:AL84,"F")</f>
        <v>0</v>
      </c>
      <c r="AV84" s="141">
        <f>COUNTIF(H84:AL84,"S")</f>
        <v>0</v>
      </c>
      <c r="AW84" s="141">
        <f>COUNTIF(H84:AL84,"8TDT")</f>
        <v>0</v>
      </c>
      <c r="AX84" s="141"/>
      <c r="AY84" s="204">
        <f>AM84+AP84+AQ84+AO84+AR84+AS84+AT84+AU84+AV84</f>
        <v>26</v>
      </c>
      <c r="AZ84" s="54" t="str">
        <f>IF(AY84&gt;31,"REVISAR DIAS",IF(AY84&lt;30,"NUEVO",IF(OR(AY84=30,AY84=31),"DIAS OK")))</f>
        <v>NUEVO</v>
      </c>
      <c r="BA84" s="167">
        <f>COUNTIF(H85:AL85,"3DOM")*$BA$9+COUNTIF(H85:AL85,"3FER")*$BA$9</f>
        <v>0</v>
      </c>
      <c r="BB84" s="169">
        <f>COUNTIF(H85:AL85,"4DOM")*$BB$9+COUNTIF(H85:AL85,"4FER")*$BB$9</f>
        <v>0</v>
      </c>
      <c r="BC84" s="169">
        <f>COUNTIF(H85:AL85,"5DOM")*$BC$9+COUNTIF(H85:AL85,"5FER")*$BC$9</f>
        <v>0</v>
      </c>
      <c r="BD84" s="169">
        <f>COUNTIF(H85:AL85,"8DOM")*$BD$9+COUNTIF(H85:AL85,"8FER")*$BD$9</f>
        <v>0</v>
      </c>
      <c r="BE84" s="171">
        <f>(SUM(BA84:BD85)*2)</f>
        <v>0</v>
      </c>
      <c r="BF84" s="173">
        <f>COUNTIF(H85:AL85,"1HE")*$BF$9</f>
        <v>0</v>
      </c>
      <c r="BG84" s="141">
        <f>COUNTIF(H85:AL85,"2HE")*$BG$9</f>
        <v>0</v>
      </c>
      <c r="BH84" s="141">
        <f>COUNTIF(H85:AM85,"3HE")*$BH$9</f>
        <v>0</v>
      </c>
      <c r="BI84" s="141">
        <f>COUNTIF(H85:AM85,"4HE")*$BI$9</f>
        <v>0</v>
      </c>
      <c r="BJ84" s="141">
        <f>COUNTIF(H85:AM85,"5HE")*$BJ$9</f>
        <v>0</v>
      </c>
      <c r="BK84" s="141">
        <f>COUNTIF(H85:AM85,"6HE")*$BK$9</f>
        <v>0</v>
      </c>
      <c r="BL84" s="141">
        <f>COUNTIF(H85:AM85,"7HE")*$BL$9</f>
        <v>0</v>
      </c>
      <c r="BM84" s="141">
        <f>COUNTIF(H85:AM85,"8HE")*$BM$9</f>
        <v>0</v>
      </c>
      <c r="BN84" s="141">
        <f>COUNTIF(H85:AM85,"9HE")*$BN$9</f>
        <v>0</v>
      </c>
      <c r="BO84" s="141">
        <f>COUNTIF(H85:AM85,"10HE")*$BO$9</f>
        <v>0</v>
      </c>
      <c r="BP84" s="145">
        <f>SUM((BF84:BO85))</f>
        <v>0</v>
      </c>
      <c r="BQ84" s="214">
        <f>BE84+BP84</f>
        <v>0</v>
      </c>
      <c r="BR84" s="188"/>
      <c r="BS84" s="190"/>
      <c r="BT84" s="192"/>
      <c r="BU84" s="194">
        <f>BQ84-BR84-BS84-BT84</f>
        <v>0</v>
      </c>
      <c r="BV84" s="196"/>
      <c r="BW84" s="198">
        <f>BU84+BV84</f>
        <v>0</v>
      </c>
      <c r="BX84" s="200"/>
      <c r="BY84" s="202">
        <f>+BW84-BX84</f>
        <v>0</v>
      </c>
      <c r="BZ84" s="83" t="str">
        <f>BY84&amp;"  "&amp;$CB$4</f>
        <v>0  HORAS PARA DIAS LIBRE</v>
      </c>
      <c r="CB84" s="29">
        <v>0</v>
      </c>
      <c r="CC84" s="29">
        <v>0</v>
      </c>
      <c r="CD84" s="30">
        <v>0</v>
      </c>
    </row>
    <row r="85" spans="1:82" ht="12" customHeight="1">
      <c r="A85" s="176"/>
      <c r="B85" s="245"/>
      <c r="C85" s="229"/>
      <c r="D85" s="182"/>
      <c r="E85" s="184"/>
      <c r="F85" s="186"/>
      <c r="G85" s="186"/>
      <c r="H85" s="14"/>
      <c r="I85" s="12"/>
      <c r="J85" s="12"/>
      <c r="K85" s="12"/>
      <c r="L85" s="14" t="s">
        <v>68</v>
      </c>
      <c r="M85" s="12"/>
      <c r="N85" s="12"/>
      <c r="O85" s="12"/>
      <c r="P85" s="12"/>
      <c r="Q85" s="12"/>
      <c r="R85" s="12"/>
      <c r="S85" s="14" t="s">
        <v>68</v>
      </c>
      <c r="T85" s="12"/>
      <c r="U85" s="12"/>
      <c r="V85" s="12"/>
      <c r="W85" s="12"/>
      <c r="X85" s="12"/>
      <c r="Y85" s="12"/>
      <c r="Z85" s="8" t="s">
        <v>68</v>
      </c>
      <c r="AA85" s="12"/>
      <c r="AB85" s="12"/>
      <c r="AC85" s="12"/>
      <c r="AD85" s="12"/>
      <c r="AE85" s="12"/>
      <c r="AF85" s="12"/>
      <c r="AG85" s="8" t="s">
        <v>68</v>
      </c>
      <c r="AH85" s="12"/>
      <c r="AI85" s="12"/>
      <c r="AJ85" s="12"/>
      <c r="AK85" s="12"/>
      <c r="AL85" s="12"/>
      <c r="AM85" s="187"/>
      <c r="AN85" s="116"/>
      <c r="AO85" s="143"/>
      <c r="AP85" s="143"/>
      <c r="AQ85" s="143"/>
      <c r="AR85" s="143"/>
      <c r="AS85" s="143"/>
      <c r="AT85" s="143"/>
      <c r="AU85" s="143"/>
      <c r="AV85" s="143"/>
      <c r="AW85" s="143"/>
      <c r="AX85" s="143"/>
      <c r="AY85" s="205"/>
      <c r="AZ85" s="54"/>
      <c r="BA85" s="206"/>
      <c r="BB85" s="207"/>
      <c r="BC85" s="207"/>
      <c r="BD85" s="207"/>
      <c r="BE85" s="208"/>
      <c r="BF85" s="187"/>
      <c r="BG85" s="143"/>
      <c r="BH85" s="143"/>
      <c r="BI85" s="143"/>
      <c r="BJ85" s="143"/>
      <c r="BK85" s="143"/>
      <c r="BL85" s="143"/>
      <c r="BM85" s="143"/>
      <c r="BN85" s="143"/>
      <c r="BO85" s="143"/>
      <c r="BP85" s="213"/>
      <c r="BQ85" s="215"/>
      <c r="BR85" s="189"/>
      <c r="BS85" s="191"/>
      <c r="BT85" s="193"/>
      <c r="BU85" s="195"/>
      <c r="BV85" s="197"/>
      <c r="BW85" s="199"/>
      <c r="BX85" s="201"/>
      <c r="BY85" s="203"/>
      <c r="BZ85" s="63"/>
    </row>
    <row r="86" spans="1:82" ht="12.75" customHeight="1">
      <c r="A86" s="175">
        <v>7</v>
      </c>
      <c r="B86" s="251">
        <v>70540051</v>
      </c>
      <c r="C86" s="228" t="s">
        <v>163</v>
      </c>
      <c r="D86" s="181">
        <v>44958</v>
      </c>
      <c r="E86" s="183" t="s">
        <v>164</v>
      </c>
      <c r="F86" s="185" t="s">
        <v>0</v>
      </c>
      <c r="G86" s="185" t="s">
        <v>74</v>
      </c>
      <c r="H86" s="8" t="s">
        <v>67</v>
      </c>
      <c r="I86" s="8" t="s">
        <v>67</v>
      </c>
      <c r="J86" s="8" t="s">
        <v>67</v>
      </c>
      <c r="K86" s="8" t="s">
        <v>67</v>
      </c>
      <c r="L86" s="14" t="s">
        <v>68</v>
      </c>
      <c r="M86" s="8" t="s">
        <v>67</v>
      </c>
      <c r="N86" s="8" t="s">
        <v>67</v>
      </c>
      <c r="O86" s="8" t="s">
        <v>67</v>
      </c>
      <c r="P86" s="8" t="s">
        <v>67</v>
      </c>
      <c r="Q86" s="8" t="s">
        <v>67</v>
      </c>
      <c r="R86" s="8" t="s">
        <v>67</v>
      </c>
      <c r="S86" s="14" t="s">
        <v>68</v>
      </c>
      <c r="T86" s="8" t="s">
        <v>67</v>
      </c>
      <c r="U86" s="8" t="s">
        <v>67</v>
      </c>
      <c r="V86" s="8" t="s">
        <v>67</v>
      </c>
      <c r="W86" s="8" t="s">
        <v>67</v>
      </c>
      <c r="X86" s="8" t="s">
        <v>67</v>
      </c>
      <c r="Y86" s="8" t="s">
        <v>67</v>
      </c>
      <c r="Z86" s="8" t="s">
        <v>68</v>
      </c>
      <c r="AA86" s="8" t="s">
        <v>67</v>
      </c>
      <c r="AB86" s="8" t="s">
        <v>67</v>
      </c>
      <c r="AC86" s="8" t="s">
        <v>67</v>
      </c>
      <c r="AD86" s="8" t="s">
        <v>67</v>
      </c>
      <c r="AE86" s="8" t="s">
        <v>67</v>
      </c>
      <c r="AF86" s="8" t="s">
        <v>67</v>
      </c>
      <c r="AG86" s="8" t="s">
        <v>68</v>
      </c>
      <c r="AH86" s="8" t="s">
        <v>67</v>
      </c>
      <c r="AI86" s="8" t="s">
        <v>67</v>
      </c>
      <c r="AJ86" s="8" t="s">
        <v>67</v>
      </c>
      <c r="AK86" s="8"/>
      <c r="AL86" s="8"/>
      <c r="AM86" s="173">
        <f>+COUNTIF(H86:AL86,"8TD")+COUNTIF(H86:AL86,"8TDT")+COUNTIF(H86:AL86,"MINA")-1</f>
        <v>24</v>
      </c>
      <c r="AN86" s="117"/>
      <c r="AO86" s="141">
        <f>COUNTIF(H86:AL86,"DOM")</f>
        <v>4</v>
      </c>
      <c r="AP86" s="141">
        <f>COUNTIF(H86:AL86,"DLP")</f>
        <v>0</v>
      </c>
      <c r="AQ86" s="141">
        <f>COUNTIF(H86:AL86,"DM")</f>
        <v>0</v>
      </c>
      <c r="AR86" s="141">
        <f>COUNTIF(H86:AL86,"VAC")</f>
        <v>0</v>
      </c>
      <c r="AS86" s="141">
        <f>COUNTIF(H86:AC86,"LNP")</f>
        <v>0</v>
      </c>
      <c r="AT86" s="141">
        <f>COUNTIF(H86:AL86,"P")</f>
        <v>0</v>
      </c>
      <c r="AU86" s="141">
        <f>COUNTIF(H86:AL86,"F")</f>
        <v>0</v>
      </c>
      <c r="AV86" s="141">
        <f>COUNTIF(H86:AL86,"S")</f>
        <v>0</v>
      </c>
      <c r="AW86" s="141">
        <f>COUNTIF(H86:AL86,"8TDT")</f>
        <v>0</v>
      </c>
      <c r="AX86" s="141"/>
      <c r="AY86" s="204">
        <f>AM86+AP86+AQ86+AO86+AR86+AS86+AT86+AU86+AV86</f>
        <v>28</v>
      </c>
      <c r="AZ86" s="54" t="str">
        <f>IF(AY86&gt;31,"REVISAR DIAS",IF(AY86&lt;30,"NUEVO",IF(OR(AY86=30,AY86=31),"DIAS OK")))</f>
        <v>NUEVO</v>
      </c>
      <c r="BA86" s="167">
        <f>COUNTIF(H87:AL87,"3DOM")*$BA$9+COUNTIF(H87:AL87,"3FER")*$BA$9</f>
        <v>0</v>
      </c>
      <c r="BB86" s="169">
        <f>COUNTIF(H87:AL87,"4DOM")*$BB$9+COUNTIF(H87:AL87,"4FER")*$BB$9</f>
        <v>0</v>
      </c>
      <c r="BC86" s="169">
        <f>COUNTIF(H87:AL87,"5DOM")*$BC$9+COUNTIF(H87:AL87,"5FER")*$BC$9</f>
        <v>0</v>
      </c>
      <c r="BD86" s="169">
        <f>COUNTIF(H87:AL87,"8DOM")*$BD$9+COUNTIF(H87:AL87,"8FER")*$BD$9</f>
        <v>0</v>
      </c>
      <c r="BE86" s="171">
        <f>(SUM(BA86:BD87)*2)</f>
        <v>0</v>
      </c>
      <c r="BF86" s="173">
        <f>COUNTIF(H87:AL87,"1HE")*$BF$9</f>
        <v>1</v>
      </c>
      <c r="BG86" s="141">
        <f>COUNTIF(H87:AL87,"2HE")*$BG$9</f>
        <v>2</v>
      </c>
      <c r="BH86" s="141">
        <f>COUNTIF(H87:AM87,"3HE")*$BH$9</f>
        <v>3</v>
      </c>
      <c r="BI86" s="141">
        <f>COUNTIF(H87:AM87,"4HE")*$BI$9</f>
        <v>0</v>
      </c>
      <c r="BJ86" s="141">
        <f>COUNTIF(H87:AM87,"5HE")*$BJ$9</f>
        <v>0</v>
      </c>
      <c r="BK86" s="141">
        <f>COUNTIF(H87:AM87,"6HE")*$BK$9</f>
        <v>0</v>
      </c>
      <c r="BL86" s="141">
        <f>COUNTIF(H87:AM87,"7HE")*$BL$9</f>
        <v>0</v>
      </c>
      <c r="BM86" s="141">
        <f>COUNTIF(H87:AM87,"8HE")*$BM$9</f>
        <v>0</v>
      </c>
      <c r="BN86" s="141">
        <f>COUNTIF(H87:AM87,"9HE")*$BN$9</f>
        <v>0</v>
      </c>
      <c r="BO86" s="141">
        <f>COUNTIF(H87:AM87,"10HE")*$BO$9</f>
        <v>0</v>
      </c>
      <c r="BP86" s="145">
        <f>SUM((BF86:BO87))</f>
        <v>6</v>
      </c>
      <c r="BQ86" s="214">
        <f>BE86+BP86</f>
        <v>6</v>
      </c>
      <c r="BR86" s="188"/>
      <c r="BS86" s="190"/>
      <c r="BT86" s="192"/>
      <c r="BU86" s="194">
        <f>BQ86-BR86-BS86-BT86</f>
        <v>6</v>
      </c>
      <c r="BV86" s="196"/>
      <c r="BW86" s="198">
        <f>BU86+BV86</f>
        <v>6</v>
      </c>
      <c r="BX86" s="200"/>
      <c r="BY86" s="202">
        <f>+BW86-BX86</f>
        <v>6</v>
      </c>
      <c r="BZ86" s="83" t="str">
        <f>BY86&amp;"  "&amp;$CB$4</f>
        <v>6  HORAS PARA DIAS LIBRE</v>
      </c>
      <c r="CA86" s="6"/>
      <c r="CB86" s="29">
        <v>0</v>
      </c>
      <c r="CC86" s="29">
        <v>0</v>
      </c>
      <c r="CD86" s="30">
        <v>0</v>
      </c>
    </row>
    <row r="87" spans="1:82" ht="12.75" customHeight="1">
      <c r="A87" s="176"/>
      <c r="B87" s="245"/>
      <c r="C87" s="229"/>
      <c r="D87" s="182"/>
      <c r="E87" s="184"/>
      <c r="F87" s="186"/>
      <c r="G87" s="186"/>
      <c r="H87" s="12"/>
      <c r="I87" s="12"/>
      <c r="J87" s="12"/>
      <c r="K87" s="12"/>
      <c r="L87" s="14" t="s">
        <v>68</v>
      </c>
      <c r="M87" s="12"/>
      <c r="N87" s="12"/>
      <c r="O87" s="12"/>
      <c r="P87" s="12"/>
      <c r="Q87" s="12"/>
      <c r="R87" s="12"/>
      <c r="S87" s="14" t="s">
        <v>68</v>
      </c>
      <c r="T87" s="12"/>
      <c r="U87" s="12"/>
      <c r="V87" s="12" t="s">
        <v>141</v>
      </c>
      <c r="W87" s="12" t="s">
        <v>140</v>
      </c>
      <c r="X87" s="12" t="s">
        <v>91</v>
      </c>
      <c r="Y87" s="12"/>
      <c r="Z87" s="8" t="s">
        <v>68</v>
      </c>
      <c r="AA87" s="12"/>
      <c r="AB87" s="12"/>
      <c r="AC87" s="12"/>
      <c r="AD87" s="12"/>
      <c r="AE87" s="12"/>
      <c r="AF87" s="12"/>
      <c r="AG87" s="8" t="s">
        <v>68</v>
      </c>
      <c r="AH87" s="12"/>
      <c r="AI87" s="12"/>
      <c r="AJ87" s="12"/>
      <c r="AK87" s="12"/>
      <c r="AL87" s="12"/>
      <c r="AM87" s="187"/>
      <c r="AN87" s="116"/>
      <c r="AO87" s="143"/>
      <c r="AP87" s="143"/>
      <c r="AQ87" s="143"/>
      <c r="AR87" s="143"/>
      <c r="AS87" s="143"/>
      <c r="AT87" s="143"/>
      <c r="AU87" s="143"/>
      <c r="AV87" s="143"/>
      <c r="AW87" s="143"/>
      <c r="AX87" s="143"/>
      <c r="AY87" s="205"/>
      <c r="AZ87" s="54"/>
      <c r="BA87" s="206"/>
      <c r="BB87" s="207"/>
      <c r="BC87" s="207"/>
      <c r="BD87" s="207"/>
      <c r="BE87" s="208"/>
      <c r="BF87" s="187"/>
      <c r="BG87" s="143"/>
      <c r="BH87" s="143"/>
      <c r="BI87" s="143"/>
      <c r="BJ87" s="143"/>
      <c r="BK87" s="143"/>
      <c r="BL87" s="143"/>
      <c r="BM87" s="143"/>
      <c r="BN87" s="143"/>
      <c r="BO87" s="143"/>
      <c r="BP87" s="213"/>
      <c r="BQ87" s="215"/>
      <c r="BR87" s="189"/>
      <c r="BS87" s="191"/>
      <c r="BT87" s="193"/>
      <c r="BU87" s="195"/>
      <c r="BV87" s="197"/>
      <c r="BW87" s="199"/>
      <c r="BX87" s="201"/>
      <c r="BY87" s="203"/>
      <c r="BZ87" s="62"/>
    </row>
    <row r="88" spans="1:82" ht="12.75" customHeight="1">
      <c r="A88" s="175">
        <v>8</v>
      </c>
      <c r="B88" s="251" t="s">
        <v>165</v>
      </c>
      <c r="C88" s="228" t="s">
        <v>166</v>
      </c>
      <c r="D88" s="181">
        <v>42979</v>
      </c>
      <c r="E88" s="183" t="s">
        <v>167</v>
      </c>
      <c r="F88" s="185" t="s">
        <v>0</v>
      </c>
      <c r="G88" s="185" t="s">
        <v>66</v>
      </c>
      <c r="H88" s="8" t="s">
        <v>67</v>
      </c>
      <c r="I88" s="8" t="s">
        <v>67</v>
      </c>
      <c r="J88" s="8" t="s">
        <v>67</v>
      </c>
      <c r="K88" s="8" t="s">
        <v>67</v>
      </c>
      <c r="L88" s="8" t="s">
        <v>68</v>
      </c>
      <c r="M88" s="8" t="s">
        <v>67</v>
      </c>
      <c r="N88" s="8" t="s">
        <v>67</v>
      </c>
      <c r="O88" s="8" t="s">
        <v>67</v>
      </c>
      <c r="P88" s="8" t="s">
        <v>67</v>
      </c>
      <c r="Q88" s="8" t="s">
        <v>67</v>
      </c>
      <c r="R88" s="8" t="s">
        <v>67</v>
      </c>
      <c r="S88" s="8" t="s">
        <v>68</v>
      </c>
      <c r="T88" s="8" t="s">
        <v>67</v>
      </c>
      <c r="U88" s="8" t="s">
        <v>67</v>
      </c>
      <c r="V88" s="8" t="s">
        <v>67</v>
      </c>
      <c r="W88" s="8" t="s">
        <v>31</v>
      </c>
      <c r="X88" s="8" t="s">
        <v>67</v>
      </c>
      <c r="Y88" s="8" t="s">
        <v>67</v>
      </c>
      <c r="Z88" s="8" t="s">
        <v>68</v>
      </c>
      <c r="AA88" s="8" t="s">
        <v>67</v>
      </c>
      <c r="AB88" s="8" t="s">
        <v>67</v>
      </c>
      <c r="AC88" s="8" t="s">
        <v>67</v>
      </c>
      <c r="AD88" s="8" t="s">
        <v>67</v>
      </c>
      <c r="AE88" s="8" t="s">
        <v>67</v>
      </c>
      <c r="AF88" s="8" t="s">
        <v>67</v>
      </c>
      <c r="AG88" s="8" t="s">
        <v>68</v>
      </c>
      <c r="AH88" s="8" t="s">
        <v>67</v>
      </c>
      <c r="AI88" s="8"/>
      <c r="AJ88" s="8"/>
      <c r="AK88" s="8"/>
      <c r="AL88" s="8"/>
      <c r="AM88" s="173">
        <f>+COUNTIF(H88:AL88,"8TD")+COUNTIF(H88:AL88,"8TDT")+COUNTIF(H88:AL88,"MINA")-1</f>
        <v>21</v>
      </c>
      <c r="AN88" s="117"/>
      <c r="AO88" s="141">
        <f>COUNTIF(H88:AL88,"DOM")</f>
        <v>4</v>
      </c>
      <c r="AP88" s="141">
        <f>COUNTIF(H88:AL88,"DLP")</f>
        <v>0</v>
      </c>
      <c r="AQ88" s="141">
        <f>COUNTIF(H88:AL88,"DM")</f>
        <v>1</v>
      </c>
      <c r="AR88" s="141">
        <f>COUNTIF(H88:AL88,"VAC")</f>
        <v>0</v>
      </c>
      <c r="AS88" s="141">
        <f>COUNTIF(H88:AC88,"LNP")</f>
        <v>0</v>
      </c>
      <c r="AT88" s="141">
        <f>COUNTIF(H88:AL88,"P")</f>
        <v>0</v>
      </c>
      <c r="AU88" s="141">
        <f>COUNTIF(H88:AL88,"F")</f>
        <v>0</v>
      </c>
      <c r="AV88" s="141">
        <f>COUNTIF(H88:AL88,"S")</f>
        <v>0</v>
      </c>
      <c r="AW88" s="141">
        <f>COUNTIF(H88:AL88,"8TDT")</f>
        <v>0</v>
      </c>
      <c r="AX88" s="141"/>
      <c r="AY88" s="204">
        <f>AM88+AP88+AQ88+AO88+AR88+AS88+AT88+AU88+AV88</f>
        <v>26</v>
      </c>
      <c r="AZ88" s="54" t="str">
        <f>IF(AY88&gt;31,"REVISAR DIAS",IF(AY88&lt;30,"NUEVO",IF(OR(AY88=30,AY88=31),"DIAS OK")))</f>
        <v>NUEVO</v>
      </c>
      <c r="BA88" s="167">
        <f>COUNTIF(H89:AL89,"3DOM")*$BA$9+COUNTIF(H89:AL89,"3FER")*$BA$9</f>
        <v>0</v>
      </c>
      <c r="BB88" s="169">
        <f>COUNTIF(H89:AL89,"4DOM")*$BB$9+COUNTIF(H89:AL89,"4FER")*$BB$9</f>
        <v>0</v>
      </c>
      <c r="BC88" s="169">
        <f>COUNTIF(H89:AL89,"5DOM")*$BC$9+COUNTIF(H89:AL89,"5FER")*$BC$9</f>
        <v>0</v>
      </c>
      <c r="BD88" s="169">
        <f>COUNTIF(H89:AL89,"8DOM")*$BD$9+COUNTIF(H89:AL89,"8FER")*$BD$9</f>
        <v>0</v>
      </c>
      <c r="BE88" s="171">
        <f>(SUM(BA88:BD89)*2)</f>
        <v>0</v>
      </c>
      <c r="BF88" s="173">
        <f>COUNTIF(H89:AL89,"1HE")*$BF$9</f>
        <v>0</v>
      </c>
      <c r="BG88" s="141">
        <f>COUNTIF(H89:AL89,"2HE")*$BG$9</f>
        <v>0</v>
      </c>
      <c r="BH88" s="141">
        <f>COUNTIF(H89:AM89,"3HE")*$BH$9</f>
        <v>0</v>
      </c>
      <c r="BI88" s="141">
        <f>COUNTIF(H89:AM89,"4HE")*$BI$9</f>
        <v>0</v>
      </c>
      <c r="BJ88" s="141">
        <f>COUNTIF(H89:AM89,"5HE")*$BJ$9</f>
        <v>0</v>
      </c>
      <c r="BK88" s="141">
        <f>COUNTIF(H89:AM89,"6HE")*$BK$9</f>
        <v>0</v>
      </c>
      <c r="BL88" s="141">
        <f>COUNTIF(H89:AM89,"7HE")*$BL$9</f>
        <v>0</v>
      </c>
      <c r="BM88" s="141">
        <f>COUNTIF(H89:AM89,"8HE")*$BM$9</f>
        <v>0</v>
      </c>
      <c r="BN88" s="141">
        <f>COUNTIF(H89:AM89,"9HE")*$BN$9</f>
        <v>0</v>
      </c>
      <c r="BO88" s="141">
        <f>COUNTIF(H89:AM89,"10HE")*$BO$9</f>
        <v>0</v>
      </c>
      <c r="BP88" s="145">
        <f>SUM((BF88:BO89))</f>
        <v>0</v>
      </c>
      <c r="BQ88" s="214">
        <f>BE88+BP88</f>
        <v>0</v>
      </c>
      <c r="BR88" s="188"/>
      <c r="BS88" s="190"/>
      <c r="BT88" s="192"/>
      <c r="BU88" s="194">
        <f>BQ88-BR88-BS88-BT88</f>
        <v>0</v>
      </c>
      <c r="BV88" s="196"/>
      <c r="BW88" s="198">
        <f>BU88+BV88</f>
        <v>0</v>
      </c>
      <c r="BX88" s="200"/>
      <c r="BY88" s="202">
        <f>+BW88-BX88</f>
        <v>0</v>
      </c>
      <c r="BZ88" s="83" t="str">
        <f>BY88&amp;"  "&amp;$CB$4</f>
        <v>0  HORAS PARA DIAS LIBRE</v>
      </c>
      <c r="CA88" s="6"/>
      <c r="CB88" s="29">
        <v>0</v>
      </c>
      <c r="CC88" s="29">
        <v>0</v>
      </c>
      <c r="CD88" s="30">
        <v>0</v>
      </c>
    </row>
    <row r="89" spans="1:82" ht="12.75" customHeight="1">
      <c r="A89" s="176"/>
      <c r="B89" s="245"/>
      <c r="C89" s="229"/>
      <c r="D89" s="182"/>
      <c r="E89" s="184"/>
      <c r="F89" s="186"/>
      <c r="G89" s="186"/>
      <c r="H89" s="12"/>
      <c r="I89" s="12"/>
      <c r="J89" s="12"/>
      <c r="K89" s="12"/>
      <c r="L89" s="14" t="s">
        <v>68</v>
      </c>
      <c r="M89" s="12"/>
      <c r="N89" s="12"/>
      <c r="O89" s="12"/>
      <c r="P89" s="12"/>
      <c r="Q89" s="12"/>
      <c r="R89" s="12"/>
      <c r="S89" s="14" t="s">
        <v>68</v>
      </c>
      <c r="T89" s="12"/>
      <c r="U89" s="12"/>
      <c r="V89" s="12"/>
      <c r="W89" s="12"/>
      <c r="X89" s="12"/>
      <c r="Y89" s="12"/>
      <c r="Z89" s="8" t="s">
        <v>68</v>
      </c>
      <c r="AA89" s="12"/>
      <c r="AB89" s="12"/>
      <c r="AC89" s="12"/>
      <c r="AD89" s="12"/>
      <c r="AE89" s="12"/>
      <c r="AF89" s="12"/>
      <c r="AG89" s="8" t="s">
        <v>68</v>
      </c>
      <c r="AH89" s="12"/>
      <c r="AI89" s="12"/>
      <c r="AJ89" s="12"/>
      <c r="AK89" s="12"/>
      <c r="AL89" s="12"/>
      <c r="AM89" s="187"/>
      <c r="AN89" s="116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205"/>
      <c r="AZ89" s="54"/>
      <c r="BA89" s="206"/>
      <c r="BB89" s="207"/>
      <c r="BC89" s="207"/>
      <c r="BD89" s="207"/>
      <c r="BE89" s="208"/>
      <c r="BF89" s="187"/>
      <c r="BG89" s="143"/>
      <c r="BH89" s="143"/>
      <c r="BI89" s="143"/>
      <c r="BJ89" s="143"/>
      <c r="BK89" s="143"/>
      <c r="BL89" s="143"/>
      <c r="BM89" s="143"/>
      <c r="BN89" s="143"/>
      <c r="BO89" s="143"/>
      <c r="BP89" s="213"/>
      <c r="BQ89" s="215"/>
      <c r="BR89" s="189"/>
      <c r="BS89" s="191"/>
      <c r="BT89" s="193"/>
      <c r="BU89" s="195"/>
      <c r="BV89" s="197"/>
      <c r="BW89" s="199"/>
      <c r="BX89" s="201"/>
      <c r="BY89" s="203"/>
      <c r="BZ89" s="62"/>
    </row>
    <row r="90" spans="1:82" ht="12.75" customHeight="1">
      <c r="A90" s="175">
        <v>9</v>
      </c>
      <c r="B90" s="251" t="s">
        <v>168</v>
      </c>
      <c r="C90" s="256" t="s">
        <v>169</v>
      </c>
      <c r="D90" s="181">
        <v>44866</v>
      </c>
      <c r="E90" s="183" t="s">
        <v>71</v>
      </c>
      <c r="F90" s="185" t="s">
        <v>0</v>
      </c>
      <c r="G90" s="185" t="s">
        <v>66</v>
      </c>
      <c r="H90" s="8" t="s">
        <v>67</v>
      </c>
      <c r="I90" s="8" t="s">
        <v>67</v>
      </c>
      <c r="J90" s="8" t="s">
        <v>67</v>
      </c>
      <c r="K90" s="8" t="s">
        <v>67</v>
      </c>
      <c r="L90" s="14" t="s">
        <v>68</v>
      </c>
      <c r="M90" s="8" t="s">
        <v>67</v>
      </c>
      <c r="N90" s="8" t="s">
        <v>69</v>
      </c>
      <c r="O90" s="8" t="s">
        <v>67</v>
      </c>
      <c r="P90" s="8" t="s">
        <v>67</v>
      </c>
      <c r="Q90" s="8" t="s">
        <v>67</v>
      </c>
      <c r="R90" s="8" t="s">
        <v>67</v>
      </c>
      <c r="S90" s="8" t="s">
        <v>68</v>
      </c>
      <c r="T90" s="8" t="s">
        <v>67</v>
      </c>
      <c r="U90" s="8" t="s">
        <v>67</v>
      </c>
      <c r="V90" s="8" t="s">
        <v>67</v>
      </c>
      <c r="W90" s="8" t="s">
        <v>67</v>
      </c>
      <c r="X90" s="8" t="s">
        <v>69</v>
      </c>
      <c r="Y90" s="8" t="s">
        <v>67</v>
      </c>
      <c r="Z90" s="8" t="s">
        <v>68</v>
      </c>
      <c r="AA90" s="8" t="s">
        <v>67</v>
      </c>
      <c r="AB90" s="8" t="s">
        <v>69</v>
      </c>
      <c r="AC90" s="8" t="s">
        <v>170</v>
      </c>
      <c r="AD90" s="8" t="s">
        <v>67</v>
      </c>
      <c r="AE90" s="8" t="s">
        <v>67</v>
      </c>
      <c r="AF90" s="8" t="s">
        <v>170</v>
      </c>
      <c r="AG90" s="8" t="s">
        <v>68</v>
      </c>
      <c r="AH90" s="8" t="s">
        <v>67</v>
      </c>
      <c r="AI90" s="8"/>
      <c r="AJ90" s="8"/>
      <c r="AK90" s="8"/>
      <c r="AL90" s="8"/>
      <c r="AM90" s="173">
        <f>+COUNTIF(H90:AL90,"8TD")+COUNTIF(H90:AL90,"8TDT")+COUNTIF(H90:AL90,"MINA")-1</f>
        <v>17</v>
      </c>
      <c r="AN90" s="117"/>
      <c r="AO90" s="141">
        <f>COUNTIF(H90:AL90,"DOM")</f>
        <v>4</v>
      </c>
      <c r="AP90" s="141">
        <f>COUNTIF(H90:AL90,"DLP")</f>
        <v>0</v>
      </c>
      <c r="AQ90" s="141">
        <f>COUNTIF(H90:AL90,"DM")</f>
        <v>0</v>
      </c>
      <c r="AR90" s="141">
        <f>COUNTIF(H90:AL90,"VAC")</f>
        <v>0</v>
      </c>
      <c r="AS90" s="141">
        <f>COUNTIF(H90:AC90,"LNP")</f>
        <v>0</v>
      </c>
      <c r="AT90" s="141">
        <f>COUNTIF(H90:AL90,"P")</f>
        <v>0</v>
      </c>
      <c r="AU90" s="141">
        <f>COUNTIF(H90:AL90,"F")</f>
        <v>3</v>
      </c>
      <c r="AV90" s="141">
        <f>COUNTIF(H90:AL90,"S")</f>
        <v>2</v>
      </c>
      <c r="AW90" s="141">
        <f>COUNTIF(H90:AL90,"8TDT")</f>
        <v>0</v>
      </c>
      <c r="AX90" s="141"/>
      <c r="AY90" s="204">
        <f>AM90+AP90+AQ90+AO90+AR90+AS90+AT90+AU90+AV90</f>
        <v>26</v>
      </c>
      <c r="AZ90" s="54" t="str">
        <f>IF(AY90&gt;31,"REVISAR DIAS",IF(AY90&lt;30,"NUEVO",IF(OR(AY90=30,AY90=31),"DIAS OK")))</f>
        <v>NUEVO</v>
      </c>
      <c r="BA90" s="167">
        <f>COUNTIF(H91:AL91,"3DOM")*$BA$9+COUNTIF(H91:AL91,"3FER")*$BA$9</f>
        <v>0</v>
      </c>
      <c r="BB90" s="169">
        <f>COUNTIF(H91:AL91,"4DOM")*$BB$9+COUNTIF(H91:AL91,"4FER")*$BB$9</f>
        <v>0</v>
      </c>
      <c r="BC90" s="169">
        <f>COUNTIF(H91:AL91,"5DOM")*$BC$9+COUNTIF(H91:AL91,"5FER")*$BC$9</f>
        <v>0</v>
      </c>
      <c r="BD90" s="169">
        <f>COUNTIF(H91:AL91,"8DOM")*$BD$9+COUNTIF(H91:AL91,"8FER")*$BD$9</f>
        <v>0</v>
      </c>
      <c r="BE90" s="171">
        <f>(SUM(BA90:BD91)*2)</f>
        <v>0</v>
      </c>
      <c r="BF90" s="173">
        <f>COUNTIF(H91:AL91,"1HE")*$BF$9</f>
        <v>0</v>
      </c>
      <c r="BG90" s="141">
        <f>COUNTIF(H91:AL91,"2HE")*$BG$9</f>
        <v>0</v>
      </c>
      <c r="BH90" s="141">
        <f>COUNTIF(H91:AM91,"3HE")*$BH$9</f>
        <v>0</v>
      </c>
      <c r="BI90" s="141">
        <f>COUNTIF(H91:AM91,"4HE")*$BI$9</f>
        <v>0</v>
      </c>
      <c r="BJ90" s="141">
        <f>COUNTIF(H91:AM91,"5HE")*$BJ$9</f>
        <v>0</v>
      </c>
      <c r="BK90" s="141">
        <f>COUNTIF(H91:AM91,"6HE")*$BK$9</f>
        <v>0</v>
      </c>
      <c r="BL90" s="141">
        <f>COUNTIF(H91:AM91,"7HE")*$BL$9</f>
        <v>0</v>
      </c>
      <c r="BM90" s="141">
        <f>COUNTIF(H91:AM91,"8HE")*$BM$9</f>
        <v>0</v>
      </c>
      <c r="BN90" s="141">
        <f>COUNTIF(H91:AM91,"9HE")*$BN$9</f>
        <v>0</v>
      </c>
      <c r="BO90" s="141">
        <f>COUNTIF(H91:AM91,"10HE")*$BO$9</f>
        <v>0</v>
      </c>
      <c r="BP90" s="145">
        <f>SUM((BF90:BO91))</f>
        <v>0</v>
      </c>
      <c r="BQ90" s="214">
        <f>BE90+BP90</f>
        <v>0</v>
      </c>
      <c r="BR90" s="188"/>
      <c r="BS90" s="190"/>
      <c r="BT90" s="192"/>
      <c r="BU90" s="194">
        <f>BQ90-BR90-BS90-BT90</f>
        <v>0</v>
      </c>
      <c r="BV90" s="196">
        <v>2</v>
      </c>
      <c r="BW90" s="198">
        <f>BU90+BV90</f>
        <v>2</v>
      </c>
      <c r="BX90" s="200"/>
      <c r="BY90" s="202">
        <f>+BW90-BX90</f>
        <v>2</v>
      </c>
      <c r="BZ90" s="83" t="str">
        <f>BY90&amp;"  "&amp;$CB$4</f>
        <v>2  HORAS PARA DIAS LIBRE</v>
      </c>
      <c r="CA90" s="6"/>
      <c r="CB90" s="29">
        <v>0</v>
      </c>
      <c r="CC90" s="29">
        <v>0</v>
      </c>
      <c r="CD90" s="30">
        <v>0</v>
      </c>
    </row>
    <row r="91" spans="1:82" ht="12" customHeight="1">
      <c r="A91" s="176"/>
      <c r="B91" s="245"/>
      <c r="C91" s="257"/>
      <c r="D91" s="182"/>
      <c r="E91" s="184"/>
      <c r="F91" s="186"/>
      <c r="G91" s="186"/>
      <c r="H91" s="12"/>
      <c r="I91" s="12"/>
      <c r="J91" s="12"/>
      <c r="K91" s="12"/>
      <c r="L91" s="14" t="s">
        <v>68</v>
      </c>
      <c r="M91" s="12"/>
      <c r="N91" s="12"/>
      <c r="O91" s="12"/>
      <c r="P91" s="12"/>
      <c r="Q91" s="12"/>
      <c r="R91" s="12"/>
      <c r="S91" s="14" t="s">
        <v>68</v>
      </c>
      <c r="T91" s="12"/>
      <c r="U91" s="12"/>
      <c r="V91" s="12"/>
      <c r="W91" s="12"/>
      <c r="X91" s="12"/>
      <c r="Y91" s="12"/>
      <c r="Z91" s="8" t="s">
        <v>68</v>
      </c>
      <c r="AA91" s="12"/>
      <c r="AB91" s="12"/>
      <c r="AC91" s="12"/>
      <c r="AD91" s="12"/>
      <c r="AE91" s="12"/>
      <c r="AF91" s="12"/>
      <c r="AG91" s="8" t="s">
        <v>68</v>
      </c>
      <c r="AH91" s="12"/>
      <c r="AI91" s="12"/>
      <c r="AJ91" s="12"/>
      <c r="AK91" s="12"/>
      <c r="AL91" s="12"/>
      <c r="AM91" s="187"/>
      <c r="AN91" s="116"/>
      <c r="AO91" s="143"/>
      <c r="AP91" s="143"/>
      <c r="AQ91" s="143"/>
      <c r="AR91" s="143"/>
      <c r="AS91" s="143"/>
      <c r="AT91" s="143"/>
      <c r="AU91" s="143"/>
      <c r="AV91" s="143"/>
      <c r="AW91" s="143"/>
      <c r="AX91" s="143"/>
      <c r="AY91" s="205"/>
      <c r="AZ91" s="54"/>
      <c r="BA91" s="206"/>
      <c r="BB91" s="207"/>
      <c r="BC91" s="207"/>
      <c r="BD91" s="207"/>
      <c r="BE91" s="208"/>
      <c r="BF91" s="187"/>
      <c r="BG91" s="143"/>
      <c r="BH91" s="143"/>
      <c r="BI91" s="143"/>
      <c r="BJ91" s="143"/>
      <c r="BK91" s="143"/>
      <c r="BL91" s="143"/>
      <c r="BM91" s="143"/>
      <c r="BN91" s="143"/>
      <c r="BO91" s="143"/>
      <c r="BP91" s="213"/>
      <c r="BQ91" s="215"/>
      <c r="BR91" s="189"/>
      <c r="BS91" s="191"/>
      <c r="BT91" s="193"/>
      <c r="BU91" s="195"/>
      <c r="BV91" s="197"/>
      <c r="BW91" s="199"/>
      <c r="BX91" s="201"/>
      <c r="BY91" s="203"/>
      <c r="BZ91" s="62"/>
    </row>
    <row r="92" spans="1:82" ht="13.9">
      <c r="A92" s="175">
        <v>10</v>
      </c>
      <c r="B92" s="251" t="s">
        <v>171</v>
      </c>
      <c r="C92" s="179" t="s">
        <v>172</v>
      </c>
      <c r="D92" s="181">
        <v>43132</v>
      </c>
      <c r="E92" s="183" t="s">
        <v>105</v>
      </c>
      <c r="F92" s="185" t="s">
        <v>0</v>
      </c>
      <c r="G92" s="185" t="s">
        <v>66</v>
      </c>
      <c r="H92" s="8" t="s">
        <v>67</v>
      </c>
      <c r="I92" s="8" t="s">
        <v>67</v>
      </c>
      <c r="J92" s="8" t="s">
        <v>67</v>
      </c>
      <c r="K92" s="8" t="s">
        <v>67</v>
      </c>
      <c r="L92" s="8" t="s">
        <v>68</v>
      </c>
      <c r="M92" s="8" t="s">
        <v>67</v>
      </c>
      <c r="N92" s="8" t="s">
        <v>67</v>
      </c>
      <c r="O92" s="8" t="s">
        <v>67</v>
      </c>
      <c r="P92" s="8" t="s">
        <v>67</v>
      </c>
      <c r="Q92" s="8" t="s">
        <v>67</v>
      </c>
      <c r="R92" s="8" t="s">
        <v>67</v>
      </c>
      <c r="S92" s="8" t="s">
        <v>68</v>
      </c>
      <c r="T92" s="8" t="s">
        <v>67</v>
      </c>
      <c r="U92" s="8" t="s">
        <v>67</v>
      </c>
      <c r="V92" s="8" t="s">
        <v>67</v>
      </c>
      <c r="W92" s="8" t="s">
        <v>67</v>
      </c>
      <c r="X92" s="8" t="s">
        <v>67</v>
      </c>
      <c r="Y92" s="8" t="s">
        <v>67</v>
      </c>
      <c r="Z92" s="8" t="s">
        <v>68</v>
      </c>
      <c r="AA92" s="8" t="s">
        <v>67</v>
      </c>
      <c r="AB92" s="8" t="s">
        <v>67</v>
      </c>
      <c r="AC92" s="8" t="s">
        <v>67</v>
      </c>
      <c r="AD92" s="8" t="s">
        <v>67</v>
      </c>
      <c r="AE92" s="8" t="s">
        <v>67</v>
      </c>
      <c r="AF92" s="8" t="s">
        <v>67</v>
      </c>
      <c r="AG92" s="8" t="s">
        <v>68</v>
      </c>
      <c r="AH92" s="8" t="s">
        <v>67</v>
      </c>
      <c r="AI92" s="8"/>
      <c r="AJ92" s="8"/>
      <c r="AK92" s="8"/>
      <c r="AL92" s="8"/>
      <c r="AM92" s="173">
        <f>+COUNTIF(H92:AL92,"8TD")+COUNTIF(H92:AL92,"8TDT")+COUNTIF(H92:AL92,"MINA")-1</f>
        <v>22</v>
      </c>
      <c r="AN92" s="117"/>
      <c r="AO92" s="141">
        <f>COUNTIF(H92:AL92,"DOM")</f>
        <v>4</v>
      </c>
      <c r="AP92" s="141">
        <f>COUNTIF(H92:AL92,"DLP")</f>
        <v>0</v>
      </c>
      <c r="AQ92" s="141">
        <f>COUNTIF(H92:AL92,"DM")</f>
        <v>0</v>
      </c>
      <c r="AR92" s="141">
        <f>COUNTIF(H92:AL92,"VAC")</f>
        <v>0</v>
      </c>
      <c r="AS92" s="141">
        <f>COUNTIF(H92:AC92,"LNP")</f>
        <v>0</v>
      </c>
      <c r="AT92" s="141">
        <f>COUNTIF(H92:AL92,"P")</f>
        <v>0</v>
      </c>
      <c r="AU92" s="141">
        <f>COUNTIF(H92:AL92,"F")</f>
        <v>0</v>
      </c>
      <c r="AV92" s="141">
        <f>COUNTIF(H92:AL92,"S")</f>
        <v>0</v>
      </c>
      <c r="AW92" s="141">
        <f>COUNTIF(H92:AL92,"8TDT")</f>
        <v>0</v>
      </c>
      <c r="AX92" s="141"/>
      <c r="AY92" s="204">
        <f>AM92+AP92+AQ92+AO92+AR92+AS92+AT92+AU92+AV92</f>
        <v>26</v>
      </c>
      <c r="AZ92" s="54" t="str">
        <f>IF(AY92&gt;31,"REVISAR DIAS",IF(AY92&lt;30,"NUEVO",IF(OR(AY92=30,AY92=31),"DIAS OK")))</f>
        <v>NUEVO</v>
      </c>
      <c r="BA92" s="167">
        <f>COUNTIF(H93:AL93,"3DOM")*$BA$9+COUNTIF(H93:AL93,"3FER")*$BA$9</f>
        <v>0</v>
      </c>
      <c r="BB92" s="169">
        <f>COUNTIF(H93:AL93,"4DOM")*$BB$9+COUNTIF(H93:AL93,"4FER")*$BB$9</f>
        <v>0</v>
      </c>
      <c r="BC92" s="169">
        <f>COUNTIF(H93:AL93,"5DOM")*$BC$9+COUNTIF(H93:AL93,"5FER")*$BC$9</f>
        <v>0</v>
      </c>
      <c r="BD92" s="169">
        <f>COUNTIF(H93:AL93,"8DOM")*$BD$9+COUNTIF(H93:AL93,"8FER")*$BD$9</f>
        <v>0</v>
      </c>
      <c r="BE92" s="171">
        <f>(SUM(BA92:BD93)*2)</f>
        <v>0</v>
      </c>
      <c r="BF92" s="173">
        <f>COUNTIF(H93:AL93,"1HE")*$BF$9</f>
        <v>0</v>
      </c>
      <c r="BG92" s="141">
        <f>COUNTIF(H93:AL93,"2HE")*$BG$9</f>
        <v>0</v>
      </c>
      <c r="BH92" s="141">
        <f>COUNTIF(H93:AM93,"3HE")*$BH$9</f>
        <v>0</v>
      </c>
      <c r="BI92" s="141">
        <f>COUNTIF(H93:AM93,"4HE")*$BI$9</f>
        <v>0</v>
      </c>
      <c r="BJ92" s="141">
        <f>COUNTIF(H93:AM93,"5HE")*$BJ$9</f>
        <v>0</v>
      </c>
      <c r="BK92" s="141">
        <f>COUNTIF(H93:AM93,"6HE")*$BK$9</f>
        <v>0</v>
      </c>
      <c r="BL92" s="141">
        <f>COUNTIF(H93:AM93,"7HE")*$BL$9</f>
        <v>0</v>
      </c>
      <c r="BM92" s="141">
        <f>COUNTIF(H93:AM93,"8HE")*$BM$9</f>
        <v>0</v>
      </c>
      <c r="BN92" s="141">
        <f>COUNTIF(H93:AM93,"9HE")*$BN$9</f>
        <v>0</v>
      </c>
      <c r="BO92" s="141">
        <f>COUNTIF(H93:AM93,"10HE")*$BO$9</f>
        <v>0</v>
      </c>
      <c r="BP92" s="145">
        <f>SUM((BF92:BO93))</f>
        <v>0</v>
      </c>
      <c r="BQ92" s="214">
        <f>BE92+BP92</f>
        <v>0</v>
      </c>
      <c r="BR92" s="188"/>
      <c r="BS92" s="190"/>
      <c r="BT92" s="192"/>
      <c r="BU92" s="194">
        <f>BQ92-BR92-BS92-BT92</f>
        <v>0</v>
      </c>
      <c r="BV92" s="196"/>
      <c r="BW92" s="198">
        <f>BU92+BV92</f>
        <v>0</v>
      </c>
      <c r="BX92" s="200"/>
      <c r="BY92" s="202">
        <f>+BW92-BX92</f>
        <v>0</v>
      </c>
      <c r="BZ92" s="83" t="str">
        <f>BY92&amp;"  "&amp;$CB$4</f>
        <v>0  HORAS PARA DIAS LIBRE</v>
      </c>
      <c r="CA92" s="6"/>
      <c r="CB92" s="29">
        <v>0</v>
      </c>
      <c r="CC92" s="29">
        <v>0</v>
      </c>
      <c r="CD92" s="30">
        <v>0</v>
      </c>
    </row>
    <row r="93" spans="1:82" ht="12.75" customHeight="1">
      <c r="A93" s="176"/>
      <c r="B93" s="245"/>
      <c r="C93" s="180"/>
      <c r="D93" s="182"/>
      <c r="E93" s="184"/>
      <c r="F93" s="186"/>
      <c r="G93" s="186"/>
      <c r="H93" s="12"/>
      <c r="I93" s="12"/>
      <c r="J93" s="12"/>
      <c r="K93" s="12"/>
      <c r="L93" s="14" t="s">
        <v>68</v>
      </c>
      <c r="M93" s="12"/>
      <c r="N93" s="12"/>
      <c r="O93" s="12"/>
      <c r="P93" s="12"/>
      <c r="Q93" s="12"/>
      <c r="R93" s="12"/>
      <c r="S93" s="14" t="s">
        <v>68</v>
      </c>
      <c r="T93" s="12"/>
      <c r="U93" s="12"/>
      <c r="V93" s="12"/>
      <c r="W93" s="12"/>
      <c r="X93" s="12"/>
      <c r="Y93" s="12"/>
      <c r="Z93" s="8" t="s">
        <v>68</v>
      </c>
      <c r="AA93" s="12"/>
      <c r="AB93" s="12"/>
      <c r="AC93" s="12"/>
      <c r="AD93" s="12"/>
      <c r="AE93" s="12"/>
      <c r="AF93" s="12"/>
      <c r="AG93" s="8" t="s">
        <v>68</v>
      </c>
      <c r="AH93" s="12"/>
      <c r="AI93" s="12"/>
      <c r="AJ93" s="12"/>
      <c r="AK93" s="12"/>
      <c r="AL93" s="12"/>
      <c r="AM93" s="187"/>
      <c r="AN93" s="116"/>
      <c r="AO93" s="143"/>
      <c r="AP93" s="143"/>
      <c r="AQ93" s="143"/>
      <c r="AR93" s="143"/>
      <c r="AS93" s="143"/>
      <c r="AT93" s="143"/>
      <c r="AU93" s="143"/>
      <c r="AV93" s="143"/>
      <c r="AW93" s="143"/>
      <c r="AX93" s="143"/>
      <c r="AY93" s="205"/>
      <c r="AZ93" s="54"/>
      <c r="BA93" s="206"/>
      <c r="BB93" s="207"/>
      <c r="BC93" s="207"/>
      <c r="BD93" s="207"/>
      <c r="BE93" s="208"/>
      <c r="BF93" s="187"/>
      <c r="BG93" s="143"/>
      <c r="BH93" s="143"/>
      <c r="BI93" s="143"/>
      <c r="BJ93" s="143"/>
      <c r="BK93" s="143"/>
      <c r="BL93" s="143"/>
      <c r="BM93" s="143"/>
      <c r="BN93" s="143"/>
      <c r="BO93" s="143"/>
      <c r="BP93" s="213"/>
      <c r="BQ93" s="215"/>
      <c r="BR93" s="189"/>
      <c r="BS93" s="191"/>
      <c r="BT93" s="193"/>
      <c r="BU93" s="195"/>
      <c r="BV93" s="197"/>
      <c r="BW93" s="199"/>
      <c r="BX93" s="201"/>
      <c r="BY93" s="203"/>
      <c r="BZ93" s="62"/>
      <c r="CA93" s="6"/>
    </row>
    <row r="94" spans="1:82" ht="12.75" customHeight="1">
      <c r="A94" s="175">
        <v>11</v>
      </c>
      <c r="B94" s="255" t="s">
        <v>173</v>
      </c>
      <c r="C94" s="220" t="s">
        <v>174</v>
      </c>
      <c r="D94" s="181">
        <v>43843</v>
      </c>
      <c r="E94" s="183" t="s">
        <v>175</v>
      </c>
      <c r="F94" s="185" t="s">
        <v>0</v>
      </c>
      <c r="G94" s="185" t="s">
        <v>74</v>
      </c>
      <c r="H94" s="8" t="s">
        <v>67</v>
      </c>
      <c r="I94" s="8" t="s">
        <v>67</v>
      </c>
      <c r="J94" s="8" t="s">
        <v>67</v>
      </c>
      <c r="K94" s="8" t="s">
        <v>67</v>
      </c>
      <c r="L94" s="8" t="s">
        <v>68</v>
      </c>
      <c r="M94" s="8" t="s">
        <v>67</v>
      </c>
      <c r="N94" s="8" t="s">
        <v>67</v>
      </c>
      <c r="O94" s="8" t="s">
        <v>67</v>
      </c>
      <c r="P94" s="8" t="s">
        <v>67</v>
      </c>
      <c r="Q94" s="8" t="s">
        <v>67</v>
      </c>
      <c r="R94" s="8" t="s">
        <v>32</v>
      </c>
      <c r="S94" s="14" t="s">
        <v>68</v>
      </c>
      <c r="T94" s="8" t="s">
        <v>67</v>
      </c>
      <c r="U94" s="8" t="s">
        <v>67</v>
      </c>
      <c r="V94" s="8" t="s">
        <v>67</v>
      </c>
      <c r="W94" s="8" t="s">
        <v>67</v>
      </c>
      <c r="X94" s="8" t="s">
        <v>67</v>
      </c>
      <c r="Y94" s="8" t="s">
        <v>67</v>
      </c>
      <c r="Z94" s="8" t="s">
        <v>68</v>
      </c>
      <c r="AA94" s="8" t="s">
        <v>67</v>
      </c>
      <c r="AB94" s="8" t="s">
        <v>67</v>
      </c>
      <c r="AC94" s="8" t="s">
        <v>67</v>
      </c>
      <c r="AD94" s="8" t="s">
        <v>67</v>
      </c>
      <c r="AE94" s="8" t="s">
        <v>67</v>
      </c>
      <c r="AF94" s="8" t="s">
        <v>67</v>
      </c>
      <c r="AG94" s="8" t="s">
        <v>68</v>
      </c>
      <c r="AH94" s="8" t="s">
        <v>67</v>
      </c>
      <c r="AI94" s="8"/>
      <c r="AJ94" s="8"/>
      <c r="AK94" s="8"/>
      <c r="AL94" s="8"/>
      <c r="AM94" s="173">
        <f>+COUNTIF(H94:AL94,"8TD")+COUNTIF(H94:AL94,"8TDT")+COUNTIF(H94:AL94,"MINA")-1</f>
        <v>21</v>
      </c>
      <c r="AN94" s="117"/>
      <c r="AO94" s="141">
        <f>COUNTIF(H94:AL94,"DOM")</f>
        <v>4</v>
      </c>
      <c r="AP94" s="141">
        <f>COUNTIF(H94:AL94,"DLP")</f>
        <v>0</v>
      </c>
      <c r="AQ94" s="141">
        <f>COUNTIF(H94:AL94,"DM")</f>
        <v>0</v>
      </c>
      <c r="AR94" s="141">
        <f>COUNTIF(H94:AL94,"VAC")</f>
        <v>1</v>
      </c>
      <c r="AS94" s="141">
        <f>COUNTIF(H94:AC94,"LNP")</f>
        <v>0</v>
      </c>
      <c r="AT94" s="141">
        <f>COUNTIF(H94:AL94,"P")</f>
        <v>0</v>
      </c>
      <c r="AU94" s="141">
        <f>COUNTIF(H94:AL94,"F")</f>
        <v>0</v>
      </c>
      <c r="AV94" s="141">
        <f>COUNTIF(H94:AL94,"S")</f>
        <v>0</v>
      </c>
      <c r="AW94" s="141">
        <v>0</v>
      </c>
      <c r="AX94" s="141"/>
      <c r="AY94" s="204">
        <f>AM94+AP94+AQ94+AO94+AR94+AS94+AT94+AU94+AV94</f>
        <v>26</v>
      </c>
      <c r="AZ94" s="54" t="str">
        <f>IF(AY94&gt;31,"REVISAR DIAS",IF(AY94&lt;30,"NUEVO",IF(OR(AY94=30,AY94=31),"DIAS OK")))</f>
        <v>NUEVO</v>
      </c>
      <c r="BA94" s="167">
        <f>COUNTIF(H95:AL95,"3DOM")*$BA$9+COUNTIF(H95:AL95,"3FER")*$BA$9</f>
        <v>0</v>
      </c>
      <c r="BB94" s="169">
        <f>COUNTIF(H95:AL95,"4DOM")*$BB$9+COUNTIF(H95:AL95,"4FER")*$BB$9</f>
        <v>0</v>
      </c>
      <c r="BC94" s="169">
        <f>COUNTIF(H95:AL95,"5DOM")*$BC$9+COUNTIF(H95:AL95,"5FER")*$BC$9</f>
        <v>0</v>
      </c>
      <c r="BD94" s="169">
        <f>COUNTIF(H95:AL95,"8DOM")*$BD$9+COUNTIF(H95:AL95,"8FER")*$BD$9</f>
        <v>0</v>
      </c>
      <c r="BE94" s="171">
        <f>(SUM(BA94:BD95)*2)</f>
        <v>0</v>
      </c>
      <c r="BF94" s="173">
        <f>COUNTIF(H95:AL95,"1HE")*$BF$9</f>
        <v>0</v>
      </c>
      <c r="BG94" s="141">
        <f>COUNTIF(H95:AL95,"2HE")*$BG$9</f>
        <v>0</v>
      </c>
      <c r="BH94" s="141">
        <f>COUNTIF(H95:AM95,"3HE")*$BH$9</f>
        <v>0</v>
      </c>
      <c r="BI94" s="141">
        <f>COUNTIF(H95:AM95,"4HE")*$BI$9</f>
        <v>0</v>
      </c>
      <c r="BJ94" s="141">
        <f>COUNTIF(H95:AM95,"5HE")*$BJ$9</f>
        <v>0</v>
      </c>
      <c r="BK94" s="141">
        <f>COUNTIF(H95:AM95,"6HE")*$BK$9</f>
        <v>0</v>
      </c>
      <c r="BL94" s="141">
        <f>COUNTIF(H95:AM95,"7HE")*$BL$9</f>
        <v>0</v>
      </c>
      <c r="BM94" s="141">
        <f>COUNTIF(H95:AM95,"8HE")*$BM$9</f>
        <v>0</v>
      </c>
      <c r="BN94" s="141">
        <f>COUNTIF(H95:AM95,"9HE")*$BN$9</f>
        <v>0</v>
      </c>
      <c r="BO94" s="141">
        <f>COUNTIF(H95:AM95,"10HE")*$BO$9</f>
        <v>0</v>
      </c>
      <c r="BP94" s="145">
        <f>SUM((BF94:BO95))</f>
        <v>0</v>
      </c>
      <c r="BQ94" s="214">
        <f>BE94+BP94</f>
        <v>0</v>
      </c>
      <c r="BR94" s="188"/>
      <c r="BS94" s="190"/>
      <c r="BT94" s="192"/>
      <c r="BU94" s="194">
        <f>BQ94-BR94-BS94-BT94</f>
        <v>0</v>
      </c>
      <c r="BV94" s="226"/>
      <c r="BW94" s="198">
        <f>BU94+BV94</f>
        <v>0</v>
      </c>
      <c r="BX94" s="200"/>
      <c r="BY94" s="202">
        <f>+BW94-BX94</f>
        <v>0</v>
      </c>
      <c r="BZ94" s="83" t="str">
        <f>BY94&amp;"  "&amp;$CB$4</f>
        <v>0  HORAS PARA DIAS LIBRE</v>
      </c>
      <c r="CA94" s="6"/>
      <c r="CB94" s="29">
        <v>0</v>
      </c>
      <c r="CC94" s="29">
        <v>0</v>
      </c>
      <c r="CD94" s="30">
        <v>0</v>
      </c>
    </row>
    <row r="95" spans="1:82" ht="12.95" customHeight="1" thickBot="1">
      <c r="A95" s="176"/>
      <c r="B95" s="219"/>
      <c r="C95" s="221"/>
      <c r="D95" s="182"/>
      <c r="E95" s="184"/>
      <c r="F95" s="186"/>
      <c r="G95" s="186"/>
      <c r="H95" s="12"/>
      <c r="I95" s="12"/>
      <c r="J95" s="12"/>
      <c r="K95" s="12"/>
      <c r="L95" s="14" t="s">
        <v>68</v>
      </c>
      <c r="M95" s="12"/>
      <c r="N95" s="12"/>
      <c r="O95" s="12"/>
      <c r="P95" s="12"/>
      <c r="Q95" s="12"/>
      <c r="R95" s="12"/>
      <c r="S95" s="14" t="s">
        <v>68</v>
      </c>
      <c r="T95" s="12"/>
      <c r="U95" s="12"/>
      <c r="V95" s="12"/>
      <c r="W95" s="12"/>
      <c r="X95" s="12"/>
      <c r="Y95" s="12"/>
      <c r="Z95" s="8" t="s">
        <v>68</v>
      </c>
      <c r="AA95" s="12"/>
      <c r="AB95" s="12"/>
      <c r="AC95" s="12"/>
      <c r="AD95" s="12"/>
      <c r="AE95" s="12"/>
      <c r="AF95" s="12"/>
      <c r="AG95" s="8" t="s">
        <v>68</v>
      </c>
      <c r="AH95" s="12"/>
      <c r="AI95" s="12"/>
      <c r="AJ95" s="12"/>
      <c r="AK95" s="12"/>
      <c r="AL95" s="12"/>
      <c r="AM95" s="187"/>
      <c r="AN95" s="116"/>
      <c r="AO95" s="143"/>
      <c r="AP95" s="143"/>
      <c r="AQ95" s="143"/>
      <c r="AR95" s="143"/>
      <c r="AS95" s="143"/>
      <c r="AT95" s="143"/>
      <c r="AU95" s="143"/>
      <c r="AV95" s="143"/>
      <c r="AW95" s="143"/>
      <c r="AX95" s="143"/>
      <c r="AY95" s="205"/>
      <c r="AZ95" s="54"/>
      <c r="BA95" s="206"/>
      <c r="BB95" s="207"/>
      <c r="BC95" s="207"/>
      <c r="BD95" s="207"/>
      <c r="BE95" s="208"/>
      <c r="BF95" s="187"/>
      <c r="BG95" s="143"/>
      <c r="BH95" s="143"/>
      <c r="BI95" s="143"/>
      <c r="BJ95" s="143"/>
      <c r="BK95" s="143"/>
      <c r="BL95" s="143"/>
      <c r="BM95" s="143"/>
      <c r="BN95" s="143"/>
      <c r="BO95" s="143"/>
      <c r="BP95" s="213"/>
      <c r="BQ95" s="215"/>
      <c r="BR95" s="189"/>
      <c r="BS95" s="191"/>
      <c r="BT95" s="193"/>
      <c r="BU95" s="195"/>
      <c r="BV95" s="227"/>
      <c r="BW95" s="199"/>
      <c r="BX95" s="201"/>
      <c r="BY95" s="203"/>
      <c r="BZ95" s="62"/>
      <c r="CA95" s="6"/>
    </row>
    <row r="96" spans="1:82" ht="12.75" customHeight="1">
      <c r="A96" s="175">
        <v>1</v>
      </c>
      <c r="B96" s="251">
        <v>77421054</v>
      </c>
      <c r="C96" s="228" t="s">
        <v>176</v>
      </c>
      <c r="D96" s="181">
        <v>44866</v>
      </c>
      <c r="E96" s="183" t="s">
        <v>177</v>
      </c>
      <c r="F96" s="185" t="s">
        <v>0</v>
      </c>
      <c r="G96" s="185" t="s">
        <v>74</v>
      </c>
      <c r="H96" s="8" t="s">
        <v>67</v>
      </c>
      <c r="I96" s="8" t="s">
        <v>67</v>
      </c>
      <c r="J96" s="8" t="s">
        <v>67</v>
      </c>
      <c r="K96" s="8" t="s">
        <v>67</v>
      </c>
      <c r="L96" s="14" t="s">
        <v>68</v>
      </c>
      <c r="M96" s="8" t="s">
        <v>67</v>
      </c>
      <c r="N96" s="8" t="s">
        <v>67</v>
      </c>
      <c r="O96" s="8" t="s">
        <v>67</v>
      </c>
      <c r="P96" s="8" t="s">
        <v>67</v>
      </c>
      <c r="Q96" s="8" t="s">
        <v>67</v>
      </c>
      <c r="R96" s="8" t="s">
        <v>67</v>
      </c>
      <c r="S96" s="14" t="s">
        <v>68</v>
      </c>
      <c r="T96" s="8" t="s">
        <v>67</v>
      </c>
      <c r="U96" s="8" t="s">
        <v>67</v>
      </c>
      <c r="V96" s="8" t="s">
        <v>67</v>
      </c>
      <c r="W96" s="8" t="s">
        <v>67</v>
      </c>
      <c r="X96" s="8" t="s">
        <v>67</v>
      </c>
      <c r="Y96" s="8" t="s">
        <v>67</v>
      </c>
      <c r="Z96" s="8" t="s">
        <v>68</v>
      </c>
      <c r="AA96" s="8" t="s">
        <v>67</v>
      </c>
      <c r="AB96" s="8" t="s">
        <v>67</v>
      </c>
      <c r="AC96" s="8" t="s">
        <v>67</v>
      </c>
      <c r="AD96" s="8" t="s">
        <v>67</v>
      </c>
      <c r="AE96" s="8" t="s">
        <v>67</v>
      </c>
      <c r="AF96" s="8" t="s">
        <v>67</v>
      </c>
      <c r="AG96" s="8" t="s">
        <v>68</v>
      </c>
      <c r="AH96" s="8" t="s">
        <v>67</v>
      </c>
      <c r="AI96" s="8"/>
      <c r="AJ96" s="8"/>
      <c r="AK96" s="8"/>
      <c r="AL96" s="8"/>
      <c r="AM96" s="252">
        <f>+COUNTIF(H96:AL96,"8TD")+COUNTIF(H96:AL96,"8TDT")+COUNTIF(H96:AL96,"MINA")-1</f>
        <v>22</v>
      </c>
      <c r="AN96" s="115"/>
      <c r="AO96" s="253">
        <f>COUNTIF(H96:AL96,"DOM")</f>
        <v>4</v>
      </c>
      <c r="AP96" s="253">
        <f>COUNTIF(H96:AL96,"DLP")</f>
        <v>0</v>
      </c>
      <c r="AQ96" s="253">
        <f>COUNTIF(H96:AL96,"DM")</f>
        <v>0</v>
      </c>
      <c r="AR96" s="253">
        <f>COUNTIF(H96:AL96,"VAC")</f>
        <v>0</v>
      </c>
      <c r="AS96" s="253">
        <f>COUNTIF(H96:AC96,"LNP")</f>
        <v>0</v>
      </c>
      <c r="AT96" s="253">
        <f>COUNTIF(H96:AL96,"P")</f>
        <v>0</v>
      </c>
      <c r="AU96" s="253">
        <f>COUNTIF(H96:AL96,"F")</f>
        <v>0</v>
      </c>
      <c r="AV96" s="253">
        <f>COUNTIF(H96:AL96,"S")</f>
        <v>0</v>
      </c>
      <c r="AW96" s="253">
        <f>COUNTIF(H96:AL96,"8TDT")</f>
        <v>0</v>
      </c>
      <c r="AX96" s="253"/>
      <c r="AY96" s="254">
        <f>AM96+AP96+AQ96+AO96+AR96+AS96+AT96+AU96+AV96</f>
        <v>26</v>
      </c>
      <c r="AZ96" s="69" t="str">
        <f>IF(AY96&gt;31,"REVISAR DIAS",IF(AY96&lt;30,"NUEVO",IF(OR(AY96=30,AY96=31),"DIAS OK")))</f>
        <v>NUEVO</v>
      </c>
      <c r="BA96" s="168">
        <f>COUNTIF(H97:AL97,"3DOM")*$BA$9+COUNTIF(H97:AL97,"3FER")*$BA$9</f>
        <v>0</v>
      </c>
      <c r="BB96" s="170">
        <f>COUNTIF(H97:AL97,"4DOM")*$BB$9+COUNTIF(H97:AL97,"4FER")*$BB$9</f>
        <v>0</v>
      </c>
      <c r="BC96" s="170">
        <f>COUNTIF(H97:AL97,"5DOM")*$BC$9+COUNTIF(H97:AL97,"5FER")*$BC$9</f>
        <v>0</v>
      </c>
      <c r="BD96" s="170">
        <f>COUNTIF(H97:AL97,"8DOM")*$BD$9+COUNTIF(H97:AL97,"8FER")*$BD$9</f>
        <v>0</v>
      </c>
      <c r="BE96" s="172">
        <f>(SUM(BA96:BD97)*2)</f>
        <v>0</v>
      </c>
      <c r="BF96" s="174">
        <f>COUNTIF(H97:AL97,"1HE")*$BF$9</f>
        <v>0</v>
      </c>
      <c r="BG96" s="142">
        <f>COUNTIF(H97:AL97,"2HE")*$BG$9</f>
        <v>0</v>
      </c>
      <c r="BH96" s="142">
        <f>COUNTIF(H97:AM97,"3HE")*$BH$9</f>
        <v>0</v>
      </c>
      <c r="BI96" s="142">
        <f>COUNTIF(H97:AM97,"4HE")*$BI$9</f>
        <v>0</v>
      </c>
      <c r="BJ96" s="142">
        <f>COUNTIF(H97:AM97,"5HE")*$BJ$9</f>
        <v>0</v>
      </c>
      <c r="BK96" s="142">
        <f>COUNTIF(H97:AM97,"6HE")*$BK$9</f>
        <v>0</v>
      </c>
      <c r="BL96" s="142">
        <f>COUNTIF(H97:AM97,"7HE")*$BL$9</f>
        <v>0</v>
      </c>
      <c r="BM96" s="142">
        <f>COUNTIF(H97:AM97,"8HE")*$BM$9</f>
        <v>0</v>
      </c>
      <c r="BN96" s="142">
        <f>COUNTIF(H97:AM97,"9HE")*$BN$9</f>
        <v>0</v>
      </c>
      <c r="BO96" s="142">
        <f>COUNTIF(H97:AM97,"10HE")*$BO$9</f>
        <v>0</v>
      </c>
      <c r="BP96" s="146">
        <f>SUM((BF96:BO97))</f>
        <v>0</v>
      </c>
      <c r="BQ96" s="147">
        <f>BE96+BP96</f>
        <v>0</v>
      </c>
      <c r="BR96" s="149">
        <f>AW96*2</f>
        <v>0</v>
      </c>
      <c r="BS96" s="151"/>
      <c r="BT96" s="153"/>
      <c r="BU96" s="155">
        <f>BQ96-BR96-BS96-BT96</f>
        <v>0</v>
      </c>
      <c r="BV96" s="157"/>
      <c r="BW96" s="159">
        <f>BU96+BV96</f>
        <v>0</v>
      </c>
      <c r="BX96" s="161"/>
      <c r="BY96" s="163">
        <f>+BW96-BX96</f>
        <v>0</v>
      </c>
      <c r="BZ96" s="83" t="str">
        <f>BY96&amp;"  "&amp;$CB$4</f>
        <v>0  HORAS PARA DIAS LIBRE</v>
      </c>
      <c r="CA96" s="6"/>
      <c r="CB96" s="29">
        <v>0</v>
      </c>
      <c r="CC96" s="29">
        <v>0</v>
      </c>
      <c r="CD96" s="30">
        <v>0</v>
      </c>
    </row>
    <row r="97" spans="1:82" ht="12.75" customHeight="1">
      <c r="A97" s="176"/>
      <c r="B97" s="245"/>
      <c r="C97" s="229"/>
      <c r="D97" s="182"/>
      <c r="E97" s="184"/>
      <c r="F97" s="186"/>
      <c r="G97" s="186"/>
      <c r="H97" s="12"/>
      <c r="I97" s="12"/>
      <c r="J97" s="12"/>
      <c r="K97" s="12"/>
      <c r="L97" s="14" t="s">
        <v>68</v>
      </c>
      <c r="M97" s="12"/>
      <c r="N97" s="12"/>
      <c r="O97" s="12"/>
      <c r="P97" s="12"/>
      <c r="Q97" s="12"/>
      <c r="R97" s="12"/>
      <c r="S97" s="14" t="s">
        <v>68</v>
      </c>
      <c r="T97" s="12"/>
      <c r="U97" s="12"/>
      <c r="V97" s="12"/>
      <c r="W97" s="12"/>
      <c r="X97" s="12"/>
      <c r="Y97" s="12"/>
      <c r="Z97" s="8" t="s">
        <v>68</v>
      </c>
      <c r="AA97" s="12"/>
      <c r="AB97" s="12"/>
      <c r="AC97" s="12"/>
      <c r="AD97" s="12"/>
      <c r="AE97" s="12"/>
      <c r="AF97" s="12"/>
      <c r="AG97" s="8" t="s">
        <v>68</v>
      </c>
      <c r="AH97" s="12"/>
      <c r="AI97" s="12"/>
      <c r="AJ97" s="12"/>
      <c r="AK97" s="12"/>
      <c r="AL97" s="12"/>
      <c r="AM97" s="187"/>
      <c r="AN97" s="116"/>
      <c r="AO97" s="143"/>
      <c r="AP97" s="143"/>
      <c r="AQ97" s="143"/>
      <c r="AR97" s="143"/>
      <c r="AS97" s="143"/>
      <c r="AT97" s="143"/>
      <c r="AU97" s="143"/>
      <c r="AV97" s="143"/>
      <c r="AW97" s="143"/>
      <c r="AX97" s="143"/>
      <c r="AY97" s="205"/>
      <c r="AZ97" s="54"/>
      <c r="BA97" s="206"/>
      <c r="BB97" s="207"/>
      <c r="BC97" s="207"/>
      <c r="BD97" s="207"/>
      <c r="BE97" s="208"/>
      <c r="BF97" s="187"/>
      <c r="BG97" s="143"/>
      <c r="BH97" s="143"/>
      <c r="BI97" s="143"/>
      <c r="BJ97" s="143"/>
      <c r="BK97" s="143"/>
      <c r="BL97" s="143"/>
      <c r="BM97" s="143"/>
      <c r="BN97" s="143"/>
      <c r="BO97" s="143"/>
      <c r="BP97" s="213"/>
      <c r="BQ97" s="215"/>
      <c r="BR97" s="189"/>
      <c r="BS97" s="191"/>
      <c r="BT97" s="193"/>
      <c r="BU97" s="195"/>
      <c r="BV97" s="197"/>
      <c r="BW97" s="199"/>
      <c r="BX97" s="201"/>
      <c r="BY97" s="203"/>
      <c r="BZ97" s="62"/>
      <c r="CA97" s="6"/>
    </row>
    <row r="98" spans="1:82" ht="12.75" customHeight="1">
      <c r="A98" s="175">
        <v>2</v>
      </c>
      <c r="B98" s="251" t="s">
        <v>178</v>
      </c>
      <c r="C98" s="228" t="s">
        <v>179</v>
      </c>
      <c r="D98" s="181">
        <v>44531</v>
      </c>
      <c r="E98" s="183" t="s">
        <v>180</v>
      </c>
      <c r="F98" s="185" t="s">
        <v>0</v>
      </c>
      <c r="G98" s="185" t="s">
        <v>74</v>
      </c>
      <c r="H98" s="8" t="s">
        <v>67</v>
      </c>
      <c r="I98" s="8" t="s">
        <v>67</v>
      </c>
      <c r="J98" s="8" t="s">
        <v>67</v>
      </c>
      <c r="K98" s="8" t="s">
        <v>67</v>
      </c>
      <c r="L98" s="14" t="s">
        <v>68</v>
      </c>
      <c r="M98" s="8" t="s">
        <v>67</v>
      </c>
      <c r="N98" s="8" t="s">
        <v>67</v>
      </c>
      <c r="O98" s="8" t="s">
        <v>67</v>
      </c>
      <c r="P98" s="8" t="s">
        <v>67</v>
      </c>
      <c r="Q98" s="8" t="s">
        <v>67</v>
      </c>
      <c r="R98" s="8" t="s">
        <v>31</v>
      </c>
      <c r="S98" s="14" t="s">
        <v>68</v>
      </c>
      <c r="T98" s="8" t="s">
        <v>67</v>
      </c>
      <c r="U98" s="8" t="s">
        <v>67</v>
      </c>
      <c r="V98" s="8" t="s">
        <v>67</v>
      </c>
      <c r="W98" s="8" t="s">
        <v>67</v>
      </c>
      <c r="X98" s="8" t="s">
        <v>67</v>
      </c>
      <c r="Y98" s="8" t="s">
        <v>67</v>
      </c>
      <c r="Z98" s="8" t="s">
        <v>68</v>
      </c>
      <c r="AA98" s="8" t="s">
        <v>67</v>
      </c>
      <c r="AB98" s="8" t="s">
        <v>67</v>
      </c>
      <c r="AC98" s="8" t="s">
        <v>67</v>
      </c>
      <c r="AD98" s="8" t="s">
        <v>67</v>
      </c>
      <c r="AE98" s="8" t="s">
        <v>67</v>
      </c>
      <c r="AF98" s="8" t="s">
        <v>67</v>
      </c>
      <c r="AG98" s="8" t="s">
        <v>68</v>
      </c>
      <c r="AH98" s="8" t="s">
        <v>67</v>
      </c>
      <c r="AI98" s="8"/>
      <c r="AJ98" s="8"/>
      <c r="AK98" s="8"/>
      <c r="AL98" s="8"/>
      <c r="AM98" s="173">
        <f>+COUNTIF(H98:AL98,"8TD")+COUNTIF(H98:AL98,"8TDT")+COUNTIF(H98:AL98,"MINA")-1</f>
        <v>21</v>
      </c>
      <c r="AN98" s="117"/>
      <c r="AO98" s="141">
        <f>COUNTIF(H98:AL98,"DOM")</f>
        <v>4</v>
      </c>
      <c r="AP98" s="141">
        <f>COUNTIF(H98:AL98,"DLP")</f>
        <v>0</v>
      </c>
      <c r="AQ98" s="141">
        <f>COUNTIF(H98:AL98,"DM")</f>
        <v>1</v>
      </c>
      <c r="AR98" s="141">
        <f>COUNTIF(H98:AL98,"VAC")</f>
        <v>0</v>
      </c>
      <c r="AS98" s="141">
        <f>COUNTIF(H98:AC98,"LNP")</f>
        <v>0</v>
      </c>
      <c r="AT98" s="141">
        <f>COUNTIF(H98:AL98,"P")</f>
        <v>0</v>
      </c>
      <c r="AU98" s="141">
        <f>COUNTIF(H98:AL98,"F")</f>
        <v>0</v>
      </c>
      <c r="AV98" s="141">
        <f>COUNTIF(H98:AL98,"S")</f>
        <v>0</v>
      </c>
      <c r="AW98" s="141">
        <v>0</v>
      </c>
      <c r="AX98" s="141"/>
      <c r="AY98" s="204">
        <f>AM98+AP98+AQ98+AO98+AR98+AS98+AT98+AU98+AV98</f>
        <v>26</v>
      </c>
      <c r="AZ98" s="54" t="str">
        <f>IF(AY98&gt;31,"REVISAR DIAS",IF(AY98&lt;30,"NUEVO",IF(OR(AY98=30,AY98=31),"DIAS OK")))</f>
        <v>NUEVO</v>
      </c>
      <c r="BA98" s="167">
        <f>COUNTIF(H99:AL99,"3DOM")*$BA$9+COUNTIF(H99:AL99,"3FER")*$BA$9</f>
        <v>0</v>
      </c>
      <c r="BB98" s="169">
        <f>COUNTIF(H99:AL99,"4DOM")*$BB$9+COUNTIF(H99:AL99,"4FER")*$BB$9</f>
        <v>0</v>
      </c>
      <c r="BC98" s="169">
        <f>COUNTIF(H99:AL99,"5DOM")*$BC$9+COUNTIF(H99:AL99,"5FER")*$BC$9</f>
        <v>0</v>
      </c>
      <c r="BD98" s="169">
        <f>COUNTIF(H99:AL99,"8DOM")*$BD$9+COUNTIF(H99:AL99,"8FER")*$BD$9</f>
        <v>0</v>
      </c>
      <c r="BE98" s="171">
        <f>(SUM(BA98:BD99)*2)</f>
        <v>0</v>
      </c>
      <c r="BF98" s="173">
        <f>COUNTIF(H99:AL99,"1HE")*$BF$9</f>
        <v>0</v>
      </c>
      <c r="BG98" s="141">
        <f>COUNTIF(H99:AL99,"2HE")*$BG$9</f>
        <v>0</v>
      </c>
      <c r="BH98" s="141">
        <f>COUNTIF(H99:AM99,"3HE")*$BH$9</f>
        <v>0</v>
      </c>
      <c r="BI98" s="141">
        <f>COUNTIF(H99:AM99,"4HE")*$BI$9</f>
        <v>0</v>
      </c>
      <c r="BJ98" s="141">
        <f>COUNTIF(H99:AM99,"5HE")*$BJ$9</f>
        <v>0</v>
      </c>
      <c r="BK98" s="141">
        <f>COUNTIF(H99:AM99,"6HE")*$BK$9</f>
        <v>0</v>
      </c>
      <c r="BL98" s="141">
        <f>COUNTIF(H99:AM99,"7HE")*$BL$9</f>
        <v>0</v>
      </c>
      <c r="BM98" s="141">
        <f>COUNTIF(H99:AM99,"8HE")*$BM$9</f>
        <v>0</v>
      </c>
      <c r="BN98" s="141">
        <f>COUNTIF(H99:AM99,"9HE")*$BN$9</f>
        <v>0</v>
      </c>
      <c r="BO98" s="141">
        <f>COUNTIF(H99:AM99,"10HE")*$BO$9</f>
        <v>0</v>
      </c>
      <c r="BP98" s="145">
        <f>SUM((BF98:BO99))</f>
        <v>0</v>
      </c>
      <c r="BQ98" s="214">
        <f>BE98+BP98</f>
        <v>0</v>
      </c>
      <c r="BR98" s="188"/>
      <c r="BS98" s="190"/>
      <c r="BT98" s="192"/>
      <c r="BU98" s="194">
        <f>BQ98-BR98-BS98-BT98</f>
        <v>0</v>
      </c>
      <c r="BV98" s="196"/>
      <c r="BW98" s="198">
        <f>BU98+BV98</f>
        <v>0</v>
      </c>
      <c r="BX98" s="200"/>
      <c r="BY98" s="202">
        <f>+BW98-BX98</f>
        <v>0</v>
      </c>
      <c r="BZ98" s="83" t="str">
        <f>BY98&amp;"  "&amp;$CB$4</f>
        <v>0  HORAS PARA DIAS LIBRE</v>
      </c>
      <c r="CA98" s="6"/>
      <c r="CB98" s="29">
        <v>0</v>
      </c>
      <c r="CC98" s="29">
        <v>0</v>
      </c>
      <c r="CD98" s="29">
        <v>0</v>
      </c>
    </row>
    <row r="99" spans="1:82" ht="12.75" customHeight="1">
      <c r="A99" s="176"/>
      <c r="B99" s="245"/>
      <c r="C99" s="229"/>
      <c r="D99" s="182"/>
      <c r="E99" s="184"/>
      <c r="F99" s="186"/>
      <c r="G99" s="186"/>
      <c r="H99" s="12"/>
      <c r="I99" s="12"/>
      <c r="J99" s="12"/>
      <c r="K99" s="12"/>
      <c r="L99" s="14" t="s">
        <v>68</v>
      </c>
      <c r="M99" s="12"/>
      <c r="N99" s="12"/>
      <c r="O99" s="12"/>
      <c r="P99" s="12"/>
      <c r="Q99" s="12"/>
      <c r="R99" s="12"/>
      <c r="S99" s="14" t="s">
        <v>68</v>
      </c>
      <c r="T99" s="12"/>
      <c r="U99" s="12"/>
      <c r="V99" s="12"/>
      <c r="W99" s="12"/>
      <c r="X99" s="12"/>
      <c r="Y99" s="12"/>
      <c r="Z99" s="8" t="s">
        <v>68</v>
      </c>
      <c r="AA99" s="12"/>
      <c r="AB99" s="12"/>
      <c r="AC99" s="12"/>
      <c r="AD99" s="12"/>
      <c r="AE99" s="12"/>
      <c r="AF99" s="12"/>
      <c r="AG99" s="8" t="s">
        <v>68</v>
      </c>
      <c r="AH99" s="12"/>
      <c r="AI99" s="12"/>
      <c r="AJ99" s="12"/>
      <c r="AK99" s="12"/>
      <c r="AL99" s="12"/>
      <c r="AM99" s="187"/>
      <c r="AN99" s="116"/>
      <c r="AO99" s="143"/>
      <c r="AP99" s="143"/>
      <c r="AQ99" s="143"/>
      <c r="AR99" s="143"/>
      <c r="AS99" s="143"/>
      <c r="AT99" s="143"/>
      <c r="AU99" s="143"/>
      <c r="AV99" s="143"/>
      <c r="AW99" s="143"/>
      <c r="AX99" s="143"/>
      <c r="AY99" s="205"/>
      <c r="AZ99" s="54"/>
      <c r="BA99" s="206"/>
      <c r="BB99" s="207"/>
      <c r="BC99" s="207"/>
      <c r="BD99" s="207"/>
      <c r="BE99" s="208"/>
      <c r="BF99" s="187"/>
      <c r="BG99" s="143"/>
      <c r="BH99" s="143"/>
      <c r="BI99" s="143"/>
      <c r="BJ99" s="143"/>
      <c r="BK99" s="143"/>
      <c r="BL99" s="143"/>
      <c r="BM99" s="143"/>
      <c r="BN99" s="143"/>
      <c r="BO99" s="143"/>
      <c r="BP99" s="213"/>
      <c r="BQ99" s="215"/>
      <c r="BR99" s="189"/>
      <c r="BS99" s="191"/>
      <c r="BT99" s="193"/>
      <c r="BU99" s="195"/>
      <c r="BV99" s="197"/>
      <c r="BW99" s="199"/>
      <c r="BX99" s="201"/>
      <c r="BY99" s="203"/>
      <c r="BZ99" s="62"/>
      <c r="CA99" s="6"/>
    </row>
    <row r="100" spans="1:82" ht="13.5" customHeight="1">
      <c r="A100" s="175">
        <v>3</v>
      </c>
      <c r="B100" s="251" t="s">
        <v>181</v>
      </c>
      <c r="C100" s="228" t="s">
        <v>182</v>
      </c>
      <c r="D100" s="181">
        <v>41897</v>
      </c>
      <c r="E100" s="183" t="s">
        <v>183</v>
      </c>
      <c r="F100" s="185" t="s">
        <v>0</v>
      </c>
      <c r="G100" s="185" t="s">
        <v>66</v>
      </c>
      <c r="H100" s="8" t="s">
        <v>67</v>
      </c>
      <c r="I100" s="8" t="s">
        <v>67</v>
      </c>
      <c r="J100" s="8" t="s">
        <v>67</v>
      </c>
      <c r="K100" s="8" t="s">
        <v>67</v>
      </c>
      <c r="L100" s="14" t="s">
        <v>68</v>
      </c>
      <c r="M100" s="8" t="s">
        <v>67</v>
      </c>
      <c r="N100" s="8" t="s">
        <v>67</v>
      </c>
      <c r="O100" s="8" t="s">
        <v>67</v>
      </c>
      <c r="P100" s="8" t="s">
        <v>67</v>
      </c>
      <c r="Q100" s="8" t="s">
        <v>67</v>
      </c>
      <c r="R100" s="8" t="s">
        <v>67</v>
      </c>
      <c r="S100" s="14" t="s">
        <v>68</v>
      </c>
      <c r="T100" s="8" t="s">
        <v>67</v>
      </c>
      <c r="U100" s="8" t="s">
        <v>67</v>
      </c>
      <c r="V100" s="8" t="s">
        <v>67</v>
      </c>
      <c r="W100" s="8" t="s">
        <v>67</v>
      </c>
      <c r="X100" s="8" t="s">
        <v>67</v>
      </c>
      <c r="Y100" s="8" t="s">
        <v>67</v>
      </c>
      <c r="Z100" s="8" t="s">
        <v>68</v>
      </c>
      <c r="AA100" s="8" t="s">
        <v>67</v>
      </c>
      <c r="AB100" s="8" t="s">
        <v>67</v>
      </c>
      <c r="AC100" s="8" t="s">
        <v>67</v>
      </c>
      <c r="AD100" s="8" t="s">
        <v>67</v>
      </c>
      <c r="AE100" s="8" t="s">
        <v>67</v>
      </c>
      <c r="AF100" s="8" t="s">
        <v>67</v>
      </c>
      <c r="AG100" s="8" t="s">
        <v>68</v>
      </c>
      <c r="AH100" s="8" t="s">
        <v>67</v>
      </c>
      <c r="AI100" s="8"/>
      <c r="AJ100" s="8"/>
      <c r="AK100" s="8"/>
      <c r="AL100" s="8"/>
      <c r="AM100" s="173">
        <f>+COUNTIF(H100:AL100,"8TD")+COUNTIF(H100:AL100,"8TDT")+COUNTIF(H100:AL100,"MINA")-1</f>
        <v>22</v>
      </c>
      <c r="AN100" s="117"/>
      <c r="AO100" s="141">
        <f>COUNTIF(H100:AL100,"DOM")</f>
        <v>4</v>
      </c>
      <c r="AP100" s="141">
        <f>COUNTIF(H100:AL100,"DLP")</f>
        <v>0</v>
      </c>
      <c r="AQ100" s="141">
        <f>COUNTIF(H100:AL100,"DM")</f>
        <v>0</v>
      </c>
      <c r="AR100" s="141">
        <f>COUNTIF(H100:AL100,"VAC")</f>
        <v>0</v>
      </c>
      <c r="AS100" s="141">
        <f>COUNTIF(H100:AC100,"LNP")</f>
        <v>0</v>
      </c>
      <c r="AT100" s="141">
        <f>COUNTIF(H100:AL100,"P")</f>
        <v>0</v>
      </c>
      <c r="AU100" s="141">
        <f>COUNTIF(H100:AL100,"F")</f>
        <v>0</v>
      </c>
      <c r="AV100" s="141">
        <f>COUNTIF(H100:AL100,"S")</f>
        <v>0</v>
      </c>
      <c r="AW100" s="141">
        <f>COUNTIF(H100:AL100,"8TDT")</f>
        <v>0</v>
      </c>
      <c r="AX100" s="141"/>
      <c r="AY100" s="204">
        <f>AM100+AP100+AQ100+AO100+AR100+AS100+AT100+AU100+AV100</f>
        <v>26</v>
      </c>
      <c r="AZ100" s="54" t="str">
        <f>IF(AY100&gt;31,"REVISAR DIAS",IF(AY100&lt;30,"NUEVO",IF(OR(AY100=30,AY100=31),"DIAS OK")))</f>
        <v>NUEVO</v>
      </c>
      <c r="BA100" s="167">
        <f>COUNTIF(H101:AL101,"3DOM")*$BA$9+COUNTIF(H101:AL101,"3FER")*$BA$9</f>
        <v>0</v>
      </c>
      <c r="BB100" s="169">
        <f>COUNTIF(H101:AL101,"4DOM")*$BB$9+COUNTIF(H101:AL101,"4FER")*$BB$9</f>
        <v>0</v>
      </c>
      <c r="BC100" s="169">
        <f>COUNTIF(H101:AL101,"5DOM")*$BC$9+COUNTIF(H101:AL101,"5FER")*$BC$9</f>
        <v>0</v>
      </c>
      <c r="BD100" s="169">
        <f>COUNTIF(H101:AL101,"8DOM")*$BD$9+COUNTIF(H101:AL101,"8FER")*$BD$9</f>
        <v>0</v>
      </c>
      <c r="BE100" s="171">
        <f>(SUM(BA100:BD101)*2)</f>
        <v>0</v>
      </c>
      <c r="BF100" s="173">
        <f>COUNTIF(H101:AL101,"1HE")*$BF$9</f>
        <v>0</v>
      </c>
      <c r="BG100" s="141">
        <f>COUNTIF(H101:AL101,"2HE")*$BG$9</f>
        <v>0</v>
      </c>
      <c r="BH100" s="141">
        <f>COUNTIF(H101:AM101,"3HE")*$BH$9</f>
        <v>0</v>
      </c>
      <c r="BI100" s="141">
        <f>COUNTIF(H101:AM101,"4HE")*$BI$9</f>
        <v>0</v>
      </c>
      <c r="BJ100" s="141">
        <f>COUNTIF(H101:AM101,"5HE")*$BJ$9</f>
        <v>0</v>
      </c>
      <c r="BK100" s="141">
        <f>COUNTIF(H101:AM101,"6HE")*$BK$9</f>
        <v>0</v>
      </c>
      <c r="BL100" s="141">
        <f>COUNTIF(H101:AM101,"7HE")*$BL$9</f>
        <v>0</v>
      </c>
      <c r="BM100" s="141">
        <f>COUNTIF(H101:AM101,"8HE")*$BM$9</f>
        <v>0</v>
      </c>
      <c r="BN100" s="141">
        <f>COUNTIF(H101:AM101,"9HE")*$BN$9</f>
        <v>0</v>
      </c>
      <c r="BO100" s="141">
        <f>COUNTIF(H101:AM101,"10HE")*$BO$9</f>
        <v>0</v>
      </c>
      <c r="BP100" s="145">
        <f>SUM((BF100:BO101))</f>
        <v>0</v>
      </c>
      <c r="BQ100" s="214">
        <f>BE100+BP100</f>
        <v>0</v>
      </c>
      <c r="BR100" s="188">
        <f>AW100*2</f>
        <v>0</v>
      </c>
      <c r="BS100" s="190"/>
      <c r="BT100" s="192"/>
      <c r="BU100" s="194">
        <f>BQ100-BR100-BS100-BT100</f>
        <v>0</v>
      </c>
      <c r="BV100" s="196">
        <v>4</v>
      </c>
      <c r="BW100" s="198">
        <f>BU100+BV100</f>
        <v>4</v>
      </c>
      <c r="BX100" s="200"/>
      <c r="BY100" s="202">
        <f>+BW100-BX100</f>
        <v>4</v>
      </c>
      <c r="BZ100" s="83" t="str">
        <f>BY100&amp;"  "&amp;$CB$4</f>
        <v>4  HORAS PARA DIAS LIBRE</v>
      </c>
      <c r="CA100" s="6"/>
      <c r="CB100" s="29">
        <v>0</v>
      </c>
      <c r="CC100" s="29">
        <v>0</v>
      </c>
      <c r="CD100" s="30">
        <v>0</v>
      </c>
    </row>
    <row r="101" spans="1:82" ht="12.75" customHeight="1">
      <c r="A101" s="176"/>
      <c r="B101" s="245"/>
      <c r="C101" s="229"/>
      <c r="D101" s="182"/>
      <c r="E101" s="184"/>
      <c r="F101" s="186"/>
      <c r="G101" s="186"/>
      <c r="H101" s="12"/>
      <c r="I101" s="12"/>
      <c r="J101" s="12"/>
      <c r="K101" s="12"/>
      <c r="L101" s="14" t="s">
        <v>68</v>
      </c>
      <c r="M101" s="12"/>
      <c r="N101" s="12"/>
      <c r="O101" s="12"/>
      <c r="P101" s="12"/>
      <c r="Q101" s="12"/>
      <c r="R101" s="12"/>
      <c r="S101" s="14" t="s">
        <v>68</v>
      </c>
      <c r="T101" s="12"/>
      <c r="U101" s="12"/>
      <c r="V101" s="12"/>
      <c r="W101" s="12"/>
      <c r="X101" s="12"/>
      <c r="Y101" s="12"/>
      <c r="Z101" s="8" t="s">
        <v>68</v>
      </c>
      <c r="AA101" s="12"/>
      <c r="AB101" s="12"/>
      <c r="AC101" s="12"/>
      <c r="AD101" s="12"/>
      <c r="AE101" s="12"/>
      <c r="AF101" s="12"/>
      <c r="AG101" s="8" t="s">
        <v>68</v>
      </c>
      <c r="AH101" s="12"/>
      <c r="AI101" s="12"/>
      <c r="AJ101" s="12"/>
      <c r="AK101" s="12"/>
      <c r="AL101" s="12"/>
      <c r="AM101" s="187"/>
      <c r="AN101" s="116"/>
      <c r="AO101" s="143"/>
      <c r="AP101" s="143"/>
      <c r="AQ101" s="143"/>
      <c r="AR101" s="143"/>
      <c r="AS101" s="143"/>
      <c r="AT101" s="143"/>
      <c r="AU101" s="143"/>
      <c r="AV101" s="143"/>
      <c r="AW101" s="143"/>
      <c r="AX101" s="143"/>
      <c r="AY101" s="205"/>
      <c r="AZ101" s="54"/>
      <c r="BA101" s="206"/>
      <c r="BB101" s="207"/>
      <c r="BC101" s="207"/>
      <c r="BD101" s="207"/>
      <c r="BE101" s="208"/>
      <c r="BF101" s="187"/>
      <c r="BG101" s="143"/>
      <c r="BH101" s="143"/>
      <c r="BI101" s="143"/>
      <c r="BJ101" s="143"/>
      <c r="BK101" s="143"/>
      <c r="BL101" s="143"/>
      <c r="BM101" s="143"/>
      <c r="BN101" s="143"/>
      <c r="BO101" s="143"/>
      <c r="BP101" s="213"/>
      <c r="BQ101" s="215"/>
      <c r="BR101" s="189"/>
      <c r="BS101" s="191"/>
      <c r="BT101" s="193"/>
      <c r="BU101" s="195"/>
      <c r="BV101" s="197"/>
      <c r="BW101" s="199"/>
      <c r="BX101" s="201"/>
      <c r="BY101" s="203"/>
      <c r="BZ101" s="63"/>
      <c r="CA101" s="6"/>
    </row>
    <row r="102" spans="1:82" ht="12.75" customHeight="1">
      <c r="A102" s="175">
        <v>4</v>
      </c>
      <c r="B102" s="251" t="s">
        <v>184</v>
      </c>
      <c r="C102" s="228" t="s">
        <v>185</v>
      </c>
      <c r="D102" s="181">
        <v>43862</v>
      </c>
      <c r="E102" s="183" t="s">
        <v>186</v>
      </c>
      <c r="F102" s="185" t="s">
        <v>0</v>
      </c>
      <c r="G102" s="185" t="s">
        <v>66</v>
      </c>
      <c r="H102" s="8" t="s">
        <v>67</v>
      </c>
      <c r="I102" s="8" t="s">
        <v>67</v>
      </c>
      <c r="J102" s="8" t="s">
        <v>67</v>
      </c>
      <c r="K102" s="8" t="s">
        <v>67</v>
      </c>
      <c r="L102" s="8" t="s">
        <v>68</v>
      </c>
      <c r="M102" s="8" t="s">
        <v>67</v>
      </c>
      <c r="N102" s="8" t="s">
        <v>67</v>
      </c>
      <c r="O102" s="8" t="s">
        <v>67</v>
      </c>
      <c r="P102" s="8" t="s">
        <v>67</v>
      </c>
      <c r="Q102" s="8" t="s">
        <v>67</v>
      </c>
      <c r="R102" s="8" t="s">
        <v>67</v>
      </c>
      <c r="S102" s="8" t="s">
        <v>68</v>
      </c>
      <c r="T102" s="8" t="s">
        <v>67</v>
      </c>
      <c r="U102" s="8" t="s">
        <v>67</v>
      </c>
      <c r="V102" s="8" t="s">
        <v>67</v>
      </c>
      <c r="W102" s="8" t="s">
        <v>67</v>
      </c>
      <c r="X102" s="8" t="s">
        <v>67</v>
      </c>
      <c r="Y102" s="8" t="s">
        <v>67</v>
      </c>
      <c r="Z102" s="8" t="s">
        <v>68</v>
      </c>
      <c r="AA102" s="8" t="s">
        <v>67</v>
      </c>
      <c r="AB102" s="8" t="s">
        <v>67</v>
      </c>
      <c r="AC102" s="8" t="s">
        <v>67</v>
      </c>
      <c r="AD102" s="8" t="s">
        <v>67</v>
      </c>
      <c r="AE102" s="8" t="s">
        <v>67</v>
      </c>
      <c r="AF102" s="8" t="s">
        <v>67</v>
      </c>
      <c r="AG102" s="8" t="s">
        <v>68</v>
      </c>
      <c r="AH102" s="8" t="s">
        <v>67</v>
      </c>
      <c r="AI102" s="8"/>
      <c r="AJ102" s="8"/>
      <c r="AK102" s="8"/>
      <c r="AL102" s="8"/>
      <c r="AM102" s="173">
        <f>+COUNTIF(H102:AL102,"8TD")+COUNTIF(H102:AL102,"8TDT")+COUNTIF(H102:AL102,"MINA")-1</f>
        <v>22</v>
      </c>
      <c r="AN102" s="117"/>
      <c r="AO102" s="141">
        <f>COUNTIF(H102:AL102,"DOM")</f>
        <v>4</v>
      </c>
      <c r="AP102" s="141">
        <f>COUNTIF(H102:AL102,"DLP")</f>
        <v>0</v>
      </c>
      <c r="AQ102" s="141">
        <f>COUNTIF(H102:AL102,"DM")</f>
        <v>0</v>
      </c>
      <c r="AR102" s="141">
        <f>COUNTIF(H102:AL102,"VAC")</f>
        <v>0</v>
      </c>
      <c r="AS102" s="141">
        <f>COUNTIF(H102:AC102,"LNP")</f>
        <v>0</v>
      </c>
      <c r="AT102" s="141">
        <f>COUNTIF(H102:AL102,"P")</f>
        <v>0</v>
      </c>
      <c r="AU102" s="141">
        <f>COUNTIF(H102:AL102,"F")</f>
        <v>0</v>
      </c>
      <c r="AV102" s="141">
        <f>COUNTIF(H102:AL102,"S")</f>
        <v>0</v>
      </c>
      <c r="AW102" s="141">
        <f>COUNTIF(H102:AL102,"8TDT")</f>
        <v>0</v>
      </c>
      <c r="AX102" s="141"/>
      <c r="AY102" s="204">
        <f>AM102+AP102+AQ102+AO102+AR102+AS102+AT102+AU102+AV102</f>
        <v>26</v>
      </c>
      <c r="AZ102" s="54" t="str">
        <f>IF(AY102&gt;31,"REVISAR DIAS",IF(AY102&lt;30,"NUEVO",IF(OR(AY102=30,AY102=31),"DIAS OK")))</f>
        <v>NUEVO</v>
      </c>
      <c r="BA102" s="167">
        <f>COUNTIF(H103:AL103,"3DOM")*$BA$9+COUNTIF(H103:AL103,"3FER")*$BA$9</f>
        <v>0</v>
      </c>
      <c r="BB102" s="169">
        <f>COUNTIF(H103:AL103,"4DOM")*$BB$9+COUNTIF(H103:AL103,"4FER")*$BB$9</f>
        <v>0</v>
      </c>
      <c r="BC102" s="169">
        <f>COUNTIF(H103:AL103,"5DOM")*$BC$9+COUNTIF(H103:AL103,"5FER")*$BC$9</f>
        <v>0</v>
      </c>
      <c r="BD102" s="169">
        <f>COUNTIF(H103:AL103,"8DOM")*$BD$9+COUNTIF(H103:AL103,"8FER")*$BD$9</f>
        <v>0</v>
      </c>
      <c r="BE102" s="171">
        <f>(SUM(BA102:BD103)*2)</f>
        <v>0</v>
      </c>
      <c r="BF102" s="173">
        <f>COUNTIF(H103:AL103,"1HE")*$BF$9</f>
        <v>0</v>
      </c>
      <c r="BG102" s="141">
        <f>COUNTIF(H103:AL103,"2HE")*$BG$9</f>
        <v>0</v>
      </c>
      <c r="BH102" s="141">
        <f>COUNTIF(H103:AM103,"3HE")*$BH$9</f>
        <v>0</v>
      </c>
      <c r="BI102" s="141">
        <f>COUNTIF(H103:AM103,"4HE")*$BI$9</f>
        <v>0</v>
      </c>
      <c r="BJ102" s="141">
        <f>COUNTIF(H103:AM103,"5HE")*$BJ$9</f>
        <v>0</v>
      </c>
      <c r="BK102" s="141">
        <f>COUNTIF(H103:AM103,"6HE")*$BK$9</f>
        <v>0</v>
      </c>
      <c r="BL102" s="141">
        <f>COUNTIF(H103:AM103,"7HE")*$BL$9</f>
        <v>0</v>
      </c>
      <c r="BM102" s="141">
        <f>COUNTIF(H103:AM103,"8HE")*$BM$9</f>
        <v>0</v>
      </c>
      <c r="BN102" s="141">
        <f>COUNTIF(H103:AM103,"9HE")*$BN$9</f>
        <v>0</v>
      </c>
      <c r="BO102" s="141">
        <f>COUNTIF(H103:AM103,"10HE")*$BO$9</f>
        <v>0</v>
      </c>
      <c r="BP102" s="145">
        <f>SUM((BF102:BO103))</f>
        <v>0</v>
      </c>
      <c r="BQ102" s="214">
        <f>BE102+BP102</f>
        <v>0</v>
      </c>
      <c r="BR102" s="188">
        <f>AW102*2</f>
        <v>0</v>
      </c>
      <c r="BS102" s="190"/>
      <c r="BT102" s="192"/>
      <c r="BU102" s="194">
        <f>BQ102-BR102-BS102-BT102</f>
        <v>0</v>
      </c>
      <c r="BV102" s="226"/>
      <c r="BW102" s="198">
        <f>BU102+BV102</f>
        <v>0</v>
      </c>
      <c r="BX102" s="200"/>
      <c r="BY102" s="202">
        <f>+BW102-BX102</f>
        <v>0</v>
      </c>
      <c r="BZ102" s="83" t="str">
        <f>BY102&amp;"  "&amp;$CB$4</f>
        <v>0  HORAS PARA DIAS LIBRE</v>
      </c>
      <c r="CA102" s="6"/>
      <c r="CB102" s="29">
        <v>0</v>
      </c>
      <c r="CC102" s="29">
        <v>0</v>
      </c>
      <c r="CD102" s="30">
        <v>0</v>
      </c>
    </row>
    <row r="103" spans="1:82" ht="12.75" customHeight="1">
      <c r="A103" s="176"/>
      <c r="B103" s="245"/>
      <c r="C103" s="229"/>
      <c r="D103" s="182"/>
      <c r="E103" s="184"/>
      <c r="F103" s="186"/>
      <c r="G103" s="186"/>
      <c r="H103" s="12"/>
      <c r="I103" s="12"/>
      <c r="J103" s="12"/>
      <c r="K103" s="12"/>
      <c r="L103" s="14" t="s">
        <v>68</v>
      </c>
      <c r="M103" s="12"/>
      <c r="N103" s="12"/>
      <c r="O103" s="12"/>
      <c r="P103" s="12"/>
      <c r="Q103" s="12"/>
      <c r="R103" s="12"/>
      <c r="S103" s="14" t="s">
        <v>68</v>
      </c>
      <c r="T103" s="12"/>
      <c r="U103" s="12"/>
      <c r="V103" s="12"/>
      <c r="W103" s="12"/>
      <c r="X103" s="12"/>
      <c r="Y103" s="12"/>
      <c r="Z103" s="8" t="s">
        <v>68</v>
      </c>
      <c r="AA103" s="12"/>
      <c r="AB103" s="12"/>
      <c r="AC103" s="12"/>
      <c r="AD103" s="12"/>
      <c r="AE103" s="12"/>
      <c r="AF103" s="12"/>
      <c r="AG103" s="8" t="s">
        <v>68</v>
      </c>
      <c r="AH103" s="12"/>
      <c r="AI103" s="12"/>
      <c r="AJ103" s="12"/>
      <c r="AK103" s="12"/>
      <c r="AL103" s="12"/>
      <c r="AM103" s="187"/>
      <c r="AN103" s="116"/>
      <c r="AO103" s="143"/>
      <c r="AP103" s="143"/>
      <c r="AQ103" s="143"/>
      <c r="AR103" s="143"/>
      <c r="AS103" s="143"/>
      <c r="AT103" s="143"/>
      <c r="AU103" s="143"/>
      <c r="AV103" s="143"/>
      <c r="AW103" s="143"/>
      <c r="AX103" s="143"/>
      <c r="AY103" s="205"/>
      <c r="AZ103" s="54"/>
      <c r="BA103" s="206"/>
      <c r="BB103" s="207"/>
      <c r="BC103" s="207"/>
      <c r="BD103" s="207"/>
      <c r="BE103" s="208"/>
      <c r="BF103" s="187"/>
      <c r="BG103" s="143"/>
      <c r="BH103" s="143"/>
      <c r="BI103" s="143"/>
      <c r="BJ103" s="143"/>
      <c r="BK103" s="143"/>
      <c r="BL103" s="143"/>
      <c r="BM103" s="143"/>
      <c r="BN103" s="143"/>
      <c r="BO103" s="143"/>
      <c r="BP103" s="213"/>
      <c r="BQ103" s="215"/>
      <c r="BR103" s="189"/>
      <c r="BS103" s="191"/>
      <c r="BT103" s="193"/>
      <c r="BU103" s="195"/>
      <c r="BV103" s="227"/>
      <c r="BW103" s="199"/>
      <c r="BX103" s="201"/>
      <c r="BY103" s="203"/>
      <c r="BZ103" s="62"/>
      <c r="CA103" s="6"/>
    </row>
    <row r="104" spans="1:82" ht="12.75" customHeight="1">
      <c r="A104" s="175">
        <v>5</v>
      </c>
      <c r="B104" s="251">
        <v>45023602</v>
      </c>
      <c r="C104" s="228" t="s">
        <v>187</v>
      </c>
      <c r="D104" s="181">
        <v>44866</v>
      </c>
      <c r="E104" s="183" t="s">
        <v>167</v>
      </c>
      <c r="F104" s="185" t="s">
        <v>0</v>
      </c>
      <c r="G104" s="185" t="s">
        <v>66</v>
      </c>
      <c r="H104" s="8" t="s">
        <v>67</v>
      </c>
      <c r="I104" s="8" t="s">
        <v>67</v>
      </c>
      <c r="J104" s="8" t="s">
        <v>67</v>
      </c>
      <c r="K104" s="8" t="s">
        <v>67</v>
      </c>
      <c r="L104" s="8" t="s">
        <v>68</v>
      </c>
      <c r="M104" s="8" t="s">
        <v>67</v>
      </c>
      <c r="N104" s="8" t="s">
        <v>67</v>
      </c>
      <c r="O104" s="8" t="s">
        <v>67</v>
      </c>
      <c r="P104" s="8" t="s">
        <v>67</v>
      </c>
      <c r="Q104" s="8" t="s">
        <v>67</v>
      </c>
      <c r="R104" s="8" t="s">
        <v>67</v>
      </c>
      <c r="S104" s="8" t="s">
        <v>68</v>
      </c>
      <c r="T104" s="8" t="s">
        <v>67</v>
      </c>
      <c r="U104" s="8" t="s">
        <v>67</v>
      </c>
      <c r="V104" s="8" t="s">
        <v>67</v>
      </c>
      <c r="W104" s="8" t="s">
        <v>69</v>
      </c>
      <c r="X104" s="8" t="s">
        <v>67</v>
      </c>
      <c r="Y104" s="8" t="s">
        <v>67</v>
      </c>
      <c r="Z104" s="8" t="s">
        <v>68</v>
      </c>
      <c r="AA104" s="8" t="s">
        <v>67</v>
      </c>
      <c r="AB104" s="8" t="s">
        <v>67</v>
      </c>
      <c r="AC104" s="8" t="s">
        <v>67</v>
      </c>
      <c r="AD104" s="8" t="s">
        <v>67</v>
      </c>
      <c r="AE104" s="8" t="s">
        <v>67</v>
      </c>
      <c r="AF104" s="8" t="s">
        <v>67</v>
      </c>
      <c r="AG104" s="8" t="s">
        <v>68</v>
      </c>
      <c r="AH104" s="8" t="s">
        <v>67</v>
      </c>
      <c r="AI104" s="8"/>
      <c r="AJ104" s="8"/>
      <c r="AK104" s="8"/>
      <c r="AL104" s="8"/>
      <c r="AM104" s="173">
        <f>+COUNTIF(H104:AL104,"8TD")+COUNTIF(H104:AL104,"8TDT")+COUNTIF(H104:AL104,"MINA")-1</f>
        <v>21</v>
      </c>
      <c r="AN104" s="117"/>
      <c r="AO104" s="141">
        <f>COUNTIF(H104:AL104,"DOM")</f>
        <v>4</v>
      </c>
      <c r="AP104" s="141">
        <f>COUNTIF(H104:AL104,"DLP")</f>
        <v>0</v>
      </c>
      <c r="AQ104" s="141">
        <f>COUNTIF(H104:AL104,"DM")</f>
        <v>0</v>
      </c>
      <c r="AR104" s="141">
        <f>COUNTIF(H104:AL104,"VAC")</f>
        <v>0</v>
      </c>
      <c r="AS104" s="141">
        <f>COUNTIF(H104:AC104,"LNP")</f>
        <v>0</v>
      </c>
      <c r="AT104" s="141">
        <f>COUNTIF(H104:AL104,"P")</f>
        <v>0</v>
      </c>
      <c r="AU104" s="141">
        <f>COUNTIF(H104:AL104,"F")</f>
        <v>1</v>
      </c>
      <c r="AV104" s="141">
        <f>COUNTIF(H104:AL104,"S")</f>
        <v>0</v>
      </c>
      <c r="AW104" s="141">
        <f>COUNTIF(H104:AL104,"8TDT")</f>
        <v>0</v>
      </c>
      <c r="AX104" s="141"/>
      <c r="AY104" s="204">
        <f>AM104+AP104+AQ104+AO104+AR104+AS104+AT104+AU104+AV104</f>
        <v>26</v>
      </c>
      <c r="AZ104" s="54" t="str">
        <f>IF(AY104&gt;31,"REVISAR DIAS",IF(AY104&lt;30,"NUEVO",IF(OR(AY104=30,AY104=31),"DIAS OK")))</f>
        <v>NUEVO</v>
      </c>
      <c r="BA104" s="167">
        <f>COUNTIF(H105:AL105,"3DOM")*$BA$9+COUNTIF(H105:AL105,"3FER")*$BA$9</f>
        <v>0</v>
      </c>
      <c r="BB104" s="169">
        <f>COUNTIF(H105:AL105,"4DOM")*$BB$9+COUNTIF(H105:AL105,"4FER")*$BB$9</f>
        <v>0</v>
      </c>
      <c r="BC104" s="169">
        <f>COUNTIF(H105:AL105,"5DOM")*$BC$9+COUNTIF(H105:AL105,"5FER")*$BC$9</f>
        <v>0</v>
      </c>
      <c r="BD104" s="169">
        <f>COUNTIF(H105:AL105,"8DOM")*$BD$9+COUNTIF(H105:AL105,"8FER")*$BD$9</f>
        <v>0</v>
      </c>
      <c r="BE104" s="171">
        <f>(SUM(BA104:BD105)*2)</f>
        <v>0</v>
      </c>
      <c r="BF104" s="173">
        <f>COUNTIF(H105:AL105,"1HE")*$BF$9</f>
        <v>0</v>
      </c>
      <c r="BG104" s="141">
        <f>COUNTIF(H105:AL105,"2HE")*$BG$9</f>
        <v>0</v>
      </c>
      <c r="BH104" s="141">
        <f>COUNTIF(H105:AM105,"3HE")*$BH$9</f>
        <v>0</v>
      </c>
      <c r="BI104" s="141">
        <f>COUNTIF(H105:AM105,"4HE")*$BI$9</f>
        <v>0</v>
      </c>
      <c r="BJ104" s="141">
        <f>COUNTIF(H105:AM105,"5HE")*$BJ$9</f>
        <v>0</v>
      </c>
      <c r="BK104" s="141">
        <f>COUNTIF(H105:AM105,"6HE")*$BK$9</f>
        <v>0</v>
      </c>
      <c r="BL104" s="141">
        <f>COUNTIF(H105:AM105,"7HE")*$BL$9</f>
        <v>0</v>
      </c>
      <c r="BM104" s="141">
        <f>COUNTIF(H105:AM105,"8HE")*$BM$9</f>
        <v>0</v>
      </c>
      <c r="BN104" s="141">
        <f>COUNTIF(H105:AM105,"9HE")*$BN$9</f>
        <v>0</v>
      </c>
      <c r="BO104" s="141">
        <f>COUNTIF(H105:AM105,"10HE")*$BO$9</f>
        <v>0</v>
      </c>
      <c r="BP104" s="145">
        <f>SUM((BF104:BO105))</f>
        <v>0</v>
      </c>
      <c r="BQ104" s="214">
        <f>BE104+BP104</f>
        <v>0</v>
      </c>
      <c r="BR104" s="188">
        <f>AW104*2</f>
        <v>0</v>
      </c>
      <c r="BS104" s="190"/>
      <c r="BT104" s="192"/>
      <c r="BU104" s="194">
        <f>BQ104-BR104-BS104-BT104</f>
        <v>0</v>
      </c>
      <c r="BV104" s="196">
        <v>8</v>
      </c>
      <c r="BW104" s="198">
        <f>BU104+BV104</f>
        <v>8</v>
      </c>
      <c r="BX104" s="200"/>
      <c r="BY104" s="202">
        <f>+BW104-BX104</f>
        <v>8</v>
      </c>
      <c r="BZ104" s="83" t="str">
        <f>BY104&amp;"  "&amp;$CB$4</f>
        <v>8  HORAS PARA DIAS LIBRE</v>
      </c>
      <c r="CB104" s="29">
        <v>0</v>
      </c>
      <c r="CC104" s="29">
        <v>0</v>
      </c>
      <c r="CD104" s="30">
        <v>0</v>
      </c>
    </row>
    <row r="105" spans="1:82" ht="12" customHeight="1">
      <c r="A105" s="176"/>
      <c r="B105" s="245"/>
      <c r="C105" s="229"/>
      <c r="D105" s="182"/>
      <c r="E105" s="184"/>
      <c r="F105" s="186"/>
      <c r="G105" s="186"/>
      <c r="H105" s="12"/>
      <c r="I105" s="12"/>
      <c r="J105" s="12"/>
      <c r="K105" s="12"/>
      <c r="L105" s="14" t="s">
        <v>68</v>
      </c>
      <c r="M105" s="12"/>
      <c r="N105" s="12"/>
      <c r="O105" s="12"/>
      <c r="P105" s="12"/>
      <c r="Q105" s="12"/>
      <c r="R105" s="12"/>
      <c r="S105" s="14" t="s">
        <v>68</v>
      </c>
      <c r="T105" s="12"/>
      <c r="U105" s="12"/>
      <c r="V105" s="12"/>
      <c r="W105" s="12"/>
      <c r="X105" s="12"/>
      <c r="Y105" s="12"/>
      <c r="Z105" s="8" t="s">
        <v>68</v>
      </c>
      <c r="AA105" s="12"/>
      <c r="AB105" s="12"/>
      <c r="AC105" s="12"/>
      <c r="AD105" s="12"/>
      <c r="AE105" s="12"/>
      <c r="AF105" s="12"/>
      <c r="AG105" s="8" t="s">
        <v>68</v>
      </c>
      <c r="AH105" s="12"/>
      <c r="AI105" s="12"/>
      <c r="AJ105" s="12"/>
      <c r="AK105" s="12"/>
      <c r="AL105" s="12"/>
      <c r="AM105" s="187"/>
      <c r="AN105" s="116"/>
      <c r="AO105" s="143"/>
      <c r="AP105" s="143"/>
      <c r="AQ105" s="143"/>
      <c r="AR105" s="143"/>
      <c r="AS105" s="143"/>
      <c r="AT105" s="143"/>
      <c r="AU105" s="143"/>
      <c r="AV105" s="143"/>
      <c r="AW105" s="143"/>
      <c r="AX105" s="143"/>
      <c r="AY105" s="205"/>
      <c r="AZ105" s="54"/>
      <c r="BA105" s="206"/>
      <c r="BB105" s="207"/>
      <c r="BC105" s="207"/>
      <c r="BD105" s="207"/>
      <c r="BE105" s="208"/>
      <c r="BF105" s="187"/>
      <c r="BG105" s="143"/>
      <c r="BH105" s="143"/>
      <c r="BI105" s="143"/>
      <c r="BJ105" s="143"/>
      <c r="BK105" s="143"/>
      <c r="BL105" s="143"/>
      <c r="BM105" s="143"/>
      <c r="BN105" s="143"/>
      <c r="BO105" s="143"/>
      <c r="BP105" s="213"/>
      <c r="BQ105" s="215"/>
      <c r="BR105" s="189"/>
      <c r="BS105" s="191"/>
      <c r="BT105" s="193"/>
      <c r="BU105" s="195"/>
      <c r="BV105" s="197"/>
      <c r="BW105" s="199"/>
      <c r="BX105" s="201"/>
      <c r="BY105" s="203"/>
      <c r="BZ105" s="63"/>
    </row>
    <row r="106" spans="1:82" ht="12.75" customHeight="1">
      <c r="A106" s="175">
        <v>6</v>
      </c>
      <c r="B106" s="251" t="s">
        <v>188</v>
      </c>
      <c r="C106" s="228" t="s">
        <v>189</v>
      </c>
      <c r="D106" s="181">
        <v>44278</v>
      </c>
      <c r="E106" s="183" t="s">
        <v>190</v>
      </c>
      <c r="F106" s="185" t="s">
        <v>0</v>
      </c>
      <c r="G106" s="185" t="s">
        <v>74</v>
      </c>
      <c r="H106" s="8" t="s">
        <v>31</v>
      </c>
      <c r="I106" s="8" t="s">
        <v>31</v>
      </c>
      <c r="J106" s="8" t="s">
        <v>31</v>
      </c>
      <c r="K106" s="8" t="s">
        <v>31</v>
      </c>
      <c r="L106" s="8" t="s">
        <v>31</v>
      </c>
      <c r="M106" s="8" t="s">
        <v>31</v>
      </c>
      <c r="N106" s="8" t="s">
        <v>31</v>
      </c>
      <c r="O106" s="8" t="s">
        <v>31</v>
      </c>
      <c r="P106" s="8" t="s">
        <v>31</v>
      </c>
      <c r="Q106" s="8" t="s">
        <v>31</v>
      </c>
      <c r="R106" s="8" t="s">
        <v>31</v>
      </c>
      <c r="S106" s="8" t="s">
        <v>31</v>
      </c>
      <c r="T106" s="8" t="s">
        <v>31</v>
      </c>
      <c r="U106" s="8" t="s">
        <v>31</v>
      </c>
      <c r="V106" s="8" t="s">
        <v>31</v>
      </c>
      <c r="W106" s="8" t="s">
        <v>31</v>
      </c>
      <c r="X106" s="8" t="s">
        <v>31</v>
      </c>
      <c r="Y106" s="8" t="s">
        <v>31</v>
      </c>
      <c r="Z106" s="8" t="s">
        <v>31</v>
      </c>
      <c r="AA106" s="8" t="s">
        <v>31</v>
      </c>
      <c r="AB106" s="8" t="s">
        <v>31</v>
      </c>
      <c r="AC106" s="8" t="s">
        <v>31</v>
      </c>
      <c r="AD106" s="8" t="s">
        <v>31</v>
      </c>
      <c r="AE106" s="8" t="s">
        <v>31</v>
      </c>
      <c r="AF106" s="8" t="s">
        <v>31</v>
      </c>
      <c r="AG106" s="8" t="s">
        <v>31</v>
      </c>
      <c r="AH106" s="8" t="s">
        <v>31</v>
      </c>
      <c r="AI106" s="8" t="s">
        <v>31</v>
      </c>
      <c r="AJ106" s="8" t="s">
        <v>31</v>
      </c>
      <c r="AK106" s="8" t="s">
        <v>31</v>
      </c>
      <c r="AL106" s="8" t="s">
        <v>31</v>
      </c>
      <c r="AM106" s="173">
        <f>+COUNTIF(H106:AL106,"8TD")+COUNTIF(H106:AL106,"8TDT")+COUNTIF(H106:AL106,"MINA")-1</f>
        <v>-1</v>
      </c>
      <c r="AN106" s="117"/>
      <c r="AO106" s="141">
        <f>COUNTIF(H106:AL106,"DOM")</f>
        <v>0</v>
      </c>
      <c r="AP106" s="141">
        <f>COUNTIF(H106:AL106,"DLP")</f>
        <v>0</v>
      </c>
      <c r="AQ106" s="141">
        <f>COUNTIF(H106:AL106,"DM")</f>
        <v>31</v>
      </c>
      <c r="AR106" s="141">
        <f>COUNTIF(H106:AL106,"VAC")</f>
        <v>0</v>
      </c>
      <c r="AS106" s="141">
        <f>COUNTIF(H106:AC106,"LNP")</f>
        <v>0</v>
      </c>
      <c r="AT106" s="141">
        <f>COUNTIF(H106:AL106,"P")</f>
        <v>0</v>
      </c>
      <c r="AU106" s="141">
        <f>COUNTIF(H106:AL106,"F")</f>
        <v>0</v>
      </c>
      <c r="AV106" s="141">
        <f>COUNTIF(H106:AL106,"S")</f>
        <v>0</v>
      </c>
      <c r="AW106" s="141">
        <f>COUNTIF(H106:AL106,"8TDT")</f>
        <v>0</v>
      </c>
      <c r="AX106" s="141"/>
      <c r="AY106" s="204">
        <f>AM106+AP106+AQ106+AO106+AR106+AS106+AT106+AU106+AV106</f>
        <v>30</v>
      </c>
      <c r="AZ106" s="54" t="str">
        <f>IF(AY106&gt;31,"REVISAR DIAS",IF(AY106&lt;30,"NUEVO",IF(OR(AY106=30,AY106=31),"DIAS OK")))</f>
        <v>DIAS OK</v>
      </c>
      <c r="BA106" s="167">
        <f>COUNTIF(H107:AL107,"3DOM")*$BA$9+COUNTIF(H107:AL107,"3FER")*$BA$9</f>
        <v>0</v>
      </c>
      <c r="BB106" s="169">
        <f>COUNTIF(H107:AL107,"4DOM")*$BB$9+COUNTIF(H107:AL107,"4FER")*$BB$9</f>
        <v>0</v>
      </c>
      <c r="BC106" s="169">
        <f>COUNTIF(H107:AL107,"5DOM")*$BC$9+COUNTIF(H107:AL107,"5FER")*$BC$9</f>
        <v>0</v>
      </c>
      <c r="BD106" s="169">
        <f>COUNTIF(H107:AL107,"8DOM")*$BD$9+COUNTIF(H107:AL107,"8FER")*$BD$9</f>
        <v>0</v>
      </c>
      <c r="BE106" s="171">
        <f>(SUM(BA106:BD107)*2)</f>
        <v>0</v>
      </c>
      <c r="BF106" s="173">
        <f>COUNTIF(H107:AL107,"1HE")*$BF$9</f>
        <v>0</v>
      </c>
      <c r="BG106" s="141">
        <f>COUNTIF(H107:AL107,"2HE")*$BG$9</f>
        <v>0</v>
      </c>
      <c r="BH106" s="141">
        <f>COUNTIF(H107:AM107,"3HE")*$BH$9</f>
        <v>0</v>
      </c>
      <c r="BI106" s="141">
        <f>COUNTIF(H107:AM107,"4HE")*$BI$9</f>
        <v>0</v>
      </c>
      <c r="BJ106" s="141">
        <f>COUNTIF(H107:AM107,"5HE")*$BJ$9</f>
        <v>0</v>
      </c>
      <c r="BK106" s="141">
        <f>COUNTIF(H107:AM107,"6HE")*$BK$9</f>
        <v>0</v>
      </c>
      <c r="BL106" s="141">
        <f>COUNTIF(H107:AM107,"7HE")*$BL$9</f>
        <v>0</v>
      </c>
      <c r="BM106" s="141">
        <f>COUNTIF(H107:AM107,"8HE")*$BM$9</f>
        <v>0</v>
      </c>
      <c r="BN106" s="141">
        <f>COUNTIF(H107:AM107,"9HE")*$BN$9</f>
        <v>0</v>
      </c>
      <c r="BO106" s="141">
        <f>COUNTIF(H107:AM107,"10HE")*$BO$9</f>
        <v>0</v>
      </c>
      <c r="BP106" s="145">
        <f>SUM((BF106:BO107))</f>
        <v>0</v>
      </c>
      <c r="BQ106" s="214">
        <f>BE106+BP106</f>
        <v>0</v>
      </c>
      <c r="BR106" s="188"/>
      <c r="BS106" s="190"/>
      <c r="BT106" s="192"/>
      <c r="BU106" s="194">
        <f>BQ106-BR106-BS106-BT106</f>
        <v>0</v>
      </c>
      <c r="BV106" s="196"/>
      <c r="BW106" s="198">
        <f>BU106+BV106</f>
        <v>0</v>
      </c>
      <c r="BX106" s="200"/>
      <c r="BY106" s="202">
        <f>+BW106-BX106</f>
        <v>0</v>
      </c>
      <c r="BZ106" s="83" t="str">
        <f>BY106&amp;"  "&amp;$CB$4</f>
        <v>0  HORAS PARA DIAS LIBRE</v>
      </c>
      <c r="CB106" s="29">
        <v>0</v>
      </c>
      <c r="CC106" s="29">
        <v>0</v>
      </c>
      <c r="CD106" s="30">
        <v>0</v>
      </c>
    </row>
    <row r="107" spans="1:82" ht="12" customHeight="1">
      <c r="A107" s="176"/>
      <c r="B107" s="245"/>
      <c r="C107" s="229"/>
      <c r="D107" s="182"/>
      <c r="E107" s="184"/>
      <c r="F107" s="186"/>
      <c r="G107" s="186"/>
      <c r="H107" s="14"/>
      <c r="I107" s="12"/>
      <c r="J107" s="12"/>
      <c r="K107" s="12"/>
      <c r="L107" s="14" t="s">
        <v>68</v>
      </c>
      <c r="M107" s="12"/>
      <c r="N107" s="12"/>
      <c r="O107" s="12"/>
      <c r="P107" s="12"/>
      <c r="Q107" s="12"/>
      <c r="R107" s="12"/>
      <c r="S107" s="14" t="s">
        <v>68</v>
      </c>
      <c r="T107" s="12"/>
      <c r="U107" s="12"/>
      <c r="V107" s="12"/>
      <c r="W107" s="12"/>
      <c r="X107" s="12"/>
      <c r="Y107" s="12"/>
      <c r="Z107" s="8" t="s">
        <v>68</v>
      </c>
      <c r="AA107" s="12"/>
      <c r="AB107" s="12"/>
      <c r="AC107" s="12"/>
      <c r="AD107" s="12"/>
      <c r="AE107" s="12"/>
      <c r="AF107" s="12"/>
      <c r="AG107" s="8" t="s">
        <v>68</v>
      </c>
      <c r="AH107" s="12"/>
      <c r="AI107" s="12"/>
      <c r="AJ107" s="12"/>
      <c r="AK107" s="12"/>
      <c r="AL107" s="12"/>
      <c r="AM107" s="187"/>
      <c r="AN107" s="116"/>
      <c r="AO107" s="143"/>
      <c r="AP107" s="143"/>
      <c r="AQ107" s="143"/>
      <c r="AR107" s="143"/>
      <c r="AS107" s="143"/>
      <c r="AT107" s="143"/>
      <c r="AU107" s="143"/>
      <c r="AV107" s="143"/>
      <c r="AW107" s="143"/>
      <c r="AX107" s="143"/>
      <c r="AY107" s="205"/>
      <c r="AZ107" s="54"/>
      <c r="BA107" s="206"/>
      <c r="BB107" s="207"/>
      <c r="BC107" s="207"/>
      <c r="BD107" s="207"/>
      <c r="BE107" s="208"/>
      <c r="BF107" s="187"/>
      <c r="BG107" s="143"/>
      <c r="BH107" s="143"/>
      <c r="BI107" s="143"/>
      <c r="BJ107" s="143"/>
      <c r="BK107" s="143"/>
      <c r="BL107" s="143"/>
      <c r="BM107" s="143"/>
      <c r="BN107" s="143"/>
      <c r="BO107" s="143"/>
      <c r="BP107" s="213"/>
      <c r="BQ107" s="215"/>
      <c r="BR107" s="189"/>
      <c r="BS107" s="191"/>
      <c r="BT107" s="193"/>
      <c r="BU107" s="195"/>
      <c r="BV107" s="197"/>
      <c r="BW107" s="199"/>
      <c r="BX107" s="201"/>
      <c r="BY107" s="203"/>
      <c r="BZ107" s="63"/>
    </row>
    <row r="108" spans="1:82" ht="12.75" customHeight="1">
      <c r="A108" s="175">
        <v>7</v>
      </c>
      <c r="B108" s="251" t="s">
        <v>191</v>
      </c>
      <c r="C108" s="228" t="s">
        <v>192</v>
      </c>
      <c r="D108" s="181">
        <v>44866</v>
      </c>
      <c r="E108" s="183" t="s">
        <v>88</v>
      </c>
      <c r="F108" s="185" t="s">
        <v>0</v>
      </c>
      <c r="G108" s="185" t="s">
        <v>66</v>
      </c>
      <c r="H108" s="8" t="s">
        <v>67</v>
      </c>
      <c r="I108" s="8" t="s">
        <v>67</v>
      </c>
      <c r="J108" s="8" t="s">
        <v>67</v>
      </c>
      <c r="K108" s="8" t="s">
        <v>67</v>
      </c>
      <c r="L108" s="8" t="s">
        <v>68</v>
      </c>
      <c r="M108" s="8" t="s">
        <v>67</v>
      </c>
      <c r="N108" s="8" t="s">
        <v>67</v>
      </c>
      <c r="O108" s="8" t="s">
        <v>67</v>
      </c>
      <c r="P108" s="8" t="s">
        <v>67</v>
      </c>
      <c r="Q108" s="8" t="s">
        <v>67</v>
      </c>
      <c r="R108" s="8" t="s">
        <v>67</v>
      </c>
      <c r="S108" s="8" t="s">
        <v>68</v>
      </c>
      <c r="T108" s="8" t="s">
        <v>67</v>
      </c>
      <c r="U108" s="8" t="s">
        <v>67</v>
      </c>
      <c r="V108" s="8" t="s">
        <v>67</v>
      </c>
      <c r="W108" s="8" t="s">
        <v>67</v>
      </c>
      <c r="X108" s="8" t="s">
        <v>67</v>
      </c>
      <c r="Y108" s="8" t="s">
        <v>67</v>
      </c>
      <c r="Z108" s="8" t="s">
        <v>68</v>
      </c>
      <c r="AA108" s="8" t="s">
        <v>69</v>
      </c>
      <c r="AB108" s="8" t="s">
        <v>67</v>
      </c>
      <c r="AC108" s="8" t="s">
        <v>67</v>
      </c>
      <c r="AD108" s="8" t="s">
        <v>67</v>
      </c>
      <c r="AE108" s="8" t="s">
        <v>67</v>
      </c>
      <c r="AF108" s="8" t="s">
        <v>67</v>
      </c>
      <c r="AG108" s="8" t="s">
        <v>68</v>
      </c>
      <c r="AH108" s="8" t="s">
        <v>67</v>
      </c>
      <c r="AI108" s="8"/>
      <c r="AJ108" s="8"/>
      <c r="AK108" s="8"/>
      <c r="AL108" s="8"/>
      <c r="AM108" s="173">
        <f>+COUNTIF(H108:AL108,"8TD")+COUNTIF(H108:AL108,"8TDT")+COUNTIF(H108:AL108,"MINA")-1</f>
        <v>21</v>
      </c>
      <c r="AN108" s="117"/>
      <c r="AO108" s="141">
        <f>COUNTIF(H108:AL108,"DOM")</f>
        <v>4</v>
      </c>
      <c r="AP108" s="141">
        <f>COUNTIF(H108:AL108,"DLP")</f>
        <v>0</v>
      </c>
      <c r="AQ108" s="141">
        <f>COUNTIF(H108:AL108,"DM")</f>
        <v>0</v>
      </c>
      <c r="AR108" s="141">
        <f>COUNTIF(H108:AL108,"VAC")</f>
        <v>0</v>
      </c>
      <c r="AS108" s="141">
        <f>COUNTIF(H108:AC108,"LNP")</f>
        <v>0</v>
      </c>
      <c r="AT108" s="141">
        <f>COUNTIF(H108:AL108,"P")</f>
        <v>0</v>
      </c>
      <c r="AU108" s="141">
        <f>COUNTIF(H108:AL108,"F")</f>
        <v>1</v>
      </c>
      <c r="AV108" s="141">
        <f>COUNTIF(H108:AL108,"S")</f>
        <v>0</v>
      </c>
      <c r="AW108" s="141">
        <f>COUNTIF(H108:AL108,"8TDT")</f>
        <v>0</v>
      </c>
      <c r="AX108" s="141"/>
      <c r="AY108" s="204">
        <f>AM108+AP108+AQ108+AO108+AR108+AS108+AT108+AU108+AV108</f>
        <v>26</v>
      </c>
      <c r="AZ108" s="54" t="str">
        <f>IF(AY108&gt;31,"REVISAR DIAS",IF(AY108&lt;30,"NUEVO",IF(OR(AY108=30,AY108=31),"DIAS OK")))</f>
        <v>NUEVO</v>
      </c>
      <c r="BA108" s="167">
        <f>COUNTIF(H109:AL109,"3DOM")*$BA$9+COUNTIF(H109:AL109,"3FER")*$BA$9</f>
        <v>0</v>
      </c>
      <c r="BB108" s="169">
        <f>COUNTIF(H109:AL109,"4DOM")*$BB$9+COUNTIF(H109:AL109,"4FER")*$BB$9</f>
        <v>0</v>
      </c>
      <c r="BC108" s="169">
        <f>COUNTIF(H109:AL109,"5DOM")*$BC$9+COUNTIF(H109:AL109,"5FER")*$BC$9</f>
        <v>0</v>
      </c>
      <c r="BD108" s="169">
        <f>COUNTIF(H109:AL109,"8DOM")*$BD$9+COUNTIF(H109:AL109,"8FER")*$BD$9</f>
        <v>0</v>
      </c>
      <c r="BE108" s="171">
        <f>(SUM(BA108:BD109)*2)</f>
        <v>0</v>
      </c>
      <c r="BF108" s="173">
        <f>COUNTIF(H109:AL109,"1HE")*$BF$9</f>
        <v>0</v>
      </c>
      <c r="BG108" s="141">
        <f>COUNTIF(H109:AL109,"2HE")*$BG$9</f>
        <v>0</v>
      </c>
      <c r="BH108" s="141">
        <f>COUNTIF(H109:AM109,"3HE")*$BH$9</f>
        <v>0</v>
      </c>
      <c r="BI108" s="141">
        <f>COUNTIF(H109:AM109,"4HE")*$BI$9</f>
        <v>0</v>
      </c>
      <c r="BJ108" s="141">
        <f>COUNTIF(H109:AM109,"5HE")*$BJ$9</f>
        <v>0</v>
      </c>
      <c r="BK108" s="141">
        <f>COUNTIF(H109:AM109,"6HE")*$BK$9</f>
        <v>0</v>
      </c>
      <c r="BL108" s="141">
        <f>COUNTIF(H109:AM109,"7HE")*$BL$9</f>
        <v>0</v>
      </c>
      <c r="BM108" s="141">
        <f>COUNTIF(H109:AM109,"8HE")*$BM$9</f>
        <v>0</v>
      </c>
      <c r="BN108" s="141">
        <f>COUNTIF(H109:AM109,"9HE")*$BN$9</f>
        <v>0</v>
      </c>
      <c r="BO108" s="141">
        <f>COUNTIF(H109:AM109,"10HE")*$BO$9</f>
        <v>0</v>
      </c>
      <c r="BP108" s="145">
        <f>SUM((BF108:BO109))</f>
        <v>0</v>
      </c>
      <c r="BQ108" s="214">
        <f>BE108+BP108</f>
        <v>0</v>
      </c>
      <c r="BR108" s="188"/>
      <c r="BS108" s="190"/>
      <c r="BT108" s="192"/>
      <c r="BU108" s="194">
        <f>BQ108-BR108-BS108-BT108</f>
        <v>0</v>
      </c>
      <c r="BV108" s="196"/>
      <c r="BW108" s="198">
        <f>BU108+BV108</f>
        <v>0</v>
      </c>
      <c r="BX108" s="200"/>
      <c r="BY108" s="202">
        <f>+BW108-BX108</f>
        <v>0</v>
      </c>
      <c r="BZ108" s="83" t="str">
        <f>BY108&amp;"  "&amp;$CB$4</f>
        <v>0  HORAS PARA DIAS LIBRE</v>
      </c>
      <c r="CA108" s="6"/>
      <c r="CB108" s="29">
        <v>0</v>
      </c>
      <c r="CC108" s="29">
        <v>0</v>
      </c>
      <c r="CD108" s="30">
        <v>0</v>
      </c>
    </row>
    <row r="109" spans="1:82" ht="12" customHeight="1">
      <c r="A109" s="176"/>
      <c r="B109" s="245"/>
      <c r="C109" s="229"/>
      <c r="D109" s="182"/>
      <c r="E109" s="184"/>
      <c r="F109" s="186"/>
      <c r="G109" s="186"/>
      <c r="H109" s="12"/>
      <c r="I109" s="12"/>
      <c r="J109" s="12"/>
      <c r="K109" s="12"/>
      <c r="L109" s="14" t="s">
        <v>68</v>
      </c>
      <c r="M109" s="12"/>
      <c r="N109" s="12"/>
      <c r="O109" s="12"/>
      <c r="P109" s="12"/>
      <c r="Q109" s="12"/>
      <c r="R109" s="12"/>
      <c r="S109" s="14" t="s">
        <v>68</v>
      </c>
      <c r="T109" s="12"/>
      <c r="U109" s="12"/>
      <c r="V109" s="12"/>
      <c r="W109" s="12"/>
      <c r="X109" s="12"/>
      <c r="Y109" s="12"/>
      <c r="Z109" s="8" t="s">
        <v>68</v>
      </c>
      <c r="AA109" s="12"/>
      <c r="AB109" s="12"/>
      <c r="AC109" s="12"/>
      <c r="AD109" s="12"/>
      <c r="AE109" s="12"/>
      <c r="AF109" s="12"/>
      <c r="AG109" s="8" t="s">
        <v>68</v>
      </c>
      <c r="AH109" s="12"/>
      <c r="AI109" s="12"/>
      <c r="AJ109" s="12"/>
      <c r="AK109" s="12"/>
      <c r="AL109" s="12"/>
      <c r="AM109" s="187"/>
      <c r="AN109" s="116"/>
      <c r="AO109" s="143"/>
      <c r="AP109" s="143"/>
      <c r="AQ109" s="143"/>
      <c r="AR109" s="143"/>
      <c r="AS109" s="143"/>
      <c r="AT109" s="143"/>
      <c r="AU109" s="143"/>
      <c r="AV109" s="143"/>
      <c r="AW109" s="143"/>
      <c r="AX109" s="143"/>
      <c r="AY109" s="205"/>
      <c r="AZ109" s="54"/>
      <c r="BA109" s="206"/>
      <c r="BB109" s="207"/>
      <c r="BC109" s="207"/>
      <c r="BD109" s="207"/>
      <c r="BE109" s="208"/>
      <c r="BF109" s="187"/>
      <c r="BG109" s="143"/>
      <c r="BH109" s="143"/>
      <c r="BI109" s="143"/>
      <c r="BJ109" s="143"/>
      <c r="BK109" s="143"/>
      <c r="BL109" s="143"/>
      <c r="BM109" s="143"/>
      <c r="BN109" s="143"/>
      <c r="BO109" s="143"/>
      <c r="BP109" s="213"/>
      <c r="BQ109" s="215"/>
      <c r="BR109" s="189"/>
      <c r="BS109" s="191"/>
      <c r="BT109" s="193"/>
      <c r="BU109" s="195"/>
      <c r="BV109" s="197"/>
      <c r="BW109" s="199"/>
      <c r="BX109" s="201"/>
      <c r="BY109" s="203"/>
      <c r="BZ109" s="62"/>
    </row>
    <row r="110" spans="1:82" ht="12.75" customHeight="1">
      <c r="A110" s="175">
        <v>8</v>
      </c>
      <c r="B110" s="251" t="s">
        <v>193</v>
      </c>
      <c r="C110" s="228" t="s">
        <v>194</v>
      </c>
      <c r="D110" s="181">
        <v>44652</v>
      </c>
      <c r="E110" s="183" t="s">
        <v>85</v>
      </c>
      <c r="F110" s="185" t="s">
        <v>0</v>
      </c>
      <c r="G110" s="185" t="s">
        <v>66</v>
      </c>
      <c r="H110" s="8" t="s">
        <v>67</v>
      </c>
      <c r="I110" s="8" t="s">
        <v>67</v>
      </c>
      <c r="J110" s="8" t="s">
        <v>67</v>
      </c>
      <c r="K110" s="8" t="s">
        <v>67</v>
      </c>
      <c r="L110" s="8" t="s">
        <v>68</v>
      </c>
      <c r="M110" s="8" t="s">
        <v>67</v>
      </c>
      <c r="N110" s="8" t="s">
        <v>67</v>
      </c>
      <c r="O110" s="8" t="s">
        <v>67</v>
      </c>
      <c r="P110" s="8" t="s">
        <v>67</v>
      </c>
      <c r="Q110" s="8" t="s">
        <v>67</v>
      </c>
      <c r="R110" s="8" t="s">
        <v>67</v>
      </c>
      <c r="S110" s="8" t="s">
        <v>68</v>
      </c>
      <c r="T110" s="8" t="s">
        <v>67</v>
      </c>
      <c r="U110" s="8" t="s">
        <v>67</v>
      </c>
      <c r="V110" s="8" t="s">
        <v>67</v>
      </c>
      <c r="W110" s="8" t="s">
        <v>67</v>
      </c>
      <c r="X110" s="8" t="s">
        <v>67</v>
      </c>
      <c r="Y110" s="8" t="s">
        <v>67</v>
      </c>
      <c r="Z110" s="8" t="s">
        <v>68</v>
      </c>
      <c r="AA110" s="8" t="s">
        <v>67</v>
      </c>
      <c r="AB110" s="8" t="s">
        <v>67</v>
      </c>
      <c r="AC110" s="8" t="s">
        <v>67</v>
      </c>
      <c r="AD110" s="8" t="s">
        <v>67</v>
      </c>
      <c r="AE110" s="8" t="s">
        <v>67</v>
      </c>
      <c r="AF110" s="8" t="s">
        <v>67</v>
      </c>
      <c r="AG110" s="8" t="s">
        <v>68</v>
      </c>
      <c r="AH110" s="8" t="s">
        <v>67</v>
      </c>
      <c r="AI110" s="8"/>
      <c r="AJ110" s="8"/>
      <c r="AK110" s="8"/>
      <c r="AL110" s="8"/>
      <c r="AM110" s="173">
        <f>+COUNTIF(H110:AL110,"8TD")+COUNTIF(H110:AL110,"8TDT")+COUNTIF(H110:AL110,"MINA")-1</f>
        <v>22</v>
      </c>
      <c r="AN110" s="117"/>
      <c r="AO110" s="141">
        <f>COUNTIF(H110:AL110,"DOM")</f>
        <v>4</v>
      </c>
      <c r="AP110" s="141">
        <f>COUNTIF(H110:AL110,"DLP")</f>
        <v>0</v>
      </c>
      <c r="AQ110" s="141">
        <f>COUNTIF(H110:AL110,"DM")</f>
        <v>0</v>
      </c>
      <c r="AR110" s="141">
        <f>COUNTIF(H110:AL110,"VAC")</f>
        <v>0</v>
      </c>
      <c r="AS110" s="141">
        <f>COUNTIF(H110:AC110,"LNP")</f>
        <v>0</v>
      </c>
      <c r="AT110" s="141">
        <f>COUNTIF(H110:AL110,"P")</f>
        <v>0</v>
      </c>
      <c r="AU110" s="141">
        <f>COUNTIF(H110:AL110,"F")</f>
        <v>0</v>
      </c>
      <c r="AV110" s="141">
        <f>COUNTIF(H110:AL110,"S")</f>
        <v>0</v>
      </c>
      <c r="AW110" s="141">
        <f>COUNTIF(H110:AL110,"8TDT")</f>
        <v>0</v>
      </c>
      <c r="AX110" s="141"/>
      <c r="AY110" s="204">
        <f>AM110+AP110+AQ110+AO110+AR110+AS110+AT110+AU110+AV110</f>
        <v>26</v>
      </c>
      <c r="AZ110" s="54" t="str">
        <f>IF(AY110&gt;31,"REVISAR DIAS",IF(AY110&lt;30,"NUEVO",IF(OR(AY110=30,AY110=31),"DIAS OK")))</f>
        <v>NUEVO</v>
      </c>
      <c r="BA110" s="167">
        <f>COUNTIF(H111:AL111,"3DOM")*$BA$9+COUNTIF(H111:AL111,"3FER")*$BA$9</f>
        <v>0</v>
      </c>
      <c r="BB110" s="169">
        <f>COUNTIF(H111:AL111,"4DOM")*$BB$9+COUNTIF(H111:AL111,"4FER")*$BB$9</f>
        <v>0</v>
      </c>
      <c r="BC110" s="169">
        <f>COUNTIF(H111:AL111,"5DOM")*$BC$9+COUNTIF(H111:AL111,"5FER")*$BC$9</f>
        <v>0</v>
      </c>
      <c r="BD110" s="169">
        <f>COUNTIF(H111:AL111,"8DOM")*$BD$9+COUNTIF(H111:AL111,"8FER")*$BD$9</f>
        <v>0</v>
      </c>
      <c r="BE110" s="171">
        <f>(SUM(BA110:BD111)*2)</f>
        <v>0</v>
      </c>
      <c r="BF110" s="173">
        <f>COUNTIF(H111:AL111,"1HE")*$BF$9</f>
        <v>0</v>
      </c>
      <c r="BG110" s="141">
        <f>COUNTIF(H111:AL111,"2HE")*$BG$9</f>
        <v>0</v>
      </c>
      <c r="BH110" s="141">
        <f>COUNTIF(H111:AM111,"3HE")*$BH$9</f>
        <v>0</v>
      </c>
      <c r="BI110" s="141">
        <f>COUNTIF(H111:AM111,"4HE")*$BI$9</f>
        <v>0</v>
      </c>
      <c r="BJ110" s="141">
        <f>COUNTIF(H111:AM111,"5HE")*$BJ$9</f>
        <v>0</v>
      </c>
      <c r="BK110" s="141">
        <f>COUNTIF(H111:AM111,"6HE")*$BK$9</f>
        <v>0</v>
      </c>
      <c r="BL110" s="141">
        <f>COUNTIF(H111:AM111,"7HE")*$BL$9</f>
        <v>0</v>
      </c>
      <c r="BM110" s="141">
        <f>COUNTIF(H111:AM111,"8HE")*$BM$9</f>
        <v>0</v>
      </c>
      <c r="BN110" s="141">
        <f>COUNTIF(H111:AM111,"9HE")*$BN$9</f>
        <v>0</v>
      </c>
      <c r="BO110" s="141">
        <f>COUNTIF(H111:AM111,"10HE")*$BO$9</f>
        <v>0</v>
      </c>
      <c r="BP110" s="145">
        <f>SUM((BF110:BO111))</f>
        <v>0</v>
      </c>
      <c r="BQ110" s="214">
        <f>BE110+BP110</f>
        <v>0</v>
      </c>
      <c r="BR110" s="188"/>
      <c r="BS110" s="190"/>
      <c r="BT110" s="192"/>
      <c r="BU110" s="194">
        <f>BQ110-BR110-BS110-BT110</f>
        <v>0</v>
      </c>
      <c r="BV110" s="196"/>
      <c r="BW110" s="198">
        <f>BU110+BV110</f>
        <v>0</v>
      </c>
      <c r="BX110" s="200"/>
      <c r="BY110" s="202">
        <f>+BW110-BX110</f>
        <v>0</v>
      </c>
      <c r="BZ110" s="83" t="str">
        <f>BY110&amp;"  "&amp;$CB$4</f>
        <v>0  HORAS PARA DIAS LIBRE</v>
      </c>
      <c r="CA110" s="6"/>
      <c r="CB110" s="29">
        <v>0</v>
      </c>
      <c r="CC110" s="29">
        <v>0</v>
      </c>
      <c r="CD110" s="30">
        <v>0</v>
      </c>
    </row>
    <row r="111" spans="1:82" ht="12.75" customHeight="1">
      <c r="A111" s="176"/>
      <c r="B111" s="245"/>
      <c r="C111" s="229"/>
      <c r="D111" s="182"/>
      <c r="E111" s="184"/>
      <c r="F111" s="186"/>
      <c r="G111" s="186"/>
      <c r="H111" s="12"/>
      <c r="I111" s="12"/>
      <c r="J111" s="12"/>
      <c r="K111" s="12"/>
      <c r="L111" s="14" t="s">
        <v>68</v>
      </c>
      <c r="M111" s="12"/>
      <c r="N111" s="12"/>
      <c r="O111" s="12"/>
      <c r="P111" s="12"/>
      <c r="Q111" s="12"/>
      <c r="R111" s="12"/>
      <c r="S111" s="14" t="s">
        <v>68</v>
      </c>
      <c r="T111" s="12"/>
      <c r="U111" s="12"/>
      <c r="V111" s="12"/>
      <c r="W111" s="12"/>
      <c r="X111" s="12"/>
      <c r="Y111" s="12"/>
      <c r="Z111" s="8" t="s">
        <v>68</v>
      </c>
      <c r="AA111" s="12"/>
      <c r="AB111" s="12"/>
      <c r="AC111" s="12"/>
      <c r="AD111" s="12"/>
      <c r="AE111" s="12"/>
      <c r="AF111" s="12"/>
      <c r="AG111" s="8" t="s">
        <v>68</v>
      </c>
      <c r="AH111" s="12"/>
      <c r="AI111" s="12"/>
      <c r="AJ111" s="12"/>
      <c r="AK111" s="12"/>
      <c r="AL111" s="12"/>
      <c r="AM111" s="187"/>
      <c r="AN111" s="116"/>
      <c r="AO111" s="143"/>
      <c r="AP111" s="143"/>
      <c r="AQ111" s="143"/>
      <c r="AR111" s="143"/>
      <c r="AS111" s="143"/>
      <c r="AT111" s="143"/>
      <c r="AU111" s="143"/>
      <c r="AV111" s="143"/>
      <c r="AW111" s="143"/>
      <c r="AX111" s="143"/>
      <c r="AY111" s="205"/>
      <c r="AZ111" s="54"/>
      <c r="BA111" s="206"/>
      <c r="BB111" s="207"/>
      <c r="BC111" s="207"/>
      <c r="BD111" s="207"/>
      <c r="BE111" s="208"/>
      <c r="BF111" s="187"/>
      <c r="BG111" s="143"/>
      <c r="BH111" s="143"/>
      <c r="BI111" s="143"/>
      <c r="BJ111" s="143"/>
      <c r="BK111" s="143"/>
      <c r="BL111" s="143"/>
      <c r="BM111" s="143"/>
      <c r="BN111" s="143"/>
      <c r="BO111" s="143"/>
      <c r="BP111" s="213"/>
      <c r="BQ111" s="215"/>
      <c r="BR111" s="189"/>
      <c r="BS111" s="191"/>
      <c r="BT111" s="193"/>
      <c r="BU111" s="195"/>
      <c r="BV111" s="197"/>
      <c r="BW111" s="199"/>
      <c r="BX111" s="201"/>
      <c r="BY111" s="203"/>
      <c r="BZ111" s="62"/>
    </row>
    <row r="112" spans="1:82" ht="12.6" customHeight="1">
      <c r="A112" s="175">
        <v>9</v>
      </c>
      <c r="B112" s="251" t="s">
        <v>195</v>
      </c>
      <c r="C112" s="228" t="s">
        <v>196</v>
      </c>
      <c r="D112" s="181">
        <v>44197</v>
      </c>
      <c r="E112" s="183" t="s">
        <v>197</v>
      </c>
      <c r="F112" s="185" t="s">
        <v>0</v>
      </c>
      <c r="G112" s="185" t="s">
        <v>66</v>
      </c>
      <c r="H112" s="8" t="s">
        <v>67</v>
      </c>
      <c r="I112" s="8" t="s">
        <v>67</v>
      </c>
      <c r="J112" s="8" t="s">
        <v>67</v>
      </c>
      <c r="K112" s="8" t="s">
        <v>67</v>
      </c>
      <c r="L112" s="8" t="s">
        <v>68</v>
      </c>
      <c r="M112" s="8" t="s">
        <v>67</v>
      </c>
      <c r="N112" s="8" t="s">
        <v>67</v>
      </c>
      <c r="O112" s="8" t="s">
        <v>67</v>
      </c>
      <c r="P112" s="8" t="s">
        <v>67</v>
      </c>
      <c r="Q112" s="8" t="s">
        <v>67</v>
      </c>
      <c r="R112" s="8" t="s">
        <v>67</v>
      </c>
      <c r="S112" s="8" t="s">
        <v>68</v>
      </c>
      <c r="T112" s="8" t="s">
        <v>67</v>
      </c>
      <c r="U112" s="8" t="s">
        <v>67</v>
      </c>
      <c r="V112" s="8" t="s">
        <v>31</v>
      </c>
      <c r="W112" s="8" t="s">
        <v>67</v>
      </c>
      <c r="X112" s="8" t="s">
        <v>67</v>
      </c>
      <c r="Y112" s="8" t="s">
        <v>67</v>
      </c>
      <c r="Z112" s="8" t="s">
        <v>68</v>
      </c>
      <c r="AA112" s="8" t="s">
        <v>67</v>
      </c>
      <c r="AB112" s="8" t="s">
        <v>67</v>
      </c>
      <c r="AC112" s="8" t="s">
        <v>67</v>
      </c>
      <c r="AD112" s="8" t="s">
        <v>67</v>
      </c>
      <c r="AE112" s="8" t="s">
        <v>67</v>
      </c>
      <c r="AF112" s="8" t="s">
        <v>67</v>
      </c>
      <c r="AG112" s="8" t="s">
        <v>68</v>
      </c>
      <c r="AH112" s="8" t="s">
        <v>67</v>
      </c>
      <c r="AI112" s="8"/>
      <c r="AJ112" s="8"/>
      <c r="AK112" s="8"/>
      <c r="AL112" s="8"/>
      <c r="AM112" s="173">
        <f>+COUNTIF(H112:AL112,"8TD")+COUNTIF(H112:AL112,"8TDT")+COUNTIF(H112:AL112,"MINA")-1</f>
        <v>21</v>
      </c>
      <c r="AN112" s="117"/>
      <c r="AO112" s="141">
        <f>COUNTIF(H112:AL112,"DOM")</f>
        <v>4</v>
      </c>
      <c r="AP112" s="141">
        <f>COUNTIF(H112:AL112,"DLP")</f>
        <v>0</v>
      </c>
      <c r="AQ112" s="141">
        <f>COUNTIF(H112:AL112,"DM")</f>
        <v>1</v>
      </c>
      <c r="AR112" s="141">
        <f>COUNTIF(H112:AL112,"VAC")</f>
        <v>0</v>
      </c>
      <c r="AS112" s="141">
        <f>COUNTIF(H112:AC112,"LNP")</f>
        <v>0</v>
      </c>
      <c r="AT112" s="141">
        <f>COUNTIF(H112:AL112,"P")</f>
        <v>0</v>
      </c>
      <c r="AU112" s="141">
        <f>COUNTIF(H112:AL112,"F")</f>
        <v>0</v>
      </c>
      <c r="AV112" s="141">
        <f>COUNTIF(H112:AL112,"S")</f>
        <v>0</v>
      </c>
      <c r="AW112" s="141">
        <f>COUNTIF(H112:AL112,"8TDT")</f>
        <v>0</v>
      </c>
      <c r="AX112" s="141"/>
      <c r="AY112" s="204">
        <f>AM112+AP112+AQ112+AO112+AR112+AS112+AT112+AU112+AV112</f>
        <v>26</v>
      </c>
      <c r="AZ112" s="54" t="str">
        <f>IF(AY112&gt;31,"REVISAR DIAS",IF(AY112&lt;30,"NUEVO",IF(OR(AY112=30,AY112=31),"DIAS OK")))</f>
        <v>NUEVO</v>
      </c>
      <c r="BA112" s="167">
        <f>COUNTIF(H113:AL113,"3DOM")*$BA$9+COUNTIF(H113:AL113,"3FER")*$BA$9</f>
        <v>0</v>
      </c>
      <c r="BB112" s="169">
        <f>COUNTIF(H113:AL113,"4DOM")*$BB$9+COUNTIF(H113:AL113,"4FER")*$BB$9</f>
        <v>0</v>
      </c>
      <c r="BC112" s="169">
        <f>COUNTIF(H113:AL113,"5DOM")*$BC$9+COUNTIF(H113:AL113,"5FER")*$BC$9</f>
        <v>0</v>
      </c>
      <c r="BD112" s="169">
        <f>COUNTIF(H113:AL113,"8DOM")*$BD$9+COUNTIF(H113:AL113,"8FER")*$BD$9</f>
        <v>0</v>
      </c>
      <c r="BE112" s="171">
        <f>(SUM(BA112:BD113)*2)</f>
        <v>0</v>
      </c>
      <c r="BF112" s="173">
        <f>COUNTIF(H113:AL113,"1HE")*$BF$9</f>
        <v>0</v>
      </c>
      <c r="BG112" s="141">
        <f>COUNTIF(H113:AL113,"2HE")*$BG$9</f>
        <v>0</v>
      </c>
      <c r="BH112" s="141">
        <f>COUNTIF(H113:AM113,"3HE")*$BH$9</f>
        <v>0</v>
      </c>
      <c r="BI112" s="141">
        <f>COUNTIF(H113:AM113,"4HE")*$BI$9</f>
        <v>0</v>
      </c>
      <c r="BJ112" s="141">
        <f>COUNTIF(H113:AM113,"5HE")*$BJ$9</f>
        <v>0</v>
      </c>
      <c r="BK112" s="141">
        <f>COUNTIF(H113:AM113,"6HE")*$BK$9</f>
        <v>0</v>
      </c>
      <c r="BL112" s="141">
        <f>COUNTIF(H113:AM113,"7HE")*$BL$9</f>
        <v>0</v>
      </c>
      <c r="BM112" s="141">
        <f>COUNTIF(H113:AM113,"8HE")*$BM$9</f>
        <v>0</v>
      </c>
      <c r="BN112" s="141">
        <f>COUNTIF(H113:AM113,"9HE")*$BN$9</f>
        <v>0</v>
      </c>
      <c r="BO112" s="141">
        <f>COUNTIF(H113:AM113,"10HE")*$BO$9</f>
        <v>0</v>
      </c>
      <c r="BP112" s="145">
        <f>SUM((BF112:BO113))</f>
        <v>0</v>
      </c>
      <c r="BQ112" s="214">
        <f>BE112+BP112</f>
        <v>0</v>
      </c>
      <c r="BR112" s="188"/>
      <c r="BS112" s="190"/>
      <c r="BT112" s="192"/>
      <c r="BU112" s="194">
        <f>BQ112-BR112-BS112-BT112</f>
        <v>0</v>
      </c>
      <c r="BV112" s="196">
        <v>2</v>
      </c>
      <c r="BW112" s="198">
        <f>BU112+BV112</f>
        <v>2</v>
      </c>
      <c r="BX112" s="200"/>
      <c r="BY112" s="202">
        <f>+BW112-BX112</f>
        <v>2</v>
      </c>
      <c r="BZ112" s="83" t="str">
        <f>BY112&amp;"  "&amp;$CB$4</f>
        <v>2  HORAS PARA DIAS LIBRE</v>
      </c>
      <c r="CA112" s="6"/>
      <c r="CB112" s="29">
        <v>0</v>
      </c>
      <c r="CC112" s="29">
        <v>0</v>
      </c>
      <c r="CD112" s="30">
        <v>0</v>
      </c>
    </row>
    <row r="113" spans="1:82" ht="11.45" customHeight="1">
      <c r="A113" s="176"/>
      <c r="B113" s="245"/>
      <c r="C113" s="229"/>
      <c r="D113" s="182"/>
      <c r="E113" s="184"/>
      <c r="F113" s="186"/>
      <c r="G113" s="186"/>
      <c r="H113" s="12"/>
      <c r="I113" s="12"/>
      <c r="J113" s="12"/>
      <c r="K113" s="12"/>
      <c r="L113" s="14" t="s">
        <v>68</v>
      </c>
      <c r="M113" s="12"/>
      <c r="N113" s="12"/>
      <c r="O113" s="12"/>
      <c r="P113" s="12"/>
      <c r="Q113" s="12"/>
      <c r="R113" s="12"/>
      <c r="S113" s="14" t="s">
        <v>68</v>
      </c>
      <c r="T113" s="12"/>
      <c r="U113" s="12"/>
      <c r="V113" s="12"/>
      <c r="W113" s="12"/>
      <c r="X113" s="12"/>
      <c r="Y113" s="12"/>
      <c r="Z113" s="8" t="s">
        <v>68</v>
      </c>
      <c r="AA113" s="12"/>
      <c r="AB113" s="12"/>
      <c r="AC113" s="12"/>
      <c r="AD113" s="12"/>
      <c r="AE113" s="12"/>
      <c r="AF113" s="12"/>
      <c r="AG113" s="8" t="s">
        <v>68</v>
      </c>
      <c r="AH113" s="12"/>
      <c r="AI113" s="12"/>
      <c r="AJ113" s="12"/>
      <c r="AK113" s="12"/>
      <c r="AL113" s="12"/>
      <c r="AM113" s="187"/>
      <c r="AN113" s="116"/>
      <c r="AO113" s="143"/>
      <c r="AP113" s="143"/>
      <c r="AQ113" s="143"/>
      <c r="AR113" s="143"/>
      <c r="AS113" s="143"/>
      <c r="AT113" s="143"/>
      <c r="AU113" s="143"/>
      <c r="AV113" s="143"/>
      <c r="AW113" s="143"/>
      <c r="AX113" s="143"/>
      <c r="AY113" s="205"/>
      <c r="AZ113" s="54"/>
      <c r="BA113" s="206"/>
      <c r="BB113" s="207"/>
      <c r="BC113" s="207"/>
      <c r="BD113" s="207"/>
      <c r="BE113" s="208"/>
      <c r="BF113" s="187"/>
      <c r="BG113" s="143"/>
      <c r="BH113" s="143"/>
      <c r="BI113" s="143"/>
      <c r="BJ113" s="143"/>
      <c r="BK113" s="143"/>
      <c r="BL113" s="143"/>
      <c r="BM113" s="143"/>
      <c r="BN113" s="143"/>
      <c r="BO113" s="143"/>
      <c r="BP113" s="213"/>
      <c r="BQ113" s="215"/>
      <c r="BR113" s="189"/>
      <c r="BS113" s="191"/>
      <c r="BT113" s="193"/>
      <c r="BU113" s="195"/>
      <c r="BV113" s="197"/>
      <c r="BW113" s="199"/>
      <c r="BX113" s="201"/>
      <c r="BY113" s="203"/>
      <c r="BZ113" s="62"/>
    </row>
    <row r="114" spans="1:82" ht="13.9">
      <c r="A114" s="175">
        <v>10</v>
      </c>
      <c r="B114" s="251">
        <v>40030626</v>
      </c>
      <c r="C114" s="179" t="s">
        <v>198</v>
      </c>
      <c r="D114" s="181">
        <v>44866</v>
      </c>
      <c r="E114" s="183" t="s">
        <v>99</v>
      </c>
      <c r="F114" s="185" t="s">
        <v>0</v>
      </c>
      <c r="G114" s="185" t="s">
        <v>66</v>
      </c>
      <c r="H114" s="8" t="s">
        <v>67</v>
      </c>
      <c r="I114" s="8" t="s">
        <v>67</v>
      </c>
      <c r="J114" s="8" t="s">
        <v>67</v>
      </c>
      <c r="K114" s="8" t="s">
        <v>67</v>
      </c>
      <c r="L114" s="8" t="s">
        <v>68</v>
      </c>
      <c r="M114" s="8" t="s">
        <v>67</v>
      </c>
      <c r="N114" s="8" t="s">
        <v>67</v>
      </c>
      <c r="O114" s="8" t="s">
        <v>67</v>
      </c>
      <c r="P114" s="8" t="s">
        <v>67</v>
      </c>
      <c r="Q114" s="8" t="s">
        <v>67</v>
      </c>
      <c r="R114" s="8" t="s">
        <v>67</v>
      </c>
      <c r="S114" s="8" t="s">
        <v>68</v>
      </c>
      <c r="T114" s="8" t="s">
        <v>67</v>
      </c>
      <c r="U114" s="8" t="s">
        <v>67</v>
      </c>
      <c r="V114" s="8" t="s">
        <v>67</v>
      </c>
      <c r="W114" s="8" t="s">
        <v>67</v>
      </c>
      <c r="X114" s="8" t="s">
        <v>67</v>
      </c>
      <c r="Y114" s="8" t="s">
        <v>67</v>
      </c>
      <c r="Z114" s="8" t="s">
        <v>68</v>
      </c>
      <c r="AA114" s="8" t="s">
        <v>67</v>
      </c>
      <c r="AB114" s="8" t="s">
        <v>67</v>
      </c>
      <c r="AC114" s="8" t="s">
        <v>67</v>
      </c>
      <c r="AD114" s="8" t="s">
        <v>69</v>
      </c>
      <c r="AE114" s="8" t="s">
        <v>67</v>
      </c>
      <c r="AF114" s="8" t="s">
        <v>67</v>
      </c>
      <c r="AG114" s="8" t="s">
        <v>68</v>
      </c>
      <c r="AH114" s="8" t="s">
        <v>67</v>
      </c>
      <c r="AI114" s="8"/>
      <c r="AJ114" s="8"/>
      <c r="AK114" s="8"/>
      <c r="AL114" s="8"/>
      <c r="AM114" s="173">
        <f>+COUNTIF(H114:AL114,"8TD")+COUNTIF(H114:AL114,"8TDT")+COUNTIF(H114:AL114,"MINA")-1</f>
        <v>21</v>
      </c>
      <c r="AN114" s="117"/>
      <c r="AO114" s="141">
        <f>COUNTIF(H114:AL114,"DOM")</f>
        <v>4</v>
      </c>
      <c r="AP114" s="141">
        <f>COUNTIF(H114:AL114,"DLP")</f>
        <v>0</v>
      </c>
      <c r="AQ114" s="141">
        <f>COUNTIF(H114:AL114,"DM")</f>
        <v>0</v>
      </c>
      <c r="AR114" s="141">
        <f>COUNTIF(H114:AL114,"VAC")</f>
        <v>0</v>
      </c>
      <c r="AS114" s="141">
        <f>COUNTIF(H114:AC114,"LNP")</f>
        <v>0</v>
      </c>
      <c r="AT114" s="141">
        <f>COUNTIF(H114:AL114,"P")</f>
        <v>0</v>
      </c>
      <c r="AU114" s="141">
        <f>COUNTIF(H114:AL114,"F")</f>
        <v>1</v>
      </c>
      <c r="AV114" s="141">
        <f>COUNTIF(H114:AL114,"S")</f>
        <v>0</v>
      </c>
      <c r="AW114" s="141">
        <f>COUNTIF(H114:AL114,"8TDT")</f>
        <v>0</v>
      </c>
      <c r="AX114" s="141"/>
      <c r="AY114" s="204">
        <f>AM114+AP114+AQ114+AO114+AR114+AS114+AT114+AU114+AV114</f>
        <v>26</v>
      </c>
      <c r="AZ114" s="54" t="str">
        <f>IF(AY114&gt;31,"REVISAR DIAS",IF(AY114&lt;30,"NUEVO",IF(OR(AY114=30,AY114=31),"DIAS OK")))</f>
        <v>NUEVO</v>
      </c>
      <c r="BA114" s="167">
        <f>COUNTIF(H115:AL115,"3DOM")*$BA$9+COUNTIF(H115:AL115,"3FER")*$BA$9</f>
        <v>0</v>
      </c>
      <c r="BB114" s="169">
        <f>COUNTIF(H115:AL115,"4DOM")*$BB$9+COUNTIF(H115:AL115,"4FER")*$BB$9</f>
        <v>0</v>
      </c>
      <c r="BC114" s="169">
        <f>COUNTIF(H115:AL115,"5DOM")*$BC$9+COUNTIF(H115:AL115,"5FER")*$BC$9</f>
        <v>0</v>
      </c>
      <c r="BD114" s="169">
        <f>COUNTIF(H115:AL115,"8DOM")*$BD$9+COUNTIF(H115:AL115,"8FER")*$BD$9</f>
        <v>0</v>
      </c>
      <c r="BE114" s="171">
        <f>(SUM(BA114:BD115)*2)</f>
        <v>0</v>
      </c>
      <c r="BF114" s="173">
        <f>COUNTIF(H115:AL115,"1HE")*$BF$9</f>
        <v>0</v>
      </c>
      <c r="BG114" s="141">
        <f>COUNTIF(H115:AL115,"2HE")*$BG$9</f>
        <v>0</v>
      </c>
      <c r="BH114" s="141">
        <f>COUNTIF(H115:AM115,"3HE")*$BH$9</f>
        <v>0</v>
      </c>
      <c r="BI114" s="141">
        <f>COUNTIF(H115:AM115,"4HE")*$BI$9</f>
        <v>0</v>
      </c>
      <c r="BJ114" s="141">
        <f>COUNTIF(H115:AM115,"5HE")*$BJ$9</f>
        <v>0</v>
      </c>
      <c r="BK114" s="141">
        <f>COUNTIF(H115:AM115,"6HE")*$BK$9</f>
        <v>0</v>
      </c>
      <c r="BL114" s="141">
        <f>COUNTIF(H115:AM115,"7HE")*$BL$9</f>
        <v>0</v>
      </c>
      <c r="BM114" s="141">
        <f>COUNTIF(H115:AM115,"8HE")*$BM$9</f>
        <v>0</v>
      </c>
      <c r="BN114" s="141">
        <f>COUNTIF(H115:AM115,"9HE")*$BN$9</f>
        <v>0</v>
      </c>
      <c r="BO114" s="141">
        <f>COUNTIF(H115:AM115,"10HE")*$BO$9</f>
        <v>0</v>
      </c>
      <c r="BP114" s="145">
        <f>SUM((BF114:BO115))</f>
        <v>0</v>
      </c>
      <c r="BQ114" s="214">
        <f>BE114+BP114</f>
        <v>0</v>
      </c>
      <c r="BR114" s="188"/>
      <c r="BS114" s="190"/>
      <c r="BT114" s="192"/>
      <c r="BU114" s="194">
        <f>BQ114-BR114-BS114-BT114</f>
        <v>0</v>
      </c>
      <c r="BV114" s="196"/>
      <c r="BW114" s="198">
        <f>BU114+BV114</f>
        <v>0</v>
      </c>
      <c r="BX114" s="200"/>
      <c r="BY114" s="202">
        <f>+BW114-BX114</f>
        <v>0</v>
      </c>
      <c r="BZ114" s="83" t="str">
        <f>BY114&amp;"  "&amp;$CB$4</f>
        <v>0  HORAS PARA DIAS LIBRE</v>
      </c>
      <c r="CA114" s="6"/>
      <c r="CB114" s="29">
        <v>0</v>
      </c>
      <c r="CC114" s="29">
        <v>0</v>
      </c>
      <c r="CD114" s="30">
        <v>0</v>
      </c>
    </row>
    <row r="115" spans="1:82" ht="12.75" customHeight="1">
      <c r="A115" s="176"/>
      <c r="B115" s="245"/>
      <c r="C115" s="180"/>
      <c r="D115" s="182"/>
      <c r="E115" s="184"/>
      <c r="F115" s="186"/>
      <c r="G115" s="186"/>
      <c r="H115" s="12"/>
      <c r="I115" s="12"/>
      <c r="J115" s="12"/>
      <c r="K115" s="12"/>
      <c r="L115" s="14" t="s">
        <v>68</v>
      </c>
      <c r="M115" s="12"/>
      <c r="N115" s="12"/>
      <c r="O115" s="12"/>
      <c r="P115" s="12"/>
      <c r="Q115" s="12"/>
      <c r="R115" s="12"/>
      <c r="S115" s="14" t="s">
        <v>68</v>
      </c>
      <c r="T115" s="12"/>
      <c r="U115" s="12"/>
      <c r="V115" s="12"/>
      <c r="W115" s="12"/>
      <c r="X115" s="12"/>
      <c r="Y115" s="12"/>
      <c r="Z115" s="8" t="s">
        <v>68</v>
      </c>
      <c r="AA115" s="12"/>
      <c r="AB115" s="12"/>
      <c r="AC115" s="12"/>
      <c r="AD115" s="12"/>
      <c r="AE115" s="12"/>
      <c r="AF115" s="12"/>
      <c r="AG115" s="8" t="s">
        <v>68</v>
      </c>
      <c r="AH115" s="12"/>
      <c r="AI115" s="12"/>
      <c r="AJ115" s="12"/>
      <c r="AK115" s="12"/>
      <c r="AL115" s="12"/>
      <c r="AM115" s="187"/>
      <c r="AN115" s="116"/>
      <c r="AO115" s="143"/>
      <c r="AP115" s="143"/>
      <c r="AQ115" s="143"/>
      <c r="AR115" s="143"/>
      <c r="AS115" s="143"/>
      <c r="AT115" s="143"/>
      <c r="AU115" s="143"/>
      <c r="AV115" s="143"/>
      <c r="AW115" s="143"/>
      <c r="AX115" s="143"/>
      <c r="AY115" s="205"/>
      <c r="AZ115" s="54"/>
      <c r="BA115" s="206"/>
      <c r="BB115" s="207"/>
      <c r="BC115" s="207"/>
      <c r="BD115" s="207"/>
      <c r="BE115" s="208"/>
      <c r="BF115" s="187"/>
      <c r="BG115" s="143"/>
      <c r="BH115" s="143"/>
      <c r="BI115" s="143"/>
      <c r="BJ115" s="143"/>
      <c r="BK115" s="143"/>
      <c r="BL115" s="143"/>
      <c r="BM115" s="143"/>
      <c r="BN115" s="143"/>
      <c r="BO115" s="143"/>
      <c r="BP115" s="213"/>
      <c r="BQ115" s="215"/>
      <c r="BR115" s="189"/>
      <c r="BS115" s="191"/>
      <c r="BT115" s="193"/>
      <c r="BU115" s="195"/>
      <c r="BV115" s="197"/>
      <c r="BW115" s="199"/>
      <c r="BX115" s="201"/>
      <c r="BY115" s="203"/>
      <c r="BZ115" s="62"/>
      <c r="CA115" s="6"/>
    </row>
    <row r="116" spans="1:82" ht="12.75" customHeight="1">
      <c r="A116" s="175">
        <v>11</v>
      </c>
      <c r="B116" s="255">
        <v>70261912</v>
      </c>
      <c r="C116" s="220" t="s">
        <v>199</v>
      </c>
      <c r="D116" s="181">
        <v>44866</v>
      </c>
      <c r="E116" s="183" t="s">
        <v>88</v>
      </c>
      <c r="F116" s="185" t="s">
        <v>0</v>
      </c>
      <c r="G116" s="185" t="s">
        <v>66</v>
      </c>
      <c r="H116" s="8" t="s">
        <v>67</v>
      </c>
      <c r="I116" s="8" t="s">
        <v>67</v>
      </c>
      <c r="J116" s="8" t="s">
        <v>67</v>
      </c>
      <c r="K116" s="8" t="s">
        <v>67</v>
      </c>
      <c r="L116" s="8" t="s">
        <v>68</v>
      </c>
      <c r="M116" s="8" t="s">
        <v>67</v>
      </c>
      <c r="N116" s="8" t="s">
        <v>67</v>
      </c>
      <c r="O116" s="8" t="s">
        <v>67</v>
      </c>
      <c r="P116" s="8" t="s">
        <v>67</v>
      </c>
      <c r="Q116" s="8" t="s">
        <v>67</v>
      </c>
      <c r="R116" s="8" t="s">
        <v>67</v>
      </c>
      <c r="S116" s="8" t="s">
        <v>68</v>
      </c>
      <c r="T116" s="8" t="s">
        <v>67</v>
      </c>
      <c r="U116" s="8" t="s">
        <v>67</v>
      </c>
      <c r="V116" s="8" t="s">
        <v>67</v>
      </c>
      <c r="W116" s="8" t="s">
        <v>67</v>
      </c>
      <c r="X116" s="8" t="s">
        <v>67</v>
      </c>
      <c r="Y116" s="8" t="s">
        <v>67</v>
      </c>
      <c r="Z116" s="8" t="s">
        <v>68</v>
      </c>
      <c r="AA116" s="8" t="s">
        <v>67</v>
      </c>
      <c r="AB116" s="8" t="s">
        <v>67</v>
      </c>
      <c r="AC116" s="8" t="s">
        <v>67</v>
      </c>
      <c r="AD116" s="8" t="s">
        <v>67</v>
      </c>
      <c r="AE116" s="8" t="s">
        <v>67</v>
      </c>
      <c r="AF116" s="8" t="s">
        <v>67</v>
      </c>
      <c r="AG116" s="8" t="s">
        <v>68</v>
      </c>
      <c r="AH116" s="8" t="s">
        <v>67</v>
      </c>
      <c r="AI116" s="8"/>
      <c r="AJ116" s="8"/>
      <c r="AK116" s="8"/>
      <c r="AL116" s="8"/>
      <c r="AM116" s="173">
        <f>+COUNTIF(H116:AL116,"8TD")+COUNTIF(H116:AL116,"8TDT")+COUNTIF(H116:AL116,"MINA")-1</f>
        <v>22</v>
      </c>
      <c r="AN116" s="117"/>
      <c r="AO116" s="141">
        <f>COUNTIF(H116:AL116,"DOM")</f>
        <v>4</v>
      </c>
      <c r="AP116" s="141">
        <f>COUNTIF(H116:AL116,"DLP")</f>
        <v>0</v>
      </c>
      <c r="AQ116" s="141">
        <f>COUNTIF(H116:AL116,"DM")</f>
        <v>0</v>
      </c>
      <c r="AR116" s="141">
        <f>COUNTIF(H116:AL116,"VAC")</f>
        <v>0</v>
      </c>
      <c r="AS116" s="141">
        <f>COUNTIF(H116:AC116,"LNP")</f>
        <v>0</v>
      </c>
      <c r="AT116" s="141">
        <f>COUNTIF(H116:AL116,"P")</f>
        <v>0</v>
      </c>
      <c r="AU116" s="141">
        <f>COUNTIF(H116:AL116,"F")</f>
        <v>0</v>
      </c>
      <c r="AV116" s="141">
        <f>COUNTIF(H116:AL116,"S")</f>
        <v>0</v>
      </c>
      <c r="AW116" s="141">
        <v>0</v>
      </c>
      <c r="AX116" s="141"/>
      <c r="AY116" s="204">
        <f>AM116+AP116+AQ116+AO116+AR116+AS116+AT116+AU116+AV116</f>
        <v>26</v>
      </c>
      <c r="AZ116" s="54" t="str">
        <f>IF(AY116&gt;31,"REVISAR DIAS",IF(AY116&lt;30,"NUEVO",IF(OR(AY116=30,AY116=31),"DIAS OK")))</f>
        <v>NUEVO</v>
      </c>
      <c r="BA116" s="167">
        <f>COUNTIF(H117:AL117,"3DOM")*$BA$9+COUNTIF(H117:AL117,"3FER")*$BA$9</f>
        <v>0</v>
      </c>
      <c r="BB116" s="169">
        <f>COUNTIF(H117:AL117,"4DOM")*$BB$9+COUNTIF(H117:AL117,"4FER")*$BB$9</f>
        <v>0</v>
      </c>
      <c r="BC116" s="169">
        <f>COUNTIF(H117:AL117,"5DOM")*$BC$9+COUNTIF(H117:AL117,"5FER")*$BC$9</f>
        <v>0</v>
      </c>
      <c r="BD116" s="169">
        <f>COUNTIF(H117:AL117,"8DOM")*$BD$9+COUNTIF(H117:AL117,"8FER")*$BD$9</f>
        <v>0</v>
      </c>
      <c r="BE116" s="171">
        <f>(SUM(BA116:BD117)*2)</f>
        <v>0</v>
      </c>
      <c r="BF116" s="173">
        <f>COUNTIF(H117:AL117,"1HE")*$BF$9</f>
        <v>0</v>
      </c>
      <c r="BG116" s="141">
        <f>COUNTIF(H117:AL117,"2HE")*$BG$9</f>
        <v>0</v>
      </c>
      <c r="BH116" s="141">
        <f>COUNTIF(H117:AM117,"3HE")*$BH$9</f>
        <v>0</v>
      </c>
      <c r="BI116" s="141">
        <f>COUNTIF(H117:AM117,"4HE")*$BI$9</f>
        <v>0</v>
      </c>
      <c r="BJ116" s="141">
        <f>COUNTIF(H117:AM117,"5HE")*$BJ$9</f>
        <v>0</v>
      </c>
      <c r="BK116" s="141">
        <f>COUNTIF(H117:AM117,"6HE")*$BK$9</f>
        <v>0</v>
      </c>
      <c r="BL116" s="141">
        <f>COUNTIF(H117:AM117,"7HE")*$BL$9</f>
        <v>0</v>
      </c>
      <c r="BM116" s="141">
        <f>COUNTIF(H117:AM117,"8HE")*$BM$9</f>
        <v>0</v>
      </c>
      <c r="BN116" s="141">
        <f>COUNTIF(H117:AM117,"9HE")*$BN$9</f>
        <v>0</v>
      </c>
      <c r="BO116" s="141">
        <f>COUNTIF(H117:AM117,"10HE")*$BO$9</f>
        <v>0</v>
      </c>
      <c r="BP116" s="145">
        <f>SUM((BF116:BO117))</f>
        <v>0</v>
      </c>
      <c r="BQ116" s="214">
        <f>BE116+BP116</f>
        <v>0</v>
      </c>
      <c r="BR116" s="188"/>
      <c r="BS116" s="190"/>
      <c r="BT116" s="192"/>
      <c r="BU116" s="194">
        <f>BQ116-BR116-BS116-BT116</f>
        <v>0</v>
      </c>
      <c r="BV116" s="226"/>
      <c r="BW116" s="198">
        <f>BU116+BV116</f>
        <v>0</v>
      </c>
      <c r="BX116" s="200"/>
      <c r="BY116" s="202">
        <f>+BW116-BX116</f>
        <v>0</v>
      </c>
      <c r="BZ116" s="83" t="str">
        <f>BY116&amp;"  "&amp;$CB$4</f>
        <v>0  HORAS PARA DIAS LIBRE</v>
      </c>
      <c r="CA116" s="6"/>
      <c r="CB116" s="29">
        <v>0</v>
      </c>
      <c r="CC116" s="29">
        <v>0</v>
      </c>
      <c r="CD116" s="30">
        <v>0</v>
      </c>
    </row>
    <row r="117" spans="1:82" ht="12.95" customHeight="1" thickBot="1">
      <c r="A117" s="176"/>
      <c r="B117" s="219"/>
      <c r="C117" s="221"/>
      <c r="D117" s="182"/>
      <c r="E117" s="184"/>
      <c r="F117" s="186"/>
      <c r="G117" s="186"/>
      <c r="H117" s="12"/>
      <c r="I117" s="12"/>
      <c r="J117" s="12"/>
      <c r="K117" s="12"/>
      <c r="L117" s="14" t="s">
        <v>68</v>
      </c>
      <c r="M117" s="12"/>
      <c r="N117" s="12"/>
      <c r="O117" s="12"/>
      <c r="P117" s="12"/>
      <c r="Q117" s="12"/>
      <c r="R117" s="12"/>
      <c r="S117" s="14" t="s">
        <v>68</v>
      </c>
      <c r="T117" s="12"/>
      <c r="U117" s="12"/>
      <c r="V117" s="12"/>
      <c r="W117" s="12"/>
      <c r="X117" s="12"/>
      <c r="Y117" s="12"/>
      <c r="Z117" s="8" t="s">
        <v>68</v>
      </c>
      <c r="AA117" s="12"/>
      <c r="AB117" s="12"/>
      <c r="AC117" s="12"/>
      <c r="AD117" s="12"/>
      <c r="AE117" s="12"/>
      <c r="AF117" s="12"/>
      <c r="AG117" s="8" t="s">
        <v>68</v>
      </c>
      <c r="AH117" s="12"/>
      <c r="AI117" s="12"/>
      <c r="AJ117" s="12"/>
      <c r="AK117" s="12"/>
      <c r="AL117" s="12"/>
      <c r="AM117" s="187"/>
      <c r="AN117" s="116"/>
      <c r="AO117" s="143"/>
      <c r="AP117" s="143"/>
      <c r="AQ117" s="143"/>
      <c r="AR117" s="143"/>
      <c r="AS117" s="143"/>
      <c r="AT117" s="143"/>
      <c r="AU117" s="143"/>
      <c r="AV117" s="143"/>
      <c r="AW117" s="143"/>
      <c r="AX117" s="143"/>
      <c r="AY117" s="205"/>
      <c r="AZ117" s="54"/>
      <c r="BA117" s="206"/>
      <c r="BB117" s="207"/>
      <c r="BC117" s="207"/>
      <c r="BD117" s="207"/>
      <c r="BE117" s="208"/>
      <c r="BF117" s="187"/>
      <c r="BG117" s="143"/>
      <c r="BH117" s="143"/>
      <c r="BI117" s="143"/>
      <c r="BJ117" s="143"/>
      <c r="BK117" s="143"/>
      <c r="BL117" s="143"/>
      <c r="BM117" s="143"/>
      <c r="BN117" s="143"/>
      <c r="BO117" s="143"/>
      <c r="BP117" s="213"/>
      <c r="BQ117" s="215"/>
      <c r="BR117" s="189"/>
      <c r="BS117" s="191"/>
      <c r="BT117" s="193"/>
      <c r="BU117" s="195"/>
      <c r="BV117" s="227"/>
      <c r="BW117" s="199"/>
      <c r="BX117" s="201"/>
      <c r="BY117" s="203"/>
      <c r="BZ117" s="62"/>
      <c r="CA117" s="6"/>
    </row>
    <row r="118" spans="1:82" ht="12.75" customHeight="1">
      <c r="A118" s="175">
        <v>1</v>
      </c>
      <c r="B118" s="251" t="s">
        <v>200</v>
      </c>
      <c r="C118" s="228" t="s">
        <v>201</v>
      </c>
      <c r="D118" s="181">
        <v>44197</v>
      </c>
      <c r="E118" s="183" t="s">
        <v>99</v>
      </c>
      <c r="F118" s="185" t="s">
        <v>0</v>
      </c>
      <c r="G118" s="185" t="s">
        <v>66</v>
      </c>
      <c r="H118" s="8" t="s">
        <v>67</v>
      </c>
      <c r="I118" s="8" t="s">
        <v>67</v>
      </c>
      <c r="J118" s="8" t="s">
        <v>67</v>
      </c>
      <c r="K118" s="8" t="s">
        <v>67</v>
      </c>
      <c r="L118" s="8" t="s">
        <v>68</v>
      </c>
      <c r="M118" s="8" t="s">
        <v>67</v>
      </c>
      <c r="N118" s="8" t="s">
        <v>67</v>
      </c>
      <c r="O118" s="8" t="s">
        <v>67</v>
      </c>
      <c r="P118" s="8" t="s">
        <v>67</v>
      </c>
      <c r="Q118" s="8" t="s">
        <v>67</v>
      </c>
      <c r="R118" s="8" t="s">
        <v>67</v>
      </c>
      <c r="S118" s="8" t="s">
        <v>68</v>
      </c>
      <c r="T118" s="8" t="s">
        <v>67</v>
      </c>
      <c r="U118" s="8" t="s">
        <v>69</v>
      </c>
      <c r="V118" s="8" t="s">
        <v>67</v>
      </c>
      <c r="W118" s="8" t="s">
        <v>67</v>
      </c>
      <c r="X118" s="8" t="s">
        <v>67</v>
      </c>
      <c r="Y118" s="8" t="s">
        <v>67</v>
      </c>
      <c r="Z118" s="8" t="s">
        <v>68</v>
      </c>
      <c r="AA118" s="8" t="s">
        <v>67</v>
      </c>
      <c r="AB118" s="8" t="s">
        <v>67</v>
      </c>
      <c r="AC118" s="8" t="s">
        <v>67</v>
      </c>
      <c r="AD118" s="8" t="s">
        <v>67</v>
      </c>
      <c r="AE118" s="8" t="s">
        <v>67</v>
      </c>
      <c r="AF118" s="8" t="s">
        <v>67</v>
      </c>
      <c r="AG118" s="8" t="s">
        <v>68</v>
      </c>
      <c r="AH118" s="8" t="s">
        <v>67</v>
      </c>
      <c r="AI118" s="8"/>
      <c r="AJ118" s="8"/>
      <c r="AK118" s="8"/>
      <c r="AL118" s="8"/>
      <c r="AM118" s="252">
        <f>+COUNTIF(H118:AL118,"8TD")+COUNTIF(H118:AL118,"8TDT")+COUNTIF(H118:AL118,"MINA")-1</f>
        <v>21</v>
      </c>
      <c r="AN118" s="115"/>
      <c r="AO118" s="253">
        <f>COUNTIF(H118:AL118,"DOM")</f>
        <v>4</v>
      </c>
      <c r="AP118" s="253">
        <f>COUNTIF(H118:AL118,"DLP")</f>
        <v>0</v>
      </c>
      <c r="AQ118" s="253">
        <f>COUNTIF(H118:AL118,"DM")</f>
        <v>0</v>
      </c>
      <c r="AR118" s="253">
        <f>COUNTIF(H118:AL118,"VAC")</f>
        <v>0</v>
      </c>
      <c r="AS118" s="253">
        <f>COUNTIF(H118:AC118,"LNP")</f>
        <v>0</v>
      </c>
      <c r="AT118" s="253">
        <f>COUNTIF(H118:AL118,"P")</f>
        <v>0</v>
      </c>
      <c r="AU118" s="253">
        <f>COUNTIF(H118:AL118,"F")</f>
        <v>1</v>
      </c>
      <c r="AV118" s="253">
        <f>COUNTIF(H118:AL118,"S")</f>
        <v>0</v>
      </c>
      <c r="AW118" s="253">
        <f>COUNTIF(H118:AL118,"8TDT")</f>
        <v>0</v>
      </c>
      <c r="AX118" s="253"/>
      <c r="AY118" s="254">
        <f>AM118+AP118+AQ118+AO118+AR118+AS118+AT118+AU118+AV118</f>
        <v>26</v>
      </c>
      <c r="AZ118" s="69" t="str">
        <f>IF(AY118&gt;31,"REVISAR DIAS",IF(AY118&lt;30,"NUEVO",IF(OR(AY118=30,AY118=31),"DIAS OK")))</f>
        <v>NUEVO</v>
      </c>
      <c r="BA118" s="168">
        <f>COUNTIF(H119:AL119,"3DOM")*$BA$9+COUNTIF(H119:AL119,"3FER")*$BA$9</f>
        <v>0</v>
      </c>
      <c r="BB118" s="170">
        <f>COUNTIF(H119:AL119,"4DOM")*$BB$9+COUNTIF(H119:AL119,"4FER")*$BB$9</f>
        <v>0</v>
      </c>
      <c r="BC118" s="170">
        <f>COUNTIF(H119:AL119,"5DOM")*$BC$9+COUNTIF(H119:AL119,"5FER")*$BC$9</f>
        <v>0</v>
      </c>
      <c r="BD118" s="170">
        <f>COUNTIF(H119:AL119,"8DOM")*$BD$9+COUNTIF(H119:AL119,"8FER")*$BD$9</f>
        <v>0</v>
      </c>
      <c r="BE118" s="172">
        <f>(SUM(BA118:BD119)*2)</f>
        <v>0</v>
      </c>
      <c r="BF118" s="174">
        <f>COUNTIF(H119:AL119,"1HE")*$BF$9</f>
        <v>0</v>
      </c>
      <c r="BG118" s="142">
        <f>COUNTIF(H119:AL119,"2HE")*$BG$9</f>
        <v>0</v>
      </c>
      <c r="BH118" s="142">
        <f>COUNTIF(H119:AM119,"3HE")*$BH$9</f>
        <v>0</v>
      </c>
      <c r="BI118" s="142">
        <f>COUNTIF(H119:AM119,"4HE")*$BI$9</f>
        <v>0</v>
      </c>
      <c r="BJ118" s="142">
        <f>COUNTIF(H119:AM119,"5HE")*$BJ$9</f>
        <v>0</v>
      </c>
      <c r="BK118" s="142">
        <f>COUNTIF(H119:AM119,"6HE")*$BK$9</f>
        <v>0</v>
      </c>
      <c r="BL118" s="142">
        <f>COUNTIF(H119:AM119,"7HE")*$BL$9</f>
        <v>0</v>
      </c>
      <c r="BM118" s="142">
        <f>COUNTIF(H119:AM119,"8HE")*$BM$9</f>
        <v>0</v>
      </c>
      <c r="BN118" s="142">
        <f>COUNTIF(H119:AM119,"9HE")*$BN$9</f>
        <v>0</v>
      </c>
      <c r="BO118" s="142">
        <f>COUNTIF(H119:AM119,"10HE")*$BO$9</f>
        <v>0</v>
      </c>
      <c r="BP118" s="146">
        <f>SUM((BF118:BO119))</f>
        <v>0</v>
      </c>
      <c r="BQ118" s="147">
        <f>BE118+BP118</f>
        <v>0</v>
      </c>
      <c r="BR118" s="149">
        <f>AW118*2</f>
        <v>0</v>
      </c>
      <c r="BS118" s="151"/>
      <c r="BT118" s="153"/>
      <c r="BU118" s="155">
        <f>BQ118-BR118-BS118-BT118</f>
        <v>0</v>
      </c>
      <c r="BV118" s="157"/>
      <c r="BW118" s="159">
        <f>BU118+BV118</f>
        <v>0</v>
      </c>
      <c r="BX118" s="161"/>
      <c r="BY118" s="163">
        <f>+BW118-BX118</f>
        <v>0</v>
      </c>
      <c r="BZ118" s="83" t="str">
        <f>BY118&amp;"  "&amp;$CB$4</f>
        <v>0  HORAS PARA DIAS LIBRE</v>
      </c>
      <c r="CA118" s="6"/>
      <c r="CB118" s="29">
        <v>0</v>
      </c>
      <c r="CC118" s="29">
        <v>0</v>
      </c>
      <c r="CD118" s="30">
        <v>0</v>
      </c>
    </row>
    <row r="119" spans="1:82" ht="12.75" customHeight="1">
      <c r="A119" s="176"/>
      <c r="B119" s="245"/>
      <c r="C119" s="229"/>
      <c r="D119" s="182"/>
      <c r="E119" s="184"/>
      <c r="F119" s="186"/>
      <c r="G119" s="186"/>
      <c r="H119" s="12"/>
      <c r="I119" s="12"/>
      <c r="J119" s="12"/>
      <c r="K119" s="12"/>
      <c r="L119" s="14" t="s">
        <v>68</v>
      </c>
      <c r="M119" s="12"/>
      <c r="N119" s="12"/>
      <c r="O119" s="12"/>
      <c r="P119" s="12"/>
      <c r="Q119" s="12"/>
      <c r="R119" s="12"/>
      <c r="S119" s="14" t="s">
        <v>68</v>
      </c>
      <c r="T119" s="12"/>
      <c r="U119" s="12"/>
      <c r="V119" s="12"/>
      <c r="W119" s="12"/>
      <c r="X119" s="12"/>
      <c r="Y119" s="12"/>
      <c r="Z119" s="8" t="s">
        <v>68</v>
      </c>
      <c r="AA119" s="12"/>
      <c r="AB119" s="12"/>
      <c r="AC119" s="12"/>
      <c r="AD119" s="12"/>
      <c r="AE119" s="12"/>
      <c r="AF119" s="12"/>
      <c r="AG119" s="8" t="s">
        <v>68</v>
      </c>
      <c r="AH119" s="12"/>
      <c r="AI119" s="12"/>
      <c r="AJ119" s="12"/>
      <c r="AK119" s="12"/>
      <c r="AL119" s="12"/>
      <c r="AM119" s="187"/>
      <c r="AN119" s="116"/>
      <c r="AO119" s="143"/>
      <c r="AP119" s="143"/>
      <c r="AQ119" s="143"/>
      <c r="AR119" s="143"/>
      <c r="AS119" s="143"/>
      <c r="AT119" s="143"/>
      <c r="AU119" s="143"/>
      <c r="AV119" s="143"/>
      <c r="AW119" s="143"/>
      <c r="AX119" s="143"/>
      <c r="AY119" s="205"/>
      <c r="AZ119" s="54"/>
      <c r="BA119" s="206"/>
      <c r="BB119" s="207"/>
      <c r="BC119" s="207"/>
      <c r="BD119" s="207"/>
      <c r="BE119" s="208"/>
      <c r="BF119" s="187"/>
      <c r="BG119" s="143"/>
      <c r="BH119" s="143"/>
      <c r="BI119" s="143"/>
      <c r="BJ119" s="143"/>
      <c r="BK119" s="143"/>
      <c r="BL119" s="143"/>
      <c r="BM119" s="143"/>
      <c r="BN119" s="143"/>
      <c r="BO119" s="143"/>
      <c r="BP119" s="213"/>
      <c r="BQ119" s="215"/>
      <c r="BR119" s="189"/>
      <c r="BS119" s="191"/>
      <c r="BT119" s="193"/>
      <c r="BU119" s="195"/>
      <c r="BV119" s="197"/>
      <c r="BW119" s="199"/>
      <c r="BX119" s="201"/>
      <c r="BY119" s="203"/>
      <c r="BZ119" s="62"/>
      <c r="CA119" s="6"/>
    </row>
    <row r="120" spans="1:82" ht="12.75" customHeight="1">
      <c r="A120" s="175">
        <v>2</v>
      </c>
      <c r="B120" s="248">
        <v>71701112</v>
      </c>
      <c r="C120" s="228" t="s">
        <v>202</v>
      </c>
      <c r="D120" s="181">
        <v>44958</v>
      </c>
      <c r="E120" s="183" t="s">
        <v>203</v>
      </c>
      <c r="F120" s="185" t="s">
        <v>204</v>
      </c>
      <c r="G120" s="185" t="s">
        <v>74</v>
      </c>
      <c r="H120" s="8" t="s">
        <v>67</v>
      </c>
      <c r="I120" s="8" t="s">
        <v>67</v>
      </c>
      <c r="J120" s="8" t="s">
        <v>67</v>
      </c>
      <c r="K120" s="8" t="s">
        <v>67</v>
      </c>
      <c r="L120" s="14" t="s">
        <v>68</v>
      </c>
      <c r="M120" s="8" t="s">
        <v>67</v>
      </c>
      <c r="N120" s="8" t="s">
        <v>67</v>
      </c>
      <c r="O120" s="8" t="s">
        <v>67</v>
      </c>
      <c r="P120" s="8" t="s">
        <v>67</v>
      </c>
      <c r="Q120" s="8" t="s">
        <v>67</v>
      </c>
      <c r="R120" s="8" t="s">
        <v>67</v>
      </c>
      <c r="S120" s="14" t="s">
        <v>68</v>
      </c>
      <c r="T120" s="8" t="s">
        <v>67</v>
      </c>
      <c r="U120" s="8" t="s">
        <v>67</v>
      </c>
      <c r="V120" s="8" t="s">
        <v>67</v>
      </c>
      <c r="W120" s="8" t="s">
        <v>67</v>
      </c>
      <c r="X120" s="8" t="s">
        <v>67</v>
      </c>
      <c r="Y120" s="8" t="s">
        <v>67</v>
      </c>
      <c r="Z120" s="8" t="s">
        <v>68</v>
      </c>
      <c r="AA120" s="8" t="s">
        <v>67</v>
      </c>
      <c r="AB120" s="8" t="s">
        <v>67</v>
      </c>
      <c r="AC120" s="8" t="s">
        <v>67</v>
      </c>
      <c r="AD120" s="8" t="s">
        <v>67</v>
      </c>
      <c r="AE120" s="8" t="s">
        <v>67</v>
      </c>
      <c r="AF120" s="8" t="s">
        <v>67</v>
      </c>
      <c r="AG120" s="8" t="s">
        <v>68</v>
      </c>
      <c r="AH120" s="8" t="s">
        <v>67</v>
      </c>
      <c r="AI120" s="8" t="s">
        <v>67</v>
      </c>
      <c r="AJ120" s="8" t="s">
        <v>67</v>
      </c>
      <c r="AK120" s="8"/>
      <c r="AL120" s="8"/>
      <c r="AM120" s="173">
        <f>+COUNTIF(H120:AL120,"8TD")+COUNTIF(H120:AL120,"8TDT")+COUNTIF(H120:AL120,"MINA")-1</f>
        <v>24</v>
      </c>
      <c r="AN120" s="117"/>
      <c r="AO120" s="141">
        <f>COUNTIF(H120:AL120,"DOM")</f>
        <v>4</v>
      </c>
      <c r="AP120" s="141">
        <f>COUNTIF(H120:AL120,"DLP")</f>
        <v>0</v>
      </c>
      <c r="AQ120" s="141">
        <f>COUNTIF(H120:AL120,"DM")</f>
        <v>0</v>
      </c>
      <c r="AR120" s="141">
        <f>COUNTIF(H120:AL120,"VAC")</f>
        <v>0</v>
      </c>
      <c r="AS120" s="141">
        <f>COUNTIF(H120:AC120,"LNP")</f>
        <v>0</v>
      </c>
      <c r="AT120" s="141">
        <f>COUNTIF(H120:AL120,"P")</f>
        <v>0</v>
      </c>
      <c r="AU120" s="141">
        <f>COUNTIF(H120:AL120,"F")</f>
        <v>0</v>
      </c>
      <c r="AV120" s="141">
        <f>COUNTIF(H120:AL120,"S")</f>
        <v>0</v>
      </c>
      <c r="AW120" s="141">
        <v>0</v>
      </c>
      <c r="AX120" s="141"/>
      <c r="AY120" s="204">
        <f>AM120+AP120+AQ120+AO120+AR120+AS120+AT120+AU120+AV120</f>
        <v>28</v>
      </c>
      <c r="AZ120" s="54" t="str">
        <f>IF(AY120&gt;31,"REVISAR DIAS",IF(AY120&lt;30,"NUEVO",IF(OR(AY120=30,AY120=31),"DIAS OK")))</f>
        <v>NUEVO</v>
      </c>
      <c r="BA120" s="167">
        <f>COUNTIF(H121:AL121,"3DOM")*$BA$9+COUNTIF(H121:AL121,"3FER")*$BA$9</f>
        <v>0</v>
      </c>
      <c r="BB120" s="169">
        <f>COUNTIF(H121:AL121,"4DOM")*$BB$9+COUNTIF(H121:AL121,"4FER")*$BB$9</f>
        <v>0</v>
      </c>
      <c r="BC120" s="169">
        <f>COUNTIF(H121:AL121,"5DOM")*$BC$9+COUNTIF(H121:AL121,"5FER")*$BC$9</f>
        <v>0</v>
      </c>
      <c r="BD120" s="169">
        <f>COUNTIF(H121:AL121,"8DOM")*$BD$9+COUNTIF(H121:AL121,"8FER")*$BD$9</f>
        <v>0</v>
      </c>
      <c r="BE120" s="171">
        <f>(SUM(BA120:BD121)*2)</f>
        <v>0</v>
      </c>
      <c r="BF120" s="173">
        <f>COUNTIF(H121:AL121,"1HE")*$BF$9</f>
        <v>0</v>
      </c>
      <c r="BG120" s="141">
        <f>COUNTIF(H121:AL121,"2HE")*$BG$9</f>
        <v>0</v>
      </c>
      <c r="BH120" s="141">
        <f>COUNTIF(H121:AM121,"3HE")*$BH$9</f>
        <v>0</v>
      </c>
      <c r="BI120" s="141">
        <f>COUNTIF(H121:AM121,"4HE")*$BI$9</f>
        <v>0</v>
      </c>
      <c r="BJ120" s="141">
        <f>COUNTIF(H121:AM121,"5HE")*$BJ$9</f>
        <v>0</v>
      </c>
      <c r="BK120" s="141">
        <f>COUNTIF(H121:AM121,"6HE")*$BK$9</f>
        <v>0</v>
      </c>
      <c r="BL120" s="141">
        <f>COUNTIF(H121:AM121,"7HE")*$BL$9</f>
        <v>0</v>
      </c>
      <c r="BM120" s="141">
        <f>COUNTIF(H121:AM121,"8HE")*$BM$9</f>
        <v>0</v>
      </c>
      <c r="BN120" s="141">
        <f>COUNTIF(H121:AM121,"9HE")*$BN$9</f>
        <v>0</v>
      </c>
      <c r="BO120" s="141">
        <f>COUNTIF(H121:AM121,"10HE")*$BO$9</f>
        <v>0</v>
      </c>
      <c r="BP120" s="145">
        <f>SUM((BF120:BO121))</f>
        <v>0</v>
      </c>
      <c r="BQ120" s="214">
        <f>BE120+BP120</f>
        <v>0</v>
      </c>
      <c r="BR120" s="188"/>
      <c r="BS120" s="190"/>
      <c r="BT120" s="192"/>
      <c r="BU120" s="194">
        <f>BQ120-BR120-BS120-BT120</f>
        <v>0</v>
      </c>
      <c r="BV120" s="196"/>
      <c r="BW120" s="198">
        <f>BU120+BV120</f>
        <v>0</v>
      </c>
      <c r="BX120" s="200"/>
      <c r="BY120" s="202">
        <f>+BW120-BX120</f>
        <v>0</v>
      </c>
      <c r="BZ120" s="83" t="str">
        <f>BY120&amp;"  "&amp;$CB$4</f>
        <v>0  HORAS PARA DIAS LIBRE</v>
      </c>
      <c r="CA120" s="6"/>
      <c r="CB120" s="29">
        <v>0</v>
      </c>
      <c r="CC120" s="29">
        <v>0</v>
      </c>
      <c r="CD120" s="29">
        <v>0</v>
      </c>
    </row>
    <row r="121" spans="1:82" ht="12.75" customHeight="1">
      <c r="A121" s="176"/>
      <c r="B121" s="245"/>
      <c r="C121" s="229"/>
      <c r="D121" s="182"/>
      <c r="E121" s="184"/>
      <c r="F121" s="186"/>
      <c r="G121" s="186"/>
      <c r="H121" s="12"/>
      <c r="I121" s="12"/>
      <c r="J121" s="12"/>
      <c r="K121" s="12"/>
      <c r="L121" s="14" t="s">
        <v>68</v>
      </c>
      <c r="M121" s="12"/>
      <c r="N121" s="12"/>
      <c r="O121" s="12"/>
      <c r="P121" s="12"/>
      <c r="Q121" s="12"/>
      <c r="R121" s="12"/>
      <c r="S121" s="14" t="s">
        <v>68</v>
      </c>
      <c r="T121" s="12"/>
      <c r="U121" s="12"/>
      <c r="V121" s="12"/>
      <c r="W121" s="12"/>
      <c r="X121" s="12"/>
      <c r="Y121" s="12"/>
      <c r="Z121" s="8" t="s">
        <v>68</v>
      </c>
      <c r="AA121" s="12"/>
      <c r="AB121" s="12"/>
      <c r="AC121" s="12"/>
      <c r="AD121" s="12"/>
      <c r="AE121" s="12"/>
      <c r="AF121" s="12"/>
      <c r="AG121" s="8" t="s">
        <v>68</v>
      </c>
      <c r="AH121" s="12"/>
      <c r="AI121" s="12"/>
      <c r="AJ121" s="12"/>
      <c r="AK121" s="12"/>
      <c r="AL121" s="12"/>
      <c r="AM121" s="187"/>
      <c r="AN121" s="116"/>
      <c r="AO121" s="143"/>
      <c r="AP121" s="143"/>
      <c r="AQ121" s="143"/>
      <c r="AR121" s="143"/>
      <c r="AS121" s="143"/>
      <c r="AT121" s="143"/>
      <c r="AU121" s="143"/>
      <c r="AV121" s="143"/>
      <c r="AW121" s="143"/>
      <c r="AX121" s="143"/>
      <c r="AY121" s="205"/>
      <c r="AZ121" s="54"/>
      <c r="BA121" s="206"/>
      <c r="BB121" s="207"/>
      <c r="BC121" s="207"/>
      <c r="BD121" s="207"/>
      <c r="BE121" s="208"/>
      <c r="BF121" s="187"/>
      <c r="BG121" s="143"/>
      <c r="BH121" s="143"/>
      <c r="BI121" s="143"/>
      <c r="BJ121" s="143"/>
      <c r="BK121" s="143"/>
      <c r="BL121" s="143"/>
      <c r="BM121" s="143"/>
      <c r="BN121" s="143"/>
      <c r="BO121" s="143"/>
      <c r="BP121" s="213"/>
      <c r="BQ121" s="215"/>
      <c r="BR121" s="189"/>
      <c r="BS121" s="191"/>
      <c r="BT121" s="193"/>
      <c r="BU121" s="195"/>
      <c r="BV121" s="197"/>
      <c r="BW121" s="199"/>
      <c r="BX121" s="201"/>
      <c r="BY121" s="203"/>
      <c r="BZ121" s="62"/>
      <c r="CA121" s="6"/>
    </row>
    <row r="122" spans="1:82" ht="13.5" customHeight="1">
      <c r="A122" s="175">
        <v>3</v>
      </c>
      <c r="B122" s="248">
        <v>48946881</v>
      </c>
      <c r="C122" s="249" t="s">
        <v>205</v>
      </c>
      <c r="D122" s="181">
        <v>44958</v>
      </c>
      <c r="E122" s="183" t="s">
        <v>88</v>
      </c>
      <c r="F122" s="185" t="s">
        <v>204</v>
      </c>
      <c r="G122" s="185" t="s">
        <v>66</v>
      </c>
      <c r="H122" s="8" t="s">
        <v>67</v>
      </c>
      <c r="I122" s="8" t="s">
        <v>67</v>
      </c>
      <c r="J122" s="8" t="s">
        <v>67</v>
      </c>
      <c r="K122" s="8" t="s">
        <v>67</v>
      </c>
      <c r="L122" s="8" t="s">
        <v>68</v>
      </c>
      <c r="M122" s="8" t="s">
        <v>69</v>
      </c>
      <c r="N122" s="8" t="s">
        <v>67</v>
      </c>
      <c r="O122" s="8" t="s">
        <v>67</v>
      </c>
      <c r="P122" s="8" t="s">
        <v>67</v>
      </c>
      <c r="Q122" s="8" t="s">
        <v>67</v>
      </c>
      <c r="R122" s="8" t="s">
        <v>67</v>
      </c>
      <c r="S122" s="8" t="s">
        <v>68</v>
      </c>
      <c r="T122" s="8" t="s">
        <v>67</v>
      </c>
      <c r="U122" s="8" t="s">
        <v>67</v>
      </c>
      <c r="V122" s="8" t="s">
        <v>67</v>
      </c>
      <c r="W122" s="8" t="s">
        <v>67</v>
      </c>
      <c r="X122" s="8" t="s">
        <v>67</v>
      </c>
      <c r="Y122" s="8" t="s">
        <v>67</v>
      </c>
      <c r="Z122" s="8" t="s">
        <v>68</v>
      </c>
      <c r="AA122" s="8" t="s">
        <v>69</v>
      </c>
      <c r="AB122" s="8" t="s">
        <v>69</v>
      </c>
      <c r="AC122" s="8" t="s">
        <v>69</v>
      </c>
      <c r="AD122" s="8" t="s">
        <v>69</v>
      </c>
      <c r="AE122" s="8" t="s">
        <v>69</v>
      </c>
      <c r="AF122" s="8" t="s">
        <v>69</v>
      </c>
      <c r="AG122" s="8" t="s">
        <v>68</v>
      </c>
      <c r="AH122" s="8" t="s">
        <v>69</v>
      </c>
      <c r="AI122" s="8" t="s">
        <v>69</v>
      </c>
      <c r="AJ122" s="8" t="s">
        <v>69</v>
      </c>
      <c r="AK122" s="8" t="s">
        <v>69</v>
      </c>
      <c r="AL122" s="8" t="s">
        <v>69</v>
      </c>
      <c r="AM122" s="173">
        <f>+COUNTIF(H122:AL122,"8TD")+COUNTIF(H122:AL122,"8TDT")+COUNTIF(H122:AL122,"MINA")-1</f>
        <v>14</v>
      </c>
      <c r="AN122" s="117"/>
      <c r="AO122" s="141">
        <f>COUNTIF(H122:AL122,"DOM")</f>
        <v>4</v>
      </c>
      <c r="AP122" s="141">
        <f>COUNTIF(H122:AL122,"DLP")</f>
        <v>0</v>
      </c>
      <c r="AQ122" s="141">
        <f>COUNTIF(H122:AL122,"DM")</f>
        <v>0</v>
      </c>
      <c r="AR122" s="141">
        <f>COUNTIF(H122:AL122,"VAC")</f>
        <v>0</v>
      </c>
      <c r="AS122" s="141">
        <f>COUNTIF(H122:AC122,"LNP")</f>
        <v>0</v>
      </c>
      <c r="AT122" s="141">
        <f>COUNTIF(H122:AL122,"P")</f>
        <v>0</v>
      </c>
      <c r="AU122" s="141">
        <f>COUNTIF(H122:AL122,"F")</f>
        <v>12</v>
      </c>
      <c r="AV122" s="141">
        <f>COUNTIF(H122:AL122,"S")</f>
        <v>0</v>
      </c>
      <c r="AW122" s="141">
        <f>COUNTIF(H122:AL122,"8TDT")</f>
        <v>0</v>
      </c>
      <c r="AX122" s="141"/>
      <c r="AY122" s="204">
        <f>AM122+AP122+AQ122+AO122+AR122+AS122+AT122+AU122+AV122</f>
        <v>30</v>
      </c>
      <c r="AZ122" s="54" t="str">
        <f>IF(AY122&gt;31,"REVISAR DIAS",IF(AY122&lt;30,"NUEVO",IF(OR(AY122=30,AY122=31),"DIAS OK")))</f>
        <v>DIAS OK</v>
      </c>
      <c r="BA122" s="167">
        <f>COUNTIF(H123:AL123,"3DOM")*$BA$9+COUNTIF(H123:AL123,"3FER")*$BA$9</f>
        <v>0</v>
      </c>
      <c r="BB122" s="169">
        <f>COUNTIF(H123:AL123,"4DOM")*$BB$9+COUNTIF(H123:AL123,"4FER")*$BB$9</f>
        <v>0</v>
      </c>
      <c r="BC122" s="169">
        <f>COUNTIF(H123:AL123,"5DOM")*$BC$9+COUNTIF(H123:AL123,"5FER")*$BC$9</f>
        <v>0</v>
      </c>
      <c r="BD122" s="169">
        <f>COUNTIF(H123:AL123,"8DOM")*$BD$9+COUNTIF(H123:AL123,"8FER")*$BD$9</f>
        <v>0</v>
      </c>
      <c r="BE122" s="171">
        <f>(SUM(BA122:BD123)*2)</f>
        <v>0</v>
      </c>
      <c r="BF122" s="173">
        <f>COUNTIF(H123:AL123,"1HE")*$BF$9</f>
        <v>0</v>
      </c>
      <c r="BG122" s="141">
        <f>COUNTIF(H123:AL123,"2HE")*$BG$9</f>
        <v>0</v>
      </c>
      <c r="BH122" s="141">
        <f>COUNTIF(H123:AM123,"3HE")*$BH$9</f>
        <v>0</v>
      </c>
      <c r="BI122" s="141">
        <f>COUNTIF(H123:AM123,"4HE")*$BI$9</f>
        <v>0</v>
      </c>
      <c r="BJ122" s="141">
        <f>COUNTIF(H123:AM123,"5HE")*$BJ$9</f>
        <v>0</v>
      </c>
      <c r="BK122" s="141">
        <f>COUNTIF(H123:AM123,"6HE")*$BK$9</f>
        <v>0</v>
      </c>
      <c r="BL122" s="141">
        <f>COUNTIF(H123:AM123,"7HE")*$BL$9</f>
        <v>0</v>
      </c>
      <c r="BM122" s="141">
        <f>COUNTIF(H123:AM123,"8HE")*$BM$9</f>
        <v>0</v>
      </c>
      <c r="BN122" s="141">
        <f>COUNTIF(H123:AM123,"9HE")*$BN$9</f>
        <v>0</v>
      </c>
      <c r="BO122" s="141">
        <f>COUNTIF(H123:AM123,"10HE")*$BO$9</f>
        <v>0</v>
      </c>
      <c r="BP122" s="145">
        <f>SUM((BF122:BO123))</f>
        <v>0</v>
      </c>
      <c r="BQ122" s="214">
        <f>BE122+BP122</f>
        <v>0</v>
      </c>
      <c r="BR122" s="188">
        <f>AW122*2</f>
        <v>0</v>
      </c>
      <c r="BS122" s="190"/>
      <c r="BT122" s="192"/>
      <c r="BU122" s="194">
        <f>BQ122-BR122-BS122-BT122</f>
        <v>0</v>
      </c>
      <c r="BV122" s="196">
        <v>4</v>
      </c>
      <c r="BW122" s="198">
        <f>BU122+BV122</f>
        <v>4</v>
      </c>
      <c r="BX122" s="200"/>
      <c r="BY122" s="202">
        <f>+BW122-BX122</f>
        <v>4</v>
      </c>
      <c r="BZ122" s="83" t="str">
        <f>BY122&amp;"  "&amp;$CB$4</f>
        <v>4  HORAS PARA DIAS LIBRE</v>
      </c>
      <c r="CA122" s="6"/>
      <c r="CB122" s="29">
        <v>0</v>
      </c>
      <c r="CC122" s="29">
        <v>0</v>
      </c>
      <c r="CD122" s="30">
        <v>0</v>
      </c>
    </row>
    <row r="123" spans="1:82" ht="12.75" customHeight="1">
      <c r="A123" s="176"/>
      <c r="B123" s="245"/>
      <c r="C123" s="250"/>
      <c r="D123" s="182"/>
      <c r="E123" s="184"/>
      <c r="F123" s="186"/>
      <c r="G123" s="186"/>
      <c r="H123" s="12"/>
      <c r="I123" s="12"/>
      <c r="J123" s="12"/>
      <c r="K123" s="12"/>
      <c r="L123" s="14" t="s">
        <v>68</v>
      </c>
      <c r="M123" s="12"/>
      <c r="N123" s="12"/>
      <c r="O123" s="12"/>
      <c r="P123" s="12"/>
      <c r="Q123" s="12"/>
      <c r="R123" s="12"/>
      <c r="S123" s="14" t="s">
        <v>68</v>
      </c>
      <c r="T123" s="12"/>
      <c r="U123" s="12"/>
      <c r="V123" s="12"/>
      <c r="W123" s="12"/>
      <c r="X123" s="12"/>
      <c r="Y123" s="12"/>
      <c r="Z123" s="8" t="s">
        <v>68</v>
      </c>
      <c r="AA123" s="12"/>
      <c r="AB123" s="12"/>
      <c r="AC123" s="12"/>
      <c r="AD123" s="12"/>
      <c r="AE123" s="12"/>
      <c r="AF123" s="12"/>
      <c r="AG123" s="8" t="s">
        <v>68</v>
      </c>
      <c r="AH123" s="12"/>
      <c r="AI123" s="12"/>
      <c r="AJ123" s="12"/>
      <c r="AK123" s="12"/>
      <c r="AL123" s="12"/>
      <c r="AM123" s="187"/>
      <c r="AN123" s="116"/>
      <c r="AO123" s="143"/>
      <c r="AP123" s="143"/>
      <c r="AQ123" s="143"/>
      <c r="AR123" s="143"/>
      <c r="AS123" s="143"/>
      <c r="AT123" s="143"/>
      <c r="AU123" s="143"/>
      <c r="AV123" s="143"/>
      <c r="AW123" s="143"/>
      <c r="AX123" s="143"/>
      <c r="AY123" s="205"/>
      <c r="AZ123" s="54"/>
      <c r="BA123" s="206"/>
      <c r="BB123" s="207"/>
      <c r="BC123" s="207"/>
      <c r="BD123" s="207"/>
      <c r="BE123" s="208"/>
      <c r="BF123" s="187"/>
      <c r="BG123" s="143"/>
      <c r="BH123" s="143"/>
      <c r="BI123" s="143"/>
      <c r="BJ123" s="143"/>
      <c r="BK123" s="143"/>
      <c r="BL123" s="143"/>
      <c r="BM123" s="143"/>
      <c r="BN123" s="143"/>
      <c r="BO123" s="143"/>
      <c r="BP123" s="213"/>
      <c r="BQ123" s="215"/>
      <c r="BR123" s="189"/>
      <c r="BS123" s="191"/>
      <c r="BT123" s="193"/>
      <c r="BU123" s="195"/>
      <c r="BV123" s="197"/>
      <c r="BW123" s="199"/>
      <c r="BX123" s="201"/>
      <c r="BY123" s="203"/>
      <c r="BZ123" s="63"/>
      <c r="CA123" s="6"/>
    </row>
    <row r="124" spans="1:82" ht="12.75" customHeight="1">
      <c r="A124" s="175">
        <v>4</v>
      </c>
      <c r="B124" s="248" t="s">
        <v>206</v>
      </c>
      <c r="C124" s="228" t="s">
        <v>207</v>
      </c>
      <c r="D124" s="181">
        <v>44958</v>
      </c>
      <c r="E124" s="183" t="s">
        <v>208</v>
      </c>
      <c r="F124" s="185" t="s">
        <v>204</v>
      </c>
      <c r="G124" s="185" t="s">
        <v>66</v>
      </c>
      <c r="H124" s="8" t="s">
        <v>67</v>
      </c>
      <c r="I124" s="8" t="s">
        <v>67</v>
      </c>
      <c r="J124" s="8" t="s">
        <v>67</v>
      </c>
      <c r="K124" s="8" t="s">
        <v>67</v>
      </c>
      <c r="L124" s="8" t="s">
        <v>68</v>
      </c>
      <c r="M124" s="8" t="s">
        <v>67</v>
      </c>
      <c r="N124" s="8" t="s">
        <v>67</v>
      </c>
      <c r="O124" s="8" t="s">
        <v>67</v>
      </c>
      <c r="P124" s="8" t="s">
        <v>67</v>
      </c>
      <c r="Q124" s="8" t="s">
        <v>67</v>
      </c>
      <c r="R124" s="8" t="s">
        <v>67</v>
      </c>
      <c r="S124" s="8" t="s">
        <v>68</v>
      </c>
      <c r="T124" s="8" t="s">
        <v>67</v>
      </c>
      <c r="U124" s="8" t="s">
        <v>67</v>
      </c>
      <c r="V124" s="8" t="s">
        <v>67</v>
      </c>
      <c r="W124" s="8" t="s">
        <v>67</v>
      </c>
      <c r="X124" s="8" t="s">
        <v>67</v>
      </c>
      <c r="Y124" s="8" t="s">
        <v>67</v>
      </c>
      <c r="Z124" s="8" t="s">
        <v>68</v>
      </c>
      <c r="AA124" s="8" t="s">
        <v>67</v>
      </c>
      <c r="AB124" s="8" t="s">
        <v>67</v>
      </c>
      <c r="AC124" s="8" t="s">
        <v>67</v>
      </c>
      <c r="AD124" s="8" t="s">
        <v>67</v>
      </c>
      <c r="AE124" s="8" t="s">
        <v>67</v>
      </c>
      <c r="AF124" s="8" t="s">
        <v>67</v>
      </c>
      <c r="AG124" s="8" t="s">
        <v>68</v>
      </c>
      <c r="AH124" s="8" t="s">
        <v>67</v>
      </c>
      <c r="AI124" s="8"/>
      <c r="AJ124" s="8"/>
      <c r="AK124" s="8"/>
      <c r="AL124" s="8"/>
      <c r="AM124" s="173">
        <f>+COUNTIF(H124:AL124,"8TD")+COUNTIF(H124:AL124,"8TDT")+COUNTIF(H124:AL124,"MINA")-1</f>
        <v>22</v>
      </c>
      <c r="AN124" s="117"/>
      <c r="AO124" s="141">
        <f>COUNTIF(H124:AL124,"DOM")</f>
        <v>4</v>
      </c>
      <c r="AP124" s="141">
        <f>COUNTIF(H124:AL124,"DLP")</f>
        <v>0</v>
      </c>
      <c r="AQ124" s="141">
        <f>COUNTIF(H124:AL124,"DM")</f>
        <v>0</v>
      </c>
      <c r="AR124" s="141">
        <f>COUNTIF(H124:AL124,"VAC")</f>
        <v>0</v>
      </c>
      <c r="AS124" s="141">
        <f>COUNTIF(H124:AC124,"LNP")</f>
        <v>0</v>
      </c>
      <c r="AT124" s="141">
        <f>COUNTIF(H124:AL124,"P")</f>
        <v>0</v>
      </c>
      <c r="AU124" s="141">
        <f>COUNTIF(H124:AL124,"F")</f>
        <v>0</v>
      </c>
      <c r="AV124" s="141">
        <f>COUNTIF(H124:AL124,"S")</f>
        <v>0</v>
      </c>
      <c r="AW124" s="141">
        <f>COUNTIF(H124:AL124,"8TDT")</f>
        <v>0</v>
      </c>
      <c r="AX124" s="141"/>
      <c r="AY124" s="204">
        <f>AM124+AP124+AQ124+AO124+AR124+AS124+AT124+AU124+AV124</f>
        <v>26</v>
      </c>
      <c r="AZ124" s="54" t="str">
        <f>IF(AY124&gt;31,"REVISAR DIAS",IF(AY124&lt;30,"NUEVO",IF(OR(AY124=30,AY124=31),"DIAS OK")))</f>
        <v>NUEVO</v>
      </c>
      <c r="BA124" s="167">
        <f>COUNTIF(H125:AL125,"3DOM")*$BA$9+COUNTIF(H125:AL125,"3FER")*$BA$9</f>
        <v>0</v>
      </c>
      <c r="BB124" s="169">
        <f>COUNTIF(H125:AL125,"4DOM")*$BB$9+COUNTIF(H125:AL125,"4FER")*$BB$9</f>
        <v>0</v>
      </c>
      <c r="BC124" s="169">
        <f>COUNTIF(H125:AL125,"5DOM")*$BC$9+COUNTIF(H125:AL125,"5FER")*$BC$9</f>
        <v>0</v>
      </c>
      <c r="BD124" s="169">
        <f>COUNTIF(H125:AL125,"8DOM")*$BD$9+COUNTIF(H125:AL125,"8FER")*$BD$9</f>
        <v>0</v>
      </c>
      <c r="BE124" s="171">
        <f>(SUM(BA124:BD125)*2)</f>
        <v>0</v>
      </c>
      <c r="BF124" s="173">
        <f>COUNTIF(H125:AL125,"1HE")*$BF$9</f>
        <v>0</v>
      </c>
      <c r="BG124" s="141">
        <f>COUNTIF(H125:AL125,"2HE")*$BG$9</f>
        <v>0</v>
      </c>
      <c r="BH124" s="141">
        <f>COUNTIF(H125:AM125,"3HE")*$BH$9</f>
        <v>0</v>
      </c>
      <c r="BI124" s="141">
        <f>COUNTIF(H125:AM125,"4HE")*$BI$9</f>
        <v>0</v>
      </c>
      <c r="BJ124" s="141">
        <f>COUNTIF(H125:AM125,"5HE")*$BJ$9</f>
        <v>0</v>
      </c>
      <c r="BK124" s="141">
        <f>COUNTIF(H125:AM125,"6HE")*$BK$9</f>
        <v>0</v>
      </c>
      <c r="BL124" s="141">
        <f>COUNTIF(H125:AM125,"7HE")*$BL$9</f>
        <v>0</v>
      </c>
      <c r="BM124" s="141">
        <f>COUNTIF(H125:AM125,"8HE")*$BM$9</f>
        <v>0</v>
      </c>
      <c r="BN124" s="141">
        <f>COUNTIF(H125:AM125,"9HE")*$BN$9</f>
        <v>0</v>
      </c>
      <c r="BO124" s="141">
        <f>COUNTIF(H125:AM125,"10HE")*$BO$9</f>
        <v>0</v>
      </c>
      <c r="BP124" s="145">
        <f>SUM((BF124:BO125))</f>
        <v>0</v>
      </c>
      <c r="BQ124" s="214">
        <f>BE124+BP124</f>
        <v>0</v>
      </c>
      <c r="BR124" s="188">
        <f>AW124*2</f>
        <v>0</v>
      </c>
      <c r="BS124" s="190"/>
      <c r="BT124" s="192"/>
      <c r="BU124" s="194">
        <f>BQ124-BR124-BS124-BT124</f>
        <v>0</v>
      </c>
      <c r="BV124" s="226"/>
      <c r="BW124" s="198">
        <f>BU124+BV124</f>
        <v>0</v>
      </c>
      <c r="BX124" s="200"/>
      <c r="BY124" s="202">
        <f>+BW124-BX124</f>
        <v>0</v>
      </c>
      <c r="BZ124" s="83" t="str">
        <f>BY124&amp;"  "&amp;$CB$4</f>
        <v>0  HORAS PARA DIAS LIBRE</v>
      </c>
      <c r="CA124" s="6"/>
      <c r="CB124" s="29">
        <v>0</v>
      </c>
      <c r="CC124" s="29">
        <v>0</v>
      </c>
      <c r="CD124" s="30">
        <v>0</v>
      </c>
    </row>
    <row r="125" spans="1:82" ht="12.75" customHeight="1">
      <c r="A125" s="176"/>
      <c r="B125" s="245"/>
      <c r="C125" s="229"/>
      <c r="D125" s="182"/>
      <c r="E125" s="184"/>
      <c r="F125" s="186"/>
      <c r="G125" s="186"/>
      <c r="H125" s="12"/>
      <c r="I125" s="12"/>
      <c r="J125" s="12"/>
      <c r="K125" s="12"/>
      <c r="L125" s="14" t="s">
        <v>68</v>
      </c>
      <c r="M125" s="12"/>
      <c r="N125" s="12"/>
      <c r="O125" s="12"/>
      <c r="P125" s="12"/>
      <c r="Q125" s="12"/>
      <c r="R125" s="12"/>
      <c r="S125" s="14" t="s">
        <v>68</v>
      </c>
      <c r="T125" s="12"/>
      <c r="U125" s="12"/>
      <c r="V125" s="12"/>
      <c r="W125" s="12"/>
      <c r="X125" s="12"/>
      <c r="Y125" s="12"/>
      <c r="Z125" s="8" t="s">
        <v>68</v>
      </c>
      <c r="AA125" s="12"/>
      <c r="AB125" s="12"/>
      <c r="AC125" s="12"/>
      <c r="AD125" s="12"/>
      <c r="AE125" s="12"/>
      <c r="AF125" s="12"/>
      <c r="AG125" s="8" t="s">
        <v>68</v>
      </c>
      <c r="AH125" s="12"/>
      <c r="AI125" s="12"/>
      <c r="AJ125" s="12"/>
      <c r="AK125" s="12"/>
      <c r="AL125" s="12"/>
      <c r="AM125" s="187"/>
      <c r="AN125" s="116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205"/>
      <c r="AZ125" s="54"/>
      <c r="BA125" s="206"/>
      <c r="BB125" s="207"/>
      <c r="BC125" s="207"/>
      <c r="BD125" s="207"/>
      <c r="BE125" s="208"/>
      <c r="BF125" s="187"/>
      <c r="BG125" s="143"/>
      <c r="BH125" s="143"/>
      <c r="BI125" s="143"/>
      <c r="BJ125" s="143"/>
      <c r="BK125" s="143"/>
      <c r="BL125" s="143"/>
      <c r="BM125" s="143"/>
      <c r="BN125" s="143"/>
      <c r="BO125" s="143"/>
      <c r="BP125" s="213"/>
      <c r="BQ125" s="215"/>
      <c r="BR125" s="189"/>
      <c r="BS125" s="191"/>
      <c r="BT125" s="193"/>
      <c r="BU125" s="195"/>
      <c r="BV125" s="227"/>
      <c r="BW125" s="199"/>
      <c r="BX125" s="201"/>
      <c r="BY125" s="203"/>
      <c r="BZ125" s="62"/>
      <c r="CA125" s="6"/>
    </row>
    <row r="126" spans="1:82" ht="12.75" customHeight="1">
      <c r="A126" s="175">
        <v>5</v>
      </c>
      <c r="B126" s="248" t="s">
        <v>209</v>
      </c>
      <c r="C126" s="228" t="s">
        <v>210</v>
      </c>
      <c r="D126" s="181">
        <v>44986</v>
      </c>
      <c r="E126" s="183" t="s">
        <v>113</v>
      </c>
      <c r="F126" s="185" t="s">
        <v>204</v>
      </c>
      <c r="G126" s="185" t="s">
        <v>74</v>
      </c>
      <c r="H126" s="8" t="s">
        <v>67</v>
      </c>
      <c r="I126" s="8" t="s">
        <v>67</v>
      </c>
      <c r="J126" s="8" t="s">
        <v>67</v>
      </c>
      <c r="K126" s="8" t="s">
        <v>67</v>
      </c>
      <c r="L126" s="14" t="s">
        <v>68</v>
      </c>
      <c r="M126" s="8" t="s">
        <v>67</v>
      </c>
      <c r="N126" s="8" t="s">
        <v>67</v>
      </c>
      <c r="O126" s="8" t="s">
        <v>67</v>
      </c>
      <c r="P126" s="8" t="s">
        <v>67</v>
      </c>
      <c r="Q126" s="8" t="s">
        <v>67</v>
      </c>
      <c r="R126" s="8" t="s">
        <v>67</v>
      </c>
      <c r="S126" s="14" t="s">
        <v>68</v>
      </c>
      <c r="T126" s="8" t="s">
        <v>67</v>
      </c>
      <c r="U126" s="8" t="s">
        <v>67</v>
      </c>
      <c r="V126" s="8" t="s">
        <v>67</v>
      </c>
      <c r="W126" s="8" t="s">
        <v>67</v>
      </c>
      <c r="X126" s="8" t="s">
        <v>67</v>
      </c>
      <c r="Y126" s="8" t="s">
        <v>67</v>
      </c>
      <c r="Z126" s="8" t="s">
        <v>68</v>
      </c>
      <c r="AA126" s="8" t="s">
        <v>69</v>
      </c>
      <c r="AB126" s="8" t="s">
        <v>67</v>
      </c>
      <c r="AC126" s="8" t="s">
        <v>67</v>
      </c>
      <c r="AD126" s="8" t="s">
        <v>67</v>
      </c>
      <c r="AE126" s="8" t="s">
        <v>67</v>
      </c>
      <c r="AF126" s="8" t="s">
        <v>67</v>
      </c>
      <c r="AG126" s="8" t="s">
        <v>68</v>
      </c>
      <c r="AH126" s="8" t="s">
        <v>69</v>
      </c>
      <c r="AI126" s="8" t="s">
        <v>67</v>
      </c>
      <c r="AJ126" s="8" t="s">
        <v>67</v>
      </c>
      <c r="AK126" s="8"/>
      <c r="AL126" s="8"/>
      <c r="AM126" s="173">
        <f>+COUNTIF(H126:AL126,"8TD")+COUNTIF(H126:AL126,"8TDT")+COUNTIF(H126:AL126,"MINA")-1</f>
        <v>22</v>
      </c>
      <c r="AN126" s="117"/>
      <c r="AO126" s="141">
        <f>COUNTIF(H126:AL126,"DOM")</f>
        <v>4</v>
      </c>
      <c r="AP126" s="141">
        <f>COUNTIF(H126:AL126,"DLP")</f>
        <v>0</v>
      </c>
      <c r="AQ126" s="141">
        <f>COUNTIF(H126:AL126,"DM")</f>
        <v>0</v>
      </c>
      <c r="AR126" s="141">
        <f>COUNTIF(H126:AL126,"VAC")</f>
        <v>0</v>
      </c>
      <c r="AS126" s="141">
        <f>COUNTIF(H126:AC126,"LNP")</f>
        <v>0</v>
      </c>
      <c r="AT126" s="141">
        <f>COUNTIF(H126:AL126,"P")</f>
        <v>0</v>
      </c>
      <c r="AU126" s="141">
        <f>COUNTIF(H126:AL126,"F")</f>
        <v>2</v>
      </c>
      <c r="AV126" s="141">
        <f>COUNTIF(H126:AL126,"S")</f>
        <v>0</v>
      </c>
      <c r="AW126" s="141">
        <f>COUNTIF(H126:AL126,"8TDT")</f>
        <v>0</v>
      </c>
      <c r="AX126" s="141"/>
      <c r="AY126" s="204">
        <f>AM126+AP126+AQ126+AO126+AR126+AS126+AT126+AU126+AV126</f>
        <v>28</v>
      </c>
      <c r="AZ126" s="54" t="str">
        <f>IF(AY126&gt;31,"REVISAR DIAS",IF(AY126&lt;30,"NUEVO",IF(OR(AY126=30,AY126=31),"DIAS OK")))</f>
        <v>NUEVO</v>
      </c>
      <c r="BA126" s="167">
        <f>COUNTIF(H127:AL127,"3DOM")*$BA$9+COUNTIF(H127:AL127,"3FER")*$BA$9</f>
        <v>0</v>
      </c>
      <c r="BB126" s="169">
        <f>COUNTIF(H127:AL127,"4DOM")*$BB$9+COUNTIF(H127:AL127,"4FER")*$BB$9</f>
        <v>0</v>
      </c>
      <c r="BC126" s="169">
        <f>COUNTIF(H127:AL127,"5DOM")*$BC$9+COUNTIF(H127:AL127,"5FER")*$BC$9</f>
        <v>0</v>
      </c>
      <c r="BD126" s="169">
        <f>COUNTIF(H127:AL127,"8DOM")*$BD$9+COUNTIF(H127:AL127,"8FER")*$BD$9</f>
        <v>0</v>
      </c>
      <c r="BE126" s="171">
        <f>(SUM(BA126:BD127)*2)</f>
        <v>0</v>
      </c>
      <c r="BF126" s="173">
        <f>COUNTIF(H127:AL127,"1HE")*$BF$9</f>
        <v>0</v>
      </c>
      <c r="BG126" s="141">
        <f>COUNTIF(H127:AL127,"2HE")*$BG$9</f>
        <v>0</v>
      </c>
      <c r="BH126" s="141">
        <f>COUNTIF(H127:AM127,"3HE")*$BH$9</f>
        <v>0</v>
      </c>
      <c r="BI126" s="141">
        <f>COUNTIF(H127:AM127,"4HE")*$BI$9</f>
        <v>0</v>
      </c>
      <c r="BJ126" s="141">
        <f>COUNTIF(H127:AM127,"5HE")*$BJ$9</f>
        <v>0</v>
      </c>
      <c r="BK126" s="141">
        <f>COUNTIF(H127:AM127,"6HE")*$BK$9</f>
        <v>0</v>
      </c>
      <c r="BL126" s="141">
        <f>COUNTIF(H127:AM127,"7HE")*$BL$9</f>
        <v>0</v>
      </c>
      <c r="BM126" s="141">
        <f>COUNTIF(H127:AM127,"8HE")*$BM$9</f>
        <v>0</v>
      </c>
      <c r="BN126" s="141">
        <f>COUNTIF(H127:AM127,"9HE")*$BN$9</f>
        <v>0</v>
      </c>
      <c r="BO126" s="141">
        <f>COUNTIF(H127:AM127,"10HE")*$BO$9</f>
        <v>0</v>
      </c>
      <c r="BP126" s="145">
        <f>SUM((BF126:BO127))</f>
        <v>0</v>
      </c>
      <c r="BQ126" s="214">
        <f>BE126+BP126</f>
        <v>0</v>
      </c>
      <c r="BR126" s="188">
        <f>AW126*2</f>
        <v>0</v>
      </c>
      <c r="BS126" s="190"/>
      <c r="BT126" s="192"/>
      <c r="BU126" s="194">
        <f>BQ126-BR126-BS126-BT126</f>
        <v>0</v>
      </c>
      <c r="BV126" s="196">
        <v>8</v>
      </c>
      <c r="BW126" s="198">
        <f>BU126+BV126</f>
        <v>8</v>
      </c>
      <c r="BX126" s="200"/>
      <c r="BY126" s="202">
        <f>+BW126-BX126</f>
        <v>8</v>
      </c>
      <c r="BZ126" s="83" t="str">
        <f>BY126&amp;"  "&amp;$CB$4</f>
        <v>8  HORAS PARA DIAS LIBRE</v>
      </c>
      <c r="CB126" s="29">
        <v>0</v>
      </c>
      <c r="CC126" s="29">
        <v>0</v>
      </c>
      <c r="CD126" s="30">
        <v>0</v>
      </c>
    </row>
    <row r="127" spans="1:82" ht="12" customHeight="1">
      <c r="A127" s="176"/>
      <c r="B127" s="245"/>
      <c r="C127" s="229"/>
      <c r="D127" s="182"/>
      <c r="E127" s="184"/>
      <c r="F127" s="186"/>
      <c r="G127" s="186"/>
      <c r="H127" s="12"/>
      <c r="I127" s="12"/>
      <c r="J127" s="12"/>
      <c r="K127" s="12"/>
      <c r="L127" s="14" t="s">
        <v>68</v>
      </c>
      <c r="M127" s="12"/>
      <c r="N127" s="12"/>
      <c r="O127" s="12"/>
      <c r="P127" s="12"/>
      <c r="Q127" s="12"/>
      <c r="R127" s="12"/>
      <c r="S127" s="14" t="s">
        <v>68</v>
      </c>
      <c r="T127" s="12"/>
      <c r="U127" s="12"/>
      <c r="V127" s="12"/>
      <c r="W127" s="12"/>
      <c r="X127" s="12"/>
      <c r="Y127" s="12"/>
      <c r="Z127" s="8" t="s">
        <v>68</v>
      </c>
      <c r="AA127" s="12"/>
      <c r="AB127" s="12"/>
      <c r="AC127" s="12"/>
      <c r="AD127" s="12"/>
      <c r="AE127" s="12"/>
      <c r="AF127" s="12"/>
      <c r="AG127" s="8" t="s">
        <v>68</v>
      </c>
      <c r="AH127" s="12"/>
      <c r="AI127" s="12"/>
      <c r="AJ127" s="12"/>
      <c r="AK127" s="12"/>
      <c r="AL127" s="12"/>
      <c r="AM127" s="187"/>
      <c r="AN127" s="116"/>
      <c r="AO127" s="143"/>
      <c r="AP127" s="143"/>
      <c r="AQ127" s="143"/>
      <c r="AR127" s="143"/>
      <c r="AS127" s="143"/>
      <c r="AT127" s="143"/>
      <c r="AU127" s="143"/>
      <c r="AV127" s="143"/>
      <c r="AW127" s="143"/>
      <c r="AX127" s="143"/>
      <c r="AY127" s="205"/>
      <c r="AZ127" s="54"/>
      <c r="BA127" s="206"/>
      <c r="BB127" s="207"/>
      <c r="BC127" s="207"/>
      <c r="BD127" s="207"/>
      <c r="BE127" s="208"/>
      <c r="BF127" s="187"/>
      <c r="BG127" s="143"/>
      <c r="BH127" s="143"/>
      <c r="BI127" s="143"/>
      <c r="BJ127" s="143"/>
      <c r="BK127" s="143"/>
      <c r="BL127" s="143"/>
      <c r="BM127" s="143"/>
      <c r="BN127" s="143"/>
      <c r="BO127" s="143"/>
      <c r="BP127" s="213"/>
      <c r="BQ127" s="215"/>
      <c r="BR127" s="189"/>
      <c r="BS127" s="191"/>
      <c r="BT127" s="193"/>
      <c r="BU127" s="195"/>
      <c r="BV127" s="197"/>
      <c r="BW127" s="199"/>
      <c r="BX127" s="201"/>
      <c r="BY127" s="203"/>
      <c r="BZ127" s="63"/>
    </row>
    <row r="128" spans="1:82" ht="12.75" customHeight="1">
      <c r="A128" s="175">
        <v>6</v>
      </c>
      <c r="B128" s="248" t="s">
        <v>211</v>
      </c>
      <c r="C128" s="228" t="s">
        <v>212</v>
      </c>
      <c r="D128" s="181">
        <v>44958</v>
      </c>
      <c r="E128" s="183" t="s">
        <v>213</v>
      </c>
      <c r="F128" s="185" t="s">
        <v>204</v>
      </c>
      <c r="G128" s="185" t="s">
        <v>66</v>
      </c>
      <c r="H128" s="8" t="s">
        <v>67</v>
      </c>
      <c r="I128" s="8" t="s">
        <v>67</v>
      </c>
      <c r="J128" s="8" t="s">
        <v>67</v>
      </c>
      <c r="K128" s="8" t="s">
        <v>67</v>
      </c>
      <c r="L128" s="8" t="s">
        <v>68</v>
      </c>
      <c r="M128" s="8" t="s">
        <v>67</v>
      </c>
      <c r="N128" s="8" t="s">
        <v>67</v>
      </c>
      <c r="O128" s="8" t="s">
        <v>67</v>
      </c>
      <c r="P128" s="8" t="s">
        <v>67</v>
      </c>
      <c r="Q128" s="8" t="s">
        <v>67</v>
      </c>
      <c r="R128" s="8" t="s">
        <v>67</v>
      </c>
      <c r="S128" s="14" t="s">
        <v>68</v>
      </c>
      <c r="T128" s="8" t="s">
        <v>69</v>
      </c>
      <c r="U128" s="8" t="s">
        <v>69</v>
      </c>
      <c r="V128" s="8" t="s">
        <v>67</v>
      </c>
      <c r="W128" s="8" t="s">
        <v>67</v>
      </c>
      <c r="X128" s="8" t="s">
        <v>67</v>
      </c>
      <c r="Y128" s="8" t="s">
        <v>67</v>
      </c>
      <c r="Z128" s="8" t="s">
        <v>68</v>
      </c>
      <c r="AA128" s="8" t="s">
        <v>67</v>
      </c>
      <c r="AB128" s="8" t="s">
        <v>67</v>
      </c>
      <c r="AC128" s="8" t="s">
        <v>67</v>
      </c>
      <c r="AD128" s="8" t="s">
        <v>67</v>
      </c>
      <c r="AE128" s="8" t="s">
        <v>67</v>
      </c>
      <c r="AF128" s="8" t="s">
        <v>67</v>
      </c>
      <c r="AG128" s="8" t="s">
        <v>68</v>
      </c>
      <c r="AH128" s="8" t="s">
        <v>67</v>
      </c>
      <c r="AI128" s="8"/>
      <c r="AJ128" s="8"/>
      <c r="AK128" s="8"/>
      <c r="AL128" s="8"/>
      <c r="AM128" s="173">
        <f>+COUNTIF(H128:AL128,"8TD")+COUNTIF(H128:AL128,"8TDT")+COUNTIF(H128:AL128,"MINA")-1</f>
        <v>20</v>
      </c>
      <c r="AN128" s="117"/>
      <c r="AO128" s="141">
        <f>COUNTIF(H128:AL128,"DOM")</f>
        <v>4</v>
      </c>
      <c r="AP128" s="141">
        <f>COUNTIF(H128:AL128,"DLP")</f>
        <v>0</v>
      </c>
      <c r="AQ128" s="141">
        <f>COUNTIF(H128:AL128,"DM")</f>
        <v>0</v>
      </c>
      <c r="AR128" s="141">
        <f>COUNTIF(H128:AL128,"VAC")</f>
        <v>0</v>
      </c>
      <c r="AS128" s="141">
        <f>COUNTIF(H128:AC128,"LNP")</f>
        <v>0</v>
      </c>
      <c r="AT128" s="141">
        <f>COUNTIF(H128:AL128,"P")</f>
        <v>0</v>
      </c>
      <c r="AU128" s="141">
        <f>COUNTIF(H128:AL128,"F")</f>
        <v>2</v>
      </c>
      <c r="AV128" s="141">
        <f>COUNTIF(H128:AL128,"S")</f>
        <v>0</v>
      </c>
      <c r="AW128" s="141">
        <f>COUNTIF(H128:AL128,"8TDT")</f>
        <v>0</v>
      </c>
      <c r="AX128" s="141"/>
      <c r="AY128" s="204">
        <f>AM128+AP128+AQ128+AO128+AR128+AS128+AT128+AU128+AV128</f>
        <v>26</v>
      </c>
      <c r="AZ128" s="54" t="str">
        <f>IF(AY128&gt;31,"REVISAR DIAS",IF(AY128&lt;30,"NUEVO",IF(OR(AY128=30,AY128=31),"DIAS OK")))</f>
        <v>NUEVO</v>
      </c>
      <c r="BA128" s="167">
        <f>COUNTIF(H129:AL129,"3DOM")*$BA$9+COUNTIF(H129:AL129,"3FER")*$BA$9</f>
        <v>0</v>
      </c>
      <c r="BB128" s="169">
        <f>COUNTIF(H129:AL129,"4DOM")*$BB$9+COUNTIF(H129:AL129,"4FER")*$BB$9</f>
        <v>0</v>
      </c>
      <c r="BC128" s="169">
        <f>COUNTIF(H129:AL129,"5DOM")*$BC$9+COUNTIF(H129:AL129,"5FER")*$BC$9</f>
        <v>0</v>
      </c>
      <c r="BD128" s="169">
        <f>COUNTIF(H129:AL129,"8DOM")*$BD$9+COUNTIF(H129:AL129,"8FER")*$BD$9</f>
        <v>0</v>
      </c>
      <c r="BE128" s="171">
        <f>(SUM(BA128:BD129)*2)</f>
        <v>0</v>
      </c>
      <c r="BF128" s="173">
        <f>COUNTIF(H129:AL129,"1HE")*$BF$9</f>
        <v>0</v>
      </c>
      <c r="BG128" s="141">
        <f>COUNTIF(H129:AL129,"2HE")*$BG$9</f>
        <v>0</v>
      </c>
      <c r="BH128" s="141">
        <f>COUNTIF(H129:AM129,"3HE")*$BH$9</f>
        <v>0</v>
      </c>
      <c r="BI128" s="141">
        <f>COUNTIF(H129:AM129,"4HE")*$BI$9</f>
        <v>0</v>
      </c>
      <c r="BJ128" s="141">
        <f>COUNTIF(H129:AM129,"5HE")*$BJ$9</f>
        <v>0</v>
      </c>
      <c r="BK128" s="141">
        <f>COUNTIF(H129:AM129,"6HE")*$BK$9</f>
        <v>0</v>
      </c>
      <c r="BL128" s="141">
        <f>COUNTIF(H129:AM129,"7HE")*$BL$9</f>
        <v>0</v>
      </c>
      <c r="BM128" s="141">
        <f>COUNTIF(H129:AM129,"8HE")*$BM$9</f>
        <v>0</v>
      </c>
      <c r="BN128" s="141">
        <f>COUNTIF(H129:AM129,"9HE")*$BN$9</f>
        <v>0</v>
      </c>
      <c r="BO128" s="141">
        <f>COUNTIF(H129:AM129,"10HE")*$BO$9</f>
        <v>0</v>
      </c>
      <c r="BP128" s="145">
        <f>SUM((BF128:BO129))</f>
        <v>0</v>
      </c>
      <c r="BQ128" s="214">
        <f>BE128+BP128</f>
        <v>0</v>
      </c>
      <c r="BR128" s="188"/>
      <c r="BS128" s="190"/>
      <c r="BT128" s="192"/>
      <c r="BU128" s="194">
        <f>BQ128-BR128-BS128-BT128</f>
        <v>0</v>
      </c>
      <c r="BV128" s="196"/>
      <c r="BW128" s="198">
        <f>BU128+BV128</f>
        <v>0</v>
      </c>
      <c r="BX128" s="200"/>
      <c r="BY128" s="202">
        <f>+BW128-BX128</f>
        <v>0</v>
      </c>
      <c r="BZ128" s="83" t="str">
        <f>BY128&amp;"  "&amp;$CB$4</f>
        <v>0  HORAS PARA DIAS LIBRE</v>
      </c>
      <c r="CB128" s="29">
        <v>0</v>
      </c>
      <c r="CC128" s="29">
        <v>0</v>
      </c>
      <c r="CD128" s="30">
        <v>0</v>
      </c>
    </row>
    <row r="129" spans="1:82" ht="12" customHeight="1">
      <c r="A129" s="176"/>
      <c r="B129" s="245"/>
      <c r="C129" s="229"/>
      <c r="D129" s="182"/>
      <c r="E129" s="184"/>
      <c r="F129" s="186"/>
      <c r="G129" s="186"/>
      <c r="H129" s="14"/>
      <c r="I129" s="12"/>
      <c r="J129" s="12"/>
      <c r="K129" s="12"/>
      <c r="L129" s="14" t="s">
        <v>68</v>
      </c>
      <c r="M129" s="12"/>
      <c r="N129" s="12"/>
      <c r="O129" s="12"/>
      <c r="P129" s="12"/>
      <c r="Q129" s="12"/>
      <c r="R129" s="12"/>
      <c r="S129" s="14" t="s">
        <v>68</v>
      </c>
      <c r="T129" s="12"/>
      <c r="U129" s="12"/>
      <c r="V129" s="12"/>
      <c r="W129" s="12"/>
      <c r="X129" s="12"/>
      <c r="Y129" s="12"/>
      <c r="Z129" s="8" t="s">
        <v>68</v>
      </c>
      <c r="AA129" s="12"/>
      <c r="AB129" s="12"/>
      <c r="AC129" s="12"/>
      <c r="AD129" s="12"/>
      <c r="AE129" s="12"/>
      <c r="AF129" s="12"/>
      <c r="AG129" s="8" t="s">
        <v>68</v>
      </c>
      <c r="AH129" s="12"/>
      <c r="AI129" s="12"/>
      <c r="AJ129" s="12"/>
      <c r="AK129" s="12"/>
      <c r="AL129" s="12"/>
      <c r="AM129" s="187"/>
      <c r="AN129" s="116"/>
      <c r="AO129" s="143"/>
      <c r="AP129" s="143"/>
      <c r="AQ129" s="143"/>
      <c r="AR129" s="143"/>
      <c r="AS129" s="143"/>
      <c r="AT129" s="143"/>
      <c r="AU129" s="143"/>
      <c r="AV129" s="143"/>
      <c r="AW129" s="143"/>
      <c r="AX129" s="143"/>
      <c r="AY129" s="205"/>
      <c r="AZ129" s="54"/>
      <c r="BA129" s="206"/>
      <c r="BB129" s="207"/>
      <c r="BC129" s="207"/>
      <c r="BD129" s="207"/>
      <c r="BE129" s="208"/>
      <c r="BF129" s="187"/>
      <c r="BG129" s="143"/>
      <c r="BH129" s="143"/>
      <c r="BI129" s="143"/>
      <c r="BJ129" s="143"/>
      <c r="BK129" s="143"/>
      <c r="BL129" s="143"/>
      <c r="BM129" s="143"/>
      <c r="BN129" s="143"/>
      <c r="BO129" s="143"/>
      <c r="BP129" s="213"/>
      <c r="BQ129" s="215"/>
      <c r="BR129" s="189"/>
      <c r="BS129" s="191"/>
      <c r="BT129" s="193"/>
      <c r="BU129" s="195"/>
      <c r="BV129" s="197"/>
      <c r="BW129" s="199"/>
      <c r="BX129" s="201"/>
      <c r="BY129" s="203"/>
      <c r="BZ129" s="63"/>
    </row>
    <row r="130" spans="1:82" ht="12.75" customHeight="1">
      <c r="A130" s="175">
        <v>7</v>
      </c>
      <c r="B130" s="248">
        <v>73351757</v>
      </c>
      <c r="C130" s="249" t="s">
        <v>214</v>
      </c>
      <c r="D130" s="181">
        <v>44958</v>
      </c>
      <c r="E130" s="183" t="s">
        <v>215</v>
      </c>
      <c r="F130" s="185" t="s">
        <v>204</v>
      </c>
      <c r="G130" s="185" t="s">
        <v>66</v>
      </c>
      <c r="H130" s="8" t="s">
        <v>67</v>
      </c>
      <c r="I130" s="8" t="s">
        <v>67</v>
      </c>
      <c r="J130" s="8" t="s">
        <v>67</v>
      </c>
      <c r="K130" s="8" t="s">
        <v>67</v>
      </c>
      <c r="L130" s="8" t="s">
        <v>68</v>
      </c>
      <c r="M130" s="8" t="s">
        <v>67</v>
      </c>
      <c r="N130" s="8" t="s">
        <v>67</v>
      </c>
      <c r="O130" s="8" t="s">
        <v>67</v>
      </c>
      <c r="P130" s="8" t="s">
        <v>67</v>
      </c>
      <c r="Q130" s="8" t="s">
        <v>67</v>
      </c>
      <c r="R130" s="8" t="s">
        <v>67</v>
      </c>
      <c r="S130" s="8" t="s">
        <v>68</v>
      </c>
      <c r="T130" s="8" t="s">
        <v>69</v>
      </c>
      <c r="U130" s="8" t="s">
        <v>69</v>
      </c>
      <c r="V130" s="8" t="s">
        <v>69</v>
      </c>
      <c r="W130" s="8" t="s">
        <v>69</v>
      </c>
      <c r="X130" s="8" t="s">
        <v>69</v>
      </c>
      <c r="Y130" s="8" t="s">
        <v>69</v>
      </c>
      <c r="Z130" s="8" t="s">
        <v>68</v>
      </c>
      <c r="AA130" s="8" t="s">
        <v>69</v>
      </c>
      <c r="AB130" s="8" t="s">
        <v>69</v>
      </c>
      <c r="AC130" s="8" t="s">
        <v>69</v>
      </c>
      <c r="AD130" s="8" t="s">
        <v>69</v>
      </c>
      <c r="AE130" s="8" t="s">
        <v>69</v>
      </c>
      <c r="AF130" s="8" t="s">
        <v>69</v>
      </c>
      <c r="AG130" s="8" t="s">
        <v>68</v>
      </c>
      <c r="AH130" s="8" t="s">
        <v>69</v>
      </c>
      <c r="AI130" s="8" t="s">
        <v>69</v>
      </c>
      <c r="AJ130" s="8" t="s">
        <v>69</v>
      </c>
      <c r="AK130" s="8" t="s">
        <v>69</v>
      </c>
      <c r="AL130" s="8" t="s">
        <v>69</v>
      </c>
      <c r="AM130" s="173">
        <f>+COUNTIF(H130:AL130,"8TD")+COUNTIF(H130:AL130,"8TDT")+COUNTIF(H130:AL130,"MINA")-1</f>
        <v>9</v>
      </c>
      <c r="AN130" s="117"/>
      <c r="AO130" s="141">
        <f>COUNTIF(H130:AL130,"DOM")</f>
        <v>4</v>
      </c>
      <c r="AP130" s="141">
        <f>COUNTIF(H130:AL130,"DLP")</f>
        <v>0</v>
      </c>
      <c r="AQ130" s="141">
        <f>COUNTIF(H130:AL130,"DM")</f>
        <v>0</v>
      </c>
      <c r="AR130" s="141">
        <f>COUNTIF(H130:AL130,"VAC")</f>
        <v>0</v>
      </c>
      <c r="AS130" s="141">
        <f>COUNTIF(H130:AC130,"LNP")</f>
        <v>0</v>
      </c>
      <c r="AT130" s="141">
        <f>COUNTIF(H130:AL130,"P")</f>
        <v>0</v>
      </c>
      <c r="AU130" s="141">
        <f>COUNTIF(H130:AL130,"F")</f>
        <v>17</v>
      </c>
      <c r="AV130" s="141">
        <f>COUNTIF(H130:AL130,"S")</f>
        <v>0</v>
      </c>
      <c r="AW130" s="141">
        <f>COUNTIF(H130:AL130,"8TDT")</f>
        <v>0</v>
      </c>
      <c r="AX130" s="141"/>
      <c r="AY130" s="204">
        <f>AM130+AP130+AQ130+AO130+AR130+AS130+AT130+AU130+AV130</f>
        <v>30</v>
      </c>
      <c r="AZ130" s="54" t="str">
        <f>IF(AY130&gt;31,"REVISAR DIAS",IF(AY130&lt;30,"NUEVO",IF(OR(AY130=30,AY130=31),"DIAS OK")))</f>
        <v>DIAS OK</v>
      </c>
      <c r="BA130" s="167">
        <f>COUNTIF(H131:AL131,"3DOM")*$BA$9+COUNTIF(H131:AL131,"3FER")*$BA$9</f>
        <v>0</v>
      </c>
      <c r="BB130" s="169">
        <f>COUNTIF(H131:AL131,"4DOM")*$BB$9+COUNTIF(H131:AL131,"4FER")*$BB$9</f>
        <v>0</v>
      </c>
      <c r="BC130" s="169">
        <f>COUNTIF(H131:AL131,"5DOM")*$BC$9+COUNTIF(H131:AL131,"5FER")*$BC$9</f>
        <v>0</v>
      </c>
      <c r="BD130" s="169">
        <f>COUNTIF(H131:AL131,"8DOM")*$BD$9+COUNTIF(H131:AL131,"8FER")*$BD$9</f>
        <v>0</v>
      </c>
      <c r="BE130" s="171">
        <f>(SUM(BA130:BD131)*2)</f>
        <v>0</v>
      </c>
      <c r="BF130" s="173">
        <f>COUNTIF(H131:AL131,"1HE")*$BF$9</f>
        <v>0</v>
      </c>
      <c r="BG130" s="141">
        <f>COUNTIF(H131:AL131,"2HE")*$BG$9</f>
        <v>0</v>
      </c>
      <c r="BH130" s="141">
        <f>COUNTIF(H131:AM131,"3HE")*$BH$9</f>
        <v>0</v>
      </c>
      <c r="BI130" s="141">
        <f>COUNTIF(H131:AM131,"4HE")*$BI$9</f>
        <v>0</v>
      </c>
      <c r="BJ130" s="141">
        <f>COUNTIF(H131:AM131,"5HE")*$BJ$9</f>
        <v>0</v>
      </c>
      <c r="BK130" s="141">
        <f>COUNTIF(H131:AM131,"6HE")*$BK$9</f>
        <v>0</v>
      </c>
      <c r="BL130" s="141">
        <f>COUNTIF(H131:AM131,"7HE")*$BL$9</f>
        <v>0</v>
      </c>
      <c r="BM130" s="141">
        <f>COUNTIF(H131:AM131,"8HE")*$BM$9</f>
        <v>0</v>
      </c>
      <c r="BN130" s="141">
        <f>COUNTIF(H131:AM131,"9HE")*$BN$9</f>
        <v>0</v>
      </c>
      <c r="BO130" s="141">
        <f>COUNTIF(H131:AM131,"10HE")*$BO$9</f>
        <v>0</v>
      </c>
      <c r="BP130" s="145">
        <f>SUM((BF130:BO131))</f>
        <v>0</v>
      </c>
      <c r="BQ130" s="214">
        <f>BE130+BP130</f>
        <v>0</v>
      </c>
      <c r="BR130" s="188"/>
      <c r="BS130" s="190"/>
      <c r="BT130" s="192"/>
      <c r="BU130" s="194">
        <f>BQ130-BR130-BS130-BT130</f>
        <v>0</v>
      </c>
      <c r="BV130" s="196"/>
      <c r="BW130" s="198">
        <f>BU130+BV130</f>
        <v>0</v>
      </c>
      <c r="BX130" s="200"/>
      <c r="BY130" s="202">
        <f>+BW130-BX130</f>
        <v>0</v>
      </c>
      <c r="BZ130" s="83" t="str">
        <f>BY130&amp;"  "&amp;$CB$4</f>
        <v>0  HORAS PARA DIAS LIBRE</v>
      </c>
      <c r="CA130" s="6"/>
      <c r="CB130" s="29">
        <v>0</v>
      </c>
      <c r="CC130" s="29">
        <v>0</v>
      </c>
      <c r="CD130" s="30">
        <v>0</v>
      </c>
    </row>
    <row r="131" spans="1:82" ht="12.75" customHeight="1">
      <c r="A131" s="176"/>
      <c r="B131" s="245"/>
      <c r="C131" s="250"/>
      <c r="D131" s="182"/>
      <c r="E131" s="184"/>
      <c r="F131" s="186"/>
      <c r="G131" s="186"/>
      <c r="H131" s="12"/>
      <c r="I131" s="12"/>
      <c r="J131" s="12"/>
      <c r="K131" s="12"/>
      <c r="L131" s="14" t="s">
        <v>68</v>
      </c>
      <c r="M131" s="12"/>
      <c r="N131" s="12"/>
      <c r="O131" s="12"/>
      <c r="P131" s="12"/>
      <c r="Q131" s="12"/>
      <c r="R131" s="12"/>
      <c r="S131" s="14" t="s">
        <v>68</v>
      </c>
      <c r="T131" s="12"/>
      <c r="U131" s="12"/>
      <c r="V131" s="12"/>
      <c r="W131" s="12"/>
      <c r="X131" s="12"/>
      <c r="Y131" s="12"/>
      <c r="Z131" s="8" t="s">
        <v>68</v>
      </c>
      <c r="AA131" s="12"/>
      <c r="AB131" s="12"/>
      <c r="AC131" s="12"/>
      <c r="AD131" s="12"/>
      <c r="AE131" s="12"/>
      <c r="AF131" s="12"/>
      <c r="AG131" s="8" t="s">
        <v>68</v>
      </c>
      <c r="AH131" s="12"/>
      <c r="AI131" s="12"/>
      <c r="AJ131" s="12"/>
      <c r="AK131" s="12"/>
      <c r="AL131" s="12"/>
      <c r="AM131" s="187"/>
      <c r="AN131" s="116"/>
      <c r="AO131" s="143"/>
      <c r="AP131" s="143"/>
      <c r="AQ131" s="143"/>
      <c r="AR131" s="143"/>
      <c r="AS131" s="143"/>
      <c r="AT131" s="143"/>
      <c r="AU131" s="143"/>
      <c r="AV131" s="143"/>
      <c r="AW131" s="143"/>
      <c r="AX131" s="143"/>
      <c r="AY131" s="205"/>
      <c r="AZ131" s="54"/>
      <c r="BA131" s="206"/>
      <c r="BB131" s="207"/>
      <c r="BC131" s="207"/>
      <c r="BD131" s="207"/>
      <c r="BE131" s="208"/>
      <c r="BF131" s="187"/>
      <c r="BG131" s="143"/>
      <c r="BH131" s="143"/>
      <c r="BI131" s="143"/>
      <c r="BJ131" s="143"/>
      <c r="BK131" s="143"/>
      <c r="BL131" s="143"/>
      <c r="BM131" s="143"/>
      <c r="BN131" s="143"/>
      <c r="BO131" s="143"/>
      <c r="BP131" s="213"/>
      <c r="BQ131" s="215"/>
      <c r="BR131" s="189"/>
      <c r="BS131" s="191"/>
      <c r="BT131" s="193"/>
      <c r="BU131" s="195"/>
      <c r="BV131" s="197"/>
      <c r="BW131" s="199"/>
      <c r="BX131" s="201"/>
      <c r="BY131" s="203"/>
      <c r="BZ131" s="62"/>
    </row>
    <row r="132" spans="1:82" ht="12.75" customHeight="1">
      <c r="A132" s="175">
        <v>8</v>
      </c>
      <c r="B132" s="248">
        <v>47626654</v>
      </c>
      <c r="C132" s="228" t="s">
        <v>216</v>
      </c>
      <c r="D132" s="181">
        <v>44958</v>
      </c>
      <c r="E132" s="183" t="s">
        <v>65</v>
      </c>
      <c r="F132" s="185" t="s">
        <v>204</v>
      </c>
      <c r="G132" s="185" t="s">
        <v>66</v>
      </c>
      <c r="H132" s="8" t="s">
        <v>67</v>
      </c>
      <c r="I132" s="8" t="s">
        <v>67</v>
      </c>
      <c r="J132" s="8" t="s">
        <v>67</v>
      </c>
      <c r="K132" s="8" t="s">
        <v>67</v>
      </c>
      <c r="L132" s="8" t="s">
        <v>68</v>
      </c>
      <c r="M132" s="8" t="s">
        <v>67</v>
      </c>
      <c r="N132" s="8" t="s">
        <v>67</v>
      </c>
      <c r="O132" s="8" t="s">
        <v>67</v>
      </c>
      <c r="P132" s="8" t="s">
        <v>67</v>
      </c>
      <c r="Q132" s="8" t="s">
        <v>67</v>
      </c>
      <c r="R132" s="8" t="s">
        <v>67</v>
      </c>
      <c r="S132" s="8" t="s">
        <v>68</v>
      </c>
      <c r="T132" s="8" t="s">
        <v>67</v>
      </c>
      <c r="U132" s="8" t="s">
        <v>67</v>
      </c>
      <c r="V132" s="8" t="s">
        <v>67</v>
      </c>
      <c r="W132" s="8" t="s">
        <v>67</v>
      </c>
      <c r="X132" s="8" t="s">
        <v>67</v>
      </c>
      <c r="Y132" s="8" t="s">
        <v>67</v>
      </c>
      <c r="Z132" s="8" t="s">
        <v>68</v>
      </c>
      <c r="AA132" s="8" t="s">
        <v>69</v>
      </c>
      <c r="AB132" s="8" t="s">
        <v>67</v>
      </c>
      <c r="AC132" s="8" t="s">
        <v>67</v>
      </c>
      <c r="AD132" s="8" t="s">
        <v>67</v>
      </c>
      <c r="AE132" s="8" t="s">
        <v>67</v>
      </c>
      <c r="AF132" s="8" t="s">
        <v>67</v>
      </c>
      <c r="AG132" s="8" t="s">
        <v>68</v>
      </c>
      <c r="AH132" s="8" t="s">
        <v>67</v>
      </c>
      <c r="AI132" s="8"/>
      <c r="AJ132" s="8"/>
      <c r="AK132" s="8"/>
      <c r="AL132" s="8"/>
      <c r="AM132" s="173">
        <f>+COUNTIF(H132:AL132,"8TD")+COUNTIF(H132:AL132,"8TDT")+COUNTIF(H132:AL132,"MINA")-1</f>
        <v>21</v>
      </c>
      <c r="AN132" s="117"/>
      <c r="AO132" s="141">
        <f>COUNTIF(H132:AL132,"DOM")</f>
        <v>4</v>
      </c>
      <c r="AP132" s="141">
        <f>COUNTIF(H132:AL132,"DLP")</f>
        <v>0</v>
      </c>
      <c r="AQ132" s="141">
        <f>COUNTIF(H132:AL132,"DM")</f>
        <v>0</v>
      </c>
      <c r="AR132" s="141">
        <f>COUNTIF(H132:AL132,"VAC")</f>
        <v>0</v>
      </c>
      <c r="AS132" s="141">
        <f>COUNTIF(H132:AC132,"LNP")</f>
        <v>0</v>
      </c>
      <c r="AT132" s="141">
        <f>COUNTIF(H132:AL132,"P")</f>
        <v>0</v>
      </c>
      <c r="AU132" s="141">
        <f>COUNTIF(H132:AL132,"F")</f>
        <v>1</v>
      </c>
      <c r="AV132" s="141">
        <f>COUNTIF(H132:AL132,"S")</f>
        <v>0</v>
      </c>
      <c r="AW132" s="141">
        <f>COUNTIF(H132:AL132,"8TDT")</f>
        <v>0</v>
      </c>
      <c r="AX132" s="141"/>
      <c r="AY132" s="204">
        <f>AM132+AP132+AQ132+AO132+AR132+AS132+AT132+AU132+AV132</f>
        <v>26</v>
      </c>
      <c r="AZ132" s="54" t="str">
        <f>IF(AY132&gt;31,"REVISAR DIAS",IF(AY132&lt;30,"NUEVO",IF(OR(AY132=30,AY132=31),"DIAS OK")))</f>
        <v>NUEVO</v>
      </c>
      <c r="BA132" s="167">
        <f>COUNTIF(H133:AL133,"3DOM")*$BA$9+COUNTIF(H133:AL133,"3FER")*$BA$9</f>
        <v>0</v>
      </c>
      <c r="BB132" s="169">
        <f>COUNTIF(H133:AL133,"4DOM")*$BB$9+COUNTIF(H133:AL133,"4FER")*$BB$9</f>
        <v>0</v>
      </c>
      <c r="BC132" s="169">
        <f>COUNTIF(H133:AL133,"5DOM")*$BC$9+COUNTIF(H133:AL133,"5FER")*$BC$9</f>
        <v>0</v>
      </c>
      <c r="BD132" s="169">
        <f>COUNTIF(H133:AL133,"8DOM")*$BD$9+COUNTIF(H133:AL133,"8FER")*$BD$9</f>
        <v>0</v>
      </c>
      <c r="BE132" s="171">
        <f>(SUM(BA132:BD133)*2)</f>
        <v>0</v>
      </c>
      <c r="BF132" s="173">
        <f>COUNTIF(H133:AL133,"1HE")*$BF$9</f>
        <v>0</v>
      </c>
      <c r="BG132" s="141">
        <f>COUNTIF(H133:AL133,"2HE")*$BG$9</f>
        <v>0</v>
      </c>
      <c r="BH132" s="141">
        <f>COUNTIF(H133:AM133,"3HE")*$BH$9</f>
        <v>0</v>
      </c>
      <c r="BI132" s="141">
        <f>COUNTIF(H133:AM133,"4HE")*$BI$9</f>
        <v>0</v>
      </c>
      <c r="BJ132" s="141">
        <f>COUNTIF(H133:AM133,"5HE")*$BJ$9</f>
        <v>0</v>
      </c>
      <c r="BK132" s="141">
        <f>COUNTIF(H133:AM133,"6HE")*$BK$9</f>
        <v>0</v>
      </c>
      <c r="BL132" s="141">
        <f>COUNTIF(H133:AM133,"7HE")*$BL$9</f>
        <v>0</v>
      </c>
      <c r="BM132" s="141">
        <f>COUNTIF(H133:AM133,"8HE")*$BM$9</f>
        <v>0</v>
      </c>
      <c r="BN132" s="141">
        <f>COUNTIF(H133:AM133,"9HE")*$BN$9</f>
        <v>0</v>
      </c>
      <c r="BO132" s="141">
        <f>COUNTIF(H133:AM133,"10HE")*$BO$9</f>
        <v>0</v>
      </c>
      <c r="BP132" s="145">
        <f>SUM((BF132:BO133))</f>
        <v>0</v>
      </c>
      <c r="BQ132" s="214">
        <f>BE132+BP132</f>
        <v>0</v>
      </c>
      <c r="BR132" s="188"/>
      <c r="BS132" s="190"/>
      <c r="BT132" s="192"/>
      <c r="BU132" s="194">
        <f>BQ132-BR132-BS132-BT132</f>
        <v>0</v>
      </c>
      <c r="BV132" s="196"/>
      <c r="BW132" s="198">
        <f>BU132+BV132</f>
        <v>0</v>
      </c>
      <c r="BX132" s="200"/>
      <c r="BY132" s="202">
        <f>+BW132-BX132</f>
        <v>0</v>
      </c>
      <c r="BZ132" s="83" t="str">
        <f>BY132&amp;"  "&amp;$CB$4</f>
        <v>0  HORAS PARA DIAS LIBRE</v>
      </c>
      <c r="CA132" s="6"/>
      <c r="CB132" s="29">
        <v>0</v>
      </c>
      <c r="CC132" s="29">
        <v>0</v>
      </c>
      <c r="CD132" s="30">
        <v>0</v>
      </c>
    </row>
    <row r="133" spans="1:82" ht="12.75" customHeight="1">
      <c r="A133" s="176"/>
      <c r="B133" s="245"/>
      <c r="C133" s="229"/>
      <c r="D133" s="182"/>
      <c r="E133" s="184"/>
      <c r="F133" s="186"/>
      <c r="G133" s="186"/>
      <c r="H133" s="12"/>
      <c r="I133" s="12"/>
      <c r="J133" s="12"/>
      <c r="K133" s="12"/>
      <c r="L133" s="14" t="s">
        <v>68</v>
      </c>
      <c r="M133" s="12"/>
      <c r="N133" s="12"/>
      <c r="O133" s="12"/>
      <c r="P133" s="12"/>
      <c r="Q133" s="12"/>
      <c r="R133" s="12"/>
      <c r="S133" s="14" t="s">
        <v>68</v>
      </c>
      <c r="T133" s="12"/>
      <c r="U133" s="12"/>
      <c r="V133" s="12"/>
      <c r="W133" s="12"/>
      <c r="X133" s="12"/>
      <c r="Y133" s="12"/>
      <c r="Z133" s="8" t="s">
        <v>68</v>
      </c>
      <c r="AA133" s="12"/>
      <c r="AB133" s="12"/>
      <c r="AC133" s="12"/>
      <c r="AD133" s="12"/>
      <c r="AE133" s="12"/>
      <c r="AF133" s="12"/>
      <c r="AG133" s="8" t="s">
        <v>68</v>
      </c>
      <c r="AH133" s="12"/>
      <c r="AI133" s="12"/>
      <c r="AJ133" s="12"/>
      <c r="AK133" s="12"/>
      <c r="AL133" s="12"/>
      <c r="AM133" s="187"/>
      <c r="AN133" s="116"/>
      <c r="AO133" s="143"/>
      <c r="AP133" s="143"/>
      <c r="AQ133" s="143"/>
      <c r="AR133" s="143"/>
      <c r="AS133" s="143"/>
      <c r="AT133" s="143"/>
      <c r="AU133" s="143"/>
      <c r="AV133" s="143"/>
      <c r="AW133" s="143"/>
      <c r="AX133" s="143"/>
      <c r="AY133" s="205"/>
      <c r="AZ133" s="54"/>
      <c r="BA133" s="206"/>
      <c r="BB133" s="207"/>
      <c r="BC133" s="207"/>
      <c r="BD133" s="207"/>
      <c r="BE133" s="208"/>
      <c r="BF133" s="187"/>
      <c r="BG133" s="143"/>
      <c r="BH133" s="143"/>
      <c r="BI133" s="143"/>
      <c r="BJ133" s="143"/>
      <c r="BK133" s="143"/>
      <c r="BL133" s="143"/>
      <c r="BM133" s="143"/>
      <c r="BN133" s="143"/>
      <c r="BO133" s="143"/>
      <c r="BP133" s="213"/>
      <c r="BQ133" s="215"/>
      <c r="BR133" s="189"/>
      <c r="BS133" s="191"/>
      <c r="BT133" s="193"/>
      <c r="BU133" s="195"/>
      <c r="BV133" s="197"/>
      <c r="BW133" s="199"/>
      <c r="BX133" s="201"/>
      <c r="BY133" s="203"/>
      <c r="BZ133" s="62"/>
    </row>
    <row r="134" spans="1:82" ht="12.75" customHeight="1">
      <c r="A134" s="175">
        <v>9</v>
      </c>
      <c r="B134" s="248">
        <v>73310270</v>
      </c>
      <c r="C134" s="228" t="s">
        <v>217</v>
      </c>
      <c r="D134" s="181">
        <v>44986</v>
      </c>
      <c r="E134" s="183" t="s">
        <v>78</v>
      </c>
      <c r="F134" s="185" t="s">
        <v>204</v>
      </c>
      <c r="G134" s="185" t="s">
        <v>74</v>
      </c>
      <c r="H134" s="8" t="s">
        <v>67</v>
      </c>
      <c r="I134" s="8" t="s">
        <v>67</v>
      </c>
      <c r="J134" s="8" t="s">
        <v>67</v>
      </c>
      <c r="K134" s="8" t="s">
        <v>67</v>
      </c>
      <c r="L134" s="14" t="s">
        <v>68</v>
      </c>
      <c r="M134" s="8" t="s">
        <v>67</v>
      </c>
      <c r="N134" s="8" t="s">
        <v>67</v>
      </c>
      <c r="O134" s="8" t="s">
        <v>67</v>
      </c>
      <c r="P134" s="8" t="s">
        <v>67</v>
      </c>
      <c r="Q134" s="8" t="s">
        <v>67</v>
      </c>
      <c r="R134" s="8" t="s">
        <v>67</v>
      </c>
      <c r="S134" s="14" t="s">
        <v>68</v>
      </c>
      <c r="T134" s="8" t="s">
        <v>67</v>
      </c>
      <c r="U134" s="8" t="s">
        <v>67</v>
      </c>
      <c r="V134" s="8" t="s">
        <v>67</v>
      </c>
      <c r="W134" s="8" t="s">
        <v>67</v>
      </c>
      <c r="X134" s="8" t="s">
        <v>67</v>
      </c>
      <c r="Y134" s="8" t="s">
        <v>67</v>
      </c>
      <c r="Z134" s="8" t="s">
        <v>68</v>
      </c>
      <c r="AA134" s="8" t="s">
        <v>67</v>
      </c>
      <c r="AB134" s="8" t="s">
        <v>67</v>
      </c>
      <c r="AC134" s="8" t="s">
        <v>67</v>
      </c>
      <c r="AD134" s="8" t="s">
        <v>67</v>
      </c>
      <c r="AE134" s="8" t="s">
        <v>67</v>
      </c>
      <c r="AF134" s="8" t="s">
        <v>67</v>
      </c>
      <c r="AG134" s="8" t="s">
        <v>68</v>
      </c>
      <c r="AH134" s="8" t="s">
        <v>67</v>
      </c>
      <c r="AI134" s="8"/>
      <c r="AJ134" s="8"/>
      <c r="AK134" s="8"/>
      <c r="AL134" s="8"/>
      <c r="AM134" s="173">
        <f>+COUNTIF(H134:AL134,"8TD")+COUNTIF(H134:AL134,"8TDT")+COUNTIF(H134:AL134,"MINA")-1</f>
        <v>22</v>
      </c>
      <c r="AN134" s="117"/>
      <c r="AO134" s="141">
        <f>COUNTIF(H134:AL134,"DOM")</f>
        <v>4</v>
      </c>
      <c r="AP134" s="141">
        <f>COUNTIF(H134:AL134,"DLP")</f>
        <v>0</v>
      </c>
      <c r="AQ134" s="141">
        <f>COUNTIF(H134:AL134,"DM")</f>
        <v>0</v>
      </c>
      <c r="AR134" s="141">
        <f>COUNTIF(H134:AL134,"VAC")</f>
        <v>0</v>
      </c>
      <c r="AS134" s="141">
        <f>COUNTIF(H134:AC134,"LNP")</f>
        <v>0</v>
      </c>
      <c r="AT134" s="141">
        <f>COUNTIF(H134:AL134,"P")</f>
        <v>0</v>
      </c>
      <c r="AU134" s="141">
        <f>COUNTIF(H134:AL134,"F")</f>
        <v>0</v>
      </c>
      <c r="AV134" s="141">
        <f>COUNTIF(H134:AL134,"S")</f>
        <v>0</v>
      </c>
      <c r="AW134" s="141">
        <f>COUNTIF(H134:AL134,"8TDT")</f>
        <v>0</v>
      </c>
      <c r="AX134" s="141"/>
      <c r="AY134" s="204">
        <f>AM134+AP134+AQ134+AO134+AR134+AS134+AT134+AU134+AV134</f>
        <v>26</v>
      </c>
      <c r="AZ134" s="54" t="str">
        <f>IF(AY134&gt;31,"REVISAR DIAS",IF(AY134&lt;30,"NUEVO",IF(OR(AY134=30,AY134=31),"DIAS OK")))</f>
        <v>NUEVO</v>
      </c>
      <c r="BA134" s="167">
        <f>COUNTIF(H135:AL135,"3DOM")*$BA$9+COUNTIF(H135:AL135,"3FER")*$BA$9</f>
        <v>0</v>
      </c>
      <c r="BB134" s="169">
        <f>COUNTIF(H135:AL135,"4DOM")*$BB$9+COUNTIF(H135:AL135,"4FER")*$BB$9</f>
        <v>0</v>
      </c>
      <c r="BC134" s="169">
        <f>COUNTIF(H135:AL135,"5DOM")*$BC$9+COUNTIF(H135:AL135,"5FER")*$BC$9</f>
        <v>0</v>
      </c>
      <c r="BD134" s="169">
        <f>COUNTIF(H135:AL135,"8DOM")*$BD$9+COUNTIF(H135:AL135,"8FER")*$BD$9</f>
        <v>0</v>
      </c>
      <c r="BE134" s="171">
        <f>(SUM(BA134:BD135)*2)</f>
        <v>0</v>
      </c>
      <c r="BF134" s="173">
        <f>COUNTIF(H135:AL135,"1HE")*$BF$9</f>
        <v>4</v>
      </c>
      <c r="BG134" s="141">
        <f>COUNTIF(H135:AL135,"2HE")*$BG$9</f>
        <v>0</v>
      </c>
      <c r="BH134" s="141">
        <f>COUNTIF(H135:AM135,"3HE")*$BH$9</f>
        <v>0</v>
      </c>
      <c r="BI134" s="141">
        <f>COUNTIF(H135:AM135,"4HE")*$BI$9</f>
        <v>0</v>
      </c>
      <c r="BJ134" s="141">
        <f>COUNTIF(H135:AM135,"5HE")*$BJ$9</f>
        <v>0</v>
      </c>
      <c r="BK134" s="141">
        <f>COUNTIF(H135:AM135,"6HE")*$BK$9</f>
        <v>0</v>
      </c>
      <c r="BL134" s="141">
        <f>COUNTIF(H135:AM135,"7HE")*$BL$9</f>
        <v>0</v>
      </c>
      <c r="BM134" s="141">
        <f>COUNTIF(H135:AM135,"8HE")*$BM$9</f>
        <v>0</v>
      </c>
      <c r="BN134" s="141">
        <f>COUNTIF(H135:AM135,"9HE")*$BN$9</f>
        <v>0</v>
      </c>
      <c r="BO134" s="141">
        <f>COUNTIF(H135:AM135,"10HE")*$BO$9</f>
        <v>0</v>
      </c>
      <c r="BP134" s="145">
        <f>SUM((BF134:BO135))</f>
        <v>4</v>
      </c>
      <c r="BQ134" s="214">
        <f>BE134+BP134</f>
        <v>4</v>
      </c>
      <c r="BR134" s="188"/>
      <c r="BS134" s="190"/>
      <c r="BT134" s="192"/>
      <c r="BU134" s="194">
        <f>BQ134-BR134-BS134-BT134</f>
        <v>4</v>
      </c>
      <c r="BV134" s="196">
        <v>2</v>
      </c>
      <c r="BW134" s="198">
        <f>BU134+BV134</f>
        <v>6</v>
      </c>
      <c r="BX134" s="200"/>
      <c r="BY134" s="202">
        <f>+BW134-BX134</f>
        <v>6</v>
      </c>
      <c r="BZ134" s="83" t="str">
        <f>BY134&amp;"  "&amp;$CB$4</f>
        <v>6  HORAS PARA DIAS LIBRE</v>
      </c>
      <c r="CA134" s="6"/>
      <c r="CB134" s="29">
        <v>0</v>
      </c>
      <c r="CC134" s="29">
        <v>0</v>
      </c>
      <c r="CD134" s="30">
        <v>0</v>
      </c>
    </row>
    <row r="135" spans="1:82" ht="12" customHeight="1">
      <c r="A135" s="176"/>
      <c r="B135" s="245"/>
      <c r="C135" s="229"/>
      <c r="D135" s="182"/>
      <c r="E135" s="184"/>
      <c r="F135" s="186"/>
      <c r="G135" s="186"/>
      <c r="H135" s="12"/>
      <c r="I135" s="12"/>
      <c r="J135" s="12"/>
      <c r="K135" s="12"/>
      <c r="L135" s="14" t="s">
        <v>68</v>
      </c>
      <c r="M135" s="12"/>
      <c r="N135" s="12"/>
      <c r="O135" s="12"/>
      <c r="P135" s="12"/>
      <c r="Q135" s="12"/>
      <c r="R135" s="12"/>
      <c r="S135" s="14" t="s">
        <v>68</v>
      </c>
      <c r="T135" s="12"/>
      <c r="U135" s="12"/>
      <c r="V135" s="12"/>
      <c r="W135" s="12" t="s">
        <v>91</v>
      </c>
      <c r="X135" s="12" t="s">
        <v>91</v>
      </c>
      <c r="Y135" s="12"/>
      <c r="Z135" s="8" t="s">
        <v>68</v>
      </c>
      <c r="AA135" s="12"/>
      <c r="AB135" s="12"/>
      <c r="AC135" s="12" t="s">
        <v>91</v>
      </c>
      <c r="AD135" s="12" t="s">
        <v>91</v>
      </c>
      <c r="AE135" s="12"/>
      <c r="AF135" s="12"/>
      <c r="AG135" s="8" t="s">
        <v>68</v>
      </c>
      <c r="AH135" s="12"/>
      <c r="AI135" s="12"/>
      <c r="AJ135" s="12"/>
      <c r="AK135" s="12"/>
      <c r="AL135" s="12"/>
      <c r="AM135" s="187"/>
      <c r="AN135" s="116"/>
      <c r="AO135" s="143"/>
      <c r="AP135" s="143"/>
      <c r="AQ135" s="143"/>
      <c r="AR135" s="143"/>
      <c r="AS135" s="143"/>
      <c r="AT135" s="143"/>
      <c r="AU135" s="143"/>
      <c r="AV135" s="143"/>
      <c r="AW135" s="143"/>
      <c r="AX135" s="143"/>
      <c r="AY135" s="205"/>
      <c r="AZ135" s="54"/>
      <c r="BA135" s="206"/>
      <c r="BB135" s="207"/>
      <c r="BC135" s="207"/>
      <c r="BD135" s="207"/>
      <c r="BE135" s="208"/>
      <c r="BF135" s="187"/>
      <c r="BG135" s="143"/>
      <c r="BH135" s="143"/>
      <c r="BI135" s="143"/>
      <c r="BJ135" s="143"/>
      <c r="BK135" s="143"/>
      <c r="BL135" s="143"/>
      <c r="BM135" s="143"/>
      <c r="BN135" s="143"/>
      <c r="BO135" s="143"/>
      <c r="BP135" s="213"/>
      <c r="BQ135" s="215"/>
      <c r="BR135" s="189"/>
      <c r="BS135" s="191"/>
      <c r="BT135" s="193"/>
      <c r="BU135" s="195"/>
      <c r="BV135" s="197"/>
      <c r="BW135" s="199"/>
      <c r="BX135" s="201"/>
      <c r="BY135" s="203"/>
      <c r="BZ135" s="62"/>
    </row>
    <row r="136" spans="1:82" ht="12.75" customHeight="1">
      <c r="A136" s="175">
        <v>11</v>
      </c>
      <c r="B136" s="258">
        <v>47976040</v>
      </c>
      <c r="C136" s="220" t="s">
        <v>218</v>
      </c>
      <c r="D136" s="181">
        <v>44958</v>
      </c>
      <c r="E136" s="183" t="s">
        <v>88</v>
      </c>
      <c r="F136" s="185" t="s">
        <v>204</v>
      </c>
      <c r="G136" s="185" t="s">
        <v>66</v>
      </c>
      <c r="H136" s="8" t="s">
        <v>67</v>
      </c>
      <c r="I136" s="8" t="s">
        <v>67</v>
      </c>
      <c r="J136" s="8" t="s">
        <v>67</v>
      </c>
      <c r="K136" s="8" t="s">
        <v>67</v>
      </c>
      <c r="L136" s="8" t="s">
        <v>68</v>
      </c>
      <c r="M136" s="8" t="s">
        <v>69</v>
      </c>
      <c r="N136" s="8" t="s">
        <v>67</v>
      </c>
      <c r="O136" s="8" t="s">
        <v>67</v>
      </c>
      <c r="P136" s="8" t="s">
        <v>67</v>
      </c>
      <c r="Q136" s="8" t="s">
        <v>67</v>
      </c>
      <c r="R136" s="8" t="s">
        <v>67</v>
      </c>
      <c r="S136" s="8" t="s">
        <v>68</v>
      </c>
      <c r="T136" s="8" t="s">
        <v>67</v>
      </c>
      <c r="U136" s="8" t="s">
        <v>67</v>
      </c>
      <c r="V136" s="8" t="s">
        <v>67</v>
      </c>
      <c r="W136" s="8" t="s">
        <v>67</v>
      </c>
      <c r="X136" s="8" t="s">
        <v>67</v>
      </c>
      <c r="Y136" s="8" t="s">
        <v>67</v>
      </c>
      <c r="Z136" s="8" t="s">
        <v>68</v>
      </c>
      <c r="AA136" s="8" t="s">
        <v>67</v>
      </c>
      <c r="AB136" s="8" t="s">
        <v>67</v>
      </c>
      <c r="AC136" s="8" t="s">
        <v>67</v>
      </c>
      <c r="AD136" s="8" t="s">
        <v>67</v>
      </c>
      <c r="AE136" s="8" t="s">
        <v>67</v>
      </c>
      <c r="AF136" s="8" t="s">
        <v>67</v>
      </c>
      <c r="AG136" s="8" t="s">
        <v>68</v>
      </c>
      <c r="AH136" s="8" t="s">
        <v>67</v>
      </c>
      <c r="AI136" s="8"/>
      <c r="AJ136" s="8"/>
      <c r="AK136" s="8"/>
      <c r="AL136" s="8"/>
      <c r="AM136" s="173">
        <f>+COUNTIF(H136:AL136,"8TD")+COUNTIF(H136:AL136,"8TDT")+COUNTIF(H136:AL136,"MINA")-1</f>
        <v>21</v>
      </c>
      <c r="AN136" s="117"/>
      <c r="AO136" s="141">
        <f>COUNTIF(H136:AL136,"DOM")</f>
        <v>4</v>
      </c>
      <c r="AP136" s="141">
        <f>COUNTIF(H136:AL136,"DLP")</f>
        <v>0</v>
      </c>
      <c r="AQ136" s="141">
        <f>COUNTIF(H136:AL136,"DM")</f>
        <v>0</v>
      </c>
      <c r="AR136" s="141">
        <f>COUNTIF(H136:AL136,"VAC")</f>
        <v>0</v>
      </c>
      <c r="AS136" s="141">
        <f>COUNTIF(H136:AC136,"LNP")</f>
        <v>0</v>
      </c>
      <c r="AT136" s="141">
        <f>COUNTIF(H136:AL136,"P")</f>
        <v>0</v>
      </c>
      <c r="AU136" s="141">
        <f>COUNTIF(H136:AL136,"F")</f>
        <v>1</v>
      </c>
      <c r="AV136" s="141">
        <f>COUNTIF(H136:AL136,"S")</f>
        <v>0</v>
      </c>
      <c r="AW136" s="141">
        <v>0</v>
      </c>
      <c r="AX136" s="141"/>
      <c r="AY136" s="204">
        <f>AM136+AP136+AQ136+AO136+AR136+AS136+AT136+AU136+AV136</f>
        <v>26</v>
      </c>
      <c r="AZ136" s="54" t="str">
        <f>IF(AY136&gt;31,"REVISAR DIAS",IF(AY136&lt;30,"NUEVO",IF(OR(AY136=30,AY136=31),"DIAS OK")))</f>
        <v>NUEVO</v>
      </c>
      <c r="BA136" s="167">
        <f>COUNTIF(H137:AL137,"3DOM")*$BA$9+COUNTIF(H137:AL137,"3FER")*$BA$9</f>
        <v>0</v>
      </c>
      <c r="BB136" s="169">
        <f>COUNTIF(H137:AL137,"4DOM")*$BB$9+COUNTIF(H137:AL137,"4FER")*$BB$9</f>
        <v>0</v>
      </c>
      <c r="BC136" s="169">
        <f>COUNTIF(H137:AL137,"5DOM")*$BC$9+COUNTIF(H137:AL137,"5FER")*$BC$9</f>
        <v>0</v>
      </c>
      <c r="BD136" s="169">
        <f>COUNTIF(H137:AL137,"8DOM")*$BD$9+COUNTIF(H137:AL137,"8FER")*$BD$9</f>
        <v>0</v>
      </c>
      <c r="BE136" s="171">
        <f>(SUM(BA136:BD137)*2)</f>
        <v>0</v>
      </c>
      <c r="BF136" s="173">
        <f>COUNTIF(H137:AL137,"1HE")*$BF$9</f>
        <v>0</v>
      </c>
      <c r="BG136" s="141">
        <f>COUNTIF(H137:AL137,"2HE")*$BG$9</f>
        <v>0</v>
      </c>
      <c r="BH136" s="141">
        <f>COUNTIF(H137:AM137,"3HE")*$BH$9</f>
        <v>0</v>
      </c>
      <c r="BI136" s="141">
        <f>COUNTIF(H137:AM137,"4HE")*$BI$9</f>
        <v>0</v>
      </c>
      <c r="BJ136" s="141">
        <f>COUNTIF(H137:AM137,"5HE")*$BJ$9</f>
        <v>0</v>
      </c>
      <c r="BK136" s="141">
        <f>COUNTIF(H137:AM137,"6HE")*$BK$9</f>
        <v>0</v>
      </c>
      <c r="BL136" s="141">
        <f>COUNTIF(H137:AM137,"7HE")*$BL$9</f>
        <v>0</v>
      </c>
      <c r="BM136" s="141">
        <f>COUNTIF(H137:AM137,"8HE")*$BM$9</f>
        <v>0</v>
      </c>
      <c r="BN136" s="141">
        <f>COUNTIF(H137:AM137,"9HE")*$BN$9</f>
        <v>0</v>
      </c>
      <c r="BO136" s="141">
        <f>COUNTIF(H137:AM137,"10HE")*$BO$9</f>
        <v>0</v>
      </c>
      <c r="BP136" s="145">
        <f>SUM((BF136:BO137))</f>
        <v>0</v>
      </c>
      <c r="BQ136" s="214">
        <f>BE136+BP136</f>
        <v>0</v>
      </c>
      <c r="BR136" s="188"/>
      <c r="BS136" s="190"/>
      <c r="BT136" s="192"/>
      <c r="BU136" s="194">
        <f>BQ136-BR136-BS136-BT136</f>
        <v>0</v>
      </c>
      <c r="BV136" s="226"/>
      <c r="BW136" s="198">
        <f>BU136+BV136</f>
        <v>0</v>
      </c>
      <c r="BX136" s="200"/>
      <c r="BY136" s="202">
        <f>+BW136-BX136</f>
        <v>0</v>
      </c>
      <c r="BZ136" s="83" t="str">
        <f>BY136&amp;"  "&amp;$CB$4</f>
        <v>0  HORAS PARA DIAS LIBRE</v>
      </c>
      <c r="CA136" s="6"/>
      <c r="CB136" s="29">
        <v>0</v>
      </c>
      <c r="CC136" s="29">
        <v>0</v>
      </c>
      <c r="CD136" s="30">
        <v>0</v>
      </c>
    </row>
    <row r="137" spans="1:82" ht="12.95" customHeight="1">
      <c r="A137" s="176"/>
      <c r="B137" s="219"/>
      <c r="C137" s="221"/>
      <c r="D137" s="182"/>
      <c r="E137" s="184"/>
      <c r="F137" s="186"/>
      <c r="G137" s="186"/>
      <c r="H137" s="12"/>
      <c r="I137" s="12"/>
      <c r="J137" s="12"/>
      <c r="K137" s="12"/>
      <c r="L137" s="14" t="s">
        <v>68</v>
      </c>
      <c r="M137" s="12"/>
      <c r="N137" s="12"/>
      <c r="O137" s="12"/>
      <c r="P137" s="12"/>
      <c r="Q137" s="12"/>
      <c r="R137" s="12"/>
      <c r="S137" s="14" t="s">
        <v>68</v>
      </c>
      <c r="T137" s="12"/>
      <c r="U137" s="12"/>
      <c r="V137" s="12"/>
      <c r="W137" s="12"/>
      <c r="X137" s="12"/>
      <c r="Y137" s="12"/>
      <c r="Z137" s="8" t="s">
        <v>68</v>
      </c>
      <c r="AA137" s="12"/>
      <c r="AB137" s="12"/>
      <c r="AC137" s="12"/>
      <c r="AD137" s="12"/>
      <c r="AE137" s="12"/>
      <c r="AF137" s="12"/>
      <c r="AG137" s="8" t="s">
        <v>68</v>
      </c>
      <c r="AH137" s="12"/>
      <c r="AI137" s="12"/>
      <c r="AJ137" s="12"/>
      <c r="AK137" s="12"/>
      <c r="AL137" s="12"/>
      <c r="AM137" s="187"/>
      <c r="AN137" s="116"/>
      <c r="AO137" s="143"/>
      <c r="AP137" s="143"/>
      <c r="AQ137" s="143"/>
      <c r="AR137" s="143"/>
      <c r="AS137" s="143"/>
      <c r="AT137" s="143"/>
      <c r="AU137" s="143"/>
      <c r="AV137" s="143"/>
      <c r="AW137" s="143"/>
      <c r="AX137" s="143"/>
      <c r="AY137" s="205"/>
      <c r="AZ137" s="54"/>
      <c r="BA137" s="206"/>
      <c r="BB137" s="207"/>
      <c r="BC137" s="207"/>
      <c r="BD137" s="207"/>
      <c r="BE137" s="208"/>
      <c r="BF137" s="187"/>
      <c r="BG137" s="143"/>
      <c r="BH137" s="143"/>
      <c r="BI137" s="143"/>
      <c r="BJ137" s="143"/>
      <c r="BK137" s="143"/>
      <c r="BL137" s="143"/>
      <c r="BM137" s="143"/>
      <c r="BN137" s="143"/>
      <c r="BO137" s="143"/>
      <c r="BP137" s="213"/>
      <c r="BQ137" s="215"/>
      <c r="BR137" s="189"/>
      <c r="BS137" s="191"/>
      <c r="BT137" s="193"/>
      <c r="BU137" s="195"/>
      <c r="BV137" s="227"/>
      <c r="BW137" s="199"/>
      <c r="BX137" s="201"/>
      <c r="BY137" s="203"/>
      <c r="BZ137" s="62"/>
      <c r="CA137" s="6"/>
    </row>
    <row r="138" spans="1:82" ht="12.75" customHeight="1">
      <c r="A138" s="175">
        <v>2</v>
      </c>
      <c r="B138" s="248" t="s">
        <v>219</v>
      </c>
      <c r="C138" s="228" t="s">
        <v>220</v>
      </c>
      <c r="D138" s="181">
        <v>44901</v>
      </c>
      <c r="E138" s="183" t="s">
        <v>221</v>
      </c>
      <c r="F138" s="185" t="s">
        <v>204</v>
      </c>
      <c r="G138" s="185" t="s">
        <v>66</v>
      </c>
      <c r="H138" s="8" t="s">
        <v>67</v>
      </c>
      <c r="I138" s="8" t="s">
        <v>67</v>
      </c>
      <c r="J138" s="8" t="s">
        <v>67</v>
      </c>
      <c r="K138" s="8" t="s">
        <v>67</v>
      </c>
      <c r="L138" s="8" t="s">
        <v>68</v>
      </c>
      <c r="M138" s="8" t="s">
        <v>67</v>
      </c>
      <c r="N138" s="8" t="s">
        <v>67</v>
      </c>
      <c r="O138" s="8" t="s">
        <v>67</v>
      </c>
      <c r="P138" s="8" t="s">
        <v>67</v>
      </c>
      <c r="Q138" s="8" t="s">
        <v>67</v>
      </c>
      <c r="R138" s="8" t="s">
        <v>67</v>
      </c>
      <c r="S138" s="8" t="s">
        <v>68</v>
      </c>
      <c r="T138" s="8" t="s">
        <v>67</v>
      </c>
      <c r="U138" s="8" t="s">
        <v>67</v>
      </c>
      <c r="V138" s="8" t="s">
        <v>67</v>
      </c>
      <c r="W138" s="8" t="s">
        <v>67</v>
      </c>
      <c r="X138" s="8" t="s">
        <v>67</v>
      </c>
      <c r="Y138" s="8" t="s">
        <v>67</v>
      </c>
      <c r="Z138" s="8" t="s">
        <v>68</v>
      </c>
      <c r="AA138" s="8" t="s">
        <v>67</v>
      </c>
      <c r="AB138" s="8" t="s">
        <v>67</v>
      </c>
      <c r="AC138" s="8" t="s">
        <v>67</v>
      </c>
      <c r="AD138" s="8" t="s">
        <v>67</v>
      </c>
      <c r="AE138" s="8" t="s">
        <v>67</v>
      </c>
      <c r="AF138" s="8" t="s">
        <v>67</v>
      </c>
      <c r="AG138" s="8" t="s">
        <v>68</v>
      </c>
      <c r="AH138" s="8" t="s">
        <v>67</v>
      </c>
      <c r="AI138" s="8"/>
      <c r="AJ138" s="8"/>
      <c r="AK138" s="8"/>
      <c r="AL138" s="8"/>
      <c r="AM138" s="173">
        <f>+COUNTIF(H138:AL138,"8TD")+COUNTIF(H138:AL138,"8TDT")+COUNTIF(H138:AL138,"MINA")-1</f>
        <v>22</v>
      </c>
      <c r="AN138" s="117"/>
      <c r="AO138" s="141">
        <f>COUNTIF(H138:AL138,"DOM")</f>
        <v>4</v>
      </c>
      <c r="AP138" s="141">
        <f>COUNTIF(H138:AL138,"DLP")</f>
        <v>0</v>
      </c>
      <c r="AQ138" s="141">
        <f>COUNTIF(H138:AL138,"DM")</f>
        <v>0</v>
      </c>
      <c r="AR138" s="141">
        <f>COUNTIF(H138:AL138,"VAC")</f>
        <v>0</v>
      </c>
      <c r="AS138" s="141">
        <f>COUNTIF(H138:AC138,"LNP")</f>
        <v>0</v>
      </c>
      <c r="AT138" s="141">
        <f>COUNTIF(H138:AL138,"P")</f>
        <v>0</v>
      </c>
      <c r="AU138" s="141">
        <f>COUNTIF(H138:AL138,"F")</f>
        <v>0</v>
      </c>
      <c r="AV138" s="141">
        <f>COUNTIF(H138:AL138,"S")</f>
        <v>0</v>
      </c>
      <c r="AW138" s="141">
        <v>0</v>
      </c>
      <c r="AX138" s="141"/>
      <c r="AY138" s="204">
        <f>AM138+AP138+AQ138+AO138+AR138+AS138+AT138+AU138+AV138</f>
        <v>26</v>
      </c>
      <c r="AZ138" s="54" t="str">
        <f>IF(AY138&gt;31,"REVISAR DIAS",IF(AY138&lt;30,"NUEVO",IF(OR(AY138=30,AY138=31),"DIAS OK")))</f>
        <v>NUEVO</v>
      </c>
      <c r="BA138" s="167">
        <f>COUNTIF(H139:AL139,"3DOM")*$BA$9+COUNTIF(H139:AL139,"3FER")*$BA$9</f>
        <v>0</v>
      </c>
      <c r="BB138" s="169">
        <f>COUNTIF(H139:AL139,"4DOM")*$BB$9+COUNTIF(H139:AL139,"4FER")*$BB$9</f>
        <v>0</v>
      </c>
      <c r="BC138" s="169">
        <f>COUNTIF(H139:AL139,"5DOM")*$BC$9+COUNTIF(H139:AL139,"5FER")*$BC$9</f>
        <v>0</v>
      </c>
      <c r="BD138" s="169">
        <f>COUNTIF(H139:AL139,"8DOM")*$BD$9+COUNTIF(H139:AL139,"8FER")*$BD$9</f>
        <v>0</v>
      </c>
      <c r="BE138" s="171">
        <f>(SUM(BA138:BD139)*2)</f>
        <v>0</v>
      </c>
      <c r="BF138" s="173">
        <f>COUNTIF(H139:AL139,"1HE")*$BF$9</f>
        <v>0</v>
      </c>
      <c r="BG138" s="141">
        <f>COUNTIF(H139:AL139,"2HE")*$BG$9</f>
        <v>0</v>
      </c>
      <c r="BH138" s="141">
        <f>COUNTIF(H139:AM139,"3HE")*$BH$9</f>
        <v>0</v>
      </c>
      <c r="BI138" s="141">
        <f>COUNTIF(H139:AM139,"4HE")*$BI$9</f>
        <v>0</v>
      </c>
      <c r="BJ138" s="141">
        <f>COUNTIF(H139:AM139,"5HE")*$BJ$9</f>
        <v>0</v>
      </c>
      <c r="BK138" s="141">
        <f>COUNTIF(H139:AM139,"6HE")*$BK$9</f>
        <v>0</v>
      </c>
      <c r="BL138" s="141">
        <f>COUNTIF(H139:AM139,"7HE")*$BL$9</f>
        <v>0</v>
      </c>
      <c r="BM138" s="141">
        <f>COUNTIF(H139:AM139,"8HE")*$BM$9</f>
        <v>0</v>
      </c>
      <c r="BN138" s="141">
        <f>COUNTIF(H139:AM139,"9HE")*$BN$9</f>
        <v>0</v>
      </c>
      <c r="BO138" s="141">
        <f>COUNTIF(H139:AM139,"10HE")*$BO$9</f>
        <v>0</v>
      </c>
      <c r="BP138" s="145">
        <f>SUM((BF138:BO139))</f>
        <v>0</v>
      </c>
      <c r="BQ138" s="214">
        <f>BE138+BP138</f>
        <v>0</v>
      </c>
      <c r="BR138" s="188"/>
      <c r="BS138" s="190"/>
      <c r="BT138" s="192"/>
      <c r="BU138" s="194">
        <f>BQ138-BR138-BS138-BT138</f>
        <v>0</v>
      </c>
      <c r="BV138" s="196"/>
      <c r="BW138" s="198">
        <f>BU138+BV138</f>
        <v>0</v>
      </c>
      <c r="BX138" s="200"/>
      <c r="BY138" s="202">
        <f>+BW138-BX138</f>
        <v>0</v>
      </c>
      <c r="BZ138" s="83" t="str">
        <f>BY138&amp;"  "&amp;$CB$4</f>
        <v>0  HORAS PARA DIAS LIBRE</v>
      </c>
      <c r="CA138" s="6"/>
      <c r="CB138" s="29">
        <v>0</v>
      </c>
      <c r="CC138" s="29">
        <v>0</v>
      </c>
      <c r="CD138" s="29">
        <v>0</v>
      </c>
    </row>
    <row r="139" spans="1:82" ht="12.75" customHeight="1">
      <c r="A139" s="176"/>
      <c r="B139" s="245"/>
      <c r="C139" s="229"/>
      <c r="D139" s="182"/>
      <c r="E139" s="184"/>
      <c r="F139" s="186"/>
      <c r="G139" s="186"/>
      <c r="H139" s="12"/>
      <c r="I139" s="12"/>
      <c r="J139" s="12"/>
      <c r="K139" s="12"/>
      <c r="L139" s="14" t="s">
        <v>68</v>
      </c>
      <c r="M139" s="12"/>
      <c r="N139" s="12"/>
      <c r="O139" s="12"/>
      <c r="P139" s="12"/>
      <c r="Q139" s="12"/>
      <c r="R139" s="12"/>
      <c r="S139" s="14" t="s">
        <v>68</v>
      </c>
      <c r="T139" s="12"/>
      <c r="U139" s="12"/>
      <c r="V139" s="12"/>
      <c r="W139" s="12"/>
      <c r="X139" s="12"/>
      <c r="Y139" s="12"/>
      <c r="Z139" s="8" t="s">
        <v>68</v>
      </c>
      <c r="AA139" s="12"/>
      <c r="AB139" s="12"/>
      <c r="AC139" s="12"/>
      <c r="AD139" s="12"/>
      <c r="AE139" s="12"/>
      <c r="AF139" s="12"/>
      <c r="AG139" s="8" t="s">
        <v>68</v>
      </c>
      <c r="AH139" s="12"/>
      <c r="AI139" s="12"/>
      <c r="AJ139" s="12"/>
      <c r="AK139" s="12"/>
      <c r="AL139" s="12"/>
      <c r="AM139" s="187"/>
      <c r="AN139" s="116"/>
      <c r="AO139" s="143"/>
      <c r="AP139" s="143"/>
      <c r="AQ139" s="143"/>
      <c r="AR139" s="143"/>
      <c r="AS139" s="143"/>
      <c r="AT139" s="143"/>
      <c r="AU139" s="143"/>
      <c r="AV139" s="143"/>
      <c r="AW139" s="143"/>
      <c r="AX139" s="143"/>
      <c r="AY139" s="205"/>
      <c r="AZ139" s="54"/>
      <c r="BA139" s="206"/>
      <c r="BB139" s="207"/>
      <c r="BC139" s="207"/>
      <c r="BD139" s="207"/>
      <c r="BE139" s="208"/>
      <c r="BF139" s="187"/>
      <c r="BG139" s="143"/>
      <c r="BH139" s="143"/>
      <c r="BI139" s="143"/>
      <c r="BJ139" s="143"/>
      <c r="BK139" s="143"/>
      <c r="BL139" s="143"/>
      <c r="BM139" s="143"/>
      <c r="BN139" s="143"/>
      <c r="BO139" s="143"/>
      <c r="BP139" s="213"/>
      <c r="BQ139" s="215"/>
      <c r="BR139" s="189"/>
      <c r="BS139" s="191"/>
      <c r="BT139" s="193"/>
      <c r="BU139" s="195"/>
      <c r="BV139" s="197"/>
      <c r="BW139" s="199"/>
      <c r="BX139" s="201"/>
      <c r="BY139" s="203"/>
      <c r="BZ139" s="62"/>
      <c r="CA139" s="6"/>
    </row>
    <row r="140" spans="1:82" ht="13.5" customHeight="1">
      <c r="A140" s="175">
        <v>3</v>
      </c>
      <c r="B140" s="248" t="s">
        <v>222</v>
      </c>
      <c r="C140" s="228" t="s">
        <v>223</v>
      </c>
      <c r="D140" s="181">
        <v>44901</v>
      </c>
      <c r="E140" s="183" t="s">
        <v>186</v>
      </c>
      <c r="F140" s="185" t="s">
        <v>204</v>
      </c>
      <c r="G140" s="185" t="s">
        <v>66</v>
      </c>
      <c r="H140" s="8" t="s">
        <v>67</v>
      </c>
      <c r="I140" s="8" t="s">
        <v>69</v>
      </c>
      <c r="J140" s="8" t="s">
        <v>67</v>
      </c>
      <c r="K140" s="8" t="s">
        <v>67</v>
      </c>
      <c r="L140" s="8" t="s">
        <v>68</v>
      </c>
      <c r="M140" s="8" t="s">
        <v>67</v>
      </c>
      <c r="N140" s="8" t="s">
        <v>67</v>
      </c>
      <c r="O140" s="8" t="s">
        <v>67</v>
      </c>
      <c r="P140" s="8" t="s">
        <v>67</v>
      </c>
      <c r="Q140" s="8" t="s">
        <v>69</v>
      </c>
      <c r="R140" s="8" t="s">
        <v>67</v>
      </c>
      <c r="S140" s="8" t="s">
        <v>68</v>
      </c>
      <c r="T140" s="8" t="s">
        <v>67</v>
      </c>
      <c r="U140" s="8" t="s">
        <v>67</v>
      </c>
      <c r="V140" s="8" t="s">
        <v>69</v>
      </c>
      <c r="W140" s="8" t="s">
        <v>67</v>
      </c>
      <c r="X140" s="8" t="s">
        <v>67</v>
      </c>
      <c r="Y140" s="8" t="s">
        <v>67</v>
      </c>
      <c r="Z140" s="8" t="s">
        <v>68</v>
      </c>
      <c r="AA140" s="8" t="s">
        <v>67</v>
      </c>
      <c r="AB140" s="8" t="s">
        <v>67</v>
      </c>
      <c r="AC140" s="8" t="s">
        <v>67</v>
      </c>
      <c r="AD140" s="8" t="s">
        <v>67</v>
      </c>
      <c r="AE140" s="8" t="s">
        <v>69</v>
      </c>
      <c r="AF140" s="8" t="s">
        <v>67</v>
      </c>
      <c r="AG140" s="8" t="s">
        <v>68</v>
      </c>
      <c r="AH140" s="8" t="s">
        <v>67</v>
      </c>
      <c r="AI140" s="8"/>
      <c r="AJ140" s="8"/>
      <c r="AK140" s="8"/>
      <c r="AL140" s="8"/>
      <c r="AM140" s="173">
        <f>+COUNTIF(H140:AL140,"8TD")+COUNTIF(H140:AL140,"8TDT")+COUNTIF(H140:AL140,"MINA")-1</f>
        <v>18</v>
      </c>
      <c r="AN140" s="117"/>
      <c r="AO140" s="141">
        <f>COUNTIF(H140:AL140,"DOM")</f>
        <v>4</v>
      </c>
      <c r="AP140" s="141">
        <f>COUNTIF(H140:AL140,"DLP")</f>
        <v>0</v>
      </c>
      <c r="AQ140" s="141">
        <f>COUNTIF(H140:AL140,"DM")</f>
        <v>0</v>
      </c>
      <c r="AR140" s="141">
        <f>COUNTIF(H140:AL140,"VAC")</f>
        <v>0</v>
      </c>
      <c r="AS140" s="141">
        <f>COUNTIF(H140:AC140,"LNP")</f>
        <v>0</v>
      </c>
      <c r="AT140" s="141">
        <f>COUNTIF(H140:AL140,"P")</f>
        <v>0</v>
      </c>
      <c r="AU140" s="141">
        <f>COUNTIF(H140:AL140,"F")</f>
        <v>4</v>
      </c>
      <c r="AV140" s="141">
        <f>COUNTIF(H140:AL140,"S")</f>
        <v>0</v>
      </c>
      <c r="AW140" s="141">
        <f>COUNTIF(H140:AL140,"8TDT")</f>
        <v>0</v>
      </c>
      <c r="AX140" s="141"/>
      <c r="AY140" s="204">
        <f>AM140+AP140+AQ140+AO140+AR140+AS140+AT140+AU140+AV140</f>
        <v>26</v>
      </c>
      <c r="AZ140" s="54" t="str">
        <f>IF(AY140&gt;31,"REVISAR DIAS",IF(AY140&lt;30,"NUEVO",IF(OR(AY140=30,AY140=31),"DIAS OK")))</f>
        <v>NUEVO</v>
      </c>
      <c r="BA140" s="167">
        <f>COUNTIF(H141:AL141,"3DOM")*$BA$9+COUNTIF(H141:AL141,"3FER")*$BA$9</f>
        <v>0</v>
      </c>
      <c r="BB140" s="169">
        <f>COUNTIF(H141:AL141,"4DOM")*$BB$9+COUNTIF(H141:AL141,"4FER")*$BB$9</f>
        <v>0</v>
      </c>
      <c r="BC140" s="169">
        <f>COUNTIF(H141:AL141,"5DOM")*$BC$9+COUNTIF(H141:AL141,"5FER")*$BC$9</f>
        <v>0</v>
      </c>
      <c r="BD140" s="169">
        <f>COUNTIF(H141:AL141,"8DOM")*$BD$9+COUNTIF(H141:AL141,"8FER")*$BD$9</f>
        <v>0</v>
      </c>
      <c r="BE140" s="171">
        <f>(SUM(BA140:BD141)*2)</f>
        <v>0</v>
      </c>
      <c r="BF140" s="173">
        <f>COUNTIF(H141:AL141,"1HE")*$BF$9</f>
        <v>0</v>
      </c>
      <c r="BG140" s="141">
        <f>COUNTIF(H141:AL141,"2HE")*$BG$9</f>
        <v>0</v>
      </c>
      <c r="BH140" s="141">
        <f>COUNTIF(H141:AM141,"3HE")*$BH$9</f>
        <v>0</v>
      </c>
      <c r="BI140" s="141">
        <f>COUNTIF(H141:AM141,"4HE")*$BI$9</f>
        <v>0</v>
      </c>
      <c r="BJ140" s="141">
        <f>COUNTIF(H141:AM141,"5HE")*$BJ$9</f>
        <v>0</v>
      </c>
      <c r="BK140" s="141">
        <f>COUNTIF(H141:AM141,"6HE")*$BK$9</f>
        <v>0</v>
      </c>
      <c r="BL140" s="141">
        <f>COUNTIF(H141:AM141,"7HE")*$BL$9</f>
        <v>0</v>
      </c>
      <c r="BM140" s="141">
        <f>COUNTIF(H141:AM141,"8HE")*$BM$9</f>
        <v>0</v>
      </c>
      <c r="BN140" s="141">
        <f>COUNTIF(H141:AM141,"9HE")*$BN$9</f>
        <v>0</v>
      </c>
      <c r="BO140" s="141">
        <f>COUNTIF(H141:AM141,"10HE")*$BO$9</f>
        <v>0</v>
      </c>
      <c r="BP140" s="145">
        <f>SUM((BF140:BO141))</f>
        <v>0</v>
      </c>
      <c r="BQ140" s="214">
        <f>BE140+BP140</f>
        <v>0</v>
      </c>
      <c r="BR140" s="188">
        <f>AW140*2</f>
        <v>0</v>
      </c>
      <c r="BS140" s="190"/>
      <c r="BT140" s="192"/>
      <c r="BU140" s="194">
        <f>BQ140-BR140-BS140-BT140</f>
        <v>0</v>
      </c>
      <c r="BV140" s="196">
        <v>4</v>
      </c>
      <c r="BW140" s="198">
        <f>BU140+BV140</f>
        <v>4</v>
      </c>
      <c r="BX140" s="200"/>
      <c r="BY140" s="202">
        <f>+BW140-BX140</f>
        <v>4</v>
      </c>
      <c r="BZ140" s="83" t="str">
        <f>BY140&amp;"  "&amp;$CB$4</f>
        <v>4  HORAS PARA DIAS LIBRE</v>
      </c>
      <c r="CA140" s="6"/>
      <c r="CB140" s="29">
        <v>0</v>
      </c>
      <c r="CC140" s="29">
        <v>0</v>
      </c>
      <c r="CD140" s="30">
        <v>0</v>
      </c>
    </row>
    <row r="141" spans="1:82" ht="12.75" customHeight="1">
      <c r="A141" s="176"/>
      <c r="B141" s="245"/>
      <c r="C141" s="229"/>
      <c r="D141" s="182"/>
      <c r="E141" s="184"/>
      <c r="F141" s="186"/>
      <c r="G141" s="186"/>
      <c r="H141" s="12"/>
      <c r="I141" s="12"/>
      <c r="J141" s="12"/>
      <c r="K141" s="12"/>
      <c r="L141" s="14" t="s">
        <v>68</v>
      </c>
      <c r="M141" s="12"/>
      <c r="N141" s="12"/>
      <c r="O141" s="12"/>
      <c r="P141" s="12"/>
      <c r="Q141" s="12"/>
      <c r="R141" s="12"/>
      <c r="S141" s="14" t="s">
        <v>68</v>
      </c>
      <c r="T141" s="12"/>
      <c r="U141" s="12"/>
      <c r="V141" s="12"/>
      <c r="W141" s="12"/>
      <c r="X141" s="12"/>
      <c r="Y141" s="12"/>
      <c r="Z141" s="8" t="s">
        <v>68</v>
      </c>
      <c r="AA141" s="12"/>
      <c r="AB141" s="12"/>
      <c r="AC141" s="12"/>
      <c r="AD141" s="12"/>
      <c r="AE141" s="12"/>
      <c r="AF141" s="12"/>
      <c r="AG141" s="8" t="s">
        <v>68</v>
      </c>
      <c r="AH141" s="12"/>
      <c r="AI141" s="12"/>
      <c r="AJ141" s="12"/>
      <c r="AK141" s="12"/>
      <c r="AL141" s="12"/>
      <c r="AM141" s="187"/>
      <c r="AN141" s="116"/>
      <c r="AO141" s="143"/>
      <c r="AP141" s="143"/>
      <c r="AQ141" s="143"/>
      <c r="AR141" s="143"/>
      <c r="AS141" s="143"/>
      <c r="AT141" s="143"/>
      <c r="AU141" s="143"/>
      <c r="AV141" s="143"/>
      <c r="AW141" s="143"/>
      <c r="AX141" s="143"/>
      <c r="AY141" s="205"/>
      <c r="AZ141" s="54"/>
      <c r="BA141" s="206"/>
      <c r="BB141" s="207"/>
      <c r="BC141" s="207"/>
      <c r="BD141" s="207"/>
      <c r="BE141" s="208"/>
      <c r="BF141" s="187"/>
      <c r="BG141" s="143"/>
      <c r="BH141" s="143"/>
      <c r="BI141" s="143"/>
      <c r="BJ141" s="143"/>
      <c r="BK141" s="143"/>
      <c r="BL141" s="143"/>
      <c r="BM141" s="143"/>
      <c r="BN141" s="143"/>
      <c r="BO141" s="143"/>
      <c r="BP141" s="213"/>
      <c r="BQ141" s="215"/>
      <c r="BR141" s="189"/>
      <c r="BS141" s="191"/>
      <c r="BT141" s="193"/>
      <c r="BU141" s="195"/>
      <c r="BV141" s="197"/>
      <c r="BW141" s="199"/>
      <c r="BX141" s="201"/>
      <c r="BY141" s="203"/>
      <c r="BZ141" s="63"/>
      <c r="CA141" s="6"/>
    </row>
    <row r="142" spans="1:82" ht="12.75" customHeight="1">
      <c r="A142" s="175">
        <v>4</v>
      </c>
      <c r="B142" s="248">
        <v>70771321</v>
      </c>
      <c r="C142" s="249" t="s">
        <v>224</v>
      </c>
      <c r="D142" s="181">
        <v>44958</v>
      </c>
      <c r="E142" s="183" t="s">
        <v>76</v>
      </c>
      <c r="F142" s="185" t="s">
        <v>204</v>
      </c>
      <c r="G142" s="185" t="s">
        <v>66</v>
      </c>
      <c r="H142" s="8" t="s">
        <v>67</v>
      </c>
      <c r="I142" s="8" t="s">
        <v>67</v>
      </c>
      <c r="J142" s="8" t="s">
        <v>67</v>
      </c>
      <c r="K142" s="8" t="s">
        <v>67</v>
      </c>
      <c r="L142" s="8" t="s">
        <v>68</v>
      </c>
      <c r="M142" s="8" t="s">
        <v>67</v>
      </c>
      <c r="N142" s="8" t="s">
        <v>67</v>
      </c>
      <c r="O142" s="8" t="s">
        <v>67</v>
      </c>
      <c r="P142" s="8" t="s">
        <v>67</v>
      </c>
      <c r="Q142" s="8" t="s">
        <v>67</v>
      </c>
      <c r="R142" s="8" t="s">
        <v>67</v>
      </c>
      <c r="S142" s="8" t="s">
        <v>68</v>
      </c>
      <c r="T142" s="8" t="s">
        <v>69</v>
      </c>
      <c r="U142" s="8" t="s">
        <v>67</v>
      </c>
      <c r="V142" s="8" t="s">
        <v>69</v>
      </c>
      <c r="W142" s="8" t="s">
        <v>69</v>
      </c>
      <c r="X142" s="8" t="s">
        <v>69</v>
      </c>
      <c r="Y142" s="8" t="s">
        <v>69</v>
      </c>
      <c r="Z142" s="8" t="s">
        <v>68</v>
      </c>
      <c r="AA142" s="8" t="s">
        <v>69</v>
      </c>
      <c r="AB142" s="8" t="s">
        <v>69</v>
      </c>
      <c r="AC142" s="8" t="s">
        <v>69</v>
      </c>
      <c r="AD142" s="8" t="s">
        <v>69</v>
      </c>
      <c r="AE142" s="8" t="s">
        <v>69</v>
      </c>
      <c r="AF142" s="8" t="s">
        <v>69</v>
      </c>
      <c r="AG142" s="8" t="s">
        <v>68</v>
      </c>
      <c r="AH142" s="8" t="s">
        <v>69</v>
      </c>
      <c r="AI142" s="8" t="s">
        <v>69</v>
      </c>
      <c r="AJ142" s="8" t="s">
        <v>69</v>
      </c>
      <c r="AK142" s="8" t="s">
        <v>69</v>
      </c>
      <c r="AL142" s="8" t="s">
        <v>69</v>
      </c>
      <c r="AM142" s="173">
        <f>+COUNTIF(H142:AL142,"8TD")+COUNTIF(H142:AL142,"8TDT")+COUNTIF(H142:AL142,"MINA")-1</f>
        <v>10</v>
      </c>
      <c r="AN142" s="117"/>
      <c r="AO142" s="141">
        <f>COUNTIF(H142:AL142,"DOM")</f>
        <v>4</v>
      </c>
      <c r="AP142" s="141">
        <f>COUNTIF(H142:AL142,"DLP")</f>
        <v>0</v>
      </c>
      <c r="AQ142" s="141">
        <f>COUNTIF(H142:AL142,"DM")</f>
        <v>0</v>
      </c>
      <c r="AR142" s="141">
        <f>COUNTIF(H142:AL142,"VAC")</f>
        <v>0</v>
      </c>
      <c r="AS142" s="141">
        <f>COUNTIF(H142:AC142,"LNP")</f>
        <v>0</v>
      </c>
      <c r="AT142" s="141">
        <f>COUNTIF(H142:AL142,"P")</f>
        <v>0</v>
      </c>
      <c r="AU142" s="141">
        <f>COUNTIF(H142:AL142,"F")</f>
        <v>16</v>
      </c>
      <c r="AV142" s="141">
        <f>COUNTIF(H142:AL142,"S")</f>
        <v>0</v>
      </c>
      <c r="AW142" s="141">
        <f>COUNTIF(H142:AL142,"8TDT")</f>
        <v>0</v>
      </c>
      <c r="AX142" s="141"/>
      <c r="AY142" s="204">
        <f>AM142+AP142+AQ142+AO142+AR142+AS142+AT142+AU142+AV142</f>
        <v>30</v>
      </c>
      <c r="AZ142" s="54" t="str">
        <f>IF(AY142&gt;31,"REVISAR DIAS",IF(AY142&lt;30,"NUEVO",IF(OR(AY142=30,AY142=31),"DIAS OK")))</f>
        <v>DIAS OK</v>
      </c>
      <c r="BA142" s="167">
        <f>COUNTIF(H143:AL143,"3DOM")*$BA$9+COUNTIF(H143:AL143,"3FER")*$BA$9</f>
        <v>0</v>
      </c>
      <c r="BB142" s="169">
        <f>COUNTIF(H143:AL143,"4DOM")*$BB$9+COUNTIF(H143:AL143,"4FER")*$BB$9</f>
        <v>0</v>
      </c>
      <c r="BC142" s="169">
        <f>COUNTIF(H143:AL143,"5DOM")*$BC$9+COUNTIF(H143:AL143,"5FER")*$BC$9</f>
        <v>0</v>
      </c>
      <c r="BD142" s="169">
        <f>COUNTIF(H143:AL143,"8DOM")*$BD$9+COUNTIF(H143:AL143,"8FER")*$BD$9</f>
        <v>0</v>
      </c>
      <c r="BE142" s="171">
        <f>(SUM(BA142:BD143)*2)</f>
        <v>0</v>
      </c>
      <c r="BF142" s="173">
        <f>COUNTIF(H143:AL143,"1HE")*$BF$9</f>
        <v>0</v>
      </c>
      <c r="BG142" s="141">
        <f>COUNTIF(H143:AL143,"2HE")*$BG$9</f>
        <v>0</v>
      </c>
      <c r="BH142" s="141">
        <f>COUNTIF(H143:AM143,"3HE")*$BH$9</f>
        <v>0</v>
      </c>
      <c r="BI142" s="141">
        <f>COUNTIF(H143:AM143,"4HE")*$BI$9</f>
        <v>0</v>
      </c>
      <c r="BJ142" s="141">
        <f>COUNTIF(H143:AM143,"5HE")*$BJ$9</f>
        <v>0</v>
      </c>
      <c r="BK142" s="141">
        <f>COUNTIF(H143:AM143,"6HE")*$BK$9</f>
        <v>0</v>
      </c>
      <c r="BL142" s="141">
        <f>COUNTIF(H143:AM143,"7HE")*$BL$9</f>
        <v>0</v>
      </c>
      <c r="BM142" s="141">
        <f>COUNTIF(H143:AM143,"8HE")*$BM$9</f>
        <v>0</v>
      </c>
      <c r="BN142" s="141">
        <f>COUNTIF(H143:AM143,"9HE")*$BN$9</f>
        <v>0</v>
      </c>
      <c r="BO142" s="141">
        <f>COUNTIF(H143:AM143,"10HE")*$BO$9</f>
        <v>0</v>
      </c>
      <c r="BP142" s="145">
        <f>SUM((BF142:BO143))</f>
        <v>0</v>
      </c>
      <c r="BQ142" s="214">
        <f>BE142+BP142</f>
        <v>0</v>
      </c>
      <c r="BR142" s="188">
        <f>AW142*2</f>
        <v>0</v>
      </c>
      <c r="BS142" s="190"/>
      <c r="BT142" s="192"/>
      <c r="BU142" s="194">
        <f>BQ142-BR142-BS142-BT142</f>
        <v>0</v>
      </c>
      <c r="BV142" s="226"/>
      <c r="BW142" s="198">
        <f>BU142+BV142</f>
        <v>0</v>
      </c>
      <c r="BX142" s="200"/>
      <c r="BY142" s="202">
        <f>+BW142-BX142</f>
        <v>0</v>
      </c>
      <c r="BZ142" s="83" t="str">
        <f>BY142&amp;"  "&amp;$CB$4</f>
        <v>0  HORAS PARA DIAS LIBRE</v>
      </c>
      <c r="CA142" s="6"/>
      <c r="CB142" s="29">
        <v>0</v>
      </c>
      <c r="CC142" s="29">
        <v>0</v>
      </c>
      <c r="CD142" s="30">
        <v>0</v>
      </c>
    </row>
    <row r="143" spans="1:82" ht="12.75" customHeight="1">
      <c r="A143" s="176"/>
      <c r="B143" s="245"/>
      <c r="C143" s="250"/>
      <c r="D143" s="182"/>
      <c r="E143" s="184"/>
      <c r="F143" s="186"/>
      <c r="G143" s="186"/>
      <c r="H143" s="12"/>
      <c r="I143" s="12"/>
      <c r="J143" s="12"/>
      <c r="K143" s="12"/>
      <c r="L143" s="14" t="s">
        <v>68</v>
      </c>
      <c r="M143" s="12"/>
      <c r="N143" s="12"/>
      <c r="O143" s="12"/>
      <c r="P143" s="12"/>
      <c r="Q143" s="12"/>
      <c r="R143" s="12"/>
      <c r="S143" s="14" t="s">
        <v>68</v>
      </c>
      <c r="T143" s="12"/>
      <c r="U143" s="12"/>
      <c r="V143" s="12"/>
      <c r="W143" s="12"/>
      <c r="X143" s="12"/>
      <c r="Y143" s="12"/>
      <c r="Z143" s="8" t="s">
        <v>68</v>
      </c>
      <c r="AA143" s="12"/>
      <c r="AB143" s="12"/>
      <c r="AC143" s="12"/>
      <c r="AD143" s="12"/>
      <c r="AE143" s="12"/>
      <c r="AF143" s="12"/>
      <c r="AG143" s="8" t="s">
        <v>68</v>
      </c>
      <c r="AH143" s="12"/>
      <c r="AI143" s="12"/>
      <c r="AJ143" s="12"/>
      <c r="AK143" s="12"/>
      <c r="AL143" s="12"/>
      <c r="AM143" s="187"/>
      <c r="AN143" s="116"/>
      <c r="AO143" s="143"/>
      <c r="AP143" s="143"/>
      <c r="AQ143" s="143"/>
      <c r="AR143" s="143"/>
      <c r="AS143" s="143"/>
      <c r="AT143" s="143"/>
      <c r="AU143" s="143"/>
      <c r="AV143" s="143"/>
      <c r="AW143" s="143"/>
      <c r="AX143" s="143"/>
      <c r="AY143" s="205"/>
      <c r="AZ143" s="54"/>
      <c r="BA143" s="206"/>
      <c r="BB143" s="207"/>
      <c r="BC143" s="207"/>
      <c r="BD143" s="207"/>
      <c r="BE143" s="208"/>
      <c r="BF143" s="187"/>
      <c r="BG143" s="143"/>
      <c r="BH143" s="143"/>
      <c r="BI143" s="143"/>
      <c r="BJ143" s="143"/>
      <c r="BK143" s="143"/>
      <c r="BL143" s="143"/>
      <c r="BM143" s="143"/>
      <c r="BN143" s="143"/>
      <c r="BO143" s="143"/>
      <c r="BP143" s="213"/>
      <c r="BQ143" s="215"/>
      <c r="BR143" s="189"/>
      <c r="BS143" s="191"/>
      <c r="BT143" s="193"/>
      <c r="BU143" s="195"/>
      <c r="BV143" s="227"/>
      <c r="BW143" s="199"/>
      <c r="BX143" s="201"/>
      <c r="BY143" s="203"/>
      <c r="BZ143" s="62"/>
      <c r="CA143" s="6"/>
    </row>
    <row r="144" spans="1:82" ht="12.75" customHeight="1">
      <c r="A144" s="175">
        <v>5</v>
      </c>
      <c r="B144" s="248" t="s">
        <v>225</v>
      </c>
      <c r="C144" s="228" t="s">
        <v>226</v>
      </c>
      <c r="D144" s="181">
        <v>44958</v>
      </c>
      <c r="E144" s="183" t="s">
        <v>76</v>
      </c>
      <c r="F144" s="185" t="s">
        <v>204</v>
      </c>
      <c r="G144" s="185" t="s">
        <v>66</v>
      </c>
      <c r="H144" s="8" t="s">
        <v>67</v>
      </c>
      <c r="I144" s="8" t="s">
        <v>67</v>
      </c>
      <c r="J144" s="8" t="s">
        <v>67</v>
      </c>
      <c r="K144" s="8" t="s">
        <v>67</v>
      </c>
      <c r="L144" s="8" t="s">
        <v>68</v>
      </c>
      <c r="M144" s="8" t="s">
        <v>67</v>
      </c>
      <c r="N144" s="8" t="s">
        <v>67</v>
      </c>
      <c r="O144" s="8" t="s">
        <v>67</v>
      </c>
      <c r="P144" s="8" t="s">
        <v>67</v>
      </c>
      <c r="Q144" s="8" t="s">
        <v>67</v>
      </c>
      <c r="R144" s="8" t="s">
        <v>67</v>
      </c>
      <c r="S144" s="8" t="s">
        <v>68</v>
      </c>
      <c r="T144" s="8" t="s">
        <v>67</v>
      </c>
      <c r="U144" s="8" t="s">
        <v>67</v>
      </c>
      <c r="V144" s="8" t="s">
        <v>67</v>
      </c>
      <c r="W144" s="8" t="s">
        <v>67</v>
      </c>
      <c r="X144" s="8" t="s">
        <v>67</v>
      </c>
      <c r="Y144" s="8" t="s">
        <v>67</v>
      </c>
      <c r="Z144" s="8" t="s">
        <v>68</v>
      </c>
      <c r="AA144" s="8" t="s">
        <v>67</v>
      </c>
      <c r="AB144" s="8" t="s">
        <v>67</v>
      </c>
      <c r="AC144" s="8" t="s">
        <v>67</v>
      </c>
      <c r="AD144" s="8" t="s">
        <v>67</v>
      </c>
      <c r="AE144" s="8" t="s">
        <v>67</v>
      </c>
      <c r="AF144" s="8" t="s">
        <v>67</v>
      </c>
      <c r="AG144" s="8" t="s">
        <v>68</v>
      </c>
      <c r="AH144" s="8" t="s">
        <v>67</v>
      </c>
      <c r="AI144" s="8"/>
      <c r="AJ144" s="8"/>
      <c r="AK144" s="8"/>
      <c r="AL144" s="8"/>
      <c r="AM144" s="173">
        <f>+COUNTIF(H144:AL144,"8TD")+COUNTIF(H144:AL144,"8TDT")+COUNTIF(H144:AL144,"MINA")-1</f>
        <v>22</v>
      </c>
      <c r="AN144" s="117"/>
      <c r="AO144" s="141">
        <f>COUNTIF(H144:AL144,"DOM")</f>
        <v>4</v>
      </c>
      <c r="AP144" s="141">
        <f>COUNTIF(H144:AL144,"DLP")</f>
        <v>0</v>
      </c>
      <c r="AQ144" s="141">
        <f>COUNTIF(H144:AL144,"DM")</f>
        <v>0</v>
      </c>
      <c r="AR144" s="141">
        <f>COUNTIF(H144:AL144,"VAC")</f>
        <v>0</v>
      </c>
      <c r="AS144" s="141">
        <f>COUNTIF(H144:AC144,"LNP")</f>
        <v>0</v>
      </c>
      <c r="AT144" s="141">
        <f>COUNTIF(H144:AL144,"P")</f>
        <v>0</v>
      </c>
      <c r="AU144" s="141">
        <f>COUNTIF(H144:AL144,"F")</f>
        <v>0</v>
      </c>
      <c r="AV144" s="141">
        <f>COUNTIF(H144:AL144,"S")</f>
        <v>0</v>
      </c>
      <c r="AW144" s="141">
        <f>COUNTIF(H144:AL144,"8TDT")</f>
        <v>0</v>
      </c>
      <c r="AX144" s="141"/>
      <c r="AY144" s="204">
        <f>AM144+AP144+AQ144+AO144+AR144+AS144+AT144+AU144+AV144</f>
        <v>26</v>
      </c>
      <c r="AZ144" s="54" t="str">
        <f>IF(AY144&gt;31,"REVISAR DIAS",IF(AY144&lt;30,"NUEVO",IF(OR(AY144=30,AY144=31),"DIAS OK")))</f>
        <v>NUEVO</v>
      </c>
      <c r="BA144" s="167">
        <f>COUNTIF(H145:AL145,"3DOM")*$BA$9+COUNTIF(H145:AL145,"3FER")*$BA$9</f>
        <v>0</v>
      </c>
      <c r="BB144" s="169">
        <f>COUNTIF(H145:AL145,"4DOM")*$BB$9+COUNTIF(H145:AL145,"4FER")*$BB$9</f>
        <v>0</v>
      </c>
      <c r="BC144" s="169">
        <f>COUNTIF(H145:AL145,"5DOM")*$BC$9+COUNTIF(H145:AL145,"5FER")*$BC$9</f>
        <v>0</v>
      </c>
      <c r="BD144" s="169">
        <f>COUNTIF(H145:AL145,"8DOM")*$BD$9+COUNTIF(H145:AL145,"8FER")*$BD$9</f>
        <v>0</v>
      </c>
      <c r="BE144" s="171">
        <f>(SUM(BA144:BD145)*2)</f>
        <v>0</v>
      </c>
      <c r="BF144" s="173">
        <f>COUNTIF(H145:AL145,"1HE")*$BF$9</f>
        <v>0</v>
      </c>
      <c r="BG144" s="141">
        <f>COUNTIF(H145:AL145,"2HE")*$BG$9</f>
        <v>0</v>
      </c>
      <c r="BH144" s="141">
        <f>COUNTIF(H145:AM145,"3HE")*$BH$9</f>
        <v>0</v>
      </c>
      <c r="BI144" s="141">
        <f>COUNTIF(H145:AM145,"4HE")*$BI$9</f>
        <v>0</v>
      </c>
      <c r="BJ144" s="141">
        <f>COUNTIF(H145:AM145,"5HE")*$BJ$9</f>
        <v>0</v>
      </c>
      <c r="BK144" s="141">
        <f>COUNTIF(H145:AM145,"6HE")*$BK$9</f>
        <v>0</v>
      </c>
      <c r="BL144" s="141">
        <f>COUNTIF(H145:AM145,"7HE")*$BL$9</f>
        <v>0</v>
      </c>
      <c r="BM144" s="141">
        <f>COUNTIF(H145:AM145,"8HE")*$BM$9</f>
        <v>0</v>
      </c>
      <c r="BN144" s="141">
        <f>COUNTIF(H145:AM145,"9HE")*$BN$9</f>
        <v>0</v>
      </c>
      <c r="BO144" s="141">
        <f>COUNTIF(H145:AM145,"10HE")*$BO$9</f>
        <v>0</v>
      </c>
      <c r="BP144" s="145">
        <f>SUM((BF144:BO145))</f>
        <v>0</v>
      </c>
      <c r="BQ144" s="214">
        <f>BE144+BP144</f>
        <v>0</v>
      </c>
      <c r="BR144" s="188">
        <f>AW144*2</f>
        <v>0</v>
      </c>
      <c r="BS144" s="190"/>
      <c r="BT144" s="192"/>
      <c r="BU144" s="194">
        <f>BQ144-BR144-BS144-BT144</f>
        <v>0</v>
      </c>
      <c r="BV144" s="196">
        <v>8</v>
      </c>
      <c r="BW144" s="198">
        <f>BU144+BV144</f>
        <v>8</v>
      </c>
      <c r="BX144" s="200"/>
      <c r="BY144" s="202">
        <f>+BW144-BX144</f>
        <v>8</v>
      </c>
      <c r="BZ144" s="83" t="str">
        <f>BY144&amp;"  "&amp;$CB$4</f>
        <v>8  HORAS PARA DIAS LIBRE</v>
      </c>
      <c r="CB144" s="29">
        <v>0</v>
      </c>
      <c r="CC144" s="29">
        <v>0</v>
      </c>
      <c r="CD144" s="30">
        <v>0</v>
      </c>
    </row>
    <row r="145" spans="1:82" ht="12" customHeight="1">
      <c r="A145" s="176"/>
      <c r="B145" s="245"/>
      <c r="C145" s="229"/>
      <c r="D145" s="182"/>
      <c r="E145" s="184"/>
      <c r="F145" s="186"/>
      <c r="G145" s="186"/>
      <c r="H145" s="12"/>
      <c r="I145" s="12"/>
      <c r="J145" s="12"/>
      <c r="K145" s="12"/>
      <c r="L145" s="14" t="s">
        <v>68</v>
      </c>
      <c r="M145" s="12"/>
      <c r="N145" s="12"/>
      <c r="O145" s="12"/>
      <c r="P145" s="12"/>
      <c r="Q145" s="12"/>
      <c r="R145" s="12"/>
      <c r="S145" s="14" t="s">
        <v>68</v>
      </c>
      <c r="T145" s="12"/>
      <c r="U145" s="12"/>
      <c r="V145" s="12"/>
      <c r="W145" s="12"/>
      <c r="X145" s="12"/>
      <c r="Y145" s="12"/>
      <c r="Z145" s="8" t="s">
        <v>68</v>
      </c>
      <c r="AA145" s="12"/>
      <c r="AB145" s="12"/>
      <c r="AC145" s="12"/>
      <c r="AD145" s="12"/>
      <c r="AE145" s="12"/>
      <c r="AF145" s="12"/>
      <c r="AG145" s="8" t="s">
        <v>68</v>
      </c>
      <c r="AH145" s="12"/>
      <c r="AI145" s="12"/>
      <c r="AJ145" s="12"/>
      <c r="AK145" s="12"/>
      <c r="AL145" s="12"/>
      <c r="AM145" s="187"/>
      <c r="AN145" s="116"/>
      <c r="AO145" s="143"/>
      <c r="AP145" s="143"/>
      <c r="AQ145" s="143"/>
      <c r="AR145" s="143"/>
      <c r="AS145" s="143"/>
      <c r="AT145" s="143"/>
      <c r="AU145" s="143"/>
      <c r="AV145" s="143"/>
      <c r="AW145" s="143"/>
      <c r="AX145" s="143"/>
      <c r="AY145" s="205"/>
      <c r="AZ145" s="54"/>
      <c r="BA145" s="206"/>
      <c r="BB145" s="207"/>
      <c r="BC145" s="207"/>
      <c r="BD145" s="207"/>
      <c r="BE145" s="208"/>
      <c r="BF145" s="187"/>
      <c r="BG145" s="143"/>
      <c r="BH145" s="143"/>
      <c r="BI145" s="143"/>
      <c r="BJ145" s="143"/>
      <c r="BK145" s="143"/>
      <c r="BL145" s="143"/>
      <c r="BM145" s="143"/>
      <c r="BN145" s="143"/>
      <c r="BO145" s="143"/>
      <c r="BP145" s="213"/>
      <c r="BQ145" s="215"/>
      <c r="BR145" s="189"/>
      <c r="BS145" s="191"/>
      <c r="BT145" s="193"/>
      <c r="BU145" s="195"/>
      <c r="BV145" s="197"/>
      <c r="BW145" s="199"/>
      <c r="BX145" s="201"/>
      <c r="BY145" s="203"/>
      <c r="BZ145" s="63"/>
    </row>
    <row r="146" spans="1:82" ht="12.75" customHeight="1">
      <c r="A146" s="175">
        <v>6</v>
      </c>
      <c r="B146" s="248" t="s">
        <v>227</v>
      </c>
      <c r="C146" s="228" t="s">
        <v>228</v>
      </c>
      <c r="D146" s="181">
        <v>44901</v>
      </c>
      <c r="E146" s="183" t="s">
        <v>229</v>
      </c>
      <c r="F146" s="185" t="s">
        <v>204</v>
      </c>
      <c r="G146" s="185" t="s">
        <v>66</v>
      </c>
      <c r="H146" s="8" t="s">
        <v>67</v>
      </c>
      <c r="I146" s="8" t="s">
        <v>67</v>
      </c>
      <c r="J146" s="8" t="s">
        <v>67</v>
      </c>
      <c r="K146" s="8" t="s">
        <v>67</v>
      </c>
      <c r="L146" s="8" t="s">
        <v>68</v>
      </c>
      <c r="M146" s="8" t="s">
        <v>67</v>
      </c>
      <c r="N146" s="8" t="s">
        <v>67</v>
      </c>
      <c r="O146" s="8" t="s">
        <v>67</v>
      </c>
      <c r="P146" s="8" t="s">
        <v>67</v>
      </c>
      <c r="Q146" s="8" t="s">
        <v>67</v>
      </c>
      <c r="R146" s="8" t="s">
        <v>67</v>
      </c>
      <c r="S146" s="8" t="s">
        <v>68</v>
      </c>
      <c r="T146" s="8" t="s">
        <v>67</v>
      </c>
      <c r="U146" s="8" t="s">
        <v>67</v>
      </c>
      <c r="V146" s="8" t="s">
        <v>67</v>
      </c>
      <c r="W146" s="8" t="s">
        <v>67</v>
      </c>
      <c r="X146" s="8" t="s">
        <v>67</v>
      </c>
      <c r="Y146" s="8" t="s">
        <v>67</v>
      </c>
      <c r="Z146" s="8" t="s">
        <v>68</v>
      </c>
      <c r="AA146" s="8" t="s">
        <v>67</v>
      </c>
      <c r="AB146" s="8" t="s">
        <v>67</v>
      </c>
      <c r="AC146" s="8" t="s">
        <v>67</v>
      </c>
      <c r="AD146" s="8" t="s">
        <v>67</v>
      </c>
      <c r="AE146" s="8" t="s">
        <v>67</v>
      </c>
      <c r="AF146" s="8" t="s">
        <v>67</v>
      </c>
      <c r="AG146" s="8" t="s">
        <v>68</v>
      </c>
      <c r="AH146" s="8" t="s">
        <v>67</v>
      </c>
      <c r="AI146" s="8"/>
      <c r="AJ146" s="8"/>
      <c r="AK146" s="8"/>
      <c r="AL146" s="8"/>
      <c r="AM146" s="173">
        <f>+COUNTIF(H146:AL146,"8TD")+COUNTIF(H146:AL146,"8TDT")+COUNTIF(H146:AL146,"MINA")-1</f>
        <v>22</v>
      </c>
      <c r="AN146" s="117"/>
      <c r="AO146" s="141">
        <f>COUNTIF(H146:AL146,"DOM")</f>
        <v>4</v>
      </c>
      <c r="AP146" s="141">
        <f>COUNTIF(H146:AL146,"DLP")</f>
        <v>0</v>
      </c>
      <c r="AQ146" s="141">
        <f>COUNTIF(H146:AL146,"DM")</f>
        <v>0</v>
      </c>
      <c r="AR146" s="141">
        <f>COUNTIF(H146:AL146,"VAC")</f>
        <v>0</v>
      </c>
      <c r="AS146" s="141">
        <f>COUNTIF(H146:AC146,"LNP")</f>
        <v>0</v>
      </c>
      <c r="AT146" s="141">
        <f>COUNTIF(H146:AL146,"P")</f>
        <v>0</v>
      </c>
      <c r="AU146" s="141">
        <f>COUNTIF(H146:AL146,"F")</f>
        <v>0</v>
      </c>
      <c r="AV146" s="141">
        <f>COUNTIF(H146:AL146,"S")</f>
        <v>0</v>
      </c>
      <c r="AW146" s="141">
        <f>COUNTIF(H146:AL146,"8TDT")</f>
        <v>0</v>
      </c>
      <c r="AX146" s="141"/>
      <c r="AY146" s="204">
        <f>AM146+AP146+AQ146+AO146+AR146+AS146+AT146+AU146+AV146</f>
        <v>26</v>
      </c>
      <c r="AZ146" s="54" t="str">
        <f>IF(AY146&gt;31,"REVISAR DIAS",IF(AY146&lt;30,"NUEVO",IF(OR(AY146=30,AY146=31),"DIAS OK")))</f>
        <v>NUEVO</v>
      </c>
      <c r="BA146" s="167">
        <f>COUNTIF(H147:AL147,"3DOM")*$BA$9+COUNTIF(H147:AL147,"3FER")*$BA$9</f>
        <v>0</v>
      </c>
      <c r="BB146" s="169">
        <f>COUNTIF(H147:AL147,"4DOM")*$BB$9+COUNTIF(H147:AL147,"4FER")*$BB$9</f>
        <v>0</v>
      </c>
      <c r="BC146" s="169">
        <f>COUNTIF(H147:AL147,"5DOM")*$BC$9+COUNTIF(H147:AL147,"5FER")*$BC$9</f>
        <v>0</v>
      </c>
      <c r="BD146" s="169">
        <f>COUNTIF(H147:AL147,"8DOM")*$BD$9+COUNTIF(H147:AL147,"8FER")*$BD$9</f>
        <v>0</v>
      </c>
      <c r="BE146" s="171">
        <f>(SUM(BA146:BD147)*2)</f>
        <v>0</v>
      </c>
      <c r="BF146" s="173">
        <f>COUNTIF(H147:AL147,"1HE")*$BF$9</f>
        <v>0</v>
      </c>
      <c r="BG146" s="141">
        <f>COUNTIF(H147:AL147,"2HE")*$BG$9</f>
        <v>0</v>
      </c>
      <c r="BH146" s="141">
        <f>COUNTIF(H147:AM147,"3HE")*$BH$9</f>
        <v>0</v>
      </c>
      <c r="BI146" s="141">
        <f>COUNTIF(H147:AM147,"4HE")*$BI$9</f>
        <v>0</v>
      </c>
      <c r="BJ146" s="141">
        <f>COUNTIF(H147:AM147,"5HE")*$BJ$9</f>
        <v>0</v>
      </c>
      <c r="BK146" s="141">
        <f>COUNTIF(H147:AM147,"6HE")*$BK$9</f>
        <v>0</v>
      </c>
      <c r="BL146" s="141">
        <f>COUNTIF(H147:AM147,"7HE")*$BL$9</f>
        <v>0</v>
      </c>
      <c r="BM146" s="141">
        <f>COUNTIF(H147:AM147,"8HE")*$BM$9</f>
        <v>0</v>
      </c>
      <c r="BN146" s="141">
        <f>COUNTIF(H147:AM147,"9HE")*$BN$9</f>
        <v>0</v>
      </c>
      <c r="BO146" s="141">
        <f>COUNTIF(H147:AM147,"10HE")*$BO$9</f>
        <v>0</v>
      </c>
      <c r="BP146" s="145">
        <f>SUM((BF146:BO147))</f>
        <v>0</v>
      </c>
      <c r="BQ146" s="214">
        <f>BE146+BP146</f>
        <v>0</v>
      </c>
      <c r="BR146" s="188"/>
      <c r="BS146" s="190"/>
      <c r="BT146" s="192"/>
      <c r="BU146" s="194">
        <f>BQ146-BR146-BS146-BT146</f>
        <v>0</v>
      </c>
      <c r="BV146" s="196"/>
      <c r="BW146" s="198">
        <f>BU146+BV146</f>
        <v>0</v>
      </c>
      <c r="BX146" s="200"/>
      <c r="BY146" s="202">
        <f>+BW146-BX146</f>
        <v>0</v>
      </c>
      <c r="BZ146" s="83" t="str">
        <f>BY146&amp;"  "&amp;$CB$4</f>
        <v>0  HORAS PARA DIAS LIBRE</v>
      </c>
      <c r="CB146" s="29">
        <v>0</v>
      </c>
      <c r="CC146" s="29">
        <v>0</v>
      </c>
      <c r="CD146" s="30">
        <v>0</v>
      </c>
    </row>
    <row r="147" spans="1:82" ht="12" customHeight="1">
      <c r="A147" s="176"/>
      <c r="B147" s="245"/>
      <c r="C147" s="229"/>
      <c r="D147" s="182"/>
      <c r="E147" s="184"/>
      <c r="F147" s="186"/>
      <c r="G147" s="186"/>
      <c r="H147" s="14"/>
      <c r="I147" s="12"/>
      <c r="J147" s="12"/>
      <c r="K147" s="12"/>
      <c r="L147" s="14" t="s">
        <v>68</v>
      </c>
      <c r="M147" s="12"/>
      <c r="N147" s="12"/>
      <c r="O147" s="12"/>
      <c r="P147" s="12"/>
      <c r="Q147" s="12"/>
      <c r="R147" s="12"/>
      <c r="S147" s="14" t="s">
        <v>68</v>
      </c>
      <c r="T147" s="12"/>
      <c r="U147" s="12"/>
      <c r="V147" s="12"/>
      <c r="W147" s="12"/>
      <c r="X147" s="12"/>
      <c r="Y147" s="12"/>
      <c r="Z147" s="8" t="s">
        <v>68</v>
      </c>
      <c r="AA147" s="12"/>
      <c r="AB147" s="12"/>
      <c r="AC147" s="12"/>
      <c r="AD147" s="12"/>
      <c r="AE147" s="12"/>
      <c r="AF147" s="12"/>
      <c r="AG147" s="8" t="s">
        <v>68</v>
      </c>
      <c r="AH147" s="12"/>
      <c r="AI147" s="12"/>
      <c r="AJ147" s="12"/>
      <c r="AK147" s="12"/>
      <c r="AL147" s="12"/>
      <c r="AM147" s="187"/>
      <c r="AN147" s="116"/>
      <c r="AO147" s="143"/>
      <c r="AP147" s="143"/>
      <c r="AQ147" s="143"/>
      <c r="AR147" s="143"/>
      <c r="AS147" s="143"/>
      <c r="AT147" s="143"/>
      <c r="AU147" s="143"/>
      <c r="AV147" s="143"/>
      <c r="AW147" s="143"/>
      <c r="AX147" s="143"/>
      <c r="AY147" s="205"/>
      <c r="AZ147" s="54"/>
      <c r="BA147" s="206"/>
      <c r="BB147" s="207"/>
      <c r="BC147" s="207"/>
      <c r="BD147" s="207"/>
      <c r="BE147" s="208"/>
      <c r="BF147" s="187"/>
      <c r="BG147" s="143"/>
      <c r="BH147" s="143"/>
      <c r="BI147" s="143"/>
      <c r="BJ147" s="143"/>
      <c r="BK147" s="143"/>
      <c r="BL147" s="143"/>
      <c r="BM147" s="143"/>
      <c r="BN147" s="143"/>
      <c r="BO147" s="143"/>
      <c r="BP147" s="213"/>
      <c r="BQ147" s="215"/>
      <c r="BR147" s="189"/>
      <c r="BS147" s="191"/>
      <c r="BT147" s="193"/>
      <c r="BU147" s="195"/>
      <c r="BV147" s="197"/>
      <c r="BW147" s="199"/>
      <c r="BX147" s="201"/>
      <c r="BY147" s="203"/>
      <c r="BZ147" s="63"/>
    </row>
    <row r="148" spans="1:82" ht="12.75" customHeight="1">
      <c r="A148" s="175">
        <v>2</v>
      </c>
      <c r="B148" s="248">
        <v>70136863</v>
      </c>
      <c r="C148" s="228" t="s">
        <v>230</v>
      </c>
      <c r="D148" s="181">
        <v>44958</v>
      </c>
      <c r="E148" s="183" t="s">
        <v>88</v>
      </c>
      <c r="F148" s="185" t="s">
        <v>204</v>
      </c>
      <c r="G148" s="185" t="s">
        <v>66</v>
      </c>
      <c r="H148" s="8" t="s">
        <v>67</v>
      </c>
      <c r="I148" s="8" t="s">
        <v>69</v>
      </c>
      <c r="J148" s="8" t="s">
        <v>67</v>
      </c>
      <c r="K148" s="8" t="s">
        <v>67</v>
      </c>
      <c r="L148" s="8" t="s">
        <v>68</v>
      </c>
      <c r="M148" s="8" t="s">
        <v>67</v>
      </c>
      <c r="N148" s="8" t="s">
        <v>69</v>
      </c>
      <c r="O148" s="8" t="s">
        <v>67</v>
      </c>
      <c r="P148" s="8" t="s">
        <v>67</v>
      </c>
      <c r="Q148" s="8" t="s">
        <v>67</v>
      </c>
      <c r="R148" s="8" t="s">
        <v>67</v>
      </c>
      <c r="S148" s="8" t="s">
        <v>68</v>
      </c>
      <c r="T148" s="8" t="s">
        <v>69</v>
      </c>
      <c r="U148" s="8" t="s">
        <v>69</v>
      </c>
      <c r="V148" s="8" t="s">
        <v>69</v>
      </c>
      <c r="W148" s="8" t="s">
        <v>69</v>
      </c>
      <c r="X148" s="8" t="s">
        <v>69</v>
      </c>
      <c r="Y148" s="8" t="s">
        <v>69</v>
      </c>
      <c r="Z148" s="8" t="s">
        <v>68</v>
      </c>
      <c r="AA148" s="8" t="s">
        <v>67</v>
      </c>
      <c r="AB148" s="8" t="s">
        <v>67</v>
      </c>
      <c r="AC148" s="8" t="s">
        <v>67</v>
      </c>
      <c r="AD148" s="8" t="s">
        <v>67</v>
      </c>
      <c r="AE148" s="8" t="s">
        <v>67</v>
      </c>
      <c r="AF148" s="8" t="s">
        <v>67</v>
      </c>
      <c r="AG148" s="8" t="s">
        <v>68</v>
      </c>
      <c r="AH148" s="8" t="s">
        <v>67</v>
      </c>
      <c r="AI148" s="8"/>
      <c r="AJ148" s="8"/>
      <c r="AK148" s="8"/>
      <c r="AL148" s="8"/>
      <c r="AM148" s="173">
        <f>+COUNTIF(H148:AL148,"8TD")+COUNTIF(H148:AL148,"8TDT")+COUNTIF(H148:AL148,"MINA")-1</f>
        <v>14</v>
      </c>
      <c r="AN148" s="117"/>
      <c r="AO148" s="141">
        <f>COUNTIF(H148:AL148,"DOM")</f>
        <v>4</v>
      </c>
      <c r="AP148" s="141">
        <f>COUNTIF(H148:AL148,"DLP")</f>
        <v>0</v>
      </c>
      <c r="AQ148" s="141">
        <f>COUNTIF(H148:AL148,"DM")</f>
        <v>0</v>
      </c>
      <c r="AR148" s="141">
        <f>COUNTIF(H148:AL148,"VAC")</f>
        <v>0</v>
      </c>
      <c r="AS148" s="141">
        <f>COUNTIF(H148:AC148,"LNP")</f>
        <v>0</v>
      </c>
      <c r="AT148" s="141">
        <f>COUNTIF(H148:AL148,"P")</f>
        <v>0</v>
      </c>
      <c r="AU148" s="141">
        <f>COUNTIF(H148:AL148,"F")</f>
        <v>8</v>
      </c>
      <c r="AV148" s="141">
        <f>COUNTIF(H148:AL148,"S")</f>
        <v>0</v>
      </c>
      <c r="AW148" s="141">
        <v>0</v>
      </c>
      <c r="AX148" s="141"/>
      <c r="AY148" s="204">
        <f>AM148+AP148+AQ148+AO148+AR148+AS148+AT148+AU148+AV148</f>
        <v>26</v>
      </c>
      <c r="AZ148" s="54" t="str">
        <f>IF(AY148&gt;31,"REVISAR DIAS",IF(AY148&lt;30,"NUEVO",IF(OR(AY148=30,AY148=31),"DIAS OK")))</f>
        <v>NUEVO</v>
      </c>
      <c r="BA148" s="167">
        <f>COUNTIF(H149:AL149,"3DOM")*$BA$9+COUNTIF(H149:AL149,"3FER")*$BA$9</f>
        <v>0</v>
      </c>
      <c r="BB148" s="169">
        <f>COUNTIF(H149:AL149,"4DOM")*$BB$9+COUNTIF(H149:AL149,"4FER")*$BB$9</f>
        <v>0</v>
      </c>
      <c r="BC148" s="169">
        <f>COUNTIF(H149:AL149,"5DOM")*$BC$9+COUNTIF(H149:AL149,"5FER")*$BC$9</f>
        <v>0</v>
      </c>
      <c r="BD148" s="169">
        <f>COUNTIF(H149:AL149,"8DOM")*$BD$9+COUNTIF(H149:AL149,"8FER")*$BD$9</f>
        <v>0</v>
      </c>
      <c r="BE148" s="171">
        <f>(SUM(BA148:BD149)*2)</f>
        <v>0</v>
      </c>
      <c r="BF148" s="173">
        <f>COUNTIF(H149:AL149,"1HE")*$BF$9</f>
        <v>0</v>
      </c>
      <c r="BG148" s="141">
        <f>COUNTIF(H149:AL149,"2HE")*$BG$9</f>
        <v>0</v>
      </c>
      <c r="BH148" s="141">
        <f>COUNTIF(H149:AM149,"3HE")*$BH$9</f>
        <v>0</v>
      </c>
      <c r="BI148" s="141">
        <f>COUNTIF(H149:AM149,"4HE")*$BI$9</f>
        <v>0</v>
      </c>
      <c r="BJ148" s="141">
        <f>COUNTIF(H149:AM149,"5HE")*$BJ$9</f>
        <v>0</v>
      </c>
      <c r="BK148" s="141">
        <f>COUNTIF(H149:AM149,"6HE")*$BK$9</f>
        <v>0</v>
      </c>
      <c r="BL148" s="141">
        <f>COUNTIF(H149:AM149,"7HE")*$BL$9</f>
        <v>0</v>
      </c>
      <c r="BM148" s="141">
        <f>COUNTIF(H149:AM149,"8HE")*$BM$9</f>
        <v>0</v>
      </c>
      <c r="BN148" s="141">
        <f>COUNTIF(H149:AM149,"9HE")*$BN$9</f>
        <v>0</v>
      </c>
      <c r="BO148" s="141">
        <f>COUNTIF(H149:AM149,"10HE")*$BO$9</f>
        <v>0</v>
      </c>
      <c r="BP148" s="145">
        <f>SUM((BF148:BO149))</f>
        <v>0</v>
      </c>
      <c r="BQ148" s="214">
        <f>BE148+BP148</f>
        <v>0</v>
      </c>
      <c r="BR148" s="188"/>
      <c r="BS148" s="190"/>
      <c r="BT148" s="192"/>
      <c r="BU148" s="194">
        <f>BQ148-BR148-BS148-BT148</f>
        <v>0</v>
      </c>
      <c r="BV148" s="196"/>
      <c r="BW148" s="198">
        <f>BU148+BV148</f>
        <v>0</v>
      </c>
      <c r="BX148" s="200"/>
      <c r="BY148" s="202">
        <f>+BW148-BX148</f>
        <v>0</v>
      </c>
      <c r="BZ148" s="83" t="str">
        <f>BY148&amp;"  "&amp;$CB$4</f>
        <v>0  HORAS PARA DIAS LIBRE</v>
      </c>
      <c r="CA148" s="6"/>
      <c r="CB148" s="29">
        <v>0</v>
      </c>
      <c r="CC148" s="29">
        <v>0</v>
      </c>
      <c r="CD148" s="29">
        <v>0</v>
      </c>
    </row>
    <row r="149" spans="1:82" ht="12.75" customHeight="1">
      <c r="A149" s="176"/>
      <c r="B149" s="245"/>
      <c r="C149" s="229"/>
      <c r="D149" s="182"/>
      <c r="E149" s="184"/>
      <c r="F149" s="186"/>
      <c r="G149" s="186"/>
      <c r="H149" s="12"/>
      <c r="I149" s="12"/>
      <c r="J149" s="12"/>
      <c r="K149" s="12"/>
      <c r="L149" s="14" t="s">
        <v>68</v>
      </c>
      <c r="M149" s="12"/>
      <c r="N149" s="12"/>
      <c r="O149" s="12"/>
      <c r="P149" s="12"/>
      <c r="Q149" s="12"/>
      <c r="R149" s="12"/>
      <c r="S149" s="14" t="s">
        <v>68</v>
      </c>
      <c r="T149" s="12"/>
      <c r="U149" s="12"/>
      <c r="V149" s="12"/>
      <c r="W149" s="12"/>
      <c r="X149" s="12"/>
      <c r="Y149" s="12"/>
      <c r="Z149" s="8" t="s">
        <v>68</v>
      </c>
      <c r="AA149" s="12"/>
      <c r="AB149" s="12"/>
      <c r="AC149" s="12"/>
      <c r="AD149" s="12"/>
      <c r="AE149" s="12"/>
      <c r="AF149" s="12"/>
      <c r="AG149" s="8" t="s">
        <v>68</v>
      </c>
      <c r="AH149" s="12"/>
      <c r="AI149" s="12"/>
      <c r="AJ149" s="12"/>
      <c r="AK149" s="12"/>
      <c r="AL149" s="12"/>
      <c r="AM149" s="187"/>
      <c r="AN149" s="116"/>
      <c r="AO149" s="143"/>
      <c r="AP149" s="143"/>
      <c r="AQ149" s="143"/>
      <c r="AR149" s="143"/>
      <c r="AS149" s="143"/>
      <c r="AT149" s="143"/>
      <c r="AU149" s="143"/>
      <c r="AV149" s="143"/>
      <c r="AW149" s="143"/>
      <c r="AX149" s="143"/>
      <c r="AY149" s="205"/>
      <c r="AZ149" s="54"/>
      <c r="BA149" s="206"/>
      <c r="BB149" s="207"/>
      <c r="BC149" s="207"/>
      <c r="BD149" s="207"/>
      <c r="BE149" s="208"/>
      <c r="BF149" s="187"/>
      <c r="BG149" s="143"/>
      <c r="BH149" s="143"/>
      <c r="BI149" s="143"/>
      <c r="BJ149" s="143"/>
      <c r="BK149" s="143"/>
      <c r="BL149" s="143"/>
      <c r="BM149" s="143"/>
      <c r="BN149" s="143"/>
      <c r="BO149" s="143"/>
      <c r="BP149" s="213"/>
      <c r="BQ149" s="215"/>
      <c r="BR149" s="189"/>
      <c r="BS149" s="191"/>
      <c r="BT149" s="193"/>
      <c r="BU149" s="195"/>
      <c r="BV149" s="197"/>
      <c r="BW149" s="199"/>
      <c r="BX149" s="201"/>
      <c r="BY149" s="203"/>
      <c r="BZ149" s="62"/>
      <c r="CA149" s="6"/>
    </row>
    <row r="150" spans="1:82" ht="13.5" customHeight="1">
      <c r="A150" s="175">
        <v>3</v>
      </c>
      <c r="B150" s="248">
        <v>70269375</v>
      </c>
      <c r="C150" s="228" t="s">
        <v>231</v>
      </c>
      <c r="D150" s="181">
        <v>44958</v>
      </c>
      <c r="E150" s="183" t="s">
        <v>88</v>
      </c>
      <c r="F150" s="185" t="s">
        <v>204</v>
      </c>
      <c r="G150" s="185" t="s">
        <v>66</v>
      </c>
      <c r="H150" s="8" t="s">
        <v>67</v>
      </c>
      <c r="I150" s="8" t="s">
        <v>67</v>
      </c>
      <c r="J150" s="8" t="s">
        <v>67</v>
      </c>
      <c r="K150" s="8" t="s">
        <v>67</v>
      </c>
      <c r="L150" s="8" t="s">
        <v>68</v>
      </c>
      <c r="M150" s="8" t="s">
        <v>67</v>
      </c>
      <c r="N150" s="8" t="s">
        <v>67</v>
      </c>
      <c r="O150" s="8" t="s">
        <v>67</v>
      </c>
      <c r="P150" s="8" t="s">
        <v>67</v>
      </c>
      <c r="Q150" s="8" t="s">
        <v>67</v>
      </c>
      <c r="R150" s="8" t="s">
        <v>67</v>
      </c>
      <c r="S150" s="8" t="s">
        <v>68</v>
      </c>
      <c r="T150" s="8" t="s">
        <v>67</v>
      </c>
      <c r="U150" s="8" t="s">
        <v>67</v>
      </c>
      <c r="V150" s="8" t="s">
        <v>67</v>
      </c>
      <c r="W150" s="8" t="s">
        <v>67</v>
      </c>
      <c r="X150" s="8" t="s">
        <v>67</v>
      </c>
      <c r="Y150" s="8" t="s">
        <v>67</v>
      </c>
      <c r="Z150" s="8" t="s">
        <v>68</v>
      </c>
      <c r="AA150" s="8" t="s">
        <v>67</v>
      </c>
      <c r="AB150" s="8" t="s">
        <v>67</v>
      </c>
      <c r="AC150" s="8" t="s">
        <v>67</v>
      </c>
      <c r="AD150" s="8" t="s">
        <v>67</v>
      </c>
      <c r="AE150" s="8" t="s">
        <v>67</v>
      </c>
      <c r="AF150" s="8" t="s">
        <v>67</v>
      </c>
      <c r="AG150" s="8" t="s">
        <v>68</v>
      </c>
      <c r="AH150" s="8" t="s">
        <v>67</v>
      </c>
      <c r="AI150" s="8"/>
      <c r="AJ150" s="8"/>
      <c r="AK150" s="8"/>
      <c r="AL150" s="8"/>
      <c r="AM150" s="173">
        <f>+COUNTIF(H150:AL150,"8TD")+COUNTIF(H150:AL150,"8TDT")+COUNTIF(H150:AL150,"MINA")-1</f>
        <v>22</v>
      </c>
      <c r="AN150" s="117"/>
      <c r="AO150" s="141">
        <f>COUNTIF(H150:AL150,"DOM")</f>
        <v>4</v>
      </c>
      <c r="AP150" s="141">
        <f>COUNTIF(H150:AL150,"DLP")</f>
        <v>0</v>
      </c>
      <c r="AQ150" s="141">
        <f>COUNTIF(H150:AL150,"DM")</f>
        <v>0</v>
      </c>
      <c r="AR150" s="141">
        <f>COUNTIF(H150:AL150,"VAC")</f>
        <v>0</v>
      </c>
      <c r="AS150" s="141">
        <f>COUNTIF(H150:AC150,"LNP")</f>
        <v>0</v>
      </c>
      <c r="AT150" s="141">
        <f>COUNTIF(H150:AL150,"P")</f>
        <v>0</v>
      </c>
      <c r="AU150" s="141">
        <f>COUNTIF(H150:AL150,"F")</f>
        <v>0</v>
      </c>
      <c r="AV150" s="141">
        <f>COUNTIF(H150:AL150,"S")</f>
        <v>0</v>
      </c>
      <c r="AW150" s="141">
        <f>COUNTIF(H150:AL150,"8TDT")</f>
        <v>0</v>
      </c>
      <c r="AX150" s="141"/>
      <c r="AY150" s="204">
        <f>AM150+AP150+AQ150+AO150+AR150+AS150+AT150+AU150+AV150</f>
        <v>26</v>
      </c>
      <c r="AZ150" s="54" t="str">
        <f>IF(AY150&gt;31,"REVISAR DIAS",IF(AY150&lt;30,"NUEVO",IF(OR(AY150=30,AY150=31),"DIAS OK")))</f>
        <v>NUEVO</v>
      </c>
      <c r="BA150" s="167">
        <f>COUNTIF(H151:AL151,"3DOM")*$BA$9+COUNTIF(H151:AL151,"3FER")*$BA$9</f>
        <v>0</v>
      </c>
      <c r="BB150" s="169">
        <f>COUNTIF(H151:AL151,"4DOM")*$BB$9+COUNTIF(H151:AL151,"4FER")*$BB$9</f>
        <v>0</v>
      </c>
      <c r="BC150" s="169">
        <f>COUNTIF(H151:AL151,"5DOM")*$BC$9+COUNTIF(H151:AL151,"5FER")*$BC$9</f>
        <v>0</v>
      </c>
      <c r="BD150" s="169">
        <f>COUNTIF(H151:AL151,"8DOM")*$BD$9+COUNTIF(H151:AL151,"8FER")*$BD$9</f>
        <v>0</v>
      </c>
      <c r="BE150" s="171">
        <f>(SUM(BA150:BD151)*2)</f>
        <v>0</v>
      </c>
      <c r="BF150" s="173">
        <f>COUNTIF(H151:AL151,"1HE")*$BF$9</f>
        <v>0</v>
      </c>
      <c r="BG150" s="141">
        <f>COUNTIF(H151:AL151,"2HE")*$BG$9</f>
        <v>0</v>
      </c>
      <c r="BH150" s="141">
        <f>COUNTIF(H151:AM151,"3HE")*$BH$9</f>
        <v>0</v>
      </c>
      <c r="BI150" s="141">
        <f>COUNTIF(H151:AM151,"4HE")*$BI$9</f>
        <v>0</v>
      </c>
      <c r="BJ150" s="141">
        <f>COUNTIF(H151:AM151,"5HE")*$BJ$9</f>
        <v>0</v>
      </c>
      <c r="BK150" s="141">
        <f>COUNTIF(H151:AM151,"6HE")*$BK$9</f>
        <v>0</v>
      </c>
      <c r="BL150" s="141">
        <f>COUNTIF(H151:AM151,"7HE")*$BL$9</f>
        <v>0</v>
      </c>
      <c r="BM150" s="141">
        <f>COUNTIF(H151:AM151,"8HE")*$BM$9</f>
        <v>0</v>
      </c>
      <c r="BN150" s="141">
        <f>COUNTIF(H151:AM151,"9HE")*$BN$9</f>
        <v>0</v>
      </c>
      <c r="BO150" s="141">
        <f>COUNTIF(H151:AM151,"10HE")*$BO$9</f>
        <v>0</v>
      </c>
      <c r="BP150" s="145">
        <f>SUM((BF150:BO151))</f>
        <v>0</v>
      </c>
      <c r="BQ150" s="214">
        <f>BE150+BP150</f>
        <v>0</v>
      </c>
      <c r="BR150" s="188">
        <f>AW150*2</f>
        <v>0</v>
      </c>
      <c r="BS150" s="190"/>
      <c r="BT150" s="192"/>
      <c r="BU150" s="194">
        <f>BQ150-BR150-BS150-BT150</f>
        <v>0</v>
      </c>
      <c r="BV150" s="196">
        <v>4</v>
      </c>
      <c r="BW150" s="198">
        <f>BU150+BV150</f>
        <v>4</v>
      </c>
      <c r="BX150" s="200"/>
      <c r="BY150" s="202">
        <f>+BW150-BX150</f>
        <v>4</v>
      </c>
      <c r="BZ150" s="83" t="str">
        <f>BY150&amp;"  "&amp;$CB$4</f>
        <v>4  HORAS PARA DIAS LIBRE</v>
      </c>
      <c r="CA150" s="6"/>
      <c r="CB150" s="29">
        <v>0</v>
      </c>
      <c r="CC150" s="29">
        <v>0</v>
      </c>
      <c r="CD150" s="30">
        <v>0</v>
      </c>
    </row>
    <row r="151" spans="1:82" ht="12.75" customHeight="1">
      <c r="A151" s="176"/>
      <c r="B151" s="245"/>
      <c r="C151" s="229"/>
      <c r="D151" s="182"/>
      <c r="E151" s="184"/>
      <c r="F151" s="186"/>
      <c r="G151" s="186"/>
      <c r="H151" s="12"/>
      <c r="I151" s="12"/>
      <c r="J151" s="12"/>
      <c r="K151" s="12"/>
      <c r="L151" s="14" t="s">
        <v>68</v>
      </c>
      <c r="M151" s="12"/>
      <c r="N151" s="12"/>
      <c r="O151" s="12"/>
      <c r="P151" s="12"/>
      <c r="Q151" s="12"/>
      <c r="R151" s="12"/>
      <c r="S151" s="14" t="s">
        <v>68</v>
      </c>
      <c r="T151" s="12"/>
      <c r="U151" s="12"/>
      <c r="V151" s="12"/>
      <c r="W151" s="12"/>
      <c r="X151" s="12"/>
      <c r="Y151" s="12"/>
      <c r="Z151" s="8" t="s">
        <v>68</v>
      </c>
      <c r="AA151" s="12"/>
      <c r="AB151" s="12"/>
      <c r="AC151" s="12"/>
      <c r="AD151" s="12"/>
      <c r="AE151" s="12"/>
      <c r="AF151" s="12"/>
      <c r="AG151" s="8" t="s">
        <v>68</v>
      </c>
      <c r="AH151" s="12"/>
      <c r="AI151" s="12"/>
      <c r="AJ151" s="12"/>
      <c r="AK151" s="12"/>
      <c r="AL151" s="12"/>
      <c r="AM151" s="187"/>
      <c r="AN151" s="116"/>
      <c r="AO151" s="143"/>
      <c r="AP151" s="143"/>
      <c r="AQ151" s="143"/>
      <c r="AR151" s="143"/>
      <c r="AS151" s="143"/>
      <c r="AT151" s="143"/>
      <c r="AU151" s="143"/>
      <c r="AV151" s="143"/>
      <c r="AW151" s="143"/>
      <c r="AX151" s="143"/>
      <c r="AY151" s="205"/>
      <c r="AZ151" s="54"/>
      <c r="BA151" s="206"/>
      <c r="BB151" s="207"/>
      <c r="BC151" s="207"/>
      <c r="BD151" s="207"/>
      <c r="BE151" s="208"/>
      <c r="BF151" s="187"/>
      <c r="BG151" s="143"/>
      <c r="BH151" s="143"/>
      <c r="BI151" s="143"/>
      <c r="BJ151" s="143"/>
      <c r="BK151" s="143"/>
      <c r="BL151" s="143"/>
      <c r="BM151" s="143"/>
      <c r="BN151" s="143"/>
      <c r="BO151" s="143"/>
      <c r="BP151" s="213"/>
      <c r="BQ151" s="215"/>
      <c r="BR151" s="189"/>
      <c r="BS151" s="191"/>
      <c r="BT151" s="193"/>
      <c r="BU151" s="195"/>
      <c r="BV151" s="197"/>
      <c r="BW151" s="199"/>
      <c r="BX151" s="201"/>
      <c r="BY151" s="203"/>
      <c r="BZ151" s="63"/>
      <c r="CA151" s="6"/>
    </row>
    <row r="152" spans="1:82" ht="12.75" customHeight="1">
      <c r="A152" s="175">
        <v>4</v>
      </c>
      <c r="B152" s="247">
        <v>26955492</v>
      </c>
      <c r="C152" s="228" t="s">
        <v>232</v>
      </c>
      <c r="D152" s="181">
        <v>44958</v>
      </c>
      <c r="E152" s="183" t="s">
        <v>233</v>
      </c>
      <c r="F152" s="185" t="s">
        <v>234</v>
      </c>
      <c r="G152" s="185" t="s">
        <v>66</v>
      </c>
      <c r="H152" s="8" t="s">
        <v>67</v>
      </c>
      <c r="I152" s="8" t="s">
        <v>67</v>
      </c>
      <c r="J152" s="8" t="s">
        <v>67</v>
      </c>
      <c r="K152" s="8" t="s">
        <v>67</v>
      </c>
      <c r="L152" s="8" t="s">
        <v>68</v>
      </c>
      <c r="M152" s="8" t="s">
        <v>67</v>
      </c>
      <c r="N152" s="8" t="s">
        <v>67</v>
      </c>
      <c r="O152" s="8" t="s">
        <v>67</v>
      </c>
      <c r="P152" s="8" t="s">
        <v>67</v>
      </c>
      <c r="Q152" s="8" t="s">
        <v>67</v>
      </c>
      <c r="R152" s="8" t="s">
        <v>67</v>
      </c>
      <c r="S152" s="8" t="s">
        <v>68</v>
      </c>
      <c r="T152" s="8" t="s">
        <v>67</v>
      </c>
      <c r="U152" s="8" t="s">
        <v>67</v>
      </c>
      <c r="V152" s="8" t="s">
        <v>67</v>
      </c>
      <c r="W152" s="8" t="s">
        <v>67</v>
      </c>
      <c r="X152" s="8" t="s">
        <v>67</v>
      </c>
      <c r="Y152" s="8" t="s">
        <v>67</v>
      </c>
      <c r="Z152" s="8" t="s">
        <v>68</v>
      </c>
      <c r="AA152" s="8" t="s">
        <v>67</v>
      </c>
      <c r="AB152" s="8" t="s">
        <v>67</v>
      </c>
      <c r="AC152" s="8" t="s">
        <v>67</v>
      </c>
      <c r="AD152" s="8" t="s">
        <v>67</v>
      </c>
      <c r="AE152" s="8" t="s">
        <v>67</v>
      </c>
      <c r="AF152" s="8" t="s">
        <v>67</v>
      </c>
      <c r="AG152" s="8" t="s">
        <v>68</v>
      </c>
      <c r="AH152" s="8" t="s">
        <v>67</v>
      </c>
      <c r="AI152" s="8"/>
      <c r="AJ152" s="8"/>
      <c r="AK152" s="8"/>
      <c r="AL152" s="8"/>
      <c r="AM152" s="173">
        <f>+COUNTIF(H152:AL152,"8TD")+COUNTIF(H152:AL152,"8TDT")+COUNTIF(H152:AL152,"MINA")-1</f>
        <v>22</v>
      </c>
      <c r="AN152" s="117"/>
      <c r="AO152" s="141">
        <f>COUNTIF(H152:AL152,"DOM")</f>
        <v>4</v>
      </c>
      <c r="AP152" s="141">
        <f>COUNTIF(H152:AL152,"DLP")</f>
        <v>0</v>
      </c>
      <c r="AQ152" s="141">
        <f>COUNTIF(H152:AL152,"DM")</f>
        <v>0</v>
      </c>
      <c r="AR152" s="141">
        <f>COUNTIF(H152:AL152,"VAC")</f>
        <v>0</v>
      </c>
      <c r="AS152" s="141">
        <f>COUNTIF(H152:AC152,"LNP")</f>
        <v>0</v>
      </c>
      <c r="AT152" s="141">
        <f>COUNTIF(H152:AL152,"P")</f>
        <v>0</v>
      </c>
      <c r="AU152" s="141">
        <f>COUNTIF(H152:AL152,"F")</f>
        <v>0</v>
      </c>
      <c r="AV152" s="141">
        <f>COUNTIF(H152:AL152,"S")</f>
        <v>0</v>
      </c>
      <c r="AW152" s="141">
        <f>COUNTIF(H152:AL152,"8TDT")</f>
        <v>0</v>
      </c>
      <c r="AX152" s="141"/>
      <c r="AY152" s="204">
        <f>AM152+AP152+AQ152+AO152+AR152+AS152+AT152+AU152+AV152</f>
        <v>26</v>
      </c>
      <c r="AZ152" s="54" t="str">
        <f>IF(AY152&gt;31,"REVISAR DIAS",IF(AY152&lt;30,"NUEVO",IF(OR(AY152=30,AY152=31),"DIAS OK")))</f>
        <v>NUEVO</v>
      </c>
      <c r="BA152" s="167">
        <f>COUNTIF(H153:AL153,"3DOM")*$BA$9+COUNTIF(H153:AL153,"3FER")*$BA$9</f>
        <v>0</v>
      </c>
      <c r="BB152" s="169">
        <f>COUNTIF(H153:AL153,"4DOM")*$BB$9+COUNTIF(H153:AL153,"4FER")*$BB$9</f>
        <v>0</v>
      </c>
      <c r="BC152" s="169">
        <f>COUNTIF(H153:AL153,"5DOM")*$BC$9+COUNTIF(H153:AL153,"5FER")*$BC$9</f>
        <v>0</v>
      </c>
      <c r="BD152" s="169">
        <f>COUNTIF(H153:AL153,"8DOM")*$BD$9+COUNTIF(H153:AL153,"8FER")*$BD$9</f>
        <v>0</v>
      </c>
      <c r="BE152" s="171">
        <f>(SUM(BA152:BD153)*2)</f>
        <v>0</v>
      </c>
      <c r="BF152" s="173">
        <f>COUNTIF(H153:AL153,"1HE")*$BF$9</f>
        <v>0</v>
      </c>
      <c r="BG152" s="141">
        <f>COUNTIF(H153:AL153,"2HE")*$BG$9</f>
        <v>0</v>
      </c>
      <c r="BH152" s="141">
        <f>COUNTIF(H153:AM153,"3HE")*$BH$9</f>
        <v>0</v>
      </c>
      <c r="BI152" s="141">
        <f>COUNTIF(H153:AM153,"4HE")*$BI$9</f>
        <v>0</v>
      </c>
      <c r="BJ152" s="141">
        <f>COUNTIF(H153:AM153,"5HE")*$BJ$9</f>
        <v>0</v>
      </c>
      <c r="BK152" s="141">
        <f>COUNTIF(H153:AM153,"6HE")*$BK$9</f>
        <v>0</v>
      </c>
      <c r="BL152" s="141">
        <f>COUNTIF(H153:AM153,"7HE")*$BL$9</f>
        <v>0</v>
      </c>
      <c r="BM152" s="141">
        <f>COUNTIF(H153:AM153,"8HE")*$BM$9</f>
        <v>0</v>
      </c>
      <c r="BN152" s="141">
        <f>COUNTIF(H153:AM153,"9HE")*$BN$9</f>
        <v>0</v>
      </c>
      <c r="BO152" s="141">
        <f>COUNTIF(H153:AM153,"10HE")*$BO$9</f>
        <v>0</v>
      </c>
      <c r="BP152" s="145">
        <f>SUM((BF152:BO153))</f>
        <v>0</v>
      </c>
      <c r="BQ152" s="214">
        <f>BE152+BP152</f>
        <v>0</v>
      </c>
      <c r="BR152" s="188">
        <f>AW152*2</f>
        <v>0</v>
      </c>
      <c r="BS152" s="190"/>
      <c r="BT152" s="192"/>
      <c r="BU152" s="194">
        <f>BQ152-BR152-BS152-BT152</f>
        <v>0</v>
      </c>
      <c r="BV152" s="226"/>
      <c r="BW152" s="198">
        <f>BU152+BV152</f>
        <v>0</v>
      </c>
      <c r="BX152" s="200"/>
      <c r="BY152" s="202">
        <f>+BW152-BX152</f>
        <v>0</v>
      </c>
      <c r="BZ152" s="83" t="str">
        <f>BY152&amp;"  "&amp;$CB$4</f>
        <v>0  HORAS PARA DIAS LIBRE</v>
      </c>
      <c r="CA152" s="6"/>
      <c r="CB152" s="29">
        <v>0</v>
      </c>
      <c r="CC152" s="29">
        <v>0</v>
      </c>
      <c r="CD152" s="30">
        <v>0</v>
      </c>
    </row>
    <row r="153" spans="1:82" ht="12.75" customHeight="1">
      <c r="A153" s="176"/>
      <c r="B153" s="245"/>
      <c r="C153" s="229"/>
      <c r="D153" s="182"/>
      <c r="E153" s="184"/>
      <c r="F153" s="186"/>
      <c r="G153" s="186"/>
      <c r="H153" s="12"/>
      <c r="I153" s="12"/>
      <c r="J153" s="12"/>
      <c r="K153" s="12"/>
      <c r="L153" s="14" t="s">
        <v>68</v>
      </c>
      <c r="M153" s="12"/>
      <c r="N153" s="12"/>
      <c r="O153" s="12"/>
      <c r="P153" s="12"/>
      <c r="Q153" s="12"/>
      <c r="R153" s="12"/>
      <c r="S153" s="14" t="s">
        <v>68</v>
      </c>
      <c r="T153" s="12"/>
      <c r="U153" s="12"/>
      <c r="V153" s="12"/>
      <c r="W153" s="12"/>
      <c r="X153" s="12"/>
      <c r="Y153" s="12"/>
      <c r="Z153" s="8" t="s">
        <v>68</v>
      </c>
      <c r="AA153" s="12"/>
      <c r="AB153" s="12"/>
      <c r="AC153" s="12"/>
      <c r="AD153" s="12"/>
      <c r="AE153" s="12"/>
      <c r="AF153" s="12"/>
      <c r="AG153" s="8" t="s">
        <v>68</v>
      </c>
      <c r="AH153" s="12"/>
      <c r="AI153" s="12"/>
      <c r="AJ153" s="12"/>
      <c r="AK153" s="12"/>
      <c r="AL153" s="12"/>
      <c r="AM153" s="187"/>
      <c r="AN153" s="116"/>
      <c r="AO153" s="143"/>
      <c r="AP153" s="143"/>
      <c r="AQ153" s="143"/>
      <c r="AR153" s="143"/>
      <c r="AS153" s="143"/>
      <c r="AT153" s="143"/>
      <c r="AU153" s="143"/>
      <c r="AV153" s="143"/>
      <c r="AW153" s="143"/>
      <c r="AX153" s="143"/>
      <c r="AY153" s="205"/>
      <c r="AZ153" s="54"/>
      <c r="BA153" s="206"/>
      <c r="BB153" s="207"/>
      <c r="BC153" s="207"/>
      <c r="BD153" s="207"/>
      <c r="BE153" s="208"/>
      <c r="BF153" s="187"/>
      <c r="BG153" s="143"/>
      <c r="BH153" s="143"/>
      <c r="BI153" s="143"/>
      <c r="BJ153" s="143"/>
      <c r="BK153" s="143"/>
      <c r="BL153" s="143"/>
      <c r="BM153" s="143"/>
      <c r="BN153" s="143"/>
      <c r="BO153" s="143"/>
      <c r="BP153" s="213"/>
      <c r="BQ153" s="215"/>
      <c r="BR153" s="189"/>
      <c r="BS153" s="191"/>
      <c r="BT153" s="193"/>
      <c r="BU153" s="195"/>
      <c r="BV153" s="227"/>
      <c r="BW153" s="199"/>
      <c r="BX153" s="201"/>
      <c r="BY153" s="203"/>
      <c r="BZ153" s="62"/>
      <c r="CA153" s="6"/>
    </row>
    <row r="154" spans="1:82" ht="12.75" customHeight="1">
      <c r="A154" s="175">
        <v>5</v>
      </c>
      <c r="B154" s="247">
        <v>44191126</v>
      </c>
      <c r="C154" s="228" t="s">
        <v>235</v>
      </c>
      <c r="D154" s="181">
        <v>44958</v>
      </c>
      <c r="E154" s="183" t="s">
        <v>236</v>
      </c>
      <c r="F154" s="185" t="s">
        <v>234</v>
      </c>
      <c r="G154" s="185" t="s">
        <v>74</v>
      </c>
      <c r="H154" s="8" t="s">
        <v>67</v>
      </c>
      <c r="I154" s="8" t="s">
        <v>67</v>
      </c>
      <c r="J154" s="8" t="s">
        <v>67</v>
      </c>
      <c r="K154" s="8" t="s">
        <v>67</v>
      </c>
      <c r="L154" s="8" t="s">
        <v>68</v>
      </c>
      <c r="M154" s="8" t="s">
        <v>67</v>
      </c>
      <c r="N154" s="8" t="s">
        <v>67</v>
      </c>
      <c r="O154" s="8" t="s">
        <v>67</v>
      </c>
      <c r="P154" s="8" t="s">
        <v>67</v>
      </c>
      <c r="Q154" s="8" t="s">
        <v>67</v>
      </c>
      <c r="R154" s="8" t="s">
        <v>67</v>
      </c>
      <c r="S154" s="8" t="s">
        <v>68</v>
      </c>
      <c r="T154" s="8" t="s">
        <v>67</v>
      </c>
      <c r="U154" s="8" t="s">
        <v>67</v>
      </c>
      <c r="V154" s="8" t="s">
        <v>67</v>
      </c>
      <c r="W154" s="8" t="s">
        <v>67</v>
      </c>
      <c r="X154" s="8" t="s">
        <v>67</v>
      </c>
      <c r="Y154" s="8" t="s">
        <v>67</v>
      </c>
      <c r="Z154" s="8" t="s">
        <v>68</v>
      </c>
      <c r="AA154" s="8" t="s">
        <v>67</v>
      </c>
      <c r="AB154" s="8" t="s">
        <v>67</v>
      </c>
      <c r="AC154" s="8" t="s">
        <v>67</v>
      </c>
      <c r="AD154" s="8" t="s">
        <v>67</v>
      </c>
      <c r="AE154" s="8" t="s">
        <v>67</v>
      </c>
      <c r="AF154" s="8" t="s">
        <v>67</v>
      </c>
      <c r="AG154" s="8" t="s">
        <v>68</v>
      </c>
      <c r="AH154" s="8" t="s">
        <v>67</v>
      </c>
      <c r="AI154" s="8"/>
      <c r="AJ154" s="8"/>
      <c r="AK154" s="8"/>
      <c r="AL154" s="8"/>
      <c r="AM154" s="173">
        <f>+COUNTIF(H154:AL154,"8TD")+COUNTIF(H154:AL154,"8TDT")+COUNTIF(H154:AL154,"MINA")-1</f>
        <v>22</v>
      </c>
      <c r="AN154" s="117"/>
      <c r="AO154" s="141">
        <f>COUNTIF(H154:AL154,"DOM")</f>
        <v>4</v>
      </c>
      <c r="AP154" s="141">
        <f>COUNTIF(H154:AL154,"DLP")</f>
        <v>0</v>
      </c>
      <c r="AQ154" s="141">
        <f>COUNTIF(H154:AL154,"DM")</f>
        <v>0</v>
      </c>
      <c r="AR154" s="141">
        <f>COUNTIF(H154:AL154,"VAC")</f>
        <v>0</v>
      </c>
      <c r="AS154" s="141">
        <f>COUNTIF(H154:AC154,"LNP")</f>
        <v>0</v>
      </c>
      <c r="AT154" s="141">
        <f>COUNTIF(H154:AL154,"P")</f>
        <v>0</v>
      </c>
      <c r="AU154" s="141">
        <f>COUNTIF(H154:AL154,"F")</f>
        <v>0</v>
      </c>
      <c r="AV154" s="141">
        <f>COUNTIF(H154:AL154,"S")</f>
        <v>0</v>
      </c>
      <c r="AW154" s="141">
        <f>COUNTIF(H154:AL154,"8TDT")</f>
        <v>0</v>
      </c>
      <c r="AX154" s="141"/>
      <c r="AY154" s="204">
        <f>AM154+AP154+AQ154+AO154+AR154+AS154+AT154+AU154+AV154</f>
        <v>26</v>
      </c>
      <c r="AZ154" s="54" t="str">
        <f>IF(AY154&gt;31,"REVISAR DIAS",IF(AY154&lt;30,"NUEVO",IF(OR(AY154=30,AY154=31),"DIAS OK")))</f>
        <v>NUEVO</v>
      </c>
      <c r="BA154" s="167">
        <f>COUNTIF(H155:AL155,"3DOM")*$BA$9+COUNTIF(H155:AL155,"3FER")*$BA$9</f>
        <v>0</v>
      </c>
      <c r="BB154" s="169">
        <f>COUNTIF(H155:AL155,"4DOM")*$BB$9+COUNTIF(H155:AL155,"4FER")*$BB$9</f>
        <v>0</v>
      </c>
      <c r="BC154" s="169">
        <f>COUNTIF(H155:AL155,"5DOM")*$BC$9+COUNTIF(H155:AL155,"5FER")*$BC$9</f>
        <v>0</v>
      </c>
      <c r="BD154" s="169">
        <f>COUNTIF(H155:AL155,"8DOM")*$BD$9+COUNTIF(H155:AL155,"8FER")*$BD$9</f>
        <v>0</v>
      </c>
      <c r="BE154" s="171">
        <f>(SUM(BA154:BD155)*2)</f>
        <v>0</v>
      </c>
      <c r="BF154" s="173">
        <f>COUNTIF(H155:AL155,"1HE")*$BF$9</f>
        <v>0</v>
      </c>
      <c r="BG154" s="141">
        <f>COUNTIF(H155:AL155,"2HE")*$BG$9</f>
        <v>0</v>
      </c>
      <c r="BH154" s="141">
        <f>COUNTIF(H155:AM155,"3HE")*$BH$9</f>
        <v>0</v>
      </c>
      <c r="BI154" s="141">
        <f>COUNTIF(H155:AM155,"4HE")*$BI$9</f>
        <v>0</v>
      </c>
      <c r="BJ154" s="141">
        <f>COUNTIF(H155:AM155,"5HE")*$BJ$9</f>
        <v>0</v>
      </c>
      <c r="BK154" s="141">
        <f>COUNTIF(H155:AM155,"6HE")*$BK$9</f>
        <v>0</v>
      </c>
      <c r="BL154" s="141">
        <f>COUNTIF(H155:AM155,"7HE")*$BL$9</f>
        <v>0</v>
      </c>
      <c r="BM154" s="141">
        <f>COUNTIF(H155:AM155,"8HE")*$BM$9</f>
        <v>0</v>
      </c>
      <c r="BN154" s="141">
        <f>COUNTIF(H155:AM155,"9HE")*$BN$9</f>
        <v>0</v>
      </c>
      <c r="BO154" s="141">
        <f>COUNTIF(H155:AM155,"10HE")*$BO$9</f>
        <v>0</v>
      </c>
      <c r="BP154" s="145">
        <f>SUM((BF154:BO155))</f>
        <v>0</v>
      </c>
      <c r="BQ154" s="214">
        <f>BE154+BP154</f>
        <v>0</v>
      </c>
      <c r="BR154" s="188">
        <f>AW154*2</f>
        <v>0</v>
      </c>
      <c r="BS154" s="190"/>
      <c r="BT154" s="192"/>
      <c r="BU154" s="194">
        <f>BQ154-BR154-BS154-BT154</f>
        <v>0</v>
      </c>
      <c r="BV154" s="196">
        <v>8</v>
      </c>
      <c r="BW154" s="198">
        <f>BU154+BV154</f>
        <v>8</v>
      </c>
      <c r="BX154" s="200"/>
      <c r="BY154" s="202">
        <f>+BW154-BX154</f>
        <v>8</v>
      </c>
      <c r="BZ154" s="83" t="str">
        <f>BY154&amp;"  "&amp;$CB$4</f>
        <v>8  HORAS PARA DIAS LIBRE</v>
      </c>
      <c r="CB154" s="29">
        <v>0</v>
      </c>
      <c r="CC154" s="29">
        <v>0</v>
      </c>
      <c r="CD154" s="30">
        <v>0</v>
      </c>
    </row>
    <row r="155" spans="1:82" ht="12" customHeight="1">
      <c r="A155" s="176"/>
      <c r="B155" s="245"/>
      <c r="C155" s="229"/>
      <c r="D155" s="182"/>
      <c r="E155" s="184"/>
      <c r="F155" s="186"/>
      <c r="G155" s="186"/>
      <c r="H155" s="12"/>
      <c r="I155" s="12"/>
      <c r="J155" s="12"/>
      <c r="K155" s="12"/>
      <c r="L155" s="14" t="s">
        <v>68</v>
      </c>
      <c r="M155" s="12"/>
      <c r="N155" s="12"/>
      <c r="O155" s="12"/>
      <c r="P155" s="12"/>
      <c r="Q155" s="12"/>
      <c r="R155" s="12"/>
      <c r="S155" s="14" t="s">
        <v>68</v>
      </c>
      <c r="T155" s="12"/>
      <c r="U155" s="12"/>
      <c r="V155" s="12"/>
      <c r="W155" s="12"/>
      <c r="X155" s="12"/>
      <c r="Y155" s="12"/>
      <c r="Z155" s="8" t="s">
        <v>68</v>
      </c>
      <c r="AA155" s="12"/>
      <c r="AB155" s="12"/>
      <c r="AC155" s="12"/>
      <c r="AD155" s="12"/>
      <c r="AE155" s="12"/>
      <c r="AF155" s="12"/>
      <c r="AG155" s="8" t="s">
        <v>68</v>
      </c>
      <c r="AH155" s="12"/>
      <c r="AI155" s="12"/>
      <c r="AJ155" s="12"/>
      <c r="AK155" s="12"/>
      <c r="AL155" s="12"/>
      <c r="AM155" s="187"/>
      <c r="AN155" s="116"/>
      <c r="AO155" s="143"/>
      <c r="AP155" s="143"/>
      <c r="AQ155" s="143"/>
      <c r="AR155" s="143"/>
      <c r="AS155" s="143"/>
      <c r="AT155" s="143"/>
      <c r="AU155" s="143"/>
      <c r="AV155" s="143"/>
      <c r="AW155" s="143"/>
      <c r="AX155" s="143"/>
      <c r="AY155" s="205"/>
      <c r="AZ155" s="54"/>
      <c r="BA155" s="206"/>
      <c r="BB155" s="207"/>
      <c r="BC155" s="207"/>
      <c r="BD155" s="207"/>
      <c r="BE155" s="208"/>
      <c r="BF155" s="187"/>
      <c r="BG155" s="143"/>
      <c r="BH155" s="143"/>
      <c r="BI155" s="143"/>
      <c r="BJ155" s="143"/>
      <c r="BK155" s="143"/>
      <c r="BL155" s="143"/>
      <c r="BM155" s="143"/>
      <c r="BN155" s="143"/>
      <c r="BO155" s="143"/>
      <c r="BP155" s="213"/>
      <c r="BQ155" s="215"/>
      <c r="BR155" s="189"/>
      <c r="BS155" s="191"/>
      <c r="BT155" s="193"/>
      <c r="BU155" s="195"/>
      <c r="BV155" s="197"/>
      <c r="BW155" s="199"/>
      <c r="BX155" s="201"/>
      <c r="BY155" s="203"/>
      <c r="BZ155" s="63"/>
    </row>
    <row r="156" spans="1:82" ht="12.75" customHeight="1">
      <c r="A156" s="175">
        <v>6</v>
      </c>
      <c r="B156" s="247" t="s">
        <v>237</v>
      </c>
      <c r="C156" s="228" t="s">
        <v>238</v>
      </c>
      <c r="D156" s="181">
        <v>44958</v>
      </c>
      <c r="E156" s="183" t="s">
        <v>197</v>
      </c>
      <c r="F156" s="185" t="s">
        <v>234</v>
      </c>
      <c r="G156" s="185" t="s">
        <v>66</v>
      </c>
      <c r="H156" s="8" t="s">
        <v>67</v>
      </c>
      <c r="I156" s="8" t="s">
        <v>67</v>
      </c>
      <c r="J156" s="8" t="s">
        <v>67</v>
      </c>
      <c r="K156" s="8" t="s">
        <v>67</v>
      </c>
      <c r="L156" s="8" t="s">
        <v>68</v>
      </c>
      <c r="M156" s="8" t="s">
        <v>67</v>
      </c>
      <c r="N156" s="8" t="s">
        <v>67</v>
      </c>
      <c r="O156" s="8" t="s">
        <v>67</v>
      </c>
      <c r="P156" s="8" t="s">
        <v>67</v>
      </c>
      <c r="Q156" s="8" t="s">
        <v>67</v>
      </c>
      <c r="R156" s="8" t="s">
        <v>67</v>
      </c>
      <c r="S156" s="8" t="s">
        <v>68</v>
      </c>
      <c r="T156" s="8" t="s">
        <v>67</v>
      </c>
      <c r="U156" s="8" t="s">
        <v>67</v>
      </c>
      <c r="V156" s="8" t="s">
        <v>67</v>
      </c>
      <c r="W156" s="8" t="s">
        <v>67</v>
      </c>
      <c r="X156" s="8" t="s">
        <v>67</v>
      </c>
      <c r="Y156" s="8" t="s">
        <v>67</v>
      </c>
      <c r="Z156" s="8" t="s">
        <v>68</v>
      </c>
      <c r="AA156" s="8" t="s">
        <v>67</v>
      </c>
      <c r="AB156" s="8" t="s">
        <v>67</v>
      </c>
      <c r="AC156" s="8" t="s">
        <v>67</v>
      </c>
      <c r="AD156" s="8" t="s">
        <v>67</v>
      </c>
      <c r="AE156" s="8" t="s">
        <v>67</v>
      </c>
      <c r="AF156" s="8" t="s">
        <v>67</v>
      </c>
      <c r="AG156" s="8" t="s">
        <v>68</v>
      </c>
      <c r="AH156" s="8" t="s">
        <v>67</v>
      </c>
      <c r="AI156" s="8"/>
      <c r="AJ156" s="8"/>
      <c r="AK156" s="8"/>
      <c r="AL156" s="8"/>
      <c r="AM156" s="173">
        <f>+COUNTIF(H156:AL156,"8TD")+COUNTIF(H156:AL156,"8TDT")+COUNTIF(H156:AL156,"MINA")-1</f>
        <v>22</v>
      </c>
      <c r="AN156" s="117"/>
      <c r="AO156" s="141">
        <f>COUNTIF(H156:AL156,"DOM")</f>
        <v>4</v>
      </c>
      <c r="AP156" s="141">
        <f>COUNTIF(H156:AL156,"DLP")</f>
        <v>0</v>
      </c>
      <c r="AQ156" s="141">
        <f>COUNTIF(H156:AL156,"DM")</f>
        <v>0</v>
      </c>
      <c r="AR156" s="141">
        <f>COUNTIF(H156:AL156,"VAC")</f>
        <v>0</v>
      </c>
      <c r="AS156" s="141">
        <f>COUNTIF(H156:AC156,"LNP")</f>
        <v>0</v>
      </c>
      <c r="AT156" s="141">
        <f>COUNTIF(H156:AL156,"P")</f>
        <v>0</v>
      </c>
      <c r="AU156" s="141">
        <f>COUNTIF(H156:AL156,"F")</f>
        <v>0</v>
      </c>
      <c r="AV156" s="141">
        <f>COUNTIF(H156:AL156,"S")</f>
        <v>0</v>
      </c>
      <c r="AW156" s="141">
        <f>COUNTIF(H156:AL156,"8TDT")</f>
        <v>0</v>
      </c>
      <c r="AX156" s="141"/>
      <c r="AY156" s="204">
        <f>AM156+AP156+AQ156+AO156+AR156+AS156+AT156+AU156+AV156</f>
        <v>26</v>
      </c>
      <c r="AZ156" s="54" t="str">
        <f>IF(AY156&gt;31,"REVISAR DIAS",IF(AY156&lt;30,"NUEVO",IF(OR(AY156=30,AY156=31),"DIAS OK")))</f>
        <v>NUEVO</v>
      </c>
      <c r="BA156" s="167">
        <f>COUNTIF(H157:AL157,"3DOM")*$BA$9+COUNTIF(H157:AL157,"3FER")*$BA$9</f>
        <v>0</v>
      </c>
      <c r="BB156" s="169">
        <f>COUNTIF(H157:AL157,"4DOM")*$BB$9+COUNTIF(H157:AL157,"4FER")*$BB$9</f>
        <v>0</v>
      </c>
      <c r="BC156" s="169">
        <f>COUNTIF(H157:AL157,"5DOM")*$BC$9+COUNTIF(H157:AL157,"5FER")*$BC$9</f>
        <v>0</v>
      </c>
      <c r="BD156" s="169">
        <f>COUNTIF(H157:AL157,"8DOM")*$BD$9+COUNTIF(H157:AL157,"8FER")*$BD$9</f>
        <v>0</v>
      </c>
      <c r="BE156" s="171">
        <f>(SUM(BA156:BD157)*2)</f>
        <v>0</v>
      </c>
      <c r="BF156" s="173">
        <f>COUNTIF(H157:AL157,"1HE")*$BF$9</f>
        <v>0</v>
      </c>
      <c r="BG156" s="141">
        <f>COUNTIF(H157:AL157,"2HE")*$BG$9</f>
        <v>0</v>
      </c>
      <c r="BH156" s="141">
        <f>COUNTIF(H157:AM157,"3HE")*$BH$9</f>
        <v>0</v>
      </c>
      <c r="BI156" s="141">
        <f>COUNTIF(H157:AM157,"4HE")*$BI$9</f>
        <v>0</v>
      </c>
      <c r="BJ156" s="141">
        <f>COUNTIF(H157:AM157,"5HE")*$BJ$9</f>
        <v>0</v>
      </c>
      <c r="BK156" s="141">
        <f>COUNTIF(H157:AM157,"6HE")*$BK$9</f>
        <v>0</v>
      </c>
      <c r="BL156" s="141">
        <f>COUNTIF(H157:AM157,"7HE")*$BL$9</f>
        <v>0</v>
      </c>
      <c r="BM156" s="141">
        <f>COUNTIF(H157:AM157,"8HE")*$BM$9</f>
        <v>0</v>
      </c>
      <c r="BN156" s="141">
        <f>COUNTIF(H157:AM157,"9HE")*$BN$9</f>
        <v>0</v>
      </c>
      <c r="BO156" s="141">
        <f>COUNTIF(H157:AM157,"10HE")*$BO$9</f>
        <v>0</v>
      </c>
      <c r="BP156" s="145">
        <f>SUM((BF156:BO157))</f>
        <v>0</v>
      </c>
      <c r="BQ156" s="214">
        <f>BE156+BP156</f>
        <v>0</v>
      </c>
      <c r="BR156" s="188"/>
      <c r="BS156" s="190"/>
      <c r="BT156" s="192"/>
      <c r="BU156" s="194">
        <f>BQ156-BR156-BS156-BT156</f>
        <v>0</v>
      </c>
      <c r="BV156" s="196"/>
      <c r="BW156" s="198">
        <f>BU156+BV156</f>
        <v>0</v>
      </c>
      <c r="BX156" s="200"/>
      <c r="BY156" s="202">
        <f>+BW156-BX156</f>
        <v>0</v>
      </c>
      <c r="BZ156" s="83" t="str">
        <f>BY156&amp;"  "&amp;$CB$4</f>
        <v>0  HORAS PARA DIAS LIBRE</v>
      </c>
      <c r="CB156" s="29">
        <v>0</v>
      </c>
      <c r="CC156" s="29">
        <v>0</v>
      </c>
      <c r="CD156" s="30">
        <v>0</v>
      </c>
    </row>
    <row r="157" spans="1:82" ht="12" customHeight="1">
      <c r="A157" s="176"/>
      <c r="B157" s="245"/>
      <c r="C157" s="229"/>
      <c r="D157" s="182"/>
      <c r="E157" s="184"/>
      <c r="F157" s="186"/>
      <c r="G157" s="186"/>
      <c r="H157" s="14"/>
      <c r="I157" s="12"/>
      <c r="J157" s="12"/>
      <c r="K157" s="12"/>
      <c r="L157" s="14" t="s">
        <v>68</v>
      </c>
      <c r="M157" s="12"/>
      <c r="N157" s="12"/>
      <c r="O157" s="12"/>
      <c r="P157" s="12"/>
      <c r="Q157" s="12"/>
      <c r="R157" s="12"/>
      <c r="S157" s="14" t="s">
        <v>68</v>
      </c>
      <c r="T157" s="12"/>
      <c r="U157" s="12"/>
      <c r="V157" s="12"/>
      <c r="W157" s="12"/>
      <c r="X157" s="12"/>
      <c r="Y157" s="12"/>
      <c r="Z157" s="8" t="s">
        <v>68</v>
      </c>
      <c r="AA157" s="12"/>
      <c r="AB157" s="12"/>
      <c r="AC157" s="12"/>
      <c r="AD157" s="12"/>
      <c r="AE157" s="12"/>
      <c r="AF157" s="12"/>
      <c r="AG157" s="8" t="s">
        <v>68</v>
      </c>
      <c r="AH157" s="12"/>
      <c r="AI157" s="12"/>
      <c r="AJ157" s="12"/>
      <c r="AK157" s="12"/>
      <c r="AL157" s="12"/>
      <c r="AM157" s="187"/>
      <c r="AN157" s="116"/>
      <c r="AO157" s="143"/>
      <c r="AP157" s="143"/>
      <c r="AQ157" s="143"/>
      <c r="AR157" s="143"/>
      <c r="AS157" s="143"/>
      <c r="AT157" s="143"/>
      <c r="AU157" s="143"/>
      <c r="AV157" s="143"/>
      <c r="AW157" s="143"/>
      <c r="AX157" s="143"/>
      <c r="AY157" s="205"/>
      <c r="AZ157" s="54"/>
      <c r="BA157" s="206"/>
      <c r="BB157" s="207"/>
      <c r="BC157" s="207"/>
      <c r="BD157" s="207"/>
      <c r="BE157" s="208"/>
      <c r="BF157" s="187"/>
      <c r="BG157" s="143"/>
      <c r="BH157" s="143"/>
      <c r="BI157" s="143"/>
      <c r="BJ157" s="143"/>
      <c r="BK157" s="143"/>
      <c r="BL157" s="143"/>
      <c r="BM157" s="143"/>
      <c r="BN157" s="143"/>
      <c r="BO157" s="143"/>
      <c r="BP157" s="213"/>
      <c r="BQ157" s="215"/>
      <c r="BR157" s="189"/>
      <c r="BS157" s="191"/>
      <c r="BT157" s="193"/>
      <c r="BU157" s="195"/>
      <c r="BV157" s="197"/>
      <c r="BW157" s="199"/>
      <c r="BX157" s="201"/>
      <c r="BY157" s="203"/>
      <c r="BZ157" s="63"/>
    </row>
    <row r="158" spans="1:82" ht="12.75" customHeight="1">
      <c r="A158" s="175">
        <v>7</v>
      </c>
      <c r="B158" s="247" t="s">
        <v>239</v>
      </c>
      <c r="C158" s="228" t="s">
        <v>240</v>
      </c>
      <c r="D158" s="181">
        <v>44958</v>
      </c>
      <c r="E158" s="183" t="s">
        <v>236</v>
      </c>
      <c r="F158" s="185" t="s">
        <v>234</v>
      </c>
      <c r="G158" s="185" t="s">
        <v>74</v>
      </c>
      <c r="H158" s="8" t="s">
        <v>67</v>
      </c>
      <c r="I158" s="8" t="s">
        <v>67</v>
      </c>
      <c r="J158" s="8" t="s">
        <v>67</v>
      </c>
      <c r="K158" s="8" t="s">
        <v>67</v>
      </c>
      <c r="L158" s="8" t="s">
        <v>68</v>
      </c>
      <c r="M158" s="8" t="s">
        <v>67</v>
      </c>
      <c r="N158" s="8" t="s">
        <v>67</v>
      </c>
      <c r="O158" s="8" t="s">
        <v>67</v>
      </c>
      <c r="P158" s="8" t="s">
        <v>67</v>
      </c>
      <c r="Q158" s="8" t="s">
        <v>67</v>
      </c>
      <c r="R158" s="8" t="s">
        <v>67</v>
      </c>
      <c r="S158" s="8" t="s">
        <v>68</v>
      </c>
      <c r="T158" s="8" t="s">
        <v>67</v>
      </c>
      <c r="U158" s="8" t="s">
        <v>67</v>
      </c>
      <c r="V158" s="8" t="s">
        <v>67</v>
      </c>
      <c r="W158" s="8" t="s">
        <v>67</v>
      </c>
      <c r="X158" s="8" t="s">
        <v>67</v>
      </c>
      <c r="Y158" s="8" t="s">
        <v>67</v>
      </c>
      <c r="Z158" s="8" t="s">
        <v>68</v>
      </c>
      <c r="AA158" s="8" t="s">
        <v>67</v>
      </c>
      <c r="AB158" s="8" t="s">
        <v>67</v>
      </c>
      <c r="AC158" s="8" t="s">
        <v>67</v>
      </c>
      <c r="AD158" s="8" t="s">
        <v>67</v>
      </c>
      <c r="AE158" s="8" t="s">
        <v>67</v>
      </c>
      <c r="AF158" s="8" t="s">
        <v>67</v>
      </c>
      <c r="AG158" s="8" t="s">
        <v>68</v>
      </c>
      <c r="AH158" s="8" t="s">
        <v>67</v>
      </c>
      <c r="AI158" s="8"/>
      <c r="AJ158" s="8"/>
      <c r="AK158" s="8"/>
      <c r="AL158" s="8"/>
      <c r="AM158" s="173">
        <f>+COUNTIF(H158:AL158,"8TD")+COUNTIF(H158:AL158,"8TDT")+COUNTIF(H158:AL158,"MINA")-1</f>
        <v>22</v>
      </c>
      <c r="AN158" s="117"/>
      <c r="AO158" s="141">
        <f>COUNTIF(H158:AL158,"DOM")</f>
        <v>4</v>
      </c>
      <c r="AP158" s="141">
        <f>COUNTIF(H158:AL158,"DLP")</f>
        <v>0</v>
      </c>
      <c r="AQ158" s="141">
        <f>COUNTIF(H158:AL158,"DM")</f>
        <v>0</v>
      </c>
      <c r="AR158" s="141">
        <f>COUNTIF(H158:AL158,"VAC")</f>
        <v>0</v>
      </c>
      <c r="AS158" s="141">
        <f>COUNTIF(H158:AC158,"LNP")</f>
        <v>0</v>
      </c>
      <c r="AT158" s="141">
        <f>COUNTIF(H158:AL158,"P")</f>
        <v>0</v>
      </c>
      <c r="AU158" s="141">
        <f>COUNTIF(H158:AL158,"F")</f>
        <v>0</v>
      </c>
      <c r="AV158" s="141">
        <f>COUNTIF(H158:AL158,"S")</f>
        <v>0</v>
      </c>
      <c r="AW158" s="141">
        <f>COUNTIF(H158:AL158,"8TDT")</f>
        <v>0</v>
      </c>
      <c r="AX158" s="141"/>
      <c r="AY158" s="204">
        <f>AM158+AP158+AQ158+AO158+AR158+AS158+AT158+AU158+AV158</f>
        <v>26</v>
      </c>
      <c r="AZ158" s="54" t="str">
        <f>IF(AY158&gt;31,"REVISAR DIAS",IF(AY158&lt;30,"NUEVO",IF(OR(AY158=30,AY158=31),"DIAS OK")))</f>
        <v>NUEVO</v>
      </c>
      <c r="BA158" s="167">
        <f>COUNTIF(H159:AL159,"3DOM")*$BA$9+COUNTIF(H159:AL159,"3FER")*$BA$9</f>
        <v>0</v>
      </c>
      <c r="BB158" s="169">
        <f>COUNTIF(H159:AL159,"4DOM")*$BB$9+COUNTIF(H159:AL159,"4FER")*$BB$9</f>
        <v>0</v>
      </c>
      <c r="BC158" s="169">
        <f>COUNTIF(H159:AL159,"5DOM")*$BC$9+COUNTIF(H159:AL159,"5FER")*$BC$9</f>
        <v>0</v>
      </c>
      <c r="BD158" s="169">
        <f>COUNTIF(H159:AL159,"8DOM")*$BD$9+COUNTIF(H159:AL159,"8FER")*$BD$9</f>
        <v>0</v>
      </c>
      <c r="BE158" s="171">
        <f>(SUM(BA158:BD159)*2)</f>
        <v>0</v>
      </c>
      <c r="BF158" s="173">
        <f>COUNTIF(H159:AL159,"1HE")*$BF$9</f>
        <v>0</v>
      </c>
      <c r="BG158" s="141">
        <f>COUNTIF(H159:AL159,"2HE")*$BG$9</f>
        <v>0</v>
      </c>
      <c r="BH158" s="141">
        <f>COUNTIF(H159:AM159,"3HE")*$BH$9</f>
        <v>0</v>
      </c>
      <c r="BI158" s="141">
        <f>COUNTIF(H159:AM159,"4HE")*$BI$9</f>
        <v>0</v>
      </c>
      <c r="BJ158" s="141">
        <f>COUNTIF(H159:AM159,"5HE")*$BJ$9</f>
        <v>0</v>
      </c>
      <c r="BK158" s="141">
        <f>COUNTIF(H159:AM159,"6HE")*$BK$9</f>
        <v>0</v>
      </c>
      <c r="BL158" s="141">
        <f>COUNTIF(H159:AM159,"7HE")*$BL$9</f>
        <v>0</v>
      </c>
      <c r="BM158" s="141">
        <f>COUNTIF(H159:AM159,"8HE")*$BM$9</f>
        <v>0</v>
      </c>
      <c r="BN158" s="141">
        <f>COUNTIF(H159:AM159,"9HE")*$BN$9</f>
        <v>0</v>
      </c>
      <c r="BO158" s="141">
        <f>COUNTIF(H159:AM159,"10HE")*$BO$9</f>
        <v>0</v>
      </c>
      <c r="BP158" s="145">
        <f>SUM((BF158:BO159))</f>
        <v>0</v>
      </c>
      <c r="BQ158" s="214">
        <f>BE158+BP158</f>
        <v>0</v>
      </c>
      <c r="BR158" s="188"/>
      <c r="BS158" s="190"/>
      <c r="BT158" s="192"/>
      <c r="BU158" s="194">
        <f>BQ158-BR158-BS158-BT158</f>
        <v>0</v>
      </c>
      <c r="BV158" s="196"/>
      <c r="BW158" s="198">
        <f>BU158+BV158</f>
        <v>0</v>
      </c>
      <c r="BX158" s="200"/>
      <c r="BY158" s="202">
        <f>+BW158-BX158</f>
        <v>0</v>
      </c>
      <c r="BZ158" s="83" t="str">
        <f>BY158&amp;"  "&amp;$CB$4</f>
        <v>0  HORAS PARA DIAS LIBRE</v>
      </c>
      <c r="CA158" s="6"/>
      <c r="CB158" s="29">
        <v>0</v>
      </c>
      <c r="CC158" s="29">
        <v>0</v>
      </c>
      <c r="CD158" s="30">
        <v>0</v>
      </c>
    </row>
    <row r="159" spans="1:82" ht="12" customHeight="1">
      <c r="A159" s="176"/>
      <c r="B159" s="245"/>
      <c r="C159" s="229"/>
      <c r="D159" s="182"/>
      <c r="E159" s="184"/>
      <c r="F159" s="186"/>
      <c r="G159" s="186"/>
      <c r="H159" s="12"/>
      <c r="I159" s="12"/>
      <c r="J159" s="12"/>
      <c r="K159" s="12"/>
      <c r="L159" s="14" t="s">
        <v>68</v>
      </c>
      <c r="M159" s="12"/>
      <c r="N159" s="12"/>
      <c r="O159" s="12"/>
      <c r="P159" s="12"/>
      <c r="Q159" s="12"/>
      <c r="R159" s="12"/>
      <c r="S159" s="14" t="s">
        <v>68</v>
      </c>
      <c r="T159" s="12"/>
      <c r="U159" s="12"/>
      <c r="V159" s="12"/>
      <c r="W159" s="12"/>
      <c r="X159" s="12"/>
      <c r="Y159" s="12"/>
      <c r="Z159" s="8" t="s">
        <v>68</v>
      </c>
      <c r="AA159" s="12"/>
      <c r="AB159" s="12"/>
      <c r="AC159" s="12"/>
      <c r="AD159" s="12"/>
      <c r="AE159" s="12"/>
      <c r="AF159" s="12"/>
      <c r="AG159" s="8" t="s">
        <v>68</v>
      </c>
      <c r="AH159" s="12"/>
      <c r="AI159" s="12"/>
      <c r="AJ159" s="12"/>
      <c r="AK159" s="12"/>
      <c r="AL159" s="12"/>
      <c r="AM159" s="187"/>
      <c r="AN159" s="116"/>
      <c r="AO159" s="143"/>
      <c r="AP159" s="143"/>
      <c r="AQ159" s="143"/>
      <c r="AR159" s="143"/>
      <c r="AS159" s="143"/>
      <c r="AT159" s="143"/>
      <c r="AU159" s="143"/>
      <c r="AV159" s="143"/>
      <c r="AW159" s="143"/>
      <c r="AX159" s="143"/>
      <c r="AY159" s="205"/>
      <c r="AZ159" s="54"/>
      <c r="BA159" s="206"/>
      <c r="BB159" s="207"/>
      <c r="BC159" s="207"/>
      <c r="BD159" s="207"/>
      <c r="BE159" s="208"/>
      <c r="BF159" s="187"/>
      <c r="BG159" s="143"/>
      <c r="BH159" s="143"/>
      <c r="BI159" s="143"/>
      <c r="BJ159" s="143"/>
      <c r="BK159" s="143"/>
      <c r="BL159" s="143"/>
      <c r="BM159" s="143"/>
      <c r="BN159" s="143"/>
      <c r="BO159" s="143"/>
      <c r="BP159" s="213"/>
      <c r="BQ159" s="215"/>
      <c r="BR159" s="189"/>
      <c r="BS159" s="191"/>
      <c r="BT159" s="193"/>
      <c r="BU159" s="195"/>
      <c r="BV159" s="197"/>
      <c r="BW159" s="199"/>
      <c r="BX159" s="201"/>
      <c r="BY159" s="203"/>
      <c r="BZ159" s="62"/>
    </row>
    <row r="160" spans="1:82" ht="12.75" customHeight="1">
      <c r="A160" s="175">
        <v>8</v>
      </c>
      <c r="B160" s="247">
        <v>76379102</v>
      </c>
      <c r="C160" s="228" t="s">
        <v>241</v>
      </c>
      <c r="D160" s="181">
        <v>44958</v>
      </c>
      <c r="E160" s="183" t="s">
        <v>73</v>
      </c>
      <c r="F160" s="185" t="s">
        <v>234</v>
      </c>
      <c r="G160" s="185" t="s">
        <v>74</v>
      </c>
      <c r="H160" s="8" t="s">
        <v>67</v>
      </c>
      <c r="I160" s="8" t="s">
        <v>67</v>
      </c>
      <c r="J160" s="8" t="s">
        <v>67</v>
      </c>
      <c r="K160" s="8" t="s">
        <v>67</v>
      </c>
      <c r="L160" s="14" t="s">
        <v>68</v>
      </c>
      <c r="M160" s="8" t="s">
        <v>67</v>
      </c>
      <c r="N160" s="8" t="s">
        <v>67</v>
      </c>
      <c r="O160" s="8" t="s">
        <v>67</v>
      </c>
      <c r="P160" s="8" t="s">
        <v>67</v>
      </c>
      <c r="Q160" s="8" t="s">
        <v>67</v>
      </c>
      <c r="R160" s="8" t="s">
        <v>67</v>
      </c>
      <c r="S160" s="14" t="s">
        <v>68</v>
      </c>
      <c r="T160" s="8" t="s">
        <v>67</v>
      </c>
      <c r="U160" s="8" t="s">
        <v>67</v>
      </c>
      <c r="V160" s="8" t="s">
        <v>67</v>
      </c>
      <c r="W160" s="45" t="s">
        <v>67</v>
      </c>
      <c r="X160" s="8" t="s">
        <v>69</v>
      </c>
      <c r="Y160" s="8" t="s">
        <v>67</v>
      </c>
      <c r="Z160" s="8" t="s">
        <v>68</v>
      </c>
      <c r="AA160" s="8" t="s">
        <v>67</v>
      </c>
      <c r="AB160" s="8" t="s">
        <v>67</v>
      </c>
      <c r="AC160" s="8" t="s">
        <v>67</v>
      </c>
      <c r="AD160" s="8" t="s">
        <v>67</v>
      </c>
      <c r="AE160" s="8" t="s">
        <v>67</v>
      </c>
      <c r="AF160" s="8" t="s">
        <v>67</v>
      </c>
      <c r="AG160" s="8" t="s">
        <v>68</v>
      </c>
      <c r="AH160" s="8" t="s">
        <v>67</v>
      </c>
      <c r="AI160" s="8" t="s">
        <v>67</v>
      </c>
      <c r="AJ160" s="8" t="s">
        <v>67</v>
      </c>
      <c r="AK160" s="8"/>
      <c r="AL160" s="8"/>
      <c r="AM160" s="173">
        <f>+COUNTIF(H160:AL160,"8TD")+COUNTIF(H160:AL160,"8TDT")+COUNTIF(H160:AL160,"MINA")-1</f>
        <v>23</v>
      </c>
      <c r="AN160" s="117"/>
      <c r="AO160" s="141">
        <f>COUNTIF(H160:AL160,"DOM")</f>
        <v>4</v>
      </c>
      <c r="AP160" s="141">
        <f>COUNTIF(H160:AL160,"DLP")</f>
        <v>0</v>
      </c>
      <c r="AQ160" s="141">
        <f>COUNTIF(H160:AL160,"DM")</f>
        <v>0</v>
      </c>
      <c r="AR160" s="141">
        <f>COUNTIF(H160:AL160,"VAC")</f>
        <v>0</v>
      </c>
      <c r="AS160" s="141">
        <f>COUNTIF(H160:AC160,"LNP")</f>
        <v>0</v>
      </c>
      <c r="AT160" s="141">
        <f>COUNTIF(H160:AL160,"P")</f>
        <v>0</v>
      </c>
      <c r="AU160" s="141">
        <f>COUNTIF(H160:AL160,"F")</f>
        <v>1</v>
      </c>
      <c r="AV160" s="141">
        <f>COUNTIF(H160:AL160,"S")</f>
        <v>0</v>
      </c>
      <c r="AW160" s="141">
        <f>COUNTIF(H160:AL160,"8TDT")</f>
        <v>0</v>
      </c>
      <c r="AX160" s="141"/>
      <c r="AY160" s="204">
        <f>AM160+AP160+AQ160+AO160+AR160+AS160+AT160+AU160+AV160</f>
        <v>28</v>
      </c>
      <c r="AZ160" s="54" t="str">
        <f>IF(AY160&gt;31,"REVISAR DIAS",IF(AY160&lt;30,"NUEVO",IF(OR(AY160=30,AY160=31),"DIAS OK")))</f>
        <v>NUEVO</v>
      </c>
      <c r="BA160" s="167">
        <f>COUNTIF(H161:AL161,"3DOM")*$BA$9+COUNTIF(H161:AL161,"3FER")*$BA$9</f>
        <v>0</v>
      </c>
      <c r="BB160" s="169">
        <f>COUNTIF(H161:AL161,"4DOM")*$BB$9+COUNTIF(H161:AL161,"4FER")*$BB$9</f>
        <v>0</v>
      </c>
      <c r="BC160" s="169">
        <f>COUNTIF(H161:AL161,"5DOM")*$BC$9+COUNTIF(H161:AL161,"5FER")*$BC$9</f>
        <v>0</v>
      </c>
      <c r="BD160" s="169">
        <f>COUNTIF(H161:AL161,"8DOM")*$BD$9+COUNTIF(H161:AL161,"8FER")*$BD$9</f>
        <v>0</v>
      </c>
      <c r="BE160" s="171">
        <f>(SUM(BA160:BD161)*2)</f>
        <v>0</v>
      </c>
      <c r="BF160" s="173">
        <f>COUNTIF(H161:AL161,"1HE")*$BF$9</f>
        <v>1</v>
      </c>
      <c r="BG160" s="141">
        <f>COUNTIF(H161:AL161,"2HE")*$BG$9</f>
        <v>6</v>
      </c>
      <c r="BH160" s="141">
        <f>COUNTIF(H161:AM161,"3HE")*$BH$9</f>
        <v>6</v>
      </c>
      <c r="BI160" s="141">
        <f>COUNTIF(H161:AM161,"4HE")*$BI$9</f>
        <v>4</v>
      </c>
      <c r="BJ160" s="141">
        <f>COUNTIF(H161:AM161,"5HE")*$BJ$9</f>
        <v>0</v>
      </c>
      <c r="BK160" s="141">
        <f>COUNTIF(H161:AM161,"6HE")*$BK$9</f>
        <v>0</v>
      </c>
      <c r="BL160" s="141">
        <f>COUNTIF(H161:AM161,"7HE")*$BL$9</f>
        <v>0</v>
      </c>
      <c r="BM160" s="141">
        <f>COUNTIF(H161:AM161,"8HE")*$BM$9</f>
        <v>0</v>
      </c>
      <c r="BN160" s="141">
        <f>COUNTIF(H161:AM161,"9HE")*$BN$9</f>
        <v>0</v>
      </c>
      <c r="BO160" s="141">
        <f>COUNTIF(H161:AM161,"10HE")*$BO$9</f>
        <v>0</v>
      </c>
      <c r="BP160" s="145">
        <f>SUM((BF160:BO161))</f>
        <v>17</v>
      </c>
      <c r="BQ160" s="214">
        <f>BE160+BP160</f>
        <v>17</v>
      </c>
      <c r="BR160" s="188"/>
      <c r="BS160" s="190"/>
      <c r="BT160" s="192"/>
      <c r="BU160" s="194">
        <f>BQ160-BR160-BS160-BT160</f>
        <v>17</v>
      </c>
      <c r="BV160" s="196"/>
      <c r="BW160" s="198">
        <f>BU160+BV160</f>
        <v>17</v>
      </c>
      <c r="BX160" s="200"/>
      <c r="BY160" s="202">
        <f>+BW160-BX160</f>
        <v>17</v>
      </c>
      <c r="BZ160" s="83" t="str">
        <f>BY160&amp;"  "&amp;$CB$4</f>
        <v>17  HORAS PARA DIAS LIBRE</v>
      </c>
      <c r="CA160" s="6"/>
      <c r="CB160" s="29">
        <v>0</v>
      </c>
      <c r="CC160" s="29">
        <v>0</v>
      </c>
      <c r="CD160" s="30">
        <v>0</v>
      </c>
    </row>
    <row r="161" spans="1:82" ht="12.75" customHeight="1">
      <c r="A161" s="176"/>
      <c r="B161" s="245"/>
      <c r="C161" s="229"/>
      <c r="D161" s="182"/>
      <c r="E161" s="184"/>
      <c r="F161" s="186"/>
      <c r="G161" s="186"/>
      <c r="H161" s="12" t="s">
        <v>139</v>
      </c>
      <c r="I161" s="12" t="s">
        <v>141</v>
      </c>
      <c r="J161" s="12"/>
      <c r="K161" s="12" t="s">
        <v>140</v>
      </c>
      <c r="L161" s="14" t="s">
        <v>68</v>
      </c>
      <c r="M161" s="12"/>
      <c r="N161" s="12"/>
      <c r="O161" s="12"/>
      <c r="P161" s="12"/>
      <c r="Q161" s="12"/>
      <c r="R161" s="12"/>
      <c r="S161" s="14" t="s">
        <v>68</v>
      </c>
      <c r="T161" s="12"/>
      <c r="U161" s="12"/>
      <c r="V161" s="12"/>
      <c r="W161" s="12"/>
      <c r="X161" s="12"/>
      <c r="Y161" s="12"/>
      <c r="Z161" s="8" t="s">
        <v>68</v>
      </c>
      <c r="AA161" s="12" t="s">
        <v>140</v>
      </c>
      <c r="AB161" s="12"/>
      <c r="AC161" s="12" t="s">
        <v>141</v>
      </c>
      <c r="AD161" s="12" t="s">
        <v>140</v>
      </c>
      <c r="AE161" s="12"/>
      <c r="AF161" s="12"/>
      <c r="AG161" s="8" t="s">
        <v>68</v>
      </c>
      <c r="AH161" s="12"/>
      <c r="AI161" s="12" t="s">
        <v>91</v>
      </c>
      <c r="AJ161" s="12"/>
      <c r="AK161" s="12"/>
      <c r="AL161" s="12"/>
      <c r="AM161" s="187"/>
      <c r="AN161" s="116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205"/>
      <c r="AZ161" s="54"/>
      <c r="BA161" s="206"/>
      <c r="BB161" s="207"/>
      <c r="BC161" s="207"/>
      <c r="BD161" s="207"/>
      <c r="BE161" s="208"/>
      <c r="BF161" s="187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213"/>
      <c r="BQ161" s="215"/>
      <c r="BR161" s="189"/>
      <c r="BS161" s="191"/>
      <c r="BT161" s="193"/>
      <c r="BU161" s="195"/>
      <c r="BV161" s="197"/>
      <c r="BW161" s="199"/>
      <c r="BX161" s="201"/>
      <c r="BY161" s="203"/>
      <c r="BZ161" s="62"/>
    </row>
    <row r="162" spans="1:82" ht="12.75" customHeight="1">
      <c r="A162" s="175">
        <v>9</v>
      </c>
      <c r="B162" s="247">
        <v>77912733</v>
      </c>
      <c r="C162" s="228" t="s">
        <v>242</v>
      </c>
      <c r="D162" s="181">
        <v>44958</v>
      </c>
      <c r="E162" s="183" t="s">
        <v>124</v>
      </c>
      <c r="F162" s="185" t="s">
        <v>234</v>
      </c>
      <c r="G162" s="185" t="s">
        <v>66</v>
      </c>
      <c r="H162" s="8" t="s">
        <v>69</v>
      </c>
      <c r="I162" s="8" t="s">
        <v>67</v>
      </c>
      <c r="J162" s="8" t="s">
        <v>67</v>
      </c>
      <c r="K162" s="8" t="s">
        <v>67</v>
      </c>
      <c r="L162" s="8" t="s">
        <v>68</v>
      </c>
      <c r="M162" s="8" t="s">
        <v>67</v>
      </c>
      <c r="N162" s="8" t="s">
        <v>67</v>
      </c>
      <c r="O162" s="8" t="s">
        <v>67</v>
      </c>
      <c r="P162" s="8" t="s">
        <v>67</v>
      </c>
      <c r="Q162" s="8" t="s">
        <v>67</v>
      </c>
      <c r="R162" s="8" t="s">
        <v>67</v>
      </c>
      <c r="S162" s="8" t="s">
        <v>68</v>
      </c>
      <c r="T162" s="8" t="s">
        <v>69</v>
      </c>
      <c r="U162" s="8" t="s">
        <v>67</v>
      </c>
      <c r="V162" s="8" t="s">
        <v>67</v>
      </c>
      <c r="W162" s="8" t="s">
        <v>67</v>
      </c>
      <c r="X162" s="8" t="s">
        <v>67</v>
      </c>
      <c r="Y162" s="8" t="s">
        <v>67</v>
      </c>
      <c r="Z162" s="8" t="s">
        <v>68</v>
      </c>
      <c r="AA162" s="8" t="s">
        <v>67</v>
      </c>
      <c r="AB162" s="8" t="s">
        <v>67</v>
      </c>
      <c r="AC162" s="8" t="s">
        <v>67</v>
      </c>
      <c r="AD162" s="8" t="s">
        <v>67</v>
      </c>
      <c r="AE162" s="8" t="s">
        <v>67</v>
      </c>
      <c r="AF162" s="8" t="s">
        <v>67</v>
      </c>
      <c r="AG162" s="8" t="s">
        <v>68</v>
      </c>
      <c r="AH162" s="8" t="s">
        <v>67</v>
      </c>
      <c r="AI162" s="8"/>
      <c r="AJ162" s="8"/>
      <c r="AK162" s="8"/>
      <c r="AL162" s="8"/>
      <c r="AM162" s="173">
        <f>+COUNTIF(H162:AL162,"8TD")+COUNTIF(H162:AL162,"8TDT")+COUNTIF(H162:AL162,"MINA")-1</f>
        <v>20</v>
      </c>
      <c r="AN162" s="117"/>
      <c r="AO162" s="141">
        <f>COUNTIF(H162:AL162,"DOM")</f>
        <v>4</v>
      </c>
      <c r="AP162" s="141">
        <f>COUNTIF(H162:AL162,"DLP")</f>
        <v>0</v>
      </c>
      <c r="AQ162" s="141">
        <f>COUNTIF(H162:AL162,"DM")</f>
        <v>0</v>
      </c>
      <c r="AR162" s="141">
        <f>COUNTIF(H162:AL162,"VAC")</f>
        <v>0</v>
      </c>
      <c r="AS162" s="141">
        <f>COUNTIF(H162:AC162,"LNP")</f>
        <v>0</v>
      </c>
      <c r="AT162" s="141">
        <f>COUNTIF(H162:AL162,"P")</f>
        <v>0</v>
      </c>
      <c r="AU162" s="141">
        <f>COUNTIF(H162:AL162,"F")</f>
        <v>2</v>
      </c>
      <c r="AV162" s="141">
        <f>COUNTIF(H162:AL162,"S")</f>
        <v>0</v>
      </c>
      <c r="AW162" s="141">
        <f>COUNTIF(H162:AL162,"8TDT")</f>
        <v>0</v>
      </c>
      <c r="AX162" s="141"/>
      <c r="AY162" s="204">
        <f>AM162+AP162+AQ162+AO162+AR162+AS162+AT162+AU162+AV162</f>
        <v>26</v>
      </c>
      <c r="AZ162" s="54" t="str">
        <f>IF(AY162&gt;31,"REVISAR DIAS",IF(AY162&lt;30,"NUEVO",IF(OR(AY162=30,AY162=31),"DIAS OK")))</f>
        <v>NUEVO</v>
      </c>
      <c r="BA162" s="167">
        <f>COUNTIF(H163:AL163,"3DOM")*$BA$9+COUNTIF(H163:AL163,"3FER")*$BA$9</f>
        <v>0</v>
      </c>
      <c r="BB162" s="169">
        <f>COUNTIF(H163:AL163,"4DOM")*$BB$9+COUNTIF(H163:AL163,"4FER")*$BB$9</f>
        <v>0</v>
      </c>
      <c r="BC162" s="169">
        <f>COUNTIF(H163:AL163,"5DOM")*$BC$9+COUNTIF(H163:AL163,"5FER")*$BC$9</f>
        <v>0</v>
      </c>
      <c r="BD162" s="169">
        <f>COUNTIF(H163:AL163,"8DOM")*$BD$9+COUNTIF(H163:AL163,"8FER")*$BD$9</f>
        <v>0</v>
      </c>
      <c r="BE162" s="171">
        <f>(SUM(BA162:BD163)*2)</f>
        <v>0</v>
      </c>
      <c r="BF162" s="173">
        <f>COUNTIF(H163:AL163,"1HE")*$BF$9</f>
        <v>0</v>
      </c>
      <c r="BG162" s="141">
        <f>COUNTIF(H163:AL163,"2HE")*$BG$9</f>
        <v>0</v>
      </c>
      <c r="BH162" s="141">
        <f>COUNTIF(H163:AM163,"3HE")*$BH$9</f>
        <v>0</v>
      </c>
      <c r="BI162" s="141">
        <f>COUNTIF(H163:AM163,"4HE")*$BI$9</f>
        <v>0</v>
      </c>
      <c r="BJ162" s="141">
        <f>COUNTIF(H163:AM163,"5HE")*$BJ$9</f>
        <v>0</v>
      </c>
      <c r="BK162" s="141">
        <f>COUNTIF(H163:AM163,"6HE")*$BK$9</f>
        <v>0</v>
      </c>
      <c r="BL162" s="141">
        <f>COUNTIF(H163:AM163,"7HE")*$BL$9</f>
        <v>0</v>
      </c>
      <c r="BM162" s="141">
        <f>COUNTIF(H163:AM163,"8HE")*$BM$9</f>
        <v>0</v>
      </c>
      <c r="BN162" s="141">
        <f>COUNTIF(H163:AM163,"9HE")*$BN$9</f>
        <v>0</v>
      </c>
      <c r="BO162" s="141">
        <f>COUNTIF(H163:AM163,"10HE")*$BO$9</f>
        <v>0</v>
      </c>
      <c r="BP162" s="145">
        <f>SUM((BF162:BO163))</f>
        <v>0</v>
      </c>
      <c r="BQ162" s="214">
        <f>BE162+BP162</f>
        <v>0</v>
      </c>
      <c r="BR162" s="188"/>
      <c r="BS162" s="190"/>
      <c r="BT162" s="192"/>
      <c r="BU162" s="194">
        <f>BQ162-BR162-BS162-BT162</f>
        <v>0</v>
      </c>
      <c r="BV162" s="196">
        <v>2</v>
      </c>
      <c r="BW162" s="198">
        <f>BU162+BV162</f>
        <v>2</v>
      </c>
      <c r="BX162" s="200"/>
      <c r="BY162" s="202">
        <f>+BW162-BX162</f>
        <v>2</v>
      </c>
      <c r="BZ162" s="83" t="str">
        <f>BY162&amp;"  "&amp;$CB$4</f>
        <v>2  HORAS PARA DIAS LIBRE</v>
      </c>
      <c r="CA162" s="6"/>
      <c r="CB162" s="29">
        <v>0</v>
      </c>
      <c r="CC162" s="29">
        <v>0</v>
      </c>
      <c r="CD162" s="30">
        <v>0</v>
      </c>
    </row>
    <row r="163" spans="1:82" ht="12" customHeight="1">
      <c r="A163" s="176"/>
      <c r="B163" s="245"/>
      <c r="C163" s="229"/>
      <c r="D163" s="182"/>
      <c r="E163" s="184"/>
      <c r="F163" s="186"/>
      <c r="G163" s="186"/>
      <c r="H163" s="12"/>
      <c r="I163" s="12"/>
      <c r="J163" s="12"/>
      <c r="K163" s="12"/>
      <c r="L163" s="14" t="s">
        <v>68</v>
      </c>
      <c r="M163" s="12"/>
      <c r="N163" s="12"/>
      <c r="O163" s="12"/>
      <c r="P163" s="12"/>
      <c r="Q163" s="12"/>
      <c r="R163" s="12"/>
      <c r="S163" s="14" t="s">
        <v>68</v>
      </c>
      <c r="T163" s="12"/>
      <c r="U163" s="12"/>
      <c r="V163" s="12"/>
      <c r="W163" s="12"/>
      <c r="X163" s="12"/>
      <c r="Y163" s="12"/>
      <c r="Z163" s="8" t="s">
        <v>68</v>
      </c>
      <c r="AA163" s="12"/>
      <c r="AB163" s="12"/>
      <c r="AC163" s="12"/>
      <c r="AD163" s="12"/>
      <c r="AE163" s="12"/>
      <c r="AF163" s="12"/>
      <c r="AG163" s="8" t="s">
        <v>68</v>
      </c>
      <c r="AH163" s="12"/>
      <c r="AI163" s="12"/>
      <c r="AJ163" s="12"/>
      <c r="AK163" s="12"/>
      <c r="AL163" s="12"/>
      <c r="AM163" s="187"/>
      <c r="AN163" s="116"/>
      <c r="AO163" s="143"/>
      <c r="AP163" s="143"/>
      <c r="AQ163" s="143"/>
      <c r="AR163" s="143"/>
      <c r="AS163" s="143"/>
      <c r="AT163" s="143"/>
      <c r="AU163" s="143"/>
      <c r="AV163" s="143"/>
      <c r="AW163" s="143"/>
      <c r="AX163" s="143"/>
      <c r="AY163" s="205"/>
      <c r="AZ163" s="54"/>
      <c r="BA163" s="206"/>
      <c r="BB163" s="207"/>
      <c r="BC163" s="207"/>
      <c r="BD163" s="207"/>
      <c r="BE163" s="208"/>
      <c r="BF163" s="187"/>
      <c r="BG163" s="143"/>
      <c r="BH163" s="143"/>
      <c r="BI163" s="143"/>
      <c r="BJ163" s="143"/>
      <c r="BK163" s="143"/>
      <c r="BL163" s="143"/>
      <c r="BM163" s="143"/>
      <c r="BN163" s="143"/>
      <c r="BO163" s="143"/>
      <c r="BP163" s="213"/>
      <c r="BQ163" s="215"/>
      <c r="BR163" s="189"/>
      <c r="BS163" s="191"/>
      <c r="BT163" s="193"/>
      <c r="BU163" s="195"/>
      <c r="BV163" s="197"/>
      <c r="BW163" s="199"/>
      <c r="BX163" s="201"/>
      <c r="BY163" s="203"/>
      <c r="BZ163" s="62"/>
    </row>
    <row r="164" spans="1:82" ht="12.75" customHeight="1">
      <c r="A164" s="175">
        <v>11</v>
      </c>
      <c r="B164" s="246">
        <v>47880352</v>
      </c>
      <c r="C164" s="220" t="s">
        <v>243</v>
      </c>
      <c r="D164" s="181">
        <v>44958</v>
      </c>
      <c r="E164" s="183" t="s">
        <v>110</v>
      </c>
      <c r="F164" s="185" t="s">
        <v>234</v>
      </c>
      <c r="G164" s="185" t="s">
        <v>74</v>
      </c>
      <c r="H164" s="8" t="s">
        <v>67</v>
      </c>
      <c r="I164" s="8" t="s">
        <v>67</v>
      </c>
      <c r="J164" s="8" t="s">
        <v>67</v>
      </c>
      <c r="K164" s="8" t="s">
        <v>67</v>
      </c>
      <c r="L164" s="14" t="s">
        <v>68</v>
      </c>
      <c r="M164" s="8" t="s">
        <v>67</v>
      </c>
      <c r="N164" s="8" t="s">
        <v>67</v>
      </c>
      <c r="O164" s="8" t="s">
        <v>67</v>
      </c>
      <c r="P164" s="8" t="s">
        <v>67</v>
      </c>
      <c r="Q164" s="8" t="s">
        <v>67</v>
      </c>
      <c r="R164" s="8" t="s">
        <v>67</v>
      </c>
      <c r="S164" s="14" t="s">
        <v>68</v>
      </c>
      <c r="T164" s="8" t="s">
        <v>67</v>
      </c>
      <c r="U164" s="8" t="s">
        <v>69</v>
      </c>
      <c r="V164" s="8" t="s">
        <v>67</v>
      </c>
      <c r="W164" s="45" t="s">
        <v>67</v>
      </c>
      <c r="X164" s="8" t="s">
        <v>67</v>
      </c>
      <c r="Y164" s="8" t="s">
        <v>67</v>
      </c>
      <c r="Z164" s="8" t="s">
        <v>68</v>
      </c>
      <c r="AA164" s="8" t="s">
        <v>67</v>
      </c>
      <c r="AB164" s="8" t="s">
        <v>67</v>
      </c>
      <c r="AC164" s="8" t="s">
        <v>67</v>
      </c>
      <c r="AD164" s="8" t="s">
        <v>67</v>
      </c>
      <c r="AE164" s="8" t="s">
        <v>67</v>
      </c>
      <c r="AF164" s="8" t="s">
        <v>67</v>
      </c>
      <c r="AG164" s="8" t="s">
        <v>68</v>
      </c>
      <c r="AH164" s="8" t="s">
        <v>67</v>
      </c>
      <c r="AI164" s="8" t="s">
        <v>67</v>
      </c>
      <c r="AJ164" s="8" t="s">
        <v>67</v>
      </c>
      <c r="AK164" s="8"/>
      <c r="AL164" s="8"/>
      <c r="AM164" s="173">
        <f>+COUNTIF(H164:AL164,"8TD")+COUNTIF(H164:AL164,"8TDT")+COUNTIF(H164:AL164,"MINA")-1</f>
        <v>23</v>
      </c>
      <c r="AN164" s="117"/>
      <c r="AO164" s="141">
        <f>COUNTIF(H164:AL164,"DOM")</f>
        <v>4</v>
      </c>
      <c r="AP164" s="141">
        <f>COUNTIF(H164:AL164,"DLP")</f>
        <v>0</v>
      </c>
      <c r="AQ164" s="141">
        <f>COUNTIF(H164:AL164,"DM")</f>
        <v>0</v>
      </c>
      <c r="AR164" s="141">
        <f>COUNTIF(H164:AL164,"VAC")</f>
        <v>0</v>
      </c>
      <c r="AS164" s="141">
        <f>COUNTIF(H164:AC164,"LNP")</f>
        <v>0</v>
      </c>
      <c r="AT164" s="141">
        <f>COUNTIF(H164:AL164,"P")</f>
        <v>0</v>
      </c>
      <c r="AU164" s="141">
        <f>COUNTIF(H164:AL164,"F")</f>
        <v>1</v>
      </c>
      <c r="AV164" s="141">
        <f>COUNTIF(H164:AL164,"S")</f>
        <v>0</v>
      </c>
      <c r="AW164" s="141">
        <v>0</v>
      </c>
      <c r="AX164" s="141"/>
      <c r="AY164" s="204">
        <f>AM164+AP164+AQ164+AO164+AR164+AS164+AT164+AU164+AV164</f>
        <v>28</v>
      </c>
      <c r="AZ164" s="54" t="str">
        <f>IF(AY164&gt;31,"REVISAR DIAS",IF(AY164&lt;30,"NUEVO",IF(OR(AY164=30,AY164=31),"DIAS OK")))</f>
        <v>NUEVO</v>
      </c>
      <c r="BA164" s="167">
        <f>COUNTIF(H165:AL165,"3DOM")*$BA$9+COUNTIF(H165:AL165,"3FER")*$BA$9</f>
        <v>0</v>
      </c>
      <c r="BB164" s="169">
        <f>COUNTIF(H165:AL165,"4DOM")*$BB$9+COUNTIF(H165:AL165,"4FER")*$BB$9</f>
        <v>0</v>
      </c>
      <c r="BC164" s="169">
        <f>COUNTIF(H165:AL165,"5DOM")*$BC$9+COUNTIF(H165:AL165,"5FER")*$BC$9</f>
        <v>0</v>
      </c>
      <c r="BD164" s="169">
        <f>COUNTIF(H165:AL165,"8DOM")*$BD$9+COUNTIF(H165:AL165,"8FER")*$BD$9</f>
        <v>0</v>
      </c>
      <c r="BE164" s="171">
        <f>(SUM(BA164:BD165)*2)</f>
        <v>0</v>
      </c>
      <c r="BF164" s="173">
        <f>COUNTIF(H165:AL165,"1HE")*$BF$9</f>
        <v>1</v>
      </c>
      <c r="BG164" s="141">
        <f>COUNTIF(H165:AL165,"2HE")*$BG$9</f>
        <v>0</v>
      </c>
      <c r="BH164" s="141">
        <f>COUNTIF(H165:AM165,"3HE")*$BH$9</f>
        <v>6</v>
      </c>
      <c r="BI164" s="141">
        <f>COUNTIF(H165:AM165,"4HE")*$BI$9</f>
        <v>4</v>
      </c>
      <c r="BJ164" s="141">
        <f>COUNTIF(H165:AM165,"5HE")*$BJ$9</f>
        <v>0</v>
      </c>
      <c r="BK164" s="141">
        <f>COUNTIF(H165:AM165,"6HE")*$BK$9</f>
        <v>0</v>
      </c>
      <c r="BL164" s="141">
        <f>COUNTIF(H165:AM165,"7HE")*$BL$9</f>
        <v>0</v>
      </c>
      <c r="BM164" s="141">
        <f>COUNTIF(H165:AM165,"8HE")*$BM$9</f>
        <v>0</v>
      </c>
      <c r="BN164" s="141">
        <f>COUNTIF(H165:AM165,"9HE")*$BN$9</f>
        <v>0</v>
      </c>
      <c r="BO164" s="141">
        <f>COUNTIF(H165:AM165,"10HE")*$BO$9</f>
        <v>0</v>
      </c>
      <c r="BP164" s="145">
        <f>SUM((BF164:BO165))</f>
        <v>11</v>
      </c>
      <c r="BQ164" s="214">
        <f>BE164+BP164</f>
        <v>11</v>
      </c>
      <c r="BR164" s="188"/>
      <c r="BS164" s="190"/>
      <c r="BT164" s="192"/>
      <c r="BU164" s="194">
        <f>BQ164-BR164-BS164-BT164</f>
        <v>11</v>
      </c>
      <c r="BV164" s="226"/>
      <c r="BW164" s="198">
        <f>BU164+BV164</f>
        <v>11</v>
      </c>
      <c r="BX164" s="200"/>
      <c r="BY164" s="202">
        <f>+BW164-BX164</f>
        <v>11</v>
      </c>
      <c r="BZ164" s="83" t="str">
        <f>BY164&amp;"  "&amp;$CB$4</f>
        <v>11  HORAS PARA DIAS LIBRE</v>
      </c>
      <c r="CA164" s="6"/>
      <c r="CB164" s="29">
        <v>0</v>
      </c>
      <c r="CC164" s="29">
        <v>0</v>
      </c>
      <c r="CD164" s="30">
        <v>0</v>
      </c>
    </row>
    <row r="165" spans="1:82" ht="12.95" customHeight="1">
      <c r="A165" s="176"/>
      <c r="B165" s="219"/>
      <c r="C165" s="221"/>
      <c r="D165" s="182"/>
      <c r="E165" s="184"/>
      <c r="F165" s="186"/>
      <c r="G165" s="186"/>
      <c r="H165" s="12" t="s">
        <v>139</v>
      </c>
      <c r="I165" s="12" t="s">
        <v>141</v>
      </c>
      <c r="J165" s="12" t="s">
        <v>91</v>
      </c>
      <c r="K165" s="12"/>
      <c r="L165" s="14" t="s">
        <v>68</v>
      </c>
      <c r="M165" s="12"/>
      <c r="N165" s="12"/>
      <c r="O165" s="12"/>
      <c r="P165" s="12"/>
      <c r="Q165" s="12"/>
      <c r="R165" s="12"/>
      <c r="S165" s="14" t="s">
        <v>68</v>
      </c>
      <c r="T165" s="12"/>
      <c r="U165" s="12"/>
      <c r="V165" s="12"/>
      <c r="W165" s="12"/>
      <c r="X165" s="12"/>
      <c r="Y165" s="12"/>
      <c r="Z165" s="8" t="s">
        <v>68</v>
      </c>
      <c r="AA165" s="12"/>
      <c r="AB165" s="12"/>
      <c r="AC165" s="12"/>
      <c r="AD165" s="12"/>
      <c r="AE165" s="12"/>
      <c r="AF165" s="12"/>
      <c r="AG165" s="8" t="s">
        <v>68</v>
      </c>
      <c r="AH165" s="12"/>
      <c r="AI165" s="12" t="s">
        <v>141</v>
      </c>
      <c r="AJ165" s="12"/>
      <c r="AK165" s="12"/>
      <c r="AL165" s="12"/>
      <c r="AM165" s="187"/>
      <c r="AN165" s="116"/>
      <c r="AO165" s="143"/>
      <c r="AP165" s="143"/>
      <c r="AQ165" s="143"/>
      <c r="AR165" s="143"/>
      <c r="AS165" s="143"/>
      <c r="AT165" s="143"/>
      <c r="AU165" s="143"/>
      <c r="AV165" s="143"/>
      <c r="AW165" s="143"/>
      <c r="AX165" s="143"/>
      <c r="AY165" s="205"/>
      <c r="AZ165" s="54"/>
      <c r="BA165" s="206"/>
      <c r="BB165" s="207"/>
      <c r="BC165" s="207"/>
      <c r="BD165" s="207"/>
      <c r="BE165" s="208"/>
      <c r="BF165" s="187"/>
      <c r="BG165" s="143"/>
      <c r="BH165" s="143"/>
      <c r="BI165" s="143"/>
      <c r="BJ165" s="143"/>
      <c r="BK165" s="143"/>
      <c r="BL165" s="143"/>
      <c r="BM165" s="143"/>
      <c r="BN165" s="143"/>
      <c r="BO165" s="143"/>
      <c r="BP165" s="213"/>
      <c r="BQ165" s="215"/>
      <c r="BR165" s="189"/>
      <c r="BS165" s="191"/>
      <c r="BT165" s="193"/>
      <c r="BU165" s="195"/>
      <c r="BV165" s="227"/>
      <c r="BW165" s="199"/>
      <c r="BX165" s="201"/>
      <c r="BY165" s="203"/>
      <c r="BZ165" s="62"/>
      <c r="CA165" s="6"/>
    </row>
    <row r="166" spans="1:82" ht="12.75" customHeight="1">
      <c r="A166" s="175">
        <v>2</v>
      </c>
      <c r="B166" s="247" t="s">
        <v>244</v>
      </c>
      <c r="C166" s="228" t="s">
        <v>245</v>
      </c>
      <c r="D166" s="181">
        <v>44958</v>
      </c>
      <c r="E166" s="183" t="s">
        <v>110</v>
      </c>
      <c r="F166" s="185" t="s">
        <v>234</v>
      </c>
      <c r="G166" s="185" t="s">
        <v>74</v>
      </c>
      <c r="H166" s="8" t="s">
        <v>67</v>
      </c>
      <c r="I166" s="8" t="s">
        <v>67</v>
      </c>
      <c r="J166" s="8" t="s">
        <v>67</v>
      </c>
      <c r="K166" s="8" t="s">
        <v>67</v>
      </c>
      <c r="L166" s="14" t="s">
        <v>68</v>
      </c>
      <c r="M166" s="8" t="s">
        <v>67</v>
      </c>
      <c r="N166" s="8" t="s">
        <v>67</v>
      </c>
      <c r="O166" s="8" t="s">
        <v>67</v>
      </c>
      <c r="P166" s="8" t="s">
        <v>67</v>
      </c>
      <c r="Q166" s="8" t="s">
        <v>67</v>
      </c>
      <c r="R166" s="8" t="s">
        <v>67</v>
      </c>
      <c r="S166" s="14" t="s">
        <v>68</v>
      </c>
      <c r="T166" s="8" t="s">
        <v>67</v>
      </c>
      <c r="U166" s="8" t="s">
        <v>67</v>
      </c>
      <c r="V166" s="8" t="s">
        <v>67</v>
      </c>
      <c r="W166" s="8" t="s">
        <v>67</v>
      </c>
      <c r="X166" s="8" t="s">
        <v>67</v>
      </c>
      <c r="Y166" s="8" t="s">
        <v>67</v>
      </c>
      <c r="Z166" s="8" t="s">
        <v>68</v>
      </c>
      <c r="AA166" s="8" t="s">
        <v>67</v>
      </c>
      <c r="AB166" s="8" t="s">
        <v>67</v>
      </c>
      <c r="AC166" s="8" t="s">
        <v>67</v>
      </c>
      <c r="AD166" s="8" t="s">
        <v>67</v>
      </c>
      <c r="AE166" s="8" t="s">
        <v>37</v>
      </c>
      <c r="AF166" s="8" t="s">
        <v>37</v>
      </c>
      <c r="AG166" s="8" t="s">
        <v>68</v>
      </c>
      <c r="AH166" s="8" t="s">
        <v>37</v>
      </c>
      <c r="AI166" s="8" t="s">
        <v>67</v>
      </c>
      <c r="AJ166" s="8" t="s">
        <v>67</v>
      </c>
      <c r="AK166" s="8"/>
      <c r="AL166" s="8"/>
      <c r="AM166" s="173">
        <f>+COUNTIF(H166:AL166,"8TD")+COUNTIF(H166:AL166,"8TDT")+COUNTIF(H166:AL166,"MINA")-1</f>
        <v>24</v>
      </c>
      <c r="AN166" s="117"/>
      <c r="AO166" s="141">
        <f>COUNTIF(H166:AL166,"DOM")</f>
        <v>4</v>
      </c>
      <c r="AP166" s="141">
        <f>COUNTIF(H166:AL166,"DLP")</f>
        <v>0</v>
      </c>
      <c r="AQ166" s="141">
        <f>COUNTIF(H166:AL166,"DM")</f>
        <v>0</v>
      </c>
      <c r="AR166" s="141">
        <f>COUNTIF(H166:AL166,"VAC")</f>
        <v>0</v>
      </c>
      <c r="AS166" s="141">
        <f>COUNTIF(H166:AC166,"LNP")</f>
        <v>0</v>
      </c>
      <c r="AT166" s="141">
        <f>COUNTIF(H166:AL166,"P")</f>
        <v>0</v>
      </c>
      <c r="AU166" s="141">
        <f>COUNTIF(H166:AL166,"F")</f>
        <v>0</v>
      </c>
      <c r="AV166" s="141">
        <f>COUNTIF(H166:AL166,"S")</f>
        <v>0</v>
      </c>
      <c r="AW166" s="141">
        <v>0</v>
      </c>
      <c r="AX166" s="141"/>
      <c r="AY166" s="204">
        <f>AM166+AP166+AQ166+AO166+AR166+AS166+AT166+AU166+AV166</f>
        <v>28</v>
      </c>
      <c r="AZ166" s="54" t="str">
        <f>IF(AY166&gt;31,"REVISAR DIAS",IF(AY166&lt;30,"NUEVO",IF(OR(AY166=30,AY166=31),"DIAS OK")))</f>
        <v>NUEVO</v>
      </c>
      <c r="BA166" s="167">
        <f>COUNTIF(H167:AL167,"3DOM")*$BA$9+COUNTIF(H167:AL167,"3FER")*$BA$9</f>
        <v>0</v>
      </c>
      <c r="BB166" s="169">
        <f>COUNTIF(H167:AL167,"4DOM")*$BB$9+COUNTIF(H167:AL167,"4FER")*$BB$9</f>
        <v>0</v>
      </c>
      <c r="BC166" s="169">
        <f>COUNTIF(H167:AL167,"5DOM")*$BC$9+COUNTIF(H167:AL167,"5FER")*$BC$9</f>
        <v>0</v>
      </c>
      <c r="BD166" s="169">
        <f>COUNTIF(H167:AL167,"8DOM")*$BD$9+COUNTIF(H167:AL167,"8FER")*$BD$9</f>
        <v>0</v>
      </c>
      <c r="BE166" s="171">
        <f>(SUM(BA166:BD167)*2)</f>
        <v>0</v>
      </c>
      <c r="BF166" s="173">
        <f>COUNTIF(H167:AL167,"1HE")*$BF$9</f>
        <v>3</v>
      </c>
      <c r="BG166" s="141">
        <f>COUNTIF(H167:AL167,"2HE")*$BG$9</f>
        <v>0</v>
      </c>
      <c r="BH166" s="141">
        <f>COUNTIF(H167:AM167,"3HE")*$BH$9</f>
        <v>0</v>
      </c>
      <c r="BI166" s="141">
        <f>COUNTIF(H167:AM167,"4HE")*$BI$9</f>
        <v>0</v>
      </c>
      <c r="BJ166" s="141">
        <f>COUNTIF(H167:AM167,"5HE")*$BJ$9</f>
        <v>0</v>
      </c>
      <c r="BK166" s="141">
        <f>COUNTIF(H167:AM167,"6HE")*$BK$9</f>
        <v>0</v>
      </c>
      <c r="BL166" s="141">
        <f>COUNTIF(H167:AM167,"7HE")*$BL$9</f>
        <v>0</v>
      </c>
      <c r="BM166" s="141">
        <f>COUNTIF(H167:AM167,"8HE")*$BM$9</f>
        <v>0</v>
      </c>
      <c r="BN166" s="141">
        <f>COUNTIF(H167:AM167,"9HE")*$BN$9</f>
        <v>0</v>
      </c>
      <c r="BO166" s="141">
        <f>COUNTIF(H167:AM167,"10HE")*$BO$9</f>
        <v>0</v>
      </c>
      <c r="BP166" s="145">
        <f>SUM((BF166:BO167))</f>
        <v>3</v>
      </c>
      <c r="BQ166" s="214">
        <f>BE166+BP166</f>
        <v>3</v>
      </c>
      <c r="BR166" s="188"/>
      <c r="BS166" s="190"/>
      <c r="BT166" s="192"/>
      <c r="BU166" s="194">
        <f>BQ166-BR166-BS166-BT166</f>
        <v>3</v>
      </c>
      <c r="BV166" s="196"/>
      <c r="BW166" s="198">
        <f>BU166+BV166</f>
        <v>3</v>
      </c>
      <c r="BX166" s="200"/>
      <c r="BY166" s="202">
        <f>+BW166-BX166</f>
        <v>3</v>
      </c>
      <c r="BZ166" s="83" t="str">
        <f>BY166&amp;"  "&amp;$CB$4</f>
        <v>3  HORAS PARA DIAS LIBRE</v>
      </c>
      <c r="CA166" s="6"/>
      <c r="CB166" s="29">
        <v>0</v>
      </c>
      <c r="CC166" s="29">
        <v>0</v>
      </c>
      <c r="CD166" s="29">
        <v>0</v>
      </c>
    </row>
    <row r="167" spans="1:82" ht="12.75" customHeight="1">
      <c r="A167" s="176"/>
      <c r="B167" s="245"/>
      <c r="C167" s="229"/>
      <c r="D167" s="182"/>
      <c r="E167" s="184"/>
      <c r="F167" s="186"/>
      <c r="G167" s="186"/>
      <c r="H167" s="12" t="s">
        <v>246</v>
      </c>
      <c r="I167" s="12"/>
      <c r="J167" s="12" t="s">
        <v>91</v>
      </c>
      <c r="K167" s="12"/>
      <c r="L167" s="14" t="s">
        <v>68</v>
      </c>
      <c r="M167" s="12"/>
      <c r="N167" s="12"/>
      <c r="O167" s="12"/>
      <c r="P167" s="12" t="s">
        <v>246</v>
      </c>
      <c r="Q167" s="12" t="s">
        <v>246</v>
      </c>
      <c r="R167" s="12"/>
      <c r="S167" s="14" t="s">
        <v>68</v>
      </c>
      <c r="T167" s="12"/>
      <c r="U167" s="12" t="s">
        <v>91</v>
      </c>
      <c r="V167" s="12"/>
      <c r="W167" s="12"/>
      <c r="X167" s="12"/>
      <c r="Y167" s="12"/>
      <c r="Z167" s="8" t="s">
        <v>68</v>
      </c>
      <c r="AA167" s="12"/>
      <c r="AB167" s="12"/>
      <c r="AC167" s="12"/>
      <c r="AD167" s="12"/>
      <c r="AE167" s="12"/>
      <c r="AF167" s="12"/>
      <c r="AG167" s="8" t="s">
        <v>68</v>
      </c>
      <c r="AH167" s="12"/>
      <c r="AI167" s="12" t="s">
        <v>91</v>
      </c>
      <c r="AJ167" s="12"/>
      <c r="AK167" s="12"/>
      <c r="AL167" s="12"/>
      <c r="AM167" s="187"/>
      <c r="AN167" s="116"/>
      <c r="AO167" s="143"/>
      <c r="AP167" s="143"/>
      <c r="AQ167" s="143"/>
      <c r="AR167" s="143"/>
      <c r="AS167" s="143"/>
      <c r="AT167" s="143"/>
      <c r="AU167" s="143"/>
      <c r="AV167" s="143"/>
      <c r="AW167" s="143"/>
      <c r="AX167" s="143"/>
      <c r="AY167" s="205"/>
      <c r="AZ167" s="54"/>
      <c r="BA167" s="206"/>
      <c r="BB167" s="207"/>
      <c r="BC167" s="207"/>
      <c r="BD167" s="207"/>
      <c r="BE167" s="208"/>
      <c r="BF167" s="187"/>
      <c r="BG167" s="143"/>
      <c r="BH167" s="143"/>
      <c r="BI167" s="143"/>
      <c r="BJ167" s="143"/>
      <c r="BK167" s="143"/>
      <c r="BL167" s="143"/>
      <c r="BM167" s="143"/>
      <c r="BN167" s="143"/>
      <c r="BO167" s="143"/>
      <c r="BP167" s="213"/>
      <c r="BQ167" s="215"/>
      <c r="BR167" s="189"/>
      <c r="BS167" s="191"/>
      <c r="BT167" s="193"/>
      <c r="BU167" s="195"/>
      <c r="BV167" s="197"/>
      <c r="BW167" s="199"/>
      <c r="BX167" s="201"/>
      <c r="BY167" s="203"/>
      <c r="BZ167" s="62"/>
      <c r="CA167" s="6"/>
    </row>
    <row r="168" spans="1:82" ht="13.5" customHeight="1">
      <c r="A168" s="175">
        <v>3</v>
      </c>
      <c r="B168" s="247" t="s">
        <v>247</v>
      </c>
      <c r="C168" s="228" t="s">
        <v>248</v>
      </c>
      <c r="D168" s="181">
        <v>44958</v>
      </c>
      <c r="E168" s="183" t="s">
        <v>236</v>
      </c>
      <c r="F168" s="185" t="s">
        <v>234</v>
      </c>
      <c r="G168" s="185" t="s">
        <v>74</v>
      </c>
      <c r="H168" s="8" t="s">
        <v>67</v>
      </c>
      <c r="I168" s="8" t="s">
        <v>67</v>
      </c>
      <c r="J168" s="8" t="s">
        <v>67</v>
      </c>
      <c r="K168" s="8" t="s">
        <v>67</v>
      </c>
      <c r="L168" s="8" t="s">
        <v>68</v>
      </c>
      <c r="M168" s="8" t="s">
        <v>67</v>
      </c>
      <c r="N168" s="8" t="s">
        <v>67</v>
      </c>
      <c r="O168" s="8" t="s">
        <v>67</v>
      </c>
      <c r="P168" s="8" t="s">
        <v>67</v>
      </c>
      <c r="Q168" s="8" t="s">
        <v>67</v>
      </c>
      <c r="R168" s="8" t="s">
        <v>67</v>
      </c>
      <c r="S168" s="8" t="s">
        <v>68</v>
      </c>
      <c r="T168" s="8" t="s">
        <v>67</v>
      </c>
      <c r="U168" s="8" t="s">
        <v>67</v>
      </c>
      <c r="V168" s="8" t="s">
        <v>67</v>
      </c>
      <c r="W168" s="8" t="s">
        <v>67</v>
      </c>
      <c r="X168" s="8" t="s">
        <v>67</v>
      </c>
      <c r="Y168" s="8" t="s">
        <v>67</v>
      </c>
      <c r="Z168" s="8" t="s">
        <v>68</v>
      </c>
      <c r="AA168" s="8" t="s">
        <v>67</v>
      </c>
      <c r="AB168" s="8" t="s">
        <v>67</v>
      </c>
      <c r="AC168" s="8" t="s">
        <v>67</v>
      </c>
      <c r="AD168" s="8" t="s">
        <v>67</v>
      </c>
      <c r="AE168" s="8" t="s">
        <v>67</v>
      </c>
      <c r="AF168" s="8" t="s">
        <v>67</v>
      </c>
      <c r="AG168" s="8" t="s">
        <v>68</v>
      </c>
      <c r="AH168" s="8" t="s">
        <v>67</v>
      </c>
      <c r="AI168" s="8"/>
      <c r="AJ168" s="8"/>
      <c r="AK168" s="8"/>
      <c r="AL168" s="8"/>
      <c r="AM168" s="173">
        <f>+COUNTIF(H168:AL168,"8TD")+COUNTIF(H168:AL168,"8TDT")+COUNTIF(H168:AL168,"MINA")-1</f>
        <v>22</v>
      </c>
      <c r="AN168" s="117"/>
      <c r="AO168" s="141">
        <f>COUNTIF(H168:AL168,"DOM")</f>
        <v>4</v>
      </c>
      <c r="AP168" s="141">
        <f>COUNTIF(H168:AL168,"DLP")</f>
        <v>0</v>
      </c>
      <c r="AQ168" s="141">
        <f>COUNTIF(H168:AL168,"DM")</f>
        <v>0</v>
      </c>
      <c r="AR168" s="141">
        <f>COUNTIF(H168:AL168,"VAC")</f>
        <v>0</v>
      </c>
      <c r="AS168" s="141">
        <f>COUNTIF(H168:AC168,"LNP")</f>
        <v>0</v>
      </c>
      <c r="AT168" s="141">
        <f>COUNTIF(H168:AL168,"P")</f>
        <v>0</v>
      </c>
      <c r="AU168" s="141">
        <f>COUNTIF(H168:AL168,"F")</f>
        <v>0</v>
      </c>
      <c r="AV168" s="141">
        <f>COUNTIF(H168:AL168,"S")</f>
        <v>0</v>
      </c>
      <c r="AW168" s="141">
        <f>COUNTIF(H168:AL168,"8TDT")</f>
        <v>0</v>
      </c>
      <c r="AX168" s="141"/>
      <c r="AY168" s="204">
        <f>AM168+AP168+AQ168+AO168+AR168+AS168+AT168+AU168+AV168</f>
        <v>26</v>
      </c>
      <c r="AZ168" s="54" t="str">
        <f>IF(AY168&gt;31,"REVISAR DIAS",IF(AY168&lt;30,"NUEVO",IF(OR(AY168=30,AY168=31),"DIAS OK")))</f>
        <v>NUEVO</v>
      </c>
      <c r="BA168" s="167">
        <f>COUNTIF(H169:AL169,"3DOM")*$BA$9+COUNTIF(H169:AL169,"3FER")*$BA$9</f>
        <v>0</v>
      </c>
      <c r="BB168" s="169">
        <f>COUNTIF(H169:AL169,"4DOM")*$BB$9+COUNTIF(H169:AL169,"4FER")*$BB$9</f>
        <v>0</v>
      </c>
      <c r="BC168" s="169">
        <f>COUNTIF(H169:AL169,"5DOM")*$BC$9+COUNTIF(H169:AL169,"5FER")*$BC$9</f>
        <v>0</v>
      </c>
      <c r="BD168" s="169">
        <f>COUNTIF(H169:AL169,"8DOM")*$BD$9+COUNTIF(H169:AL169,"8FER")*$BD$9</f>
        <v>0</v>
      </c>
      <c r="BE168" s="171">
        <f>(SUM(BA168:BD169)*2)</f>
        <v>0</v>
      </c>
      <c r="BF168" s="173">
        <f>COUNTIF(H169:AL169,"1HE")*$BF$9</f>
        <v>0</v>
      </c>
      <c r="BG168" s="141">
        <f>COUNTIF(H169:AL169,"2HE")*$BG$9</f>
        <v>0</v>
      </c>
      <c r="BH168" s="141">
        <f>COUNTIF(H169:AM169,"3HE")*$BH$9</f>
        <v>0</v>
      </c>
      <c r="BI168" s="141">
        <f>COUNTIF(H169:AM169,"4HE")*$BI$9</f>
        <v>0</v>
      </c>
      <c r="BJ168" s="141">
        <f>COUNTIF(H169:AM169,"5HE")*$BJ$9</f>
        <v>0</v>
      </c>
      <c r="BK168" s="141">
        <f>COUNTIF(H169:AM169,"6HE")*$BK$9</f>
        <v>0</v>
      </c>
      <c r="BL168" s="141">
        <f>COUNTIF(H169:AM169,"7HE")*$BL$9</f>
        <v>0</v>
      </c>
      <c r="BM168" s="141">
        <f>COUNTIF(H169:AM169,"8HE")*$BM$9</f>
        <v>0</v>
      </c>
      <c r="BN168" s="141">
        <f>COUNTIF(H169:AM169,"9HE")*$BN$9</f>
        <v>0</v>
      </c>
      <c r="BO168" s="141">
        <f>COUNTIF(H169:AM169,"10HE")*$BO$9</f>
        <v>0</v>
      </c>
      <c r="BP168" s="145">
        <f>SUM((BF168:BO169))</f>
        <v>0</v>
      </c>
      <c r="BQ168" s="214">
        <f>BE168+BP168</f>
        <v>0</v>
      </c>
      <c r="BR168" s="188">
        <f>AW168*2</f>
        <v>0</v>
      </c>
      <c r="BS168" s="190"/>
      <c r="BT168" s="192"/>
      <c r="BU168" s="194">
        <f>BQ168-BR168-BS168-BT168</f>
        <v>0</v>
      </c>
      <c r="BV168" s="196">
        <v>4</v>
      </c>
      <c r="BW168" s="198">
        <f>BU168+BV168</f>
        <v>4</v>
      </c>
      <c r="BX168" s="200"/>
      <c r="BY168" s="202">
        <f>+BW168-BX168</f>
        <v>4</v>
      </c>
      <c r="BZ168" s="83" t="str">
        <f>BY168&amp;"  "&amp;$CB$4</f>
        <v>4  HORAS PARA DIAS LIBRE</v>
      </c>
      <c r="CA168" s="6"/>
      <c r="CB168" s="29">
        <v>0</v>
      </c>
      <c r="CC168" s="29">
        <v>0</v>
      </c>
      <c r="CD168" s="30">
        <v>0</v>
      </c>
    </row>
    <row r="169" spans="1:82" ht="12.75" customHeight="1">
      <c r="A169" s="176"/>
      <c r="B169" s="245"/>
      <c r="C169" s="229"/>
      <c r="D169" s="182"/>
      <c r="E169" s="184"/>
      <c r="F169" s="186"/>
      <c r="G169" s="186"/>
      <c r="H169" s="12"/>
      <c r="I169" s="12"/>
      <c r="J169" s="12"/>
      <c r="K169" s="12"/>
      <c r="L169" s="14" t="s">
        <v>68</v>
      </c>
      <c r="M169" s="12"/>
      <c r="N169" s="12"/>
      <c r="O169" s="12"/>
      <c r="P169" s="12"/>
      <c r="Q169" s="12"/>
      <c r="R169" s="12"/>
      <c r="S169" s="14" t="s">
        <v>68</v>
      </c>
      <c r="T169" s="12"/>
      <c r="U169" s="12"/>
      <c r="V169" s="12"/>
      <c r="W169" s="12"/>
      <c r="X169" s="12"/>
      <c r="Y169" s="12"/>
      <c r="Z169" s="8" t="s">
        <v>68</v>
      </c>
      <c r="AA169" s="12"/>
      <c r="AB169" s="12"/>
      <c r="AC169" s="12"/>
      <c r="AD169" s="12"/>
      <c r="AE169" s="12"/>
      <c r="AF169" s="12"/>
      <c r="AG169" s="8" t="s">
        <v>68</v>
      </c>
      <c r="AH169" s="12"/>
      <c r="AI169" s="12"/>
      <c r="AJ169" s="12"/>
      <c r="AK169" s="12"/>
      <c r="AL169" s="12"/>
      <c r="AM169" s="187"/>
      <c r="AN169" s="116"/>
      <c r="AO169" s="143"/>
      <c r="AP169" s="143"/>
      <c r="AQ169" s="143"/>
      <c r="AR169" s="143"/>
      <c r="AS169" s="143"/>
      <c r="AT169" s="143"/>
      <c r="AU169" s="143"/>
      <c r="AV169" s="143"/>
      <c r="AW169" s="143"/>
      <c r="AX169" s="143"/>
      <c r="AY169" s="205"/>
      <c r="AZ169" s="54"/>
      <c r="BA169" s="206"/>
      <c r="BB169" s="207"/>
      <c r="BC169" s="207"/>
      <c r="BD169" s="207"/>
      <c r="BE169" s="208"/>
      <c r="BF169" s="187"/>
      <c r="BG169" s="143"/>
      <c r="BH169" s="143"/>
      <c r="BI169" s="143"/>
      <c r="BJ169" s="143"/>
      <c r="BK169" s="143"/>
      <c r="BL169" s="143"/>
      <c r="BM169" s="143"/>
      <c r="BN169" s="143"/>
      <c r="BO169" s="143"/>
      <c r="BP169" s="213"/>
      <c r="BQ169" s="215"/>
      <c r="BR169" s="189"/>
      <c r="BS169" s="191"/>
      <c r="BT169" s="193"/>
      <c r="BU169" s="195"/>
      <c r="BV169" s="197"/>
      <c r="BW169" s="199"/>
      <c r="BX169" s="201"/>
      <c r="BY169" s="203"/>
      <c r="BZ169" s="63"/>
      <c r="CA169" s="6"/>
    </row>
    <row r="170" spans="1:82" ht="12.75" customHeight="1">
      <c r="A170" s="175">
        <v>4</v>
      </c>
      <c r="B170" s="247" t="s">
        <v>249</v>
      </c>
      <c r="C170" s="228" t="s">
        <v>250</v>
      </c>
      <c r="D170" s="181">
        <v>44958</v>
      </c>
      <c r="E170" s="183" t="s">
        <v>88</v>
      </c>
      <c r="F170" s="185" t="s">
        <v>234</v>
      </c>
      <c r="G170" s="185" t="s">
        <v>66</v>
      </c>
      <c r="H170" s="8" t="s">
        <v>67</v>
      </c>
      <c r="I170" s="8" t="s">
        <v>67</v>
      </c>
      <c r="J170" s="8" t="s">
        <v>67</v>
      </c>
      <c r="K170" s="8" t="s">
        <v>67</v>
      </c>
      <c r="L170" s="8" t="s">
        <v>68</v>
      </c>
      <c r="M170" s="8" t="s">
        <v>67</v>
      </c>
      <c r="N170" s="8" t="s">
        <v>69</v>
      </c>
      <c r="O170" s="8" t="s">
        <v>67</v>
      </c>
      <c r="P170" s="8" t="s">
        <v>67</v>
      </c>
      <c r="Q170" s="8" t="s">
        <v>67</v>
      </c>
      <c r="R170" s="8" t="s">
        <v>67</v>
      </c>
      <c r="S170" s="8" t="s">
        <v>68</v>
      </c>
      <c r="T170" s="8" t="s">
        <v>67</v>
      </c>
      <c r="U170" s="8" t="s">
        <v>67</v>
      </c>
      <c r="V170" s="8" t="s">
        <v>67</v>
      </c>
      <c r="W170" s="8" t="s">
        <v>67</v>
      </c>
      <c r="X170" s="8" t="s">
        <v>67</v>
      </c>
      <c r="Y170" s="8" t="s">
        <v>67</v>
      </c>
      <c r="Z170" s="8" t="s">
        <v>68</v>
      </c>
      <c r="AA170" s="8" t="s">
        <v>67</v>
      </c>
      <c r="AB170" s="8" t="s">
        <v>67</v>
      </c>
      <c r="AC170" s="8" t="s">
        <v>69</v>
      </c>
      <c r="AD170" s="8" t="s">
        <v>67</v>
      </c>
      <c r="AE170" s="8" t="s">
        <v>67</v>
      </c>
      <c r="AF170" s="8" t="s">
        <v>67</v>
      </c>
      <c r="AG170" s="8" t="s">
        <v>68</v>
      </c>
      <c r="AH170" s="8" t="s">
        <v>67</v>
      </c>
      <c r="AI170" s="8"/>
      <c r="AJ170" s="8"/>
      <c r="AK170" s="8"/>
      <c r="AL170" s="8"/>
      <c r="AM170" s="173">
        <f>+COUNTIF(H170:AL170,"8TD")+COUNTIF(H170:AL170,"8TDT")+COUNTIF(H170:AL170,"MINA")-1</f>
        <v>20</v>
      </c>
      <c r="AN170" s="117"/>
      <c r="AO170" s="141">
        <f>COUNTIF(H170:AL170,"DOM")</f>
        <v>4</v>
      </c>
      <c r="AP170" s="141">
        <f>COUNTIF(H170:AL170,"DLP")</f>
        <v>0</v>
      </c>
      <c r="AQ170" s="141">
        <f>COUNTIF(H170:AL170,"DM")</f>
        <v>0</v>
      </c>
      <c r="AR170" s="141">
        <f>COUNTIF(H170:AL170,"VAC")</f>
        <v>0</v>
      </c>
      <c r="AS170" s="141">
        <f>COUNTIF(H170:AC170,"LNP")</f>
        <v>0</v>
      </c>
      <c r="AT170" s="141">
        <f>COUNTIF(H170:AL170,"P")</f>
        <v>0</v>
      </c>
      <c r="AU170" s="141">
        <f>COUNTIF(H170:AL170,"F")</f>
        <v>2</v>
      </c>
      <c r="AV170" s="141">
        <f>COUNTIF(H170:AL170,"S")</f>
        <v>0</v>
      </c>
      <c r="AW170" s="141">
        <f>COUNTIF(H170:AL170,"8TDT")</f>
        <v>0</v>
      </c>
      <c r="AX170" s="141"/>
      <c r="AY170" s="204">
        <f>AM170+AP170+AQ170+AO170+AR170+AS170+AT170+AU170+AV170</f>
        <v>26</v>
      </c>
      <c r="AZ170" s="54" t="str">
        <f>IF(AY170&gt;31,"REVISAR DIAS",IF(AY170&lt;30,"NUEVO",IF(OR(AY170=30,AY170=31),"DIAS OK")))</f>
        <v>NUEVO</v>
      </c>
      <c r="BA170" s="167">
        <f>COUNTIF(H171:AL171,"3DOM")*$BA$9+COUNTIF(H171:AL171,"3FER")*$BA$9</f>
        <v>0</v>
      </c>
      <c r="BB170" s="169">
        <f>COUNTIF(H171:AL171,"4DOM")*$BB$9+COUNTIF(H171:AL171,"4FER")*$BB$9</f>
        <v>0</v>
      </c>
      <c r="BC170" s="169">
        <f>COUNTIF(H171:AL171,"5DOM")*$BC$9+COUNTIF(H171:AL171,"5FER")*$BC$9</f>
        <v>0</v>
      </c>
      <c r="BD170" s="169">
        <f>COUNTIF(H171:AL171,"8DOM")*$BD$9+COUNTIF(H171:AL171,"8FER")*$BD$9</f>
        <v>0</v>
      </c>
      <c r="BE170" s="171">
        <f>(SUM(BA170:BD171)*2)</f>
        <v>0</v>
      </c>
      <c r="BF170" s="173">
        <f>COUNTIF(H171:AL171,"1HE")*$BF$9</f>
        <v>0</v>
      </c>
      <c r="BG170" s="141">
        <f>COUNTIF(H171:AL171,"2HE")*$BG$9</f>
        <v>0</v>
      </c>
      <c r="BH170" s="141">
        <f>COUNTIF(H171:AM171,"3HE")*$BH$9</f>
        <v>0</v>
      </c>
      <c r="BI170" s="141">
        <f>COUNTIF(H171:AM171,"4HE")*$BI$9</f>
        <v>0</v>
      </c>
      <c r="BJ170" s="141">
        <f>COUNTIF(H171:AM171,"5HE")*$BJ$9</f>
        <v>0</v>
      </c>
      <c r="BK170" s="141">
        <f>COUNTIF(H171:AM171,"6HE")*$BK$9</f>
        <v>0</v>
      </c>
      <c r="BL170" s="141">
        <f>COUNTIF(H171:AM171,"7HE")*$BL$9</f>
        <v>0</v>
      </c>
      <c r="BM170" s="141">
        <f>COUNTIF(H171:AM171,"8HE")*$BM$9</f>
        <v>0</v>
      </c>
      <c r="BN170" s="141">
        <f>COUNTIF(H171:AM171,"9HE")*$BN$9</f>
        <v>0</v>
      </c>
      <c r="BO170" s="141">
        <f>COUNTIF(H171:AM171,"10HE")*$BO$9</f>
        <v>0</v>
      </c>
      <c r="BP170" s="145">
        <f>SUM((BF170:BO171))</f>
        <v>0</v>
      </c>
      <c r="BQ170" s="214">
        <f>BE170+BP170</f>
        <v>0</v>
      </c>
      <c r="BR170" s="188">
        <f>AW170*2</f>
        <v>0</v>
      </c>
      <c r="BS170" s="190"/>
      <c r="BT170" s="192"/>
      <c r="BU170" s="194">
        <f>BQ170-BR170-BS170-BT170</f>
        <v>0</v>
      </c>
      <c r="BV170" s="226"/>
      <c r="BW170" s="198">
        <f>BU170+BV170</f>
        <v>0</v>
      </c>
      <c r="BX170" s="200"/>
      <c r="BY170" s="202">
        <f>+BW170-BX170</f>
        <v>0</v>
      </c>
      <c r="BZ170" s="83" t="str">
        <f>BY170&amp;"  "&amp;$CB$4</f>
        <v>0  HORAS PARA DIAS LIBRE</v>
      </c>
      <c r="CA170" s="6"/>
      <c r="CB170" s="29">
        <v>0</v>
      </c>
      <c r="CC170" s="29">
        <v>0</v>
      </c>
      <c r="CD170" s="30">
        <v>0</v>
      </c>
    </row>
    <row r="171" spans="1:82" ht="12.75" customHeight="1">
      <c r="A171" s="176"/>
      <c r="B171" s="245"/>
      <c r="C171" s="229"/>
      <c r="D171" s="182"/>
      <c r="E171" s="184"/>
      <c r="F171" s="186"/>
      <c r="G171" s="186"/>
      <c r="H171" s="12"/>
      <c r="I171" s="12"/>
      <c r="J171" s="12"/>
      <c r="K171" s="12"/>
      <c r="L171" s="14" t="s">
        <v>68</v>
      </c>
      <c r="M171" s="12"/>
      <c r="N171" s="12"/>
      <c r="O171" s="12"/>
      <c r="P171" s="12"/>
      <c r="Q171" s="12"/>
      <c r="R171" s="12"/>
      <c r="S171" s="14" t="s">
        <v>68</v>
      </c>
      <c r="T171" s="12"/>
      <c r="U171" s="12"/>
      <c r="V171" s="12"/>
      <c r="W171" s="12"/>
      <c r="X171" s="12"/>
      <c r="Y171" s="12"/>
      <c r="Z171" s="8" t="s">
        <v>68</v>
      </c>
      <c r="AA171" s="12"/>
      <c r="AB171" s="12"/>
      <c r="AC171" s="12"/>
      <c r="AD171" s="12"/>
      <c r="AE171" s="12"/>
      <c r="AF171" s="12"/>
      <c r="AG171" s="8" t="s">
        <v>68</v>
      </c>
      <c r="AH171" s="12"/>
      <c r="AI171" s="12"/>
      <c r="AJ171" s="12"/>
      <c r="AK171" s="12"/>
      <c r="AL171" s="12"/>
      <c r="AM171" s="187"/>
      <c r="AN171" s="116"/>
      <c r="AO171" s="143"/>
      <c r="AP171" s="143"/>
      <c r="AQ171" s="143"/>
      <c r="AR171" s="143"/>
      <c r="AS171" s="143"/>
      <c r="AT171" s="143"/>
      <c r="AU171" s="143"/>
      <c r="AV171" s="143"/>
      <c r="AW171" s="143"/>
      <c r="AX171" s="143"/>
      <c r="AY171" s="205"/>
      <c r="AZ171" s="54"/>
      <c r="BA171" s="206"/>
      <c r="BB171" s="207"/>
      <c r="BC171" s="207"/>
      <c r="BD171" s="207"/>
      <c r="BE171" s="208"/>
      <c r="BF171" s="187"/>
      <c r="BG171" s="143"/>
      <c r="BH171" s="143"/>
      <c r="BI171" s="143"/>
      <c r="BJ171" s="143"/>
      <c r="BK171" s="143"/>
      <c r="BL171" s="143"/>
      <c r="BM171" s="143"/>
      <c r="BN171" s="143"/>
      <c r="BO171" s="143"/>
      <c r="BP171" s="213"/>
      <c r="BQ171" s="215"/>
      <c r="BR171" s="189"/>
      <c r="BS171" s="191"/>
      <c r="BT171" s="193"/>
      <c r="BU171" s="195"/>
      <c r="BV171" s="227"/>
      <c r="BW171" s="199"/>
      <c r="BX171" s="201"/>
      <c r="BY171" s="203"/>
      <c r="BZ171" s="62"/>
      <c r="CA171" s="6"/>
    </row>
    <row r="172" spans="1:82" ht="12.75" customHeight="1">
      <c r="A172" s="175">
        <v>5</v>
      </c>
      <c r="B172" s="247" t="s">
        <v>251</v>
      </c>
      <c r="C172" s="228" t="s">
        <v>252</v>
      </c>
      <c r="D172" s="181">
        <v>44958</v>
      </c>
      <c r="E172" s="183" t="s">
        <v>253</v>
      </c>
      <c r="F172" s="185" t="s">
        <v>234</v>
      </c>
      <c r="G172" s="185" t="s">
        <v>74</v>
      </c>
      <c r="H172" s="8" t="s">
        <v>67</v>
      </c>
      <c r="I172" s="8" t="s">
        <v>67</v>
      </c>
      <c r="J172" s="8" t="s">
        <v>67</v>
      </c>
      <c r="K172" s="8" t="s">
        <v>67</v>
      </c>
      <c r="L172" s="14" t="s">
        <v>68</v>
      </c>
      <c r="M172" s="8" t="s">
        <v>67</v>
      </c>
      <c r="N172" s="8" t="s">
        <v>67</v>
      </c>
      <c r="O172" s="8" t="s">
        <v>67</v>
      </c>
      <c r="P172" s="8" t="s">
        <v>67</v>
      </c>
      <c r="Q172" s="8" t="s">
        <v>67</v>
      </c>
      <c r="R172" s="8" t="s">
        <v>67</v>
      </c>
      <c r="S172" s="14" t="s">
        <v>68</v>
      </c>
      <c r="T172" s="8" t="s">
        <v>67</v>
      </c>
      <c r="U172" s="8" t="s">
        <v>67</v>
      </c>
      <c r="V172" s="8" t="s">
        <v>67</v>
      </c>
      <c r="W172" s="8" t="s">
        <v>67</v>
      </c>
      <c r="X172" s="8" t="s">
        <v>67</v>
      </c>
      <c r="Y172" s="8" t="s">
        <v>67</v>
      </c>
      <c r="Z172" s="8" t="s">
        <v>68</v>
      </c>
      <c r="AA172" s="8" t="s">
        <v>67</v>
      </c>
      <c r="AB172" s="8" t="s">
        <v>67</v>
      </c>
      <c r="AC172" s="8" t="s">
        <v>67</v>
      </c>
      <c r="AD172" s="8" t="s">
        <v>67</v>
      </c>
      <c r="AE172" s="8" t="s">
        <v>67</v>
      </c>
      <c r="AF172" s="8" t="s">
        <v>67</v>
      </c>
      <c r="AG172" s="8" t="s">
        <v>68</v>
      </c>
      <c r="AH172" s="8" t="s">
        <v>67</v>
      </c>
      <c r="AI172" s="8"/>
      <c r="AJ172" s="8"/>
      <c r="AK172" s="8"/>
      <c r="AL172" s="8"/>
      <c r="AM172" s="173">
        <f>+COUNTIF(H172:AL172,"8TD")+COUNTIF(H172:AL172,"8TDT")+COUNTIF(H172:AL172,"MINA")-1</f>
        <v>22</v>
      </c>
      <c r="AN172" s="117"/>
      <c r="AO172" s="141">
        <f>COUNTIF(H172:AL172,"DOM")</f>
        <v>4</v>
      </c>
      <c r="AP172" s="141">
        <f>COUNTIF(H172:AL172,"DLP")</f>
        <v>0</v>
      </c>
      <c r="AQ172" s="141">
        <f>COUNTIF(H172:AL172,"DM")</f>
        <v>0</v>
      </c>
      <c r="AR172" s="141">
        <f>COUNTIF(H172:AL172,"VAC")</f>
        <v>0</v>
      </c>
      <c r="AS172" s="141">
        <f>COUNTIF(H172:AC172,"LNP")</f>
        <v>0</v>
      </c>
      <c r="AT172" s="141">
        <f>COUNTIF(H172:AL172,"P")</f>
        <v>0</v>
      </c>
      <c r="AU172" s="141">
        <f>COUNTIF(H172:AL172,"F")</f>
        <v>0</v>
      </c>
      <c r="AV172" s="141">
        <f>COUNTIF(H172:AL172,"S")</f>
        <v>0</v>
      </c>
      <c r="AW172" s="141">
        <f>COUNTIF(H172:AL172,"8TDT")</f>
        <v>0</v>
      </c>
      <c r="AX172" s="141"/>
      <c r="AY172" s="204">
        <f>AM172+AP172+AQ172+AO172+AR172+AS172+AT172+AU172+AV172</f>
        <v>26</v>
      </c>
      <c r="AZ172" s="54" t="str">
        <f>IF(AY172&gt;31,"REVISAR DIAS",IF(AY172&lt;30,"NUEVO",IF(OR(AY172=30,AY172=31),"DIAS OK")))</f>
        <v>NUEVO</v>
      </c>
      <c r="BA172" s="167">
        <f>COUNTIF(H173:AL173,"3DOM")*$BA$9+COUNTIF(H173:AL173,"3FER")*$BA$9</f>
        <v>0</v>
      </c>
      <c r="BB172" s="169">
        <f>COUNTIF(H173:AL173,"4DOM")*$BB$9+COUNTIF(H173:AL173,"4FER")*$BB$9</f>
        <v>0</v>
      </c>
      <c r="BC172" s="169">
        <f>COUNTIF(H173:AL173,"5DOM")*$BC$9+COUNTIF(H173:AL173,"5FER")*$BC$9</f>
        <v>0</v>
      </c>
      <c r="BD172" s="169">
        <f>COUNTIF(H173:AL173,"8DOM")*$BD$9+COUNTIF(H173:AL173,"8FER")*$BD$9</f>
        <v>0</v>
      </c>
      <c r="BE172" s="171">
        <f>(SUM(BA172:BD173)*2)</f>
        <v>0</v>
      </c>
      <c r="BF172" s="173">
        <f>COUNTIF(H173:AL173,"1HE")*$BF$9</f>
        <v>0</v>
      </c>
      <c r="BG172" s="141">
        <f>COUNTIF(H173:AL173,"2HE")*$BG$9</f>
        <v>0</v>
      </c>
      <c r="BH172" s="141">
        <f>COUNTIF(H173:AM173,"3HE")*$BH$9</f>
        <v>0</v>
      </c>
      <c r="BI172" s="141">
        <f>COUNTIF(H173:AM173,"4HE")*$BI$9</f>
        <v>0</v>
      </c>
      <c r="BJ172" s="141">
        <f>COUNTIF(H173:AM173,"5HE")*$BJ$9</f>
        <v>0</v>
      </c>
      <c r="BK172" s="141">
        <f>COUNTIF(H173:AM173,"6HE")*$BK$9</f>
        <v>0</v>
      </c>
      <c r="BL172" s="141">
        <f>COUNTIF(H173:AM173,"7HE")*$BL$9</f>
        <v>0</v>
      </c>
      <c r="BM172" s="141">
        <f>COUNTIF(H173:AM173,"8HE")*$BM$9</f>
        <v>0</v>
      </c>
      <c r="BN172" s="141">
        <f>COUNTIF(H173:AM173,"9HE")*$BN$9</f>
        <v>0</v>
      </c>
      <c r="BO172" s="141">
        <f>COUNTIF(H173:AM173,"10HE")*$BO$9</f>
        <v>0</v>
      </c>
      <c r="BP172" s="145">
        <f>SUM((BF172:BO173))</f>
        <v>0</v>
      </c>
      <c r="BQ172" s="214">
        <f>BE172+BP172</f>
        <v>0</v>
      </c>
      <c r="BR172" s="188">
        <f>AW172*2</f>
        <v>0</v>
      </c>
      <c r="BS172" s="190"/>
      <c r="BT172" s="192"/>
      <c r="BU172" s="194">
        <f>BQ172-BR172-BS172-BT172</f>
        <v>0</v>
      </c>
      <c r="BV172" s="196">
        <v>8</v>
      </c>
      <c r="BW172" s="198">
        <f>BU172+BV172</f>
        <v>8</v>
      </c>
      <c r="BX172" s="200"/>
      <c r="BY172" s="202">
        <f>+BW172-BX172</f>
        <v>8</v>
      </c>
      <c r="BZ172" s="83" t="str">
        <f>BY172&amp;"  "&amp;$CB$4</f>
        <v>8  HORAS PARA DIAS LIBRE</v>
      </c>
      <c r="CB172" s="29">
        <v>0</v>
      </c>
      <c r="CC172" s="29">
        <v>0</v>
      </c>
      <c r="CD172" s="30">
        <v>0</v>
      </c>
    </row>
    <row r="173" spans="1:82" ht="12" customHeight="1">
      <c r="A173" s="176"/>
      <c r="B173" s="245"/>
      <c r="C173" s="229"/>
      <c r="D173" s="182"/>
      <c r="E173" s="184"/>
      <c r="F173" s="186"/>
      <c r="G173" s="186"/>
      <c r="H173" s="12"/>
      <c r="I173" s="12"/>
      <c r="J173" s="12"/>
      <c r="K173" s="12"/>
      <c r="L173" s="14" t="s">
        <v>68</v>
      </c>
      <c r="M173" s="12"/>
      <c r="N173" s="12"/>
      <c r="O173" s="12"/>
      <c r="P173" s="12"/>
      <c r="Q173" s="12"/>
      <c r="R173" s="12"/>
      <c r="S173" s="14" t="s">
        <v>68</v>
      </c>
      <c r="T173" s="12"/>
      <c r="U173" s="12"/>
      <c r="V173" s="12"/>
      <c r="W173" s="12"/>
      <c r="X173" s="12"/>
      <c r="Y173" s="12"/>
      <c r="Z173" s="8" t="s">
        <v>68</v>
      </c>
      <c r="AA173" s="12"/>
      <c r="AB173" s="12"/>
      <c r="AC173" s="12"/>
      <c r="AD173" s="12"/>
      <c r="AE173" s="12"/>
      <c r="AF173" s="12"/>
      <c r="AG173" s="8" t="s">
        <v>68</v>
      </c>
      <c r="AH173" s="12"/>
      <c r="AI173" s="12"/>
      <c r="AJ173" s="12"/>
      <c r="AK173" s="12"/>
      <c r="AL173" s="12"/>
      <c r="AM173" s="187"/>
      <c r="AN173" s="116"/>
      <c r="AO173" s="143"/>
      <c r="AP173" s="143"/>
      <c r="AQ173" s="143"/>
      <c r="AR173" s="143"/>
      <c r="AS173" s="143"/>
      <c r="AT173" s="143"/>
      <c r="AU173" s="143"/>
      <c r="AV173" s="143"/>
      <c r="AW173" s="143"/>
      <c r="AX173" s="143"/>
      <c r="AY173" s="205"/>
      <c r="AZ173" s="54"/>
      <c r="BA173" s="206"/>
      <c r="BB173" s="207"/>
      <c r="BC173" s="207"/>
      <c r="BD173" s="207"/>
      <c r="BE173" s="208"/>
      <c r="BF173" s="187"/>
      <c r="BG173" s="143"/>
      <c r="BH173" s="143"/>
      <c r="BI173" s="143"/>
      <c r="BJ173" s="143"/>
      <c r="BK173" s="143"/>
      <c r="BL173" s="143"/>
      <c r="BM173" s="143"/>
      <c r="BN173" s="143"/>
      <c r="BO173" s="143"/>
      <c r="BP173" s="213"/>
      <c r="BQ173" s="215"/>
      <c r="BR173" s="189"/>
      <c r="BS173" s="191"/>
      <c r="BT173" s="193"/>
      <c r="BU173" s="195"/>
      <c r="BV173" s="197"/>
      <c r="BW173" s="199"/>
      <c r="BX173" s="201"/>
      <c r="BY173" s="203"/>
      <c r="BZ173" s="63"/>
    </row>
    <row r="174" spans="1:82" ht="12.75" customHeight="1">
      <c r="A174" s="175">
        <v>7</v>
      </c>
      <c r="B174" s="247">
        <v>76767900</v>
      </c>
      <c r="C174" s="228" t="s">
        <v>254</v>
      </c>
      <c r="D174" s="181">
        <v>44986</v>
      </c>
      <c r="E174" s="183" t="s">
        <v>73</v>
      </c>
      <c r="F174" s="185" t="s">
        <v>234</v>
      </c>
      <c r="G174" s="185" t="s">
        <v>74</v>
      </c>
      <c r="H174" s="8" t="s">
        <v>67</v>
      </c>
      <c r="I174" s="8" t="s">
        <v>67</v>
      </c>
      <c r="J174" s="8" t="s">
        <v>67</v>
      </c>
      <c r="K174" s="8" t="s">
        <v>67</v>
      </c>
      <c r="L174" s="14" t="s">
        <v>68</v>
      </c>
      <c r="M174" s="8" t="s">
        <v>67</v>
      </c>
      <c r="N174" s="8" t="s">
        <v>67</v>
      </c>
      <c r="O174" s="8" t="s">
        <v>67</v>
      </c>
      <c r="P174" s="8" t="s">
        <v>67</v>
      </c>
      <c r="Q174" s="8" t="s">
        <v>67</v>
      </c>
      <c r="R174" s="8" t="s">
        <v>67</v>
      </c>
      <c r="S174" s="14" t="s">
        <v>68</v>
      </c>
      <c r="T174" s="8" t="s">
        <v>67</v>
      </c>
      <c r="U174" s="8" t="s">
        <v>67</v>
      </c>
      <c r="V174" s="8" t="s">
        <v>67</v>
      </c>
      <c r="W174" s="8" t="s">
        <v>67</v>
      </c>
      <c r="X174" s="8" t="s">
        <v>67</v>
      </c>
      <c r="Y174" s="8" t="s">
        <v>67</v>
      </c>
      <c r="Z174" s="8" t="s">
        <v>68</v>
      </c>
      <c r="AA174" s="8" t="s">
        <v>67</v>
      </c>
      <c r="AB174" s="8" t="s">
        <v>67</v>
      </c>
      <c r="AC174" s="8" t="s">
        <v>67</v>
      </c>
      <c r="AD174" s="8" t="s">
        <v>67</v>
      </c>
      <c r="AE174" s="8" t="s">
        <v>67</v>
      </c>
      <c r="AF174" s="8" t="s">
        <v>67</v>
      </c>
      <c r="AG174" s="8" t="s">
        <v>68</v>
      </c>
      <c r="AH174" s="8" t="s">
        <v>67</v>
      </c>
      <c r="AI174" s="8" t="s">
        <v>67</v>
      </c>
      <c r="AJ174" s="8" t="s">
        <v>67</v>
      </c>
      <c r="AK174" s="8"/>
      <c r="AL174" s="8"/>
      <c r="AM174" s="173">
        <f>+COUNTIF(H174:AL174,"8TD")+COUNTIF(H174:AL174,"8TDT")+COUNTIF(H174:AL174,"MINA")-1</f>
        <v>24</v>
      </c>
      <c r="AN174" s="117"/>
      <c r="AO174" s="141">
        <f>COUNTIF(H174:AL174,"DOM")</f>
        <v>4</v>
      </c>
      <c r="AP174" s="141">
        <f>COUNTIF(H174:AL174,"DLP")</f>
        <v>0</v>
      </c>
      <c r="AQ174" s="141">
        <f>COUNTIF(H174:AL174,"DM")</f>
        <v>0</v>
      </c>
      <c r="AR174" s="141">
        <f>COUNTIF(H174:AL174,"VAC")</f>
        <v>0</v>
      </c>
      <c r="AS174" s="141">
        <f>COUNTIF(H174:AC174,"LNP")</f>
        <v>0</v>
      </c>
      <c r="AT174" s="141">
        <f>COUNTIF(H174:AL174,"P")</f>
        <v>0</v>
      </c>
      <c r="AU174" s="141">
        <f>COUNTIF(H174:AL174,"F")</f>
        <v>0</v>
      </c>
      <c r="AV174" s="141">
        <f>COUNTIF(H174:AL174,"S")</f>
        <v>0</v>
      </c>
      <c r="AW174" s="141">
        <f>COUNTIF(H174:AL174,"8TDT")</f>
        <v>0</v>
      </c>
      <c r="AX174" s="141"/>
      <c r="AY174" s="204">
        <f>AM174+AP174+AQ174+AO174+AR174+AS174+AT174+AU174+AV174</f>
        <v>28</v>
      </c>
      <c r="AZ174" s="54" t="str">
        <f>IF(AY174&gt;31,"REVISAR DIAS",IF(AY174&lt;30,"NUEVO",IF(OR(AY174=30,AY174=31),"DIAS OK")))</f>
        <v>NUEVO</v>
      </c>
      <c r="BA174" s="167">
        <f>COUNTIF(H175:AL175,"3DOM")*$BA$9+COUNTIF(H175:AL175,"3FER")*$BA$9</f>
        <v>0</v>
      </c>
      <c r="BB174" s="169">
        <f>COUNTIF(H175:AL175,"4DOM")*$BB$9+COUNTIF(H175:AL175,"4FER")*$BB$9</f>
        <v>0</v>
      </c>
      <c r="BC174" s="169">
        <f>COUNTIF(H175:AL175,"5DOM")*$BC$9+COUNTIF(H175:AL175,"5FER")*$BC$9</f>
        <v>0</v>
      </c>
      <c r="BD174" s="169">
        <f>COUNTIF(H175:AL175,"8DOM")*$BD$9+COUNTIF(H175:AL175,"8FER")*$BD$9</f>
        <v>0</v>
      </c>
      <c r="BE174" s="171">
        <f>(SUM(BA174:BD175)*2)</f>
        <v>0</v>
      </c>
      <c r="BF174" s="173">
        <f>COUNTIF(H175:AL175,"1HE")*$BF$9</f>
        <v>2</v>
      </c>
      <c r="BG174" s="141">
        <f>COUNTIF(H175:AL175,"2HE")*$BG$9</f>
        <v>4</v>
      </c>
      <c r="BH174" s="141">
        <f>COUNTIF(H175:AM175,"3HE")*$BH$9</f>
        <v>6</v>
      </c>
      <c r="BI174" s="141">
        <f>COUNTIF(H175:AM175,"4HE")*$BI$9</f>
        <v>0</v>
      </c>
      <c r="BJ174" s="141">
        <f>COUNTIF(H175:AM175,"5HE")*$BJ$9</f>
        <v>0</v>
      </c>
      <c r="BK174" s="141">
        <f>COUNTIF(H175:AM175,"6HE")*$BK$9</f>
        <v>0</v>
      </c>
      <c r="BL174" s="141">
        <f>COUNTIF(H175:AM175,"7HE")*$BL$9</f>
        <v>0</v>
      </c>
      <c r="BM174" s="141">
        <f>COUNTIF(H175:AM175,"8HE")*$BM$9</f>
        <v>0</v>
      </c>
      <c r="BN174" s="141">
        <f>COUNTIF(H175:AM175,"9HE")*$BN$9</f>
        <v>0</v>
      </c>
      <c r="BO174" s="141">
        <f>COUNTIF(H175:AM175,"10HE")*$BO$9</f>
        <v>0</v>
      </c>
      <c r="BP174" s="145">
        <f>SUM((BF174:BO175))</f>
        <v>12</v>
      </c>
      <c r="BQ174" s="214">
        <f>BE174+BP174</f>
        <v>12</v>
      </c>
      <c r="BR174" s="188"/>
      <c r="BS174" s="190"/>
      <c r="BT174" s="192"/>
      <c r="BU174" s="194">
        <f>BQ174-BR174-BS174-BT174</f>
        <v>12</v>
      </c>
      <c r="BV174" s="196"/>
      <c r="BW174" s="198">
        <f>BU174+BV174</f>
        <v>12</v>
      </c>
      <c r="BX174" s="200"/>
      <c r="BY174" s="202">
        <f>+BW174-BX174</f>
        <v>12</v>
      </c>
      <c r="BZ174" s="83" t="str">
        <f>BY174&amp;"  "&amp;$CB$4</f>
        <v>12  HORAS PARA DIAS LIBRE</v>
      </c>
      <c r="CA174" s="6"/>
      <c r="CB174" s="29">
        <v>0</v>
      </c>
      <c r="CC174" s="29">
        <v>0</v>
      </c>
      <c r="CD174" s="30">
        <v>0</v>
      </c>
    </row>
    <row r="175" spans="1:82" ht="12.75" customHeight="1">
      <c r="A175" s="176"/>
      <c r="B175" s="245"/>
      <c r="C175" s="229"/>
      <c r="D175" s="182"/>
      <c r="E175" s="184"/>
      <c r="F175" s="186"/>
      <c r="G175" s="186"/>
      <c r="H175" s="12"/>
      <c r="I175" s="12" t="s">
        <v>91</v>
      </c>
      <c r="J175" s="12" t="s">
        <v>141</v>
      </c>
      <c r="K175" s="12" t="s">
        <v>140</v>
      </c>
      <c r="L175" s="14" t="s">
        <v>68</v>
      </c>
      <c r="M175" s="12"/>
      <c r="N175" s="12"/>
      <c r="O175" s="12"/>
      <c r="P175" s="12"/>
      <c r="Q175" s="12"/>
      <c r="R175" s="12"/>
      <c r="S175" s="14" t="s">
        <v>68</v>
      </c>
      <c r="T175" s="12"/>
      <c r="U175" s="12"/>
      <c r="V175" s="12"/>
      <c r="W175" s="12"/>
      <c r="X175" s="12"/>
      <c r="Y175" s="12"/>
      <c r="Z175" s="8" t="s">
        <v>68</v>
      </c>
      <c r="AA175" s="12"/>
      <c r="AB175" s="12" t="s">
        <v>141</v>
      </c>
      <c r="AC175" s="12" t="s">
        <v>91</v>
      </c>
      <c r="AD175" s="12"/>
      <c r="AE175" s="12"/>
      <c r="AF175" s="12"/>
      <c r="AG175" s="8" t="s">
        <v>68</v>
      </c>
      <c r="AH175" s="12"/>
      <c r="AI175" s="12" t="s">
        <v>140</v>
      </c>
      <c r="AJ175" s="12"/>
      <c r="AK175" s="12"/>
      <c r="AL175" s="12"/>
      <c r="AM175" s="187"/>
      <c r="AN175" s="116"/>
      <c r="AO175" s="143"/>
      <c r="AP175" s="143"/>
      <c r="AQ175" s="143"/>
      <c r="AR175" s="143"/>
      <c r="AS175" s="143"/>
      <c r="AT175" s="143"/>
      <c r="AU175" s="143"/>
      <c r="AV175" s="143"/>
      <c r="AW175" s="143"/>
      <c r="AX175" s="143"/>
      <c r="AY175" s="205"/>
      <c r="AZ175" s="54"/>
      <c r="BA175" s="206"/>
      <c r="BB175" s="207"/>
      <c r="BC175" s="207"/>
      <c r="BD175" s="207"/>
      <c r="BE175" s="208"/>
      <c r="BF175" s="187"/>
      <c r="BG175" s="143"/>
      <c r="BH175" s="143"/>
      <c r="BI175" s="143"/>
      <c r="BJ175" s="143"/>
      <c r="BK175" s="143"/>
      <c r="BL175" s="143"/>
      <c r="BM175" s="143"/>
      <c r="BN175" s="143"/>
      <c r="BO175" s="143"/>
      <c r="BP175" s="213"/>
      <c r="BQ175" s="215"/>
      <c r="BR175" s="189"/>
      <c r="BS175" s="191"/>
      <c r="BT175" s="193"/>
      <c r="BU175" s="195"/>
      <c r="BV175" s="197"/>
      <c r="BW175" s="199"/>
      <c r="BX175" s="201"/>
      <c r="BY175" s="203"/>
      <c r="BZ175" s="62"/>
    </row>
    <row r="176" spans="1:82" ht="12.75" customHeight="1">
      <c r="A176" s="175">
        <v>8</v>
      </c>
      <c r="B176" s="247" t="s">
        <v>255</v>
      </c>
      <c r="C176" s="228" t="s">
        <v>256</v>
      </c>
      <c r="D176" s="181">
        <v>44958</v>
      </c>
      <c r="E176" s="183" t="s">
        <v>124</v>
      </c>
      <c r="F176" s="185" t="s">
        <v>234</v>
      </c>
      <c r="G176" s="185" t="s">
        <v>66</v>
      </c>
      <c r="H176" s="8" t="s">
        <v>67</v>
      </c>
      <c r="I176" s="8" t="s">
        <v>67</v>
      </c>
      <c r="J176" s="8" t="s">
        <v>67</v>
      </c>
      <c r="K176" s="8" t="s">
        <v>67</v>
      </c>
      <c r="L176" s="8" t="s">
        <v>68</v>
      </c>
      <c r="M176" s="8" t="s">
        <v>67</v>
      </c>
      <c r="N176" s="8" t="s">
        <v>67</v>
      </c>
      <c r="O176" s="8" t="s">
        <v>67</v>
      </c>
      <c r="P176" s="8" t="s">
        <v>67</v>
      </c>
      <c r="Q176" s="8" t="s">
        <v>67</v>
      </c>
      <c r="R176" s="8" t="s">
        <v>67</v>
      </c>
      <c r="S176" s="8" t="s">
        <v>68</v>
      </c>
      <c r="T176" s="8" t="s">
        <v>67</v>
      </c>
      <c r="U176" s="8" t="s">
        <v>67</v>
      </c>
      <c r="V176" s="8" t="s">
        <v>67</v>
      </c>
      <c r="W176" s="8" t="s">
        <v>67</v>
      </c>
      <c r="X176" s="8" t="s">
        <v>67</v>
      </c>
      <c r="Y176" s="8" t="s">
        <v>67</v>
      </c>
      <c r="Z176" s="8" t="s">
        <v>68</v>
      </c>
      <c r="AA176" s="8" t="s">
        <v>67</v>
      </c>
      <c r="AB176" s="8" t="s">
        <v>67</v>
      </c>
      <c r="AC176" s="8" t="s">
        <v>67</v>
      </c>
      <c r="AD176" s="8" t="s">
        <v>67</v>
      </c>
      <c r="AE176" s="8" t="s">
        <v>67</v>
      </c>
      <c r="AF176" s="8" t="s">
        <v>67</v>
      </c>
      <c r="AG176" s="8" t="s">
        <v>68</v>
      </c>
      <c r="AH176" s="8" t="s">
        <v>67</v>
      </c>
      <c r="AI176" s="8"/>
      <c r="AJ176" s="8"/>
      <c r="AK176" s="8"/>
      <c r="AL176" s="8"/>
      <c r="AM176" s="173">
        <f>+COUNTIF(H176:AL176,"8TD")+COUNTIF(H176:AL176,"8TDT")+COUNTIF(H176:AL176,"MINA")-1</f>
        <v>22</v>
      </c>
      <c r="AN176" s="117"/>
      <c r="AO176" s="141">
        <f>COUNTIF(H176:AL176,"DOM")</f>
        <v>4</v>
      </c>
      <c r="AP176" s="141">
        <f>COUNTIF(H176:AL176,"DLP")</f>
        <v>0</v>
      </c>
      <c r="AQ176" s="141">
        <f>COUNTIF(H176:AL176,"DM")</f>
        <v>0</v>
      </c>
      <c r="AR176" s="141">
        <f>COUNTIF(H176:AL176,"VAC")</f>
        <v>0</v>
      </c>
      <c r="AS176" s="141">
        <f>COUNTIF(H176:AC176,"LNP")</f>
        <v>0</v>
      </c>
      <c r="AT176" s="141">
        <f>COUNTIF(H176:AL176,"P")</f>
        <v>0</v>
      </c>
      <c r="AU176" s="141">
        <f>COUNTIF(H176:AL176,"F")</f>
        <v>0</v>
      </c>
      <c r="AV176" s="141">
        <f>COUNTIF(H176:AL176,"S")</f>
        <v>0</v>
      </c>
      <c r="AW176" s="141">
        <f>COUNTIF(H176:AL176,"8TDT")</f>
        <v>0</v>
      </c>
      <c r="AX176" s="141"/>
      <c r="AY176" s="204">
        <f>AM176+AP176+AQ176+AO176+AR176+AS176+AT176+AU176+AV176</f>
        <v>26</v>
      </c>
      <c r="AZ176" s="54" t="str">
        <f>IF(AY176&gt;31,"REVISAR DIAS",IF(AY176&lt;30,"NUEVO",IF(OR(AY176=30,AY176=31),"DIAS OK")))</f>
        <v>NUEVO</v>
      </c>
      <c r="BA176" s="167">
        <f>COUNTIF(H177:AL177,"3DOM")*$BA$9+COUNTIF(H177:AL177,"3FER")*$BA$9</f>
        <v>0</v>
      </c>
      <c r="BB176" s="169">
        <f>COUNTIF(H177:AL177,"4DOM")*$BB$9+COUNTIF(H177:AL177,"4FER")*$BB$9</f>
        <v>0</v>
      </c>
      <c r="BC176" s="169">
        <f>COUNTIF(H177:AL177,"5DOM")*$BC$9+COUNTIF(H177:AL177,"5FER")*$BC$9</f>
        <v>0</v>
      </c>
      <c r="BD176" s="169">
        <f>COUNTIF(H177:AL177,"8DOM")*$BD$9+COUNTIF(H177:AL177,"8FER")*$BD$9</f>
        <v>0</v>
      </c>
      <c r="BE176" s="171">
        <f>(SUM(BA176:BD177)*2)</f>
        <v>0</v>
      </c>
      <c r="BF176" s="173">
        <f>COUNTIF(H177:AL177,"1HE")*$BF$9</f>
        <v>0</v>
      </c>
      <c r="BG176" s="141">
        <f>COUNTIF(H177:AL177,"2HE")*$BG$9</f>
        <v>0</v>
      </c>
      <c r="BH176" s="141">
        <f>COUNTIF(H177:AM177,"3HE")*$BH$9</f>
        <v>0</v>
      </c>
      <c r="BI176" s="141">
        <f>COUNTIF(H177:AM177,"4HE")*$BI$9</f>
        <v>0</v>
      </c>
      <c r="BJ176" s="141">
        <f>COUNTIF(H177:AM177,"5HE")*$BJ$9</f>
        <v>0</v>
      </c>
      <c r="BK176" s="141">
        <f>COUNTIF(H177:AM177,"6HE")*$BK$9</f>
        <v>0</v>
      </c>
      <c r="BL176" s="141">
        <f>COUNTIF(H177:AM177,"7HE")*$BL$9</f>
        <v>0</v>
      </c>
      <c r="BM176" s="141">
        <f>COUNTIF(H177:AM177,"8HE")*$BM$9</f>
        <v>0</v>
      </c>
      <c r="BN176" s="141">
        <f>COUNTIF(H177:AM177,"9HE")*$BN$9</f>
        <v>0</v>
      </c>
      <c r="BO176" s="141">
        <f>COUNTIF(H177:AM177,"10HE")*$BO$9</f>
        <v>0</v>
      </c>
      <c r="BP176" s="145">
        <f>SUM((BF176:BO177))</f>
        <v>0</v>
      </c>
      <c r="BQ176" s="214">
        <f>BE176+BP176</f>
        <v>0</v>
      </c>
      <c r="BR176" s="188"/>
      <c r="BS176" s="190"/>
      <c r="BT176" s="192"/>
      <c r="BU176" s="194">
        <f>BQ176-BR176-BS176-BT176</f>
        <v>0</v>
      </c>
      <c r="BV176" s="196"/>
      <c r="BW176" s="198">
        <f>BU176+BV176</f>
        <v>0</v>
      </c>
      <c r="BX176" s="200"/>
      <c r="BY176" s="202">
        <f>+BW176-BX176</f>
        <v>0</v>
      </c>
      <c r="BZ176" s="83" t="str">
        <f>BY176&amp;"  "&amp;$CB$4</f>
        <v>0  HORAS PARA DIAS LIBRE</v>
      </c>
      <c r="CA176" s="6"/>
      <c r="CB176" s="29">
        <v>0</v>
      </c>
      <c r="CC176" s="29">
        <v>0</v>
      </c>
      <c r="CD176" s="30">
        <v>0</v>
      </c>
    </row>
    <row r="177" spans="1:82" ht="12.75" customHeight="1">
      <c r="A177" s="176"/>
      <c r="B177" s="245"/>
      <c r="C177" s="229"/>
      <c r="D177" s="182"/>
      <c r="E177" s="184"/>
      <c r="F177" s="186"/>
      <c r="G177" s="186"/>
      <c r="H177" s="12"/>
      <c r="I177" s="12"/>
      <c r="J177" s="12"/>
      <c r="K177" s="12"/>
      <c r="L177" s="14" t="s">
        <v>68</v>
      </c>
      <c r="M177" s="12"/>
      <c r="N177" s="12"/>
      <c r="O177" s="12"/>
      <c r="P177" s="12"/>
      <c r="Q177" s="12"/>
      <c r="R177" s="12"/>
      <c r="S177" s="14" t="s">
        <v>68</v>
      </c>
      <c r="T177" s="12"/>
      <c r="U177" s="12"/>
      <c r="V177" s="12"/>
      <c r="W177" s="12"/>
      <c r="X177" s="12"/>
      <c r="Y177" s="12"/>
      <c r="Z177" s="8" t="s">
        <v>68</v>
      </c>
      <c r="AA177" s="12"/>
      <c r="AB177" s="12"/>
      <c r="AC177" s="12"/>
      <c r="AD177" s="12"/>
      <c r="AE177" s="12"/>
      <c r="AF177" s="12"/>
      <c r="AG177" s="8" t="s">
        <v>68</v>
      </c>
      <c r="AH177" s="12"/>
      <c r="AI177" s="12"/>
      <c r="AJ177" s="12"/>
      <c r="AK177" s="12"/>
      <c r="AL177" s="12"/>
      <c r="AM177" s="187"/>
      <c r="AN177" s="116"/>
      <c r="AO177" s="143"/>
      <c r="AP177" s="143"/>
      <c r="AQ177" s="143"/>
      <c r="AR177" s="143"/>
      <c r="AS177" s="143"/>
      <c r="AT177" s="143"/>
      <c r="AU177" s="143"/>
      <c r="AV177" s="143"/>
      <c r="AW177" s="143"/>
      <c r="AX177" s="143"/>
      <c r="AY177" s="205"/>
      <c r="AZ177" s="54"/>
      <c r="BA177" s="206"/>
      <c r="BB177" s="207"/>
      <c r="BC177" s="207"/>
      <c r="BD177" s="207"/>
      <c r="BE177" s="208"/>
      <c r="BF177" s="187"/>
      <c r="BG177" s="143"/>
      <c r="BH177" s="143"/>
      <c r="BI177" s="143"/>
      <c r="BJ177" s="143"/>
      <c r="BK177" s="143"/>
      <c r="BL177" s="143"/>
      <c r="BM177" s="143"/>
      <c r="BN177" s="143"/>
      <c r="BO177" s="143"/>
      <c r="BP177" s="213"/>
      <c r="BQ177" s="215"/>
      <c r="BR177" s="189"/>
      <c r="BS177" s="191"/>
      <c r="BT177" s="193"/>
      <c r="BU177" s="195"/>
      <c r="BV177" s="197"/>
      <c r="BW177" s="199"/>
      <c r="BX177" s="201"/>
      <c r="BY177" s="203"/>
      <c r="BZ177" s="62"/>
    </row>
    <row r="178" spans="1:82" ht="12.75" customHeight="1">
      <c r="A178" s="175">
        <v>9</v>
      </c>
      <c r="B178" s="247" t="s">
        <v>257</v>
      </c>
      <c r="C178" s="228" t="s">
        <v>258</v>
      </c>
      <c r="D178" s="181">
        <v>44958</v>
      </c>
      <c r="E178" s="183" t="s">
        <v>76</v>
      </c>
      <c r="F178" s="185" t="s">
        <v>234</v>
      </c>
      <c r="G178" s="185" t="s">
        <v>66</v>
      </c>
      <c r="H178" s="8" t="s">
        <v>67</v>
      </c>
      <c r="I178" s="8" t="s">
        <v>67</v>
      </c>
      <c r="J178" s="8" t="s">
        <v>67</v>
      </c>
      <c r="K178" s="8" t="s">
        <v>67</v>
      </c>
      <c r="L178" s="8" t="s">
        <v>68</v>
      </c>
      <c r="M178" s="8" t="s">
        <v>67</v>
      </c>
      <c r="N178" s="8" t="s">
        <v>67</v>
      </c>
      <c r="O178" s="8" t="s">
        <v>67</v>
      </c>
      <c r="P178" s="8" t="s">
        <v>67</v>
      </c>
      <c r="Q178" s="8" t="s">
        <v>67</v>
      </c>
      <c r="R178" s="8" t="s">
        <v>67</v>
      </c>
      <c r="S178" s="8" t="s">
        <v>68</v>
      </c>
      <c r="T178" s="8" t="s">
        <v>67</v>
      </c>
      <c r="U178" s="8" t="s">
        <v>67</v>
      </c>
      <c r="V178" s="8" t="s">
        <v>67</v>
      </c>
      <c r="W178" s="8" t="s">
        <v>67</v>
      </c>
      <c r="X178" s="8" t="s">
        <v>67</v>
      </c>
      <c r="Y178" s="8" t="s">
        <v>67</v>
      </c>
      <c r="Z178" s="8" t="s">
        <v>68</v>
      </c>
      <c r="AA178" s="8" t="s">
        <v>67</v>
      </c>
      <c r="AB178" s="8" t="s">
        <v>67</v>
      </c>
      <c r="AC178" s="8" t="s">
        <v>67</v>
      </c>
      <c r="AD178" s="8" t="s">
        <v>67</v>
      </c>
      <c r="AE178" s="8" t="s">
        <v>67</v>
      </c>
      <c r="AF178" s="8" t="s">
        <v>67</v>
      </c>
      <c r="AG178" s="8" t="s">
        <v>68</v>
      </c>
      <c r="AH178" s="8" t="s">
        <v>67</v>
      </c>
      <c r="AI178" s="8"/>
      <c r="AJ178" s="8"/>
      <c r="AK178" s="8"/>
      <c r="AL178" s="8"/>
      <c r="AM178" s="173">
        <f>+COUNTIF(H178:AL178,"8TD")+COUNTIF(H178:AL178,"8TDT")+COUNTIF(H178:AL178,"MINA")-1</f>
        <v>22</v>
      </c>
      <c r="AN178" s="117"/>
      <c r="AO178" s="141">
        <f>COUNTIF(H178:AL178,"DOM")</f>
        <v>4</v>
      </c>
      <c r="AP178" s="141">
        <f>COUNTIF(H178:AL178,"DLP")</f>
        <v>0</v>
      </c>
      <c r="AQ178" s="141">
        <f>COUNTIF(H178:AL178,"DM")</f>
        <v>0</v>
      </c>
      <c r="AR178" s="141">
        <f>COUNTIF(H178:AL178,"VAC")</f>
        <v>0</v>
      </c>
      <c r="AS178" s="141">
        <f>COUNTIF(H178:AC178,"LNP")</f>
        <v>0</v>
      </c>
      <c r="AT178" s="141">
        <f>COUNTIF(H178:AL178,"P")</f>
        <v>0</v>
      </c>
      <c r="AU178" s="141">
        <f>COUNTIF(H178:AL178,"F")</f>
        <v>0</v>
      </c>
      <c r="AV178" s="141">
        <f>COUNTIF(H178:AL178,"S")</f>
        <v>0</v>
      </c>
      <c r="AW178" s="141">
        <f>COUNTIF(H178:AL178,"8TDT")</f>
        <v>0</v>
      </c>
      <c r="AX178" s="141"/>
      <c r="AY178" s="204">
        <f>AM178+AP178+AQ178+AO178+AR178+AS178+AT178+AU178+AV178</f>
        <v>26</v>
      </c>
      <c r="AZ178" s="54" t="str">
        <f>IF(AY178&gt;31,"REVISAR DIAS",IF(AY178&lt;30,"NUEVO",IF(OR(AY178=30,AY178=31),"DIAS OK")))</f>
        <v>NUEVO</v>
      </c>
      <c r="BA178" s="167">
        <f>COUNTIF(H179:AL179,"3DOM")*$BA$9+COUNTIF(H179:AL179,"3FER")*$BA$9</f>
        <v>0</v>
      </c>
      <c r="BB178" s="169">
        <f>COUNTIF(H179:AL179,"4DOM")*$BB$9+COUNTIF(H179:AL179,"4FER")*$BB$9</f>
        <v>0</v>
      </c>
      <c r="BC178" s="169">
        <f>COUNTIF(H179:AL179,"5DOM")*$BC$9+COUNTIF(H179:AL179,"5FER")*$BC$9</f>
        <v>0</v>
      </c>
      <c r="BD178" s="169">
        <f>COUNTIF(H179:AL179,"8DOM")*$BD$9+COUNTIF(H179:AL179,"8FER")*$BD$9</f>
        <v>0</v>
      </c>
      <c r="BE178" s="171">
        <f>(SUM(BA178:BD179)*2)</f>
        <v>0</v>
      </c>
      <c r="BF178" s="173">
        <f>COUNTIF(H179:AL179,"1HE")*$BF$9</f>
        <v>0</v>
      </c>
      <c r="BG178" s="141">
        <f>COUNTIF(H179:AL179,"2HE")*$BG$9</f>
        <v>0</v>
      </c>
      <c r="BH178" s="141">
        <f>COUNTIF(H179:AM179,"3HE")*$BH$9</f>
        <v>0</v>
      </c>
      <c r="BI178" s="141">
        <f>COUNTIF(H179:AM179,"4HE")*$BI$9</f>
        <v>0</v>
      </c>
      <c r="BJ178" s="141">
        <f>COUNTIF(H179:AM179,"5HE")*$BJ$9</f>
        <v>0</v>
      </c>
      <c r="BK178" s="141">
        <f>COUNTIF(H179:AM179,"6HE")*$BK$9</f>
        <v>0</v>
      </c>
      <c r="BL178" s="141">
        <f>COUNTIF(H179:AM179,"7HE")*$BL$9</f>
        <v>0</v>
      </c>
      <c r="BM178" s="141">
        <f>COUNTIF(H179:AM179,"8HE")*$BM$9</f>
        <v>0</v>
      </c>
      <c r="BN178" s="141">
        <f>COUNTIF(H179:AM179,"9HE")*$BN$9</f>
        <v>0</v>
      </c>
      <c r="BO178" s="141">
        <f>COUNTIF(H179:AM179,"10HE")*$BO$9</f>
        <v>0</v>
      </c>
      <c r="BP178" s="145">
        <f>SUM((BF178:BO179))</f>
        <v>0</v>
      </c>
      <c r="BQ178" s="214">
        <f>BE178+BP178</f>
        <v>0</v>
      </c>
      <c r="BR178" s="188"/>
      <c r="BS178" s="190"/>
      <c r="BT178" s="192"/>
      <c r="BU178" s="194">
        <f>BQ178-BR178-BS178-BT178</f>
        <v>0</v>
      </c>
      <c r="BV178" s="196">
        <v>2</v>
      </c>
      <c r="BW178" s="198">
        <f>BU178+BV178</f>
        <v>2</v>
      </c>
      <c r="BX178" s="200"/>
      <c r="BY178" s="202">
        <f>+BW178-BX178</f>
        <v>2</v>
      </c>
      <c r="BZ178" s="83" t="str">
        <f>BY178&amp;"  "&amp;$CB$4</f>
        <v>2  HORAS PARA DIAS LIBRE</v>
      </c>
      <c r="CA178" s="6"/>
      <c r="CB178" s="29">
        <v>0</v>
      </c>
      <c r="CC178" s="29">
        <v>0</v>
      </c>
      <c r="CD178" s="30">
        <v>0</v>
      </c>
    </row>
    <row r="179" spans="1:82" ht="12" customHeight="1">
      <c r="A179" s="176"/>
      <c r="B179" s="245"/>
      <c r="C179" s="229"/>
      <c r="D179" s="182"/>
      <c r="E179" s="184"/>
      <c r="F179" s="186"/>
      <c r="G179" s="186"/>
      <c r="H179" s="12"/>
      <c r="I179" s="12"/>
      <c r="J179" s="12"/>
      <c r="K179" s="12"/>
      <c r="L179" s="14" t="s">
        <v>68</v>
      </c>
      <c r="M179" s="12"/>
      <c r="N179" s="12"/>
      <c r="O179" s="12"/>
      <c r="P179" s="12"/>
      <c r="Q179" s="12"/>
      <c r="R179" s="12"/>
      <c r="S179" s="14" t="s">
        <v>68</v>
      </c>
      <c r="T179" s="12"/>
      <c r="U179" s="12"/>
      <c r="V179" s="12"/>
      <c r="W179" s="12"/>
      <c r="X179" s="12"/>
      <c r="Y179" s="12"/>
      <c r="Z179" s="8" t="s">
        <v>68</v>
      </c>
      <c r="AA179" s="12"/>
      <c r="AB179" s="12"/>
      <c r="AC179" s="12"/>
      <c r="AD179" s="12"/>
      <c r="AE179" s="12"/>
      <c r="AF179" s="12"/>
      <c r="AG179" s="8" t="s">
        <v>68</v>
      </c>
      <c r="AH179" s="12"/>
      <c r="AI179" s="12"/>
      <c r="AJ179" s="12"/>
      <c r="AK179" s="12"/>
      <c r="AL179" s="12"/>
      <c r="AM179" s="187"/>
      <c r="AN179" s="116"/>
      <c r="AO179" s="143"/>
      <c r="AP179" s="143"/>
      <c r="AQ179" s="143"/>
      <c r="AR179" s="143"/>
      <c r="AS179" s="143"/>
      <c r="AT179" s="143"/>
      <c r="AU179" s="143"/>
      <c r="AV179" s="143"/>
      <c r="AW179" s="143"/>
      <c r="AX179" s="143"/>
      <c r="AY179" s="205"/>
      <c r="AZ179" s="54"/>
      <c r="BA179" s="206"/>
      <c r="BB179" s="207"/>
      <c r="BC179" s="207"/>
      <c r="BD179" s="207"/>
      <c r="BE179" s="208"/>
      <c r="BF179" s="187"/>
      <c r="BG179" s="143"/>
      <c r="BH179" s="143"/>
      <c r="BI179" s="143"/>
      <c r="BJ179" s="143"/>
      <c r="BK179" s="143"/>
      <c r="BL179" s="143"/>
      <c r="BM179" s="143"/>
      <c r="BN179" s="143"/>
      <c r="BO179" s="143"/>
      <c r="BP179" s="213"/>
      <c r="BQ179" s="215"/>
      <c r="BR179" s="189"/>
      <c r="BS179" s="191"/>
      <c r="BT179" s="193"/>
      <c r="BU179" s="195"/>
      <c r="BV179" s="197"/>
      <c r="BW179" s="199"/>
      <c r="BX179" s="201"/>
      <c r="BY179" s="203"/>
      <c r="BZ179" s="62"/>
    </row>
    <row r="180" spans="1:82" ht="12.75" customHeight="1">
      <c r="A180" s="175">
        <v>11</v>
      </c>
      <c r="B180" s="246" t="s">
        <v>259</v>
      </c>
      <c r="C180" s="220" t="s">
        <v>260</v>
      </c>
      <c r="D180" s="181">
        <v>44958</v>
      </c>
      <c r="E180" s="183" t="s">
        <v>213</v>
      </c>
      <c r="F180" s="185" t="s">
        <v>234</v>
      </c>
      <c r="G180" s="185" t="s">
        <v>66</v>
      </c>
      <c r="H180" s="8" t="s">
        <v>67</v>
      </c>
      <c r="I180" s="8" t="s">
        <v>67</v>
      </c>
      <c r="J180" s="8" t="s">
        <v>67</v>
      </c>
      <c r="K180" s="8" t="s">
        <v>67</v>
      </c>
      <c r="L180" s="8" t="s">
        <v>68</v>
      </c>
      <c r="M180" s="8" t="s">
        <v>67</v>
      </c>
      <c r="N180" s="8" t="s">
        <v>67</v>
      </c>
      <c r="O180" s="8" t="s">
        <v>67</v>
      </c>
      <c r="P180" s="8" t="s">
        <v>67</v>
      </c>
      <c r="Q180" s="8" t="s">
        <v>67</v>
      </c>
      <c r="R180" s="8" t="s">
        <v>67</v>
      </c>
      <c r="S180" s="8" t="s">
        <v>68</v>
      </c>
      <c r="T180" s="8" t="s">
        <v>67</v>
      </c>
      <c r="U180" s="8" t="s">
        <v>67</v>
      </c>
      <c r="V180" s="8" t="s">
        <v>67</v>
      </c>
      <c r="W180" s="8" t="s">
        <v>67</v>
      </c>
      <c r="X180" s="8" t="s">
        <v>67</v>
      </c>
      <c r="Y180" s="8" t="s">
        <v>67</v>
      </c>
      <c r="Z180" s="8" t="s">
        <v>68</v>
      </c>
      <c r="AA180" s="8" t="s">
        <v>67</v>
      </c>
      <c r="AB180" s="8" t="s">
        <v>67</v>
      </c>
      <c r="AC180" s="8" t="s">
        <v>67</v>
      </c>
      <c r="AD180" s="8" t="s">
        <v>67</v>
      </c>
      <c r="AE180" s="8" t="s">
        <v>67</v>
      </c>
      <c r="AF180" s="8" t="s">
        <v>67</v>
      </c>
      <c r="AG180" s="8" t="s">
        <v>68</v>
      </c>
      <c r="AH180" s="8" t="s">
        <v>67</v>
      </c>
      <c r="AI180" s="8"/>
      <c r="AJ180" s="8"/>
      <c r="AK180" s="8"/>
      <c r="AL180" s="8"/>
      <c r="AM180" s="173">
        <f>+COUNTIF(H180:AL180,"8TD")+COUNTIF(H180:AL180,"8TDT")+COUNTIF(H180:AL180,"MINA")-1</f>
        <v>22</v>
      </c>
      <c r="AN180" s="117"/>
      <c r="AO180" s="141">
        <f>COUNTIF(H180:AL180,"DOM")</f>
        <v>4</v>
      </c>
      <c r="AP180" s="141">
        <f>COUNTIF(H180:AL180,"DLP")</f>
        <v>0</v>
      </c>
      <c r="AQ180" s="141">
        <f>COUNTIF(H180:AL180,"DM")</f>
        <v>0</v>
      </c>
      <c r="AR180" s="141">
        <f>COUNTIF(H180:AL180,"VAC")</f>
        <v>0</v>
      </c>
      <c r="AS180" s="141">
        <f>COUNTIF(H180:AC180,"LNP")</f>
        <v>0</v>
      </c>
      <c r="AT180" s="141">
        <f>COUNTIF(H180:AL180,"P")</f>
        <v>0</v>
      </c>
      <c r="AU180" s="141">
        <f>COUNTIF(H180:AL180,"F")</f>
        <v>0</v>
      </c>
      <c r="AV180" s="141">
        <f>COUNTIF(H180:AL180,"S")</f>
        <v>0</v>
      </c>
      <c r="AW180" s="141">
        <v>0</v>
      </c>
      <c r="AX180" s="141"/>
      <c r="AY180" s="204">
        <f>AM180+AP180+AQ180+AO180+AR180+AS180+AT180+AU180+AV180</f>
        <v>26</v>
      </c>
      <c r="AZ180" s="54" t="str">
        <f>IF(AY180&gt;31,"REVISAR DIAS",IF(AY180&lt;30,"NUEVO",IF(OR(AY180=30,AY180=31),"DIAS OK")))</f>
        <v>NUEVO</v>
      </c>
      <c r="BA180" s="167">
        <f>COUNTIF(H181:AL181,"3DOM")*$BA$9+COUNTIF(H181:AL181,"3FER")*$BA$9</f>
        <v>0</v>
      </c>
      <c r="BB180" s="169">
        <f>COUNTIF(H181:AL181,"4DOM")*$BB$9+COUNTIF(H181:AL181,"4FER")*$BB$9</f>
        <v>0</v>
      </c>
      <c r="BC180" s="169">
        <f>COUNTIF(H181:AL181,"5DOM")*$BC$9+COUNTIF(H181:AL181,"5FER")*$BC$9</f>
        <v>0</v>
      </c>
      <c r="BD180" s="169">
        <f>COUNTIF(H181:AL181,"8DOM")*$BD$9+COUNTIF(H181:AL181,"8FER")*$BD$9</f>
        <v>0</v>
      </c>
      <c r="BE180" s="171">
        <f>(SUM(BA180:BD181)*2)</f>
        <v>0</v>
      </c>
      <c r="BF180" s="173">
        <f>COUNTIF(H181:AL181,"1HE")*$BF$9</f>
        <v>0</v>
      </c>
      <c r="BG180" s="141">
        <f>COUNTIF(H181:AL181,"2HE")*$BG$9</f>
        <v>0</v>
      </c>
      <c r="BH180" s="141">
        <f>COUNTIF(H181:AM181,"3HE")*$BH$9</f>
        <v>0</v>
      </c>
      <c r="BI180" s="141">
        <f>COUNTIF(H181:AM181,"4HE")*$BI$9</f>
        <v>0</v>
      </c>
      <c r="BJ180" s="141">
        <f>COUNTIF(H181:AM181,"5HE")*$BJ$9</f>
        <v>0</v>
      </c>
      <c r="BK180" s="141">
        <f>COUNTIF(H181:AM181,"6HE")*$BK$9</f>
        <v>0</v>
      </c>
      <c r="BL180" s="141">
        <f>COUNTIF(H181:AM181,"7HE")*$BL$9</f>
        <v>0</v>
      </c>
      <c r="BM180" s="141">
        <f>COUNTIF(H181:AM181,"8HE")*$BM$9</f>
        <v>0</v>
      </c>
      <c r="BN180" s="141">
        <f>COUNTIF(H181:AM181,"9HE")*$BN$9</f>
        <v>0</v>
      </c>
      <c r="BO180" s="141">
        <f>COUNTIF(H181:AM181,"10HE")*$BO$9</f>
        <v>0</v>
      </c>
      <c r="BP180" s="145">
        <f>SUM((BF180:BO181))</f>
        <v>0</v>
      </c>
      <c r="BQ180" s="214">
        <f>BE180+BP180</f>
        <v>0</v>
      </c>
      <c r="BR180" s="188"/>
      <c r="BS180" s="190"/>
      <c r="BT180" s="192"/>
      <c r="BU180" s="194">
        <f>BQ180-BR180-BS180-BT180</f>
        <v>0</v>
      </c>
      <c r="BV180" s="226"/>
      <c r="BW180" s="198">
        <f>BU180+BV180</f>
        <v>0</v>
      </c>
      <c r="BX180" s="200"/>
      <c r="BY180" s="202">
        <f>+BW180-BX180</f>
        <v>0</v>
      </c>
      <c r="BZ180" s="83" t="str">
        <f>BY180&amp;"  "&amp;$CB$4</f>
        <v>0  HORAS PARA DIAS LIBRE</v>
      </c>
      <c r="CA180" s="6"/>
      <c r="CB180" s="29">
        <v>0</v>
      </c>
      <c r="CC180" s="29">
        <v>0</v>
      </c>
      <c r="CD180" s="30">
        <v>0</v>
      </c>
    </row>
    <row r="181" spans="1:82" ht="12.95" customHeight="1">
      <c r="A181" s="176"/>
      <c r="B181" s="219"/>
      <c r="C181" s="221"/>
      <c r="D181" s="182"/>
      <c r="E181" s="184"/>
      <c r="F181" s="186"/>
      <c r="G181" s="186"/>
      <c r="H181" s="12"/>
      <c r="I181" s="12"/>
      <c r="J181" s="12"/>
      <c r="K181" s="12"/>
      <c r="L181" s="14" t="s">
        <v>68</v>
      </c>
      <c r="M181" s="12"/>
      <c r="N181" s="12"/>
      <c r="O181" s="12"/>
      <c r="P181" s="12"/>
      <c r="Q181" s="12"/>
      <c r="R181" s="12"/>
      <c r="S181" s="14" t="s">
        <v>68</v>
      </c>
      <c r="T181" s="12"/>
      <c r="U181" s="12"/>
      <c r="V181" s="12"/>
      <c r="W181" s="12"/>
      <c r="X181" s="12"/>
      <c r="Y181" s="12"/>
      <c r="Z181" s="8" t="s">
        <v>68</v>
      </c>
      <c r="AA181" s="12"/>
      <c r="AB181" s="12"/>
      <c r="AC181" s="12"/>
      <c r="AD181" s="12"/>
      <c r="AE181" s="12"/>
      <c r="AF181" s="12"/>
      <c r="AG181" s="8" t="s">
        <v>68</v>
      </c>
      <c r="AH181" s="12"/>
      <c r="AI181" s="12"/>
      <c r="AJ181" s="12"/>
      <c r="AK181" s="12"/>
      <c r="AL181" s="12"/>
      <c r="AM181" s="187"/>
      <c r="AN181" s="116"/>
      <c r="AO181" s="143"/>
      <c r="AP181" s="143"/>
      <c r="AQ181" s="143"/>
      <c r="AR181" s="143"/>
      <c r="AS181" s="143"/>
      <c r="AT181" s="143"/>
      <c r="AU181" s="143"/>
      <c r="AV181" s="143"/>
      <c r="AW181" s="143"/>
      <c r="AX181" s="143"/>
      <c r="AY181" s="205"/>
      <c r="AZ181" s="54"/>
      <c r="BA181" s="206"/>
      <c r="BB181" s="207"/>
      <c r="BC181" s="207"/>
      <c r="BD181" s="207"/>
      <c r="BE181" s="208"/>
      <c r="BF181" s="187"/>
      <c r="BG181" s="143"/>
      <c r="BH181" s="143"/>
      <c r="BI181" s="143"/>
      <c r="BJ181" s="143"/>
      <c r="BK181" s="143"/>
      <c r="BL181" s="143"/>
      <c r="BM181" s="143"/>
      <c r="BN181" s="143"/>
      <c r="BO181" s="143"/>
      <c r="BP181" s="213"/>
      <c r="BQ181" s="215"/>
      <c r="BR181" s="189"/>
      <c r="BS181" s="191"/>
      <c r="BT181" s="193"/>
      <c r="BU181" s="195"/>
      <c r="BV181" s="227"/>
      <c r="BW181" s="199"/>
      <c r="BX181" s="201"/>
      <c r="BY181" s="203"/>
      <c r="BZ181" s="62"/>
      <c r="CA181" s="6"/>
    </row>
    <row r="182" spans="1:82" ht="12.6" customHeight="1">
      <c r="A182" s="175">
        <v>9</v>
      </c>
      <c r="B182" s="247">
        <v>48124411</v>
      </c>
      <c r="C182" s="228" t="s">
        <v>261</v>
      </c>
      <c r="D182" s="181">
        <v>44986</v>
      </c>
      <c r="E182" s="183" t="s">
        <v>110</v>
      </c>
      <c r="F182" s="185" t="s">
        <v>234</v>
      </c>
      <c r="G182" s="185" t="s">
        <v>74</v>
      </c>
      <c r="H182" s="8" t="s">
        <v>67</v>
      </c>
      <c r="I182" s="8" t="s">
        <v>67</v>
      </c>
      <c r="J182" s="8" t="s">
        <v>67</v>
      </c>
      <c r="K182" s="8" t="s">
        <v>67</v>
      </c>
      <c r="L182" s="14" t="s">
        <v>68</v>
      </c>
      <c r="M182" s="8" t="s">
        <v>67</v>
      </c>
      <c r="N182" s="8" t="s">
        <v>67</v>
      </c>
      <c r="O182" s="8" t="s">
        <v>67</v>
      </c>
      <c r="P182" s="8" t="s">
        <v>67</v>
      </c>
      <c r="Q182" s="8" t="s">
        <v>67</v>
      </c>
      <c r="R182" s="8" t="s">
        <v>67</v>
      </c>
      <c r="S182" s="14" t="s">
        <v>68</v>
      </c>
      <c r="T182" s="8" t="s">
        <v>67</v>
      </c>
      <c r="U182" s="8" t="s">
        <v>67</v>
      </c>
      <c r="V182" s="8" t="s">
        <v>67</v>
      </c>
      <c r="W182" s="45" t="s">
        <v>67</v>
      </c>
      <c r="X182" s="8" t="s">
        <v>67</v>
      </c>
      <c r="Y182" s="8" t="s">
        <v>67</v>
      </c>
      <c r="Z182" s="8" t="s">
        <v>68</v>
      </c>
      <c r="AA182" s="8" t="s">
        <v>67</v>
      </c>
      <c r="AB182" s="8" t="s">
        <v>67</v>
      </c>
      <c r="AC182" s="8" t="s">
        <v>67</v>
      </c>
      <c r="AD182" s="128"/>
      <c r="AE182" s="128"/>
      <c r="AF182" s="128"/>
      <c r="AG182" s="128"/>
      <c r="AH182" s="128"/>
      <c r="AI182" s="128"/>
      <c r="AJ182" s="128"/>
      <c r="AK182" s="128"/>
      <c r="AL182" s="128"/>
      <c r="AM182" s="173">
        <f>+COUNTIF(H182:AL182,"8TD")+COUNTIF(H182:AL182,"8TDT")+COUNTIF(H182:AL182,"MINA")-1</f>
        <v>18</v>
      </c>
      <c r="AN182" s="117"/>
      <c r="AO182" s="141">
        <f>COUNTIF(H182:AL182,"DOM")</f>
        <v>3</v>
      </c>
      <c r="AP182" s="141">
        <f>COUNTIF(H182:AL182,"DLP")</f>
        <v>0</v>
      </c>
      <c r="AQ182" s="141">
        <f>COUNTIF(H182:AL182,"DM")</f>
        <v>0</v>
      </c>
      <c r="AR182" s="141">
        <f>COUNTIF(H182:AL182,"VAC")</f>
        <v>0</v>
      </c>
      <c r="AS182" s="141">
        <f>COUNTIF(H182:AC182,"LNP")</f>
        <v>0</v>
      </c>
      <c r="AT182" s="141">
        <f>COUNTIF(H182:AL182,"P")</f>
        <v>0</v>
      </c>
      <c r="AU182" s="141">
        <f>COUNTIF(H182:AL182,"F")</f>
        <v>0</v>
      </c>
      <c r="AV182" s="141">
        <f>COUNTIF(H182:AL182,"S")</f>
        <v>0</v>
      </c>
      <c r="AW182" s="141">
        <f>COUNTIF(H182:AL182,"8TDT")</f>
        <v>0</v>
      </c>
      <c r="AX182" s="141"/>
      <c r="AY182" s="204">
        <f>AM182+AP182+AQ182+AO182+AR182+AS182+AT182+AU182+AV182</f>
        <v>21</v>
      </c>
      <c r="AZ182" s="54" t="str">
        <f>IF(AY182&gt;31,"REVISAR DIAS",IF(AY182&lt;30,"NUEVO",IF(OR(AY182=30,AY182=31),"DIAS OK")))</f>
        <v>NUEVO</v>
      </c>
      <c r="BA182" s="167">
        <f>COUNTIF(H183:AL183,"3DOM")*$BA$9+COUNTIF(H183:AL183,"3FER")*$BA$9</f>
        <v>0</v>
      </c>
      <c r="BB182" s="169">
        <f>COUNTIF(H183:AL183,"4DOM")*$BB$9+COUNTIF(H183:AL183,"4FER")*$BB$9</f>
        <v>0</v>
      </c>
      <c r="BC182" s="169">
        <f>COUNTIF(H183:AL183,"5DOM")*$BC$9+COUNTIF(H183:AL183,"5FER")*$BC$9</f>
        <v>0</v>
      </c>
      <c r="BD182" s="169">
        <f>COUNTIF(H183:AL183,"8DOM")*$BD$9+COUNTIF(H183:AL183,"8FER")*$BD$9</f>
        <v>0</v>
      </c>
      <c r="BE182" s="171">
        <f>(SUM(BA182:BD183)*2)</f>
        <v>0</v>
      </c>
      <c r="BF182" s="173">
        <f>COUNTIF(H183:AL183,"1HE")*$BF$9</f>
        <v>2</v>
      </c>
      <c r="BG182" s="141">
        <f>COUNTIF(H183:AL183,"2HE")*$BG$9</f>
        <v>2</v>
      </c>
      <c r="BH182" s="141">
        <f>COUNTIF(H183:AM183,"3HE")*$BH$9</f>
        <v>0</v>
      </c>
      <c r="BI182" s="141">
        <f>COUNTIF(H183:AM183,"4HE")*$BI$9</f>
        <v>0</v>
      </c>
      <c r="BJ182" s="141">
        <f>COUNTIF(H183:AM183,"5HE")*$BJ$9</f>
        <v>0</v>
      </c>
      <c r="BK182" s="141">
        <f>COUNTIF(H183:AM183,"6HE")*$BK$9</f>
        <v>0</v>
      </c>
      <c r="BL182" s="141">
        <f>COUNTIF(H183:AM183,"7HE")*$BL$9</f>
        <v>0</v>
      </c>
      <c r="BM182" s="141">
        <f>COUNTIF(H183:AM183,"8HE")*$BM$9</f>
        <v>0</v>
      </c>
      <c r="BN182" s="141">
        <f>COUNTIF(H183:AM183,"9HE")*$BN$9</f>
        <v>0</v>
      </c>
      <c r="BO182" s="141">
        <f>COUNTIF(H183:AM183,"10HE")*$BO$9</f>
        <v>0</v>
      </c>
      <c r="BP182" s="145">
        <f>SUM((BF182:BO183))</f>
        <v>4</v>
      </c>
      <c r="BQ182" s="214">
        <f>BE182+BP182</f>
        <v>4</v>
      </c>
      <c r="BR182" s="188"/>
      <c r="BS182" s="190"/>
      <c r="BT182" s="192"/>
      <c r="BU182" s="194">
        <f>BQ182-BR182-BS182-BT182</f>
        <v>4</v>
      </c>
      <c r="BV182" s="196">
        <v>2</v>
      </c>
      <c r="BW182" s="198">
        <f>BU182+BV182</f>
        <v>6</v>
      </c>
      <c r="BX182" s="200"/>
      <c r="BY182" s="202">
        <f>+BW182-BX182</f>
        <v>6</v>
      </c>
      <c r="BZ182" s="83" t="str">
        <f>BY182&amp;"  "&amp;$CB$4</f>
        <v>6  HORAS PARA DIAS LIBRE</v>
      </c>
      <c r="CA182" s="6"/>
      <c r="CB182" s="29">
        <v>0</v>
      </c>
      <c r="CC182" s="29">
        <v>0</v>
      </c>
      <c r="CD182" s="30">
        <v>0</v>
      </c>
    </row>
    <row r="183" spans="1:82" ht="12" customHeight="1">
      <c r="A183" s="176"/>
      <c r="B183" s="245"/>
      <c r="C183" s="229"/>
      <c r="D183" s="182"/>
      <c r="E183" s="184"/>
      <c r="F183" s="186"/>
      <c r="G183" s="186"/>
      <c r="H183" s="12" t="s">
        <v>140</v>
      </c>
      <c r="I183" s="12" t="s">
        <v>91</v>
      </c>
      <c r="J183" s="12"/>
      <c r="K183" s="12"/>
      <c r="L183" s="14" t="s">
        <v>68</v>
      </c>
      <c r="M183" s="12"/>
      <c r="N183" s="12"/>
      <c r="O183" s="12"/>
      <c r="P183" s="12"/>
      <c r="Q183" s="12"/>
      <c r="R183" s="12"/>
      <c r="S183" s="14" t="s">
        <v>68</v>
      </c>
      <c r="T183" s="12"/>
      <c r="U183" s="12"/>
      <c r="V183" s="12"/>
      <c r="W183" s="12"/>
      <c r="X183" s="12"/>
      <c r="Y183" s="12"/>
      <c r="Z183" s="8" t="s">
        <v>68</v>
      </c>
      <c r="AA183" s="12" t="s">
        <v>91</v>
      </c>
      <c r="AB183" s="12"/>
      <c r="AC183" s="12"/>
      <c r="AD183" s="12"/>
      <c r="AE183" s="12"/>
      <c r="AF183" s="12"/>
      <c r="AG183" s="8" t="s">
        <v>68</v>
      </c>
      <c r="AH183" s="12"/>
      <c r="AI183" s="12"/>
      <c r="AJ183" s="12"/>
      <c r="AK183" s="12"/>
      <c r="AL183" s="12"/>
      <c r="AM183" s="187"/>
      <c r="AN183" s="116"/>
      <c r="AO183" s="143"/>
      <c r="AP183" s="143"/>
      <c r="AQ183" s="143"/>
      <c r="AR183" s="143"/>
      <c r="AS183" s="143"/>
      <c r="AT183" s="143"/>
      <c r="AU183" s="143"/>
      <c r="AV183" s="143"/>
      <c r="AW183" s="143"/>
      <c r="AX183" s="143"/>
      <c r="AY183" s="205"/>
      <c r="AZ183" s="54"/>
      <c r="BA183" s="206"/>
      <c r="BB183" s="207"/>
      <c r="BC183" s="207"/>
      <c r="BD183" s="207"/>
      <c r="BE183" s="208"/>
      <c r="BF183" s="187"/>
      <c r="BG183" s="143"/>
      <c r="BH183" s="143"/>
      <c r="BI183" s="143"/>
      <c r="BJ183" s="143"/>
      <c r="BK183" s="143"/>
      <c r="BL183" s="143"/>
      <c r="BM183" s="143"/>
      <c r="BN183" s="143"/>
      <c r="BO183" s="143"/>
      <c r="BP183" s="213"/>
      <c r="BQ183" s="215"/>
      <c r="BR183" s="189"/>
      <c r="BS183" s="191"/>
      <c r="BT183" s="193"/>
      <c r="BU183" s="195"/>
      <c r="BV183" s="197"/>
      <c r="BW183" s="199"/>
      <c r="BX183" s="201"/>
      <c r="BY183" s="203"/>
      <c r="BZ183" s="62"/>
    </row>
    <row r="184" spans="1:82" ht="12.75" customHeight="1">
      <c r="A184" s="175">
        <v>11</v>
      </c>
      <c r="B184" s="246" t="s">
        <v>262</v>
      </c>
      <c r="C184" s="220" t="s">
        <v>263</v>
      </c>
      <c r="D184" s="181">
        <v>44958</v>
      </c>
      <c r="E184" s="183" t="s">
        <v>236</v>
      </c>
      <c r="F184" s="185" t="s">
        <v>234</v>
      </c>
      <c r="G184" s="185" t="s">
        <v>74</v>
      </c>
      <c r="H184" s="8" t="s">
        <v>67</v>
      </c>
      <c r="I184" s="8" t="s">
        <v>67</v>
      </c>
      <c r="J184" s="8" t="s">
        <v>67</v>
      </c>
      <c r="K184" s="8" t="s">
        <v>67</v>
      </c>
      <c r="L184" s="8" t="s">
        <v>68</v>
      </c>
      <c r="M184" s="8" t="s">
        <v>67</v>
      </c>
      <c r="N184" s="8" t="s">
        <v>67</v>
      </c>
      <c r="O184" s="8" t="s">
        <v>67</v>
      </c>
      <c r="P184" s="8" t="s">
        <v>67</v>
      </c>
      <c r="Q184" s="8" t="s">
        <v>67</v>
      </c>
      <c r="R184" s="8" t="s">
        <v>67</v>
      </c>
      <c r="S184" s="8" t="s">
        <v>68</v>
      </c>
      <c r="T184" s="8" t="s">
        <v>67</v>
      </c>
      <c r="U184" s="8" t="s">
        <v>67</v>
      </c>
      <c r="V184" s="8" t="s">
        <v>67</v>
      </c>
      <c r="W184" s="8" t="s">
        <v>67</v>
      </c>
      <c r="X184" s="8" t="s">
        <v>67</v>
      </c>
      <c r="Y184" s="8" t="s">
        <v>67</v>
      </c>
      <c r="Z184" s="8" t="s">
        <v>68</v>
      </c>
      <c r="AA184" s="8" t="s">
        <v>67</v>
      </c>
      <c r="AB184" s="8" t="s">
        <v>67</v>
      </c>
      <c r="AC184" s="8" t="s">
        <v>67</v>
      </c>
      <c r="AD184" s="8" t="s">
        <v>67</v>
      </c>
      <c r="AE184" s="8" t="s">
        <v>67</v>
      </c>
      <c r="AF184" s="8" t="s">
        <v>67</v>
      </c>
      <c r="AG184" s="8" t="s">
        <v>68</v>
      </c>
      <c r="AH184" s="8" t="s">
        <v>67</v>
      </c>
      <c r="AI184" s="8"/>
      <c r="AJ184" s="8"/>
      <c r="AK184" s="8"/>
      <c r="AL184" s="8"/>
      <c r="AM184" s="173">
        <f>+COUNTIF(H184:AL184,"8TD")+COUNTIF(H184:AL184,"8TDT")+COUNTIF(H184:AL184,"MINA")-1</f>
        <v>22</v>
      </c>
      <c r="AN184" s="117"/>
      <c r="AO184" s="141">
        <f>COUNTIF(H184:AL184,"DOM")</f>
        <v>4</v>
      </c>
      <c r="AP184" s="141">
        <f>COUNTIF(H184:AL184,"DLP")</f>
        <v>0</v>
      </c>
      <c r="AQ184" s="141">
        <f>COUNTIF(H184:AL184,"DM")</f>
        <v>0</v>
      </c>
      <c r="AR184" s="141">
        <f>COUNTIF(H184:AL184,"VAC")</f>
        <v>0</v>
      </c>
      <c r="AS184" s="141">
        <f>COUNTIF(H184:AC184,"LNP")</f>
        <v>0</v>
      </c>
      <c r="AT184" s="141">
        <f>COUNTIF(H184:AL184,"P")</f>
        <v>0</v>
      </c>
      <c r="AU184" s="141">
        <f>COUNTIF(H184:AL184,"F")</f>
        <v>0</v>
      </c>
      <c r="AV184" s="141">
        <f>COUNTIF(H184:AL184,"S")</f>
        <v>0</v>
      </c>
      <c r="AW184" s="141">
        <v>0</v>
      </c>
      <c r="AX184" s="141"/>
      <c r="AY184" s="204">
        <f>AM184+AP184+AQ184+AO184+AR184+AS184+AT184+AU184+AV184</f>
        <v>26</v>
      </c>
      <c r="AZ184" s="54" t="str">
        <f>IF(AY184&gt;31,"REVISAR DIAS",IF(AY184&lt;30,"NUEVO",IF(OR(AY184=30,AY184=31),"DIAS OK")))</f>
        <v>NUEVO</v>
      </c>
      <c r="BA184" s="167">
        <f>COUNTIF(H185:AL185,"3DOM")*$BA$9+COUNTIF(H185:AL185,"3FER")*$BA$9</f>
        <v>0</v>
      </c>
      <c r="BB184" s="169">
        <f>COUNTIF(H185:AL185,"4DOM")*$BB$9+COUNTIF(H185:AL185,"4FER")*$BB$9</f>
        <v>0</v>
      </c>
      <c r="BC184" s="169">
        <f>COUNTIF(H185:AL185,"5DOM")*$BC$9+COUNTIF(H185:AL185,"5FER")*$BC$9</f>
        <v>0</v>
      </c>
      <c r="BD184" s="169">
        <f>COUNTIF(H185:AL185,"8DOM")*$BD$9+COUNTIF(H185:AL185,"8FER")*$BD$9</f>
        <v>0</v>
      </c>
      <c r="BE184" s="171">
        <f>(SUM(BA184:BD185)*2)</f>
        <v>0</v>
      </c>
      <c r="BF184" s="173">
        <f>COUNTIF(H185:AL185,"1HE")*$BF$9</f>
        <v>0</v>
      </c>
      <c r="BG184" s="141">
        <f>COUNTIF(H185:AL185,"2HE")*$BG$9</f>
        <v>0</v>
      </c>
      <c r="BH184" s="141">
        <f>COUNTIF(H185:AM185,"3HE")*$BH$9</f>
        <v>0</v>
      </c>
      <c r="BI184" s="141">
        <f>COUNTIF(H185:AM185,"4HE")*$BI$9</f>
        <v>0</v>
      </c>
      <c r="BJ184" s="141">
        <f>COUNTIF(H185:AM185,"5HE")*$BJ$9</f>
        <v>0</v>
      </c>
      <c r="BK184" s="141">
        <f>COUNTIF(H185:AM185,"6HE")*$BK$9</f>
        <v>0</v>
      </c>
      <c r="BL184" s="141">
        <f>COUNTIF(H185:AM185,"7HE")*$BL$9</f>
        <v>0</v>
      </c>
      <c r="BM184" s="141">
        <f>COUNTIF(H185:AM185,"8HE")*$BM$9</f>
        <v>0</v>
      </c>
      <c r="BN184" s="141">
        <f>COUNTIF(H185:AM185,"9HE")*$BN$9</f>
        <v>0</v>
      </c>
      <c r="BO184" s="141">
        <f>COUNTIF(H185:AM185,"10HE")*$BO$9</f>
        <v>0</v>
      </c>
      <c r="BP184" s="145">
        <f>SUM((BF184:BO185))</f>
        <v>0</v>
      </c>
      <c r="BQ184" s="214">
        <f>BE184+BP184</f>
        <v>0</v>
      </c>
      <c r="BR184" s="188"/>
      <c r="BS184" s="190"/>
      <c r="BT184" s="192"/>
      <c r="BU184" s="194">
        <f>BQ184-BR184-BS184-BT184</f>
        <v>0</v>
      </c>
      <c r="BV184" s="226"/>
      <c r="BW184" s="198">
        <f>BU184+BV184</f>
        <v>0</v>
      </c>
      <c r="BX184" s="200"/>
      <c r="BY184" s="202">
        <f>+BW184-BX184</f>
        <v>0</v>
      </c>
      <c r="BZ184" s="83" t="str">
        <f>BY184&amp;"  "&amp;$CB$4</f>
        <v>0  HORAS PARA DIAS LIBRE</v>
      </c>
      <c r="CA184" s="6"/>
      <c r="CB184" s="29">
        <v>0</v>
      </c>
      <c r="CC184" s="29">
        <v>0</v>
      </c>
      <c r="CD184" s="30">
        <v>0</v>
      </c>
    </row>
    <row r="185" spans="1:82" ht="12.95" customHeight="1">
      <c r="A185" s="176"/>
      <c r="B185" s="219"/>
      <c r="C185" s="221"/>
      <c r="D185" s="182"/>
      <c r="E185" s="184"/>
      <c r="F185" s="186"/>
      <c r="G185" s="186"/>
      <c r="H185" s="12"/>
      <c r="I185" s="12"/>
      <c r="J185" s="12"/>
      <c r="K185" s="12"/>
      <c r="L185" s="14" t="s">
        <v>68</v>
      </c>
      <c r="M185" s="12"/>
      <c r="N185" s="12"/>
      <c r="O185" s="12"/>
      <c r="P185" s="12"/>
      <c r="Q185" s="12"/>
      <c r="R185" s="12"/>
      <c r="S185" s="14" t="s">
        <v>68</v>
      </c>
      <c r="T185" s="12"/>
      <c r="U185" s="12"/>
      <c r="V185" s="12"/>
      <c r="W185" s="12"/>
      <c r="X185" s="12"/>
      <c r="Y185" s="12"/>
      <c r="Z185" s="8" t="s">
        <v>68</v>
      </c>
      <c r="AA185" s="12"/>
      <c r="AB185" s="12"/>
      <c r="AC185" s="12"/>
      <c r="AD185" s="12"/>
      <c r="AE185" s="12"/>
      <c r="AF185" s="12"/>
      <c r="AG185" s="8" t="s">
        <v>68</v>
      </c>
      <c r="AH185" s="12"/>
      <c r="AI185" s="12"/>
      <c r="AJ185" s="12"/>
      <c r="AK185" s="12"/>
      <c r="AL185" s="12"/>
      <c r="AM185" s="187"/>
      <c r="AN185" s="116"/>
      <c r="AO185" s="143"/>
      <c r="AP185" s="143"/>
      <c r="AQ185" s="143"/>
      <c r="AR185" s="143"/>
      <c r="AS185" s="143"/>
      <c r="AT185" s="143"/>
      <c r="AU185" s="143"/>
      <c r="AV185" s="143"/>
      <c r="AW185" s="143"/>
      <c r="AX185" s="143"/>
      <c r="AY185" s="205"/>
      <c r="AZ185" s="54"/>
      <c r="BA185" s="206"/>
      <c r="BB185" s="207"/>
      <c r="BC185" s="207"/>
      <c r="BD185" s="207"/>
      <c r="BE185" s="208"/>
      <c r="BF185" s="187"/>
      <c r="BG185" s="143"/>
      <c r="BH185" s="143"/>
      <c r="BI185" s="143"/>
      <c r="BJ185" s="143"/>
      <c r="BK185" s="143"/>
      <c r="BL185" s="143"/>
      <c r="BM185" s="143"/>
      <c r="BN185" s="143"/>
      <c r="BO185" s="143"/>
      <c r="BP185" s="213"/>
      <c r="BQ185" s="215"/>
      <c r="BR185" s="189"/>
      <c r="BS185" s="191"/>
      <c r="BT185" s="193"/>
      <c r="BU185" s="195"/>
      <c r="BV185" s="227"/>
      <c r="BW185" s="199"/>
      <c r="BX185" s="201"/>
      <c r="BY185" s="203"/>
      <c r="BZ185" s="62"/>
      <c r="CA185" s="6"/>
    </row>
    <row r="186" spans="1:82" ht="12.75" customHeight="1">
      <c r="A186" s="175">
        <v>2</v>
      </c>
      <c r="B186" s="244">
        <v>72356606</v>
      </c>
      <c r="C186" s="228" t="s">
        <v>264</v>
      </c>
      <c r="D186" s="181">
        <v>44986</v>
      </c>
      <c r="E186" s="183" t="s">
        <v>265</v>
      </c>
      <c r="F186" s="185" t="s">
        <v>266</v>
      </c>
      <c r="G186" s="185" t="s">
        <v>74</v>
      </c>
      <c r="H186" s="8" t="s">
        <v>67</v>
      </c>
      <c r="I186" s="8" t="s">
        <v>67</v>
      </c>
      <c r="J186" s="8" t="s">
        <v>67</v>
      </c>
      <c r="K186" s="8" t="s">
        <v>67</v>
      </c>
      <c r="L186" s="8" t="s">
        <v>68</v>
      </c>
      <c r="M186" s="8" t="s">
        <v>67</v>
      </c>
      <c r="N186" s="8" t="s">
        <v>67</v>
      </c>
      <c r="O186" s="8" t="s">
        <v>67</v>
      </c>
      <c r="P186" s="8" t="s">
        <v>67</v>
      </c>
      <c r="Q186" s="8" t="s">
        <v>67</v>
      </c>
      <c r="R186" s="8" t="s">
        <v>67</v>
      </c>
      <c r="S186" s="8" t="s">
        <v>68</v>
      </c>
      <c r="T186" s="8" t="s">
        <v>67</v>
      </c>
      <c r="U186" s="8" t="s">
        <v>67</v>
      </c>
      <c r="V186" s="8" t="s">
        <v>67</v>
      </c>
      <c r="W186" s="8" t="s">
        <v>67</v>
      </c>
      <c r="X186" s="8" t="s">
        <v>67</v>
      </c>
      <c r="Y186" s="8" t="s">
        <v>67</v>
      </c>
      <c r="Z186" s="8" t="s">
        <v>68</v>
      </c>
      <c r="AA186" s="8" t="s">
        <v>67</v>
      </c>
      <c r="AB186" s="8" t="s">
        <v>67</v>
      </c>
      <c r="AC186" s="8" t="s">
        <v>67</v>
      </c>
      <c r="AD186" s="8" t="s">
        <v>67</v>
      </c>
      <c r="AE186" s="8" t="s">
        <v>67</v>
      </c>
      <c r="AF186" s="8" t="s">
        <v>67</v>
      </c>
      <c r="AG186" s="8" t="s">
        <v>68</v>
      </c>
      <c r="AH186" s="8" t="s">
        <v>67</v>
      </c>
      <c r="AI186" s="8"/>
      <c r="AJ186" s="8"/>
      <c r="AK186" s="8"/>
      <c r="AL186" s="8"/>
      <c r="AM186" s="173">
        <f>+COUNTIF(H186:AL186,"8TD")+COUNTIF(H186:AL186,"8TDT")+COUNTIF(H186:AL186,"MINA")-1</f>
        <v>22</v>
      </c>
      <c r="AN186" s="117"/>
      <c r="AO186" s="141">
        <f>COUNTIF(H186:AL186,"DOM")</f>
        <v>4</v>
      </c>
      <c r="AP186" s="141">
        <f>COUNTIF(H186:AL186,"DLP")</f>
        <v>0</v>
      </c>
      <c r="AQ186" s="141">
        <f>COUNTIF(H186:AL186,"DM")</f>
        <v>0</v>
      </c>
      <c r="AR186" s="141">
        <f>COUNTIF(H186:AL186,"VAC")</f>
        <v>0</v>
      </c>
      <c r="AS186" s="141">
        <f>COUNTIF(H186:AC186,"LNP")</f>
        <v>0</v>
      </c>
      <c r="AT186" s="141">
        <f>COUNTIF(H186:AL186,"P")</f>
        <v>0</v>
      </c>
      <c r="AU186" s="141">
        <f>COUNTIF(H186:AL186,"F")</f>
        <v>0</v>
      </c>
      <c r="AV186" s="141">
        <f>COUNTIF(H186:AL186,"S")</f>
        <v>0</v>
      </c>
      <c r="AW186" s="141">
        <v>0</v>
      </c>
      <c r="AX186" s="141"/>
      <c r="AY186" s="204">
        <f>AM186+AP186+AQ186+AO186+AR186+AS186+AT186+AU186+AV186</f>
        <v>26</v>
      </c>
      <c r="AZ186" s="54" t="str">
        <f>IF(AY186&gt;31,"REVISAR DIAS",IF(AY186&lt;30,"NUEVO",IF(OR(AY186=30,AY186=31),"DIAS OK")))</f>
        <v>NUEVO</v>
      </c>
      <c r="BA186" s="167">
        <f>COUNTIF(H187:AL187,"3DOM")*$BA$9+COUNTIF(H187:AL187,"3FER")*$BA$9</f>
        <v>0</v>
      </c>
      <c r="BB186" s="169">
        <f>COUNTIF(H187:AL187,"4DOM")*$BB$9+COUNTIF(H187:AL187,"4FER")*$BB$9</f>
        <v>0</v>
      </c>
      <c r="BC186" s="169">
        <f>COUNTIF(H187:AL187,"5DOM")*$BC$9+COUNTIF(H187:AL187,"5FER")*$BC$9</f>
        <v>0</v>
      </c>
      <c r="BD186" s="169">
        <f>COUNTIF(H187:AL187,"8DOM")*$BD$9+COUNTIF(H187:AL187,"8FER")*$BD$9</f>
        <v>0</v>
      </c>
      <c r="BE186" s="171">
        <f>(SUM(BA186:BD187)*2)</f>
        <v>0</v>
      </c>
      <c r="BF186" s="173">
        <f>COUNTIF(H187:AL187,"1HE")*$BF$9</f>
        <v>0</v>
      </c>
      <c r="BG186" s="141">
        <f>COUNTIF(H187:AL187,"2HE")*$BG$9</f>
        <v>0</v>
      </c>
      <c r="BH186" s="141">
        <f>COUNTIF(H187:AM187,"3HE")*$BH$9</f>
        <v>0</v>
      </c>
      <c r="BI186" s="141">
        <f>COUNTIF(H187:AM187,"4HE")*$BI$9</f>
        <v>0</v>
      </c>
      <c r="BJ186" s="141">
        <f>COUNTIF(H187:AM187,"5HE")*$BJ$9</f>
        <v>0</v>
      </c>
      <c r="BK186" s="141">
        <f>COUNTIF(H187:AM187,"6HE")*$BK$9</f>
        <v>0</v>
      </c>
      <c r="BL186" s="141">
        <f>COUNTIF(H187:AM187,"7HE")*$BL$9</f>
        <v>0</v>
      </c>
      <c r="BM186" s="141">
        <f>COUNTIF(H187:AM187,"8HE")*$BM$9</f>
        <v>0</v>
      </c>
      <c r="BN186" s="141">
        <f>COUNTIF(H187:AM187,"9HE")*$BN$9</f>
        <v>0</v>
      </c>
      <c r="BO186" s="141">
        <f>COUNTIF(H187:AM187,"10HE")*$BO$9</f>
        <v>0</v>
      </c>
      <c r="BP186" s="145">
        <f>SUM((BF186:BO187))</f>
        <v>0</v>
      </c>
      <c r="BQ186" s="214">
        <f>BE186+BP186</f>
        <v>0</v>
      </c>
      <c r="BR186" s="188"/>
      <c r="BS186" s="190"/>
      <c r="BT186" s="192"/>
      <c r="BU186" s="194">
        <f>BQ186-BR186-BS186-BT186</f>
        <v>0</v>
      </c>
      <c r="BV186" s="196"/>
      <c r="BW186" s="198">
        <f>BU186+BV186</f>
        <v>0</v>
      </c>
      <c r="BX186" s="200"/>
      <c r="BY186" s="202">
        <f>+BW186-BX186</f>
        <v>0</v>
      </c>
      <c r="BZ186" s="83" t="str">
        <f>BY186&amp;"  "&amp;$CB$4</f>
        <v>0  HORAS PARA DIAS LIBRE</v>
      </c>
      <c r="CA186" s="6"/>
      <c r="CB186" s="29">
        <v>0</v>
      </c>
      <c r="CC186" s="29">
        <v>0</v>
      </c>
      <c r="CD186" s="29">
        <v>0</v>
      </c>
    </row>
    <row r="187" spans="1:82" ht="12.75" customHeight="1">
      <c r="A187" s="176"/>
      <c r="B187" s="245"/>
      <c r="C187" s="229"/>
      <c r="D187" s="182"/>
      <c r="E187" s="184"/>
      <c r="F187" s="186"/>
      <c r="G187" s="186"/>
      <c r="H187" s="12"/>
      <c r="I187" s="12"/>
      <c r="J187" s="12"/>
      <c r="K187" s="12"/>
      <c r="L187" s="14" t="s">
        <v>68</v>
      </c>
      <c r="M187" s="12"/>
      <c r="N187" s="12"/>
      <c r="O187" s="12"/>
      <c r="P187" s="12"/>
      <c r="Q187" s="12"/>
      <c r="R187" s="12"/>
      <c r="S187" s="14" t="s">
        <v>68</v>
      </c>
      <c r="T187" s="12"/>
      <c r="U187" s="12"/>
      <c r="V187" s="12"/>
      <c r="W187" s="12"/>
      <c r="X187" s="12"/>
      <c r="Y187" s="12"/>
      <c r="Z187" s="8" t="s">
        <v>68</v>
      </c>
      <c r="AA187" s="12"/>
      <c r="AB187" s="12"/>
      <c r="AC187" s="12"/>
      <c r="AD187" s="12"/>
      <c r="AE187" s="12"/>
      <c r="AF187" s="12"/>
      <c r="AG187" s="8" t="s">
        <v>68</v>
      </c>
      <c r="AH187" s="12"/>
      <c r="AI187" s="12"/>
      <c r="AJ187" s="12"/>
      <c r="AK187" s="12"/>
      <c r="AL187" s="12"/>
      <c r="AM187" s="187"/>
      <c r="AN187" s="116"/>
      <c r="AO187" s="143"/>
      <c r="AP187" s="143"/>
      <c r="AQ187" s="143"/>
      <c r="AR187" s="143"/>
      <c r="AS187" s="143"/>
      <c r="AT187" s="143"/>
      <c r="AU187" s="143"/>
      <c r="AV187" s="143"/>
      <c r="AW187" s="143"/>
      <c r="AX187" s="143"/>
      <c r="AY187" s="205"/>
      <c r="AZ187" s="54"/>
      <c r="BA187" s="206"/>
      <c r="BB187" s="207"/>
      <c r="BC187" s="207"/>
      <c r="BD187" s="207"/>
      <c r="BE187" s="208"/>
      <c r="BF187" s="187"/>
      <c r="BG187" s="143"/>
      <c r="BH187" s="143"/>
      <c r="BI187" s="143"/>
      <c r="BJ187" s="143"/>
      <c r="BK187" s="143"/>
      <c r="BL187" s="143"/>
      <c r="BM187" s="143"/>
      <c r="BN187" s="143"/>
      <c r="BO187" s="143"/>
      <c r="BP187" s="213"/>
      <c r="BQ187" s="215"/>
      <c r="BR187" s="189"/>
      <c r="BS187" s="191"/>
      <c r="BT187" s="193"/>
      <c r="BU187" s="195"/>
      <c r="BV187" s="197"/>
      <c r="BW187" s="199"/>
      <c r="BX187" s="201"/>
      <c r="BY187" s="203"/>
      <c r="BZ187" s="62"/>
      <c r="CA187" s="6"/>
    </row>
    <row r="188" spans="1:82" ht="13.5" customHeight="1">
      <c r="A188" s="175">
        <v>3</v>
      </c>
      <c r="B188" s="244">
        <v>43516770</v>
      </c>
      <c r="C188" s="228" t="s">
        <v>267</v>
      </c>
      <c r="D188" s="181">
        <v>44986</v>
      </c>
      <c r="E188" s="183" t="s">
        <v>265</v>
      </c>
      <c r="F188" s="185" t="s">
        <v>266</v>
      </c>
      <c r="G188" s="185" t="s">
        <v>74</v>
      </c>
      <c r="H188" s="8" t="s">
        <v>67</v>
      </c>
      <c r="I188" s="8" t="s">
        <v>67</v>
      </c>
      <c r="J188" s="8" t="s">
        <v>67</v>
      </c>
      <c r="K188" s="8" t="s">
        <v>67</v>
      </c>
      <c r="L188" s="14" t="s">
        <v>68</v>
      </c>
      <c r="M188" s="8" t="s">
        <v>67</v>
      </c>
      <c r="N188" s="8" t="s">
        <v>67</v>
      </c>
      <c r="O188" s="8" t="s">
        <v>67</v>
      </c>
      <c r="P188" s="8" t="s">
        <v>67</v>
      </c>
      <c r="Q188" s="8" t="s">
        <v>67</v>
      </c>
      <c r="R188" s="8" t="s">
        <v>67</v>
      </c>
      <c r="S188" s="14" t="s">
        <v>68</v>
      </c>
      <c r="T188" s="8" t="s">
        <v>67</v>
      </c>
      <c r="U188" s="8" t="s">
        <v>67</v>
      </c>
      <c r="V188" s="8" t="s">
        <v>67</v>
      </c>
      <c r="W188" s="8" t="s">
        <v>67</v>
      </c>
      <c r="X188" s="8" t="s">
        <v>67</v>
      </c>
      <c r="Y188" s="8" t="s">
        <v>67</v>
      </c>
      <c r="Z188" s="8" t="s">
        <v>68</v>
      </c>
      <c r="AA188" s="8" t="s">
        <v>67</v>
      </c>
      <c r="AB188" s="8" t="s">
        <v>67</v>
      </c>
      <c r="AC188" s="8" t="s">
        <v>67</v>
      </c>
      <c r="AD188" s="8" t="s">
        <v>67</v>
      </c>
      <c r="AE188" s="8" t="s">
        <v>67</v>
      </c>
      <c r="AF188" s="8" t="s">
        <v>67</v>
      </c>
      <c r="AG188" s="8" t="s">
        <v>68</v>
      </c>
      <c r="AH188" s="8" t="s">
        <v>67</v>
      </c>
      <c r="AI188" s="8" t="s">
        <v>67</v>
      </c>
      <c r="AJ188" s="8" t="s">
        <v>67</v>
      </c>
      <c r="AK188" s="8"/>
      <c r="AL188" s="8"/>
      <c r="AM188" s="173">
        <f>+COUNTIF(H188:AL188,"8TD")+COUNTIF(H188:AL188,"8TDT")+COUNTIF(H188:AL188,"MINA")-1</f>
        <v>24</v>
      </c>
      <c r="AN188" s="117"/>
      <c r="AO188" s="141">
        <f>COUNTIF(H188:AL188,"DOM")</f>
        <v>4</v>
      </c>
      <c r="AP188" s="141">
        <f>COUNTIF(H188:AL188,"DLP")</f>
        <v>0</v>
      </c>
      <c r="AQ188" s="141">
        <f>COUNTIF(H188:AL188,"DM")</f>
        <v>0</v>
      </c>
      <c r="AR188" s="141">
        <f>COUNTIF(H188:AL188,"VAC")</f>
        <v>0</v>
      </c>
      <c r="AS188" s="141">
        <f>COUNTIF(H188:AC188,"LNP")</f>
        <v>0</v>
      </c>
      <c r="AT188" s="141">
        <f>COUNTIF(H188:AL188,"P")</f>
        <v>0</v>
      </c>
      <c r="AU188" s="141">
        <f>COUNTIF(H188:AL188,"F")</f>
        <v>0</v>
      </c>
      <c r="AV188" s="141">
        <f>COUNTIF(H188:AL188,"S")</f>
        <v>0</v>
      </c>
      <c r="AW188" s="141">
        <f>COUNTIF(H188:AL188,"8TDT")</f>
        <v>0</v>
      </c>
      <c r="AX188" s="141"/>
      <c r="AY188" s="204">
        <f>AM188+AP188+AQ188+AO188+AR188+AS188+AT188+AU188+AV188</f>
        <v>28</v>
      </c>
      <c r="AZ188" s="54" t="str">
        <f>IF(AY188&gt;31,"REVISAR DIAS",IF(AY188&lt;30,"NUEVO",IF(OR(AY188=30,AY188=31),"DIAS OK")))</f>
        <v>NUEVO</v>
      </c>
      <c r="BA188" s="167">
        <f>COUNTIF(H189:AL189,"3DOM")*$BA$9+COUNTIF(H189:AL189,"3FER")*$BA$9</f>
        <v>0</v>
      </c>
      <c r="BB188" s="169">
        <f>COUNTIF(H189:AL189,"4DOM")*$BB$9+COUNTIF(H189:AL189,"4FER")*$BB$9</f>
        <v>0</v>
      </c>
      <c r="BC188" s="169">
        <f>COUNTIF(H189:AL189,"5DOM")*$BC$9+COUNTIF(H189:AL189,"5FER")*$BC$9</f>
        <v>0</v>
      </c>
      <c r="BD188" s="169">
        <f>COUNTIF(H189:AL189,"8DOM")*$BD$9+COUNTIF(H189:AL189,"8FER")*$BD$9</f>
        <v>0</v>
      </c>
      <c r="BE188" s="171">
        <f>(SUM(BA188:BD189)*2)</f>
        <v>0</v>
      </c>
      <c r="BF188" s="173">
        <f>COUNTIF(H189:AL189,"1HE")*$BF$9</f>
        <v>0</v>
      </c>
      <c r="BG188" s="141">
        <f>COUNTIF(H189:AL189,"2HE")*$BG$9</f>
        <v>0</v>
      </c>
      <c r="BH188" s="141">
        <f>COUNTIF(H189:AM189,"3HE")*$BH$9</f>
        <v>0</v>
      </c>
      <c r="BI188" s="141">
        <f>COUNTIF(H189:AM189,"4HE")*$BI$9</f>
        <v>0</v>
      </c>
      <c r="BJ188" s="141">
        <f>COUNTIF(H189:AM189,"5HE")*$BJ$9</f>
        <v>0</v>
      </c>
      <c r="BK188" s="141">
        <f>COUNTIF(H189:AM189,"6HE")*$BK$9</f>
        <v>0</v>
      </c>
      <c r="BL188" s="141">
        <f>COUNTIF(H189:AM189,"7HE")*$BL$9</f>
        <v>0</v>
      </c>
      <c r="BM188" s="141">
        <f>COUNTIF(H189:AM189,"8HE")*$BM$9</f>
        <v>0</v>
      </c>
      <c r="BN188" s="141">
        <f>COUNTIF(H189:AM189,"9HE")*$BN$9</f>
        <v>0</v>
      </c>
      <c r="BO188" s="141">
        <f>COUNTIF(H189:AM189,"10HE")*$BO$9</f>
        <v>0</v>
      </c>
      <c r="BP188" s="145">
        <f>SUM((BF188:BO189))</f>
        <v>0</v>
      </c>
      <c r="BQ188" s="214">
        <f>BE188+BP188</f>
        <v>0</v>
      </c>
      <c r="BR188" s="188">
        <f>AW188*2</f>
        <v>0</v>
      </c>
      <c r="BS188" s="190"/>
      <c r="BT188" s="192"/>
      <c r="BU188" s="194">
        <f>BQ188-BR188-BS188-BT188</f>
        <v>0</v>
      </c>
      <c r="BV188" s="196">
        <v>4</v>
      </c>
      <c r="BW188" s="198">
        <f>BU188+BV188</f>
        <v>4</v>
      </c>
      <c r="BX188" s="200"/>
      <c r="BY188" s="202">
        <f>+BW188-BX188</f>
        <v>4</v>
      </c>
      <c r="BZ188" s="83" t="str">
        <f>BY188&amp;"  "&amp;$CB$4</f>
        <v>4  HORAS PARA DIAS LIBRE</v>
      </c>
      <c r="CA188" s="6"/>
      <c r="CB188" s="29">
        <v>0</v>
      </c>
      <c r="CC188" s="29">
        <v>0</v>
      </c>
      <c r="CD188" s="30">
        <v>0</v>
      </c>
    </row>
    <row r="189" spans="1:82" ht="12.75" customHeight="1">
      <c r="A189" s="176"/>
      <c r="B189" s="245"/>
      <c r="C189" s="229"/>
      <c r="D189" s="182"/>
      <c r="E189" s="184"/>
      <c r="F189" s="186"/>
      <c r="G189" s="186"/>
      <c r="H189" s="12"/>
      <c r="I189" s="12"/>
      <c r="J189" s="12"/>
      <c r="K189" s="12"/>
      <c r="L189" s="14" t="s">
        <v>68</v>
      </c>
      <c r="M189" s="12"/>
      <c r="N189" s="12"/>
      <c r="O189" s="12"/>
      <c r="P189" s="12"/>
      <c r="Q189" s="12"/>
      <c r="R189" s="12"/>
      <c r="S189" s="14" t="s">
        <v>68</v>
      </c>
      <c r="T189" s="12"/>
      <c r="U189" s="12"/>
      <c r="V189" s="12"/>
      <c r="W189" s="12"/>
      <c r="X189" s="12"/>
      <c r="Y189" s="12"/>
      <c r="Z189" s="8" t="s">
        <v>68</v>
      </c>
      <c r="AA189" s="12"/>
      <c r="AB189" s="12"/>
      <c r="AC189" s="12"/>
      <c r="AD189" s="12"/>
      <c r="AE189" s="12"/>
      <c r="AF189" s="12"/>
      <c r="AG189" s="8" t="s">
        <v>68</v>
      </c>
      <c r="AH189" s="12"/>
      <c r="AI189" s="12"/>
      <c r="AJ189" s="12"/>
      <c r="AK189" s="12"/>
      <c r="AL189" s="12"/>
      <c r="AM189" s="187"/>
      <c r="AN189" s="116"/>
      <c r="AO189" s="143"/>
      <c r="AP189" s="143"/>
      <c r="AQ189" s="143"/>
      <c r="AR189" s="143"/>
      <c r="AS189" s="143"/>
      <c r="AT189" s="143"/>
      <c r="AU189" s="143"/>
      <c r="AV189" s="143"/>
      <c r="AW189" s="143"/>
      <c r="AX189" s="143"/>
      <c r="AY189" s="205"/>
      <c r="AZ189" s="54"/>
      <c r="BA189" s="206"/>
      <c r="BB189" s="207"/>
      <c r="BC189" s="207"/>
      <c r="BD189" s="207"/>
      <c r="BE189" s="208"/>
      <c r="BF189" s="187"/>
      <c r="BG189" s="143"/>
      <c r="BH189" s="143"/>
      <c r="BI189" s="143"/>
      <c r="BJ189" s="143"/>
      <c r="BK189" s="143"/>
      <c r="BL189" s="143"/>
      <c r="BM189" s="143"/>
      <c r="BN189" s="143"/>
      <c r="BO189" s="143"/>
      <c r="BP189" s="213"/>
      <c r="BQ189" s="215"/>
      <c r="BR189" s="189"/>
      <c r="BS189" s="191"/>
      <c r="BT189" s="193"/>
      <c r="BU189" s="195"/>
      <c r="BV189" s="197"/>
      <c r="BW189" s="199"/>
      <c r="BX189" s="201"/>
      <c r="BY189" s="203"/>
      <c r="BZ189" s="63"/>
      <c r="CA189" s="6"/>
    </row>
    <row r="190" spans="1:82" ht="12.75" customHeight="1">
      <c r="A190" s="175">
        <v>4</v>
      </c>
      <c r="B190" s="244">
        <v>76823624</v>
      </c>
      <c r="C190" s="228" t="s">
        <v>268</v>
      </c>
      <c r="D190" s="181">
        <v>44986</v>
      </c>
      <c r="E190" s="183" t="s">
        <v>269</v>
      </c>
      <c r="F190" s="185" t="s">
        <v>266</v>
      </c>
      <c r="G190" s="185" t="s">
        <v>66</v>
      </c>
      <c r="H190" s="8" t="s">
        <v>67</v>
      </c>
      <c r="I190" s="8" t="s">
        <v>67</v>
      </c>
      <c r="J190" s="8" t="s">
        <v>67</v>
      </c>
      <c r="K190" s="8" t="s">
        <v>67</v>
      </c>
      <c r="L190" s="8" t="s">
        <v>68</v>
      </c>
      <c r="M190" s="8" t="s">
        <v>67</v>
      </c>
      <c r="N190" s="8" t="s">
        <v>67</v>
      </c>
      <c r="O190" s="8" t="s">
        <v>67</v>
      </c>
      <c r="P190" s="8" t="s">
        <v>67</v>
      </c>
      <c r="Q190" s="8" t="s">
        <v>67</v>
      </c>
      <c r="R190" s="8" t="s">
        <v>67</v>
      </c>
      <c r="S190" s="8" t="s">
        <v>68</v>
      </c>
      <c r="T190" s="8" t="s">
        <v>67</v>
      </c>
      <c r="U190" s="8" t="s">
        <v>67</v>
      </c>
      <c r="V190" s="8" t="s">
        <v>67</v>
      </c>
      <c r="W190" s="8" t="s">
        <v>67</v>
      </c>
      <c r="X190" s="8" t="s">
        <v>67</v>
      </c>
      <c r="Y190" s="8" t="s">
        <v>67</v>
      </c>
      <c r="Z190" s="8" t="s">
        <v>68</v>
      </c>
      <c r="AA190" s="8" t="s">
        <v>67</v>
      </c>
      <c r="AB190" s="8" t="s">
        <v>67</v>
      </c>
      <c r="AC190" s="8" t="s">
        <v>67</v>
      </c>
      <c r="AD190" s="8" t="s">
        <v>67</v>
      </c>
      <c r="AE190" s="8" t="s">
        <v>67</v>
      </c>
      <c r="AF190" s="8" t="s">
        <v>67</v>
      </c>
      <c r="AG190" s="8" t="s">
        <v>68</v>
      </c>
      <c r="AH190" s="8" t="s">
        <v>67</v>
      </c>
      <c r="AI190" s="8"/>
      <c r="AJ190" s="8"/>
      <c r="AK190" s="8"/>
      <c r="AL190" s="8"/>
      <c r="AM190" s="173">
        <f>+COUNTIF(H190:AL190,"8TD")+COUNTIF(H190:AL190,"8TDT")+COUNTIF(H190:AL190,"MINA")-1</f>
        <v>22</v>
      </c>
      <c r="AN190" s="117"/>
      <c r="AO190" s="141">
        <f>COUNTIF(H190:AL190,"DOM")</f>
        <v>4</v>
      </c>
      <c r="AP190" s="141">
        <f>COUNTIF(H190:AL190,"DLP")</f>
        <v>0</v>
      </c>
      <c r="AQ190" s="141">
        <f>COUNTIF(H190:AL190,"DM")</f>
        <v>0</v>
      </c>
      <c r="AR190" s="141">
        <f>COUNTIF(H190:AL190,"VAC")</f>
        <v>0</v>
      </c>
      <c r="AS190" s="141">
        <f>COUNTIF(H190:AC190,"LNP")</f>
        <v>0</v>
      </c>
      <c r="AT190" s="141">
        <f>COUNTIF(H190:AL190,"P")</f>
        <v>0</v>
      </c>
      <c r="AU190" s="141">
        <f>COUNTIF(H190:AL190,"F")</f>
        <v>0</v>
      </c>
      <c r="AV190" s="141">
        <f>COUNTIF(H190:AL190,"S")</f>
        <v>0</v>
      </c>
      <c r="AW190" s="141">
        <f>COUNTIF(H190:AL190,"8TDT")</f>
        <v>0</v>
      </c>
      <c r="AX190" s="141"/>
      <c r="AY190" s="204">
        <f>AM190+AP190+AQ190+AO190+AR190+AS190+AT190+AU190+AV190</f>
        <v>26</v>
      </c>
      <c r="AZ190" s="54" t="str">
        <f>IF(AY190&gt;31,"REVISAR DIAS",IF(AY190&lt;30,"NUEVO",IF(OR(AY190=30,AY190=31),"DIAS OK")))</f>
        <v>NUEVO</v>
      </c>
      <c r="BA190" s="167">
        <f>COUNTIF(H191:AL191,"3DOM")*$BA$9+COUNTIF(H191:AL191,"3FER")*$BA$9</f>
        <v>0</v>
      </c>
      <c r="BB190" s="169">
        <f>COUNTIF(H191:AL191,"4DOM")*$BB$9+COUNTIF(H191:AL191,"4FER")*$BB$9</f>
        <v>0</v>
      </c>
      <c r="BC190" s="169">
        <f>COUNTIF(H191:AL191,"5DOM")*$BC$9+COUNTIF(H191:AL191,"5FER")*$BC$9</f>
        <v>0</v>
      </c>
      <c r="BD190" s="169">
        <f>COUNTIF(H191:AL191,"8DOM")*$BD$9+COUNTIF(H191:AL191,"8FER")*$BD$9</f>
        <v>0</v>
      </c>
      <c r="BE190" s="171">
        <f>(SUM(BA190:BD191)*2)</f>
        <v>0</v>
      </c>
      <c r="BF190" s="173">
        <f>COUNTIF(H191:AL191,"1HE")*$BF$9</f>
        <v>0</v>
      </c>
      <c r="BG190" s="141">
        <f>COUNTIF(H191:AL191,"2HE")*$BG$9</f>
        <v>0</v>
      </c>
      <c r="BH190" s="141">
        <f>COUNTIF(H191:AM191,"3HE")*$BH$9</f>
        <v>0</v>
      </c>
      <c r="BI190" s="141">
        <f>COUNTIF(H191:AM191,"4HE")*$BI$9</f>
        <v>0</v>
      </c>
      <c r="BJ190" s="141">
        <f>COUNTIF(H191:AM191,"5HE")*$BJ$9</f>
        <v>0</v>
      </c>
      <c r="BK190" s="141">
        <f>COUNTIF(H191:AM191,"6HE")*$BK$9</f>
        <v>0</v>
      </c>
      <c r="BL190" s="141">
        <f>COUNTIF(H191:AM191,"7HE")*$BL$9</f>
        <v>0</v>
      </c>
      <c r="BM190" s="141">
        <f>COUNTIF(H191:AM191,"8HE")*$BM$9</f>
        <v>0</v>
      </c>
      <c r="BN190" s="141">
        <f>COUNTIF(H191:AM191,"9HE")*$BN$9</f>
        <v>0</v>
      </c>
      <c r="BO190" s="141">
        <f>COUNTIF(H191:AM191,"10HE")*$BO$9</f>
        <v>0</v>
      </c>
      <c r="BP190" s="145">
        <f>SUM((BF190:BO191))</f>
        <v>0</v>
      </c>
      <c r="BQ190" s="214">
        <f>BE190+BP190</f>
        <v>0</v>
      </c>
      <c r="BR190" s="188">
        <f>AW190*2</f>
        <v>0</v>
      </c>
      <c r="BS190" s="190"/>
      <c r="BT190" s="192"/>
      <c r="BU190" s="194">
        <f>BQ190-BR190-BS190-BT190</f>
        <v>0</v>
      </c>
      <c r="BV190" s="226"/>
      <c r="BW190" s="198">
        <f>BU190+BV190</f>
        <v>0</v>
      </c>
      <c r="BX190" s="200"/>
      <c r="BY190" s="202">
        <f>+BW190-BX190</f>
        <v>0</v>
      </c>
      <c r="BZ190" s="83" t="str">
        <f>BY190&amp;"  "&amp;$CB$4</f>
        <v>0  HORAS PARA DIAS LIBRE</v>
      </c>
      <c r="CA190" s="6"/>
      <c r="CB190" s="29">
        <v>0</v>
      </c>
      <c r="CC190" s="29">
        <v>0</v>
      </c>
      <c r="CD190" s="30">
        <v>0</v>
      </c>
    </row>
    <row r="191" spans="1:82" ht="12.75" customHeight="1">
      <c r="A191" s="176"/>
      <c r="B191" s="245"/>
      <c r="C191" s="229"/>
      <c r="D191" s="182"/>
      <c r="E191" s="184"/>
      <c r="F191" s="186"/>
      <c r="G191" s="186"/>
      <c r="H191" s="12"/>
      <c r="I191" s="12"/>
      <c r="J191" s="12"/>
      <c r="K191" s="12"/>
      <c r="L191" s="14" t="s">
        <v>68</v>
      </c>
      <c r="M191" s="12"/>
      <c r="N191" s="12"/>
      <c r="O191" s="12"/>
      <c r="P191" s="12"/>
      <c r="Q191" s="12"/>
      <c r="R191" s="12"/>
      <c r="S191" s="14" t="s">
        <v>68</v>
      </c>
      <c r="T191" s="12"/>
      <c r="U191" s="12"/>
      <c r="V191" s="12"/>
      <c r="W191" s="12"/>
      <c r="X191" s="12"/>
      <c r="Y191" s="12"/>
      <c r="Z191" s="8" t="s">
        <v>68</v>
      </c>
      <c r="AA191" s="12"/>
      <c r="AB191" s="12"/>
      <c r="AC191" s="12"/>
      <c r="AD191" s="12"/>
      <c r="AE191" s="12"/>
      <c r="AF191" s="12"/>
      <c r="AG191" s="8" t="s">
        <v>68</v>
      </c>
      <c r="AH191" s="12"/>
      <c r="AI191" s="12"/>
      <c r="AJ191" s="12"/>
      <c r="AK191" s="12"/>
      <c r="AL191" s="12"/>
      <c r="AM191" s="187"/>
      <c r="AN191" s="116"/>
      <c r="AO191" s="143"/>
      <c r="AP191" s="143"/>
      <c r="AQ191" s="143"/>
      <c r="AR191" s="143"/>
      <c r="AS191" s="143"/>
      <c r="AT191" s="143"/>
      <c r="AU191" s="143"/>
      <c r="AV191" s="143"/>
      <c r="AW191" s="143"/>
      <c r="AX191" s="143"/>
      <c r="AY191" s="205"/>
      <c r="AZ191" s="54"/>
      <c r="BA191" s="206"/>
      <c r="BB191" s="207"/>
      <c r="BC191" s="207"/>
      <c r="BD191" s="207"/>
      <c r="BE191" s="208"/>
      <c r="BF191" s="187"/>
      <c r="BG191" s="143"/>
      <c r="BH191" s="143"/>
      <c r="BI191" s="143"/>
      <c r="BJ191" s="143"/>
      <c r="BK191" s="143"/>
      <c r="BL191" s="143"/>
      <c r="BM191" s="143"/>
      <c r="BN191" s="143"/>
      <c r="BO191" s="143"/>
      <c r="BP191" s="213"/>
      <c r="BQ191" s="215"/>
      <c r="BR191" s="189"/>
      <c r="BS191" s="191"/>
      <c r="BT191" s="193"/>
      <c r="BU191" s="195"/>
      <c r="BV191" s="227"/>
      <c r="BW191" s="199"/>
      <c r="BX191" s="201"/>
      <c r="BY191" s="203"/>
      <c r="BZ191" s="62"/>
      <c r="CA191" s="6"/>
    </row>
    <row r="192" spans="1:82" ht="12.75" customHeight="1">
      <c r="A192" s="175">
        <v>5</v>
      </c>
      <c r="B192" s="244">
        <v>22670736</v>
      </c>
      <c r="C192" s="228" t="s">
        <v>270</v>
      </c>
      <c r="D192" s="181">
        <v>44986</v>
      </c>
      <c r="E192" s="183" t="s">
        <v>271</v>
      </c>
      <c r="F192" s="185" t="s">
        <v>266</v>
      </c>
      <c r="G192" s="185" t="s">
        <v>74</v>
      </c>
      <c r="H192" s="8" t="s">
        <v>67</v>
      </c>
      <c r="I192" s="8" t="s">
        <v>67</v>
      </c>
      <c r="J192" s="8" t="s">
        <v>67</v>
      </c>
      <c r="K192" s="8" t="s">
        <v>67</v>
      </c>
      <c r="L192" s="14" t="s">
        <v>68</v>
      </c>
      <c r="M192" s="8" t="s">
        <v>67</v>
      </c>
      <c r="N192" s="8" t="s">
        <v>67</v>
      </c>
      <c r="O192" s="8" t="s">
        <v>67</v>
      </c>
      <c r="P192" s="8" t="s">
        <v>67</v>
      </c>
      <c r="Q192" s="8" t="s">
        <v>67</v>
      </c>
      <c r="R192" s="8" t="s">
        <v>67</v>
      </c>
      <c r="S192" s="14" t="s">
        <v>68</v>
      </c>
      <c r="T192" s="8" t="s">
        <v>67</v>
      </c>
      <c r="U192" s="8" t="s">
        <v>67</v>
      </c>
      <c r="V192" s="8" t="s">
        <v>67</v>
      </c>
      <c r="W192" s="45" t="s">
        <v>67</v>
      </c>
      <c r="X192" s="8" t="s">
        <v>67</v>
      </c>
      <c r="Y192" s="8" t="s">
        <v>67</v>
      </c>
      <c r="Z192" s="8" t="s">
        <v>68</v>
      </c>
      <c r="AA192" s="8" t="s">
        <v>67</v>
      </c>
      <c r="AB192" s="8" t="s">
        <v>67</v>
      </c>
      <c r="AC192" s="8" t="s">
        <v>67</v>
      </c>
      <c r="AD192" s="8" t="s">
        <v>67</v>
      </c>
      <c r="AE192" s="8" t="s">
        <v>67</v>
      </c>
      <c r="AF192" s="8" t="s">
        <v>67</v>
      </c>
      <c r="AG192" s="8" t="s">
        <v>68</v>
      </c>
      <c r="AH192" s="8" t="s">
        <v>67</v>
      </c>
      <c r="AI192" s="8" t="s">
        <v>67</v>
      </c>
      <c r="AJ192" s="8" t="s">
        <v>67</v>
      </c>
      <c r="AK192" s="8"/>
      <c r="AL192" s="8"/>
      <c r="AM192" s="173">
        <f>+COUNTIF(H192:AL192,"8TD")+COUNTIF(H192:AL192,"8TDT")+COUNTIF(H192:AL192,"MINA")-1</f>
        <v>24</v>
      </c>
      <c r="AN192" s="117"/>
      <c r="AO192" s="141">
        <f>COUNTIF(H192:AL192,"DOM")</f>
        <v>4</v>
      </c>
      <c r="AP192" s="141">
        <f>COUNTIF(H192:AL192,"DLP")</f>
        <v>0</v>
      </c>
      <c r="AQ192" s="141">
        <f>COUNTIF(H192:AL192,"DM")</f>
        <v>0</v>
      </c>
      <c r="AR192" s="141">
        <f>COUNTIF(H192:AL192,"VAC")</f>
        <v>0</v>
      </c>
      <c r="AS192" s="141">
        <f>COUNTIF(H192:AC192,"LNP")</f>
        <v>0</v>
      </c>
      <c r="AT192" s="141">
        <f>COUNTIF(H192:AL192,"P")</f>
        <v>0</v>
      </c>
      <c r="AU192" s="141">
        <f>COUNTIF(H192:AL192,"F")</f>
        <v>0</v>
      </c>
      <c r="AV192" s="141">
        <f>COUNTIF(H192:AL192,"S")</f>
        <v>0</v>
      </c>
      <c r="AW192" s="141">
        <f>COUNTIF(H192:AL192,"8TDT")</f>
        <v>0</v>
      </c>
      <c r="AX192" s="141"/>
      <c r="AY192" s="204">
        <f>AM192+AP192+AQ192+AO192+AR192+AS192+AT192+AU192+AV192</f>
        <v>28</v>
      </c>
      <c r="AZ192" s="54" t="str">
        <f>IF(AY192&gt;31,"REVISAR DIAS",IF(AY192&lt;30,"NUEVO",IF(OR(AY192=30,AY192=31),"DIAS OK")))</f>
        <v>NUEVO</v>
      </c>
      <c r="BA192" s="167">
        <f>COUNTIF(H193:AL193,"3DOM")*$BA$9+COUNTIF(H193:AL193,"3FER")*$BA$9</f>
        <v>0</v>
      </c>
      <c r="BB192" s="169">
        <f>COUNTIF(H193:AL193,"4DOM")*$BB$9+COUNTIF(H193:AL193,"4FER")*$BB$9</f>
        <v>0</v>
      </c>
      <c r="BC192" s="169">
        <f>COUNTIF(H193:AL193,"5DOM")*$BC$9+COUNTIF(H193:AL193,"5FER")*$BC$9</f>
        <v>0</v>
      </c>
      <c r="BD192" s="169">
        <f>COUNTIF(H193:AL193,"8DOM")*$BD$9+COUNTIF(H193:AL193,"8FER")*$BD$9</f>
        <v>0</v>
      </c>
      <c r="BE192" s="171">
        <f>(SUM(BA192:BD193)*2)</f>
        <v>0</v>
      </c>
      <c r="BF192" s="173">
        <f>COUNTIF(H193:AL193,"1HE")*$BF$9</f>
        <v>1</v>
      </c>
      <c r="BG192" s="141">
        <f>COUNTIF(H193:AL193,"2HE")*$BG$9</f>
        <v>6</v>
      </c>
      <c r="BH192" s="141">
        <f>COUNTIF(H193:AM193,"3HE")*$BH$9</f>
        <v>39</v>
      </c>
      <c r="BI192" s="141">
        <f>COUNTIF(H193:AM193,"4HE")*$BI$9</f>
        <v>12</v>
      </c>
      <c r="BJ192" s="141">
        <f>COUNTIF(H193:AM193,"5HE")*$BJ$9</f>
        <v>0</v>
      </c>
      <c r="BK192" s="141">
        <f>COUNTIF(H193:AM193,"6HE")*$BK$9</f>
        <v>0</v>
      </c>
      <c r="BL192" s="141">
        <f>COUNTIF(H193:AM193,"7HE")*$BL$9</f>
        <v>0</v>
      </c>
      <c r="BM192" s="141">
        <f>COUNTIF(H193:AM193,"8HE")*$BM$9</f>
        <v>0</v>
      </c>
      <c r="BN192" s="141">
        <f>COUNTIF(H193:AM193,"9HE")*$BN$9</f>
        <v>0</v>
      </c>
      <c r="BO192" s="141">
        <f>COUNTIF(H193:AM193,"10HE")*$BO$9</f>
        <v>0</v>
      </c>
      <c r="BP192" s="145">
        <f>SUM((BF192:BO193))</f>
        <v>58</v>
      </c>
      <c r="BQ192" s="214">
        <f>BE192+BP192</f>
        <v>58</v>
      </c>
      <c r="BR192" s="188">
        <f>AW192*2</f>
        <v>0</v>
      </c>
      <c r="BS192" s="190"/>
      <c r="BT192" s="192"/>
      <c r="BU192" s="194">
        <f>BQ192-BR192-BS192-BT192</f>
        <v>58</v>
      </c>
      <c r="BV192" s="196">
        <v>8</v>
      </c>
      <c r="BW192" s="198">
        <f>BU192+BV192</f>
        <v>66</v>
      </c>
      <c r="BX192" s="200"/>
      <c r="BY192" s="202">
        <f>+BW192-BX192</f>
        <v>66</v>
      </c>
      <c r="BZ192" s="83" t="str">
        <f>BY192&amp;"  "&amp;$CB$4</f>
        <v>66  HORAS PARA DIAS LIBRE</v>
      </c>
      <c r="CB192" s="29">
        <v>0</v>
      </c>
      <c r="CC192" s="29">
        <v>0</v>
      </c>
      <c r="CD192" s="30">
        <v>0</v>
      </c>
    </row>
    <row r="193" spans="1:82" ht="12" customHeight="1">
      <c r="A193" s="176"/>
      <c r="B193" s="245"/>
      <c r="C193" s="229"/>
      <c r="D193" s="182"/>
      <c r="E193" s="184"/>
      <c r="F193" s="186"/>
      <c r="G193" s="186"/>
      <c r="H193" s="12" t="s">
        <v>139</v>
      </c>
      <c r="I193" s="12" t="s">
        <v>141</v>
      </c>
      <c r="J193" s="12" t="s">
        <v>141</v>
      </c>
      <c r="K193" s="12" t="s">
        <v>91</v>
      </c>
      <c r="L193" s="14" t="s">
        <v>68</v>
      </c>
      <c r="M193" s="12" t="s">
        <v>140</v>
      </c>
      <c r="N193" s="12" t="s">
        <v>139</v>
      </c>
      <c r="O193" s="12" t="s">
        <v>141</v>
      </c>
      <c r="P193" s="12" t="s">
        <v>140</v>
      </c>
      <c r="Q193" s="12"/>
      <c r="R193" s="12"/>
      <c r="S193" s="14" t="s">
        <v>68</v>
      </c>
      <c r="T193" s="12" t="s">
        <v>141</v>
      </c>
      <c r="U193" s="12" t="s">
        <v>141</v>
      </c>
      <c r="V193" s="12" t="s">
        <v>141</v>
      </c>
      <c r="W193" s="12" t="s">
        <v>141</v>
      </c>
      <c r="X193" s="12" t="s">
        <v>141</v>
      </c>
      <c r="Y193" s="12"/>
      <c r="Z193" s="8" t="s">
        <v>68</v>
      </c>
      <c r="AA193" s="12" t="s">
        <v>141</v>
      </c>
      <c r="AB193" s="12" t="s">
        <v>141</v>
      </c>
      <c r="AC193" s="12" t="s">
        <v>141</v>
      </c>
      <c r="AD193" s="12" t="s">
        <v>140</v>
      </c>
      <c r="AE193" s="12" t="s">
        <v>141</v>
      </c>
      <c r="AF193" s="12"/>
      <c r="AG193" s="8" t="s">
        <v>68</v>
      </c>
      <c r="AH193" s="12" t="s">
        <v>141</v>
      </c>
      <c r="AI193" s="12" t="s">
        <v>139</v>
      </c>
      <c r="AJ193" s="12"/>
      <c r="AK193" s="12"/>
      <c r="AL193" s="12"/>
      <c r="AM193" s="187"/>
      <c r="AN193" s="116"/>
      <c r="AO193" s="143"/>
      <c r="AP193" s="143"/>
      <c r="AQ193" s="143"/>
      <c r="AR193" s="143"/>
      <c r="AS193" s="143"/>
      <c r="AT193" s="143"/>
      <c r="AU193" s="143"/>
      <c r="AV193" s="143"/>
      <c r="AW193" s="143"/>
      <c r="AX193" s="143"/>
      <c r="AY193" s="205"/>
      <c r="AZ193" s="54"/>
      <c r="BA193" s="206"/>
      <c r="BB193" s="207"/>
      <c r="BC193" s="207"/>
      <c r="BD193" s="207"/>
      <c r="BE193" s="208"/>
      <c r="BF193" s="187"/>
      <c r="BG193" s="143"/>
      <c r="BH193" s="143"/>
      <c r="BI193" s="143"/>
      <c r="BJ193" s="143"/>
      <c r="BK193" s="143"/>
      <c r="BL193" s="143"/>
      <c r="BM193" s="143"/>
      <c r="BN193" s="143"/>
      <c r="BO193" s="143"/>
      <c r="BP193" s="213"/>
      <c r="BQ193" s="215"/>
      <c r="BR193" s="189"/>
      <c r="BS193" s="191"/>
      <c r="BT193" s="193"/>
      <c r="BU193" s="195"/>
      <c r="BV193" s="197"/>
      <c r="BW193" s="199"/>
      <c r="BX193" s="201"/>
      <c r="BY193" s="203"/>
      <c r="BZ193" s="63"/>
    </row>
    <row r="194" spans="1:82" ht="12.75" customHeight="1">
      <c r="A194" s="175">
        <v>7</v>
      </c>
      <c r="B194" s="244">
        <v>75334691</v>
      </c>
      <c r="C194" s="228" t="s">
        <v>272</v>
      </c>
      <c r="D194" s="181">
        <v>44986</v>
      </c>
      <c r="E194" s="183" t="s">
        <v>273</v>
      </c>
      <c r="F194" s="185" t="s">
        <v>266</v>
      </c>
      <c r="G194" s="185" t="s">
        <v>74</v>
      </c>
      <c r="H194" s="8" t="s">
        <v>67</v>
      </c>
      <c r="I194" s="8" t="s">
        <v>67</v>
      </c>
      <c r="J194" s="8" t="s">
        <v>67</v>
      </c>
      <c r="K194" s="8" t="s">
        <v>67</v>
      </c>
      <c r="L194" s="14" t="s">
        <v>68</v>
      </c>
      <c r="M194" s="8" t="s">
        <v>67</v>
      </c>
      <c r="N194" s="8" t="s">
        <v>67</v>
      </c>
      <c r="O194" s="8" t="s">
        <v>67</v>
      </c>
      <c r="P194" s="8" t="s">
        <v>67</v>
      </c>
      <c r="Q194" s="8" t="s">
        <v>67</v>
      </c>
      <c r="R194" s="8" t="s">
        <v>67</v>
      </c>
      <c r="S194" s="14" t="s">
        <v>68</v>
      </c>
      <c r="T194" s="8" t="s">
        <v>67</v>
      </c>
      <c r="U194" s="8" t="s">
        <v>67</v>
      </c>
      <c r="V194" s="8" t="s">
        <v>67</v>
      </c>
      <c r="W194" s="8" t="s">
        <v>67</v>
      </c>
      <c r="X194" s="8" t="s">
        <v>67</v>
      </c>
      <c r="Y194" s="8" t="s">
        <v>67</v>
      </c>
      <c r="Z194" s="8" t="s">
        <v>68</v>
      </c>
      <c r="AA194" s="8" t="s">
        <v>67</v>
      </c>
      <c r="AB194" s="8" t="s">
        <v>67</v>
      </c>
      <c r="AC194" s="8" t="s">
        <v>67</v>
      </c>
      <c r="AD194" s="8" t="s">
        <v>67</v>
      </c>
      <c r="AE194" s="8" t="s">
        <v>67</v>
      </c>
      <c r="AF194" s="8" t="s">
        <v>67</v>
      </c>
      <c r="AG194" s="8" t="s">
        <v>68</v>
      </c>
      <c r="AH194" s="8" t="s">
        <v>67</v>
      </c>
      <c r="AI194" s="8" t="s">
        <v>67</v>
      </c>
      <c r="AJ194" s="8" t="s">
        <v>67</v>
      </c>
      <c r="AK194" s="8"/>
      <c r="AL194" s="8"/>
      <c r="AM194" s="173">
        <f>+COUNTIF(H194:AL194,"8TD")+COUNTIF(H194:AL194,"8TDT")+COUNTIF(H194:AL194,"MINA")-1</f>
        <v>24</v>
      </c>
      <c r="AN194" s="117"/>
      <c r="AO194" s="141">
        <f>COUNTIF(H194:AL194,"DOM")</f>
        <v>4</v>
      </c>
      <c r="AP194" s="141">
        <f>COUNTIF(H194:AL194,"DLP")</f>
        <v>0</v>
      </c>
      <c r="AQ194" s="141">
        <f>COUNTIF(H194:AL194,"DM")</f>
        <v>0</v>
      </c>
      <c r="AR194" s="141">
        <f>COUNTIF(H194:AL194,"VAC")</f>
        <v>0</v>
      </c>
      <c r="AS194" s="141">
        <f>COUNTIF(H194:AC194,"LNP")</f>
        <v>0</v>
      </c>
      <c r="AT194" s="141">
        <f>COUNTIF(H194:AL194,"P")</f>
        <v>0</v>
      </c>
      <c r="AU194" s="141">
        <f>COUNTIF(H194:AL194,"F")</f>
        <v>0</v>
      </c>
      <c r="AV194" s="141">
        <f>COUNTIF(H194:AL194,"S")</f>
        <v>0</v>
      </c>
      <c r="AW194" s="141">
        <f>COUNTIF(H194:AL194,"8TDT")</f>
        <v>0</v>
      </c>
      <c r="AX194" s="141"/>
      <c r="AY194" s="204">
        <f>AM194+AP194+AQ194+AO194+AR194+AS194+AT194+AU194+AV194</f>
        <v>28</v>
      </c>
      <c r="AZ194" s="54" t="str">
        <f>IF(AY194&gt;31,"REVISAR DIAS",IF(AY194&lt;30,"NUEVO",IF(OR(AY194=30,AY194=31),"DIAS OK")))</f>
        <v>NUEVO</v>
      </c>
      <c r="BA194" s="167">
        <f>COUNTIF(H195:AL195,"3DOM")*$BA$9+COUNTIF(H195:AL195,"3FER")*$BA$9</f>
        <v>0</v>
      </c>
      <c r="BB194" s="169">
        <f>COUNTIF(H195:AL195,"4DOM")*$BB$9+COUNTIF(H195:AL195,"4FER")*$BB$9</f>
        <v>0</v>
      </c>
      <c r="BC194" s="169">
        <f>COUNTIF(H195:AL195,"5DOM")*$BC$9+COUNTIF(H195:AL195,"5FER")*$BC$9</f>
        <v>0</v>
      </c>
      <c r="BD194" s="169">
        <f>COUNTIF(H195:AL195,"8DOM")*$BD$9+COUNTIF(H195:AL195,"8FER")*$BD$9</f>
        <v>0</v>
      </c>
      <c r="BE194" s="171">
        <f>(SUM(BA194:BD195)*2)</f>
        <v>0</v>
      </c>
      <c r="BF194" s="173">
        <f>COUNTIF(H195:AL195,"1HE")*$BF$9</f>
        <v>0</v>
      </c>
      <c r="BG194" s="141">
        <f>COUNTIF(H195:AL195,"2HE")*$BG$9</f>
        <v>0</v>
      </c>
      <c r="BH194" s="141">
        <f>COUNTIF(H195:AM195,"3HE")*$BH$9</f>
        <v>0</v>
      </c>
      <c r="BI194" s="141">
        <f>COUNTIF(H195:AM195,"4HE")*$BI$9</f>
        <v>0</v>
      </c>
      <c r="BJ194" s="141">
        <f>COUNTIF(H195:AM195,"5HE")*$BJ$9</f>
        <v>0</v>
      </c>
      <c r="BK194" s="141">
        <f>COUNTIF(H195:AM195,"6HE")*$BK$9</f>
        <v>0</v>
      </c>
      <c r="BL194" s="141">
        <f>COUNTIF(H195:AM195,"7HE")*$BL$9</f>
        <v>0</v>
      </c>
      <c r="BM194" s="141">
        <f>COUNTIF(H195:AM195,"8HE")*$BM$9</f>
        <v>0</v>
      </c>
      <c r="BN194" s="141">
        <f>COUNTIF(H195:AM195,"9HE")*$BN$9</f>
        <v>0</v>
      </c>
      <c r="BO194" s="141">
        <f>COUNTIF(H195:AM195,"10HE")*$BO$9</f>
        <v>0</v>
      </c>
      <c r="BP194" s="145">
        <f>SUM((BF194:BO195))</f>
        <v>0</v>
      </c>
      <c r="BQ194" s="214">
        <f>BE194+BP194</f>
        <v>0</v>
      </c>
      <c r="BR194" s="188"/>
      <c r="BS194" s="190"/>
      <c r="BT194" s="192"/>
      <c r="BU194" s="194">
        <f>BQ194-BR194-BS194-BT194</f>
        <v>0</v>
      </c>
      <c r="BV194" s="196"/>
      <c r="BW194" s="198">
        <f>BU194+BV194</f>
        <v>0</v>
      </c>
      <c r="BX194" s="200"/>
      <c r="BY194" s="202">
        <f>+BW194-BX194</f>
        <v>0</v>
      </c>
      <c r="BZ194" s="83" t="str">
        <f>BY194&amp;"  "&amp;$CB$4</f>
        <v>0  HORAS PARA DIAS LIBRE</v>
      </c>
      <c r="CA194" s="6"/>
      <c r="CB194" s="29">
        <v>0</v>
      </c>
      <c r="CC194" s="29">
        <v>0</v>
      </c>
      <c r="CD194" s="30">
        <v>0</v>
      </c>
    </row>
    <row r="195" spans="1:82" ht="12.75" customHeight="1">
      <c r="A195" s="176"/>
      <c r="B195" s="245"/>
      <c r="C195" s="229"/>
      <c r="D195" s="182"/>
      <c r="E195" s="184"/>
      <c r="F195" s="186"/>
      <c r="G195" s="186"/>
      <c r="H195" s="12"/>
      <c r="I195" s="12"/>
      <c r="J195" s="12"/>
      <c r="K195" s="12"/>
      <c r="L195" s="14" t="s">
        <v>68</v>
      </c>
      <c r="M195" s="12"/>
      <c r="N195" s="12"/>
      <c r="O195" s="12"/>
      <c r="P195" s="12"/>
      <c r="Q195" s="12"/>
      <c r="R195" s="12"/>
      <c r="S195" s="14" t="s">
        <v>68</v>
      </c>
      <c r="T195" s="12"/>
      <c r="U195" s="12"/>
      <c r="V195" s="12"/>
      <c r="W195" s="12"/>
      <c r="X195" s="12"/>
      <c r="Y195" s="12"/>
      <c r="Z195" s="8" t="s">
        <v>68</v>
      </c>
      <c r="AA195" s="12"/>
      <c r="AB195" s="12"/>
      <c r="AC195" s="12"/>
      <c r="AD195" s="12"/>
      <c r="AE195" s="12"/>
      <c r="AF195" s="12"/>
      <c r="AG195" s="8" t="s">
        <v>68</v>
      </c>
      <c r="AH195" s="12"/>
      <c r="AI195" s="12"/>
      <c r="AJ195" s="12"/>
      <c r="AK195" s="12"/>
      <c r="AL195" s="12"/>
      <c r="AM195" s="187"/>
      <c r="AN195" s="116"/>
      <c r="AO195" s="143"/>
      <c r="AP195" s="143"/>
      <c r="AQ195" s="143"/>
      <c r="AR195" s="143"/>
      <c r="AS195" s="143"/>
      <c r="AT195" s="143"/>
      <c r="AU195" s="143"/>
      <c r="AV195" s="143"/>
      <c r="AW195" s="143"/>
      <c r="AX195" s="143"/>
      <c r="AY195" s="205"/>
      <c r="AZ195" s="54"/>
      <c r="BA195" s="206"/>
      <c r="BB195" s="207"/>
      <c r="BC195" s="207"/>
      <c r="BD195" s="207"/>
      <c r="BE195" s="208"/>
      <c r="BF195" s="187"/>
      <c r="BG195" s="143"/>
      <c r="BH195" s="143"/>
      <c r="BI195" s="143"/>
      <c r="BJ195" s="143"/>
      <c r="BK195" s="143"/>
      <c r="BL195" s="143"/>
      <c r="BM195" s="143"/>
      <c r="BN195" s="143"/>
      <c r="BO195" s="143"/>
      <c r="BP195" s="213"/>
      <c r="BQ195" s="215"/>
      <c r="BR195" s="189"/>
      <c r="BS195" s="191"/>
      <c r="BT195" s="193"/>
      <c r="BU195" s="195"/>
      <c r="BV195" s="197"/>
      <c r="BW195" s="199"/>
      <c r="BX195" s="201"/>
      <c r="BY195" s="203"/>
      <c r="BZ195" s="62"/>
    </row>
    <row r="196" spans="1:82" ht="12.75" customHeight="1">
      <c r="A196" s="175">
        <v>8</v>
      </c>
      <c r="B196" s="244">
        <v>32303356</v>
      </c>
      <c r="C196" s="228" t="s">
        <v>274</v>
      </c>
      <c r="D196" s="181">
        <v>44986</v>
      </c>
      <c r="E196" s="183" t="s">
        <v>275</v>
      </c>
      <c r="F196" s="185" t="s">
        <v>266</v>
      </c>
      <c r="G196" s="185" t="s">
        <v>66</v>
      </c>
      <c r="H196" s="8" t="s">
        <v>67</v>
      </c>
      <c r="I196" s="8" t="s">
        <v>67</v>
      </c>
      <c r="J196" s="8" t="s">
        <v>67</v>
      </c>
      <c r="K196" s="8" t="s">
        <v>67</v>
      </c>
      <c r="L196" s="8" t="s">
        <v>68</v>
      </c>
      <c r="M196" s="8" t="s">
        <v>67</v>
      </c>
      <c r="N196" s="8" t="s">
        <v>67</v>
      </c>
      <c r="O196" s="8" t="s">
        <v>67</v>
      </c>
      <c r="P196" s="8" t="s">
        <v>67</v>
      </c>
      <c r="Q196" s="8" t="s">
        <v>67</v>
      </c>
      <c r="R196" s="8" t="s">
        <v>67</v>
      </c>
      <c r="S196" s="8" t="s">
        <v>68</v>
      </c>
      <c r="T196" s="8" t="s">
        <v>67</v>
      </c>
      <c r="U196" s="8" t="s">
        <v>67</v>
      </c>
      <c r="V196" s="8" t="s">
        <v>67</v>
      </c>
      <c r="W196" s="8" t="s">
        <v>67</v>
      </c>
      <c r="X196" s="8" t="s">
        <v>67</v>
      </c>
      <c r="Y196" s="8" t="s">
        <v>67</v>
      </c>
      <c r="Z196" s="8" t="s">
        <v>68</v>
      </c>
      <c r="AA196" s="8" t="s">
        <v>67</v>
      </c>
      <c r="AB196" s="8" t="s">
        <v>67</v>
      </c>
      <c r="AC196" s="8" t="s">
        <v>67</v>
      </c>
      <c r="AD196" s="8" t="s">
        <v>67</v>
      </c>
      <c r="AE196" s="8" t="s">
        <v>67</v>
      </c>
      <c r="AF196" s="8" t="s">
        <v>67</v>
      </c>
      <c r="AG196" s="8" t="s">
        <v>68</v>
      </c>
      <c r="AH196" s="8" t="s">
        <v>67</v>
      </c>
      <c r="AI196" s="8" t="s">
        <v>31</v>
      </c>
      <c r="AJ196" s="8" t="s">
        <v>31</v>
      </c>
      <c r="AK196" s="8"/>
      <c r="AL196" s="8"/>
      <c r="AM196" s="173">
        <f>+COUNTIF(H196:AL196,"8TD")+COUNTIF(H196:AL196,"8TDT")+COUNTIF(H196:AL196,"MINA")-1</f>
        <v>22</v>
      </c>
      <c r="AN196" s="117"/>
      <c r="AO196" s="141">
        <f>COUNTIF(H196:AL196,"DOM")</f>
        <v>4</v>
      </c>
      <c r="AP196" s="141">
        <f>COUNTIF(H196:AL196,"DLP")</f>
        <v>0</v>
      </c>
      <c r="AQ196" s="141">
        <f>COUNTIF(H196:AL196,"DM")</f>
        <v>2</v>
      </c>
      <c r="AR196" s="141">
        <f>COUNTIF(H196:AL196,"VAC")</f>
        <v>0</v>
      </c>
      <c r="AS196" s="141">
        <f>COUNTIF(H196:AC196,"LNP")</f>
        <v>0</v>
      </c>
      <c r="AT196" s="141">
        <f>COUNTIF(H196:AL196,"P")</f>
        <v>0</v>
      </c>
      <c r="AU196" s="141">
        <f>COUNTIF(H196:AL196,"F")</f>
        <v>0</v>
      </c>
      <c r="AV196" s="141">
        <f>COUNTIF(H196:AL196,"S")</f>
        <v>0</v>
      </c>
      <c r="AW196" s="141">
        <f>COUNTIF(H196:AL196,"8TDT")</f>
        <v>0</v>
      </c>
      <c r="AX196" s="141"/>
      <c r="AY196" s="204">
        <f>AM196+AP196+AQ196+AO196+AR196+AS196+AT196+AU196+AV196</f>
        <v>28</v>
      </c>
      <c r="AZ196" s="54" t="str">
        <f>IF(AY196&gt;31,"REVISAR DIAS",IF(AY196&lt;30,"NUEVO",IF(OR(AY196=30,AY196=31),"DIAS OK")))</f>
        <v>NUEVO</v>
      </c>
      <c r="BA196" s="167">
        <f>COUNTIF(H197:AL197,"3DOM")*$BA$9+COUNTIF(H197:AL197,"3FER")*$BA$9</f>
        <v>0</v>
      </c>
      <c r="BB196" s="169">
        <f>COUNTIF(H197:AL197,"4DOM")*$BB$9+COUNTIF(H197:AL197,"4FER")*$BB$9</f>
        <v>0</v>
      </c>
      <c r="BC196" s="169">
        <f>COUNTIF(H197:AL197,"5DOM")*$BC$9+COUNTIF(H197:AL197,"5FER")*$BC$9</f>
        <v>0</v>
      </c>
      <c r="BD196" s="169">
        <f>COUNTIF(H197:AL197,"8DOM")*$BD$9+COUNTIF(H197:AL197,"8FER")*$BD$9</f>
        <v>0</v>
      </c>
      <c r="BE196" s="171">
        <f>(SUM(BA196:BD197)*2)</f>
        <v>0</v>
      </c>
      <c r="BF196" s="173">
        <f>COUNTIF(H197:AL197,"1HE")*$BF$9</f>
        <v>0</v>
      </c>
      <c r="BG196" s="141">
        <f>COUNTIF(H197:AL197,"2HE")*$BG$9</f>
        <v>0</v>
      </c>
      <c r="BH196" s="141">
        <f>COUNTIF(H197:AM197,"3HE")*$BH$9</f>
        <v>0</v>
      </c>
      <c r="BI196" s="141">
        <f>COUNTIF(H197:AM197,"4HE")*$BI$9</f>
        <v>0</v>
      </c>
      <c r="BJ196" s="141">
        <f>COUNTIF(H197:AM197,"5HE")*$BJ$9</f>
        <v>0</v>
      </c>
      <c r="BK196" s="141">
        <f>COUNTIF(H197:AM197,"6HE")*$BK$9</f>
        <v>0</v>
      </c>
      <c r="BL196" s="141">
        <f>COUNTIF(H197:AM197,"7HE")*$BL$9</f>
        <v>0</v>
      </c>
      <c r="BM196" s="141">
        <f>COUNTIF(H197:AM197,"8HE")*$BM$9</f>
        <v>0</v>
      </c>
      <c r="BN196" s="141">
        <f>COUNTIF(H197:AM197,"9HE")*$BN$9</f>
        <v>0</v>
      </c>
      <c r="BO196" s="141">
        <f>COUNTIF(H197:AM197,"10HE")*$BO$9</f>
        <v>0</v>
      </c>
      <c r="BP196" s="145">
        <f>SUM((BF196:BO197))</f>
        <v>0</v>
      </c>
      <c r="BQ196" s="214">
        <f>BE196+BP196</f>
        <v>0</v>
      </c>
      <c r="BR196" s="188"/>
      <c r="BS196" s="190"/>
      <c r="BT196" s="192"/>
      <c r="BU196" s="194">
        <f>BQ196-BR196-BS196-BT196</f>
        <v>0</v>
      </c>
      <c r="BV196" s="196"/>
      <c r="BW196" s="198">
        <f>BU196+BV196</f>
        <v>0</v>
      </c>
      <c r="BX196" s="200"/>
      <c r="BY196" s="202">
        <f>+BW196-BX196</f>
        <v>0</v>
      </c>
      <c r="BZ196" s="83" t="str">
        <f>BY196&amp;"  "&amp;$CB$4</f>
        <v>0  HORAS PARA DIAS LIBRE</v>
      </c>
      <c r="CA196" s="6"/>
      <c r="CB196" s="29">
        <v>0</v>
      </c>
      <c r="CC196" s="29">
        <v>0</v>
      </c>
      <c r="CD196" s="30">
        <v>0</v>
      </c>
    </row>
    <row r="197" spans="1:82" ht="12.75" customHeight="1">
      <c r="A197" s="176"/>
      <c r="B197" s="245"/>
      <c r="C197" s="229"/>
      <c r="D197" s="182"/>
      <c r="E197" s="184"/>
      <c r="F197" s="186"/>
      <c r="G197" s="186"/>
      <c r="H197" s="12"/>
      <c r="I197" s="12"/>
      <c r="J197" s="12"/>
      <c r="K197" s="12"/>
      <c r="L197" s="14" t="s">
        <v>68</v>
      </c>
      <c r="M197" s="12"/>
      <c r="N197" s="12"/>
      <c r="O197" s="12"/>
      <c r="P197" s="12"/>
      <c r="Q197" s="12"/>
      <c r="R197" s="12"/>
      <c r="S197" s="14" t="s">
        <v>68</v>
      </c>
      <c r="T197" s="12"/>
      <c r="U197" s="12"/>
      <c r="V197" s="12"/>
      <c r="W197" s="12"/>
      <c r="X197" s="12"/>
      <c r="Y197" s="12"/>
      <c r="Z197" s="8" t="s">
        <v>68</v>
      </c>
      <c r="AA197" s="12"/>
      <c r="AB197" s="12"/>
      <c r="AC197" s="12"/>
      <c r="AD197" s="12"/>
      <c r="AE197" s="12"/>
      <c r="AF197" s="12"/>
      <c r="AG197" s="8" t="s">
        <v>68</v>
      </c>
      <c r="AH197" s="12"/>
      <c r="AI197" s="12"/>
      <c r="AJ197" s="12"/>
      <c r="AK197" s="12"/>
      <c r="AL197" s="12"/>
      <c r="AM197" s="187"/>
      <c r="AN197" s="116"/>
      <c r="AO197" s="143"/>
      <c r="AP197" s="143"/>
      <c r="AQ197" s="143"/>
      <c r="AR197" s="143"/>
      <c r="AS197" s="143"/>
      <c r="AT197" s="143"/>
      <c r="AU197" s="143"/>
      <c r="AV197" s="143"/>
      <c r="AW197" s="143"/>
      <c r="AX197" s="143"/>
      <c r="AY197" s="205"/>
      <c r="AZ197" s="54"/>
      <c r="BA197" s="206"/>
      <c r="BB197" s="207"/>
      <c r="BC197" s="207"/>
      <c r="BD197" s="207"/>
      <c r="BE197" s="208"/>
      <c r="BF197" s="187"/>
      <c r="BG197" s="143"/>
      <c r="BH197" s="143"/>
      <c r="BI197" s="143"/>
      <c r="BJ197" s="143"/>
      <c r="BK197" s="143"/>
      <c r="BL197" s="143"/>
      <c r="BM197" s="143"/>
      <c r="BN197" s="143"/>
      <c r="BO197" s="143"/>
      <c r="BP197" s="213"/>
      <c r="BQ197" s="215"/>
      <c r="BR197" s="189"/>
      <c r="BS197" s="191"/>
      <c r="BT197" s="193"/>
      <c r="BU197" s="195"/>
      <c r="BV197" s="197"/>
      <c r="BW197" s="199"/>
      <c r="BX197" s="201"/>
      <c r="BY197" s="203"/>
      <c r="BZ197" s="62"/>
    </row>
    <row r="198" spans="1:82" ht="12.75" customHeight="1">
      <c r="A198" s="175">
        <v>9</v>
      </c>
      <c r="B198" s="244" t="s">
        <v>276</v>
      </c>
      <c r="C198" s="228" t="s">
        <v>277</v>
      </c>
      <c r="D198" s="181">
        <v>44986</v>
      </c>
      <c r="E198" s="183" t="s">
        <v>221</v>
      </c>
      <c r="F198" s="185" t="s">
        <v>266</v>
      </c>
      <c r="G198" s="185" t="s">
        <v>66</v>
      </c>
      <c r="H198" s="8" t="s">
        <v>67</v>
      </c>
      <c r="I198" s="8" t="s">
        <v>67</v>
      </c>
      <c r="J198" s="8" t="s">
        <v>67</v>
      </c>
      <c r="K198" s="8" t="s">
        <v>67</v>
      </c>
      <c r="L198" s="8" t="s">
        <v>68</v>
      </c>
      <c r="M198" s="8" t="s">
        <v>67</v>
      </c>
      <c r="N198" s="8" t="s">
        <v>67</v>
      </c>
      <c r="O198" s="8" t="s">
        <v>67</v>
      </c>
      <c r="P198" s="8" t="s">
        <v>67</v>
      </c>
      <c r="Q198" s="8" t="s">
        <v>67</v>
      </c>
      <c r="R198" s="8" t="s">
        <v>67</v>
      </c>
      <c r="S198" s="8" t="s">
        <v>68</v>
      </c>
      <c r="T198" s="8" t="s">
        <v>67</v>
      </c>
      <c r="U198" s="8" t="s">
        <v>67</v>
      </c>
      <c r="V198" s="8" t="s">
        <v>67</v>
      </c>
      <c r="W198" s="8" t="s">
        <v>67</v>
      </c>
      <c r="X198" s="8" t="s">
        <v>67</v>
      </c>
      <c r="Y198" s="8" t="s">
        <v>67</v>
      </c>
      <c r="Z198" s="8" t="s">
        <v>68</v>
      </c>
      <c r="AA198" s="8" t="s">
        <v>67</v>
      </c>
      <c r="AB198" s="8" t="s">
        <v>67</v>
      </c>
      <c r="AC198" s="8" t="s">
        <v>67</v>
      </c>
      <c r="AD198" s="8" t="s">
        <v>67</v>
      </c>
      <c r="AE198" s="8" t="s">
        <v>67</v>
      </c>
      <c r="AF198" s="8" t="s">
        <v>67</v>
      </c>
      <c r="AG198" s="8" t="s">
        <v>68</v>
      </c>
      <c r="AH198" s="8" t="s">
        <v>67</v>
      </c>
      <c r="AI198" s="8"/>
      <c r="AJ198" s="8"/>
      <c r="AK198" s="8"/>
      <c r="AL198" s="8"/>
      <c r="AM198" s="173">
        <f>+COUNTIF(H198:AL198,"8TD")+COUNTIF(H198:AL198,"8TDT")+COUNTIF(H198:AL198,"MINA")-1</f>
        <v>22</v>
      </c>
      <c r="AN198" s="117"/>
      <c r="AO198" s="141">
        <f>COUNTIF(H198:AL198,"DOM")</f>
        <v>4</v>
      </c>
      <c r="AP198" s="141">
        <f>COUNTIF(H198:AL198,"DLP")</f>
        <v>0</v>
      </c>
      <c r="AQ198" s="141">
        <f>COUNTIF(H198:AL198,"DM")</f>
        <v>0</v>
      </c>
      <c r="AR198" s="141">
        <f>COUNTIF(H198:AL198,"VAC")</f>
        <v>0</v>
      </c>
      <c r="AS198" s="141">
        <f>COUNTIF(H198:AC198,"LNP")</f>
        <v>0</v>
      </c>
      <c r="AT198" s="141">
        <f>COUNTIF(H198:AL198,"P")</f>
        <v>0</v>
      </c>
      <c r="AU198" s="141">
        <f>COUNTIF(H198:AL198,"F")</f>
        <v>0</v>
      </c>
      <c r="AV198" s="141">
        <f>COUNTIF(H198:AL198,"S")</f>
        <v>0</v>
      </c>
      <c r="AW198" s="141">
        <f>COUNTIF(H198:AL198,"8TDT")</f>
        <v>0</v>
      </c>
      <c r="AX198" s="141"/>
      <c r="AY198" s="204">
        <f>AM198+AP198+AQ198+AO198+AR198+AS198+AT198+AU198+AV198</f>
        <v>26</v>
      </c>
      <c r="AZ198" s="54" t="str">
        <f>IF(AY198&gt;31,"REVISAR DIAS",IF(AY198&lt;30,"NUEVO",IF(OR(AY198=30,AY198=31),"DIAS OK")))</f>
        <v>NUEVO</v>
      </c>
      <c r="BA198" s="167">
        <f>COUNTIF(H199:AL199,"3DOM")*$BA$9+COUNTIF(H199:AL199,"3FER")*$BA$9</f>
        <v>0</v>
      </c>
      <c r="BB198" s="169">
        <f>COUNTIF(H199:AL199,"4DOM")*$BB$9+COUNTIF(H199:AL199,"4FER")*$BB$9</f>
        <v>0</v>
      </c>
      <c r="BC198" s="169">
        <f>COUNTIF(H199:AL199,"5DOM")*$BC$9+COUNTIF(H199:AL199,"5FER")*$BC$9</f>
        <v>0</v>
      </c>
      <c r="BD198" s="169">
        <f>COUNTIF(H199:AL199,"8DOM")*$BD$9+COUNTIF(H199:AL199,"8FER")*$BD$9</f>
        <v>0</v>
      </c>
      <c r="BE198" s="171">
        <f>(SUM(BA198:BD199)*2)</f>
        <v>0</v>
      </c>
      <c r="BF198" s="173">
        <f>COUNTIF(H199:AL199,"1HE")*$BF$9</f>
        <v>0</v>
      </c>
      <c r="BG198" s="141">
        <f>COUNTIF(H199:AL199,"2HE")*$BG$9</f>
        <v>0</v>
      </c>
      <c r="BH198" s="141">
        <f>COUNTIF(H199:AM199,"3HE")*$BH$9</f>
        <v>0</v>
      </c>
      <c r="BI198" s="141">
        <f>COUNTIF(H199:AM199,"4HE")*$BI$9</f>
        <v>0</v>
      </c>
      <c r="BJ198" s="141">
        <f>COUNTIF(H199:AM199,"5HE")*$BJ$9</f>
        <v>0</v>
      </c>
      <c r="BK198" s="141">
        <f>COUNTIF(H199:AM199,"6HE")*$BK$9</f>
        <v>0</v>
      </c>
      <c r="BL198" s="141">
        <f>COUNTIF(H199:AM199,"7HE")*$BL$9</f>
        <v>0</v>
      </c>
      <c r="BM198" s="141">
        <f>COUNTIF(H199:AM199,"8HE")*$BM$9</f>
        <v>0</v>
      </c>
      <c r="BN198" s="141">
        <f>COUNTIF(H199:AM199,"9HE")*$BN$9</f>
        <v>0</v>
      </c>
      <c r="BO198" s="141">
        <f>COUNTIF(H199:AM199,"10HE")*$BO$9</f>
        <v>0</v>
      </c>
      <c r="BP198" s="145">
        <f>SUM((BF198:BO199))</f>
        <v>0</v>
      </c>
      <c r="BQ198" s="214">
        <f>BE198+BP198</f>
        <v>0</v>
      </c>
      <c r="BR198" s="188"/>
      <c r="BS198" s="190"/>
      <c r="BT198" s="192"/>
      <c r="BU198" s="194">
        <f>BQ198-BR198-BS198-BT198</f>
        <v>0</v>
      </c>
      <c r="BV198" s="196">
        <v>2</v>
      </c>
      <c r="BW198" s="198">
        <f>BU198+BV198</f>
        <v>2</v>
      </c>
      <c r="BX198" s="200"/>
      <c r="BY198" s="202">
        <f>+BW198-BX198</f>
        <v>2</v>
      </c>
      <c r="BZ198" s="83" t="str">
        <f>BY198&amp;"  "&amp;$CB$4</f>
        <v>2  HORAS PARA DIAS LIBRE</v>
      </c>
      <c r="CA198" s="6"/>
      <c r="CB198" s="29">
        <v>0</v>
      </c>
      <c r="CC198" s="29">
        <v>0</v>
      </c>
      <c r="CD198" s="30">
        <v>0</v>
      </c>
    </row>
    <row r="199" spans="1:82" ht="12" customHeight="1">
      <c r="A199" s="176"/>
      <c r="B199" s="245"/>
      <c r="C199" s="229"/>
      <c r="D199" s="182"/>
      <c r="E199" s="184"/>
      <c r="F199" s="186"/>
      <c r="G199" s="186"/>
      <c r="H199" s="12"/>
      <c r="I199" s="12"/>
      <c r="J199" s="12"/>
      <c r="K199" s="12"/>
      <c r="L199" s="14" t="s">
        <v>68</v>
      </c>
      <c r="M199" s="12"/>
      <c r="N199" s="12"/>
      <c r="O199" s="12"/>
      <c r="P199" s="12"/>
      <c r="Q199" s="12"/>
      <c r="R199" s="12"/>
      <c r="S199" s="14" t="s">
        <v>68</v>
      </c>
      <c r="T199" s="12"/>
      <c r="U199" s="12"/>
      <c r="V199" s="12"/>
      <c r="W199" s="12"/>
      <c r="X199" s="12"/>
      <c r="Y199" s="12"/>
      <c r="Z199" s="8" t="s">
        <v>68</v>
      </c>
      <c r="AA199" s="12"/>
      <c r="AB199" s="12"/>
      <c r="AC199" s="12"/>
      <c r="AD199" s="12"/>
      <c r="AE199" s="12"/>
      <c r="AF199" s="12"/>
      <c r="AG199" s="8" t="s">
        <v>68</v>
      </c>
      <c r="AH199" s="12"/>
      <c r="AI199" s="12"/>
      <c r="AJ199" s="12"/>
      <c r="AK199" s="12"/>
      <c r="AL199" s="12"/>
      <c r="AM199" s="187"/>
      <c r="AN199" s="116"/>
      <c r="AO199" s="143"/>
      <c r="AP199" s="143"/>
      <c r="AQ199" s="143"/>
      <c r="AR199" s="143"/>
      <c r="AS199" s="143"/>
      <c r="AT199" s="143"/>
      <c r="AU199" s="143"/>
      <c r="AV199" s="143"/>
      <c r="AW199" s="143"/>
      <c r="AX199" s="143"/>
      <c r="AY199" s="205"/>
      <c r="AZ199" s="54"/>
      <c r="BA199" s="206"/>
      <c r="BB199" s="207"/>
      <c r="BC199" s="207"/>
      <c r="BD199" s="207"/>
      <c r="BE199" s="208"/>
      <c r="BF199" s="187"/>
      <c r="BG199" s="143"/>
      <c r="BH199" s="143"/>
      <c r="BI199" s="143"/>
      <c r="BJ199" s="143"/>
      <c r="BK199" s="143"/>
      <c r="BL199" s="143"/>
      <c r="BM199" s="143"/>
      <c r="BN199" s="143"/>
      <c r="BO199" s="143"/>
      <c r="BP199" s="213"/>
      <c r="BQ199" s="215"/>
      <c r="BR199" s="189"/>
      <c r="BS199" s="191"/>
      <c r="BT199" s="193"/>
      <c r="BU199" s="195"/>
      <c r="BV199" s="197"/>
      <c r="BW199" s="199"/>
      <c r="BX199" s="201"/>
      <c r="BY199" s="203"/>
      <c r="BZ199" s="62"/>
    </row>
    <row r="200" spans="1:82" ht="12.75" customHeight="1">
      <c r="A200" s="175">
        <v>11</v>
      </c>
      <c r="B200" s="243">
        <v>80650140</v>
      </c>
      <c r="C200" s="220" t="s">
        <v>278</v>
      </c>
      <c r="D200" s="181">
        <v>44986</v>
      </c>
      <c r="E200" s="183" t="s">
        <v>71</v>
      </c>
      <c r="F200" s="185" t="s">
        <v>266</v>
      </c>
      <c r="G200" s="185" t="s">
        <v>66</v>
      </c>
      <c r="H200" s="8" t="s">
        <v>67</v>
      </c>
      <c r="I200" s="8" t="s">
        <v>67</v>
      </c>
      <c r="J200" s="8" t="s">
        <v>67</v>
      </c>
      <c r="K200" s="8" t="s">
        <v>67</v>
      </c>
      <c r="L200" s="8" t="s">
        <v>68</v>
      </c>
      <c r="M200" s="8" t="s">
        <v>67</v>
      </c>
      <c r="N200" s="8" t="s">
        <v>67</v>
      </c>
      <c r="O200" s="8" t="s">
        <v>67</v>
      </c>
      <c r="P200" s="8" t="s">
        <v>67</v>
      </c>
      <c r="Q200" s="8" t="s">
        <v>67</v>
      </c>
      <c r="R200" s="8" t="s">
        <v>67</v>
      </c>
      <c r="S200" s="8" t="s">
        <v>68</v>
      </c>
      <c r="T200" s="8" t="s">
        <v>67</v>
      </c>
      <c r="U200" s="8" t="s">
        <v>67</v>
      </c>
      <c r="V200" s="8" t="s">
        <v>67</v>
      </c>
      <c r="W200" s="8" t="s">
        <v>67</v>
      </c>
      <c r="X200" s="8" t="s">
        <v>67</v>
      </c>
      <c r="Y200" s="8" t="s">
        <v>67</v>
      </c>
      <c r="Z200" s="8" t="s">
        <v>68</v>
      </c>
      <c r="AA200" s="8" t="s">
        <v>67</v>
      </c>
      <c r="AB200" s="8" t="s">
        <v>67</v>
      </c>
      <c r="AC200" s="8" t="s">
        <v>67</v>
      </c>
      <c r="AD200" s="8" t="s">
        <v>67</v>
      </c>
      <c r="AE200" s="8" t="s">
        <v>67</v>
      </c>
      <c r="AF200" s="8" t="s">
        <v>67</v>
      </c>
      <c r="AG200" s="8" t="s">
        <v>68</v>
      </c>
      <c r="AH200" s="8" t="s">
        <v>67</v>
      </c>
      <c r="AI200" s="8"/>
      <c r="AJ200" s="8"/>
      <c r="AK200" s="8"/>
      <c r="AL200" s="8"/>
      <c r="AM200" s="173">
        <f>+COUNTIF(H200:AL200,"8TD")+COUNTIF(H200:AL200,"8TDT")+COUNTIF(H200:AL200,"MINA")-1</f>
        <v>22</v>
      </c>
      <c r="AN200" s="117"/>
      <c r="AO200" s="141">
        <f>COUNTIF(H200:AL200,"DOM")</f>
        <v>4</v>
      </c>
      <c r="AP200" s="141">
        <f>COUNTIF(H200:AL200,"DLP")</f>
        <v>0</v>
      </c>
      <c r="AQ200" s="141">
        <f>COUNTIF(H200:AL200,"DM")</f>
        <v>0</v>
      </c>
      <c r="AR200" s="141">
        <f>COUNTIF(H200:AL200,"VAC")</f>
        <v>0</v>
      </c>
      <c r="AS200" s="141">
        <f>COUNTIF(H200:AC200,"LNP")</f>
        <v>0</v>
      </c>
      <c r="AT200" s="141">
        <f>COUNTIF(H200:AL200,"P")</f>
        <v>0</v>
      </c>
      <c r="AU200" s="141">
        <f>COUNTIF(H200:AL200,"F")</f>
        <v>0</v>
      </c>
      <c r="AV200" s="141">
        <f>COUNTIF(H200:AL200,"S")</f>
        <v>0</v>
      </c>
      <c r="AW200" s="141">
        <v>0</v>
      </c>
      <c r="AX200" s="141"/>
      <c r="AY200" s="204">
        <f>AM200+AP200+AQ200+AO200+AR200+AS200+AT200+AU200+AV200</f>
        <v>26</v>
      </c>
      <c r="AZ200" s="54" t="str">
        <f>IF(AY200&gt;31,"REVISAR DIAS",IF(AY200&lt;30,"NUEVO",IF(OR(AY200=30,AY200=31),"DIAS OK")))</f>
        <v>NUEVO</v>
      </c>
      <c r="BA200" s="167">
        <f>COUNTIF(H201:AL201,"3DOM")*$BA$9+COUNTIF(H201:AL201,"3FER")*$BA$9</f>
        <v>0</v>
      </c>
      <c r="BB200" s="169">
        <f>COUNTIF(H201:AL201,"4DOM")*$BB$9+COUNTIF(H201:AL201,"4FER")*$BB$9</f>
        <v>0</v>
      </c>
      <c r="BC200" s="169">
        <f>COUNTIF(H201:AL201,"5DOM")*$BC$9+COUNTIF(H201:AL201,"5FER")*$BC$9</f>
        <v>0</v>
      </c>
      <c r="BD200" s="169">
        <f>COUNTIF(H201:AL201,"8DOM")*$BD$9+COUNTIF(H201:AL201,"8FER")*$BD$9</f>
        <v>0</v>
      </c>
      <c r="BE200" s="171">
        <f>(SUM(BA200:BD201)*2)</f>
        <v>0</v>
      </c>
      <c r="BF200" s="173">
        <f>COUNTIF(H201:AL201,"1HE")*$BF$9</f>
        <v>0</v>
      </c>
      <c r="BG200" s="141">
        <f>COUNTIF(H201:AL201,"2HE")*$BG$9</f>
        <v>0</v>
      </c>
      <c r="BH200" s="141">
        <f>COUNTIF(H201:AM201,"3HE")*$BH$9</f>
        <v>0</v>
      </c>
      <c r="BI200" s="141">
        <f>COUNTIF(H201:AM201,"4HE")*$BI$9</f>
        <v>0</v>
      </c>
      <c r="BJ200" s="141">
        <f>COUNTIF(H201:AM201,"5HE")*$BJ$9</f>
        <v>0</v>
      </c>
      <c r="BK200" s="141">
        <f>COUNTIF(H201:AM201,"6HE")*$BK$9</f>
        <v>0</v>
      </c>
      <c r="BL200" s="141">
        <f>COUNTIF(H201:AM201,"7HE")*$BL$9</f>
        <v>0</v>
      </c>
      <c r="BM200" s="141">
        <f>COUNTIF(H201:AM201,"8HE")*$BM$9</f>
        <v>0</v>
      </c>
      <c r="BN200" s="141">
        <f>COUNTIF(H201:AM201,"9HE")*$BN$9</f>
        <v>0</v>
      </c>
      <c r="BO200" s="141">
        <f>COUNTIF(H201:AM201,"10HE")*$BO$9</f>
        <v>0</v>
      </c>
      <c r="BP200" s="145">
        <f>SUM((BF200:BO201))</f>
        <v>0</v>
      </c>
      <c r="BQ200" s="214">
        <f>BE200+BP200</f>
        <v>0</v>
      </c>
      <c r="BR200" s="188"/>
      <c r="BS200" s="190"/>
      <c r="BT200" s="192"/>
      <c r="BU200" s="194">
        <f>BQ200-BR200-BS200-BT200</f>
        <v>0</v>
      </c>
      <c r="BV200" s="226"/>
      <c r="BW200" s="198">
        <f>BU200+BV200</f>
        <v>0</v>
      </c>
      <c r="BX200" s="200"/>
      <c r="BY200" s="202">
        <f>+BW200-BX200</f>
        <v>0</v>
      </c>
      <c r="BZ200" s="83" t="str">
        <f>BY200&amp;"  "&amp;$CB$4</f>
        <v>0  HORAS PARA DIAS LIBRE</v>
      </c>
      <c r="CA200" s="6"/>
      <c r="CB200" s="29">
        <v>0</v>
      </c>
      <c r="CC200" s="29">
        <v>0</v>
      </c>
      <c r="CD200" s="30">
        <v>0</v>
      </c>
    </row>
    <row r="201" spans="1:82" ht="12.95" customHeight="1">
      <c r="A201" s="176"/>
      <c r="B201" s="219"/>
      <c r="C201" s="221"/>
      <c r="D201" s="182"/>
      <c r="E201" s="184"/>
      <c r="F201" s="186"/>
      <c r="G201" s="186"/>
      <c r="H201" s="12"/>
      <c r="I201" s="12"/>
      <c r="J201" s="12"/>
      <c r="K201" s="12"/>
      <c r="L201" s="14" t="s">
        <v>68</v>
      </c>
      <c r="M201" s="12"/>
      <c r="N201" s="12"/>
      <c r="O201" s="12"/>
      <c r="P201" s="12"/>
      <c r="Q201" s="12"/>
      <c r="R201" s="12"/>
      <c r="S201" s="14" t="s">
        <v>68</v>
      </c>
      <c r="T201" s="12"/>
      <c r="U201" s="12"/>
      <c r="V201" s="12"/>
      <c r="W201" s="12"/>
      <c r="X201" s="12"/>
      <c r="Y201" s="12"/>
      <c r="Z201" s="8" t="s">
        <v>68</v>
      </c>
      <c r="AA201" s="12"/>
      <c r="AB201" s="12"/>
      <c r="AC201" s="12"/>
      <c r="AD201" s="12"/>
      <c r="AE201" s="12"/>
      <c r="AF201" s="12"/>
      <c r="AG201" s="8" t="s">
        <v>68</v>
      </c>
      <c r="AH201" s="12"/>
      <c r="AI201" s="12"/>
      <c r="AJ201" s="12"/>
      <c r="AK201" s="12"/>
      <c r="AL201" s="12"/>
      <c r="AM201" s="187"/>
      <c r="AN201" s="116"/>
      <c r="AO201" s="143"/>
      <c r="AP201" s="143"/>
      <c r="AQ201" s="143"/>
      <c r="AR201" s="143"/>
      <c r="AS201" s="143"/>
      <c r="AT201" s="143"/>
      <c r="AU201" s="143"/>
      <c r="AV201" s="143"/>
      <c r="AW201" s="143"/>
      <c r="AX201" s="143"/>
      <c r="AY201" s="205"/>
      <c r="AZ201" s="54"/>
      <c r="BA201" s="206"/>
      <c r="BB201" s="207"/>
      <c r="BC201" s="207"/>
      <c r="BD201" s="207"/>
      <c r="BE201" s="208"/>
      <c r="BF201" s="187"/>
      <c r="BG201" s="143"/>
      <c r="BH201" s="143"/>
      <c r="BI201" s="143"/>
      <c r="BJ201" s="143"/>
      <c r="BK201" s="143"/>
      <c r="BL201" s="143"/>
      <c r="BM201" s="143"/>
      <c r="BN201" s="143"/>
      <c r="BO201" s="143"/>
      <c r="BP201" s="213"/>
      <c r="BQ201" s="215"/>
      <c r="BR201" s="189"/>
      <c r="BS201" s="191"/>
      <c r="BT201" s="193"/>
      <c r="BU201" s="195"/>
      <c r="BV201" s="227"/>
      <c r="BW201" s="199"/>
      <c r="BX201" s="201"/>
      <c r="BY201" s="203"/>
      <c r="BZ201" s="62"/>
      <c r="CA201" s="6"/>
    </row>
    <row r="202" spans="1:82" ht="12.75" customHeight="1">
      <c r="A202" s="175">
        <v>11</v>
      </c>
      <c r="B202" s="243" t="s">
        <v>279</v>
      </c>
      <c r="C202" s="220" t="s">
        <v>280</v>
      </c>
      <c r="D202" s="181">
        <v>44986</v>
      </c>
      <c r="E202" s="183" t="s">
        <v>265</v>
      </c>
      <c r="F202" s="185" t="s">
        <v>266</v>
      </c>
      <c r="G202" s="185" t="s">
        <v>66</v>
      </c>
      <c r="H202" s="8" t="s">
        <v>67</v>
      </c>
      <c r="I202" s="8" t="s">
        <v>67</v>
      </c>
      <c r="J202" s="8" t="s">
        <v>67</v>
      </c>
      <c r="K202" s="8" t="s">
        <v>67</v>
      </c>
      <c r="L202" s="8" t="s">
        <v>68</v>
      </c>
      <c r="M202" s="8" t="s">
        <v>67</v>
      </c>
      <c r="N202" s="8" t="s">
        <v>67</v>
      </c>
      <c r="O202" s="8" t="s">
        <v>67</v>
      </c>
      <c r="P202" s="8" t="s">
        <v>67</v>
      </c>
      <c r="Q202" s="8" t="s">
        <v>67</v>
      </c>
      <c r="R202" s="8" t="s">
        <v>67</v>
      </c>
      <c r="S202" s="8" t="s">
        <v>68</v>
      </c>
      <c r="T202" s="8" t="s">
        <v>67</v>
      </c>
      <c r="U202" s="8" t="s">
        <v>67</v>
      </c>
      <c r="V202" s="8" t="s">
        <v>67</v>
      </c>
      <c r="W202" s="8" t="s">
        <v>67</v>
      </c>
      <c r="X202" s="8" t="s">
        <v>67</v>
      </c>
      <c r="Y202" s="8" t="s">
        <v>67</v>
      </c>
      <c r="Z202" s="8" t="s">
        <v>68</v>
      </c>
      <c r="AA202" s="8" t="s">
        <v>67</v>
      </c>
      <c r="AB202" s="8" t="s">
        <v>67</v>
      </c>
      <c r="AC202" s="8" t="s">
        <v>67</v>
      </c>
      <c r="AD202" s="8" t="s">
        <v>67</v>
      </c>
      <c r="AE202" s="8" t="s">
        <v>67</v>
      </c>
      <c r="AF202" s="8" t="s">
        <v>67</v>
      </c>
      <c r="AG202" s="8" t="s">
        <v>68</v>
      </c>
      <c r="AH202" s="8" t="s">
        <v>67</v>
      </c>
      <c r="AI202" s="8"/>
      <c r="AJ202" s="8"/>
      <c r="AK202" s="8"/>
      <c r="AL202" s="8"/>
      <c r="AM202" s="173">
        <f>+COUNTIF(H202:AL202,"8TD")+COUNTIF(H202:AL202,"8TDT")+COUNTIF(H202:AL202,"MINA")-1</f>
        <v>22</v>
      </c>
      <c r="AN202" s="117"/>
      <c r="AO202" s="141">
        <f>COUNTIF(H202:AL202,"DOM")</f>
        <v>4</v>
      </c>
      <c r="AP202" s="141">
        <f>COUNTIF(H202:AL202,"DLP")</f>
        <v>0</v>
      </c>
      <c r="AQ202" s="141">
        <f>COUNTIF(H202:AL202,"DM")</f>
        <v>0</v>
      </c>
      <c r="AR202" s="141">
        <f>COUNTIF(H202:AL202,"VAC")</f>
        <v>0</v>
      </c>
      <c r="AS202" s="141">
        <f>COUNTIF(H202:AC202,"LNP")</f>
        <v>0</v>
      </c>
      <c r="AT202" s="141">
        <f>COUNTIF(H202:AL202,"P")</f>
        <v>0</v>
      </c>
      <c r="AU202" s="141">
        <f>COUNTIF(H202:AL202,"F")</f>
        <v>0</v>
      </c>
      <c r="AV202" s="141">
        <f>COUNTIF(H202:AL202,"S")</f>
        <v>0</v>
      </c>
      <c r="AW202" s="141">
        <v>0</v>
      </c>
      <c r="AX202" s="141"/>
      <c r="AY202" s="204">
        <f>AM202+AP202+AQ202+AO202+AR202+AS202+AT202+AU202+AV202</f>
        <v>26</v>
      </c>
      <c r="AZ202" s="54" t="str">
        <f>IF(AY202&gt;31,"REVISAR DIAS",IF(AY202&lt;30,"NUEVO",IF(OR(AY202=30,AY202=31),"DIAS OK")))</f>
        <v>NUEVO</v>
      </c>
      <c r="BA202" s="167">
        <f>COUNTIF(H203:AL203,"3DOM")*$BA$9+COUNTIF(H203:AL203,"3FER")*$BA$9</f>
        <v>0</v>
      </c>
      <c r="BB202" s="169">
        <f>COUNTIF(H203:AL203,"4DOM")*$BB$9+COUNTIF(H203:AL203,"4FER")*$BB$9</f>
        <v>0</v>
      </c>
      <c r="BC202" s="169">
        <f>COUNTIF(H203:AL203,"5DOM")*$BC$9+COUNTIF(H203:AL203,"5FER")*$BC$9</f>
        <v>0</v>
      </c>
      <c r="BD202" s="169">
        <f>COUNTIF(H203:AL203,"8DOM")*$BD$9+COUNTIF(H203:AL203,"8FER")*$BD$9</f>
        <v>0</v>
      </c>
      <c r="BE202" s="171">
        <f>(SUM(BA202:BD203)*2)</f>
        <v>0</v>
      </c>
      <c r="BF202" s="173">
        <f>COUNTIF(H203:AL203,"1HE")*$BF$9</f>
        <v>0</v>
      </c>
      <c r="BG202" s="141">
        <f>COUNTIF(H203:AL203,"2HE")*$BG$9</f>
        <v>0</v>
      </c>
      <c r="BH202" s="141">
        <f>COUNTIF(H203:AM203,"3HE")*$BH$9</f>
        <v>0</v>
      </c>
      <c r="BI202" s="141">
        <f>COUNTIF(H203:AM203,"4HE")*$BI$9</f>
        <v>0</v>
      </c>
      <c r="BJ202" s="141">
        <f>COUNTIF(H203:AM203,"5HE")*$BJ$9</f>
        <v>0</v>
      </c>
      <c r="BK202" s="141">
        <f>COUNTIF(H203:AM203,"6HE")*$BK$9</f>
        <v>0</v>
      </c>
      <c r="BL202" s="141">
        <f>COUNTIF(H203:AM203,"7HE")*$BL$9</f>
        <v>0</v>
      </c>
      <c r="BM202" s="141">
        <f>COUNTIF(H203:AM203,"8HE")*$BM$9</f>
        <v>0</v>
      </c>
      <c r="BN202" s="141">
        <f>COUNTIF(H203:AM203,"9HE")*$BN$9</f>
        <v>0</v>
      </c>
      <c r="BO202" s="141">
        <f>COUNTIF(H203:AM203,"10HE")*$BO$9</f>
        <v>0</v>
      </c>
      <c r="BP202" s="145">
        <f>SUM((BF202:BO203))</f>
        <v>0</v>
      </c>
      <c r="BQ202" s="214">
        <f>BE202+BP202</f>
        <v>0</v>
      </c>
      <c r="BR202" s="188"/>
      <c r="BS202" s="190"/>
      <c r="BT202" s="192"/>
      <c r="BU202" s="194">
        <f>BQ202-BR202-BS202-BT202</f>
        <v>0</v>
      </c>
      <c r="BV202" s="226"/>
      <c r="BW202" s="198">
        <f>BU202+BV202</f>
        <v>0</v>
      </c>
      <c r="BX202" s="200"/>
      <c r="BY202" s="202">
        <f>+BW202-BX202</f>
        <v>0</v>
      </c>
      <c r="BZ202" s="83" t="str">
        <f>BY202&amp;"  "&amp;$CB$4</f>
        <v>0  HORAS PARA DIAS LIBRE</v>
      </c>
      <c r="CA202" s="6"/>
      <c r="CB202" s="29">
        <v>0</v>
      </c>
      <c r="CC202" s="29">
        <v>0</v>
      </c>
      <c r="CD202" s="30">
        <v>0</v>
      </c>
    </row>
    <row r="203" spans="1:82" ht="12.95" customHeight="1">
      <c r="A203" s="176"/>
      <c r="B203" s="219"/>
      <c r="C203" s="221"/>
      <c r="D203" s="182"/>
      <c r="E203" s="184"/>
      <c r="F203" s="186"/>
      <c r="G203" s="186"/>
      <c r="H203" s="12"/>
      <c r="I203" s="12"/>
      <c r="J203" s="12"/>
      <c r="K203" s="12"/>
      <c r="L203" s="14" t="s">
        <v>68</v>
      </c>
      <c r="M203" s="12"/>
      <c r="N203" s="12"/>
      <c r="O203" s="12"/>
      <c r="P203" s="12"/>
      <c r="Q203" s="12"/>
      <c r="R203" s="12"/>
      <c r="S203" s="14" t="s">
        <v>68</v>
      </c>
      <c r="T203" s="12"/>
      <c r="U203" s="12"/>
      <c r="V203" s="12"/>
      <c r="W203" s="12"/>
      <c r="X203" s="12"/>
      <c r="Y203" s="12"/>
      <c r="Z203" s="8" t="s">
        <v>68</v>
      </c>
      <c r="AA203" s="12"/>
      <c r="AB203" s="12"/>
      <c r="AC203" s="12"/>
      <c r="AD203" s="12"/>
      <c r="AE203" s="12"/>
      <c r="AF203" s="12"/>
      <c r="AG203" s="8" t="s">
        <v>68</v>
      </c>
      <c r="AH203" s="12"/>
      <c r="AI203" s="12"/>
      <c r="AJ203" s="12"/>
      <c r="AK203" s="12"/>
      <c r="AL203" s="12"/>
      <c r="AM203" s="187"/>
      <c r="AN203" s="116"/>
      <c r="AO203" s="143"/>
      <c r="AP203" s="143"/>
      <c r="AQ203" s="143"/>
      <c r="AR203" s="143"/>
      <c r="AS203" s="143"/>
      <c r="AT203" s="143"/>
      <c r="AU203" s="143"/>
      <c r="AV203" s="143"/>
      <c r="AW203" s="143"/>
      <c r="AX203" s="143"/>
      <c r="AY203" s="205"/>
      <c r="AZ203" s="54"/>
      <c r="BA203" s="206"/>
      <c r="BB203" s="207"/>
      <c r="BC203" s="207"/>
      <c r="BD203" s="207"/>
      <c r="BE203" s="208"/>
      <c r="BF203" s="187"/>
      <c r="BG203" s="143"/>
      <c r="BH203" s="143"/>
      <c r="BI203" s="143"/>
      <c r="BJ203" s="143"/>
      <c r="BK203" s="143"/>
      <c r="BL203" s="143"/>
      <c r="BM203" s="143"/>
      <c r="BN203" s="143"/>
      <c r="BO203" s="143"/>
      <c r="BP203" s="213"/>
      <c r="BQ203" s="215"/>
      <c r="BR203" s="189"/>
      <c r="BS203" s="191"/>
      <c r="BT203" s="193"/>
      <c r="BU203" s="195"/>
      <c r="BV203" s="227"/>
      <c r="BW203" s="199"/>
      <c r="BX203" s="201"/>
      <c r="BY203" s="203"/>
      <c r="BZ203" s="62"/>
      <c r="CA203" s="6"/>
    </row>
    <row r="204" spans="1:82" ht="12.75" customHeight="1">
      <c r="A204" s="175">
        <v>27</v>
      </c>
      <c r="B204" s="218">
        <v>44641194</v>
      </c>
      <c r="C204" s="220" t="s">
        <v>281</v>
      </c>
      <c r="D204" s="181">
        <v>45000</v>
      </c>
      <c r="E204" s="183" t="s">
        <v>282</v>
      </c>
      <c r="F204" s="185" t="s">
        <v>283</v>
      </c>
      <c r="G204" s="185" t="s">
        <v>66</v>
      </c>
      <c r="H204" s="128"/>
      <c r="I204" s="128"/>
      <c r="J204" s="128"/>
      <c r="K204" s="128"/>
      <c r="L204" s="129"/>
      <c r="M204" s="128"/>
      <c r="N204" s="128"/>
      <c r="O204" s="128"/>
      <c r="P204" s="128"/>
      <c r="Q204" s="128"/>
      <c r="R204" s="128"/>
      <c r="S204" s="129"/>
      <c r="T204" s="128"/>
      <c r="U204" s="128"/>
      <c r="V204" s="8" t="s">
        <v>67</v>
      </c>
      <c r="W204" s="8" t="s">
        <v>67</v>
      </c>
      <c r="X204" s="8" t="s">
        <v>67</v>
      </c>
      <c r="Y204" s="8" t="s">
        <v>67</v>
      </c>
      <c r="Z204" s="8" t="s">
        <v>68</v>
      </c>
      <c r="AA204" s="8" t="s">
        <v>67</v>
      </c>
      <c r="AB204" s="8" t="s">
        <v>67</v>
      </c>
      <c r="AC204" s="8" t="s">
        <v>67</v>
      </c>
      <c r="AD204" s="8" t="s">
        <v>67</v>
      </c>
      <c r="AE204" s="8" t="s">
        <v>67</v>
      </c>
      <c r="AF204" s="8" t="s">
        <v>67</v>
      </c>
      <c r="AG204" s="8" t="s">
        <v>68</v>
      </c>
      <c r="AH204" s="8" t="s">
        <v>67</v>
      </c>
      <c r="AI204" s="8"/>
      <c r="AJ204" s="8"/>
      <c r="AK204" s="8"/>
      <c r="AL204" s="8"/>
      <c r="AM204" s="173">
        <f>+COUNTIF(H204:AL204,"8TD")+COUNTIF(H204:AL204,"8TDT")+COUNTIF(H204:AL204,"MINA")-1</f>
        <v>10</v>
      </c>
      <c r="AN204" s="117"/>
      <c r="AO204" s="141">
        <f>COUNTIF(H204:AL204,"DOM")</f>
        <v>2</v>
      </c>
      <c r="AP204" s="141">
        <f>COUNTIF(H204:AL204,"DLP")</f>
        <v>0</v>
      </c>
      <c r="AQ204" s="141">
        <f>COUNTIF(H204:AL204,"DM")</f>
        <v>0</v>
      </c>
      <c r="AR204" s="141">
        <f>COUNTIF(H204:AL204,"VAC")</f>
        <v>0</v>
      </c>
      <c r="AS204" s="141">
        <f>COUNTIF(H204:AC204,"LNP")</f>
        <v>0</v>
      </c>
      <c r="AT204" s="141">
        <f>COUNTIF(H204:AL204,"P")</f>
        <v>0</v>
      </c>
      <c r="AU204" s="141">
        <f>COUNTIF(H204:AL204,"F")</f>
        <v>0</v>
      </c>
      <c r="AV204" s="141">
        <f>COUNTIF(H204:AL204,"S")</f>
        <v>0</v>
      </c>
      <c r="AW204" s="141">
        <f>COUNTIF(H204:AL204,"8TDT")</f>
        <v>0</v>
      </c>
      <c r="AX204" s="141"/>
      <c r="AY204" s="204">
        <f>AM204+AP204+AQ204+AO204+AR204+AS204+AT204+AU204+AV204</f>
        <v>12</v>
      </c>
      <c r="AZ204" s="54" t="str">
        <f>IF(AY204&gt;31,"REVISAR DIAS",IF(AY204&lt;30,"NUEVO",IF(OR(AY204=30,AY204=31),"DIAS OK")))</f>
        <v>NUEVO</v>
      </c>
      <c r="BA204" s="167">
        <f>COUNTIF(H205:AL205,"3DOM")*$BA$9+COUNTIF(H205:AL205,"3FER")*$BA$9</f>
        <v>0</v>
      </c>
      <c r="BB204" s="169">
        <f>COUNTIF(H205:AL205,"4DOM")*$BB$9+COUNTIF(H205:AL205,"4FER")*$BB$9</f>
        <v>0</v>
      </c>
      <c r="BC204" s="169">
        <f>COUNTIF(H205:AL205,"5DOM")*$BC$9+COUNTIF(H205:AL205,"5FER")*$BC$9</f>
        <v>0</v>
      </c>
      <c r="BD204" s="169">
        <f>COUNTIF(H205:AL205,"8DOM")*$BD$9+COUNTIF(H205:AL205,"8FER")*$BD$9</f>
        <v>0</v>
      </c>
      <c r="BE204" s="171">
        <f>(SUM(BA204:BD205)*2)</f>
        <v>0</v>
      </c>
      <c r="BF204" s="173">
        <f>COUNTIF(H205:AL205,"1HE")*$BF$9</f>
        <v>0</v>
      </c>
      <c r="BG204" s="141">
        <f>COUNTIF(H205:AL205,"2HE")*$BG$9</f>
        <v>0</v>
      </c>
      <c r="BH204" s="141">
        <f>COUNTIF(H205:AM205,"3HE")*$BH$9</f>
        <v>0</v>
      </c>
      <c r="BI204" s="141">
        <f>COUNTIF(H205:AM205,"4HE")*$BI$9</f>
        <v>0</v>
      </c>
      <c r="BJ204" s="141">
        <f>COUNTIF(H205:AM205,"5HE")*$BJ$9</f>
        <v>0</v>
      </c>
      <c r="BK204" s="141">
        <f>COUNTIF(H205:AM205,"6HE")*$BK$9</f>
        <v>0</v>
      </c>
      <c r="BL204" s="141">
        <f>COUNTIF(H205:AM205,"7HE")*$BL$9</f>
        <v>0</v>
      </c>
      <c r="BM204" s="141">
        <f>COUNTIF(H205:AM205,"8HE")*$BM$9</f>
        <v>0</v>
      </c>
      <c r="BN204" s="141">
        <f>COUNTIF(H205:AM205,"9HE")*$BN$9</f>
        <v>0</v>
      </c>
      <c r="BO204" s="141">
        <f>COUNTIF(H205:AM205,"10HE")*$BO$9</f>
        <v>0</v>
      </c>
      <c r="BP204" s="145">
        <f>SUM((BF204:BO205))</f>
        <v>0</v>
      </c>
      <c r="BQ204" s="214">
        <f>BE204+BP204</f>
        <v>0</v>
      </c>
      <c r="BR204" s="188"/>
      <c r="BS204" s="190"/>
      <c r="BT204" s="192"/>
      <c r="BU204" s="194">
        <f>BQ204-BR204-BS204-BT204</f>
        <v>0</v>
      </c>
      <c r="BV204" s="196"/>
      <c r="BW204" s="198">
        <f>BU204+BV204</f>
        <v>0</v>
      </c>
      <c r="BX204" s="200"/>
      <c r="BY204" s="202">
        <f>+BW204-BX204</f>
        <v>0</v>
      </c>
      <c r="BZ204" s="83" t="str">
        <f>BY204&amp;"  "&amp;$CB$4</f>
        <v>0  HORAS PARA DIAS LIBRE</v>
      </c>
      <c r="CB204" s="29">
        <v>0</v>
      </c>
      <c r="CC204" s="29">
        <v>0</v>
      </c>
      <c r="CD204" s="30">
        <v>0</v>
      </c>
    </row>
    <row r="205" spans="1:82" ht="12.95" customHeight="1">
      <c r="A205" s="176"/>
      <c r="B205" s="219"/>
      <c r="C205" s="221"/>
      <c r="D205" s="182"/>
      <c r="E205" s="184"/>
      <c r="F205" s="186"/>
      <c r="G205" s="186"/>
      <c r="H205" s="12"/>
      <c r="I205" s="12"/>
      <c r="J205" s="12"/>
      <c r="K205" s="12"/>
      <c r="L205" s="14" t="s">
        <v>68</v>
      </c>
      <c r="M205" s="12"/>
      <c r="N205" s="12"/>
      <c r="O205" s="12"/>
      <c r="P205" s="12"/>
      <c r="Q205" s="12"/>
      <c r="R205" s="12"/>
      <c r="S205" s="14" t="s">
        <v>68</v>
      </c>
      <c r="T205" s="12"/>
      <c r="U205" s="12"/>
      <c r="V205" s="12"/>
      <c r="W205" s="12"/>
      <c r="X205" s="12"/>
      <c r="Y205" s="12"/>
      <c r="Z205" s="8" t="s">
        <v>68</v>
      </c>
      <c r="AA205" s="12"/>
      <c r="AB205" s="12"/>
      <c r="AC205" s="12"/>
      <c r="AD205" s="12"/>
      <c r="AE205" s="12"/>
      <c r="AF205" s="12"/>
      <c r="AG205" s="8" t="s">
        <v>68</v>
      </c>
      <c r="AH205" s="12"/>
      <c r="AI205" s="12"/>
      <c r="AJ205" s="12"/>
      <c r="AK205" s="12"/>
      <c r="AL205" s="12"/>
      <c r="AM205" s="187"/>
      <c r="AN205" s="116"/>
      <c r="AO205" s="143"/>
      <c r="AP205" s="143"/>
      <c r="AQ205" s="143"/>
      <c r="AR205" s="143"/>
      <c r="AS205" s="143"/>
      <c r="AT205" s="143"/>
      <c r="AU205" s="143"/>
      <c r="AV205" s="143"/>
      <c r="AW205" s="143"/>
      <c r="AX205" s="143"/>
      <c r="AY205" s="205"/>
      <c r="AZ205" s="54"/>
      <c r="BA205" s="206"/>
      <c r="BB205" s="207"/>
      <c r="BC205" s="207"/>
      <c r="BD205" s="207"/>
      <c r="BE205" s="208"/>
      <c r="BF205" s="187"/>
      <c r="BG205" s="143"/>
      <c r="BH205" s="143"/>
      <c r="BI205" s="143"/>
      <c r="BJ205" s="143"/>
      <c r="BK205" s="143"/>
      <c r="BL205" s="143"/>
      <c r="BM205" s="143"/>
      <c r="BN205" s="143"/>
      <c r="BO205" s="143"/>
      <c r="BP205" s="213"/>
      <c r="BQ205" s="215"/>
      <c r="BR205" s="189"/>
      <c r="BS205" s="191"/>
      <c r="BT205" s="193"/>
      <c r="BU205" s="195"/>
      <c r="BV205" s="197"/>
      <c r="BW205" s="199"/>
      <c r="BX205" s="201"/>
      <c r="BY205" s="203"/>
      <c r="BZ205" s="62"/>
    </row>
    <row r="206" spans="1:82" ht="12.75" customHeight="1">
      <c r="A206" s="175">
        <v>27</v>
      </c>
      <c r="B206" s="218">
        <v>44641194</v>
      </c>
      <c r="C206" s="220" t="s">
        <v>284</v>
      </c>
      <c r="D206" s="181">
        <v>44961</v>
      </c>
      <c r="E206" s="183"/>
      <c r="F206" s="185" t="s">
        <v>283</v>
      </c>
      <c r="G206" s="185" t="s">
        <v>66</v>
      </c>
      <c r="H206" s="8" t="s">
        <v>67</v>
      </c>
      <c r="I206" s="8" t="s">
        <v>67</v>
      </c>
      <c r="J206" s="8" t="s">
        <v>67</v>
      </c>
      <c r="K206" s="8" t="s">
        <v>67</v>
      </c>
      <c r="L206" s="14" t="s">
        <v>68</v>
      </c>
      <c r="M206" s="8" t="s">
        <v>69</v>
      </c>
      <c r="N206" s="8" t="s">
        <v>67</v>
      </c>
      <c r="O206" s="8" t="s">
        <v>67</v>
      </c>
      <c r="P206" s="8" t="s">
        <v>67</v>
      </c>
      <c r="Q206" s="8" t="s">
        <v>67</v>
      </c>
      <c r="R206" s="8" t="s">
        <v>67</v>
      </c>
      <c r="S206" s="14" t="s">
        <v>68</v>
      </c>
      <c r="T206" s="8" t="s">
        <v>67</v>
      </c>
      <c r="U206" s="8" t="s">
        <v>67</v>
      </c>
      <c r="V206" s="8" t="s">
        <v>67</v>
      </c>
      <c r="W206" s="8" t="s">
        <v>67</v>
      </c>
      <c r="X206" s="8" t="s">
        <v>69</v>
      </c>
      <c r="Y206" s="8" t="s">
        <v>67</v>
      </c>
      <c r="Z206" s="8" t="s">
        <v>68</v>
      </c>
      <c r="AA206" s="8" t="s">
        <v>69</v>
      </c>
      <c r="AB206" s="8" t="s">
        <v>67</v>
      </c>
      <c r="AC206" s="8" t="s">
        <v>67</v>
      </c>
      <c r="AD206" s="8" t="s">
        <v>67</v>
      </c>
      <c r="AE206" s="128"/>
      <c r="AF206" s="128"/>
      <c r="AG206" s="128"/>
      <c r="AH206" s="128"/>
      <c r="AI206" s="128"/>
      <c r="AJ206" s="128"/>
      <c r="AK206" s="128"/>
      <c r="AL206" s="128"/>
      <c r="AM206" s="173">
        <f>+COUNTIF(H206:AL206,"8TD")+COUNTIF(H206:AL206,"8TDT")+COUNTIF(H206:AL206,"MINA")-1</f>
        <v>16</v>
      </c>
      <c r="AN206" s="117"/>
      <c r="AO206" s="141">
        <f>COUNTIF(H206:AL206,"DOM")</f>
        <v>3</v>
      </c>
      <c r="AP206" s="141">
        <f>COUNTIF(H206:AL206,"DLP")</f>
        <v>0</v>
      </c>
      <c r="AQ206" s="141">
        <f>COUNTIF(H206:AL206,"DM")</f>
        <v>0</v>
      </c>
      <c r="AR206" s="141">
        <f>COUNTIF(H206:AL206,"VAC")</f>
        <v>0</v>
      </c>
      <c r="AS206" s="141">
        <f>COUNTIF(H206:AC206,"LNP")</f>
        <v>0</v>
      </c>
      <c r="AT206" s="141">
        <f>COUNTIF(H206:AL206,"P")</f>
        <v>0</v>
      </c>
      <c r="AU206" s="141">
        <f>COUNTIF(H206:AL206,"F")</f>
        <v>3</v>
      </c>
      <c r="AV206" s="141">
        <f>COUNTIF(H206:AL206,"S")</f>
        <v>0</v>
      </c>
      <c r="AW206" s="141">
        <f>COUNTIF(H206:AL206,"8TDT")</f>
        <v>0</v>
      </c>
      <c r="AX206" s="141"/>
      <c r="AY206" s="204">
        <f>AM206+AP206+AQ206+AO206+AR206+AS206+AT206+AU206+AV206</f>
        <v>22</v>
      </c>
      <c r="AZ206" s="54" t="str">
        <f>IF(AY206&gt;31,"REVISAR DIAS",IF(AY206&lt;30,"NUEVO",IF(OR(AY206=30,AY206=31),"DIAS OK")))</f>
        <v>NUEVO</v>
      </c>
      <c r="BA206" s="167">
        <f>COUNTIF(H207:AL207,"3DOM")*$BA$9+COUNTIF(H207:AL207,"3FER")*$BA$9</f>
        <v>0</v>
      </c>
      <c r="BB206" s="169">
        <f>COUNTIF(H207:AL207,"4DOM")*$BB$9+COUNTIF(H207:AL207,"4FER")*$BB$9</f>
        <v>0</v>
      </c>
      <c r="BC206" s="169">
        <f>COUNTIF(H207:AL207,"5DOM")*$BC$9+COUNTIF(H207:AL207,"5FER")*$BC$9</f>
        <v>0</v>
      </c>
      <c r="BD206" s="169">
        <f>COUNTIF(H207:AL207,"8DOM")*$BD$9+COUNTIF(H207:AL207,"8FER")*$BD$9</f>
        <v>0</v>
      </c>
      <c r="BE206" s="171">
        <f>(SUM(BA206:BD207)*2)</f>
        <v>0</v>
      </c>
      <c r="BF206" s="173">
        <f>COUNTIF(H207:AL207,"1HE")*$BF$9</f>
        <v>0</v>
      </c>
      <c r="BG206" s="141">
        <f>COUNTIF(H207:AL207,"2HE")*$BG$9</f>
        <v>0</v>
      </c>
      <c r="BH206" s="141">
        <f>COUNTIF(H207:AM207,"3HE")*$BH$9</f>
        <v>0</v>
      </c>
      <c r="BI206" s="141">
        <f>COUNTIF(H207:AM207,"4HE")*$BI$9</f>
        <v>0</v>
      </c>
      <c r="BJ206" s="141">
        <f>COUNTIF(H207:AM207,"5HE")*$BJ$9</f>
        <v>0</v>
      </c>
      <c r="BK206" s="141">
        <f>COUNTIF(H207:AM207,"6HE")*$BK$9</f>
        <v>0</v>
      </c>
      <c r="BL206" s="141">
        <f>COUNTIF(H207:AM207,"7HE")*$BL$9</f>
        <v>0</v>
      </c>
      <c r="BM206" s="141">
        <f>COUNTIF(H207:AM207,"8HE")*$BM$9</f>
        <v>0</v>
      </c>
      <c r="BN206" s="141">
        <f>COUNTIF(H207:AM207,"9HE")*$BN$9</f>
        <v>0</v>
      </c>
      <c r="BO206" s="141">
        <f>COUNTIF(H207:AM207,"10HE")*$BO$9</f>
        <v>0</v>
      </c>
      <c r="BP206" s="145">
        <f>SUM((BF206:BO207))</f>
        <v>0</v>
      </c>
      <c r="BQ206" s="214">
        <f>BE206+BP206</f>
        <v>0</v>
      </c>
      <c r="BR206" s="188"/>
      <c r="BS206" s="190"/>
      <c r="BT206" s="192"/>
      <c r="BU206" s="194">
        <f>BQ206-BR206-BS206-BT206</f>
        <v>0</v>
      </c>
      <c r="BV206" s="196"/>
      <c r="BW206" s="198">
        <f>BU206+BV206</f>
        <v>0</v>
      </c>
      <c r="BX206" s="200"/>
      <c r="BY206" s="202">
        <f>+BW206-BX206</f>
        <v>0</v>
      </c>
      <c r="BZ206" s="83" t="str">
        <f>BY206&amp;"  "&amp;$CB$4</f>
        <v>0  HORAS PARA DIAS LIBRE</v>
      </c>
      <c r="CB206" s="29">
        <v>0</v>
      </c>
      <c r="CC206" s="29">
        <v>0</v>
      </c>
      <c r="CD206" s="30">
        <v>0</v>
      </c>
    </row>
    <row r="207" spans="1:82" ht="12.95" customHeight="1">
      <c r="A207" s="176"/>
      <c r="B207" s="219"/>
      <c r="C207" s="221"/>
      <c r="D207" s="182"/>
      <c r="E207" s="184"/>
      <c r="F207" s="186"/>
      <c r="G207" s="186"/>
      <c r="H207" s="12"/>
      <c r="I207" s="12"/>
      <c r="J207" s="12"/>
      <c r="K207" s="12"/>
      <c r="L207" s="14" t="s">
        <v>68</v>
      </c>
      <c r="M207" s="12"/>
      <c r="N207" s="12"/>
      <c r="O207" s="12"/>
      <c r="P207" s="12"/>
      <c r="Q207" s="12"/>
      <c r="R207" s="12"/>
      <c r="S207" s="14" t="s">
        <v>68</v>
      </c>
      <c r="T207" s="12"/>
      <c r="U207" s="12"/>
      <c r="V207" s="12"/>
      <c r="W207" s="12"/>
      <c r="X207" s="12"/>
      <c r="Y207" s="12"/>
      <c r="Z207" s="8" t="s">
        <v>68</v>
      </c>
      <c r="AA207" s="12"/>
      <c r="AB207" s="12"/>
      <c r="AC207" s="12"/>
      <c r="AD207" s="12"/>
      <c r="AE207" s="12"/>
      <c r="AF207" s="12"/>
      <c r="AG207" s="8" t="s">
        <v>68</v>
      </c>
      <c r="AH207" s="12"/>
      <c r="AI207" s="12"/>
      <c r="AJ207" s="12"/>
      <c r="AK207" s="12"/>
      <c r="AL207" s="12"/>
      <c r="AM207" s="187"/>
      <c r="AN207" s="116"/>
      <c r="AO207" s="143"/>
      <c r="AP207" s="143"/>
      <c r="AQ207" s="143"/>
      <c r="AR207" s="143"/>
      <c r="AS207" s="143"/>
      <c r="AT207" s="143"/>
      <c r="AU207" s="143"/>
      <c r="AV207" s="143"/>
      <c r="AW207" s="143"/>
      <c r="AX207" s="143"/>
      <c r="AY207" s="205"/>
      <c r="AZ207" s="54"/>
      <c r="BA207" s="206"/>
      <c r="BB207" s="207"/>
      <c r="BC207" s="207"/>
      <c r="BD207" s="207"/>
      <c r="BE207" s="208"/>
      <c r="BF207" s="187"/>
      <c r="BG207" s="143"/>
      <c r="BH207" s="143"/>
      <c r="BI207" s="143"/>
      <c r="BJ207" s="143"/>
      <c r="BK207" s="143"/>
      <c r="BL207" s="143"/>
      <c r="BM207" s="143"/>
      <c r="BN207" s="143"/>
      <c r="BO207" s="143"/>
      <c r="BP207" s="213"/>
      <c r="BQ207" s="215"/>
      <c r="BR207" s="189"/>
      <c r="BS207" s="191"/>
      <c r="BT207" s="193"/>
      <c r="BU207" s="195"/>
      <c r="BV207" s="197"/>
      <c r="BW207" s="199"/>
      <c r="BX207" s="201"/>
      <c r="BY207" s="203"/>
      <c r="BZ207" s="62"/>
    </row>
    <row r="208" spans="1:82" ht="12.95" customHeight="1">
      <c r="A208" s="175">
        <v>45</v>
      </c>
      <c r="B208" s="177">
        <v>46595654</v>
      </c>
      <c r="C208" s="234" t="s">
        <v>285</v>
      </c>
      <c r="D208" s="181">
        <v>44991</v>
      </c>
      <c r="E208" s="183" t="s">
        <v>99</v>
      </c>
      <c r="F208" s="185" t="s">
        <v>283</v>
      </c>
      <c r="G208" s="185" t="s">
        <v>66</v>
      </c>
      <c r="H208" s="128"/>
      <c r="I208" s="128"/>
      <c r="J208" s="128"/>
      <c r="K208" s="128"/>
      <c r="L208" s="129" t="s">
        <v>68</v>
      </c>
      <c r="M208" s="8" t="s">
        <v>67</v>
      </c>
      <c r="N208" s="8" t="s">
        <v>67</v>
      </c>
      <c r="O208" s="8" t="s">
        <v>67</v>
      </c>
      <c r="P208" s="8" t="s">
        <v>67</v>
      </c>
      <c r="Q208" s="8" t="s">
        <v>67</v>
      </c>
      <c r="R208" s="8" t="s">
        <v>67</v>
      </c>
      <c r="S208" s="14" t="s">
        <v>68</v>
      </c>
      <c r="T208" s="8" t="s">
        <v>286</v>
      </c>
      <c r="U208" s="128"/>
      <c r="V208" s="128"/>
      <c r="W208" s="128"/>
      <c r="X208" s="128"/>
      <c r="Y208" s="128"/>
      <c r="Z208" s="128"/>
      <c r="AA208" s="128"/>
      <c r="AB208" s="128"/>
      <c r="AC208" s="128"/>
      <c r="AD208" s="128"/>
      <c r="AE208" s="128"/>
      <c r="AF208" s="128"/>
      <c r="AG208" s="128"/>
      <c r="AH208" s="128"/>
      <c r="AI208" s="128"/>
      <c r="AJ208" s="128"/>
      <c r="AK208" s="128"/>
      <c r="AL208" s="128"/>
      <c r="AM208" s="174">
        <f>+COUNTIF(H208:AL208,"8TD")+COUNTIF(H208:AL208,"8TDT")+COUNTIF(H208:AL208,"MINA")-1</f>
        <v>5</v>
      </c>
      <c r="AN208" s="121">
        <v>2</v>
      </c>
      <c r="AO208" s="142">
        <f>COUNTIF(H208:AL208,"DOM")</f>
        <v>2</v>
      </c>
      <c r="AP208" s="142">
        <f>COUNTIF(H208:AL208,"DLP")</f>
        <v>0</v>
      </c>
      <c r="AQ208" s="142">
        <f>COUNTIF(H208:AL208,"DM")</f>
        <v>0</v>
      </c>
      <c r="AR208" s="142">
        <f>COUNTIF(H208:AL208,"VAC")</f>
        <v>0</v>
      </c>
      <c r="AS208" s="142">
        <f>COUNTIF(H208:AC208,"LNP")</f>
        <v>0</v>
      </c>
      <c r="AT208" s="142">
        <f>COUNTIF(H208:AL208,"P")</f>
        <v>1</v>
      </c>
      <c r="AU208" s="142">
        <f>COUNTIF(H208:AL208,"F")</f>
        <v>0</v>
      </c>
      <c r="AV208" s="142">
        <f>COUNTIF(H208:AL208,"S")</f>
        <v>0</v>
      </c>
      <c r="AW208" s="142">
        <f>COUNTIF(H208:AL208,"8TDT")</f>
        <v>0</v>
      </c>
      <c r="AX208" s="142"/>
      <c r="AY208" s="165">
        <f>AM208+AP208+AQ208+AO208+AR208+AS208+AT208+AU208+AV208</f>
        <v>8</v>
      </c>
      <c r="AZ208" s="54" t="str">
        <f>IF(AY208&gt;31,"REVISAR DIAS",IF(AY208&lt;30,"NUEVO",IF(OR(AY208=30,AY208=31),"DIAS OK")))</f>
        <v>NUEVO</v>
      </c>
      <c r="BA208" s="167">
        <f>COUNTIF(H209:AL209,"3DOM")*$BA$9+COUNTIF(H209:AL209,"3FER")*$BA$9</f>
        <v>0</v>
      </c>
      <c r="BB208" s="169">
        <f>COUNTIF(H209:AL209,"4DOM")*$BB$9+COUNTIF(H209:AL209,"4FER")*$BB$9</f>
        <v>0</v>
      </c>
      <c r="BC208" s="169">
        <f>COUNTIF(H209:AL209,"5DOM")*$BC$9+COUNTIF(H209:AL209,"5FER")*$BC$9</f>
        <v>0</v>
      </c>
      <c r="BD208" s="169">
        <f>COUNTIF(H209:AL209,"8DOM")*$BD$9+COUNTIF(H209:AL209,"8FER")*$BD$9</f>
        <v>0</v>
      </c>
      <c r="BE208" s="171">
        <f>(SUM(BA208:BD209)*2)</f>
        <v>0</v>
      </c>
      <c r="BF208" s="173">
        <f>COUNTIF(H209:AL209,"1HE")*$BF$9</f>
        <v>0</v>
      </c>
      <c r="BG208" s="141">
        <f>COUNTIF(H209:AL209,"2HE")*$BG$9</f>
        <v>0</v>
      </c>
      <c r="BH208" s="141">
        <f>COUNTIF(H209:AM209,"3HE")*$BH$9</f>
        <v>0</v>
      </c>
      <c r="BI208" s="141">
        <f>COUNTIF(H209:AM209,"4HE")*$BI$9</f>
        <v>0</v>
      </c>
      <c r="BJ208" s="141">
        <f>COUNTIF(H209:AM209,"5HE")*$BJ$9</f>
        <v>0</v>
      </c>
      <c r="BK208" s="141">
        <f>COUNTIF(H209:AM209,"6HE")*$BK$9</f>
        <v>0</v>
      </c>
      <c r="BL208" s="141">
        <f>COUNTIF(H209:AM209,"7HE")*$BL$9</f>
        <v>0</v>
      </c>
      <c r="BM208" s="141">
        <f>COUNTIF(H209:AM209,"8HE")*$BM$9</f>
        <v>0</v>
      </c>
      <c r="BN208" s="141">
        <f>COUNTIF(H209:AM209,"9HE")*$BN$9</f>
        <v>0</v>
      </c>
      <c r="BO208" s="141">
        <f>COUNTIF(H209:AM209,"10HE")*$BO$9</f>
        <v>0</v>
      </c>
      <c r="BP208" s="145">
        <f>SUM((BF208:BO209))</f>
        <v>0</v>
      </c>
      <c r="BQ208" s="147">
        <f>BE208+BP208</f>
        <v>0</v>
      </c>
      <c r="BR208" s="149"/>
      <c r="BS208" s="151">
        <v>0</v>
      </c>
      <c r="BT208" s="153"/>
      <c r="BU208" s="155">
        <f>BQ208-BR208-BS208-BT208</f>
        <v>0</v>
      </c>
      <c r="BV208" s="157"/>
      <c r="BW208" s="159">
        <f>BU208+BV208</f>
        <v>0</v>
      </c>
      <c r="BX208" s="161"/>
      <c r="BY208" s="163">
        <f>+BW208-BX208</f>
        <v>0</v>
      </c>
      <c r="BZ208" s="83" t="str">
        <f>BY208&amp;"  "&amp;$CB$4</f>
        <v>0  HORAS PARA DIAS LIBRE</v>
      </c>
      <c r="CB208" s="29">
        <v>0</v>
      </c>
      <c r="CC208" s="29">
        <v>0</v>
      </c>
      <c r="CD208" s="30">
        <v>0</v>
      </c>
    </row>
    <row r="209" spans="1:82" ht="12.75" customHeight="1" thickBot="1">
      <c r="A209" s="176"/>
      <c r="B209" s="230"/>
      <c r="C209" s="235"/>
      <c r="D209" s="182"/>
      <c r="E209" s="184"/>
      <c r="F209" s="186"/>
      <c r="G209" s="186"/>
      <c r="H209" s="12"/>
      <c r="I209" s="12"/>
      <c r="J209" s="12"/>
      <c r="K209" s="12"/>
      <c r="L209" s="14" t="s">
        <v>68</v>
      </c>
      <c r="M209" s="12"/>
      <c r="N209" s="12"/>
      <c r="O209" s="12"/>
      <c r="P209" s="12"/>
      <c r="Q209" s="12"/>
      <c r="R209" s="12"/>
      <c r="S209" s="14" t="s">
        <v>68</v>
      </c>
      <c r="T209" s="12"/>
      <c r="U209" s="12"/>
      <c r="V209" s="12"/>
      <c r="W209" s="12"/>
      <c r="X209" s="12"/>
      <c r="Y209" s="12"/>
      <c r="Z209" s="8" t="s">
        <v>68</v>
      </c>
      <c r="AA209" s="12"/>
      <c r="AB209" s="12"/>
      <c r="AC209" s="12"/>
      <c r="AD209" s="12"/>
      <c r="AE209" s="12"/>
      <c r="AF209" s="12"/>
      <c r="AG209" s="8" t="s">
        <v>68</v>
      </c>
      <c r="AH209" s="12"/>
      <c r="AI209" s="12"/>
      <c r="AJ209" s="12"/>
      <c r="AK209" s="12"/>
      <c r="AL209" s="13"/>
      <c r="AM209" s="233"/>
      <c r="AN209" s="119"/>
      <c r="AO209" s="144"/>
      <c r="AP209" s="144"/>
      <c r="AQ209" s="144"/>
      <c r="AR209" s="144"/>
      <c r="AS209" s="144"/>
      <c r="AT209" s="144"/>
      <c r="AU209" s="144"/>
      <c r="AV209" s="144"/>
      <c r="AW209" s="144"/>
      <c r="AX209" s="144"/>
      <c r="AY209" s="166"/>
      <c r="AZ209" s="55"/>
      <c r="BA209" s="168"/>
      <c r="BB209" s="170"/>
      <c r="BC209" s="170"/>
      <c r="BD209" s="170"/>
      <c r="BE209" s="172"/>
      <c r="BF209" s="174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6"/>
      <c r="BQ209" s="148"/>
      <c r="BR209" s="150"/>
      <c r="BS209" s="152"/>
      <c r="BT209" s="154"/>
      <c r="BU209" s="156"/>
      <c r="BV209" s="158"/>
      <c r="BW209" s="160"/>
      <c r="BX209" s="162"/>
      <c r="BY209" s="164"/>
      <c r="BZ209" s="65"/>
    </row>
    <row r="210" spans="1:82" ht="12.75" customHeight="1">
      <c r="A210" s="175">
        <v>19</v>
      </c>
      <c r="B210" s="218" t="s">
        <v>287</v>
      </c>
      <c r="C210" s="220" t="s">
        <v>288</v>
      </c>
      <c r="D210" s="181">
        <v>44287</v>
      </c>
      <c r="E210" s="183" t="s">
        <v>289</v>
      </c>
      <c r="F210" s="185" t="s">
        <v>283</v>
      </c>
      <c r="G210" s="185" t="s">
        <v>74</v>
      </c>
      <c r="H210" s="8" t="s">
        <v>67</v>
      </c>
      <c r="I210" s="8" t="s">
        <v>67</v>
      </c>
      <c r="J210" s="8" t="s">
        <v>67</v>
      </c>
      <c r="K210" s="8" t="s">
        <v>67</v>
      </c>
      <c r="L210" s="8" t="s">
        <v>68</v>
      </c>
      <c r="M210" s="8" t="s">
        <v>67</v>
      </c>
      <c r="N210" s="8" t="s">
        <v>67</v>
      </c>
      <c r="O210" s="8" t="s">
        <v>67</v>
      </c>
      <c r="P210" s="8" t="s">
        <v>67</v>
      </c>
      <c r="Q210" s="8" t="s">
        <v>67</v>
      </c>
      <c r="R210" s="8" t="s">
        <v>67</v>
      </c>
      <c r="S210" s="8" t="s">
        <v>68</v>
      </c>
      <c r="T210" s="8" t="s">
        <v>67</v>
      </c>
      <c r="U210" s="8" t="s">
        <v>67</v>
      </c>
      <c r="V210" s="8" t="s">
        <v>67</v>
      </c>
      <c r="W210" s="8" t="s">
        <v>67</v>
      </c>
      <c r="X210" s="8" t="s">
        <v>67</v>
      </c>
      <c r="Y210" s="8" t="s">
        <v>67</v>
      </c>
      <c r="Z210" s="8" t="s">
        <v>68</v>
      </c>
      <c r="AA210" s="8" t="s">
        <v>67</v>
      </c>
      <c r="AB210" s="8" t="s">
        <v>67</v>
      </c>
      <c r="AC210" s="8" t="s">
        <v>67</v>
      </c>
      <c r="AD210" s="8" t="s">
        <v>67</v>
      </c>
      <c r="AE210" s="8" t="s">
        <v>67</v>
      </c>
      <c r="AF210" s="8" t="s">
        <v>67</v>
      </c>
      <c r="AG210" s="8" t="s">
        <v>68</v>
      </c>
      <c r="AH210" s="8" t="s">
        <v>67</v>
      </c>
      <c r="AI210" s="8"/>
      <c r="AJ210" s="8"/>
      <c r="AK210" s="8"/>
      <c r="AL210" s="8"/>
      <c r="AM210" s="173">
        <f>+COUNTIF(H210:AL210,"8TD")+COUNTIF(H210:AL210,"8TDT")+COUNTIF(H210:AL210,"MINA")-1</f>
        <v>22</v>
      </c>
      <c r="AN210" s="117"/>
      <c r="AO210" s="141">
        <f>COUNTIF(H210:AL210,"DOM")</f>
        <v>4</v>
      </c>
      <c r="AP210" s="141">
        <f>COUNTIF(H210:AL210,"DLP")</f>
        <v>0</v>
      </c>
      <c r="AQ210" s="141">
        <f>COUNTIF(H210:AL210,"DM")</f>
        <v>0</v>
      </c>
      <c r="AR210" s="141">
        <f>COUNTIF(H210:AL210,"VAC")</f>
        <v>0</v>
      </c>
      <c r="AS210" s="141">
        <f>COUNTIF(H210:AC210,"LNP")</f>
        <v>0</v>
      </c>
      <c r="AT210" s="141">
        <f>COUNTIF(H210:AL210,"P")</f>
        <v>0</v>
      </c>
      <c r="AU210" s="141">
        <f>COUNTIF(H210:AL210,"F")</f>
        <v>0</v>
      </c>
      <c r="AV210" s="141">
        <f>COUNTIF(H210:AL210,"S")</f>
        <v>0</v>
      </c>
      <c r="AW210" s="141">
        <f>COUNTIF(H210:AL210,"8TDT")</f>
        <v>0</v>
      </c>
      <c r="AX210" s="141"/>
      <c r="AY210" s="204">
        <f>AM210+AP210+AQ210+AO210+AR210+AS210+AT210+AU210+AV210</f>
        <v>26</v>
      </c>
      <c r="AZ210" s="54" t="str">
        <f>IF(AY210&gt;31,"REVISAR DIAS",IF(AY210&lt;30,"NUEVO",IF(OR(AY210=30,AY210=31),"DIAS OK")))</f>
        <v>NUEVO</v>
      </c>
      <c r="BA210" s="167">
        <f>COUNTIF(H211:AL211,"3DOM")*$BA$9+COUNTIF(H211:AL211,"3FER")*$BA$9</f>
        <v>0</v>
      </c>
      <c r="BB210" s="169">
        <f>COUNTIF(H211:AL211,"4DOM")*$BB$9+COUNTIF(H211:AL211,"4FER")*$BB$9</f>
        <v>0</v>
      </c>
      <c r="BC210" s="169">
        <f>COUNTIF(H211:AL211,"5DOM")*$BC$9+COUNTIF(H211:AL211,"5FER")*$BC$9</f>
        <v>0</v>
      </c>
      <c r="BD210" s="169">
        <f>COUNTIF(H211:AL211,"8DOM")*$BD$9+COUNTIF(H211:AL211,"8FER")*$BD$9</f>
        <v>0</v>
      </c>
      <c r="BE210" s="171">
        <f>(SUM(BA210:BD211)*2)</f>
        <v>0</v>
      </c>
      <c r="BF210" s="173">
        <f>COUNTIF(H211:AL211,"1HE")*$BF$9</f>
        <v>0</v>
      </c>
      <c r="BG210" s="141">
        <f>COUNTIF(H211:AL211,"2HE")*$BG$9</f>
        <v>0</v>
      </c>
      <c r="BH210" s="141">
        <f>COUNTIF(H211:AM211,"3HE")*$BH$9</f>
        <v>0</v>
      </c>
      <c r="BI210" s="141">
        <f>COUNTIF(H211:AM211,"4HE")*$BI$9</f>
        <v>0</v>
      </c>
      <c r="BJ210" s="141">
        <f>COUNTIF(H211:AM211,"5HE")*$BJ$9</f>
        <v>0</v>
      </c>
      <c r="BK210" s="141">
        <f>COUNTIF(H211:AM211,"6HE")*$BK$9</f>
        <v>0</v>
      </c>
      <c r="BL210" s="141">
        <f>COUNTIF(H211:AM211,"7HE")*$BL$9</f>
        <v>0</v>
      </c>
      <c r="BM210" s="141">
        <f>COUNTIF(H211:AM211,"8HE")*$BM$9</f>
        <v>0</v>
      </c>
      <c r="BN210" s="141">
        <f>COUNTIF(H211:AM211,"9HE")*$BN$9</f>
        <v>0</v>
      </c>
      <c r="BO210" s="141">
        <f>COUNTIF(H211:AM211,"10HE")*$BO$9</f>
        <v>0</v>
      </c>
      <c r="BP210" s="145">
        <f>SUM((BF210:BO211))</f>
        <v>0</v>
      </c>
      <c r="BQ210" s="214">
        <f>BE210+BP210</f>
        <v>0</v>
      </c>
      <c r="BR210" s="188"/>
      <c r="BS210" s="190"/>
      <c r="BT210" s="192"/>
      <c r="BU210" s="194">
        <f>BQ210-BR210-BS210-BT210</f>
        <v>0</v>
      </c>
      <c r="BV210" s="196">
        <v>2</v>
      </c>
      <c r="BW210" s="198">
        <f>BU210+BV210</f>
        <v>2</v>
      </c>
      <c r="BX210" s="200"/>
      <c r="BY210" s="202">
        <f>+BW210-BX210</f>
        <v>2</v>
      </c>
      <c r="BZ210" s="83" t="str">
        <f>BY210&amp;"  "&amp;$CB$4</f>
        <v>2  HORAS PARA DIAS LIBRE</v>
      </c>
      <c r="CB210" s="29">
        <v>0</v>
      </c>
      <c r="CC210" s="29">
        <v>0</v>
      </c>
      <c r="CD210" s="30">
        <v>0</v>
      </c>
    </row>
    <row r="211" spans="1:82" ht="12.95" customHeight="1">
      <c r="A211" s="176"/>
      <c r="B211" s="219"/>
      <c r="C211" s="221"/>
      <c r="D211" s="182"/>
      <c r="E211" s="184"/>
      <c r="F211" s="186"/>
      <c r="G211" s="186"/>
      <c r="H211" s="12"/>
      <c r="I211" s="12"/>
      <c r="J211" s="12"/>
      <c r="K211" s="12"/>
      <c r="L211" s="14" t="s">
        <v>68</v>
      </c>
      <c r="M211" s="12"/>
      <c r="N211" s="12"/>
      <c r="O211" s="12"/>
      <c r="P211" s="12"/>
      <c r="Q211" s="12"/>
      <c r="R211" s="12"/>
      <c r="S211" s="14" t="s">
        <v>68</v>
      </c>
      <c r="T211" s="12"/>
      <c r="U211" s="12"/>
      <c r="V211" s="12"/>
      <c r="W211" s="12"/>
      <c r="X211" s="12"/>
      <c r="Y211" s="12"/>
      <c r="Z211" s="8" t="s">
        <v>68</v>
      </c>
      <c r="AA211" s="12"/>
      <c r="AB211" s="12"/>
      <c r="AC211" s="12"/>
      <c r="AD211" s="12"/>
      <c r="AE211" s="12"/>
      <c r="AF211" s="12"/>
      <c r="AG211" s="8" t="s">
        <v>68</v>
      </c>
      <c r="AH211" s="12"/>
      <c r="AI211" s="12"/>
      <c r="AJ211" s="12"/>
      <c r="AK211" s="12"/>
      <c r="AL211" s="12"/>
      <c r="AM211" s="187"/>
      <c r="AN211" s="116"/>
      <c r="AO211" s="143"/>
      <c r="AP211" s="143"/>
      <c r="AQ211" s="143"/>
      <c r="AR211" s="143"/>
      <c r="AS211" s="143"/>
      <c r="AT211" s="143"/>
      <c r="AU211" s="143"/>
      <c r="AV211" s="143"/>
      <c r="AW211" s="143"/>
      <c r="AX211" s="143"/>
      <c r="AY211" s="205"/>
      <c r="AZ211" s="54"/>
      <c r="BA211" s="206"/>
      <c r="BB211" s="207"/>
      <c r="BC211" s="207"/>
      <c r="BD211" s="207"/>
      <c r="BE211" s="208"/>
      <c r="BF211" s="187"/>
      <c r="BG211" s="143"/>
      <c r="BH211" s="143"/>
      <c r="BI211" s="143"/>
      <c r="BJ211" s="143"/>
      <c r="BK211" s="143"/>
      <c r="BL211" s="143"/>
      <c r="BM211" s="143"/>
      <c r="BN211" s="143"/>
      <c r="BO211" s="143"/>
      <c r="BP211" s="213"/>
      <c r="BQ211" s="215"/>
      <c r="BR211" s="189"/>
      <c r="BS211" s="191"/>
      <c r="BT211" s="193"/>
      <c r="BU211" s="195"/>
      <c r="BV211" s="197"/>
      <c r="BW211" s="199"/>
      <c r="BX211" s="201"/>
      <c r="BY211" s="203"/>
      <c r="BZ211" s="62"/>
      <c r="CA211" s="6"/>
    </row>
    <row r="212" spans="1:82" ht="12.95" customHeight="1">
      <c r="A212" s="175">
        <v>45</v>
      </c>
      <c r="B212" s="209">
        <v>76061458</v>
      </c>
      <c r="C212" s="211" t="s">
        <v>290</v>
      </c>
      <c r="D212" s="181">
        <v>44998</v>
      </c>
      <c r="E212" s="183" t="s">
        <v>99</v>
      </c>
      <c r="F212" s="185" t="s">
        <v>283</v>
      </c>
      <c r="G212" s="185" t="s">
        <v>74</v>
      </c>
      <c r="H212" s="128"/>
      <c r="I212" s="128"/>
      <c r="J212" s="128"/>
      <c r="K212" s="128"/>
      <c r="L212" s="129"/>
      <c r="M212" s="128"/>
      <c r="N212" s="128"/>
      <c r="O212" s="128"/>
      <c r="P212" s="128"/>
      <c r="Q212" s="128"/>
      <c r="R212" s="128"/>
      <c r="S212" s="129"/>
      <c r="T212" s="128"/>
      <c r="U212" s="8" t="s">
        <v>67</v>
      </c>
      <c r="V212" s="8" t="s">
        <v>67</v>
      </c>
      <c r="W212" s="8" t="s">
        <v>67</v>
      </c>
      <c r="X212" s="8" t="s">
        <v>67</v>
      </c>
      <c r="Y212" s="8" t="s">
        <v>67</v>
      </c>
      <c r="Z212" s="8" t="s">
        <v>68</v>
      </c>
      <c r="AA212" s="8" t="s">
        <v>67</v>
      </c>
      <c r="AB212" s="8" t="s">
        <v>67</v>
      </c>
      <c r="AC212" s="8" t="s">
        <v>67</v>
      </c>
      <c r="AD212" s="8" t="s">
        <v>67</v>
      </c>
      <c r="AE212" s="8" t="s">
        <v>67</v>
      </c>
      <c r="AF212" s="8" t="s">
        <v>67</v>
      </c>
      <c r="AG212" s="8" t="s">
        <v>68</v>
      </c>
      <c r="AH212" s="8" t="s">
        <v>67</v>
      </c>
      <c r="AI212" s="8"/>
      <c r="AJ212" s="8"/>
      <c r="AK212" s="8"/>
      <c r="AL212" s="8"/>
      <c r="AM212" s="173">
        <f>+COUNTIF(H212:AL212,"8TD")+COUNTIF(H212:AL212,"8TDT")+COUNTIF(H212:AL212,"MINA")-1</f>
        <v>11</v>
      </c>
      <c r="AN212" s="122">
        <v>2</v>
      </c>
      <c r="AO212" s="141">
        <f>COUNTIF(H212:AL212,"DOM")</f>
        <v>2</v>
      </c>
      <c r="AP212" s="141">
        <f>COUNTIF(H212:AL212,"DLP")</f>
        <v>0</v>
      </c>
      <c r="AQ212" s="141">
        <f>COUNTIF(H212:AL212,"DM")</f>
        <v>0</v>
      </c>
      <c r="AR212" s="141">
        <f>COUNTIF(H212:AL212,"VAC")</f>
        <v>0</v>
      </c>
      <c r="AS212" s="141">
        <f>COUNTIF(H212:AC212,"LNP")</f>
        <v>0</v>
      </c>
      <c r="AT212" s="141">
        <f>COUNTIF(H212:AL212,"P")</f>
        <v>0</v>
      </c>
      <c r="AU212" s="141">
        <f>COUNTIF(H212:AL212,"F")</f>
        <v>0</v>
      </c>
      <c r="AV212" s="141">
        <f>COUNTIF(H212:AL212,"S")</f>
        <v>0</v>
      </c>
      <c r="AW212" s="141">
        <f>COUNTIF(H212:AL212,"8TDT")</f>
        <v>0</v>
      </c>
      <c r="AX212" s="141"/>
      <c r="AY212" s="204">
        <f>AM212+AP212+AQ212+AO212+AR212+AS212+AT212+AU212+AV212</f>
        <v>13</v>
      </c>
      <c r="AZ212" s="54" t="str">
        <f>IF(AY212&gt;31,"REVISAR DIAS",IF(AY212&lt;30,"NUEVO",IF(OR(AY212=30,AY212=31),"DIAS OK")))</f>
        <v>NUEVO</v>
      </c>
      <c r="BA212" s="167">
        <f>COUNTIF(H213:AL213,"3DOM")*$BA$9+COUNTIF(H213:AL213,"3FER")*$BA$9</f>
        <v>0</v>
      </c>
      <c r="BB212" s="169">
        <f>COUNTIF(H213:AL213,"4DOM")*$BB$9+COUNTIF(H213:AL213,"4FER")*$BB$9</f>
        <v>0</v>
      </c>
      <c r="BC212" s="169">
        <f>COUNTIF(H213:AL213,"5DOM")*$BC$9+COUNTIF(H213:AL213,"5FER")*$BC$9</f>
        <v>0</v>
      </c>
      <c r="BD212" s="169">
        <f>COUNTIF(H213:AL213,"8DOM")*$BD$9+COUNTIF(H213:AL213,"8FER")*$BD$9</f>
        <v>0</v>
      </c>
      <c r="BE212" s="171">
        <f>(SUM(BA212:BD213)*2)</f>
        <v>0</v>
      </c>
      <c r="BF212" s="173">
        <f>COUNTIF(H213:AL213,"1HE")*$BF$9</f>
        <v>0</v>
      </c>
      <c r="BG212" s="141">
        <f>COUNTIF(H213:AL213,"2HE")*$BG$9</f>
        <v>0</v>
      </c>
      <c r="BH212" s="141">
        <f>COUNTIF(H213:AM213,"3HE")*$BH$9</f>
        <v>0</v>
      </c>
      <c r="BI212" s="141">
        <f>COUNTIF(H213:AM213,"4HE")*$BI$9</f>
        <v>0</v>
      </c>
      <c r="BJ212" s="141">
        <f>COUNTIF(H213:AM213,"5HE")*$BJ$9</f>
        <v>0</v>
      </c>
      <c r="BK212" s="141">
        <f>COUNTIF(H213:AM213,"6HE")*$BK$9</f>
        <v>0</v>
      </c>
      <c r="BL212" s="141">
        <f>COUNTIF(H213:AM213,"7HE")*$BL$9</f>
        <v>0</v>
      </c>
      <c r="BM212" s="141">
        <f>COUNTIF(H213:AM213,"8HE")*$BM$9</f>
        <v>0</v>
      </c>
      <c r="BN212" s="141">
        <f>COUNTIF(H213:AM213,"9HE")*$BN$9</f>
        <v>0</v>
      </c>
      <c r="BO212" s="141">
        <f>COUNTIF(H213:AM213,"10HE")*$BO$9</f>
        <v>0</v>
      </c>
      <c r="BP212" s="145">
        <f>SUM((BF212:BO213))</f>
        <v>0</v>
      </c>
      <c r="BQ212" s="214">
        <f>BE212+BP212</f>
        <v>0</v>
      </c>
      <c r="BR212" s="188"/>
      <c r="BS212" s="190">
        <v>0</v>
      </c>
      <c r="BT212" s="192"/>
      <c r="BU212" s="194">
        <f>BQ212-BR212-BS212-BT212</f>
        <v>0</v>
      </c>
      <c r="BV212" s="196"/>
      <c r="BW212" s="198">
        <f>BU212+BV212</f>
        <v>0</v>
      </c>
      <c r="BX212" s="200"/>
      <c r="BY212" s="202">
        <f>+BW212-BX212</f>
        <v>0</v>
      </c>
      <c r="BZ212" s="83" t="str">
        <f>BY212&amp;"  "&amp;$CB$4</f>
        <v>0  HORAS PARA DIAS LIBRE</v>
      </c>
      <c r="CB212" s="29">
        <v>0</v>
      </c>
      <c r="CC212" s="29">
        <v>0</v>
      </c>
      <c r="CD212" s="30">
        <v>0</v>
      </c>
    </row>
    <row r="213" spans="1:82" ht="12.75" customHeight="1">
      <c r="A213" s="176"/>
      <c r="B213" s="210"/>
      <c r="C213" s="212"/>
      <c r="D213" s="182"/>
      <c r="E213" s="184"/>
      <c r="F213" s="186"/>
      <c r="G213" s="186"/>
      <c r="H213" s="12"/>
      <c r="I213" s="12"/>
      <c r="J213" s="12"/>
      <c r="K213" s="12"/>
      <c r="L213" s="14" t="s">
        <v>68</v>
      </c>
      <c r="M213" s="12"/>
      <c r="N213" s="12"/>
      <c r="O213" s="12"/>
      <c r="P213" s="12"/>
      <c r="Q213" s="12"/>
      <c r="R213" s="12"/>
      <c r="S213" s="14" t="s">
        <v>68</v>
      </c>
      <c r="T213" s="12"/>
      <c r="U213" s="12"/>
      <c r="V213" s="12"/>
      <c r="W213" s="12"/>
      <c r="X213" s="12"/>
      <c r="Y213" s="12"/>
      <c r="Z213" s="8" t="s">
        <v>68</v>
      </c>
      <c r="AA213" s="12"/>
      <c r="AB213" s="12"/>
      <c r="AC213" s="12"/>
      <c r="AD213" s="12"/>
      <c r="AE213" s="12"/>
      <c r="AF213" s="12"/>
      <c r="AG213" s="8" t="s">
        <v>68</v>
      </c>
      <c r="AH213" s="12"/>
      <c r="AI213" s="12"/>
      <c r="AJ213" s="12"/>
      <c r="AK213" s="12"/>
      <c r="AL213" s="13"/>
      <c r="AM213" s="187"/>
      <c r="AN213" s="116"/>
      <c r="AO213" s="143"/>
      <c r="AP213" s="143"/>
      <c r="AQ213" s="143"/>
      <c r="AR213" s="143"/>
      <c r="AS213" s="143"/>
      <c r="AT213" s="143"/>
      <c r="AU213" s="143"/>
      <c r="AV213" s="143"/>
      <c r="AW213" s="143"/>
      <c r="AX213" s="143"/>
      <c r="AY213" s="205"/>
      <c r="AZ213" s="54"/>
      <c r="BA213" s="206"/>
      <c r="BB213" s="207"/>
      <c r="BC213" s="207"/>
      <c r="BD213" s="207"/>
      <c r="BE213" s="208"/>
      <c r="BF213" s="187"/>
      <c r="BG213" s="143"/>
      <c r="BH213" s="143"/>
      <c r="BI213" s="143"/>
      <c r="BJ213" s="143"/>
      <c r="BK213" s="143"/>
      <c r="BL213" s="143"/>
      <c r="BM213" s="143"/>
      <c r="BN213" s="143"/>
      <c r="BO213" s="143"/>
      <c r="BP213" s="213"/>
      <c r="BQ213" s="215"/>
      <c r="BR213" s="189"/>
      <c r="BS213" s="191"/>
      <c r="BT213" s="193"/>
      <c r="BU213" s="195"/>
      <c r="BV213" s="197"/>
      <c r="BW213" s="199"/>
      <c r="BX213" s="201"/>
      <c r="BY213" s="203"/>
      <c r="BZ213" s="64"/>
    </row>
    <row r="214" spans="1:82" ht="12.95" customHeight="1">
      <c r="A214" s="175">
        <v>45</v>
      </c>
      <c r="B214" s="209">
        <v>47806020</v>
      </c>
      <c r="C214" s="211" t="s">
        <v>291</v>
      </c>
      <c r="D214" s="181">
        <v>44867</v>
      </c>
      <c r="E214" s="183" t="s">
        <v>292</v>
      </c>
      <c r="F214" s="185" t="s">
        <v>283</v>
      </c>
      <c r="G214" s="185" t="s">
        <v>74</v>
      </c>
      <c r="H214" s="8" t="s">
        <v>67</v>
      </c>
      <c r="I214" s="8" t="s">
        <v>67</v>
      </c>
      <c r="J214" s="8" t="s">
        <v>67</v>
      </c>
      <c r="K214" s="8" t="s">
        <v>67</v>
      </c>
      <c r="L214" s="14" t="s">
        <v>68</v>
      </c>
      <c r="M214" s="8" t="s">
        <v>67</v>
      </c>
      <c r="N214" s="8" t="s">
        <v>67</v>
      </c>
      <c r="O214" s="8" t="s">
        <v>67</v>
      </c>
      <c r="P214" s="8" t="s">
        <v>67</v>
      </c>
      <c r="Q214" s="8" t="s">
        <v>67</v>
      </c>
      <c r="R214" s="8" t="s">
        <v>67</v>
      </c>
      <c r="S214" s="14" t="s">
        <v>68</v>
      </c>
      <c r="T214" s="8" t="s">
        <v>67</v>
      </c>
      <c r="U214" s="8" t="s">
        <v>67</v>
      </c>
      <c r="V214" s="8" t="s">
        <v>67</v>
      </c>
      <c r="W214" s="8" t="s">
        <v>67</v>
      </c>
      <c r="X214" s="8" t="s">
        <v>67</v>
      </c>
      <c r="Y214" s="8" t="s">
        <v>67</v>
      </c>
      <c r="Z214" s="8" t="s">
        <v>68</v>
      </c>
      <c r="AA214" s="8" t="s">
        <v>37</v>
      </c>
      <c r="AB214" s="8" t="s">
        <v>67</v>
      </c>
      <c r="AC214" s="8" t="s">
        <v>67</v>
      </c>
      <c r="AD214" s="8" t="s">
        <v>67</v>
      </c>
      <c r="AE214" s="8" t="s">
        <v>67</v>
      </c>
      <c r="AF214" s="8" t="s">
        <v>67</v>
      </c>
      <c r="AG214" s="8" t="s">
        <v>68</v>
      </c>
      <c r="AH214" s="8" t="s">
        <v>67</v>
      </c>
      <c r="AI214" s="8" t="s">
        <v>67</v>
      </c>
      <c r="AJ214" s="8" t="s">
        <v>67</v>
      </c>
      <c r="AK214" s="8"/>
      <c r="AL214" s="8"/>
      <c r="AM214" s="173">
        <f>+COUNTIF(H214:AL214,"8TD")+COUNTIF(H214:AL214,"8TDT")+COUNTIF(H214:AL214,"MINA")-1</f>
        <v>24</v>
      </c>
      <c r="AN214" s="122">
        <v>2</v>
      </c>
      <c r="AO214" s="141">
        <f>COUNTIF(H214:AL214,"DOM")</f>
        <v>4</v>
      </c>
      <c r="AP214" s="141">
        <f>COUNTIF(H214:AL214,"DLP")</f>
        <v>0</v>
      </c>
      <c r="AQ214" s="141">
        <f>COUNTIF(H214:AL214,"DM")</f>
        <v>0</v>
      </c>
      <c r="AR214" s="141">
        <f>COUNTIF(H214:AL214,"VAC")</f>
        <v>0</v>
      </c>
      <c r="AS214" s="141">
        <f>COUNTIF(H214:AC214,"LNP")</f>
        <v>0</v>
      </c>
      <c r="AT214" s="141">
        <f>COUNTIF(H214:AL214,"P")</f>
        <v>0</v>
      </c>
      <c r="AU214" s="141">
        <f>COUNTIF(H214:AL214,"F")</f>
        <v>0</v>
      </c>
      <c r="AV214" s="141">
        <f>COUNTIF(H214:AL214,"S")</f>
        <v>0</v>
      </c>
      <c r="AW214" s="141">
        <f>COUNTIF(H214:AL214,"8TDT")</f>
        <v>1</v>
      </c>
      <c r="AX214" s="141"/>
      <c r="AY214" s="204">
        <f>AM214+AP214+AQ214+AO214+AR214+AS214+AT214+AU214+AV214</f>
        <v>28</v>
      </c>
      <c r="AZ214" s="54" t="str">
        <f>IF(AY214&gt;31,"REVISAR DIAS",IF(AY214&lt;30,"NUEVO",IF(OR(AY214=30,AY214=31),"DIAS OK")))</f>
        <v>NUEVO</v>
      </c>
      <c r="BA214" s="167">
        <f>COUNTIF(H215:AL215,"3DOM")*$BA$9+COUNTIF(H215:AL215,"3FER")*$BA$9</f>
        <v>0</v>
      </c>
      <c r="BB214" s="169">
        <f>COUNTIF(H215:AL215,"4DOM")*$BB$9+COUNTIF(H215:AL215,"4FER")*$BB$9</f>
        <v>0</v>
      </c>
      <c r="BC214" s="169">
        <f>COUNTIF(H215:AL215,"5DOM")*$BC$9+COUNTIF(H215:AL215,"5FER")*$BC$9</f>
        <v>0</v>
      </c>
      <c r="BD214" s="169">
        <f>COUNTIF(H215:AL215,"8DOM")*$BD$9+COUNTIF(H215:AL215,"8FER")*$BD$9</f>
        <v>0</v>
      </c>
      <c r="BE214" s="171">
        <f>(SUM(BA214:BD215)*2)</f>
        <v>0</v>
      </c>
      <c r="BF214" s="173">
        <f>COUNTIF(H215:AL215,"1HE")*$BF$9</f>
        <v>3</v>
      </c>
      <c r="BG214" s="141">
        <f>COUNTIF(H215:AL215,"2HE")*$BG$9</f>
        <v>12</v>
      </c>
      <c r="BH214" s="141">
        <f>COUNTIF(H215:AM215,"3HE")*$BH$9</f>
        <v>0</v>
      </c>
      <c r="BI214" s="141">
        <f>COUNTIF(H215:AM215,"4HE")*$BI$9</f>
        <v>0</v>
      </c>
      <c r="BJ214" s="141">
        <f>COUNTIF(H215:AM215,"5HE")*$BJ$9</f>
        <v>0</v>
      </c>
      <c r="BK214" s="141">
        <f>COUNTIF(H215:AM215,"6HE")*$BK$9</f>
        <v>0</v>
      </c>
      <c r="BL214" s="141">
        <f>COUNTIF(H215:AM215,"7HE")*$BL$9</f>
        <v>0</v>
      </c>
      <c r="BM214" s="141">
        <f>COUNTIF(H215:AM215,"8HE")*$BM$9</f>
        <v>0</v>
      </c>
      <c r="BN214" s="141">
        <f>COUNTIF(H215:AM215,"9HE")*$BN$9</f>
        <v>0</v>
      </c>
      <c r="BO214" s="141">
        <f>COUNTIF(H215:AM215,"10HE")*$BO$9</f>
        <v>0</v>
      </c>
      <c r="BP214" s="145">
        <f>SUM((BF214:BO215))</f>
        <v>15</v>
      </c>
      <c r="BQ214" s="214">
        <f>BE214+BP214</f>
        <v>15</v>
      </c>
      <c r="BR214" s="188"/>
      <c r="BS214" s="190">
        <v>0</v>
      </c>
      <c r="BT214" s="192"/>
      <c r="BU214" s="194">
        <f>BQ214-BR214-BS214-BT214</f>
        <v>15</v>
      </c>
      <c r="BV214" s="196"/>
      <c r="BW214" s="198">
        <f>BU214+BV214</f>
        <v>15</v>
      </c>
      <c r="BX214" s="200"/>
      <c r="BY214" s="202">
        <f>+BW214-BX214</f>
        <v>15</v>
      </c>
      <c r="BZ214" s="83" t="str">
        <f>BY214&amp;"  "&amp;$CB$4</f>
        <v>15  HORAS PARA DIAS LIBRE</v>
      </c>
      <c r="CB214" s="29">
        <v>0</v>
      </c>
      <c r="CC214" s="29">
        <v>0</v>
      </c>
      <c r="CD214" s="30">
        <v>0</v>
      </c>
    </row>
    <row r="215" spans="1:82" ht="12.75" customHeight="1">
      <c r="A215" s="176"/>
      <c r="B215" s="210"/>
      <c r="C215" s="212"/>
      <c r="D215" s="182"/>
      <c r="E215" s="184"/>
      <c r="F215" s="186"/>
      <c r="G215" s="186"/>
      <c r="H215" s="12" t="s">
        <v>140</v>
      </c>
      <c r="I215" s="12" t="s">
        <v>140</v>
      </c>
      <c r="J215" s="12" t="s">
        <v>140</v>
      </c>
      <c r="K215" s="12" t="s">
        <v>140</v>
      </c>
      <c r="L215" s="14" t="s">
        <v>68</v>
      </c>
      <c r="M215" s="12" t="s">
        <v>91</v>
      </c>
      <c r="N215" s="12" t="s">
        <v>91</v>
      </c>
      <c r="O215" s="12"/>
      <c r="P215" s="12" t="s">
        <v>140</v>
      </c>
      <c r="Q215" s="12"/>
      <c r="R215" s="12" t="s">
        <v>140</v>
      </c>
      <c r="S215" s="14" t="s">
        <v>68</v>
      </c>
      <c r="T215" s="12"/>
      <c r="U215" s="12"/>
      <c r="V215" s="12"/>
      <c r="W215" s="12"/>
      <c r="X215" s="12"/>
      <c r="Y215" s="12"/>
      <c r="Z215" s="8" t="s">
        <v>68</v>
      </c>
      <c r="AA215" s="12"/>
      <c r="AB215" s="12"/>
      <c r="AC215" s="12"/>
      <c r="AD215" s="12"/>
      <c r="AE215" s="12"/>
      <c r="AF215" s="12"/>
      <c r="AG215" s="8" t="s">
        <v>68</v>
      </c>
      <c r="AH215" s="12"/>
      <c r="AI215" s="12" t="s">
        <v>91</v>
      </c>
      <c r="AJ215" s="12"/>
      <c r="AK215" s="12"/>
      <c r="AL215" s="13"/>
      <c r="AM215" s="187"/>
      <c r="AN215" s="116"/>
      <c r="AO215" s="143"/>
      <c r="AP215" s="143"/>
      <c r="AQ215" s="143"/>
      <c r="AR215" s="143"/>
      <c r="AS215" s="143"/>
      <c r="AT215" s="143"/>
      <c r="AU215" s="143"/>
      <c r="AV215" s="143"/>
      <c r="AW215" s="143"/>
      <c r="AX215" s="143"/>
      <c r="AY215" s="205"/>
      <c r="AZ215" s="54"/>
      <c r="BA215" s="206"/>
      <c r="BB215" s="207"/>
      <c r="BC215" s="207"/>
      <c r="BD215" s="207"/>
      <c r="BE215" s="208"/>
      <c r="BF215" s="187"/>
      <c r="BG215" s="143"/>
      <c r="BH215" s="143"/>
      <c r="BI215" s="143"/>
      <c r="BJ215" s="143"/>
      <c r="BK215" s="143"/>
      <c r="BL215" s="143"/>
      <c r="BM215" s="143"/>
      <c r="BN215" s="143"/>
      <c r="BO215" s="143"/>
      <c r="BP215" s="213"/>
      <c r="BQ215" s="215"/>
      <c r="BR215" s="189"/>
      <c r="BS215" s="191"/>
      <c r="BT215" s="193"/>
      <c r="BU215" s="195"/>
      <c r="BV215" s="197"/>
      <c r="BW215" s="199"/>
      <c r="BX215" s="201"/>
      <c r="BY215" s="203"/>
      <c r="BZ215" s="64"/>
    </row>
    <row r="216" spans="1:82" ht="12.95" customHeight="1">
      <c r="A216" s="175">
        <v>45</v>
      </c>
      <c r="B216" s="209">
        <v>47806020</v>
      </c>
      <c r="C216" s="211" t="s">
        <v>293</v>
      </c>
      <c r="D216" s="181">
        <v>45001</v>
      </c>
      <c r="E216" s="183" t="s">
        <v>294</v>
      </c>
      <c r="F216" s="185" t="s">
        <v>283</v>
      </c>
      <c r="G216" s="185" t="s">
        <v>74</v>
      </c>
      <c r="H216" s="128"/>
      <c r="I216" s="128"/>
      <c r="J216" s="128"/>
      <c r="K216" s="128"/>
      <c r="L216" s="129"/>
      <c r="M216" s="128"/>
      <c r="N216" s="128"/>
      <c r="O216" s="128"/>
      <c r="P216" s="128"/>
      <c r="Q216" s="128"/>
      <c r="R216" s="128"/>
      <c r="S216" s="129"/>
      <c r="T216" s="128"/>
      <c r="U216" s="128"/>
      <c r="V216" s="128"/>
      <c r="W216" s="8" t="s">
        <v>67</v>
      </c>
      <c r="X216" s="8" t="s">
        <v>67</v>
      </c>
      <c r="Y216" s="8" t="s">
        <v>67</v>
      </c>
      <c r="Z216" s="8" t="s">
        <v>68</v>
      </c>
      <c r="AA216" s="8" t="s">
        <v>69</v>
      </c>
      <c r="AB216" s="8" t="s">
        <v>67</v>
      </c>
      <c r="AC216" s="8" t="s">
        <v>69</v>
      </c>
      <c r="AD216" s="8" t="s">
        <v>67</v>
      </c>
      <c r="AE216" s="8" t="s">
        <v>37</v>
      </c>
      <c r="AF216" s="8" t="s">
        <v>67</v>
      </c>
      <c r="AG216" s="8" t="s">
        <v>68</v>
      </c>
      <c r="AH216" s="8" t="s">
        <v>67</v>
      </c>
      <c r="AI216" s="8" t="s">
        <v>69</v>
      </c>
      <c r="AJ216" s="8" t="s">
        <v>69</v>
      </c>
      <c r="AK216" s="8"/>
      <c r="AL216" s="8"/>
      <c r="AM216" s="173">
        <f>+COUNTIF(H216:AL216,"8TD")+COUNTIF(H216:AL216,"8TDT")+COUNTIF(H216:AL216,"MINA")-1</f>
        <v>7</v>
      </c>
      <c r="AN216" s="122">
        <v>2</v>
      </c>
      <c r="AO216" s="141">
        <f>COUNTIF(H216:AL216,"DOM")</f>
        <v>2</v>
      </c>
      <c r="AP216" s="141">
        <f>COUNTIF(H216:AL216,"DLP")</f>
        <v>0</v>
      </c>
      <c r="AQ216" s="141">
        <f>COUNTIF(H216:AL216,"DM")</f>
        <v>0</v>
      </c>
      <c r="AR216" s="141">
        <f>COUNTIF(H216:AL216,"VAC")</f>
        <v>0</v>
      </c>
      <c r="AS216" s="141">
        <f>COUNTIF(H216:AC216,"LNP")</f>
        <v>0</v>
      </c>
      <c r="AT216" s="141">
        <f>COUNTIF(H216:AL216,"P")</f>
        <v>0</v>
      </c>
      <c r="AU216" s="141">
        <f>COUNTIF(H216:AL216,"F")</f>
        <v>4</v>
      </c>
      <c r="AV216" s="141">
        <f>COUNTIF(H216:AL216,"S")</f>
        <v>0</v>
      </c>
      <c r="AW216" s="141">
        <f>COUNTIF(H216:AL216,"8TDT")</f>
        <v>1</v>
      </c>
      <c r="AX216" s="141"/>
      <c r="AY216" s="204">
        <f>AM216+AP216+AQ216+AO216+AR216+AS216+AT216+AU216+AV216</f>
        <v>13</v>
      </c>
      <c r="AZ216" s="54" t="str">
        <f>IF(AY216&gt;31,"REVISAR DIAS",IF(AY216&lt;30,"NUEVO",IF(OR(AY216=30,AY216=31),"DIAS OK")))</f>
        <v>NUEVO</v>
      </c>
      <c r="BA216" s="167">
        <f>COUNTIF(H217:AL217,"3DOM")*$BA$9+COUNTIF(H217:AL217,"3FER")*$BA$9</f>
        <v>0</v>
      </c>
      <c r="BB216" s="169">
        <f>COUNTIF(H217:AL217,"4DOM")*$BB$9+COUNTIF(H217:AL217,"4FER")*$BB$9</f>
        <v>0</v>
      </c>
      <c r="BC216" s="169">
        <f>COUNTIF(H217:AL217,"5DOM")*$BC$9+COUNTIF(H217:AL217,"5FER")*$BC$9</f>
        <v>0</v>
      </c>
      <c r="BD216" s="169">
        <f>COUNTIF(H217:AL217,"8DOM")*$BD$9+COUNTIF(H217:AL217,"8FER")*$BD$9</f>
        <v>0</v>
      </c>
      <c r="BE216" s="171">
        <f>(SUM(BA216:BD217)*2)</f>
        <v>0</v>
      </c>
      <c r="BF216" s="173">
        <f>COUNTIF(H217:AL217,"1HE")*$BF$9</f>
        <v>4</v>
      </c>
      <c r="BG216" s="141">
        <f>COUNTIF(H217:AL217,"2HE")*$BG$9</f>
        <v>12</v>
      </c>
      <c r="BH216" s="141">
        <f>COUNTIF(H217:AM217,"3HE")*$BH$9</f>
        <v>0</v>
      </c>
      <c r="BI216" s="141">
        <f>COUNTIF(H217:AM217,"4HE")*$BI$9</f>
        <v>0</v>
      </c>
      <c r="BJ216" s="141">
        <f>COUNTIF(H217:AM217,"5HE")*$BJ$9</f>
        <v>0</v>
      </c>
      <c r="BK216" s="141">
        <f>COUNTIF(H217:AM217,"6HE")*$BK$9</f>
        <v>0</v>
      </c>
      <c r="BL216" s="141">
        <f>COUNTIF(H217:AM217,"7HE")*$BL$9</f>
        <v>0</v>
      </c>
      <c r="BM216" s="141">
        <f>COUNTIF(H217:AM217,"8HE")*$BM$9</f>
        <v>0</v>
      </c>
      <c r="BN216" s="141">
        <f>COUNTIF(H217:AM217,"9HE")*$BN$9</f>
        <v>0</v>
      </c>
      <c r="BO216" s="141">
        <f>COUNTIF(H217:AM217,"10HE")*$BO$9</f>
        <v>0</v>
      </c>
      <c r="BP216" s="145">
        <f>SUM((BF216:BO217))</f>
        <v>16</v>
      </c>
      <c r="BQ216" s="214">
        <f>BE216+BP216</f>
        <v>16</v>
      </c>
      <c r="BR216" s="188"/>
      <c r="BS216" s="190">
        <v>0</v>
      </c>
      <c r="BT216" s="192"/>
      <c r="BU216" s="194">
        <f>BQ216-BR216-BS216-BT216</f>
        <v>16</v>
      </c>
      <c r="BV216" s="196"/>
      <c r="BW216" s="198">
        <f>BU216+BV216</f>
        <v>16</v>
      </c>
      <c r="BX216" s="200"/>
      <c r="BY216" s="202">
        <f>+BW216-BX216</f>
        <v>16</v>
      </c>
      <c r="BZ216" s="83" t="str">
        <f>BY216&amp;"  "&amp;$CB$4</f>
        <v>16  HORAS PARA DIAS LIBRE</v>
      </c>
      <c r="CB216" s="29">
        <v>0</v>
      </c>
      <c r="CC216" s="29">
        <v>0</v>
      </c>
      <c r="CD216" s="30">
        <v>0</v>
      </c>
    </row>
    <row r="217" spans="1:82" ht="12.75" customHeight="1">
      <c r="A217" s="176"/>
      <c r="B217" s="210"/>
      <c r="C217" s="212"/>
      <c r="D217" s="182"/>
      <c r="E217" s="184"/>
      <c r="F217" s="186"/>
      <c r="G217" s="186"/>
      <c r="H217" s="12" t="s">
        <v>140</v>
      </c>
      <c r="I217" s="12" t="s">
        <v>140</v>
      </c>
      <c r="J217" s="12" t="s">
        <v>140</v>
      </c>
      <c r="K217" s="12" t="s">
        <v>140</v>
      </c>
      <c r="L217" s="14" t="s">
        <v>68</v>
      </c>
      <c r="M217" s="12" t="s">
        <v>91</v>
      </c>
      <c r="N217" s="12" t="s">
        <v>91</v>
      </c>
      <c r="O217" s="12"/>
      <c r="P217" s="12" t="s">
        <v>140</v>
      </c>
      <c r="Q217" s="12"/>
      <c r="R217" s="12" t="s">
        <v>140</v>
      </c>
      <c r="S217" s="14" t="s">
        <v>68</v>
      </c>
      <c r="T217" s="12"/>
      <c r="U217" s="12"/>
      <c r="V217" s="12"/>
      <c r="W217" s="12"/>
      <c r="X217" s="12"/>
      <c r="Y217" s="12"/>
      <c r="Z217" s="8" t="s">
        <v>68</v>
      </c>
      <c r="AA217" s="12"/>
      <c r="AB217" s="12"/>
      <c r="AC217" s="12" t="s">
        <v>91</v>
      </c>
      <c r="AD217" s="12"/>
      <c r="AE217" s="12"/>
      <c r="AF217" s="12"/>
      <c r="AG217" s="8" t="s">
        <v>68</v>
      </c>
      <c r="AH217" s="12" t="s">
        <v>91</v>
      </c>
      <c r="AI217" s="12"/>
      <c r="AJ217" s="12"/>
      <c r="AK217" s="12"/>
      <c r="AL217" s="13"/>
      <c r="AM217" s="187"/>
      <c r="AN217" s="116"/>
      <c r="AO217" s="143"/>
      <c r="AP217" s="143"/>
      <c r="AQ217" s="143"/>
      <c r="AR217" s="143"/>
      <c r="AS217" s="143"/>
      <c r="AT217" s="143"/>
      <c r="AU217" s="143"/>
      <c r="AV217" s="143"/>
      <c r="AW217" s="143"/>
      <c r="AX217" s="143"/>
      <c r="AY217" s="205"/>
      <c r="AZ217" s="54"/>
      <c r="BA217" s="206"/>
      <c r="BB217" s="207"/>
      <c r="BC217" s="207"/>
      <c r="BD217" s="207"/>
      <c r="BE217" s="208"/>
      <c r="BF217" s="187"/>
      <c r="BG217" s="143"/>
      <c r="BH217" s="143"/>
      <c r="BI217" s="143"/>
      <c r="BJ217" s="143"/>
      <c r="BK217" s="143"/>
      <c r="BL217" s="143"/>
      <c r="BM217" s="143"/>
      <c r="BN217" s="143"/>
      <c r="BO217" s="143"/>
      <c r="BP217" s="213"/>
      <c r="BQ217" s="215"/>
      <c r="BR217" s="189"/>
      <c r="BS217" s="191"/>
      <c r="BT217" s="193"/>
      <c r="BU217" s="195"/>
      <c r="BV217" s="197"/>
      <c r="BW217" s="199"/>
      <c r="BX217" s="201"/>
      <c r="BY217" s="203"/>
      <c r="BZ217" s="64"/>
    </row>
    <row r="218" spans="1:82" ht="12.95" customHeight="1">
      <c r="A218" s="175">
        <v>41</v>
      </c>
      <c r="B218" s="209">
        <v>79785661</v>
      </c>
      <c r="C218" s="222" t="s">
        <v>295</v>
      </c>
      <c r="D218" s="181">
        <v>44982</v>
      </c>
      <c r="E218" s="183" t="s">
        <v>296</v>
      </c>
      <c r="F218" s="185" t="s">
        <v>283</v>
      </c>
      <c r="G218" s="185" t="s">
        <v>66</v>
      </c>
      <c r="H218" s="8" t="s">
        <v>67</v>
      </c>
      <c r="I218" s="8" t="s">
        <v>67</v>
      </c>
      <c r="J218" s="8" t="s">
        <v>67</v>
      </c>
      <c r="K218" s="8" t="s">
        <v>67</v>
      </c>
      <c r="L218" s="14" t="s">
        <v>68</v>
      </c>
      <c r="M218" s="8" t="s">
        <v>67</v>
      </c>
      <c r="N218" s="8" t="s">
        <v>69</v>
      </c>
      <c r="O218" s="8" t="s">
        <v>67</v>
      </c>
      <c r="P218" s="8" t="s">
        <v>67</v>
      </c>
      <c r="Q218" s="8" t="s">
        <v>67</v>
      </c>
      <c r="R218" s="8" t="s">
        <v>67</v>
      </c>
      <c r="S218" s="14" t="s">
        <v>68</v>
      </c>
      <c r="T218" s="8" t="s">
        <v>67</v>
      </c>
      <c r="U218" s="8" t="s">
        <v>67</v>
      </c>
      <c r="V218" s="8" t="s">
        <v>69</v>
      </c>
      <c r="W218" s="8" t="s">
        <v>69</v>
      </c>
      <c r="X218" s="8" t="s">
        <v>69</v>
      </c>
      <c r="Y218" s="8" t="s">
        <v>67</v>
      </c>
      <c r="Z218" s="8" t="s">
        <v>68</v>
      </c>
      <c r="AA218" s="8" t="s">
        <v>67</v>
      </c>
      <c r="AB218" s="8" t="s">
        <v>67</v>
      </c>
      <c r="AC218" s="8" t="s">
        <v>67</v>
      </c>
      <c r="AD218" s="8" t="s">
        <v>67</v>
      </c>
      <c r="AE218" s="8" t="s">
        <v>67</v>
      </c>
      <c r="AF218" s="8" t="s">
        <v>67</v>
      </c>
      <c r="AG218" s="8" t="s">
        <v>68</v>
      </c>
      <c r="AH218" s="8" t="s">
        <v>67</v>
      </c>
      <c r="AI218" s="8"/>
      <c r="AJ218" s="8"/>
      <c r="AK218" s="8"/>
      <c r="AL218" s="8"/>
      <c r="AM218" s="173">
        <f>+COUNTIF(H218:AL218,"8TD")+COUNTIF(H218:AL218,"8TDT")+COUNTIF(H218:AL218,"MINA")-1</f>
        <v>18</v>
      </c>
      <c r="AN218" s="117"/>
      <c r="AO218" s="141">
        <f>COUNTIF(H218:AL218,"DOM")</f>
        <v>4</v>
      </c>
      <c r="AP218" s="141">
        <f>COUNTIF(H218:AL218,"DLP")</f>
        <v>0</v>
      </c>
      <c r="AQ218" s="141">
        <f>COUNTIF(H218:AL218,"DM")</f>
        <v>0</v>
      </c>
      <c r="AR218" s="141">
        <f>COUNTIF(H218:AL218,"VAC")</f>
        <v>0</v>
      </c>
      <c r="AS218" s="141">
        <f>COUNTIF(H218:AC218,"LNP")</f>
        <v>0</v>
      </c>
      <c r="AT218" s="141">
        <f>COUNTIF(H218:AL218,"P")</f>
        <v>0</v>
      </c>
      <c r="AU218" s="141">
        <f>COUNTIF(H218:AL218,"F")</f>
        <v>4</v>
      </c>
      <c r="AV218" s="141">
        <f>COUNTIF(H218:AL218,"S")</f>
        <v>0</v>
      </c>
      <c r="AW218" s="141">
        <f>COUNTIF(H218:AL218,"8TDT")</f>
        <v>0</v>
      </c>
      <c r="AX218" s="141"/>
      <c r="AY218" s="204">
        <f>AM218+AP218+AQ218+AO218+AR218+AS218+AT218+AU218+AV218</f>
        <v>26</v>
      </c>
      <c r="AZ218" s="54" t="str">
        <f>IF(AY218&gt;31,"REVISAR DIAS",IF(AY218&lt;30,"NUEVO",IF(OR(AY218=30,AY218=31),"DIAS OK")))</f>
        <v>NUEVO</v>
      </c>
      <c r="BA218" s="167">
        <f>COUNTIF(H219:AL219,"3DOM")*$BA$9+COUNTIF(H219:AL219,"3FER")*$BA$9</f>
        <v>0</v>
      </c>
      <c r="BB218" s="169">
        <f>COUNTIF(H219:AL219,"4DOM")*$BB$9+COUNTIF(H219:AL219,"4FER")*$BB$9</f>
        <v>0</v>
      </c>
      <c r="BC218" s="169">
        <f>COUNTIF(H219:AL219,"5DOM")*$BC$9+COUNTIF(H219:AL219,"5FER")*$BC$9</f>
        <v>0</v>
      </c>
      <c r="BD218" s="169">
        <f>COUNTIF(H219:AL219,"8DOM")*$BD$9+COUNTIF(H219:AL219,"8FER")*$BD$9</f>
        <v>0</v>
      </c>
      <c r="BE218" s="171">
        <f>(SUM(BA218:BD219)*2)</f>
        <v>0</v>
      </c>
      <c r="BF218" s="173">
        <f>COUNTIF(H219:AL219,"1HE")*$BF$9</f>
        <v>0</v>
      </c>
      <c r="BG218" s="141">
        <f>COUNTIF(H219:AL219,"2HE")*$BG$9</f>
        <v>0</v>
      </c>
      <c r="BH218" s="141">
        <f>COUNTIF(H219:AM219,"3HE")*$BH$9</f>
        <v>0</v>
      </c>
      <c r="BI218" s="141">
        <f>COUNTIF(H219:AM219,"4HE")*$BI$9</f>
        <v>0</v>
      </c>
      <c r="BJ218" s="141">
        <f>COUNTIF(H219:AM219,"5HE")*$BJ$9</f>
        <v>0</v>
      </c>
      <c r="BK218" s="141">
        <f>COUNTIF(H219:AM219,"6HE")*$BK$9</f>
        <v>0</v>
      </c>
      <c r="BL218" s="141">
        <f>COUNTIF(H219:AM219,"7HE")*$BL$9</f>
        <v>0</v>
      </c>
      <c r="BM218" s="141">
        <f>COUNTIF(H219:AM219,"8HE")*$BM$9</f>
        <v>0</v>
      </c>
      <c r="BN218" s="141">
        <f>COUNTIF(H219:AM219,"9HE")*$BN$9</f>
        <v>0</v>
      </c>
      <c r="BO218" s="141">
        <f>COUNTIF(H219:AM219,"10HE")*$BO$9</f>
        <v>0</v>
      </c>
      <c r="BP218" s="145">
        <f>SUM((BF218:BO219))</f>
        <v>0</v>
      </c>
      <c r="BQ218" s="214">
        <f>BE218+BP218</f>
        <v>0</v>
      </c>
      <c r="BR218" s="188"/>
      <c r="BS218" s="190"/>
      <c r="BT218" s="192"/>
      <c r="BU218" s="194">
        <f>BQ218-BR218-BS218-BT218</f>
        <v>0</v>
      </c>
      <c r="BV218" s="196">
        <v>9</v>
      </c>
      <c r="BW218" s="198">
        <f>BU218+BV218</f>
        <v>9</v>
      </c>
      <c r="BX218" s="200"/>
      <c r="BY218" s="202">
        <f>+BW218-BX218</f>
        <v>9</v>
      </c>
      <c r="BZ218" s="83" t="str">
        <f>BY218&amp;"  "&amp;$CB$4</f>
        <v>9  HORAS PARA DIAS LIBRE</v>
      </c>
      <c r="CB218" s="29">
        <v>0</v>
      </c>
      <c r="CC218" s="29">
        <v>0</v>
      </c>
      <c r="CD218" s="30">
        <v>0</v>
      </c>
    </row>
    <row r="219" spans="1:82" ht="12" customHeight="1">
      <c r="A219" s="176"/>
      <c r="B219" s="210"/>
      <c r="C219" s="223"/>
      <c r="D219" s="182"/>
      <c r="E219" s="184"/>
      <c r="F219" s="186"/>
      <c r="G219" s="186"/>
      <c r="H219" s="12"/>
      <c r="I219" s="12"/>
      <c r="J219" s="12"/>
      <c r="K219" s="12"/>
      <c r="L219" s="14" t="s">
        <v>68</v>
      </c>
      <c r="M219" s="12"/>
      <c r="N219" s="12"/>
      <c r="O219" s="12"/>
      <c r="P219" s="12"/>
      <c r="Q219" s="12"/>
      <c r="R219" s="12"/>
      <c r="S219" s="14" t="s">
        <v>68</v>
      </c>
      <c r="T219" s="12"/>
      <c r="U219" s="12"/>
      <c r="V219" s="12"/>
      <c r="W219" s="12"/>
      <c r="X219" s="12"/>
      <c r="Y219" s="12"/>
      <c r="Z219" s="8" t="s">
        <v>68</v>
      </c>
      <c r="AA219" s="12"/>
      <c r="AB219" s="12"/>
      <c r="AC219" s="12"/>
      <c r="AD219" s="12"/>
      <c r="AE219" s="12"/>
      <c r="AF219" s="12"/>
      <c r="AG219" s="8" t="s">
        <v>68</v>
      </c>
      <c r="AH219" s="12"/>
      <c r="AI219" s="12"/>
      <c r="AJ219" s="12"/>
      <c r="AK219" s="12"/>
      <c r="AL219" s="13"/>
      <c r="AM219" s="187"/>
      <c r="AN219" s="116"/>
      <c r="AO219" s="143"/>
      <c r="AP219" s="143"/>
      <c r="AQ219" s="143"/>
      <c r="AR219" s="143"/>
      <c r="AS219" s="143"/>
      <c r="AT219" s="143"/>
      <c r="AU219" s="143"/>
      <c r="AV219" s="143"/>
      <c r="AW219" s="143"/>
      <c r="AX219" s="143"/>
      <c r="AY219" s="205"/>
      <c r="AZ219" s="54"/>
      <c r="BA219" s="206"/>
      <c r="BB219" s="207"/>
      <c r="BC219" s="207"/>
      <c r="BD219" s="207"/>
      <c r="BE219" s="208"/>
      <c r="BF219" s="187"/>
      <c r="BG219" s="143"/>
      <c r="BH219" s="143"/>
      <c r="BI219" s="143"/>
      <c r="BJ219" s="143"/>
      <c r="BK219" s="143"/>
      <c r="BL219" s="143"/>
      <c r="BM219" s="143"/>
      <c r="BN219" s="143"/>
      <c r="BO219" s="143"/>
      <c r="BP219" s="213"/>
      <c r="BQ219" s="215"/>
      <c r="BR219" s="189"/>
      <c r="BS219" s="191"/>
      <c r="BT219" s="193"/>
      <c r="BU219" s="195"/>
      <c r="BV219" s="197"/>
      <c r="BW219" s="199"/>
      <c r="BX219" s="201"/>
      <c r="BY219" s="203"/>
      <c r="BZ219" s="62"/>
    </row>
    <row r="220" spans="1:82" ht="12.75" customHeight="1">
      <c r="A220" s="175">
        <v>19</v>
      </c>
      <c r="B220" s="218">
        <v>76351573</v>
      </c>
      <c r="C220" s="220" t="s">
        <v>297</v>
      </c>
      <c r="D220" s="181">
        <v>44931</v>
      </c>
      <c r="E220" s="183" t="s">
        <v>298</v>
      </c>
      <c r="F220" s="185" t="s">
        <v>283</v>
      </c>
      <c r="G220" s="185" t="s">
        <v>66</v>
      </c>
      <c r="H220" s="8" t="s">
        <v>67</v>
      </c>
      <c r="I220" s="8" t="s">
        <v>67</v>
      </c>
      <c r="J220" s="8" t="s">
        <v>67</v>
      </c>
      <c r="K220" s="8" t="s">
        <v>67</v>
      </c>
      <c r="L220" s="8" t="s">
        <v>68</v>
      </c>
      <c r="M220" s="8" t="s">
        <v>67</v>
      </c>
      <c r="N220" s="8" t="s">
        <v>67</v>
      </c>
      <c r="O220" s="8" t="s">
        <v>67</v>
      </c>
      <c r="P220" s="8" t="s">
        <v>67</v>
      </c>
      <c r="Q220" s="8" t="s">
        <v>67</v>
      </c>
      <c r="R220" s="8" t="s">
        <v>67</v>
      </c>
      <c r="S220" s="8" t="s">
        <v>68</v>
      </c>
      <c r="T220" s="8" t="s">
        <v>67</v>
      </c>
      <c r="U220" s="8" t="s">
        <v>67</v>
      </c>
      <c r="V220" s="8" t="s">
        <v>67</v>
      </c>
      <c r="W220" s="8" t="s">
        <v>67</v>
      </c>
      <c r="X220" s="8" t="s">
        <v>67</v>
      </c>
      <c r="Y220" s="8" t="s">
        <v>67</v>
      </c>
      <c r="Z220" s="8" t="s">
        <v>68</v>
      </c>
      <c r="AA220" s="8" t="s">
        <v>67</v>
      </c>
      <c r="AB220" s="8" t="s">
        <v>67</v>
      </c>
      <c r="AC220" s="8" t="s">
        <v>67</v>
      </c>
      <c r="AD220" s="8" t="s">
        <v>67</v>
      </c>
      <c r="AE220" s="8" t="s">
        <v>67</v>
      </c>
      <c r="AF220" s="8" t="s">
        <v>67</v>
      </c>
      <c r="AG220" s="8" t="s">
        <v>68</v>
      </c>
      <c r="AH220" s="8" t="s">
        <v>67</v>
      </c>
      <c r="AI220" s="8"/>
      <c r="AJ220" s="8"/>
      <c r="AK220" s="8"/>
      <c r="AL220" s="8"/>
      <c r="AM220" s="173">
        <f>+COUNTIF(H220:AL220,"8TD")+COUNTIF(H220:AL220,"8TDT")+COUNTIF(H220:AL220,"MINA")-1</f>
        <v>22</v>
      </c>
      <c r="AN220" s="117"/>
      <c r="AO220" s="141">
        <f>COUNTIF(H220:AL220,"DOM")</f>
        <v>4</v>
      </c>
      <c r="AP220" s="141">
        <f>COUNTIF(H220:AL220,"DLP")</f>
        <v>0</v>
      </c>
      <c r="AQ220" s="141">
        <f>COUNTIF(H220:AL220,"DM")</f>
        <v>0</v>
      </c>
      <c r="AR220" s="141">
        <f>COUNTIF(H220:AL220,"VAC")</f>
        <v>0</v>
      </c>
      <c r="AS220" s="141">
        <f>COUNTIF(H220:AC220,"LNP")</f>
        <v>0</v>
      </c>
      <c r="AT220" s="141">
        <f>COUNTIF(H220:AL220,"P")</f>
        <v>0</v>
      </c>
      <c r="AU220" s="141">
        <f>COUNTIF(H220:AL220,"F")</f>
        <v>0</v>
      </c>
      <c r="AV220" s="141">
        <f>COUNTIF(H220:AL220,"S")</f>
        <v>0</v>
      </c>
      <c r="AW220" s="141">
        <f>COUNTIF(H220:AL220,"8TDT")</f>
        <v>0</v>
      </c>
      <c r="AX220" s="141"/>
      <c r="AY220" s="204">
        <f>AM220+AP220+AQ220+AO220+AR220+AS220+AT220+AU220+AV220</f>
        <v>26</v>
      </c>
      <c r="AZ220" s="54" t="str">
        <f>IF(AY220&gt;31,"REVISAR DIAS",IF(AY220&lt;30,"NUEVO",IF(OR(AY220=30,AY220=31),"DIAS OK")))</f>
        <v>NUEVO</v>
      </c>
      <c r="BA220" s="167">
        <f>COUNTIF(H221:AL221,"3DOM")*$BA$9+COUNTIF(H221:AL221,"3FER")*$BA$9</f>
        <v>0</v>
      </c>
      <c r="BB220" s="169">
        <f>COUNTIF(H221:AL221,"4DOM")*$BB$9+COUNTIF(H221:AL221,"4FER")*$BB$9</f>
        <v>0</v>
      </c>
      <c r="BC220" s="169">
        <f>COUNTIF(H221:AL221,"5DOM")*$BC$9+COUNTIF(H221:AL221,"5FER")*$BC$9</f>
        <v>0</v>
      </c>
      <c r="BD220" s="169">
        <f>COUNTIF(H221:AL221,"8DOM")*$BD$9+COUNTIF(H221:AL221,"8FER")*$BD$9</f>
        <v>0</v>
      </c>
      <c r="BE220" s="171">
        <f>(SUM(BA220:BD221)*2)</f>
        <v>0</v>
      </c>
      <c r="BF220" s="173">
        <f>COUNTIF(H221:AL221,"1HE")*$BF$9</f>
        <v>0</v>
      </c>
      <c r="BG220" s="141">
        <f>COUNTIF(H221:AL221,"2HE")*$BG$9</f>
        <v>0</v>
      </c>
      <c r="BH220" s="141">
        <f>COUNTIF(H221:AM221,"3HE")*$BH$9</f>
        <v>0</v>
      </c>
      <c r="BI220" s="141">
        <f>COUNTIF(H221:AM221,"4HE")*$BI$9</f>
        <v>0</v>
      </c>
      <c r="BJ220" s="141">
        <f>COUNTIF(H221:AM221,"5HE")*$BJ$9</f>
        <v>0</v>
      </c>
      <c r="BK220" s="141">
        <f>COUNTIF(H221:AM221,"6HE")*$BK$9</f>
        <v>0</v>
      </c>
      <c r="BL220" s="141">
        <f>COUNTIF(H221:AM221,"7HE")*$BL$9</f>
        <v>0</v>
      </c>
      <c r="BM220" s="141">
        <f>COUNTIF(H221:AM221,"8HE")*$BM$9</f>
        <v>0</v>
      </c>
      <c r="BN220" s="141">
        <f>COUNTIF(H221:AM221,"9HE")*$BN$9</f>
        <v>0</v>
      </c>
      <c r="BO220" s="141">
        <f>COUNTIF(H221:AM221,"10HE")*$BO$9</f>
        <v>0</v>
      </c>
      <c r="BP220" s="145">
        <f>SUM((BF220:BO221))</f>
        <v>0</v>
      </c>
      <c r="BQ220" s="214">
        <f>BE220+BP220</f>
        <v>0</v>
      </c>
      <c r="BR220" s="188"/>
      <c r="BS220" s="190"/>
      <c r="BT220" s="192"/>
      <c r="BU220" s="194">
        <f>BQ220-BR220-BS220-BT220</f>
        <v>0</v>
      </c>
      <c r="BV220" s="196">
        <v>2</v>
      </c>
      <c r="BW220" s="198">
        <f>BU220+BV220</f>
        <v>2</v>
      </c>
      <c r="BX220" s="200"/>
      <c r="BY220" s="202">
        <f>+BW220-BX220</f>
        <v>2</v>
      </c>
      <c r="BZ220" s="83" t="str">
        <f>BY220&amp;"  "&amp;$CB$4</f>
        <v>2  HORAS PARA DIAS LIBRE</v>
      </c>
      <c r="CB220" s="29">
        <v>0</v>
      </c>
      <c r="CC220" s="29">
        <v>0</v>
      </c>
      <c r="CD220" s="30">
        <v>0</v>
      </c>
    </row>
    <row r="221" spans="1:82" ht="12.95" customHeight="1">
      <c r="A221" s="176"/>
      <c r="B221" s="219"/>
      <c r="C221" s="221"/>
      <c r="D221" s="182"/>
      <c r="E221" s="184"/>
      <c r="F221" s="186"/>
      <c r="G221" s="186"/>
      <c r="H221" s="12"/>
      <c r="I221" s="12"/>
      <c r="J221" s="12"/>
      <c r="K221" s="12"/>
      <c r="L221" s="14" t="s">
        <v>68</v>
      </c>
      <c r="M221" s="12"/>
      <c r="N221" s="12"/>
      <c r="O221" s="12"/>
      <c r="P221" s="12"/>
      <c r="Q221" s="12"/>
      <c r="R221" s="12"/>
      <c r="S221" s="14" t="s">
        <v>68</v>
      </c>
      <c r="T221" s="12"/>
      <c r="U221" s="12"/>
      <c r="V221" s="12"/>
      <c r="W221" s="12"/>
      <c r="X221" s="12"/>
      <c r="Y221" s="12"/>
      <c r="Z221" s="8" t="s">
        <v>68</v>
      </c>
      <c r="AA221" s="12"/>
      <c r="AB221" s="12"/>
      <c r="AC221" s="12"/>
      <c r="AD221" s="12"/>
      <c r="AE221" s="12"/>
      <c r="AF221" s="12"/>
      <c r="AG221" s="8" t="s">
        <v>68</v>
      </c>
      <c r="AH221" s="12"/>
      <c r="AI221" s="12"/>
      <c r="AJ221" s="12"/>
      <c r="AK221" s="12"/>
      <c r="AL221" s="12"/>
      <c r="AM221" s="187"/>
      <c r="AN221" s="116"/>
      <c r="AO221" s="143"/>
      <c r="AP221" s="143"/>
      <c r="AQ221" s="143"/>
      <c r="AR221" s="143"/>
      <c r="AS221" s="143"/>
      <c r="AT221" s="143"/>
      <c r="AU221" s="143"/>
      <c r="AV221" s="143"/>
      <c r="AW221" s="143"/>
      <c r="AX221" s="143"/>
      <c r="AY221" s="205"/>
      <c r="AZ221" s="54"/>
      <c r="BA221" s="206"/>
      <c r="BB221" s="207"/>
      <c r="BC221" s="207"/>
      <c r="BD221" s="207"/>
      <c r="BE221" s="208"/>
      <c r="BF221" s="187"/>
      <c r="BG221" s="143"/>
      <c r="BH221" s="143"/>
      <c r="BI221" s="143"/>
      <c r="BJ221" s="143"/>
      <c r="BK221" s="143"/>
      <c r="BL221" s="143"/>
      <c r="BM221" s="143"/>
      <c r="BN221" s="143"/>
      <c r="BO221" s="143"/>
      <c r="BP221" s="213"/>
      <c r="BQ221" s="215"/>
      <c r="BR221" s="189"/>
      <c r="BS221" s="191"/>
      <c r="BT221" s="193"/>
      <c r="BU221" s="195"/>
      <c r="BV221" s="197"/>
      <c r="BW221" s="199"/>
      <c r="BX221" s="201"/>
      <c r="BY221" s="203"/>
      <c r="BZ221" s="62"/>
      <c r="CA221" s="6"/>
    </row>
    <row r="222" spans="1:82" ht="13.5" customHeight="1">
      <c r="B222" s="294">
        <v>48745333</v>
      </c>
      <c r="C222" s="228" t="s">
        <v>299</v>
      </c>
      <c r="D222" s="295" t="s">
        <v>300</v>
      </c>
      <c r="E222" s="183" t="s">
        <v>167</v>
      </c>
      <c r="H222" s="128"/>
      <c r="I222" s="128"/>
      <c r="J222" s="128"/>
      <c r="K222" s="128"/>
      <c r="L222" s="129" t="s">
        <v>68</v>
      </c>
      <c r="M222" s="128"/>
      <c r="N222" s="128"/>
      <c r="O222" s="128"/>
      <c r="P222" s="128"/>
      <c r="Q222" s="128"/>
      <c r="R222" s="128"/>
      <c r="S222" s="129" t="s">
        <v>68</v>
      </c>
      <c r="T222" s="128"/>
      <c r="U222" s="128"/>
      <c r="V222" s="128"/>
      <c r="W222" s="128"/>
      <c r="X222" s="128"/>
      <c r="Y222" s="128"/>
      <c r="Z222" s="128" t="s">
        <v>68</v>
      </c>
      <c r="AA222" s="128"/>
      <c r="AB222" s="128"/>
      <c r="AC222" s="8" t="s">
        <v>67</v>
      </c>
      <c r="AD222" s="8" t="s">
        <v>67</v>
      </c>
      <c r="AE222" s="8" t="s">
        <v>67</v>
      </c>
      <c r="AF222" s="128"/>
      <c r="AG222" s="128"/>
      <c r="AH222" s="128"/>
      <c r="AI222" s="128"/>
      <c r="AJ222" s="128"/>
      <c r="AK222" s="128"/>
      <c r="AL222" s="128"/>
    </row>
    <row r="223" spans="1:82" ht="13.5" customHeight="1">
      <c r="B223" s="294"/>
      <c r="C223" s="229"/>
      <c r="D223" s="295"/>
      <c r="E223" s="184"/>
      <c r="H223" s="12"/>
      <c r="I223" s="12"/>
      <c r="J223" s="12"/>
      <c r="K223" s="12"/>
      <c r="L223" s="14" t="s">
        <v>68</v>
      </c>
      <c r="M223" s="12"/>
      <c r="N223" s="12"/>
      <c r="O223" s="12"/>
      <c r="P223" s="12"/>
      <c r="Q223" s="12"/>
      <c r="R223" s="12"/>
      <c r="S223" s="14" t="s">
        <v>68</v>
      </c>
      <c r="T223" s="12"/>
      <c r="U223" s="12"/>
      <c r="V223" s="12"/>
      <c r="W223" s="12"/>
      <c r="X223" s="12"/>
      <c r="Y223" s="12"/>
      <c r="Z223" s="8" t="s">
        <v>68</v>
      </c>
      <c r="AA223" s="12"/>
      <c r="AB223" s="12"/>
      <c r="AC223" s="12"/>
      <c r="AD223" s="12"/>
      <c r="AE223" s="12"/>
      <c r="AF223" s="12"/>
      <c r="AG223" s="8" t="s">
        <v>68</v>
      </c>
      <c r="AH223" s="12"/>
      <c r="AI223" s="12"/>
      <c r="AJ223" s="12"/>
      <c r="AK223" s="12"/>
      <c r="AL223" s="12"/>
    </row>
    <row r="224" spans="1:82" ht="12.95" customHeight="1">
      <c r="A224" s="175">
        <v>45</v>
      </c>
      <c r="B224" s="209" t="s">
        <v>301</v>
      </c>
      <c r="C224" s="228" t="s">
        <v>302</v>
      </c>
      <c r="D224" s="181">
        <v>44872</v>
      </c>
      <c r="E224" s="183" t="s">
        <v>303</v>
      </c>
      <c r="F224" s="185" t="s">
        <v>283</v>
      </c>
      <c r="G224" s="185" t="s">
        <v>66</v>
      </c>
      <c r="H224" s="8" t="s">
        <v>67</v>
      </c>
      <c r="I224" s="8" t="s">
        <v>67</v>
      </c>
      <c r="J224" s="8" t="s">
        <v>67</v>
      </c>
      <c r="K224" s="8" t="s">
        <v>67</v>
      </c>
      <c r="L224" s="14" t="s">
        <v>68</v>
      </c>
      <c r="M224" s="8" t="s">
        <v>69</v>
      </c>
      <c r="N224" s="8" t="s">
        <v>67</v>
      </c>
      <c r="O224" s="8" t="s">
        <v>67</v>
      </c>
      <c r="P224" s="8" t="s">
        <v>67</v>
      </c>
      <c r="Q224" s="8" t="s">
        <v>67</v>
      </c>
      <c r="R224" s="8" t="s">
        <v>67</v>
      </c>
      <c r="S224" s="14" t="s">
        <v>68</v>
      </c>
      <c r="T224" s="8" t="s">
        <v>170</v>
      </c>
      <c r="U224" s="8" t="s">
        <v>170</v>
      </c>
      <c r="V224" s="8" t="s">
        <v>170</v>
      </c>
      <c r="W224" s="8" t="s">
        <v>170</v>
      </c>
      <c r="X224" s="8" t="s">
        <v>170</v>
      </c>
      <c r="Y224" s="8" t="s">
        <v>170</v>
      </c>
      <c r="Z224" s="128"/>
      <c r="AA224" s="128"/>
      <c r="AB224" s="128"/>
      <c r="AC224" s="128"/>
      <c r="AD224" s="128"/>
      <c r="AE224" s="128"/>
      <c r="AF224" s="128"/>
      <c r="AG224" s="128"/>
      <c r="AH224" s="128"/>
      <c r="AI224" s="128"/>
      <c r="AJ224" s="128"/>
      <c r="AK224" s="128"/>
      <c r="AL224" s="128"/>
      <c r="AM224" s="173">
        <f>+COUNTIF(H224:AL224,"8TD")+COUNTIF(H224:AL224,"8TDT")+COUNTIF(H224:AL224,"MINA")-1</f>
        <v>8</v>
      </c>
      <c r="AN224" s="117"/>
      <c r="AO224" s="141">
        <f>COUNTIF(H224:AL224,"DOM")</f>
        <v>2</v>
      </c>
      <c r="AP224" s="141">
        <f>COUNTIF(H224:AL224,"DLP")</f>
        <v>0</v>
      </c>
      <c r="AQ224" s="141">
        <f>COUNTIF(H224:AL224,"DM")</f>
        <v>0</v>
      </c>
      <c r="AR224" s="141">
        <f>COUNTIF(H224:AL224,"VAC")</f>
        <v>0</v>
      </c>
      <c r="AS224" s="141">
        <f>COUNTIF(H224:AC224,"LNP")</f>
        <v>0</v>
      </c>
      <c r="AT224" s="141">
        <f>COUNTIF(H224:AL224,"P")</f>
        <v>0</v>
      </c>
      <c r="AU224" s="141">
        <f>COUNTIF(H224:AL224,"F")</f>
        <v>1</v>
      </c>
      <c r="AV224" s="141">
        <f>COUNTIF(H224:AL224,"S")</f>
        <v>6</v>
      </c>
      <c r="AW224" s="141">
        <f>COUNTIF(H224:AL224,"8TDT")</f>
        <v>0</v>
      </c>
      <c r="AX224" s="141"/>
      <c r="AY224" s="204">
        <f>AM224+AP224+AQ224+AO224+AR224+AS224+AT224+AU224+AV224</f>
        <v>17</v>
      </c>
      <c r="AZ224" s="54" t="str">
        <f>IF(AY224&gt;31,"REVISAR DIAS",IF(AY224&lt;30,"NUEVO",IF(OR(AY224=30,AY224=31),"DIAS OK")))</f>
        <v>NUEVO</v>
      </c>
      <c r="BA224" s="167">
        <f>COUNTIF(H225:AL225,"3DOM")*$BA$9+COUNTIF(H225:AL225,"3FER")*$BA$9</f>
        <v>0</v>
      </c>
      <c r="BB224" s="169">
        <f>COUNTIF(H225:AL225,"4DOM")*$BB$9+COUNTIF(H225:AL225,"4FER")*$BB$9</f>
        <v>0</v>
      </c>
      <c r="BC224" s="169">
        <f>COUNTIF(H225:AL225,"5DOM")*$BC$9+COUNTIF(H225:AL225,"5FER")*$BC$9</f>
        <v>0</v>
      </c>
      <c r="BD224" s="169">
        <f>COUNTIF(H225:AL225,"8DOM")*$BD$9+COUNTIF(H225:AL225,"8FER")*$BD$9</f>
        <v>0</v>
      </c>
      <c r="BE224" s="171">
        <f>(SUM(BA224:BD225)*2)</f>
        <v>0</v>
      </c>
      <c r="BF224" s="173">
        <f>COUNTIF(H225:AL225,"1HE")*$BF$9</f>
        <v>0</v>
      </c>
      <c r="BG224" s="141">
        <f>COUNTIF(H225:AL225,"2HE")*$BG$9</f>
        <v>0</v>
      </c>
      <c r="BH224" s="141">
        <f>COUNTIF(H225:AM225,"3HE")*$BH$9</f>
        <v>0</v>
      </c>
      <c r="BI224" s="141">
        <f>COUNTIF(H225:AM225,"4HE")*$BI$9</f>
        <v>0</v>
      </c>
      <c r="BJ224" s="141">
        <f>COUNTIF(H225:AM225,"5HE")*$BJ$9</f>
        <v>0</v>
      </c>
      <c r="BK224" s="141">
        <f>COUNTIF(H225:AM225,"6HE")*$BK$9</f>
        <v>0</v>
      </c>
      <c r="BL224" s="141">
        <f>COUNTIF(H225:AM225,"7HE")*$BL$9</f>
        <v>0</v>
      </c>
      <c r="BM224" s="141">
        <f>COUNTIF(H225:AM225,"8HE")*$BM$9</f>
        <v>0</v>
      </c>
      <c r="BN224" s="141">
        <f>COUNTIF(H225:AM225,"9HE")*$BN$9</f>
        <v>0</v>
      </c>
      <c r="BO224" s="141">
        <f>COUNTIF(H225:AM225,"10HE")*$BO$9</f>
        <v>0</v>
      </c>
      <c r="BP224" s="145">
        <f>SUM((BF224:BO225))</f>
        <v>0</v>
      </c>
      <c r="BQ224" s="214">
        <f>BE224+BP224</f>
        <v>0</v>
      </c>
      <c r="BR224" s="188"/>
      <c r="BS224" s="190"/>
      <c r="BT224" s="192"/>
      <c r="BU224" s="194">
        <f>BQ224-BR224-BS224-BT224</f>
        <v>0</v>
      </c>
      <c r="BV224" s="196">
        <v>3</v>
      </c>
      <c r="BW224" s="198">
        <f>BU224+BV224</f>
        <v>3</v>
      </c>
      <c r="BX224" s="200"/>
      <c r="BY224" s="202">
        <f>+BW224-BX224</f>
        <v>3</v>
      </c>
      <c r="BZ224" s="83" t="str">
        <f>BY224&amp;"  "&amp;$CB$4</f>
        <v>3  HORAS PARA DIAS LIBRE</v>
      </c>
      <c r="CB224" s="29">
        <v>0</v>
      </c>
      <c r="CC224" s="29">
        <v>0</v>
      </c>
      <c r="CD224" s="30">
        <v>0</v>
      </c>
    </row>
    <row r="225" spans="1:82" ht="12.75" customHeight="1">
      <c r="A225" s="176"/>
      <c r="B225" s="210"/>
      <c r="C225" s="229"/>
      <c r="D225" s="182"/>
      <c r="E225" s="184"/>
      <c r="F225" s="186"/>
      <c r="G225" s="186"/>
      <c r="H225" s="12"/>
      <c r="I225" s="12"/>
      <c r="J225" s="12"/>
      <c r="K225" s="12"/>
      <c r="L225" s="14" t="s">
        <v>68</v>
      </c>
      <c r="M225" s="12"/>
      <c r="N225" s="12"/>
      <c r="O225" s="12"/>
      <c r="P225" s="12"/>
      <c r="Q225" s="12"/>
      <c r="R225" s="12"/>
      <c r="S225" s="14" t="s">
        <v>68</v>
      </c>
      <c r="T225" s="12"/>
      <c r="U225" s="12"/>
      <c r="V225" s="12"/>
      <c r="W225" s="12"/>
      <c r="X225" s="12"/>
      <c r="Y225" s="12"/>
      <c r="Z225" s="8" t="s">
        <v>68</v>
      </c>
      <c r="AA225" s="12"/>
      <c r="AB225" s="12"/>
      <c r="AC225" s="12"/>
      <c r="AD225" s="12"/>
      <c r="AE225" s="12"/>
      <c r="AF225" s="12"/>
      <c r="AG225" s="8" t="s">
        <v>68</v>
      </c>
      <c r="AH225" s="12"/>
      <c r="AI225" s="12"/>
      <c r="AJ225" s="12"/>
      <c r="AK225" s="12"/>
      <c r="AL225" s="13"/>
      <c r="AM225" s="187"/>
      <c r="AN225" s="116"/>
      <c r="AO225" s="143"/>
      <c r="AP225" s="143"/>
      <c r="AQ225" s="143"/>
      <c r="AR225" s="143"/>
      <c r="AS225" s="143"/>
      <c r="AT225" s="143"/>
      <c r="AU225" s="143"/>
      <c r="AV225" s="143"/>
      <c r="AW225" s="143"/>
      <c r="AX225" s="143"/>
      <c r="AY225" s="205"/>
      <c r="AZ225" s="55"/>
      <c r="BA225" s="168"/>
      <c r="BB225" s="170"/>
      <c r="BC225" s="170"/>
      <c r="BD225" s="170"/>
      <c r="BE225" s="172"/>
      <c r="BF225" s="174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6"/>
      <c r="BQ225" s="215"/>
      <c r="BR225" s="189"/>
      <c r="BS225" s="191"/>
      <c r="BT225" s="193"/>
      <c r="BU225" s="195"/>
      <c r="BV225" s="197"/>
      <c r="BW225" s="199"/>
      <c r="BX225" s="201"/>
      <c r="BY225" s="203"/>
      <c r="BZ225" s="65"/>
    </row>
    <row r="226" spans="1:82" ht="12.95" customHeight="1">
      <c r="A226" s="175">
        <v>23</v>
      </c>
      <c r="B226" s="177" t="s">
        <v>304</v>
      </c>
      <c r="C226" s="220" t="s">
        <v>305</v>
      </c>
      <c r="D226" s="181">
        <v>44938</v>
      </c>
      <c r="E226" s="183" t="s">
        <v>306</v>
      </c>
      <c r="F226" s="185" t="s">
        <v>283</v>
      </c>
      <c r="G226" s="185" t="s">
        <v>66</v>
      </c>
      <c r="H226" s="8" t="s">
        <v>67</v>
      </c>
      <c r="I226" s="8" t="s">
        <v>67</v>
      </c>
      <c r="J226" s="8" t="s">
        <v>67</v>
      </c>
      <c r="K226" s="8" t="s">
        <v>67</v>
      </c>
      <c r="L226" s="8" t="s">
        <v>68</v>
      </c>
      <c r="M226" s="8" t="s">
        <v>67</v>
      </c>
      <c r="N226" s="8" t="s">
        <v>67</v>
      </c>
      <c r="O226" s="8" t="s">
        <v>67</v>
      </c>
      <c r="P226" s="8" t="s">
        <v>67</v>
      </c>
      <c r="Q226" s="8" t="s">
        <v>67</v>
      </c>
      <c r="R226" s="8" t="s">
        <v>67</v>
      </c>
      <c r="S226" s="8" t="s">
        <v>68</v>
      </c>
      <c r="T226" s="8" t="s">
        <v>67</v>
      </c>
      <c r="U226" s="8" t="s">
        <v>67</v>
      </c>
      <c r="V226" s="8" t="s">
        <v>67</v>
      </c>
      <c r="W226" s="8" t="s">
        <v>67</v>
      </c>
      <c r="X226" s="8" t="s">
        <v>67</v>
      </c>
      <c r="Y226" s="8" t="s">
        <v>67</v>
      </c>
      <c r="Z226" s="8" t="s">
        <v>68</v>
      </c>
      <c r="AA226" s="8" t="s">
        <v>67</v>
      </c>
      <c r="AB226" s="8" t="s">
        <v>67</v>
      </c>
      <c r="AC226" s="8" t="s">
        <v>67</v>
      </c>
      <c r="AD226" s="8" t="s">
        <v>67</v>
      </c>
      <c r="AE226" s="8" t="s">
        <v>67</v>
      </c>
      <c r="AF226" s="8"/>
      <c r="AG226" s="8" t="s">
        <v>68</v>
      </c>
      <c r="AH226" s="8"/>
      <c r="AI226" s="8"/>
      <c r="AJ226" s="8"/>
      <c r="AK226" s="8"/>
      <c r="AL226" s="8"/>
      <c r="AM226" s="224"/>
      <c r="AN226" s="122">
        <v>5</v>
      </c>
      <c r="AO226" s="141"/>
      <c r="AP226" s="141">
        <f>COUNTIF(H226:AL226,"DLP")</f>
        <v>0</v>
      </c>
      <c r="AQ226" s="141">
        <f>COUNTIF(H226:AL226,"DM")</f>
        <v>0</v>
      </c>
      <c r="AR226" s="141">
        <f>COUNTIF(H226:AL226,"VAC")</f>
        <v>0</v>
      </c>
      <c r="AS226" s="141">
        <f>COUNTIF(H226:AC226,"LNP")</f>
        <v>0</v>
      </c>
      <c r="AT226" s="141">
        <f>COUNTIF(H226:AL226,"P")</f>
        <v>0</v>
      </c>
      <c r="AU226" s="141">
        <f>COUNTIF(H226:AL226,"F")</f>
        <v>0</v>
      </c>
      <c r="AV226" s="141">
        <f>COUNTIF(H226:AL226,"S")</f>
        <v>0</v>
      </c>
      <c r="AW226" s="141">
        <f>COUNTIF(H226:AL226,"8TDT")</f>
        <v>0</v>
      </c>
      <c r="AX226" s="141"/>
      <c r="AY226" s="204">
        <f>AM226+AP226+AQ226+AO226+AR226+AS226+AT226+AU226+AV226</f>
        <v>0</v>
      </c>
      <c r="AZ226" s="54" t="str">
        <f>IF(AY226&gt;31,"REVISAR DIAS",IF(AY226&lt;30,"NUEVO",IF(OR(AY226=30,AY226=31),"DIAS OK")))</f>
        <v>NUEVO</v>
      </c>
      <c r="BA226" s="167">
        <f>COUNTIF(H227:AL227,"3DOM")*$BA$9+COUNTIF(H227:AL227,"3FER")*$BA$9</f>
        <v>0</v>
      </c>
      <c r="BB226" s="169">
        <f>COUNTIF(H227:AL227,"4DOM")*$BB$9+COUNTIF(H227:AL227,"4FER")*$BB$9</f>
        <v>0</v>
      </c>
      <c r="BC226" s="169">
        <f>COUNTIF(H227:AL227,"5DOM")*$BC$9+COUNTIF(H227:AL227,"5FER")*$BC$9</f>
        <v>0</v>
      </c>
      <c r="BD226" s="169">
        <f>COUNTIF(H227:AL227,"8DOM")*$BD$9+COUNTIF(H227:AL227,"8FER")*$BD$9</f>
        <v>0</v>
      </c>
      <c r="BE226" s="171">
        <f>(SUM(BA226:BD227)*2)</f>
        <v>0</v>
      </c>
      <c r="BF226" s="173">
        <f>COUNTIF(H227:AL227,"1HE")*$BF$9</f>
        <v>0</v>
      </c>
      <c r="BG226" s="141">
        <f>COUNTIF(H227:AL227,"2HE")*$BG$9</f>
        <v>0</v>
      </c>
      <c r="BH226" s="141">
        <f>COUNTIF(H227:AM227,"3HE")*$BH$9</f>
        <v>0</v>
      </c>
      <c r="BI226" s="141">
        <f>COUNTIF(H227:AM227,"4HE")*$BI$9</f>
        <v>0</v>
      </c>
      <c r="BJ226" s="141">
        <f>COUNTIF(H227:AM227,"5HE")*$BJ$9</f>
        <v>0</v>
      </c>
      <c r="BK226" s="141">
        <f>COUNTIF(H227:AM227,"6HE")*$BK$9</f>
        <v>0</v>
      </c>
      <c r="BL226" s="141">
        <f>COUNTIF(H227:AM227,"7HE")*$BL$9</f>
        <v>0</v>
      </c>
      <c r="BM226" s="141">
        <f>COUNTIF(H227:AM227,"8HE")*$BM$9</f>
        <v>0</v>
      </c>
      <c r="BN226" s="141">
        <f>COUNTIF(H227:AM227,"9HE")*$BN$9</f>
        <v>0</v>
      </c>
      <c r="BO226" s="141">
        <f>COUNTIF(H227:AM227,"10HE")*$BO$9</f>
        <v>0</v>
      </c>
      <c r="BP226" s="145">
        <f>SUM((BF226:BO227))</f>
        <v>0</v>
      </c>
      <c r="BQ226" s="214">
        <f>BE226+BP226</f>
        <v>0</v>
      </c>
      <c r="BR226" s="188"/>
      <c r="BS226" s="190">
        <v>0</v>
      </c>
      <c r="BT226" s="192"/>
      <c r="BU226" s="194">
        <f>BQ226-BR226-BS226-BT226</f>
        <v>0</v>
      </c>
      <c r="BV226" s="196"/>
      <c r="BW226" s="198">
        <f>BU226+BV226</f>
        <v>0</v>
      </c>
      <c r="BX226" s="200"/>
      <c r="BY226" s="202">
        <f>+BW226-BX226</f>
        <v>0</v>
      </c>
      <c r="BZ226" s="83" t="str">
        <f>BY226&amp;"  "&amp;$CB$4</f>
        <v>0  HORAS PARA DIAS LIBRE</v>
      </c>
      <c r="CB226" s="29">
        <v>0</v>
      </c>
      <c r="CC226" s="29">
        <v>0</v>
      </c>
      <c r="CD226" s="30">
        <v>0</v>
      </c>
    </row>
    <row r="227" spans="1:82" ht="12.95" customHeight="1">
      <c r="A227" s="176"/>
      <c r="B227" s="178"/>
      <c r="C227" s="221"/>
      <c r="D227" s="182"/>
      <c r="E227" s="184"/>
      <c r="F227" s="186"/>
      <c r="G227" s="186"/>
      <c r="H227" s="14"/>
      <c r="I227" s="12"/>
      <c r="J227" s="12"/>
      <c r="K227" s="12"/>
      <c r="L227" s="14" t="s">
        <v>68</v>
      </c>
      <c r="M227" s="12"/>
      <c r="N227" s="12"/>
      <c r="O227" s="12"/>
      <c r="P227" s="12"/>
      <c r="Q227" s="12"/>
      <c r="R227" s="12"/>
      <c r="S227" s="14" t="s">
        <v>68</v>
      </c>
      <c r="T227" s="12"/>
      <c r="U227" s="12"/>
      <c r="V227" s="12"/>
      <c r="W227" s="12"/>
      <c r="X227" s="12"/>
      <c r="Y227" s="12"/>
      <c r="Z227" s="8" t="s">
        <v>68</v>
      </c>
      <c r="AA227" s="12"/>
      <c r="AB227" s="12"/>
      <c r="AC227" s="12"/>
      <c r="AD227" s="12"/>
      <c r="AE227" s="12"/>
      <c r="AF227" s="12"/>
      <c r="AG227" s="8" t="s">
        <v>68</v>
      </c>
      <c r="AH227" s="12"/>
      <c r="AI227" s="12"/>
      <c r="AJ227" s="12"/>
      <c r="AK227" s="12"/>
      <c r="AL227" s="12"/>
      <c r="AM227" s="225"/>
      <c r="AN227" s="116"/>
      <c r="AO227" s="143"/>
      <c r="AP227" s="143"/>
      <c r="AQ227" s="143"/>
      <c r="AR227" s="143"/>
      <c r="AS227" s="143"/>
      <c r="AT227" s="143"/>
      <c r="AU227" s="143"/>
      <c r="AV227" s="143"/>
      <c r="AW227" s="143"/>
      <c r="AX227" s="143"/>
      <c r="AY227" s="205"/>
      <c r="AZ227" s="54"/>
      <c r="BA227" s="206"/>
      <c r="BB227" s="207"/>
      <c r="BC227" s="207"/>
      <c r="BD227" s="207"/>
      <c r="BE227" s="208"/>
      <c r="BF227" s="187"/>
      <c r="BG227" s="143"/>
      <c r="BH227" s="143"/>
      <c r="BI227" s="143"/>
      <c r="BJ227" s="143"/>
      <c r="BK227" s="143"/>
      <c r="BL227" s="143"/>
      <c r="BM227" s="143"/>
      <c r="BN227" s="143"/>
      <c r="BO227" s="143"/>
      <c r="BP227" s="213"/>
      <c r="BQ227" s="215"/>
      <c r="BR227" s="189"/>
      <c r="BS227" s="191"/>
      <c r="BT227" s="193"/>
      <c r="BU227" s="195"/>
      <c r="BV227" s="197"/>
      <c r="BW227" s="199"/>
      <c r="BX227" s="201"/>
      <c r="BY227" s="203"/>
      <c r="BZ227" s="62"/>
    </row>
    <row r="228" spans="1:82" ht="12.95" customHeight="1">
      <c r="A228" s="175">
        <v>11</v>
      </c>
      <c r="B228" s="218" t="s">
        <v>307</v>
      </c>
      <c r="C228" s="220" t="s">
        <v>308</v>
      </c>
      <c r="D228" s="181">
        <v>44724</v>
      </c>
      <c r="E228" s="183" t="s">
        <v>265</v>
      </c>
      <c r="F228" s="185" t="s">
        <v>283</v>
      </c>
      <c r="G228" s="185" t="s">
        <v>66</v>
      </c>
      <c r="H228" s="8" t="s">
        <v>67</v>
      </c>
      <c r="I228" s="8" t="s">
        <v>67</v>
      </c>
      <c r="J228" s="8" t="s">
        <v>67</v>
      </c>
      <c r="K228" s="8" t="s">
        <v>67</v>
      </c>
      <c r="L228" s="8" t="s">
        <v>68</v>
      </c>
      <c r="M228" s="8" t="s">
        <v>67</v>
      </c>
      <c r="N228" s="8" t="s">
        <v>67</v>
      </c>
      <c r="O228" s="8" t="s">
        <v>67</v>
      </c>
      <c r="P228" s="8" t="s">
        <v>67</v>
      </c>
      <c r="Q228" s="8" t="s">
        <v>67</v>
      </c>
      <c r="R228" s="8" t="s">
        <v>67</v>
      </c>
      <c r="S228" s="8" t="s">
        <v>68</v>
      </c>
      <c r="T228" s="8" t="s">
        <v>67</v>
      </c>
      <c r="U228" s="8" t="s">
        <v>67</v>
      </c>
      <c r="V228" s="8" t="s">
        <v>67</v>
      </c>
      <c r="W228" s="8" t="s">
        <v>69</v>
      </c>
      <c r="X228" s="8" t="s">
        <v>67</v>
      </c>
      <c r="Y228" s="8" t="s">
        <v>67</v>
      </c>
      <c r="Z228" s="8" t="s">
        <v>68</v>
      </c>
      <c r="AA228" s="8" t="s">
        <v>67</v>
      </c>
      <c r="AB228" s="8" t="s">
        <v>69</v>
      </c>
      <c r="AC228" s="8" t="s">
        <v>67</v>
      </c>
      <c r="AD228" s="8" t="s">
        <v>67</v>
      </c>
      <c r="AE228" s="8" t="s">
        <v>67</v>
      </c>
      <c r="AF228" s="8"/>
      <c r="AG228" s="8" t="s">
        <v>68</v>
      </c>
      <c r="AH228" s="8"/>
      <c r="AI228" s="8"/>
      <c r="AJ228" s="8"/>
      <c r="AK228" s="8"/>
      <c r="AL228" s="8"/>
      <c r="AM228" s="173">
        <f>+COUNTIF(H228:AL228,"8TD")+COUNTIF(H228:AL228,"8TDT")+COUNTIF(H228:AL228,"MINA")-1</f>
        <v>18</v>
      </c>
      <c r="AN228" s="117"/>
      <c r="AO228" s="200">
        <f>COUNTIF(H228:AL228,"DOM")</f>
        <v>4</v>
      </c>
      <c r="AP228" s="141">
        <f>COUNTIF(H228:AL228,"DLP")</f>
        <v>0</v>
      </c>
      <c r="AQ228" s="141">
        <f>COUNTIF(H228:AL228,"DM")</f>
        <v>0</v>
      </c>
      <c r="AR228" s="141">
        <f>COUNTIF(H228:AL228,"VAC")</f>
        <v>0</v>
      </c>
      <c r="AS228" s="141">
        <f>COUNTIF(H228:AC228,"LNP")</f>
        <v>0</v>
      </c>
      <c r="AT228" s="141">
        <f>COUNTIF(H228:AL228,"P")</f>
        <v>0</v>
      </c>
      <c r="AU228" s="141">
        <f>COUNTIF(H228:AL228,"F")</f>
        <v>2</v>
      </c>
      <c r="AV228" s="141">
        <f>COUNTIF(H228:AL228,"S")</f>
        <v>0</v>
      </c>
      <c r="AW228" s="141">
        <f>COUNTIF(H228:AL228,"8TDT")</f>
        <v>0</v>
      </c>
      <c r="AX228" s="141"/>
      <c r="AY228" s="204">
        <f>AM228+AP228+AQ228+AO228+AR228+AS228+AT228+AU228+AV228</f>
        <v>24</v>
      </c>
      <c r="AZ228" s="54" t="str">
        <f>IF(AY228&gt;31,"REVISAR DIAS",IF(AY228&lt;30,"NUEVO",IF(OR(AY228=30,AY228=31),"DIAS OK")))</f>
        <v>NUEVO</v>
      </c>
      <c r="BA228" s="167">
        <f>COUNTIF(H229:AL229,"3DOM")*$BA$9+COUNTIF(H229:AL229,"3FER")*$BA$9</f>
        <v>0</v>
      </c>
      <c r="BB228" s="169">
        <f>COUNTIF(H229:AL229,"4DOM")*$BB$9+COUNTIF(H229:AL229,"4FER")*$BB$9</f>
        <v>0</v>
      </c>
      <c r="BC228" s="169">
        <f>COUNTIF(H229:AL229,"5DOM")*$BC$9+COUNTIF(H229:AL229,"5FER")*$BC$9</f>
        <v>0</v>
      </c>
      <c r="BD228" s="169">
        <f>COUNTIF(H229:AL229,"8DOM")*$BD$9+COUNTIF(H229:AL229,"8FER")*$BD$9</f>
        <v>0</v>
      </c>
      <c r="BE228" s="171">
        <f>(SUM(BA228:BD229)*2)</f>
        <v>0</v>
      </c>
      <c r="BF228" s="173">
        <f>COUNTIF(H229:AL229,"1HE")*$BF$9</f>
        <v>0</v>
      </c>
      <c r="BG228" s="141">
        <f>COUNTIF(H229:AL229,"2HE")*$BG$9</f>
        <v>0</v>
      </c>
      <c r="BH228" s="141">
        <f>COUNTIF(H229:AM229,"3HE")*$BH$9</f>
        <v>0</v>
      </c>
      <c r="BI228" s="141">
        <f>COUNTIF(H229:AM229,"4HE")*$BI$9</f>
        <v>0</v>
      </c>
      <c r="BJ228" s="141">
        <f>COUNTIF(H229:AM229,"5HE")*$BJ$9</f>
        <v>0</v>
      </c>
      <c r="BK228" s="141">
        <f>COUNTIF(H229:AM229,"6HE")*$BK$9</f>
        <v>0</v>
      </c>
      <c r="BL228" s="141">
        <f>COUNTIF(H229:AM229,"7HE")*$BL$9</f>
        <v>0</v>
      </c>
      <c r="BM228" s="141">
        <f>COUNTIF(H229:AM229,"8HE")*$BM$9</f>
        <v>0</v>
      </c>
      <c r="BN228" s="141">
        <f>COUNTIF(H229:AM229,"9HE")*$BN$9</f>
        <v>0</v>
      </c>
      <c r="BO228" s="141">
        <f>COUNTIF(H229:AM229,"10HE")*$BO$9</f>
        <v>0</v>
      </c>
      <c r="BP228" s="145">
        <f>SUM((BF228:BO229))</f>
        <v>0</v>
      </c>
      <c r="BQ228" s="214">
        <f>BE228+BP228</f>
        <v>0</v>
      </c>
      <c r="BR228" s="188"/>
      <c r="BS228" s="190"/>
      <c r="BT228" s="192"/>
      <c r="BU228" s="194">
        <f>BQ228-BR228-BS228-BT228</f>
        <v>0</v>
      </c>
      <c r="BV228" s="226"/>
      <c r="BW228" s="198">
        <f>BU228+BV228</f>
        <v>0</v>
      </c>
      <c r="BX228" s="200"/>
      <c r="BY228" s="202">
        <f>+BW228-BX228</f>
        <v>0</v>
      </c>
      <c r="BZ228" s="83" t="str">
        <f>BY228&amp;"  "&amp;$CB$4</f>
        <v>0  HORAS PARA DIAS LIBRE</v>
      </c>
      <c r="CA228" s="6"/>
      <c r="CB228" s="29">
        <v>0</v>
      </c>
      <c r="CC228" s="29">
        <v>0</v>
      </c>
      <c r="CD228" s="30">
        <v>0</v>
      </c>
    </row>
    <row r="229" spans="1:82" ht="12.95" customHeight="1">
      <c r="A229" s="176"/>
      <c r="B229" s="219"/>
      <c r="C229" s="221"/>
      <c r="D229" s="182"/>
      <c r="E229" s="184"/>
      <c r="F229" s="186"/>
      <c r="G229" s="186"/>
      <c r="H229" s="12"/>
      <c r="I229" s="12"/>
      <c r="J229" s="12"/>
      <c r="K229" s="12"/>
      <c r="L229" s="14" t="s">
        <v>68</v>
      </c>
      <c r="M229" s="12"/>
      <c r="N229" s="12"/>
      <c r="O229" s="12"/>
      <c r="P229" s="12"/>
      <c r="Q229" s="12"/>
      <c r="R229" s="12"/>
      <c r="S229" s="14" t="s">
        <v>68</v>
      </c>
      <c r="T229" s="12"/>
      <c r="U229" s="12"/>
      <c r="V229" s="12"/>
      <c r="W229" s="12"/>
      <c r="X229" s="12"/>
      <c r="Y229" s="12"/>
      <c r="Z229" s="8" t="s">
        <v>68</v>
      </c>
      <c r="AA229" s="12"/>
      <c r="AB229" s="12"/>
      <c r="AC229" s="12"/>
      <c r="AD229" s="12"/>
      <c r="AE229" s="12"/>
      <c r="AF229" s="12"/>
      <c r="AG229" s="8" t="s">
        <v>68</v>
      </c>
      <c r="AH229" s="12"/>
      <c r="AI229" s="12"/>
      <c r="AJ229" s="12"/>
      <c r="AK229" s="12"/>
      <c r="AL229" s="12"/>
      <c r="AM229" s="187"/>
      <c r="AN229" s="116"/>
      <c r="AO229" s="201"/>
      <c r="AP229" s="143"/>
      <c r="AQ229" s="143"/>
      <c r="AR229" s="143"/>
      <c r="AS229" s="143"/>
      <c r="AT229" s="143"/>
      <c r="AU229" s="143"/>
      <c r="AV229" s="143"/>
      <c r="AW229" s="143"/>
      <c r="AX229" s="143"/>
      <c r="AY229" s="205"/>
      <c r="AZ229" s="54"/>
      <c r="BA229" s="206"/>
      <c r="BB229" s="207"/>
      <c r="BC229" s="207"/>
      <c r="BD229" s="207"/>
      <c r="BE229" s="208"/>
      <c r="BF229" s="187"/>
      <c r="BG229" s="143"/>
      <c r="BH229" s="143"/>
      <c r="BI229" s="143"/>
      <c r="BJ229" s="143"/>
      <c r="BK229" s="143"/>
      <c r="BL229" s="143"/>
      <c r="BM229" s="143"/>
      <c r="BN229" s="143"/>
      <c r="BO229" s="143"/>
      <c r="BP229" s="213"/>
      <c r="BQ229" s="215"/>
      <c r="BR229" s="189"/>
      <c r="BS229" s="191"/>
      <c r="BT229" s="193"/>
      <c r="BU229" s="195"/>
      <c r="BV229" s="227"/>
      <c r="BW229" s="199"/>
      <c r="BX229" s="201"/>
      <c r="BY229" s="203"/>
      <c r="BZ229" s="62"/>
      <c r="CA229" s="6"/>
    </row>
    <row r="230" spans="1:82" ht="12.75" customHeight="1">
      <c r="A230" s="175">
        <v>35</v>
      </c>
      <c r="B230" s="218" t="s">
        <v>309</v>
      </c>
      <c r="C230" s="220" t="s">
        <v>310</v>
      </c>
      <c r="D230" s="181">
        <v>44970</v>
      </c>
      <c r="E230" s="183" t="s">
        <v>311</v>
      </c>
      <c r="F230" s="185" t="s">
        <v>283</v>
      </c>
      <c r="G230" s="185" t="s">
        <v>74</v>
      </c>
      <c r="H230" s="45" t="s">
        <v>67</v>
      </c>
      <c r="I230" s="45" t="s">
        <v>67</v>
      </c>
      <c r="J230" s="45" t="s">
        <v>67</v>
      </c>
      <c r="K230" s="45" t="s">
        <v>67</v>
      </c>
      <c r="L230" s="14" t="s">
        <v>68</v>
      </c>
      <c r="M230" s="45" t="s">
        <v>67</v>
      </c>
      <c r="N230" s="45" t="s">
        <v>67</v>
      </c>
      <c r="O230" s="45" t="s">
        <v>67</v>
      </c>
      <c r="P230" s="45" t="s">
        <v>67</v>
      </c>
      <c r="Q230" s="45" t="s">
        <v>67</v>
      </c>
      <c r="R230" s="8" t="s">
        <v>67</v>
      </c>
      <c r="S230" s="14" t="s">
        <v>68</v>
      </c>
      <c r="T230" s="45" t="s">
        <v>67</v>
      </c>
      <c r="U230" s="45" t="s">
        <v>67</v>
      </c>
      <c r="V230" s="45" t="s">
        <v>67</v>
      </c>
      <c r="W230" s="45" t="s">
        <v>67</v>
      </c>
      <c r="X230" s="8" t="s">
        <v>67</v>
      </c>
      <c r="Y230" s="8" t="s">
        <v>67</v>
      </c>
      <c r="Z230" s="8" t="s">
        <v>68</v>
      </c>
      <c r="AA230" s="8" t="s">
        <v>67</v>
      </c>
      <c r="AB230" s="8" t="s">
        <v>67</v>
      </c>
      <c r="AC230" s="8" t="s">
        <v>67</v>
      </c>
      <c r="AD230" s="8" t="s">
        <v>67</v>
      </c>
      <c r="AE230" s="8" t="s">
        <v>67</v>
      </c>
      <c r="AF230" s="8" t="s">
        <v>67</v>
      </c>
      <c r="AG230" s="8" t="s">
        <v>68</v>
      </c>
      <c r="AH230" s="8" t="s">
        <v>67</v>
      </c>
      <c r="AI230" s="8" t="s">
        <v>67</v>
      </c>
      <c r="AJ230" s="8" t="s">
        <v>67</v>
      </c>
      <c r="AK230" s="8"/>
      <c r="AL230" s="8"/>
      <c r="AM230" s="173">
        <f>+COUNTIF(H230:AL230,"8TD")+COUNTIF(H230:AL230,"8TDT")+COUNTIF(H230:AL230,"MINA")</f>
        <v>25</v>
      </c>
      <c r="AN230" s="117"/>
      <c r="AO230" s="141">
        <f>COUNTIF(H230:AL230,"DOM")</f>
        <v>4</v>
      </c>
      <c r="AP230" s="141">
        <f>COUNTIF(H230:AL230,"DLP")</f>
        <v>0</v>
      </c>
      <c r="AQ230" s="141">
        <f>COUNTIF(H230:AL230,"DM")</f>
        <v>0</v>
      </c>
      <c r="AR230" s="141">
        <f>COUNTIF(H230:AL230,"VAC")</f>
        <v>0</v>
      </c>
      <c r="AS230" s="141">
        <f>COUNTIF(H230:AC230,"LNP")</f>
        <v>0</v>
      </c>
      <c r="AT230" s="141">
        <f>COUNTIF(H230:AL230,"P")</f>
        <v>0</v>
      </c>
      <c r="AU230" s="141">
        <f>COUNTIF(H230:AL230,"F")</f>
        <v>0</v>
      </c>
      <c r="AV230" s="141">
        <f>COUNTIF(H230:AL230,"S")</f>
        <v>0</v>
      </c>
      <c r="AW230" s="141">
        <f>COUNTIF(H230:AL230,"8TDT")</f>
        <v>0</v>
      </c>
      <c r="AX230" s="141"/>
      <c r="AY230" s="204">
        <f>AM230+AP230+AQ230+AO230+AR230+AS230+AT230+AU230+AV230</f>
        <v>29</v>
      </c>
      <c r="AZ230" s="54" t="str">
        <f>IF(AY230&gt;31,"REVISAR DIAS",IF(AY230&lt;30,"NUEVO",IF(OR(AY230=30,AY230=31),"DIAS OK")))</f>
        <v>NUEVO</v>
      </c>
      <c r="BA230" s="167">
        <f>COUNTIF(H231:AL231,"3DOM")*$BA$9+COUNTIF(H231:AL231,"3FER")*$BA$9</f>
        <v>0</v>
      </c>
      <c r="BB230" s="169">
        <f>COUNTIF(H231:AL231,"4DOM")*$BB$9+COUNTIF(H231:AL231,"4FER")*$BB$9</f>
        <v>0</v>
      </c>
      <c r="BC230" s="169">
        <f>COUNTIF(H231:AL231,"5DOM")*$BC$9+COUNTIF(H231:AL231,"5FER")*$BC$9</f>
        <v>0</v>
      </c>
      <c r="BD230" s="169">
        <f>COUNTIF(H231:AL231,"8DOM")*$BD$9+COUNTIF(H231:AL231,"8FER")*$BD$9</f>
        <v>0</v>
      </c>
      <c r="BE230" s="171">
        <f>(SUM(BA230:BD231)*2)</f>
        <v>0</v>
      </c>
      <c r="BF230" s="173">
        <f>COUNTIF(H231:AL231,"1HE")*$BF$9</f>
        <v>1</v>
      </c>
      <c r="BG230" s="141">
        <f>COUNTIF(H231:AL231,"2HE")*$BG$9</f>
        <v>4</v>
      </c>
      <c r="BH230" s="141">
        <f>COUNTIF(H231:AM231,"3HE")*$BH$9</f>
        <v>0</v>
      </c>
      <c r="BI230" s="141">
        <f>COUNTIF(H231:AM231,"4HE")*$BI$9</f>
        <v>0</v>
      </c>
      <c r="BJ230" s="141">
        <f>COUNTIF(H231:AM231,"5HE")*$BJ$9</f>
        <v>0</v>
      </c>
      <c r="BK230" s="141">
        <f>COUNTIF(H231:AM231,"6HE")*$BK$9</f>
        <v>0</v>
      </c>
      <c r="BL230" s="141">
        <f>COUNTIF(H231:AM231,"7HE")*$BL$9</f>
        <v>0</v>
      </c>
      <c r="BM230" s="141">
        <f>COUNTIF(H231:AM231,"8HE")*$BM$9</f>
        <v>0</v>
      </c>
      <c r="BN230" s="141">
        <f>COUNTIF(H231:AM231,"9HE")*$BN$9</f>
        <v>0</v>
      </c>
      <c r="BO230" s="141">
        <f>COUNTIF(H231:AM231,"10HE")*$BO$9</f>
        <v>0</v>
      </c>
      <c r="BP230" s="145">
        <f>SUM((BF230:BO231))</f>
        <v>5</v>
      </c>
      <c r="BQ230" s="214">
        <f>BE230+BP230</f>
        <v>5</v>
      </c>
      <c r="BR230" s="188"/>
      <c r="BS230" s="190"/>
      <c r="BT230" s="192"/>
      <c r="BU230" s="194">
        <f>BQ230-BR230-BS230-BT230</f>
        <v>5</v>
      </c>
      <c r="BV230" s="196"/>
      <c r="BW230" s="198">
        <f>BU230+BV230</f>
        <v>5</v>
      </c>
      <c r="BX230" s="200"/>
      <c r="BY230" s="202">
        <f>+BW230-BX230</f>
        <v>5</v>
      </c>
      <c r="BZ230" s="83" t="str">
        <f>BY230&amp;"  "&amp;$CB$4</f>
        <v>5  HORAS PARA DIAS LIBRE</v>
      </c>
      <c r="CB230" s="29">
        <v>0</v>
      </c>
      <c r="CC230" s="29">
        <v>0</v>
      </c>
      <c r="CD230" s="30">
        <v>0</v>
      </c>
    </row>
    <row r="231" spans="1:82" ht="12.75" customHeight="1">
      <c r="A231" s="176"/>
      <c r="B231" s="219"/>
      <c r="C231" s="221"/>
      <c r="D231" s="182"/>
      <c r="E231" s="184"/>
      <c r="F231" s="186"/>
      <c r="G231" s="186"/>
      <c r="H231" s="12"/>
      <c r="I231" s="12"/>
      <c r="J231" s="12"/>
      <c r="K231" s="12"/>
      <c r="L231" s="14" t="s">
        <v>68</v>
      </c>
      <c r="M231" s="12"/>
      <c r="N231" s="12"/>
      <c r="O231" s="12"/>
      <c r="P231" s="12"/>
      <c r="Q231" s="12"/>
      <c r="R231" s="12"/>
      <c r="S231" s="14" t="s">
        <v>68</v>
      </c>
      <c r="T231" s="12"/>
      <c r="U231" s="12"/>
      <c r="V231" s="12"/>
      <c r="W231" s="12"/>
      <c r="X231" s="12"/>
      <c r="Y231" s="12"/>
      <c r="Z231" s="8" t="s">
        <v>68</v>
      </c>
      <c r="AA231" s="12"/>
      <c r="AB231" s="12"/>
      <c r="AC231" s="12"/>
      <c r="AD231" s="12" t="s">
        <v>140</v>
      </c>
      <c r="AE231" s="12" t="s">
        <v>140</v>
      </c>
      <c r="AF231" s="12" t="s">
        <v>91</v>
      </c>
      <c r="AG231" s="8" t="s">
        <v>68</v>
      </c>
      <c r="AH231" s="12"/>
      <c r="AI231" s="12"/>
      <c r="AJ231" s="12"/>
      <c r="AK231" s="12"/>
      <c r="AL231" s="13"/>
      <c r="AM231" s="187"/>
      <c r="AN231" s="116"/>
      <c r="AO231" s="143"/>
      <c r="AP231" s="143"/>
      <c r="AQ231" s="143"/>
      <c r="AR231" s="143"/>
      <c r="AS231" s="143"/>
      <c r="AT231" s="143"/>
      <c r="AU231" s="143"/>
      <c r="AV231" s="143"/>
      <c r="AW231" s="143"/>
      <c r="AX231" s="143"/>
      <c r="AY231" s="205"/>
      <c r="AZ231" s="54"/>
      <c r="BA231" s="206"/>
      <c r="BB231" s="207"/>
      <c r="BC231" s="207"/>
      <c r="BD231" s="207"/>
      <c r="BE231" s="208"/>
      <c r="BF231" s="187"/>
      <c r="BG231" s="143"/>
      <c r="BH231" s="143"/>
      <c r="BI231" s="143"/>
      <c r="BJ231" s="143"/>
      <c r="BK231" s="143"/>
      <c r="BL231" s="143"/>
      <c r="BM231" s="143"/>
      <c r="BN231" s="143"/>
      <c r="BO231" s="143"/>
      <c r="BP231" s="213"/>
      <c r="BQ231" s="215"/>
      <c r="BR231" s="189"/>
      <c r="BS231" s="191"/>
      <c r="BT231" s="193"/>
      <c r="BU231" s="195"/>
      <c r="BV231" s="197"/>
      <c r="BW231" s="199"/>
      <c r="BX231" s="201"/>
      <c r="BY231" s="203"/>
      <c r="BZ231" s="62"/>
    </row>
    <row r="232" spans="1:82" ht="12.95" customHeight="1">
      <c r="A232" s="175">
        <v>45</v>
      </c>
      <c r="B232" s="209" t="s">
        <v>312</v>
      </c>
      <c r="C232" s="216" t="s">
        <v>313</v>
      </c>
      <c r="D232" s="181">
        <v>44984</v>
      </c>
      <c r="E232" s="183" t="s">
        <v>314</v>
      </c>
      <c r="F232" s="185" t="s">
        <v>283</v>
      </c>
      <c r="G232" s="185" t="s">
        <v>66</v>
      </c>
      <c r="H232" s="128"/>
      <c r="I232" s="128"/>
      <c r="J232" s="128"/>
      <c r="K232" s="128"/>
      <c r="L232" s="129"/>
      <c r="M232" s="128"/>
      <c r="N232" s="128"/>
      <c r="O232" s="128"/>
      <c r="P232" s="128"/>
      <c r="Q232" s="128"/>
      <c r="R232" s="128"/>
      <c r="S232" s="129"/>
      <c r="T232" s="128"/>
      <c r="U232" s="128"/>
      <c r="V232" s="128"/>
      <c r="W232" s="128"/>
      <c r="X232" s="128"/>
      <c r="Y232" s="128"/>
      <c r="Z232" s="128"/>
      <c r="AA232" s="128"/>
      <c r="AB232" s="128"/>
      <c r="AC232" s="128"/>
      <c r="AD232" s="128"/>
      <c r="AE232" s="128"/>
      <c r="AF232" s="128"/>
      <c r="AG232" s="128"/>
      <c r="AH232" s="128"/>
      <c r="AI232" s="128"/>
      <c r="AJ232" s="128"/>
      <c r="AK232" s="128"/>
      <c r="AL232" s="128"/>
      <c r="AM232" s="173">
        <f>+COUNTIF(H232:AL232,"8TD")+COUNTIF(H232:AL232,"8TDT")+COUNTIF(H232:AL232,"MINA")-1</f>
        <v>-1</v>
      </c>
      <c r="AN232" s="122">
        <v>2</v>
      </c>
      <c r="AO232" s="141">
        <f>COUNTIF(H232:AL232,"DOM")</f>
        <v>0</v>
      </c>
      <c r="AP232" s="141">
        <f>COUNTIF(H232:AL232,"DLP")</f>
        <v>0</v>
      </c>
      <c r="AQ232" s="141">
        <f>COUNTIF(H232:AL232,"DM")</f>
        <v>0</v>
      </c>
      <c r="AR232" s="141">
        <f>COUNTIF(H232:AL232,"VAC")</f>
        <v>0</v>
      </c>
      <c r="AS232" s="141">
        <f>COUNTIF(H232:AC232,"LNP")</f>
        <v>0</v>
      </c>
      <c r="AT232" s="141">
        <f>COUNTIF(H232:AL232,"P")</f>
        <v>0</v>
      </c>
      <c r="AU232" s="141">
        <f>COUNTIF(H232:AL232,"F")</f>
        <v>0</v>
      </c>
      <c r="AV232" s="141">
        <f>COUNTIF(H232:AL232,"S")</f>
        <v>0</v>
      </c>
      <c r="AW232" s="141">
        <f>COUNTIF(H232:AL232,"8TDT")</f>
        <v>0</v>
      </c>
      <c r="AX232" s="141"/>
      <c r="AY232" s="204">
        <f>AM232+AP232+AQ232+AO232+AR232+AS232+AT232+AU232+AV232</f>
        <v>-1</v>
      </c>
      <c r="AZ232" s="54" t="str">
        <f>IF(AY232&gt;31,"REVISAR DIAS",IF(AY232&lt;30,"NUEVO",IF(OR(AY232=30,AY232=31),"DIAS OK")))</f>
        <v>NUEVO</v>
      </c>
      <c r="BA232" s="167">
        <f>COUNTIF(H233:AL233,"3DOM")*$BA$9+COUNTIF(H233:AL233,"3FER")*$BA$9</f>
        <v>0</v>
      </c>
      <c r="BB232" s="169">
        <f>COUNTIF(H233:AL233,"4DOM")*$BB$9+COUNTIF(H233:AL233,"4FER")*$BB$9</f>
        <v>0</v>
      </c>
      <c r="BC232" s="169">
        <f>COUNTIF(H233:AL233,"5DOM")*$BC$9+COUNTIF(H233:AL233,"5FER")*$BC$9</f>
        <v>0</v>
      </c>
      <c r="BD232" s="169">
        <f>COUNTIF(H233:AL233,"8DOM")*$BD$9+COUNTIF(H233:AL233,"8FER")*$BD$9</f>
        <v>0</v>
      </c>
      <c r="BE232" s="171">
        <f>(SUM(BA232:BD233)*2)</f>
        <v>0</v>
      </c>
      <c r="BF232" s="173">
        <f>COUNTIF(H233:AL233,"1HE")*$BF$9</f>
        <v>0</v>
      </c>
      <c r="BG232" s="141">
        <f>COUNTIF(H233:AL233,"2HE")*$BG$9</f>
        <v>0</v>
      </c>
      <c r="BH232" s="141">
        <f>COUNTIF(H233:AM233,"3HE")*$BH$9</f>
        <v>0</v>
      </c>
      <c r="BI232" s="141">
        <f>COUNTIF(H233:AM233,"4HE")*$BI$9</f>
        <v>0</v>
      </c>
      <c r="BJ232" s="141">
        <f>COUNTIF(H233:AM233,"5HE")*$BJ$9</f>
        <v>0</v>
      </c>
      <c r="BK232" s="141">
        <f>COUNTIF(H233:AM233,"6HE")*$BK$9</f>
        <v>0</v>
      </c>
      <c r="BL232" s="141">
        <f>COUNTIF(H233:AM233,"7HE")*$BL$9</f>
        <v>0</v>
      </c>
      <c r="BM232" s="141">
        <f>COUNTIF(H233:AM233,"8HE")*$BM$9</f>
        <v>0</v>
      </c>
      <c r="BN232" s="141">
        <f>COUNTIF(H233:AM233,"9HE")*$BN$9</f>
        <v>0</v>
      </c>
      <c r="BO232" s="141">
        <f>COUNTIF(H233:AM233,"10HE")*$BO$9</f>
        <v>0</v>
      </c>
      <c r="BP232" s="145">
        <f>SUM((BF232:BO233))</f>
        <v>0</v>
      </c>
      <c r="BQ232" s="214">
        <f>BE232+BP232</f>
        <v>0</v>
      </c>
      <c r="BR232" s="188"/>
      <c r="BS232" s="190">
        <v>0</v>
      </c>
      <c r="BT232" s="192"/>
      <c r="BU232" s="194">
        <f>BQ232-BR232-BS232-BT232</f>
        <v>0</v>
      </c>
      <c r="BV232" s="196"/>
      <c r="BW232" s="198">
        <f>BU232+BV232</f>
        <v>0</v>
      </c>
      <c r="BX232" s="200"/>
      <c r="BY232" s="202">
        <f>+BW232-BX232</f>
        <v>0</v>
      </c>
      <c r="BZ232" s="83" t="str">
        <f>BY232&amp;"  "&amp;$CB$4</f>
        <v>0  HORAS PARA DIAS LIBRE</v>
      </c>
      <c r="CB232" s="29">
        <v>0</v>
      </c>
      <c r="CC232" s="29">
        <v>0</v>
      </c>
      <c r="CD232" s="30">
        <v>0</v>
      </c>
    </row>
    <row r="233" spans="1:82" ht="12.75" customHeight="1">
      <c r="A233" s="176"/>
      <c r="B233" s="210"/>
      <c r="C233" s="217"/>
      <c r="D233" s="182"/>
      <c r="E233" s="184"/>
      <c r="F233" s="186"/>
      <c r="G233" s="186"/>
      <c r="H233" s="12"/>
      <c r="I233" s="12"/>
      <c r="J233" s="12"/>
      <c r="K233" s="12"/>
      <c r="L233" s="14" t="s">
        <v>68</v>
      </c>
      <c r="M233" s="12"/>
      <c r="N233" s="12"/>
      <c r="O233" s="12"/>
      <c r="P233" s="12"/>
      <c r="Q233" s="12"/>
      <c r="R233" s="12"/>
      <c r="S233" s="14" t="s">
        <v>68</v>
      </c>
      <c r="T233" s="12"/>
      <c r="U233" s="12"/>
      <c r="V233" s="12"/>
      <c r="W233" s="12"/>
      <c r="X233" s="12"/>
      <c r="Y233" s="12"/>
      <c r="Z233" s="8" t="s">
        <v>68</v>
      </c>
      <c r="AA233" s="12"/>
      <c r="AB233" s="12"/>
      <c r="AC233" s="12"/>
      <c r="AD233" s="12"/>
      <c r="AE233" s="12"/>
      <c r="AF233" s="12"/>
      <c r="AG233" s="8" t="s">
        <v>68</v>
      </c>
      <c r="AH233" s="12"/>
      <c r="AI233" s="12"/>
      <c r="AJ233" s="12"/>
      <c r="AK233" s="12"/>
      <c r="AL233" s="13"/>
      <c r="AM233" s="187"/>
      <c r="AN233" s="116"/>
      <c r="AO233" s="143"/>
      <c r="AP233" s="143"/>
      <c r="AQ233" s="143"/>
      <c r="AR233" s="143"/>
      <c r="AS233" s="143"/>
      <c r="AT233" s="143"/>
      <c r="AU233" s="143"/>
      <c r="AV233" s="143"/>
      <c r="AW233" s="143"/>
      <c r="AX233" s="143"/>
      <c r="AY233" s="205"/>
      <c r="AZ233" s="54"/>
      <c r="BA233" s="206"/>
      <c r="BB233" s="207"/>
      <c r="BC233" s="207"/>
      <c r="BD233" s="207"/>
      <c r="BE233" s="208"/>
      <c r="BF233" s="187"/>
      <c r="BG233" s="143"/>
      <c r="BH233" s="143"/>
      <c r="BI233" s="143"/>
      <c r="BJ233" s="143"/>
      <c r="BK233" s="143"/>
      <c r="BL233" s="143"/>
      <c r="BM233" s="143"/>
      <c r="BN233" s="143"/>
      <c r="BO233" s="143"/>
      <c r="BP233" s="213"/>
      <c r="BQ233" s="215"/>
      <c r="BR233" s="189"/>
      <c r="BS233" s="191"/>
      <c r="BT233" s="193"/>
      <c r="BU233" s="195"/>
      <c r="BV233" s="197"/>
      <c r="BW233" s="199"/>
      <c r="BX233" s="201"/>
      <c r="BY233" s="203"/>
      <c r="BZ233" s="64"/>
    </row>
    <row r="234" spans="1:82" ht="12.95" customHeight="1">
      <c r="A234" s="175">
        <v>45</v>
      </c>
      <c r="B234" s="209">
        <v>74200400</v>
      </c>
      <c r="C234" s="216" t="s">
        <v>315</v>
      </c>
      <c r="D234" s="181">
        <v>44985</v>
      </c>
      <c r="E234" s="183" t="s">
        <v>88</v>
      </c>
      <c r="F234" s="185" t="s">
        <v>283</v>
      </c>
      <c r="G234" s="185" t="s">
        <v>66</v>
      </c>
      <c r="H234" s="8" t="s">
        <v>67</v>
      </c>
      <c r="I234" s="8" t="s">
        <v>67</v>
      </c>
      <c r="J234" s="8" t="s">
        <v>67</v>
      </c>
      <c r="K234" s="8" t="s">
        <v>67</v>
      </c>
      <c r="L234" s="14" t="s">
        <v>68</v>
      </c>
      <c r="M234" s="8" t="s">
        <v>69</v>
      </c>
      <c r="N234" s="8" t="s">
        <v>67</v>
      </c>
      <c r="O234" s="8" t="s">
        <v>67</v>
      </c>
      <c r="P234" s="8" t="s">
        <v>67</v>
      </c>
      <c r="Q234" s="8" t="s">
        <v>67</v>
      </c>
      <c r="R234" s="8" t="s">
        <v>67</v>
      </c>
      <c r="S234" s="14" t="s">
        <v>68</v>
      </c>
      <c r="T234" s="8" t="s">
        <v>69</v>
      </c>
      <c r="U234" s="8" t="s">
        <v>67</v>
      </c>
      <c r="V234" s="8" t="s">
        <v>67</v>
      </c>
      <c r="W234" s="8" t="s">
        <v>67</v>
      </c>
      <c r="X234" s="8" t="s">
        <v>67</v>
      </c>
      <c r="Y234" s="8" t="s">
        <v>67</v>
      </c>
      <c r="Z234" s="8" t="s">
        <v>68</v>
      </c>
      <c r="AA234" s="8" t="s">
        <v>67</v>
      </c>
      <c r="AB234" s="8" t="s">
        <v>67</v>
      </c>
      <c r="AC234" s="8" t="s">
        <v>67</v>
      </c>
      <c r="AD234" s="8" t="s">
        <v>67</v>
      </c>
      <c r="AE234" s="8" t="s">
        <v>67</v>
      </c>
      <c r="AF234" s="8"/>
      <c r="AG234" s="8" t="s">
        <v>68</v>
      </c>
      <c r="AH234" s="8"/>
      <c r="AI234" s="8"/>
      <c r="AJ234" s="8"/>
      <c r="AK234" s="8"/>
      <c r="AL234" s="8"/>
      <c r="AM234" s="173">
        <f>+COUNTIF(H234:AL234,"8TD")+COUNTIF(H234:AL234,"8TDT")+COUNTIF(H234:AL234,"MINA")-1</f>
        <v>18</v>
      </c>
      <c r="AN234" s="122">
        <v>2</v>
      </c>
      <c r="AO234" s="141">
        <f>COUNTIF(H234:AL234,"DOM")</f>
        <v>4</v>
      </c>
      <c r="AP234" s="141">
        <f>COUNTIF(H234:AL234,"DLP")</f>
        <v>0</v>
      </c>
      <c r="AQ234" s="141">
        <f>COUNTIF(H234:AL234,"DM")</f>
        <v>0</v>
      </c>
      <c r="AR234" s="141">
        <f>COUNTIF(H234:AL234,"VAC")</f>
        <v>0</v>
      </c>
      <c r="AS234" s="141">
        <f>COUNTIF(H234:AC234,"LNP")</f>
        <v>0</v>
      </c>
      <c r="AT234" s="141">
        <f>COUNTIF(H234:AL234,"P")</f>
        <v>0</v>
      </c>
      <c r="AU234" s="141">
        <f>COUNTIF(H234:AL234,"F")</f>
        <v>2</v>
      </c>
      <c r="AV234" s="141">
        <f>COUNTIF(H234:AL234,"S")</f>
        <v>0</v>
      </c>
      <c r="AW234" s="141">
        <f>COUNTIF(H234:AL234,"8TDT")</f>
        <v>0</v>
      </c>
      <c r="AX234" s="141"/>
      <c r="AY234" s="204">
        <f>AM234+AP234+AQ234+AO234+AR234+AS234+AT234+AU234+AV234</f>
        <v>24</v>
      </c>
      <c r="AZ234" s="54" t="str">
        <f>IF(AY234&gt;31,"REVISAR DIAS",IF(AY234&lt;30,"NUEVO",IF(OR(AY234=30,AY234=31),"DIAS OK")))</f>
        <v>NUEVO</v>
      </c>
      <c r="BA234" s="167">
        <f>COUNTIF(H235:AL235,"3DOM")*$BA$9+COUNTIF(H235:AL235,"3FER")*$BA$9</f>
        <v>0</v>
      </c>
      <c r="BB234" s="169">
        <f>COUNTIF(H235:AL235,"4DOM")*$BB$9+COUNTIF(H235:AL235,"4FER")*$BB$9</f>
        <v>0</v>
      </c>
      <c r="BC234" s="169">
        <f>COUNTIF(H235:AL235,"5DOM")*$BC$9+COUNTIF(H235:AL235,"5FER")*$BC$9</f>
        <v>0</v>
      </c>
      <c r="BD234" s="169">
        <f>COUNTIF(H235:AL235,"8DOM")*$BD$9+COUNTIF(H235:AL235,"8FER")*$BD$9</f>
        <v>0</v>
      </c>
      <c r="BE234" s="171">
        <f>(SUM(BA234:BD235)*2)</f>
        <v>0</v>
      </c>
      <c r="BF234" s="173">
        <f>COUNTIF(H235:AL235,"1HE")*$BF$9</f>
        <v>0</v>
      </c>
      <c r="BG234" s="141">
        <f>COUNTIF(H235:AL235,"2HE")*$BG$9</f>
        <v>0</v>
      </c>
      <c r="BH234" s="141">
        <f>COUNTIF(H235:AM235,"3HE")*$BH$9</f>
        <v>0</v>
      </c>
      <c r="BI234" s="141">
        <f>COUNTIF(H235:AM235,"4HE")*$BI$9</f>
        <v>0</v>
      </c>
      <c r="BJ234" s="141">
        <f>COUNTIF(H235:AM235,"5HE")*$BJ$9</f>
        <v>0</v>
      </c>
      <c r="BK234" s="141">
        <f>COUNTIF(H235:AM235,"6HE")*$BK$9</f>
        <v>0</v>
      </c>
      <c r="BL234" s="141">
        <f>COUNTIF(H235:AM235,"7HE")*$BL$9</f>
        <v>0</v>
      </c>
      <c r="BM234" s="141">
        <f>COUNTIF(H235:AM235,"8HE")*$BM$9</f>
        <v>0</v>
      </c>
      <c r="BN234" s="141">
        <f>COUNTIF(H235:AM235,"9HE")*$BN$9</f>
        <v>0</v>
      </c>
      <c r="BO234" s="141">
        <f>COUNTIF(H235:AM235,"10HE")*$BO$9</f>
        <v>0</v>
      </c>
      <c r="BP234" s="145">
        <f>SUM((BF234:BO235))</f>
        <v>0</v>
      </c>
      <c r="BQ234" s="214">
        <f>BE234+BP234</f>
        <v>0</v>
      </c>
      <c r="BR234" s="188"/>
      <c r="BS234" s="190">
        <v>0</v>
      </c>
      <c r="BT234" s="192"/>
      <c r="BU234" s="194">
        <f>BQ234-BR234-BS234-BT234</f>
        <v>0</v>
      </c>
      <c r="BV234" s="196"/>
      <c r="BW234" s="198">
        <f>BU234+BV234</f>
        <v>0</v>
      </c>
      <c r="BX234" s="200"/>
      <c r="BY234" s="202">
        <f>+BW234-BX234</f>
        <v>0</v>
      </c>
      <c r="BZ234" s="83" t="str">
        <f>BY234&amp;"  "&amp;$CB$4</f>
        <v>0  HORAS PARA DIAS LIBRE</v>
      </c>
      <c r="CB234" s="29">
        <v>0</v>
      </c>
      <c r="CC234" s="29">
        <v>0</v>
      </c>
      <c r="CD234" s="30">
        <v>0</v>
      </c>
    </row>
    <row r="235" spans="1:82" ht="12.75" customHeight="1">
      <c r="A235" s="176"/>
      <c r="B235" s="210"/>
      <c r="C235" s="217"/>
      <c r="D235" s="182"/>
      <c r="E235" s="184"/>
      <c r="F235" s="186"/>
      <c r="G235" s="186"/>
      <c r="H235" s="12"/>
      <c r="I235" s="12"/>
      <c r="J235" s="12"/>
      <c r="K235" s="12"/>
      <c r="L235" s="14" t="s">
        <v>68</v>
      </c>
      <c r="M235" s="12"/>
      <c r="N235" s="12"/>
      <c r="O235" s="12"/>
      <c r="P235" s="12"/>
      <c r="Q235" s="12"/>
      <c r="R235" s="12"/>
      <c r="S235" s="14" t="s">
        <v>68</v>
      </c>
      <c r="T235" s="12"/>
      <c r="U235" s="12"/>
      <c r="V235" s="12"/>
      <c r="W235" s="12"/>
      <c r="X235" s="12"/>
      <c r="Y235" s="12"/>
      <c r="Z235" s="8" t="s">
        <v>68</v>
      </c>
      <c r="AA235" s="12"/>
      <c r="AB235" s="12"/>
      <c r="AC235" s="12"/>
      <c r="AD235" s="12"/>
      <c r="AE235" s="12"/>
      <c r="AF235" s="12"/>
      <c r="AG235" s="8" t="s">
        <v>68</v>
      </c>
      <c r="AH235" s="12"/>
      <c r="AI235" s="12"/>
      <c r="AJ235" s="12"/>
      <c r="AK235" s="12"/>
      <c r="AL235" s="13"/>
      <c r="AM235" s="187"/>
      <c r="AN235" s="116"/>
      <c r="AO235" s="143"/>
      <c r="AP235" s="143"/>
      <c r="AQ235" s="143"/>
      <c r="AR235" s="143"/>
      <c r="AS235" s="143"/>
      <c r="AT235" s="143"/>
      <c r="AU235" s="143"/>
      <c r="AV235" s="143"/>
      <c r="AW235" s="143"/>
      <c r="AX235" s="143"/>
      <c r="AY235" s="205"/>
      <c r="AZ235" s="54"/>
      <c r="BA235" s="206"/>
      <c r="BB235" s="207"/>
      <c r="BC235" s="207"/>
      <c r="BD235" s="207"/>
      <c r="BE235" s="208"/>
      <c r="BF235" s="187"/>
      <c r="BG235" s="143"/>
      <c r="BH235" s="143"/>
      <c r="BI235" s="143"/>
      <c r="BJ235" s="143"/>
      <c r="BK235" s="143"/>
      <c r="BL235" s="143"/>
      <c r="BM235" s="143"/>
      <c r="BN235" s="143"/>
      <c r="BO235" s="143"/>
      <c r="BP235" s="213"/>
      <c r="BQ235" s="215"/>
      <c r="BR235" s="189"/>
      <c r="BS235" s="191"/>
      <c r="BT235" s="193"/>
      <c r="BU235" s="195"/>
      <c r="BV235" s="197"/>
      <c r="BW235" s="199"/>
      <c r="BX235" s="201"/>
      <c r="BY235" s="203"/>
      <c r="BZ235" s="64"/>
    </row>
    <row r="236" spans="1:82" ht="12.75" customHeight="1">
      <c r="A236" s="175">
        <v>37</v>
      </c>
      <c r="B236" s="177">
        <v>76141701</v>
      </c>
      <c r="C236" s="220" t="s">
        <v>316</v>
      </c>
      <c r="D236" s="181">
        <v>44971</v>
      </c>
      <c r="E236" s="183" t="s">
        <v>317</v>
      </c>
      <c r="F236" s="185" t="s">
        <v>283</v>
      </c>
      <c r="G236" s="185" t="s">
        <v>66</v>
      </c>
      <c r="H236" s="8" t="s">
        <v>67</v>
      </c>
      <c r="I236" s="8" t="s">
        <v>67</v>
      </c>
      <c r="J236" s="8" t="s">
        <v>67</v>
      </c>
      <c r="K236" s="8" t="s">
        <v>67</v>
      </c>
      <c r="L236" s="8" t="s">
        <v>68</v>
      </c>
      <c r="M236" s="8" t="s">
        <v>67</v>
      </c>
      <c r="N236" s="8" t="s">
        <v>67</v>
      </c>
      <c r="O236" s="8" t="s">
        <v>67</v>
      </c>
      <c r="P236" s="8" t="s">
        <v>67</v>
      </c>
      <c r="Q236" s="8" t="s">
        <v>67</v>
      </c>
      <c r="R236" s="8" t="s">
        <v>67</v>
      </c>
      <c r="S236" s="8" t="s">
        <v>68</v>
      </c>
      <c r="T236" s="128" t="s">
        <v>69</v>
      </c>
      <c r="U236" s="128" t="s">
        <v>69</v>
      </c>
      <c r="V236" s="128" t="s">
        <v>69</v>
      </c>
      <c r="W236" s="128" t="s">
        <v>69</v>
      </c>
      <c r="X236" s="128" t="s">
        <v>69</v>
      </c>
      <c r="Y236" s="128" t="s">
        <v>69</v>
      </c>
      <c r="Z236" s="128"/>
      <c r="AA236" s="128"/>
      <c r="AB236" s="128"/>
      <c r="AC236" s="128"/>
      <c r="AD236" s="128"/>
      <c r="AE236" s="128"/>
      <c r="AF236" s="128"/>
      <c r="AG236" s="128"/>
      <c r="AH236" s="128"/>
      <c r="AI236" s="128"/>
      <c r="AJ236" s="128"/>
      <c r="AK236" s="128"/>
      <c r="AL236" s="128"/>
      <c r="AM236" s="173">
        <f>+COUNTIF(H236:AL236,"8TD")+COUNTIF(H236:AL236,"8TDT")+COUNTIF(H236:AL236,"MINA")-1</f>
        <v>9</v>
      </c>
      <c r="AN236" s="117"/>
      <c r="AO236" s="141">
        <f>COUNTIF(H236:AL236,"DOM")</f>
        <v>2</v>
      </c>
      <c r="AP236" s="141">
        <f>COUNTIF(H236:AL236,"DLP")</f>
        <v>0</v>
      </c>
      <c r="AQ236" s="141">
        <f>COUNTIF(H236:AL236,"DM")</f>
        <v>0</v>
      </c>
      <c r="AR236" s="141">
        <f>COUNTIF(H236:AL236,"VAC")</f>
        <v>0</v>
      </c>
      <c r="AS236" s="141">
        <f>COUNTIF(H236:AC236,"LNP")</f>
        <v>0</v>
      </c>
      <c r="AT236" s="141">
        <f>COUNTIF(H236:AL236,"P")</f>
        <v>0</v>
      </c>
      <c r="AU236" s="141">
        <f>COUNTIF(H236:AL236,"F")</f>
        <v>6</v>
      </c>
      <c r="AV236" s="141">
        <f>COUNTIF(H236:AL236,"S")</f>
        <v>0</v>
      </c>
      <c r="AW236" s="141">
        <f>COUNTIF(H236:AL236,"8TDT")</f>
        <v>0</v>
      </c>
      <c r="AX236" s="141"/>
      <c r="AY236" s="204">
        <f>AM236+AP236+AQ236+AO236+AR236+AS236+AT236+AU236+AV236</f>
        <v>17</v>
      </c>
      <c r="AZ236" s="54" t="str">
        <f>IF(AY236&gt;31,"REVISAR DIAS",IF(AY236&lt;30,"NUEVO",IF(OR(AY236=30,AY236=31),"DIAS OK")))</f>
        <v>NUEVO</v>
      </c>
      <c r="BA236" s="167">
        <f>COUNTIF(H237:AL237,"3DOM")*$BA$9+COUNTIF(H237:AL237,"3FER")*$BA$9</f>
        <v>0</v>
      </c>
      <c r="BB236" s="169">
        <f>COUNTIF(H237:AL237,"4DOM")*$BB$9+COUNTIF(H237:AL237,"4FER")*$BB$9</f>
        <v>0</v>
      </c>
      <c r="BC236" s="169">
        <f>COUNTIF(H237:AL237,"5DOM")*$BC$9+COUNTIF(H237:AL237,"5FER")*$BC$9</f>
        <v>0</v>
      </c>
      <c r="BD236" s="169">
        <f>COUNTIF(H237:AL237,"8DOM")*$BD$9+COUNTIF(H237:AL237,"8FER")*$BD$9</f>
        <v>0</v>
      </c>
      <c r="BE236" s="171">
        <f>(SUM(BA236:BD237)*2)</f>
        <v>0</v>
      </c>
      <c r="BF236" s="173">
        <f>COUNTIF(H237:AL237,"1HE")*$BF$9</f>
        <v>0</v>
      </c>
      <c r="BG236" s="141">
        <f>COUNTIF(H237:AL237,"2HE")*$BG$9</f>
        <v>0</v>
      </c>
      <c r="BH236" s="141">
        <f>COUNTIF(H237:AM237,"3HE")*$BH$9</f>
        <v>0</v>
      </c>
      <c r="BI236" s="141">
        <f>COUNTIF(H237:AM237,"4HE")*$BI$9</f>
        <v>0</v>
      </c>
      <c r="BJ236" s="141">
        <f>COUNTIF(H237:AM237,"5HE")*$BJ$9</f>
        <v>0</v>
      </c>
      <c r="BK236" s="141">
        <f>COUNTIF(H237:AM237,"6HE")*$BK$9</f>
        <v>0</v>
      </c>
      <c r="BL236" s="141">
        <f>COUNTIF(H237:AM237,"7HE")*$BL$9</f>
        <v>0</v>
      </c>
      <c r="BM236" s="141">
        <f>COUNTIF(H237:AM237,"8HE")*$BM$9</f>
        <v>0</v>
      </c>
      <c r="BN236" s="141">
        <f>COUNTIF(H237:AM237,"9HE")*$BN$9</f>
        <v>0</v>
      </c>
      <c r="BO236" s="141">
        <f>COUNTIF(H237:AM237,"10HE")*$BO$9</f>
        <v>0</v>
      </c>
      <c r="BP236" s="145">
        <f>SUM((BF236:BO237))</f>
        <v>0</v>
      </c>
      <c r="BQ236" s="214">
        <f>BE236+BP236</f>
        <v>0</v>
      </c>
      <c r="BR236" s="188"/>
      <c r="BS236" s="190">
        <v>0</v>
      </c>
      <c r="BT236" s="192"/>
      <c r="BU236" s="194">
        <f>BQ236-BR236-BS236-BT236</f>
        <v>0</v>
      </c>
      <c r="BV236" s="196">
        <v>1</v>
      </c>
      <c r="BW236" s="198">
        <f>BU236+BV236</f>
        <v>1</v>
      </c>
      <c r="BX236" s="200"/>
      <c r="BY236" s="202">
        <f>+BW236-BX236</f>
        <v>1</v>
      </c>
      <c r="BZ236" s="83" t="str">
        <f>BY236&amp;"  "&amp;$CB$4</f>
        <v>1  HORAS PARA DIAS LIBRE</v>
      </c>
      <c r="CB236" s="29">
        <v>0</v>
      </c>
      <c r="CC236" s="29">
        <v>0</v>
      </c>
      <c r="CD236" s="30">
        <v>0</v>
      </c>
    </row>
    <row r="237" spans="1:82" ht="12.75" customHeight="1">
      <c r="A237" s="176"/>
      <c r="B237" s="178"/>
      <c r="C237" s="221"/>
      <c r="D237" s="182"/>
      <c r="E237" s="184"/>
      <c r="F237" s="186"/>
      <c r="G237" s="186"/>
      <c r="H237" s="12"/>
      <c r="I237" s="12"/>
      <c r="J237" s="12"/>
      <c r="K237" s="12"/>
      <c r="L237" s="14" t="s">
        <v>68</v>
      </c>
      <c r="M237" s="12"/>
      <c r="N237" s="12"/>
      <c r="O237" s="12"/>
      <c r="P237" s="12"/>
      <c r="Q237" s="12"/>
      <c r="R237" s="12"/>
      <c r="S237" s="14" t="s">
        <v>68</v>
      </c>
      <c r="T237" s="12"/>
      <c r="U237" s="12"/>
      <c r="V237" s="12"/>
      <c r="W237" s="12"/>
      <c r="X237" s="12"/>
      <c r="Y237" s="12"/>
      <c r="Z237" s="8" t="s">
        <v>68</v>
      </c>
      <c r="AA237" s="12"/>
      <c r="AB237" s="12"/>
      <c r="AC237" s="12"/>
      <c r="AD237" s="12"/>
      <c r="AE237" s="12"/>
      <c r="AF237" s="12"/>
      <c r="AG237" s="8" t="s">
        <v>68</v>
      </c>
      <c r="AH237" s="12"/>
      <c r="AI237" s="12"/>
      <c r="AJ237" s="12"/>
      <c r="AK237" s="12"/>
      <c r="AL237" s="13"/>
      <c r="AM237" s="187"/>
      <c r="AN237" s="116"/>
      <c r="AO237" s="143"/>
      <c r="AP237" s="143"/>
      <c r="AQ237" s="143"/>
      <c r="AR237" s="143"/>
      <c r="AS237" s="143"/>
      <c r="AT237" s="143"/>
      <c r="AU237" s="143"/>
      <c r="AV237" s="143"/>
      <c r="AW237" s="143"/>
      <c r="AX237" s="143"/>
      <c r="AY237" s="205"/>
      <c r="AZ237" s="54"/>
      <c r="BA237" s="206"/>
      <c r="BB237" s="207"/>
      <c r="BC237" s="207"/>
      <c r="BD237" s="207"/>
      <c r="BE237" s="208"/>
      <c r="BF237" s="187"/>
      <c r="BG237" s="143"/>
      <c r="BH237" s="143"/>
      <c r="BI237" s="143"/>
      <c r="BJ237" s="143"/>
      <c r="BK237" s="143"/>
      <c r="BL237" s="143"/>
      <c r="BM237" s="143"/>
      <c r="BN237" s="143"/>
      <c r="BO237" s="143"/>
      <c r="BP237" s="213"/>
      <c r="BQ237" s="215"/>
      <c r="BR237" s="189"/>
      <c r="BS237" s="191"/>
      <c r="BT237" s="193"/>
      <c r="BU237" s="195"/>
      <c r="BV237" s="197"/>
      <c r="BW237" s="199"/>
      <c r="BX237" s="201"/>
      <c r="BY237" s="203"/>
      <c r="BZ237" s="62"/>
    </row>
    <row r="238" spans="1:82" ht="12.95" customHeight="1">
      <c r="A238" s="175">
        <v>45</v>
      </c>
      <c r="B238" s="177">
        <v>45041495</v>
      </c>
      <c r="C238" s="231" t="s">
        <v>318</v>
      </c>
      <c r="D238" s="181">
        <v>44981</v>
      </c>
      <c r="E238" s="183" t="s">
        <v>319</v>
      </c>
      <c r="F238" s="185" t="s">
        <v>283</v>
      </c>
      <c r="G238" s="185" t="s">
        <v>66</v>
      </c>
      <c r="H238" s="8" t="s">
        <v>67</v>
      </c>
      <c r="I238" s="8" t="s">
        <v>67</v>
      </c>
      <c r="J238" s="8" t="s">
        <v>67</v>
      </c>
      <c r="K238" s="8" t="s">
        <v>67</v>
      </c>
      <c r="L238" s="8" t="s">
        <v>68</v>
      </c>
      <c r="M238" s="8" t="s">
        <v>67</v>
      </c>
      <c r="N238" s="8" t="s">
        <v>67</v>
      </c>
      <c r="O238" s="8" t="s">
        <v>67</v>
      </c>
      <c r="P238" s="8" t="s">
        <v>67</v>
      </c>
      <c r="Q238" s="8" t="s">
        <v>67</v>
      </c>
      <c r="R238" s="8" t="s">
        <v>67</v>
      </c>
      <c r="S238" s="8" t="s">
        <v>68</v>
      </c>
      <c r="T238" s="8" t="s">
        <v>67</v>
      </c>
      <c r="U238" s="8" t="s">
        <v>67</v>
      </c>
      <c r="V238" s="8" t="s">
        <v>67</v>
      </c>
      <c r="W238" s="8" t="s">
        <v>67</v>
      </c>
      <c r="X238" s="8" t="s">
        <v>67</v>
      </c>
      <c r="Y238" s="8" t="s">
        <v>67</v>
      </c>
      <c r="Z238" s="8" t="s">
        <v>68</v>
      </c>
      <c r="AA238" s="8" t="s">
        <v>67</v>
      </c>
      <c r="AB238" s="8" t="s">
        <v>67</v>
      </c>
      <c r="AC238" s="8" t="s">
        <v>67</v>
      </c>
      <c r="AD238" s="8" t="s">
        <v>67</v>
      </c>
      <c r="AE238" s="8" t="s">
        <v>67</v>
      </c>
      <c r="AF238" s="8"/>
      <c r="AG238" s="8" t="s">
        <v>68</v>
      </c>
      <c r="AH238" s="8"/>
      <c r="AI238" s="8"/>
      <c r="AJ238" s="8"/>
      <c r="AK238" s="8"/>
      <c r="AL238" s="8"/>
      <c r="AM238" s="174">
        <f>+COUNTIF(H238:AL238,"8TD")+COUNTIF(H238:AL238,"8TDT")+COUNTIF(H238:AL238,"MINA")-1</f>
        <v>20</v>
      </c>
      <c r="AN238" s="121">
        <v>2</v>
      </c>
      <c r="AO238" s="142">
        <f>COUNTIF(H238:AL238,"DOM")</f>
        <v>4</v>
      </c>
      <c r="AP238" s="142">
        <f>COUNTIF(H238:AL238,"DLP")</f>
        <v>0</v>
      </c>
      <c r="AQ238" s="142">
        <f>COUNTIF(H238:AL238,"DM")</f>
        <v>0</v>
      </c>
      <c r="AR238" s="142">
        <f>COUNTIF(H238:AL238,"VAC")</f>
        <v>0</v>
      </c>
      <c r="AS238" s="142">
        <f>COUNTIF(H238:AC238,"LNP")</f>
        <v>0</v>
      </c>
      <c r="AT238" s="142">
        <f>COUNTIF(H238:AL238,"P")</f>
        <v>0</v>
      </c>
      <c r="AU238" s="142">
        <f>COUNTIF(H238:AL238,"F")</f>
        <v>0</v>
      </c>
      <c r="AV238" s="142">
        <f>COUNTIF(H238:AL238,"S")</f>
        <v>0</v>
      </c>
      <c r="AW238" s="142">
        <f>COUNTIF(H238:AL238,"8TDT")</f>
        <v>0</v>
      </c>
      <c r="AX238" s="142"/>
      <c r="AY238" s="165">
        <f>AM238+AP238+AQ238+AO238+AR238+AS238+AT238+AU238+AV238</f>
        <v>24</v>
      </c>
      <c r="AZ238" s="54" t="str">
        <f>IF(AY238&gt;31,"REVISAR DIAS",IF(AY238&lt;30,"NUEVO",IF(OR(AY238=30,AY238=31),"DIAS OK")))</f>
        <v>NUEVO</v>
      </c>
      <c r="BA238" s="167">
        <f>COUNTIF(H239:AL239,"3DOM")*$BA$9+COUNTIF(H239:AL239,"3FER")*$BA$9</f>
        <v>0</v>
      </c>
      <c r="BB238" s="169">
        <f>COUNTIF(H239:AL239,"4DOM")*$BB$9+COUNTIF(H239:AL239,"4FER")*$BB$9</f>
        <v>0</v>
      </c>
      <c r="BC238" s="169">
        <f>COUNTIF(H239:AL239,"5DOM")*$BC$9+COUNTIF(H239:AL239,"5FER")*$BC$9</f>
        <v>0</v>
      </c>
      <c r="BD238" s="169">
        <f>COUNTIF(H239:AL239,"8DOM")*$BD$9+COUNTIF(H239:AL239,"8FER")*$BD$9</f>
        <v>0</v>
      </c>
      <c r="BE238" s="171">
        <f>(SUM(BA238:BD239)*2)</f>
        <v>0</v>
      </c>
      <c r="BF238" s="173">
        <f>COUNTIF(H239:AL239,"1HE")*$BF$9</f>
        <v>0</v>
      </c>
      <c r="BG238" s="141">
        <f>COUNTIF(H239:AL239,"2HE")*$BG$9</f>
        <v>0</v>
      </c>
      <c r="BH238" s="141">
        <f>COUNTIF(H239:AM239,"3HE")*$BH$9</f>
        <v>0</v>
      </c>
      <c r="BI238" s="141">
        <f>COUNTIF(H239:AM239,"4HE")*$BI$9</f>
        <v>0</v>
      </c>
      <c r="BJ238" s="141">
        <f>COUNTIF(H239:AM239,"5HE")*$BJ$9</f>
        <v>0</v>
      </c>
      <c r="BK238" s="141">
        <f>COUNTIF(H239:AM239,"6HE")*$BK$9</f>
        <v>0</v>
      </c>
      <c r="BL238" s="141">
        <f>COUNTIF(H239:AM239,"7HE")*$BL$9</f>
        <v>0</v>
      </c>
      <c r="BM238" s="141">
        <f>COUNTIF(H239:AM239,"8HE")*$BM$9</f>
        <v>0</v>
      </c>
      <c r="BN238" s="141">
        <f>COUNTIF(H239:AM239,"9HE")*$BN$9</f>
        <v>0</v>
      </c>
      <c r="BO238" s="141">
        <f>COUNTIF(H239:AM239,"10HE")*$BO$9</f>
        <v>0</v>
      </c>
      <c r="BP238" s="145">
        <f>SUM((BF238:BO239))</f>
        <v>0</v>
      </c>
      <c r="BQ238" s="147">
        <f>BE238+BP238</f>
        <v>0</v>
      </c>
      <c r="BR238" s="149"/>
      <c r="BS238" s="151">
        <v>0</v>
      </c>
      <c r="BT238" s="153"/>
      <c r="BU238" s="155">
        <f>BQ238-BR238-BS238-BT238</f>
        <v>0</v>
      </c>
      <c r="BV238" s="157"/>
      <c r="BW238" s="159">
        <f>BU238+BV238</f>
        <v>0</v>
      </c>
      <c r="BX238" s="161"/>
      <c r="BY238" s="163">
        <f>+BW238-BX238</f>
        <v>0</v>
      </c>
      <c r="BZ238" s="83" t="str">
        <f>BY238&amp;"  "&amp;$CB$4</f>
        <v>0  HORAS PARA DIAS LIBRE</v>
      </c>
      <c r="CB238" s="29">
        <v>0</v>
      </c>
      <c r="CC238" s="29">
        <v>0</v>
      </c>
      <c r="CD238" s="30">
        <v>0</v>
      </c>
    </row>
    <row r="239" spans="1:82" ht="12.75" customHeight="1" thickBot="1">
      <c r="A239" s="176"/>
      <c r="B239" s="230"/>
      <c r="C239" s="232"/>
      <c r="D239" s="182"/>
      <c r="E239" s="184"/>
      <c r="F239" s="186"/>
      <c r="G239" s="186"/>
      <c r="H239" s="12"/>
      <c r="I239" s="12"/>
      <c r="J239" s="12"/>
      <c r="K239" s="12"/>
      <c r="L239" s="14" t="s">
        <v>68</v>
      </c>
      <c r="M239" s="12"/>
      <c r="N239" s="12"/>
      <c r="O239" s="12"/>
      <c r="P239" s="12"/>
      <c r="Q239" s="12"/>
      <c r="R239" s="12"/>
      <c r="S239" s="14" t="s">
        <v>68</v>
      </c>
      <c r="T239" s="12"/>
      <c r="U239" s="12"/>
      <c r="V239" s="12"/>
      <c r="W239" s="12"/>
      <c r="X239" s="12"/>
      <c r="Y239" s="12"/>
      <c r="Z239" s="8" t="s">
        <v>68</v>
      </c>
      <c r="AA239" s="12"/>
      <c r="AB239" s="12"/>
      <c r="AC239" s="12"/>
      <c r="AD239" s="12"/>
      <c r="AE239" s="12"/>
      <c r="AF239" s="12"/>
      <c r="AG239" s="8" t="s">
        <v>68</v>
      </c>
      <c r="AH239" s="12"/>
      <c r="AI239" s="12"/>
      <c r="AJ239" s="12"/>
      <c r="AK239" s="12"/>
      <c r="AL239" s="13"/>
      <c r="AM239" s="233"/>
      <c r="AN239" s="119"/>
      <c r="AO239" s="144"/>
      <c r="AP239" s="144"/>
      <c r="AQ239" s="144"/>
      <c r="AR239" s="144"/>
      <c r="AS239" s="144"/>
      <c r="AT239" s="144"/>
      <c r="AU239" s="144"/>
      <c r="AV239" s="144"/>
      <c r="AW239" s="144"/>
      <c r="AX239" s="144"/>
      <c r="AY239" s="166"/>
      <c r="AZ239" s="55"/>
      <c r="BA239" s="168"/>
      <c r="BB239" s="170"/>
      <c r="BC239" s="170"/>
      <c r="BD239" s="170"/>
      <c r="BE239" s="172"/>
      <c r="BF239" s="174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6"/>
      <c r="BQ239" s="148"/>
      <c r="BR239" s="150"/>
      <c r="BS239" s="152"/>
      <c r="BT239" s="154"/>
      <c r="BU239" s="156"/>
      <c r="BV239" s="158"/>
      <c r="BW239" s="160"/>
      <c r="BX239" s="162"/>
      <c r="BY239" s="164"/>
      <c r="BZ239" s="65"/>
    </row>
    <row r="240" spans="1:82" ht="12.75" customHeight="1">
      <c r="A240" s="175">
        <v>43</v>
      </c>
      <c r="B240" s="177">
        <v>73033865</v>
      </c>
      <c r="C240" s="234" t="s">
        <v>320</v>
      </c>
      <c r="D240" s="181">
        <v>44988</v>
      </c>
      <c r="E240" s="183" t="s">
        <v>321</v>
      </c>
      <c r="F240" s="185" t="s">
        <v>283</v>
      </c>
      <c r="G240" s="185" t="s">
        <v>66</v>
      </c>
      <c r="H240" s="128"/>
      <c r="I240" s="128"/>
      <c r="J240" s="8" t="s">
        <v>67</v>
      </c>
      <c r="K240" s="8" t="s">
        <v>67</v>
      </c>
      <c r="L240" s="14" t="s">
        <v>68</v>
      </c>
      <c r="M240" s="8" t="s">
        <v>67</v>
      </c>
      <c r="N240" s="8" t="s">
        <v>67</v>
      </c>
      <c r="O240" s="8" t="s">
        <v>67</v>
      </c>
      <c r="P240" s="8" t="s">
        <v>67</v>
      </c>
      <c r="Q240" s="8" t="s">
        <v>67</v>
      </c>
      <c r="R240" s="8" t="s">
        <v>67</v>
      </c>
      <c r="S240" s="14" t="s">
        <v>68</v>
      </c>
      <c r="T240" s="8" t="s">
        <v>67</v>
      </c>
      <c r="U240" s="8" t="s">
        <v>67</v>
      </c>
      <c r="V240" s="8" t="s">
        <v>67</v>
      </c>
      <c r="W240" s="8" t="s">
        <v>67</v>
      </c>
      <c r="X240" s="8" t="s">
        <v>67</v>
      </c>
      <c r="Y240" s="8" t="s">
        <v>67</v>
      </c>
      <c r="Z240" s="8" t="s">
        <v>68</v>
      </c>
      <c r="AA240" s="8" t="s">
        <v>67</v>
      </c>
      <c r="AB240" s="8" t="s">
        <v>67</v>
      </c>
      <c r="AC240" s="8" t="s">
        <v>67</v>
      </c>
      <c r="AD240" s="8" t="s">
        <v>67</v>
      </c>
      <c r="AE240" s="8" t="s">
        <v>67</v>
      </c>
      <c r="AF240" s="8" t="s">
        <v>67</v>
      </c>
      <c r="AG240" s="8" t="s">
        <v>68</v>
      </c>
      <c r="AH240" s="8" t="s">
        <v>67</v>
      </c>
      <c r="AI240" s="8" t="s">
        <v>67</v>
      </c>
      <c r="AJ240" s="8" t="s">
        <v>67</v>
      </c>
      <c r="AK240" s="8"/>
      <c r="AL240" s="8"/>
      <c r="AM240" s="173">
        <f>+COUNTIF(H240:AL240,"8TD")+COUNTIF(H240:AL240,"8TDT")+COUNTIF(H240:AL240,"MINA")-1</f>
        <v>22</v>
      </c>
      <c r="AN240" s="117"/>
      <c r="AO240" s="141">
        <f>COUNTIF(H240:AL240,"DOM")</f>
        <v>4</v>
      </c>
      <c r="AP240" s="141">
        <f>COUNTIF(H240:AL240,"DLP")</f>
        <v>0</v>
      </c>
      <c r="AQ240" s="141">
        <f>COUNTIF(H240:AL240,"DM")</f>
        <v>0</v>
      </c>
      <c r="AR240" s="141">
        <f>COUNTIF(H240:AL240,"VAC")</f>
        <v>0</v>
      </c>
      <c r="AS240" s="141">
        <f>COUNTIF(H240:AC240,"LNP")</f>
        <v>0</v>
      </c>
      <c r="AT240" s="141">
        <f>COUNTIF(H240:AL240,"P")</f>
        <v>0</v>
      </c>
      <c r="AU240" s="141">
        <f>COUNTIF(H240:AL240,"F")</f>
        <v>0</v>
      </c>
      <c r="AV240" s="141">
        <f>COUNTIF(H240:AL240,"S")</f>
        <v>0</v>
      </c>
      <c r="AW240" s="141">
        <f>COUNTIF(H240:AL240,"8TDT")</f>
        <v>0</v>
      </c>
      <c r="AX240" s="141"/>
      <c r="AY240" s="204">
        <f>AM240+AP240+AQ240+AO240+AR240+AS240+AT240+AU240+AV240</f>
        <v>26</v>
      </c>
      <c r="AZ240" s="54" t="str">
        <f>IF(AY240&gt;31,"REVISAR DIAS",IF(AY240&lt;30,"NUEVO",IF(OR(AY240=30,AY240=31),"DIAS OK")))</f>
        <v>NUEVO</v>
      </c>
      <c r="BA240" s="167">
        <f>COUNTIF(H241:AL241,"3DOM")*$BA$9+COUNTIF(H241:AL241,"3FER")*$BA$9</f>
        <v>0</v>
      </c>
      <c r="BB240" s="169">
        <f>COUNTIF(H241:AL241,"4DOM")*$BB$9+COUNTIF(H241:AL241,"4FER")*$BB$9</f>
        <v>0</v>
      </c>
      <c r="BC240" s="169">
        <f>COUNTIF(H241:AL241,"5DOM")*$BC$9+COUNTIF(H241:AL241,"5FER")*$BC$9</f>
        <v>0</v>
      </c>
      <c r="BD240" s="169">
        <f>COUNTIF(H241:AL241,"8DOM")*$BD$9+COUNTIF(H241:AL241,"8FER")*$BD$9</f>
        <v>0</v>
      </c>
      <c r="BE240" s="171">
        <f>(SUM(BA240:BD241)*2)</f>
        <v>0</v>
      </c>
      <c r="BF240" s="173">
        <f>COUNTIF(H241:AL241,"1HE")*$BF$9</f>
        <v>0</v>
      </c>
      <c r="BG240" s="141">
        <f>COUNTIF(H241:AL241,"2HE")*$BG$9</f>
        <v>0</v>
      </c>
      <c r="BH240" s="141">
        <f>COUNTIF(H241:AM241,"3HE")*$BH$9</f>
        <v>0</v>
      </c>
      <c r="BI240" s="141">
        <f>COUNTIF(H241:AM241,"4HE")*$BI$9</f>
        <v>0</v>
      </c>
      <c r="BJ240" s="141">
        <f>COUNTIF(H241:AM241,"5HE")*$BJ$9</f>
        <v>0</v>
      </c>
      <c r="BK240" s="141">
        <f>COUNTIF(H241:AM241,"6HE")*$BK$9</f>
        <v>0</v>
      </c>
      <c r="BL240" s="141">
        <f>COUNTIF(H241:AM241,"7HE")*$BL$9</f>
        <v>0</v>
      </c>
      <c r="BM240" s="141">
        <f>COUNTIF(H241:AM241,"8HE")*$BM$9</f>
        <v>0</v>
      </c>
      <c r="BN240" s="141">
        <f>COUNTIF(H241:AM241,"9HE")*$BN$9</f>
        <v>0</v>
      </c>
      <c r="BO240" s="141">
        <f>COUNTIF(H241:AM241,"10HE")*$BO$9</f>
        <v>0</v>
      </c>
      <c r="BP240" s="145">
        <f>SUM((BF240:BO241))</f>
        <v>0</v>
      </c>
      <c r="BQ240" s="214">
        <f>BE240+BP240</f>
        <v>0</v>
      </c>
      <c r="BR240" s="188"/>
      <c r="BS240" s="190"/>
      <c r="BT240" s="192"/>
      <c r="BU240" s="194">
        <f>BQ240-BR240-BS240-BT240</f>
        <v>0</v>
      </c>
      <c r="BV240" s="196">
        <v>11</v>
      </c>
      <c r="BW240" s="198">
        <f>BU240+BV240</f>
        <v>11</v>
      </c>
      <c r="BX240" s="200"/>
      <c r="BY240" s="202">
        <f>+BW240-BX240</f>
        <v>11</v>
      </c>
      <c r="BZ240" s="83" t="str">
        <f>BY240&amp;"  "&amp;$CB$4</f>
        <v>11  HORAS PARA DIAS LIBRE</v>
      </c>
      <c r="CB240" s="29">
        <v>0</v>
      </c>
      <c r="CC240" s="29">
        <v>0</v>
      </c>
      <c r="CD240" s="30">
        <v>0</v>
      </c>
    </row>
    <row r="241" spans="1:82" ht="11.45" customHeight="1">
      <c r="A241" s="176"/>
      <c r="B241" s="178"/>
      <c r="C241" s="235"/>
      <c r="D241" s="182"/>
      <c r="E241" s="184"/>
      <c r="F241" s="186"/>
      <c r="G241" s="186"/>
      <c r="H241" s="12"/>
      <c r="I241" s="12"/>
      <c r="J241" s="12"/>
      <c r="K241" s="12"/>
      <c r="L241" s="14" t="s">
        <v>68</v>
      </c>
      <c r="M241" s="12"/>
      <c r="N241" s="12"/>
      <c r="O241" s="12"/>
      <c r="P241" s="12"/>
      <c r="Q241" s="12"/>
      <c r="R241" s="12"/>
      <c r="S241" s="14" t="s">
        <v>68</v>
      </c>
      <c r="T241" s="12"/>
      <c r="U241" s="12"/>
      <c r="V241" s="12"/>
      <c r="W241" s="12"/>
      <c r="X241" s="12"/>
      <c r="Y241" s="12"/>
      <c r="Z241" s="8" t="s">
        <v>68</v>
      </c>
      <c r="AA241" s="12"/>
      <c r="AB241" s="12"/>
      <c r="AC241" s="12"/>
      <c r="AD241" s="12"/>
      <c r="AE241" s="12"/>
      <c r="AF241" s="12"/>
      <c r="AG241" s="8" t="s">
        <v>68</v>
      </c>
      <c r="AH241" s="12"/>
      <c r="AI241" s="12"/>
      <c r="AJ241" s="12"/>
      <c r="AK241" s="12"/>
      <c r="AL241" s="13"/>
      <c r="AM241" s="187"/>
      <c r="AN241" s="116"/>
      <c r="AO241" s="143"/>
      <c r="AP241" s="143"/>
      <c r="AQ241" s="143"/>
      <c r="AR241" s="143"/>
      <c r="AS241" s="143"/>
      <c r="AT241" s="143"/>
      <c r="AU241" s="143"/>
      <c r="AV241" s="143"/>
      <c r="AW241" s="143"/>
      <c r="AX241" s="143"/>
      <c r="AY241" s="205"/>
      <c r="AZ241" s="54"/>
      <c r="BA241" s="206"/>
      <c r="BB241" s="207"/>
      <c r="BC241" s="207"/>
      <c r="BD241" s="207"/>
      <c r="BE241" s="208"/>
      <c r="BF241" s="187"/>
      <c r="BG241" s="143"/>
      <c r="BH241" s="143"/>
      <c r="BI241" s="143"/>
      <c r="BJ241" s="143"/>
      <c r="BK241" s="143"/>
      <c r="BL241" s="143"/>
      <c r="BM241" s="143"/>
      <c r="BN241" s="143"/>
      <c r="BO241" s="143"/>
      <c r="BP241" s="213"/>
      <c r="BQ241" s="215"/>
      <c r="BR241" s="189"/>
      <c r="BS241" s="191"/>
      <c r="BT241" s="193"/>
      <c r="BU241" s="195"/>
      <c r="BV241" s="197"/>
      <c r="BW241" s="199"/>
      <c r="BX241" s="201"/>
      <c r="BY241" s="203"/>
      <c r="BZ241" s="62"/>
    </row>
    <row r="242" spans="1:82" ht="12.95" customHeight="1">
      <c r="A242" s="175">
        <v>23</v>
      </c>
      <c r="B242" s="177" t="s">
        <v>322</v>
      </c>
      <c r="C242" s="220" t="s">
        <v>323</v>
      </c>
      <c r="D242" s="181">
        <v>44744</v>
      </c>
      <c r="E242" s="183" t="s">
        <v>88</v>
      </c>
      <c r="F242" s="185" t="s">
        <v>283</v>
      </c>
      <c r="G242" s="185" t="s">
        <v>66</v>
      </c>
      <c r="H242" s="8" t="s">
        <v>67</v>
      </c>
      <c r="I242" s="8" t="s">
        <v>67</v>
      </c>
      <c r="J242" s="8" t="s">
        <v>67</v>
      </c>
      <c r="K242" s="8" t="s">
        <v>67</v>
      </c>
      <c r="L242" s="14" t="s">
        <v>68</v>
      </c>
      <c r="M242" s="8" t="s">
        <v>69</v>
      </c>
      <c r="N242" s="8" t="s">
        <v>69</v>
      </c>
      <c r="O242" s="8" t="s">
        <v>67</v>
      </c>
      <c r="P242" s="8" t="s">
        <v>67</v>
      </c>
      <c r="Q242" s="8" t="s">
        <v>67</v>
      </c>
      <c r="R242" s="8" t="s">
        <v>67</v>
      </c>
      <c r="S242" s="14" t="s">
        <v>68</v>
      </c>
      <c r="T242" s="8" t="s">
        <v>67</v>
      </c>
      <c r="U242" s="8" t="s">
        <v>67</v>
      </c>
      <c r="V242" s="8" t="s">
        <v>67</v>
      </c>
      <c r="W242" s="8" t="s">
        <v>67</v>
      </c>
      <c r="X242" s="8" t="s">
        <v>67</v>
      </c>
      <c r="Y242" s="8" t="s">
        <v>67</v>
      </c>
      <c r="Z242" s="8" t="s">
        <v>68</v>
      </c>
      <c r="AA242" s="8" t="s">
        <v>69</v>
      </c>
      <c r="AB242" s="8" t="s">
        <v>69</v>
      </c>
      <c r="AC242" s="8" t="s">
        <v>67</v>
      </c>
      <c r="AD242" s="8" t="s">
        <v>67</v>
      </c>
      <c r="AE242" s="8" t="s">
        <v>67</v>
      </c>
      <c r="AF242" s="8"/>
      <c r="AG242" s="8" t="s">
        <v>68</v>
      </c>
      <c r="AH242" s="8"/>
      <c r="AI242" s="8"/>
      <c r="AJ242" s="8"/>
      <c r="AK242" s="8"/>
      <c r="AL242" s="8"/>
      <c r="AM242" s="224"/>
      <c r="AN242" s="122">
        <v>5</v>
      </c>
      <c r="AO242" s="141"/>
      <c r="AP242" s="141">
        <f>COUNTIF(H242:AL242,"DLP")</f>
        <v>0</v>
      </c>
      <c r="AQ242" s="141">
        <f>COUNTIF(H242:AL242,"DM")</f>
        <v>0</v>
      </c>
      <c r="AR242" s="141">
        <f>COUNTIF(H242:AL242,"VAC")</f>
        <v>0</v>
      </c>
      <c r="AS242" s="141">
        <f>COUNTIF(H242:AC242,"LNP")</f>
        <v>0</v>
      </c>
      <c r="AT242" s="141">
        <f>COUNTIF(H242:AL242,"P")</f>
        <v>0</v>
      </c>
      <c r="AU242" s="141">
        <f>COUNTIF(H242:AL242,"F")</f>
        <v>4</v>
      </c>
      <c r="AV242" s="141">
        <f>COUNTIF(H242:AL242,"S")</f>
        <v>0</v>
      </c>
      <c r="AW242" s="141">
        <f>COUNTIF(H242:AL242,"8TDT")</f>
        <v>0</v>
      </c>
      <c r="AX242" s="141"/>
      <c r="AY242" s="204">
        <f>AM242+AP242+AQ242+AO242+AR242+AS242+AT242+AU242+AV242</f>
        <v>4</v>
      </c>
      <c r="AZ242" s="54" t="str">
        <f>IF(AY242&gt;31,"REVISAR DIAS",IF(AY242&lt;30,"NUEVO",IF(OR(AY242=30,AY242=31),"DIAS OK")))</f>
        <v>NUEVO</v>
      </c>
      <c r="BA242" s="167">
        <f>COUNTIF(H243:AL243,"3DOM")*$BA$9+COUNTIF(H243:AL243,"3FER")*$BA$9</f>
        <v>0</v>
      </c>
      <c r="BB242" s="169">
        <f>COUNTIF(H243:AL243,"4DOM")*$BB$9+COUNTIF(H243:AL243,"4FER")*$BB$9</f>
        <v>0</v>
      </c>
      <c r="BC242" s="169">
        <f>COUNTIF(H243:AL243,"5DOM")*$BC$9+COUNTIF(H243:AL243,"5FER")*$BC$9</f>
        <v>0</v>
      </c>
      <c r="BD242" s="169">
        <f>COUNTIF(H243:AL243,"8DOM")*$BD$9+COUNTIF(H243:AL243,"8FER")*$BD$9</f>
        <v>0</v>
      </c>
      <c r="BE242" s="171">
        <f>(SUM(BA242:BD243)*2)</f>
        <v>0</v>
      </c>
      <c r="BF242" s="173">
        <f>COUNTIF(H243:AL243,"1HE")*$BF$9</f>
        <v>0</v>
      </c>
      <c r="BG242" s="141">
        <f>COUNTIF(H243:AL243,"2HE")*$BG$9</f>
        <v>0</v>
      </c>
      <c r="BH242" s="141">
        <f>COUNTIF(H243:AM243,"3HE")*$BH$9</f>
        <v>0</v>
      </c>
      <c r="BI242" s="141">
        <f>COUNTIF(H243:AM243,"4HE")*$BI$9</f>
        <v>0</v>
      </c>
      <c r="BJ242" s="141">
        <f>COUNTIF(H243:AM243,"5HE")*$BJ$9</f>
        <v>0</v>
      </c>
      <c r="BK242" s="141">
        <f>COUNTIF(H243:AM243,"6HE")*$BK$9</f>
        <v>0</v>
      </c>
      <c r="BL242" s="141">
        <f>COUNTIF(H243:AM243,"7HE")*$BL$9</f>
        <v>0</v>
      </c>
      <c r="BM242" s="141">
        <f>COUNTIF(H243:AM243,"8HE")*$BM$9</f>
        <v>0</v>
      </c>
      <c r="BN242" s="141">
        <f>COUNTIF(H243:AM243,"9HE")*$BN$9</f>
        <v>0</v>
      </c>
      <c r="BO242" s="141">
        <f>COUNTIF(H243:AM243,"10HE")*$BO$9</f>
        <v>0</v>
      </c>
      <c r="BP242" s="145">
        <f>SUM((BF242:BO243))</f>
        <v>0</v>
      </c>
      <c r="BQ242" s="214">
        <f>BE242+BP242</f>
        <v>0</v>
      </c>
      <c r="BR242" s="188"/>
      <c r="BS242" s="190">
        <v>0</v>
      </c>
      <c r="BT242" s="192"/>
      <c r="BU242" s="194">
        <f>BQ242-BR242-BS242-BT242</f>
        <v>0</v>
      </c>
      <c r="BV242" s="196"/>
      <c r="BW242" s="198">
        <f>BU242+BV242</f>
        <v>0</v>
      </c>
      <c r="BX242" s="200"/>
      <c r="BY242" s="202">
        <f>+BW242-BX242</f>
        <v>0</v>
      </c>
      <c r="BZ242" s="83" t="str">
        <f>BY242&amp;"  "&amp;$CB$4</f>
        <v>0  HORAS PARA DIAS LIBRE</v>
      </c>
      <c r="CB242" s="29">
        <v>0</v>
      </c>
      <c r="CC242" s="29">
        <v>0</v>
      </c>
      <c r="CD242" s="30">
        <v>0</v>
      </c>
    </row>
    <row r="243" spans="1:82" ht="12.95" customHeight="1">
      <c r="A243" s="176"/>
      <c r="B243" s="178"/>
      <c r="C243" s="221"/>
      <c r="D243" s="182"/>
      <c r="E243" s="184"/>
      <c r="F243" s="186"/>
      <c r="G243" s="186"/>
      <c r="H243" s="14"/>
      <c r="I243" s="12"/>
      <c r="J243" s="12"/>
      <c r="K243" s="12"/>
      <c r="L243" s="14" t="s">
        <v>68</v>
      </c>
      <c r="M243" s="12"/>
      <c r="N243" s="12"/>
      <c r="O243" s="12"/>
      <c r="P243" s="12"/>
      <c r="Q243" s="12"/>
      <c r="R243" s="12"/>
      <c r="S243" s="14" t="s">
        <v>68</v>
      </c>
      <c r="T243" s="12"/>
      <c r="U243" s="12"/>
      <c r="V243" s="12"/>
      <c r="W243" s="12"/>
      <c r="X243" s="12"/>
      <c r="Y243" s="12"/>
      <c r="Z243" s="8" t="s">
        <v>68</v>
      </c>
      <c r="AA243" s="12"/>
      <c r="AB243" s="12"/>
      <c r="AC243" s="12"/>
      <c r="AD243" s="12"/>
      <c r="AE243" s="12"/>
      <c r="AF243" s="12"/>
      <c r="AG243" s="8" t="s">
        <v>68</v>
      </c>
      <c r="AH243" s="12"/>
      <c r="AI243" s="12"/>
      <c r="AJ243" s="12"/>
      <c r="AK243" s="12"/>
      <c r="AL243" s="12"/>
      <c r="AM243" s="225"/>
      <c r="AN243" s="116"/>
      <c r="AO243" s="143"/>
      <c r="AP243" s="143"/>
      <c r="AQ243" s="143"/>
      <c r="AR243" s="143"/>
      <c r="AS243" s="143"/>
      <c r="AT243" s="143"/>
      <c r="AU243" s="143"/>
      <c r="AV243" s="143"/>
      <c r="AW243" s="143"/>
      <c r="AX243" s="143"/>
      <c r="AY243" s="205"/>
      <c r="AZ243" s="54"/>
      <c r="BA243" s="206"/>
      <c r="BB243" s="207"/>
      <c r="BC243" s="207"/>
      <c r="BD243" s="207"/>
      <c r="BE243" s="208"/>
      <c r="BF243" s="187"/>
      <c r="BG243" s="143"/>
      <c r="BH243" s="143"/>
      <c r="BI243" s="143"/>
      <c r="BJ243" s="143"/>
      <c r="BK243" s="143"/>
      <c r="BL243" s="143"/>
      <c r="BM243" s="143"/>
      <c r="BN243" s="143"/>
      <c r="BO243" s="143"/>
      <c r="BP243" s="213"/>
      <c r="BQ243" s="215"/>
      <c r="BR243" s="189"/>
      <c r="BS243" s="191"/>
      <c r="BT243" s="193"/>
      <c r="BU243" s="195"/>
      <c r="BV243" s="197"/>
      <c r="BW243" s="199"/>
      <c r="BX243" s="201"/>
      <c r="BY243" s="203"/>
      <c r="BZ243" s="62"/>
    </row>
    <row r="244" spans="1:82" ht="12.75" customHeight="1">
      <c r="A244" s="175">
        <v>23</v>
      </c>
      <c r="B244" s="177">
        <v>74480454</v>
      </c>
      <c r="C244" s="179" t="s">
        <v>324</v>
      </c>
      <c r="D244" s="181">
        <v>44935</v>
      </c>
      <c r="E244" s="183" t="s">
        <v>99</v>
      </c>
      <c r="F244" s="185" t="s">
        <v>283</v>
      </c>
      <c r="G244" s="185" t="s">
        <v>66</v>
      </c>
      <c r="H244" s="8" t="s">
        <v>67</v>
      </c>
      <c r="I244" s="8" t="s">
        <v>67</v>
      </c>
      <c r="J244" s="8" t="s">
        <v>67</v>
      </c>
      <c r="K244" s="8" t="s">
        <v>67</v>
      </c>
      <c r="L244" s="14" t="s">
        <v>68</v>
      </c>
      <c r="M244" s="8" t="s">
        <v>67</v>
      </c>
      <c r="N244" s="8" t="s">
        <v>67</v>
      </c>
      <c r="O244" s="8" t="s">
        <v>67</v>
      </c>
      <c r="P244" s="8" t="s">
        <v>67</v>
      </c>
      <c r="Q244" s="8" t="s">
        <v>69</v>
      </c>
      <c r="R244" s="8" t="s">
        <v>67</v>
      </c>
      <c r="S244" s="14" t="s">
        <v>68</v>
      </c>
      <c r="T244" s="8" t="s">
        <v>69</v>
      </c>
      <c r="U244" s="8" t="s">
        <v>67</v>
      </c>
      <c r="V244" s="8" t="s">
        <v>67</v>
      </c>
      <c r="W244" s="8" t="s">
        <v>67</v>
      </c>
      <c r="X244" s="8" t="s">
        <v>67</v>
      </c>
      <c r="Y244" s="8" t="s">
        <v>67</v>
      </c>
      <c r="Z244" s="8" t="s">
        <v>68</v>
      </c>
      <c r="AA244" s="8" t="s">
        <v>69</v>
      </c>
      <c r="AB244" s="8" t="s">
        <v>69</v>
      </c>
      <c r="AC244" s="8" t="s">
        <v>67</v>
      </c>
      <c r="AD244" s="8" t="s">
        <v>67</v>
      </c>
      <c r="AE244" s="8" t="s">
        <v>67</v>
      </c>
      <c r="AF244" s="8"/>
      <c r="AG244" s="8" t="s">
        <v>68</v>
      </c>
      <c r="AH244" s="8"/>
      <c r="AI244" s="8"/>
      <c r="AJ244" s="8"/>
      <c r="AK244" s="8"/>
      <c r="AL244" s="8"/>
      <c r="AM244" s="173">
        <f>+COUNTIF(H244:AL244,"8TD")+COUNTIF(H244:AL244,"8TDT")+COUNTIF(H244:AL244,"MINA")-1</f>
        <v>16</v>
      </c>
      <c r="AN244" s="117"/>
      <c r="AO244" s="141">
        <f>COUNTIF(H244:AL244,"DOM")</f>
        <v>4</v>
      </c>
      <c r="AP244" s="141">
        <f>COUNTIF(H244:AL244,"DLP")</f>
        <v>0</v>
      </c>
      <c r="AQ244" s="141">
        <f>COUNTIF(H244:AL244,"DM")</f>
        <v>0</v>
      </c>
      <c r="AR244" s="141">
        <f>COUNTIF(H244:AL244,"VAC")</f>
        <v>0</v>
      </c>
      <c r="AS244" s="141">
        <f>COUNTIF(H244:AC244,"LNP")</f>
        <v>0</v>
      </c>
      <c r="AT244" s="141">
        <f>COUNTIF(H244:AL244,"P")</f>
        <v>0</v>
      </c>
      <c r="AU244" s="141">
        <f>COUNTIF(H244:AL244,"F")</f>
        <v>4</v>
      </c>
      <c r="AV244" s="141">
        <f>COUNTIF(H244:AL244,"S")</f>
        <v>0</v>
      </c>
      <c r="AW244" s="141">
        <f>COUNTIF(H244:AL244,"8TDT")</f>
        <v>0</v>
      </c>
      <c r="AX244" s="141"/>
      <c r="AY244" s="204">
        <f>AM244+AP244+AQ244+AO244+AR244+AS244+AT244+AU244+AV244</f>
        <v>24</v>
      </c>
      <c r="AZ244" s="54" t="str">
        <f>IF(AY244&gt;31,"REVISAR DIAS",IF(AY244&lt;30,"NUEVO",IF(OR(AY244=30,AY244=31),"DIAS OK")))</f>
        <v>NUEVO</v>
      </c>
      <c r="BA244" s="167">
        <f>COUNTIF(H245:AL245,"3DOM")*$BA$9+COUNTIF(H245:AL245,"3FER")*$BA$9</f>
        <v>0</v>
      </c>
      <c r="BB244" s="169">
        <f>COUNTIF(H245:AL245,"4DOM")*$BB$9+COUNTIF(H245:AL245,"4FER")*$BB$9</f>
        <v>0</v>
      </c>
      <c r="BC244" s="169">
        <f>COUNTIF(H245:AL245,"5DOM")*$BC$9+COUNTIF(H245:AL245,"5FER")*$BC$9</f>
        <v>0</v>
      </c>
      <c r="BD244" s="169">
        <f>COUNTIF(H245:AL245,"8DOM")*$BD$9+COUNTIF(H245:AL245,"8FER")*$BD$9</f>
        <v>0</v>
      </c>
      <c r="BE244" s="171">
        <f>(SUM(BA244:BD245)*2)</f>
        <v>0</v>
      </c>
      <c r="BF244" s="173">
        <f>COUNTIF(H245:AL245,"1HE")*$BF$9</f>
        <v>0</v>
      </c>
      <c r="BG244" s="141">
        <f>COUNTIF(H245:AL245,"2HE")*$BG$9</f>
        <v>0</v>
      </c>
      <c r="BH244" s="141">
        <f>COUNTIF(H245:AM245,"3HE")*$BH$9</f>
        <v>0</v>
      </c>
      <c r="BI244" s="141">
        <f>COUNTIF(H245:AM245,"4HE")*$BI$9</f>
        <v>0</v>
      </c>
      <c r="BJ244" s="141">
        <f>COUNTIF(H245:AM245,"5HE")*$BJ$9</f>
        <v>0</v>
      </c>
      <c r="BK244" s="141">
        <f>COUNTIF(H245:AM245,"6HE")*$BK$9</f>
        <v>0</v>
      </c>
      <c r="BL244" s="141">
        <f>COUNTIF(H245:AM245,"7HE")*$BL$9</f>
        <v>0</v>
      </c>
      <c r="BM244" s="141">
        <f>COUNTIF(H245:AM245,"8HE")*$BM$9</f>
        <v>0</v>
      </c>
      <c r="BN244" s="141">
        <f>COUNTIF(H245:AM245,"9HE")*$BN$9</f>
        <v>0</v>
      </c>
      <c r="BO244" s="141">
        <f>COUNTIF(H245:AM245,"10HE")*$BO$9</f>
        <v>0</v>
      </c>
      <c r="BP244" s="145">
        <f>SUM((BF244:BO245))</f>
        <v>0</v>
      </c>
      <c r="BQ244" s="214">
        <f>BE244+BP244</f>
        <v>0</v>
      </c>
      <c r="BR244" s="188"/>
      <c r="BS244" s="190"/>
      <c r="BT244" s="192"/>
      <c r="BU244" s="194">
        <f>BQ244-BR244-BS244-BT244</f>
        <v>0</v>
      </c>
      <c r="BV244" s="196">
        <v>7</v>
      </c>
      <c r="BW244" s="198">
        <f>BU244+BV244</f>
        <v>7</v>
      </c>
      <c r="BX244" s="200">
        <v>9</v>
      </c>
      <c r="BY244" s="202">
        <f>+BW244-BX244</f>
        <v>-2</v>
      </c>
      <c r="BZ244" s="83" t="str">
        <f>BY244&amp;"  "&amp;$CB$4</f>
        <v>-2  HORAS PARA DIAS LIBRE</v>
      </c>
      <c r="CB244" s="29">
        <v>0</v>
      </c>
      <c r="CC244" s="29">
        <v>0</v>
      </c>
      <c r="CD244" s="30">
        <v>0</v>
      </c>
    </row>
    <row r="245" spans="1:82" ht="12.6" customHeight="1">
      <c r="A245" s="176"/>
      <c r="B245" s="178"/>
      <c r="C245" s="180"/>
      <c r="D245" s="182"/>
      <c r="E245" s="184"/>
      <c r="F245" s="186"/>
      <c r="G245" s="186"/>
      <c r="H245" s="14"/>
      <c r="I245" s="12"/>
      <c r="J245" s="12"/>
      <c r="K245" s="12"/>
      <c r="L245" s="14" t="s">
        <v>68</v>
      </c>
      <c r="M245" s="12"/>
      <c r="N245" s="12"/>
      <c r="O245" s="12"/>
      <c r="P245" s="12"/>
      <c r="Q245" s="12"/>
      <c r="R245" s="12"/>
      <c r="S245" s="14" t="s">
        <v>68</v>
      </c>
      <c r="T245" s="12"/>
      <c r="U245" s="12"/>
      <c r="V245" s="12"/>
      <c r="W245" s="12"/>
      <c r="X245" s="12"/>
      <c r="Y245" s="12"/>
      <c r="Z245" s="8" t="s">
        <v>68</v>
      </c>
      <c r="AA245" s="12"/>
      <c r="AB245" s="12"/>
      <c r="AC245" s="12"/>
      <c r="AD245" s="12"/>
      <c r="AE245" s="12"/>
      <c r="AF245" s="12"/>
      <c r="AG245" s="8" t="s">
        <v>68</v>
      </c>
      <c r="AH245" s="12"/>
      <c r="AI245" s="12"/>
      <c r="AJ245" s="12"/>
      <c r="AK245" s="12"/>
      <c r="AL245" s="12"/>
      <c r="AM245" s="187"/>
      <c r="AN245" s="116"/>
      <c r="AO245" s="143"/>
      <c r="AP245" s="143"/>
      <c r="AQ245" s="143"/>
      <c r="AR245" s="143"/>
      <c r="AS245" s="143"/>
      <c r="AT245" s="143"/>
      <c r="AU245" s="143"/>
      <c r="AV245" s="143"/>
      <c r="AW245" s="143"/>
      <c r="AX245" s="143"/>
      <c r="AY245" s="205"/>
      <c r="AZ245" s="54"/>
      <c r="BA245" s="206"/>
      <c r="BB245" s="207"/>
      <c r="BC245" s="207"/>
      <c r="BD245" s="207"/>
      <c r="BE245" s="208"/>
      <c r="BF245" s="187"/>
      <c r="BG245" s="143"/>
      <c r="BH245" s="143"/>
      <c r="BI245" s="143"/>
      <c r="BJ245" s="143"/>
      <c r="BK245" s="143"/>
      <c r="BL245" s="143"/>
      <c r="BM245" s="143"/>
      <c r="BN245" s="143"/>
      <c r="BO245" s="143"/>
      <c r="BP245" s="213"/>
      <c r="BQ245" s="215"/>
      <c r="BR245" s="189"/>
      <c r="BS245" s="191"/>
      <c r="BT245" s="193"/>
      <c r="BU245" s="195"/>
      <c r="BV245" s="197"/>
      <c r="BW245" s="199"/>
      <c r="BX245" s="201"/>
      <c r="BY245" s="203"/>
      <c r="BZ245" s="62"/>
    </row>
    <row r="246" spans="1:82" ht="12.95" customHeight="1">
      <c r="A246" s="175">
        <v>45</v>
      </c>
      <c r="B246" s="209">
        <v>71908454</v>
      </c>
      <c r="C246" s="216" t="s">
        <v>325</v>
      </c>
      <c r="D246" s="181">
        <v>44977</v>
      </c>
      <c r="E246" s="183" t="s">
        <v>326</v>
      </c>
      <c r="F246" s="185" t="s">
        <v>283</v>
      </c>
      <c r="G246" s="185" t="s">
        <v>74</v>
      </c>
      <c r="H246" s="8" t="s">
        <v>67</v>
      </c>
      <c r="I246" s="8" t="s">
        <v>67</v>
      </c>
      <c r="J246" s="8" t="s">
        <v>67</v>
      </c>
      <c r="K246" s="8" t="s">
        <v>67</v>
      </c>
      <c r="L246" s="14" t="s">
        <v>68</v>
      </c>
      <c r="M246" s="8" t="s">
        <v>67</v>
      </c>
      <c r="N246" s="8" t="s">
        <v>67</v>
      </c>
      <c r="O246" s="8" t="s">
        <v>67</v>
      </c>
      <c r="P246" s="8" t="s">
        <v>67</v>
      </c>
      <c r="Q246" s="8" t="s">
        <v>67</v>
      </c>
      <c r="R246" s="8" t="s">
        <v>67</v>
      </c>
      <c r="S246" s="14" t="s">
        <v>68</v>
      </c>
      <c r="T246" s="8" t="s">
        <v>67</v>
      </c>
      <c r="U246" s="8" t="s">
        <v>67</v>
      </c>
      <c r="V246" s="8" t="s">
        <v>67</v>
      </c>
      <c r="W246" s="8" t="s">
        <v>67</v>
      </c>
      <c r="X246" s="8" t="s">
        <v>67</v>
      </c>
      <c r="Y246" s="8" t="s">
        <v>67</v>
      </c>
      <c r="Z246" s="8" t="s">
        <v>68</v>
      </c>
      <c r="AA246" s="8" t="s">
        <v>67</v>
      </c>
      <c r="AB246" s="8" t="s">
        <v>67</v>
      </c>
      <c r="AC246" s="8" t="s">
        <v>67</v>
      </c>
      <c r="AD246" s="8" t="s">
        <v>67</v>
      </c>
      <c r="AE246" s="8" t="s">
        <v>67</v>
      </c>
      <c r="AF246" s="8" t="s">
        <v>67</v>
      </c>
      <c r="AG246" s="8" t="s">
        <v>68</v>
      </c>
      <c r="AH246" s="8" t="s">
        <v>67</v>
      </c>
      <c r="AI246" s="8" t="s">
        <v>67</v>
      </c>
      <c r="AJ246" s="8" t="s">
        <v>67</v>
      </c>
      <c r="AK246" s="8"/>
      <c r="AL246" s="8"/>
      <c r="AM246" s="173">
        <f>+COUNTIF(H246:AL246,"8TD")+COUNTIF(H246:AL246,"8TDT")+COUNTIF(H246:AL246,"MINA")-1</f>
        <v>24</v>
      </c>
      <c r="AN246" s="122">
        <v>2</v>
      </c>
      <c r="AO246" s="141">
        <f>COUNTIF(H246:AL246,"DOM")</f>
        <v>4</v>
      </c>
      <c r="AP246" s="141">
        <f>COUNTIF(H246:AL246,"DLP")</f>
        <v>0</v>
      </c>
      <c r="AQ246" s="141">
        <f>COUNTIF(H246:AL246,"DM")</f>
        <v>0</v>
      </c>
      <c r="AR246" s="141">
        <f>COUNTIF(H246:AL246,"VAC")</f>
        <v>0</v>
      </c>
      <c r="AS246" s="141">
        <f>COUNTIF(H246:AC246,"LNP")</f>
        <v>0</v>
      </c>
      <c r="AT246" s="141">
        <f>COUNTIF(H246:AL246,"P")</f>
        <v>0</v>
      </c>
      <c r="AU246" s="141">
        <f>COUNTIF(H246:AL246,"F")</f>
        <v>0</v>
      </c>
      <c r="AV246" s="141">
        <f>COUNTIF(H246:AL246,"S")</f>
        <v>0</v>
      </c>
      <c r="AW246" s="141">
        <f>COUNTIF(H246:AL246,"8TDT")</f>
        <v>0</v>
      </c>
      <c r="AX246" s="141"/>
      <c r="AY246" s="204">
        <f>AM246+AP246+AQ246+AO246+AR246+AS246+AT246+AU246+AV246</f>
        <v>28</v>
      </c>
      <c r="AZ246" s="54" t="str">
        <f>IF(AY246&gt;31,"REVISAR DIAS",IF(AY246&lt;30,"NUEVO",IF(OR(AY246=30,AY246=31),"DIAS OK")))</f>
        <v>NUEVO</v>
      </c>
      <c r="BA246" s="167">
        <f>COUNTIF(H247:AL247,"3DOM")*$BA$9+COUNTIF(H247:AL247,"3FER")*$BA$9</f>
        <v>0</v>
      </c>
      <c r="BB246" s="169">
        <f>COUNTIF(H247:AL247,"4DOM")*$BB$9+COUNTIF(H247:AL247,"4FER")*$BB$9</f>
        <v>0</v>
      </c>
      <c r="BC246" s="169">
        <f>COUNTIF(H247:AL247,"5DOM")*$BC$9+COUNTIF(H247:AL247,"5FER")*$BC$9</f>
        <v>0</v>
      </c>
      <c r="BD246" s="169">
        <f>COUNTIF(H247:AL247,"8DOM")*$BD$9+COUNTIF(H247:AL247,"8FER")*$BD$9</f>
        <v>0</v>
      </c>
      <c r="BE246" s="171">
        <f>(SUM(BA246:BD247)*2)</f>
        <v>0</v>
      </c>
      <c r="BF246" s="173">
        <f>COUNTIF(H247:AL247,"1HE")*$BF$9</f>
        <v>0</v>
      </c>
      <c r="BG246" s="141">
        <f>COUNTIF(H247:AL247,"2HE")*$BG$9</f>
        <v>0</v>
      </c>
      <c r="BH246" s="141">
        <f>COUNTIF(H247:AM247,"3HE")*$BH$9</f>
        <v>0</v>
      </c>
      <c r="BI246" s="141">
        <f>COUNTIF(H247:AM247,"4HE")*$BI$9</f>
        <v>0</v>
      </c>
      <c r="BJ246" s="141">
        <f>COUNTIF(H247:AM247,"5HE")*$BJ$9</f>
        <v>0</v>
      </c>
      <c r="BK246" s="141">
        <f>COUNTIF(H247:AM247,"6HE")*$BK$9</f>
        <v>0</v>
      </c>
      <c r="BL246" s="141">
        <f>COUNTIF(H247:AM247,"7HE")*$BL$9</f>
        <v>0</v>
      </c>
      <c r="BM246" s="141">
        <f>COUNTIF(H247:AM247,"8HE")*$BM$9</f>
        <v>0</v>
      </c>
      <c r="BN246" s="141">
        <f>COUNTIF(H247:AM247,"9HE")*$BN$9</f>
        <v>0</v>
      </c>
      <c r="BO246" s="141">
        <f>COUNTIF(H247:AM247,"10HE")*$BO$9</f>
        <v>0</v>
      </c>
      <c r="BP246" s="145">
        <f>SUM((BF246:BO247))</f>
        <v>0</v>
      </c>
      <c r="BQ246" s="214">
        <f>BE246+BP246</f>
        <v>0</v>
      </c>
      <c r="BR246" s="188"/>
      <c r="BS246" s="190">
        <v>0</v>
      </c>
      <c r="BT246" s="192"/>
      <c r="BU246" s="194">
        <f>BQ246-BR246-BS246-BT246</f>
        <v>0</v>
      </c>
      <c r="BV246" s="196"/>
      <c r="BW246" s="198">
        <f>BU246+BV246</f>
        <v>0</v>
      </c>
      <c r="BX246" s="200"/>
      <c r="BY246" s="202">
        <f>+BW246-BX246</f>
        <v>0</v>
      </c>
      <c r="BZ246" s="83" t="str">
        <f>BY246&amp;"  "&amp;$CB$4</f>
        <v>0  HORAS PARA DIAS LIBRE</v>
      </c>
      <c r="CB246" s="29">
        <v>0</v>
      </c>
      <c r="CC246" s="29">
        <v>0</v>
      </c>
      <c r="CD246" s="30">
        <v>0</v>
      </c>
    </row>
    <row r="247" spans="1:82" ht="12.75" customHeight="1">
      <c r="A247" s="176"/>
      <c r="B247" s="210"/>
      <c r="C247" s="217"/>
      <c r="D247" s="182"/>
      <c r="E247" s="184"/>
      <c r="F247" s="186"/>
      <c r="G247" s="186"/>
      <c r="H247" s="12"/>
      <c r="I247" s="12"/>
      <c r="J247" s="12"/>
      <c r="K247" s="12"/>
      <c r="L247" s="14" t="s">
        <v>68</v>
      </c>
      <c r="M247" s="12"/>
      <c r="N247" s="12"/>
      <c r="O247" s="12"/>
      <c r="P247" s="12"/>
      <c r="Q247" s="12"/>
      <c r="R247" s="12"/>
      <c r="S247" s="14" t="s">
        <v>68</v>
      </c>
      <c r="T247" s="12"/>
      <c r="U247" s="12"/>
      <c r="V247" s="12"/>
      <c r="W247" s="12"/>
      <c r="X247" s="12"/>
      <c r="Y247" s="12"/>
      <c r="Z247" s="8" t="s">
        <v>68</v>
      </c>
      <c r="AA247" s="12"/>
      <c r="AB247" s="12"/>
      <c r="AC247" s="12"/>
      <c r="AD247" s="12"/>
      <c r="AE247" s="12"/>
      <c r="AF247" s="12"/>
      <c r="AG247" s="8" t="s">
        <v>68</v>
      </c>
      <c r="AH247" s="12"/>
      <c r="AI247" s="12"/>
      <c r="AJ247" s="12"/>
      <c r="AK247" s="12"/>
      <c r="AL247" s="13"/>
      <c r="AM247" s="187"/>
      <c r="AN247" s="116"/>
      <c r="AO247" s="143"/>
      <c r="AP247" s="143"/>
      <c r="AQ247" s="143"/>
      <c r="AR247" s="143"/>
      <c r="AS247" s="143"/>
      <c r="AT247" s="143"/>
      <c r="AU247" s="143"/>
      <c r="AV247" s="143"/>
      <c r="AW247" s="143"/>
      <c r="AX247" s="143"/>
      <c r="AY247" s="205"/>
      <c r="AZ247" s="54"/>
      <c r="BA247" s="206"/>
      <c r="BB247" s="207"/>
      <c r="BC247" s="207"/>
      <c r="BD247" s="207"/>
      <c r="BE247" s="208"/>
      <c r="BF247" s="187"/>
      <c r="BG247" s="143"/>
      <c r="BH247" s="143"/>
      <c r="BI247" s="143"/>
      <c r="BJ247" s="143"/>
      <c r="BK247" s="143"/>
      <c r="BL247" s="143"/>
      <c r="BM247" s="143"/>
      <c r="BN247" s="143"/>
      <c r="BO247" s="143"/>
      <c r="BP247" s="213"/>
      <c r="BQ247" s="215"/>
      <c r="BR247" s="189"/>
      <c r="BS247" s="191"/>
      <c r="BT247" s="193"/>
      <c r="BU247" s="195"/>
      <c r="BV247" s="197"/>
      <c r="BW247" s="199"/>
      <c r="BX247" s="201"/>
      <c r="BY247" s="203"/>
      <c r="BZ247" s="64"/>
    </row>
    <row r="248" spans="1:82" ht="12.95" customHeight="1">
      <c r="A248" s="175">
        <v>45</v>
      </c>
      <c r="B248" s="209">
        <v>70844091</v>
      </c>
      <c r="C248" s="216" t="s">
        <v>327</v>
      </c>
      <c r="D248" s="181">
        <v>44994</v>
      </c>
      <c r="E248" s="183" t="s">
        <v>294</v>
      </c>
      <c r="F248" s="185" t="s">
        <v>283</v>
      </c>
      <c r="G248" s="185" t="s">
        <v>74</v>
      </c>
      <c r="H248" s="128"/>
      <c r="I248" s="128"/>
      <c r="J248" s="128"/>
      <c r="K248" s="128"/>
      <c r="L248" s="129" t="s">
        <v>68</v>
      </c>
      <c r="M248" s="128"/>
      <c r="N248" s="128"/>
      <c r="O248" s="128"/>
      <c r="P248" s="8" t="s">
        <v>67</v>
      </c>
      <c r="Q248" s="8" t="s">
        <v>67</v>
      </c>
      <c r="R248" s="8" t="s">
        <v>67</v>
      </c>
      <c r="S248" s="14" t="s">
        <v>68</v>
      </c>
      <c r="T248" s="8" t="s">
        <v>67</v>
      </c>
      <c r="U248" s="8" t="s">
        <v>67</v>
      </c>
      <c r="V248" s="8" t="s">
        <v>67</v>
      </c>
      <c r="W248" s="8" t="s">
        <v>67</v>
      </c>
      <c r="X248" s="8" t="s">
        <v>69</v>
      </c>
      <c r="Y248" s="8" t="s">
        <v>69</v>
      </c>
      <c r="Z248" s="8" t="s">
        <v>68</v>
      </c>
      <c r="AA248" s="8" t="s">
        <v>69</v>
      </c>
      <c r="AB248" s="8" t="s">
        <v>69</v>
      </c>
      <c r="AC248" s="8" t="s">
        <v>67</v>
      </c>
      <c r="AD248" s="8" t="s">
        <v>67</v>
      </c>
      <c r="AE248" s="8" t="s">
        <v>67</v>
      </c>
      <c r="AF248" s="8" t="s">
        <v>67</v>
      </c>
      <c r="AG248" s="8" t="s">
        <v>68</v>
      </c>
      <c r="AH248" s="8" t="s">
        <v>67</v>
      </c>
      <c r="AI248" s="8" t="s">
        <v>67</v>
      </c>
      <c r="AJ248" s="8" t="s">
        <v>67</v>
      </c>
      <c r="AK248" s="8"/>
      <c r="AL248" s="8"/>
      <c r="AM248" s="173">
        <f>+COUNTIF(H248:AL248,"8TD")+COUNTIF(H248:AL248,"8TDT")+COUNTIF(H248:AL248,"MINA")-1</f>
        <v>13</v>
      </c>
      <c r="AN248" s="122">
        <v>2</v>
      </c>
      <c r="AO248" s="141">
        <f>COUNTIF(H248:AL248,"DOM")</f>
        <v>4</v>
      </c>
      <c r="AP248" s="141">
        <f>COUNTIF(H248:AL248,"DLP")</f>
        <v>0</v>
      </c>
      <c r="AQ248" s="141">
        <f>COUNTIF(H248:AL248,"DM")</f>
        <v>0</v>
      </c>
      <c r="AR248" s="141">
        <f>COUNTIF(H248:AL248,"VAC")</f>
        <v>0</v>
      </c>
      <c r="AS248" s="141">
        <f>COUNTIF(H248:AC248,"LNP")</f>
        <v>0</v>
      </c>
      <c r="AT248" s="141">
        <f>COUNTIF(H248:AL248,"P")</f>
        <v>0</v>
      </c>
      <c r="AU248" s="141">
        <f>COUNTIF(H248:AL248,"F")</f>
        <v>4</v>
      </c>
      <c r="AV248" s="141">
        <f>COUNTIF(H248:AL248,"S")</f>
        <v>0</v>
      </c>
      <c r="AW248" s="141">
        <f>COUNTIF(H248:AL248,"8TDT")</f>
        <v>0</v>
      </c>
      <c r="AX248" s="141"/>
      <c r="AY248" s="204">
        <f>AM248+AP248+AQ248+AO248+AR248+AS248+AT248+AU248+AV248</f>
        <v>21</v>
      </c>
      <c r="AZ248" s="54" t="str">
        <f>IF(AY248&gt;31,"REVISAR DIAS",IF(AY248&lt;30,"NUEVO",IF(OR(AY248=30,AY248=31),"DIAS OK")))</f>
        <v>NUEVO</v>
      </c>
      <c r="BA248" s="167">
        <f>COUNTIF(H249:AL249,"3DOM")*$BA$9+COUNTIF(H249:AL249,"3FER")*$BA$9</f>
        <v>0</v>
      </c>
      <c r="BB248" s="169">
        <f>COUNTIF(H249:AL249,"4DOM")*$BB$9+COUNTIF(H249:AL249,"4FER")*$BB$9</f>
        <v>0</v>
      </c>
      <c r="BC248" s="169">
        <f>COUNTIF(H249:AL249,"5DOM")*$BC$9+COUNTIF(H249:AL249,"5FER")*$BC$9</f>
        <v>0</v>
      </c>
      <c r="BD248" s="169">
        <f>COUNTIF(H249:AL249,"8DOM")*$BD$9+COUNTIF(H249:AL249,"8FER")*$BD$9</f>
        <v>0</v>
      </c>
      <c r="BE248" s="171">
        <f>(SUM(BA248:BD249)*2)</f>
        <v>0</v>
      </c>
      <c r="BF248" s="173">
        <f>COUNTIF(H249:AL249,"1HE")*$BF$9</f>
        <v>1</v>
      </c>
      <c r="BG248" s="141">
        <f>COUNTIF(H249:AL249,"2HE")*$BG$9</f>
        <v>0</v>
      </c>
      <c r="BH248" s="141">
        <f>COUNTIF(H249:AM249,"3HE")*$BH$9</f>
        <v>0</v>
      </c>
      <c r="BI248" s="141">
        <f>COUNTIF(H249:AM249,"4HE")*$BI$9</f>
        <v>0</v>
      </c>
      <c r="BJ248" s="141">
        <f>COUNTIF(H249:AM249,"5HE")*$BJ$9</f>
        <v>0</v>
      </c>
      <c r="BK248" s="141">
        <f>COUNTIF(H249:AM249,"6HE")*$BK$9</f>
        <v>0</v>
      </c>
      <c r="BL248" s="141">
        <f>COUNTIF(H249:AM249,"7HE")*$BL$9</f>
        <v>0</v>
      </c>
      <c r="BM248" s="141">
        <f>COUNTIF(H249:AM249,"8HE")*$BM$9</f>
        <v>0</v>
      </c>
      <c r="BN248" s="141">
        <f>COUNTIF(H249:AM249,"9HE")*$BN$9</f>
        <v>0</v>
      </c>
      <c r="BO248" s="141">
        <f>COUNTIF(H249:AM249,"10HE")*$BO$9</f>
        <v>0</v>
      </c>
      <c r="BP248" s="145">
        <f>SUM((BF248:BO249))</f>
        <v>1</v>
      </c>
      <c r="BQ248" s="214">
        <f>BE248+BP248</f>
        <v>1</v>
      </c>
      <c r="BR248" s="188"/>
      <c r="BS248" s="190">
        <v>0</v>
      </c>
      <c r="BT248" s="192"/>
      <c r="BU248" s="194">
        <f>BQ248-BR248-BS248-BT248</f>
        <v>1</v>
      </c>
      <c r="BV248" s="196"/>
      <c r="BW248" s="198">
        <f>BU248+BV248</f>
        <v>1</v>
      </c>
      <c r="BX248" s="200"/>
      <c r="BY248" s="202">
        <f>+BW248-BX248</f>
        <v>1</v>
      </c>
      <c r="BZ248" s="83" t="str">
        <f>BY248&amp;"  "&amp;$CB$4</f>
        <v>1  HORAS PARA DIAS LIBRE</v>
      </c>
      <c r="CB248" s="29">
        <v>0</v>
      </c>
      <c r="CC248" s="29">
        <v>0</v>
      </c>
      <c r="CD248" s="30">
        <v>0</v>
      </c>
    </row>
    <row r="249" spans="1:82" ht="12.75" customHeight="1">
      <c r="A249" s="176"/>
      <c r="B249" s="210"/>
      <c r="C249" s="217"/>
      <c r="D249" s="182"/>
      <c r="E249" s="184"/>
      <c r="F249" s="186"/>
      <c r="G249" s="186"/>
      <c r="H249" s="12"/>
      <c r="I249" s="12"/>
      <c r="J249" s="12"/>
      <c r="K249" s="12"/>
      <c r="L249" s="14" t="s">
        <v>68</v>
      </c>
      <c r="M249" s="12"/>
      <c r="N249" s="12"/>
      <c r="O249" s="12"/>
      <c r="P249" s="12"/>
      <c r="Q249" s="12"/>
      <c r="R249" s="12"/>
      <c r="S249" s="14" t="s">
        <v>68</v>
      </c>
      <c r="T249" s="12"/>
      <c r="U249" s="12"/>
      <c r="V249" s="12"/>
      <c r="W249" s="12"/>
      <c r="X249" s="12"/>
      <c r="Y249" s="12"/>
      <c r="Z249" s="8" t="s">
        <v>68</v>
      </c>
      <c r="AA249" s="12"/>
      <c r="AB249" s="12"/>
      <c r="AC249" s="12"/>
      <c r="AD249" s="12" t="s">
        <v>91</v>
      </c>
      <c r="AE249" s="12"/>
      <c r="AF249" s="12"/>
      <c r="AG249" s="8" t="s">
        <v>68</v>
      </c>
      <c r="AH249" s="12"/>
      <c r="AI249" s="12"/>
      <c r="AJ249" s="12"/>
      <c r="AK249" s="12"/>
      <c r="AL249" s="13"/>
      <c r="AM249" s="187"/>
      <c r="AN249" s="116"/>
      <c r="AO249" s="143"/>
      <c r="AP249" s="143"/>
      <c r="AQ249" s="143"/>
      <c r="AR249" s="143"/>
      <c r="AS249" s="143"/>
      <c r="AT249" s="143"/>
      <c r="AU249" s="143"/>
      <c r="AV249" s="143"/>
      <c r="AW249" s="143"/>
      <c r="AX249" s="143"/>
      <c r="AY249" s="205"/>
      <c r="AZ249" s="54"/>
      <c r="BA249" s="206"/>
      <c r="BB249" s="207"/>
      <c r="BC249" s="207"/>
      <c r="BD249" s="207"/>
      <c r="BE249" s="208"/>
      <c r="BF249" s="187"/>
      <c r="BG249" s="143"/>
      <c r="BH249" s="143"/>
      <c r="BI249" s="143"/>
      <c r="BJ249" s="143"/>
      <c r="BK249" s="143"/>
      <c r="BL249" s="143"/>
      <c r="BM249" s="143"/>
      <c r="BN249" s="143"/>
      <c r="BO249" s="143"/>
      <c r="BP249" s="213"/>
      <c r="BQ249" s="215"/>
      <c r="BR249" s="189"/>
      <c r="BS249" s="191"/>
      <c r="BT249" s="193"/>
      <c r="BU249" s="195"/>
      <c r="BV249" s="197"/>
      <c r="BW249" s="199"/>
      <c r="BX249" s="201"/>
      <c r="BY249" s="203"/>
      <c r="BZ249" s="64"/>
    </row>
    <row r="250" spans="1:82" ht="13.5" customHeight="1">
      <c r="B250" s="236">
        <v>26005240</v>
      </c>
      <c r="C250" s="216" t="s">
        <v>328</v>
      </c>
      <c r="D250" s="181" t="s">
        <v>329</v>
      </c>
      <c r="E250" s="238" t="s">
        <v>110</v>
      </c>
      <c r="H250" s="8" t="s">
        <v>67</v>
      </c>
      <c r="I250" s="8" t="s">
        <v>67</v>
      </c>
      <c r="J250" s="8" t="s">
        <v>67</v>
      </c>
      <c r="K250" s="8" t="s">
        <v>67</v>
      </c>
      <c r="L250" s="14" t="s">
        <v>68</v>
      </c>
      <c r="M250" s="8" t="s">
        <v>67</v>
      </c>
      <c r="N250" s="8" t="s">
        <v>67</v>
      </c>
      <c r="O250" s="8" t="s">
        <v>67</v>
      </c>
      <c r="P250" s="8" t="s">
        <v>67</v>
      </c>
      <c r="Q250" s="8" t="s">
        <v>67</v>
      </c>
      <c r="R250" s="8" t="s">
        <v>67</v>
      </c>
      <c r="S250" s="14" t="s">
        <v>68</v>
      </c>
      <c r="T250" s="8" t="s">
        <v>67</v>
      </c>
      <c r="U250" s="8" t="s">
        <v>67</v>
      </c>
      <c r="V250" s="8" t="s">
        <v>67</v>
      </c>
      <c r="W250" s="8" t="s">
        <v>67</v>
      </c>
      <c r="X250" s="8" t="s">
        <v>67</v>
      </c>
      <c r="Y250" s="8" t="s">
        <v>67</v>
      </c>
      <c r="Z250" s="8" t="s">
        <v>68</v>
      </c>
      <c r="AA250" s="8" t="s">
        <v>67</v>
      </c>
      <c r="AB250" s="8" t="s">
        <v>67</v>
      </c>
      <c r="AC250" s="8" t="s">
        <v>67</v>
      </c>
      <c r="AD250" s="8" t="s">
        <v>67</v>
      </c>
      <c r="AE250" s="8" t="s">
        <v>67</v>
      </c>
      <c r="AF250" s="8"/>
      <c r="AG250" s="8" t="s">
        <v>68</v>
      </c>
      <c r="AH250" s="8" t="s">
        <v>67</v>
      </c>
      <c r="AI250" s="8" t="s">
        <v>67</v>
      </c>
      <c r="AJ250" s="8"/>
      <c r="AK250" s="8"/>
      <c r="AL250" s="8"/>
    </row>
    <row r="251" spans="1:82" ht="13.5" customHeight="1">
      <c r="B251" s="237"/>
      <c r="C251" s="217"/>
      <c r="D251" s="182"/>
      <c r="E251" s="239"/>
      <c r="H251" s="12"/>
      <c r="I251" s="12"/>
      <c r="J251" s="12"/>
      <c r="K251" s="12"/>
      <c r="L251" s="14" t="s">
        <v>68</v>
      </c>
      <c r="M251" s="12"/>
      <c r="N251" s="12"/>
      <c r="O251" s="12"/>
      <c r="P251" s="12"/>
      <c r="Q251" s="12"/>
      <c r="R251" s="12"/>
      <c r="S251" s="14" t="s">
        <v>68</v>
      </c>
      <c r="T251" s="12"/>
      <c r="U251" s="12"/>
      <c r="V251" s="12"/>
      <c r="W251" s="12"/>
      <c r="X251" s="12"/>
      <c r="Y251" s="12"/>
      <c r="Z251" s="8" t="s">
        <v>68</v>
      </c>
      <c r="AA251" s="12"/>
      <c r="AB251" s="12"/>
      <c r="AC251" s="12"/>
      <c r="AD251" s="12"/>
      <c r="AE251" s="12"/>
      <c r="AF251" s="12"/>
      <c r="AG251" s="8" t="s">
        <v>68</v>
      </c>
      <c r="AH251" s="12" t="s">
        <v>141</v>
      </c>
      <c r="AI251" s="12" t="s">
        <v>91</v>
      </c>
      <c r="AJ251" s="12"/>
      <c r="AK251" s="12"/>
      <c r="AL251" s="13"/>
    </row>
    <row r="252" spans="1:82" ht="12.95" customHeight="1">
      <c r="A252" s="175">
        <v>45</v>
      </c>
      <c r="B252" s="209">
        <v>72193408</v>
      </c>
      <c r="C252" s="216" t="s">
        <v>330</v>
      </c>
      <c r="D252" s="181">
        <v>44987</v>
      </c>
      <c r="E252" s="183" t="s">
        <v>331</v>
      </c>
      <c r="F252" s="185" t="s">
        <v>283</v>
      </c>
      <c r="G252" s="185" t="s">
        <v>74</v>
      </c>
      <c r="H252" s="128"/>
      <c r="I252" s="8" t="s">
        <v>67</v>
      </c>
      <c r="J252" s="8" t="s">
        <v>67</v>
      </c>
      <c r="K252" s="8" t="s">
        <v>67</v>
      </c>
      <c r="L252" s="14" t="s">
        <v>68</v>
      </c>
      <c r="M252" s="8" t="s">
        <v>67</v>
      </c>
      <c r="N252" s="8" t="s">
        <v>286</v>
      </c>
      <c r="O252" s="8" t="s">
        <v>67</v>
      </c>
      <c r="P252" s="8" t="s">
        <v>67</v>
      </c>
      <c r="Q252" s="8" t="s">
        <v>67</v>
      </c>
      <c r="R252" s="8" t="s">
        <v>67</v>
      </c>
      <c r="S252" s="14" t="s">
        <v>68</v>
      </c>
      <c r="T252" s="8" t="s">
        <v>67</v>
      </c>
      <c r="U252" s="8" t="s">
        <v>67</v>
      </c>
      <c r="V252" s="8" t="s">
        <v>67</v>
      </c>
      <c r="W252" s="8" t="s">
        <v>67</v>
      </c>
      <c r="X252" s="8" t="s">
        <v>67</v>
      </c>
      <c r="Y252" s="8" t="s">
        <v>67</v>
      </c>
      <c r="Z252" s="8" t="s">
        <v>68</v>
      </c>
      <c r="AA252" s="8" t="s">
        <v>67</v>
      </c>
      <c r="AB252" s="8" t="s">
        <v>67</v>
      </c>
      <c r="AC252" s="8" t="s">
        <v>67</v>
      </c>
      <c r="AD252" s="8" t="s">
        <v>67</v>
      </c>
      <c r="AE252" s="8" t="s">
        <v>67</v>
      </c>
      <c r="AF252" s="8" t="s">
        <v>67</v>
      </c>
      <c r="AG252" s="8" t="s">
        <v>68</v>
      </c>
      <c r="AH252" s="8" t="s">
        <v>69</v>
      </c>
      <c r="AI252" s="8" t="s">
        <v>69</v>
      </c>
      <c r="AJ252" s="8" t="s">
        <v>69</v>
      </c>
      <c r="AK252" s="8" t="s">
        <v>69</v>
      </c>
      <c r="AL252" s="8" t="s">
        <v>69</v>
      </c>
      <c r="AM252" s="173">
        <f>+COUNTIF(H252:AL252,"8TD")+COUNTIF(H252:AL252,"8TDT")+COUNTIF(H252:AL252,"MINA")-1</f>
        <v>19</v>
      </c>
      <c r="AN252" s="122">
        <v>2</v>
      </c>
      <c r="AO252" s="141">
        <f>COUNTIF(H252:AL252,"DOM")</f>
        <v>4</v>
      </c>
      <c r="AP252" s="141">
        <f>COUNTIF(H252:AL252,"DLP")</f>
        <v>0</v>
      </c>
      <c r="AQ252" s="141">
        <f>COUNTIF(H252:AL252,"DM")</f>
        <v>0</v>
      </c>
      <c r="AR252" s="141">
        <f>COUNTIF(H252:AL252,"VAC")</f>
        <v>0</v>
      </c>
      <c r="AS252" s="141">
        <f>COUNTIF(H252:AC252,"LNP")</f>
        <v>0</v>
      </c>
      <c r="AT252" s="141">
        <f>COUNTIF(H252:AL252,"P")</f>
        <v>1</v>
      </c>
      <c r="AU252" s="141">
        <f>COUNTIF(H252:AL252,"F")</f>
        <v>5</v>
      </c>
      <c r="AV252" s="141">
        <f>COUNTIF(H252:AL252,"S")</f>
        <v>0</v>
      </c>
      <c r="AW252" s="141">
        <f>COUNTIF(H252:AL252,"8TDT")</f>
        <v>0</v>
      </c>
      <c r="AX252" s="141"/>
      <c r="AY252" s="204">
        <f>AM252+AP252+AQ252+AO252+AR252+AS252+AT252+AU252+AV252</f>
        <v>29</v>
      </c>
      <c r="AZ252" s="54" t="str">
        <f>IF(AY252&gt;31,"REVISAR DIAS",IF(AY252&lt;30,"NUEVO",IF(OR(AY252=30,AY252=31),"DIAS OK")))</f>
        <v>NUEVO</v>
      </c>
      <c r="BA252" s="167">
        <f>COUNTIF(H253:AL253,"3DOM")*$BA$9+COUNTIF(H253:AL253,"3FER")*$BA$9</f>
        <v>0</v>
      </c>
      <c r="BB252" s="169">
        <f>COUNTIF(H253:AL253,"4DOM")*$BB$9+COUNTIF(H253:AL253,"4FER")*$BB$9</f>
        <v>0</v>
      </c>
      <c r="BC252" s="169">
        <f>COUNTIF(H253:AL253,"5DOM")*$BC$9+COUNTIF(H253:AL253,"5FER")*$BC$9</f>
        <v>0</v>
      </c>
      <c r="BD252" s="169">
        <f>COUNTIF(H253:AL253,"8DOM")*$BD$9+COUNTIF(H253:AL253,"8FER")*$BD$9</f>
        <v>0</v>
      </c>
      <c r="BE252" s="171">
        <f>(SUM(BA252:BD253)*2)</f>
        <v>0</v>
      </c>
      <c r="BF252" s="173">
        <f>COUNTIF(H253:AL253,"1HE")*$BF$9</f>
        <v>0</v>
      </c>
      <c r="BG252" s="141">
        <f>COUNTIF(H253:AL253,"2HE")*$BG$9</f>
        <v>0</v>
      </c>
      <c r="BH252" s="141">
        <f>COUNTIF(H253:AM253,"3HE")*$BH$9</f>
        <v>0</v>
      </c>
      <c r="BI252" s="141">
        <f>COUNTIF(H253:AM253,"4HE")*$BI$9</f>
        <v>0</v>
      </c>
      <c r="BJ252" s="141">
        <f>COUNTIF(H253:AM253,"5HE")*$BJ$9</f>
        <v>0</v>
      </c>
      <c r="BK252" s="141">
        <f>COUNTIF(H253:AM253,"6HE")*$BK$9</f>
        <v>0</v>
      </c>
      <c r="BL252" s="141">
        <f>COUNTIF(H253:AM253,"7HE")*$BL$9</f>
        <v>0</v>
      </c>
      <c r="BM252" s="141">
        <f>COUNTIF(H253:AM253,"8HE")*$BM$9</f>
        <v>0</v>
      </c>
      <c r="BN252" s="141">
        <f>COUNTIF(H253:AM253,"9HE")*$BN$9</f>
        <v>0</v>
      </c>
      <c r="BO252" s="141">
        <f>COUNTIF(H253:AM253,"10HE")*$BO$9</f>
        <v>0</v>
      </c>
      <c r="BP252" s="145">
        <f>SUM((BF252:BO253))</f>
        <v>0</v>
      </c>
      <c r="BQ252" s="214">
        <f>BE252+BP252</f>
        <v>0</v>
      </c>
      <c r="BR252" s="188"/>
      <c r="BS252" s="190">
        <v>0</v>
      </c>
      <c r="BT252" s="192"/>
      <c r="BU252" s="194">
        <f>BQ252-BR252-BS252-BT252</f>
        <v>0</v>
      </c>
      <c r="BV252" s="196"/>
      <c r="BW252" s="198">
        <f>BU252+BV252</f>
        <v>0</v>
      </c>
      <c r="BX252" s="200"/>
      <c r="BY252" s="202">
        <f>+BW252-BX252</f>
        <v>0</v>
      </c>
      <c r="BZ252" s="83" t="str">
        <f>BY252&amp;"  "&amp;$CB$4</f>
        <v>0  HORAS PARA DIAS LIBRE</v>
      </c>
      <c r="CB252" s="29">
        <v>0</v>
      </c>
      <c r="CC252" s="29">
        <v>0</v>
      </c>
      <c r="CD252" s="30">
        <v>0</v>
      </c>
    </row>
    <row r="253" spans="1:82" ht="12" customHeight="1">
      <c r="A253" s="176"/>
      <c r="B253" s="210"/>
      <c r="C253" s="217"/>
      <c r="D253" s="182"/>
      <c r="E253" s="184"/>
      <c r="F253" s="186"/>
      <c r="G253" s="186"/>
      <c r="H253" s="12"/>
      <c r="I253" s="12"/>
      <c r="J253" s="12"/>
      <c r="K253" s="12"/>
      <c r="L253" s="14" t="s">
        <v>68</v>
      </c>
      <c r="M253" s="12"/>
      <c r="N253" s="12"/>
      <c r="O253" s="12"/>
      <c r="P253" s="12"/>
      <c r="Q253" s="12"/>
      <c r="R253" s="12"/>
      <c r="S253" s="14" t="s">
        <v>68</v>
      </c>
      <c r="T253" s="12"/>
      <c r="U253" s="12"/>
      <c r="V253" s="12"/>
      <c r="W253" s="12"/>
      <c r="X253" s="12"/>
      <c r="Y253" s="12"/>
      <c r="Z253" s="8" t="s">
        <v>68</v>
      </c>
      <c r="AA253" s="12"/>
      <c r="AB253" s="12"/>
      <c r="AC253" s="12"/>
      <c r="AD253" s="12"/>
      <c r="AE253" s="12"/>
      <c r="AF253" s="12"/>
      <c r="AG253" s="8" t="s">
        <v>68</v>
      </c>
      <c r="AH253" s="12"/>
      <c r="AI253" s="12"/>
      <c r="AJ253" s="12"/>
      <c r="AK253" s="12"/>
      <c r="AL253" s="13"/>
      <c r="AM253" s="187"/>
      <c r="AN253" s="116"/>
      <c r="AO253" s="143"/>
      <c r="AP253" s="143"/>
      <c r="AQ253" s="143"/>
      <c r="AR253" s="143"/>
      <c r="AS253" s="143"/>
      <c r="AT253" s="143"/>
      <c r="AU253" s="143"/>
      <c r="AV253" s="143"/>
      <c r="AW253" s="143"/>
      <c r="AX253" s="143"/>
      <c r="AY253" s="205"/>
      <c r="AZ253" s="54"/>
      <c r="BA253" s="206"/>
      <c r="BB253" s="207"/>
      <c r="BC253" s="207"/>
      <c r="BD253" s="207"/>
      <c r="BE253" s="208"/>
      <c r="BF253" s="187"/>
      <c r="BG253" s="143"/>
      <c r="BH253" s="143"/>
      <c r="BI253" s="143"/>
      <c r="BJ253" s="143"/>
      <c r="BK253" s="143"/>
      <c r="BL253" s="143"/>
      <c r="BM253" s="143"/>
      <c r="BN253" s="143"/>
      <c r="BO253" s="143"/>
      <c r="BP253" s="213"/>
      <c r="BQ253" s="215"/>
      <c r="BR253" s="189"/>
      <c r="BS253" s="191"/>
      <c r="BT253" s="193"/>
      <c r="BU253" s="195"/>
      <c r="BV253" s="197"/>
      <c r="BW253" s="199"/>
      <c r="BX253" s="201"/>
      <c r="BY253" s="203"/>
      <c r="BZ253" s="64"/>
    </row>
    <row r="254" spans="1:82" ht="12.75" customHeight="1">
      <c r="A254" s="175">
        <v>35</v>
      </c>
      <c r="B254" s="218">
        <v>74646537</v>
      </c>
      <c r="C254" s="220" t="s">
        <v>332</v>
      </c>
      <c r="D254" s="181">
        <v>44778</v>
      </c>
      <c r="E254" s="183" t="s">
        <v>333</v>
      </c>
      <c r="F254" s="185" t="s">
        <v>283</v>
      </c>
      <c r="G254" s="185" t="s">
        <v>66</v>
      </c>
      <c r="H254" s="8" t="s">
        <v>67</v>
      </c>
      <c r="I254" s="8" t="s">
        <v>67</v>
      </c>
      <c r="J254" s="8" t="s">
        <v>67</v>
      </c>
      <c r="K254" s="8" t="s">
        <v>67</v>
      </c>
      <c r="L254" s="8" t="s">
        <v>68</v>
      </c>
      <c r="M254" s="8" t="s">
        <v>67</v>
      </c>
      <c r="N254" s="8" t="s">
        <v>67</v>
      </c>
      <c r="O254" s="8" t="s">
        <v>67</v>
      </c>
      <c r="P254" s="8" t="s">
        <v>67</v>
      </c>
      <c r="Q254" s="8" t="s">
        <v>67</v>
      </c>
      <c r="R254" s="8" t="s">
        <v>67</v>
      </c>
      <c r="S254" s="8" t="s">
        <v>68</v>
      </c>
      <c r="T254" s="8" t="s">
        <v>67</v>
      </c>
      <c r="U254" s="8" t="s">
        <v>67</v>
      </c>
      <c r="V254" s="8" t="s">
        <v>67</v>
      </c>
      <c r="W254" s="8" t="s">
        <v>67</v>
      </c>
      <c r="X254" s="8" t="s">
        <v>67</v>
      </c>
      <c r="Y254" s="8" t="s">
        <v>67</v>
      </c>
      <c r="Z254" s="8" t="s">
        <v>68</v>
      </c>
      <c r="AA254" s="8" t="s">
        <v>67</v>
      </c>
      <c r="AB254" s="8" t="s">
        <v>67</v>
      </c>
      <c r="AC254" s="8" t="s">
        <v>67</v>
      </c>
      <c r="AD254" s="8" t="s">
        <v>67</v>
      </c>
      <c r="AE254" s="8" t="s">
        <v>67</v>
      </c>
      <c r="AF254" s="8"/>
      <c r="AG254" s="8" t="s">
        <v>68</v>
      </c>
      <c r="AH254" s="8"/>
      <c r="AI254" s="8"/>
      <c r="AJ254" s="8"/>
      <c r="AK254" s="8"/>
      <c r="AL254" s="8"/>
      <c r="AM254" s="173">
        <f>+COUNTIF(H254:AL254,"8TD")+COUNTIF(H254:AL254,"8TDT")+COUNTIF(H254:AL254,"MINA")</f>
        <v>21</v>
      </c>
      <c r="AN254" s="117"/>
      <c r="AO254" s="141">
        <f>COUNTIF(H254:AL254,"DOM")</f>
        <v>4</v>
      </c>
      <c r="AP254" s="141">
        <f>COUNTIF(H254:AL254,"DLP")</f>
        <v>0</v>
      </c>
      <c r="AQ254" s="141">
        <f>COUNTIF(H254:AL254,"DM")</f>
        <v>0</v>
      </c>
      <c r="AR254" s="141">
        <f>COUNTIF(H254:AL254,"VAC")</f>
        <v>0</v>
      </c>
      <c r="AS254" s="141">
        <f>COUNTIF(H254:AC254,"LNP")</f>
        <v>0</v>
      </c>
      <c r="AT254" s="141">
        <f>COUNTIF(H254:AL254,"P")</f>
        <v>0</v>
      </c>
      <c r="AU254" s="141">
        <f>COUNTIF(H254:AL254,"F")</f>
        <v>0</v>
      </c>
      <c r="AV254" s="141">
        <f>COUNTIF(H254:AL254,"S")</f>
        <v>0</v>
      </c>
      <c r="AW254" s="141">
        <f>COUNTIF(H254:AL254,"8TDT")</f>
        <v>0</v>
      </c>
      <c r="AX254" s="141"/>
      <c r="AY254" s="204">
        <f>AM254+AP254+AQ254+AO254+AR254+AS254+AT254+AU254+AV254</f>
        <v>25</v>
      </c>
      <c r="AZ254" s="54" t="str">
        <f>IF(AY254&gt;31,"REVISAR DIAS",IF(AY254&lt;30,"NUEVO",IF(OR(AY254=30,AY254=31),"DIAS OK")))</f>
        <v>NUEVO</v>
      </c>
      <c r="BA254" s="167">
        <f>COUNTIF(H255:AL255,"3DOM")*$BA$9+COUNTIF(H255:AL255,"3FER")*$BA$9</f>
        <v>0</v>
      </c>
      <c r="BB254" s="169">
        <f>COUNTIF(H255:AL255,"4DOM")*$BB$9+COUNTIF(H255:AL255,"4FER")*$BB$9</f>
        <v>0</v>
      </c>
      <c r="BC254" s="169">
        <f>COUNTIF(H255:AL255,"5DOM")*$BC$9+COUNTIF(H255:AL255,"5FER")*$BC$9</f>
        <v>0</v>
      </c>
      <c r="BD254" s="169">
        <f>COUNTIF(H255:AL255,"8DOM")*$BD$9+COUNTIF(H255:AL255,"8FER")*$BD$9</f>
        <v>0</v>
      </c>
      <c r="BE254" s="171">
        <f>(SUM(BA254:BD255)*2)</f>
        <v>0</v>
      </c>
      <c r="BF254" s="173">
        <f>COUNTIF(H255:AL255,"1HE")*$BF$9</f>
        <v>0</v>
      </c>
      <c r="BG254" s="141">
        <f>COUNTIF(H255:AL255,"2HE")*$BG$9</f>
        <v>0</v>
      </c>
      <c r="BH254" s="141">
        <f>COUNTIF(H255:AM255,"3HE")*$BH$9</f>
        <v>0</v>
      </c>
      <c r="BI254" s="141">
        <f>COUNTIF(H255:AM255,"4HE")*$BI$9</f>
        <v>0</v>
      </c>
      <c r="BJ254" s="141">
        <f>COUNTIF(H255:AM255,"5HE")*$BJ$9</f>
        <v>0</v>
      </c>
      <c r="BK254" s="141">
        <f>COUNTIF(H255:AM255,"6HE")*$BK$9</f>
        <v>0</v>
      </c>
      <c r="BL254" s="141">
        <f>COUNTIF(H255:AM255,"7HE")*$BL$9</f>
        <v>0</v>
      </c>
      <c r="BM254" s="141">
        <f>COUNTIF(H255:AM255,"8HE")*$BM$9</f>
        <v>0</v>
      </c>
      <c r="BN254" s="141">
        <f>COUNTIF(H255:AM255,"9HE")*$BN$9</f>
        <v>0</v>
      </c>
      <c r="BO254" s="141">
        <f>COUNTIF(H255:AM255,"10HE")*$BO$9</f>
        <v>0</v>
      </c>
      <c r="BP254" s="145">
        <f>SUM((BF254:BO255))</f>
        <v>0</v>
      </c>
      <c r="BQ254" s="214">
        <f>BE254+BP254</f>
        <v>0</v>
      </c>
      <c r="BR254" s="188"/>
      <c r="BS254" s="190"/>
      <c r="BT254" s="192"/>
      <c r="BU254" s="194">
        <f>BQ254-BR254-BS254-BT254</f>
        <v>0</v>
      </c>
      <c r="BV254" s="196"/>
      <c r="BW254" s="198">
        <f>BU254+BV254</f>
        <v>0</v>
      </c>
      <c r="BX254" s="200"/>
      <c r="BY254" s="202">
        <f>+BW254-BX254</f>
        <v>0</v>
      </c>
      <c r="BZ254" s="83" t="str">
        <f>BY254&amp;"  "&amp;$CB$4</f>
        <v>0  HORAS PARA DIAS LIBRE</v>
      </c>
      <c r="CB254" s="29">
        <v>0</v>
      </c>
      <c r="CC254" s="29">
        <v>0</v>
      </c>
      <c r="CD254" s="30">
        <v>0</v>
      </c>
    </row>
    <row r="255" spans="1:82" ht="12.75" customHeight="1">
      <c r="A255" s="176"/>
      <c r="B255" s="219"/>
      <c r="C255" s="221"/>
      <c r="D255" s="182"/>
      <c r="E255" s="184"/>
      <c r="F255" s="186"/>
      <c r="G255" s="186"/>
      <c r="H255" s="12"/>
      <c r="I255" s="12"/>
      <c r="J255" s="12"/>
      <c r="K255" s="12"/>
      <c r="L255" s="14" t="s">
        <v>68</v>
      </c>
      <c r="M255" s="12"/>
      <c r="N255" s="12"/>
      <c r="O255" s="12"/>
      <c r="P255" s="12"/>
      <c r="Q255" s="12"/>
      <c r="R255" s="12"/>
      <c r="S255" s="14" t="s">
        <v>68</v>
      </c>
      <c r="T255" s="12"/>
      <c r="U255" s="12"/>
      <c r="V255" s="12"/>
      <c r="W255" s="12"/>
      <c r="X255" s="12"/>
      <c r="Y255" s="12"/>
      <c r="Z255" s="8" t="s">
        <v>68</v>
      </c>
      <c r="AA255" s="12"/>
      <c r="AB255" s="12"/>
      <c r="AC255" s="12"/>
      <c r="AD255" s="12"/>
      <c r="AE255" s="12"/>
      <c r="AF255" s="12"/>
      <c r="AG255" s="8" t="s">
        <v>68</v>
      </c>
      <c r="AH255" s="12"/>
      <c r="AI255" s="12"/>
      <c r="AJ255" s="12"/>
      <c r="AK255" s="12"/>
      <c r="AL255" s="13"/>
      <c r="AM255" s="187"/>
      <c r="AN255" s="116"/>
      <c r="AO255" s="143"/>
      <c r="AP255" s="143"/>
      <c r="AQ255" s="143"/>
      <c r="AR255" s="143"/>
      <c r="AS255" s="143"/>
      <c r="AT255" s="143"/>
      <c r="AU255" s="143"/>
      <c r="AV255" s="143"/>
      <c r="AW255" s="143"/>
      <c r="AX255" s="143"/>
      <c r="AY255" s="205"/>
      <c r="AZ255" s="54"/>
      <c r="BA255" s="206"/>
      <c r="BB255" s="207"/>
      <c r="BC255" s="207"/>
      <c r="BD255" s="207"/>
      <c r="BE255" s="208"/>
      <c r="BF255" s="187"/>
      <c r="BG255" s="143"/>
      <c r="BH255" s="143"/>
      <c r="BI255" s="143"/>
      <c r="BJ255" s="143"/>
      <c r="BK255" s="143"/>
      <c r="BL255" s="143"/>
      <c r="BM255" s="143"/>
      <c r="BN255" s="143"/>
      <c r="BO255" s="143"/>
      <c r="BP255" s="213"/>
      <c r="BQ255" s="215"/>
      <c r="BR255" s="189"/>
      <c r="BS255" s="191"/>
      <c r="BT255" s="193"/>
      <c r="BU255" s="195"/>
      <c r="BV255" s="197"/>
      <c r="BW255" s="199"/>
      <c r="BX255" s="201"/>
      <c r="BY255" s="203"/>
      <c r="BZ255" s="62"/>
    </row>
    <row r="256" spans="1:82" ht="12.75" customHeight="1">
      <c r="A256" s="175">
        <v>35</v>
      </c>
      <c r="B256" s="218" t="s">
        <v>334</v>
      </c>
      <c r="C256" s="220" t="s">
        <v>335</v>
      </c>
      <c r="D256" s="181">
        <v>44998</v>
      </c>
      <c r="E256" s="183" t="s">
        <v>333</v>
      </c>
      <c r="F256" s="185" t="s">
        <v>283</v>
      </c>
      <c r="G256" s="185" t="s">
        <v>66</v>
      </c>
      <c r="H256" s="128"/>
      <c r="I256" s="128"/>
      <c r="J256" s="128"/>
      <c r="K256" s="128"/>
      <c r="L256" s="129"/>
      <c r="M256" s="128"/>
      <c r="N256" s="128"/>
      <c r="O256" s="128"/>
      <c r="P256" s="128"/>
      <c r="Q256" s="128"/>
      <c r="R256" s="128"/>
      <c r="S256" s="129"/>
      <c r="T256" s="8" t="s">
        <v>67</v>
      </c>
      <c r="U256" s="8" t="s">
        <v>67</v>
      </c>
      <c r="V256" s="8" t="s">
        <v>67</v>
      </c>
      <c r="W256" s="8" t="s">
        <v>67</v>
      </c>
      <c r="X256" s="8" t="s">
        <v>67</v>
      </c>
      <c r="Y256" s="8" t="s">
        <v>67</v>
      </c>
      <c r="Z256" s="8" t="s">
        <v>68</v>
      </c>
      <c r="AA256" s="8" t="s">
        <v>67</v>
      </c>
      <c r="AB256" s="8" t="s">
        <v>67</v>
      </c>
      <c r="AC256" s="8" t="s">
        <v>67</v>
      </c>
      <c r="AD256" s="8" t="s">
        <v>67</v>
      </c>
      <c r="AE256" s="8" t="s">
        <v>67</v>
      </c>
      <c r="AF256" s="8"/>
      <c r="AG256" s="8" t="s">
        <v>68</v>
      </c>
      <c r="AH256" s="8"/>
      <c r="AI256" s="8"/>
      <c r="AJ256" s="8"/>
      <c r="AK256" s="8"/>
      <c r="AL256" s="8"/>
      <c r="AM256" s="173">
        <f>+COUNTIF(H256:AL256,"8TD")+COUNTIF(H256:AL256,"8TDT")+COUNTIF(H256:AL256,"MINA")</f>
        <v>11</v>
      </c>
      <c r="AN256" s="117"/>
      <c r="AO256" s="141">
        <f>COUNTIF(H256:AL256,"DOM")</f>
        <v>2</v>
      </c>
      <c r="AP256" s="141">
        <f>COUNTIF(H256:AL256,"DLP")</f>
        <v>0</v>
      </c>
      <c r="AQ256" s="141">
        <f>COUNTIF(H256:AL256,"DM")</f>
        <v>0</v>
      </c>
      <c r="AR256" s="141">
        <f>COUNTIF(H256:AL256,"VAC")</f>
        <v>0</v>
      </c>
      <c r="AS256" s="141">
        <f>COUNTIF(H256:AC256,"LNP")</f>
        <v>0</v>
      </c>
      <c r="AT256" s="141">
        <f>COUNTIF(H256:AL256,"P")</f>
        <v>0</v>
      </c>
      <c r="AU256" s="141">
        <f>COUNTIF(H256:AL256,"F")</f>
        <v>0</v>
      </c>
      <c r="AV256" s="141">
        <f>COUNTIF(H256:AL256,"S")</f>
        <v>0</v>
      </c>
      <c r="AW256" s="141">
        <f>COUNTIF(H256:AL256,"8TDT")</f>
        <v>0</v>
      </c>
      <c r="AX256" s="141"/>
      <c r="AY256" s="204">
        <f>AM256+AP256+AQ256+AO256+AR256+AS256+AT256+AU256+AV256</f>
        <v>13</v>
      </c>
      <c r="AZ256" s="54" t="str">
        <f>IF(AY256&gt;31,"REVISAR DIAS",IF(AY256&lt;30,"NUEVO",IF(OR(AY256=30,AY256=31),"DIAS OK")))</f>
        <v>NUEVO</v>
      </c>
      <c r="BA256" s="167">
        <f>COUNTIF(H257:AL257,"3DOM")*$BA$9+COUNTIF(H257:AL257,"3FER")*$BA$9</f>
        <v>0</v>
      </c>
      <c r="BB256" s="169">
        <f>COUNTIF(H257:AL257,"4DOM")*$BB$9+COUNTIF(H257:AL257,"4FER")*$BB$9</f>
        <v>0</v>
      </c>
      <c r="BC256" s="169">
        <f>COUNTIF(H257:AL257,"5DOM")*$BC$9+COUNTIF(H257:AL257,"5FER")*$BC$9</f>
        <v>0</v>
      </c>
      <c r="BD256" s="169">
        <f>COUNTIF(H257:AL257,"8DOM")*$BD$9+COUNTIF(H257:AL257,"8FER")*$BD$9</f>
        <v>0</v>
      </c>
      <c r="BE256" s="171">
        <f>(SUM(BA256:BD257)*2)</f>
        <v>0</v>
      </c>
      <c r="BF256" s="173">
        <f>COUNTIF(H257:AL257,"1HE")*$BF$9</f>
        <v>0</v>
      </c>
      <c r="BG256" s="141">
        <f>COUNTIF(H257:AL257,"2HE")*$BG$9</f>
        <v>0</v>
      </c>
      <c r="BH256" s="141">
        <f>COUNTIF(H257:AM257,"3HE")*$BH$9</f>
        <v>0</v>
      </c>
      <c r="BI256" s="141">
        <f>COUNTIF(H257:AM257,"4HE")*$BI$9</f>
        <v>0</v>
      </c>
      <c r="BJ256" s="141">
        <f>COUNTIF(H257:AM257,"5HE")*$BJ$9</f>
        <v>0</v>
      </c>
      <c r="BK256" s="141">
        <f>COUNTIF(H257:AM257,"6HE")*$BK$9</f>
        <v>0</v>
      </c>
      <c r="BL256" s="141">
        <f>COUNTIF(H257:AM257,"7HE")*$BL$9</f>
        <v>0</v>
      </c>
      <c r="BM256" s="141">
        <f>COUNTIF(H257:AM257,"8HE")*$BM$9</f>
        <v>0</v>
      </c>
      <c r="BN256" s="141">
        <f>COUNTIF(H257:AM257,"9HE")*$BN$9</f>
        <v>0</v>
      </c>
      <c r="BO256" s="141">
        <f>COUNTIF(H257:AM257,"10HE")*$BO$9</f>
        <v>0</v>
      </c>
      <c r="BP256" s="145">
        <f>SUM((BF256:BO257))</f>
        <v>0</v>
      </c>
      <c r="BQ256" s="214">
        <f>BE256+BP256</f>
        <v>0</v>
      </c>
      <c r="BR256" s="188"/>
      <c r="BS256" s="190"/>
      <c r="BT256" s="192"/>
      <c r="BU256" s="194">
        <f>BQ256-BR256-BS256-BT256</f>
        <v>0</v>
      </c>
      <c r="BV256" s="196"/>
      <c r="BW256" s="198">
        <f>BU256+BV256</f>
        <v>0</v>
      </c>
      <c r="BX256" s="200"/>
      <c r="BY256" s="202">
        <f>+BW256-BX256</f>
        <v>0</v>
      </c>
      <c r="BZ256" s="83" t="str">
        <f>BY256&amp;"  "&amp;$CB$4</f>
        <v>0  HORAS PARA DIAS LIBRE</v>
      </c>
      <c r="CB256" s="29">
        <v>0</v>
      </c>
      <c r="CC256" s="29">
        <v>0</v>
      </c>
      <c r="CD256" s="30">
        <v>0</v>
      </c>
    </row>
    <row r="257" spans="1:82" ht="12.75" customHeight="1">
      <c r="A257" s="176"/>
      <c r="B257" s="219"/>
      <c r="C257" s="221"/>
      <c r="D257" s="182"/>
      <c r="E257" s="184"/>
      <c r="F257" s="186"/>
      <c r="G257" s="186"/>
      <c r="H257" s="12"/>
      <c r="I257" s="12"/>
      <c r="J257" s="12"/>
      <c r="K257" s="12"/>
      <c r="L257" s="14" t="s">
        <v>68</v>
      </c>
      <c r="M257" s="12"/>
      <c r="N257" s="12"/>
      <c r="O257" s="12"/>
      <c r="P257" s="12"/>
      <c r="Q257" s="12"/>
      <c r="R257" s="12"/>
      <c r="S257" s="14" t="s">
        <v>68</v>
      </c>
      <c r="T257" s="12"/>
      <c r="U257" s="12"/>
      <c r="V257" s="12"/>
      <c r="W257" s="12"/>
      <c r="X257" s="12"/>
      <c r="Y257" s="12"/>
      <c r="Z257" s="8" t="s">
        <v>68</v>
      </c>
      <c r="AA257" s="12"/>
      <c r="AB257" s="12"/>
      <c r="AC257" s="12"/>
      <c r="AD257" s="12"/>
      <c r="AE257" s="12"/>
      <c r="AF257" s="12"/>
      <c r="AG257" s="8" t="s">
        <v>68</v>
      </c>
      <c r="AH257" s="12"/>
      <c r="AI257" s="12"/>
      <c r="AJ257" s="12"/>
      <c r="AK257" s="12"/>
      <c r="AL257" s="13"/>
      <c r="AM257" s="187"/>
      <c r="AN257" s="116"/>
      <c r="AO257" s="143"/>
      <c r="AP257" s="143"/>
      <c r="AQ257" s="143"/>
      <c r="AR257" s="143"/>
      <c r="AS257" s="143"/>
      <c r="AT257" s="143"/>
      <c r="AU257" s="143"/>
      <c r="AV257" s="143"/>
      <c r="AW257" s="143"/>
      <c r="AX257" s="143"/>
      <c r="AY257" s="205"/>
      <c r="AZ257" s="54"/>
      <c r="BA257" s="206"/>
      <c r="BB257" s="207"/>
      <c r="BC257" s="207"/>
      <c r="BD257" s="207"/>
      <c r="BE257" s="208"/>
      <c r="BF257" s="187"/>
      <c r="BG257" s="143"/>
      <c r="BH257" s="143"/>
      <c r="BI257" s="143"/>
      <c r="BJ257" s="143"/>
      <c r="BK257" s="143"/>
      <c r="BL257" s="143"/>
      <c r="BM257" s="143"/>
      <c r="BN257" s="143"/>
      <c r="BO257" s="143"/>
      <c r="BP257" s="213"/>
      <c r="BQ257" s="215"/>
      <c r="BR257" s="189"/>
      <c r="BS257" s="191"/>
      <c r="BT257" s="193"/>
      <c r="BU257" s="195"/>
      <c r="BV257" s="197"/>
      <c r="BW257" s="199"/>
      <c r="BX257" s="201"/>
      <c r="BY257" s="203"/>
      <c r="BZ257" s="62"/>
    </row>
    <row r="258" spans="1:82" ht="12.75" customHeight="1">
      <c r="A258" s="175">
        <v>18</v>
      </c>
      <c r="B258" s="177" t="s">
        <v>336</v>
      </c>
      <c r="C258" s="220" t="s">
        <v>337</v>
      </c>
      <c r="D258" s="181">
        <v>44077</v>
      </c>
      <c r="E258" s="183" t="s">
        <v>338</v>
      </c>
      <c r="F258" s="185" t="s">
        <v>283</v>
      </c>
      <c r="G258" s="185" t="s">
        <v>66</v>
      </c>
      <c r="H258" s="8" t="s">
        <v>67</v>
      </c>
      <c r="I258" s="8" t="s">
        <v>67</v>
      </c>
      <c r="J258" s="8" t="s">
        <v>67</v>
      </c>
      <c r="K258" s="8" t="s">
        <v>67</v>
      </c>
      <c r="L258" s="8" t="s">
        <v>68</v>
      </c>
      <c r="M258" s="8" t="s">
        <v>67</v>
      </c>
      <c r="N258" s="8" t="s">
        <v>67</v>
      </c>
      <c r="O258" s="8" t="s">
        <v>67</v>
      </c>
      <c r="P258" s="8" t="s">
        <v>67</v>
      </c>
      <c r="Q258" s="8" t="s">
        <v>67</v>
      </c>
      <c r="R258" s="8" t="s">
        <v>67</v>
      </c>
      <c r="S258" s="8" t="s">
        <v>68</v>
      </c>
      <c r="T258" s="8" t="s">
        <v>67</v>
      </c>
      <c r="U258" s="8" t="s">
        <v>67</v>
      </c>
      <c r="V258" s="8" t="s">
        <v>67</v>
      </c>
      <c r="W258" s="8" t="s">
        <v>67</v>
      </c>
      <c r="X258" s="8" t="s">
        <v>67</v>
      </c>
      <c r="Y258" s="8" t="s">
        <v>67</v>
      </c>
      <c r="Z258" s="8" t="s">
        <v>68</v>
      </c>
      <c r="AA258" s="8" t="s">
        <v>67</v>
      </c>
      <c r="AB258" s="8" t="s">
        <v>67</v>
      </c>
      <c r="AC258" s="8" t="s">
        <v>67</v>
      </c>
      <c r="AD258" s="8" t="s">
        <v>67</v>
      </c>
      <c r="AE258" s="8" t="s">
        <v>67</v>
      </c>
      <c r="AF258" s="8"/>
      <c r="AG258" s="8" t="s">
        <v>68</v>
      </c>
      <c r="AH258" s="8"/>
      <c r="AI258" s="8"/>
      <c r="AJ258" s="8"/>
      <c r="AK258" s="8"/>
      <c r="AL258" s="8"/>
      <c r="AM258" s="173">
        <f>+COUNTIF(H258:AL258,"8TD")+COUNTIF(H258:AL258,"8TDT")+COUNTIF(H258:AL258,"MINA")-1</f>
        <v>20</v>
      </c>
      <c r="AN258" s="117"/>
      <c r="AO258" s="141">
        <f>COUNTIF(H258:AL258,"DOM")</f>
        <v>4</v>
      </c>
      <c r="AP258" s="141">
        <f>COUNTIF(H258:AL258,"DLP")</f>
        <v>0</v>
      </c>
      <c r="AQ258" s="141">
        <f>COUNTIF(H258:AL258,"DM")</f>
        <v>0</v>
      </c>
      <c r="AR258" s="141">
        <f>COUNTIF(H258:AL258,"VAC")</f>
        <v>0</v>
      </c>
      <c r="AS258" s="141">
        <f>COUNTIF(H258:AC258,"LNP")</f>
        <v>0</v>
      </c>
      <c r="AT258" s="141">
        <f>COUNTIF(H258:AL258,"P")</f>
        <v>0</v>
      </c>
      <c r="AU258" s="141">
        <f>COUNTIF(H258:AL258,"F")</f>
        <v>0</v>
      </c>
      <c r="AV258" s="141">
        <f>COUNTIF(H258:AL258,"S")</f>
        <v>0</v>
      </c>
      <c r="AW258" s="141">
        <f>COUNTIF(H258:AL258,"8TDT")</f>
        <v>0</v>
      </c>
      <c r="AX258" s="141"/>
      <c r="AY258" s="204">
        <f>AM258+AP258+AQ258+AO258+AR258+AS258+AT258+AU258+AV258</f>
        <v>24</v>
      </c>
      <c r="AZ258" s="54" t="str">
        <f>IF(AY258&gt;31,"REVISAR DIAS",IF(AY258&lt;30,"NUEVO",IF(OR(AY258=30,AY258=31),"DIAS OK")))</f>
        <v>NUEVO</v>
      </c>
      <c r="BA258" s="167">
        <f>COUNTIF(H259:AL259,"3DOM")*$BA$9+COUNTIF(H259:AL259,"3FER")*$BA$9</f>
        <v>0</v>
      </c>
      <c r="BB258" s="169">
        <f>COUNTIF(H259:AL259,"4DOM")*$BB$9+COUNTIF(H259:AL259,"4FER")*$BB$9</f>
        <v>0</v>
      </c>
      <c r="BC258" s="169">
        <f>COUNTIF(H259:AL259,"5DOM")*$BC$9+COUNTIF(H259:AL259,"5FER")*$BC$9</f>
        <v>0</v>
      </c>
      <c r="BD258" s="169">
        <f>COUNTIF(H259:AL259,"8DOM")*$BD$9+COUNTIF(H259:AL259,"8FER")*$BD$9</f>
        <v>0</v>
      </c>
      <c r="BE258" s="171">
        <f>(SUM(BA258:BD259)*2)</f>
        <v>0</v>
      </c>
      <c r="BF258" s="173">
        <f>COUNTIF(H259:AL259,"1HE")*$BF$9</f>
        <v>0</v>
      </c>
      <c r="BG258" s="141">
        <f>COUNTIF(H259:AL259,"2HE")*$BG$9</f>
        <v>0</v>
      </c>
      <c r="BH258" s="141">
        <f>COUNTIF(H259:AM259,"3HE")*$BH$9</f>
        <v>0</v>
      </c>
      <c r="BI258" s="141">
        <f>COUNTIF(H259:AM259,"4HE")*$BI$9</f>
        <v>0</v>
      </c>
      <c r="BJ258" s="141">
        <f>COUNTIF(H259:AM259,"5HE")*$BJ$9</f>
        <v>0</v>
      </c>
      <c r="BK258" s="141">
        <f>COUNTIF(H259:AM259,"6HE")*$BK$9</f>
        <v>0</v>
      </c>
      <c r="BL258" s="141">
        <f>COUNTIF(H259:AM259,"7HE")*$BL$9</f>
        <v>0</v>
      </c>
      <c r="BM258" s="141">
        <f>COUNTIF(H259:AM259,"8HE")*$BM$9</f>
        <v>0</v>
      </c>
      <c r="BN258" s="141">
        <f>COUNTIF(H259:AM259,"9HE")*$BN$9</f>
        <v>0</v>
      </c>
      <c r="BO258" s="141">
        <f>COUNTIF(H259:AM259,"10HE")*$BO$9</f>
        <v>0</v>
      </c>
      <c r="BP258" s="145">
        <f>SUM((BF258:BO259))</f>
        <v>0</v>
      </c>
      <c r="BQ258" s="214">
        <f>BE258+BP258</f>
        <v>0</v>
      </c>
      <c r="BR258" s="188"/>
      <c r="BS258" s="190"/>
      <c r="BT258" s="192"/>
      <c r="BU258" s="194">
        <f>BQ258-BR258-BS258-BT258</f>
        <v>0</v>
      </c>
      <c r="BV258" s="196">
        <v>11</v>
      </c>
      <c r="BW258" s="198">
        <f>BU258+BV258</f>
        <v>11</v>
      </c>
      <c r="BX258" s="200"/>
      <c r="BY258" s="202">
        <f>+BW258-BX258</f>
        <v>11</v>
      </c>
      <c r="BZ258" s="83" t="str">
        <f>BY258&amp;"  "&amp;$CB$4</f>
        <v>11  HORAS PARA DIAS LIBRE</v>
      </c>
      <c r="CA258" s="6"/>
      <c r="CB258" s="29">
        <v>0</v>
      </c>
      <c r="CC258" s="29">
        <v>0</v>
      </c>
      <c r="CD258" s="30">
        <v>0</v>
      </c>
    </row>
    <row r="259" spans="1:82" ht="12.75" customHeight="1">
      <c r="A259" s="176"/>
      <c r="B259" s="178"/>
      <c r="C259" s="221"/>
      <c r="D259" s="182"/>
      <c r="E259" s="184"/>
      <c r="F259" s="186"/>
      <c r="G259" s="186"/>
      <c r="H259" s="12"/>
      <c r="I259" s="12"/>
      <c r="J259" s="12"/>
      <c r="K259" s="12"/>
      <c r="L259" s="14" t="s">
        <v>68</v>
      </c>
      <c r="M259" s="12"/>
      <c r="N259" s="12"/>
      <c r="O259" s="12"/>
      <c r="P259" s="12"/>
      <c r="Q259" s="12"/>
      <c r="R259" s="12"/>
      <c r="S259" s="14" t="s">
        <v>68</v>
      </c>
      <c r="T259" s="12"/>
      <c r="U259" s="12"/>
      <c r="V259" s="12"/>
      <c r="W259" s="12"/>
      <c r="X259" s="12"/>
      <c r="Y259" s="12"/>
      <c r="Z259" s="8" t="s">
        <v>68</v>
      </c>
      <c r="AA259" s="12"/>
      <c r="AB259" s="12"/>
      <c r="AC259" s="12"/>
      <c r="AD259" s="12"/>
      <c r="AE259" s="12"/>
      <c r="AF259" s="12"/>
      <c r="AG259" s="8" t="s">
        <v>68</v>
      </c>
      <c r="AH259" s="12"/>
      <c r="AI259" s="12"/>
      <c r="AJ259" s="12"/>
      <c r="AK259" s="12"/>
      <c r="AL259" s="12"/>
      <c r="AM259" s="187"/>
      <c r="AN259" s="116"/>
      <c r="AO259" s="143"/>
      <c r="AP259" s="143"/>
      <c r="AQ259" s="143"/>
      <c r="AR259" s="143"/>
      <c r="AS259" s="143"/>
      <c r="AT259" s="143"/>
      <c r="AU259" s="143"/>
      <c r="AV259" s="143"/>
      <c r="AW259" s="143"/>
      <c r="AX259" s="143"/>
      <c r="AY259" s="205"/>
      <c r="AZ259" s="54"/>
      <c r="BA259" s="206"/>
      <c r="BB259" s="207"/>
      <c r="BC259" s="207"/>
      <c r="BD259" s="207"/>
      <c r="BE259" s="208"/>
      <c r="BF259" s="187"/>
      <c r="BG259" s="143"/>
      <c r="BH259" s="143"/>
      <c r="BI259" s="143"/>
      <c r="BJ259" s="143"/>
      <c r="BK259" s="143"/>
      <c r="BL259" s="143"/>
      <c r="BM259" s="143"/>
      <c r="BN259" s="143"/>
      <c r="BO259" s="143"/>
      <c r="BP259" s="213"/>
      <c r="BQ259" s="215"/>
      <c r="BR259" s="189"/>
      <c r="BS259" s="191"/>
      <c r="BT259" s="193"/>
      <c r="BU259" s="195"/>
      <c r="BV259" s="197"/>
      <c r="BW259" s="199"/>
      <c r="BX259" s="201"/>
      <c r="BY259" s="203"/>
      <c r="BZ259" s="62"/>
      <c r="CA259" s="6"/>
    </row>
    <row r="260" spans="1:82" ht="12.95" customHeight="1">
      <c r="A260" s="175">
        <v>45</v>
      </c>
      <c r="B260" s="209">
        <v>62471078</v>
      </c>
      <c r="C260" s="222" t="s">
        <v>339</v>
      </c>
      <c r="D260" s="181">
        <v>44985</v>
      </c>
      <c r="E260" s="183" t="s">
        <v>311</v>
      </c>
      <c r="F260" s="185" t="s">
        <v>283</v>
      </c>
      <c r="G260" s="185" t="s">
        <v>74</v>
      </c>
      <c r="H260" s="8" t="s">
        <v>67</v>
      </c>
      <c r="I260" s="8" t="s">
        <v>67</v>
      </c>
      <c r="J260" s="8" t="s">
        <v>67</v>
      </c>
      <c r="K260" s="8" t="s">
        <v>67</v>
      </c>
      <c r="L260" s="14" t="s">
        <v>68</v>
      </c>
      <c r="M260" s="8" t="s">
        <v>67</v>
      </c>
      <c r="N260" s="8" t="s">
        <v>67</v>
      </c>
      <c r="O260" s="8" t="s">
        <v>67</v>
      </c>
      <c r="P260" s="8" t="s">
        <v>69</v>
      </c>
      <c r="Q260" s="8" t="s">
        <v>69</v>
      </c>
      <c r="R260" s="8" t="s">
        <v>67</v>
      </c>
      <c r="S260" s="14" t="s">
        <v>68</v>
      </c>
      <c r="T260" s="8" t="s">
        <v>67</v>
      </c>
      <c r="U260" s="8" t="s">
        <v>67</v>
      </c>
      <c r="V260" s="8" t="s">
        <v>67</v>
      </c>
      <c r="W260" s="8" t="s">
        <v>67</v>
      </c>
      <c r="X260" s="8" t="s">
        <v>67</v>
      </c>
      <c r="Y260" s="8" t="s">
        <v>67</v>
      </c>
      <c r="Z260" s="8" t="s">
        <v>68</v>
      </c>
      <c r="AA260" s="8" t="s">
        <v>69</v>
      </c>
      <c r="AB260" s="8" t="s">
        <v>67</v>
      </c>
      <c r="AC260" s="8" t="s">
        <v>69</v>
      </c>
      <c r="AD260" s="8" t="s">
        <v>67</v>
      </c>
      <c r="AE260" s="8" t="s">
        <v>67</v>
      </c>
      <c r="AF260" s="8" t="s">
        <v>67</v>
      </c>
      <c r="AG260" s="8" t="s">
        <v>68</v>
      </c>
      <c r="AH260" s="8" t="s">
        <v>69</v>
      </c>
      <c r="AI260" s="8" t="s">
        <v>69</v>
      </c>
      <c r="AJ260" s="8" t="s">
        <v>69</v>
      </c>
      <c r="AK260" s="8"/>
      <c r="AL260" s="8"/>
      <c r="AM260" s="173">
        <f>+COUNTIF(H260:AL260,"8TD")+COUNTIF(H260:AL260,"8TDT")+COUNTIF(H260:AL260,"MINA")-1</f>
        <v>17</v>
      </c>
      <c r="AN260" s="117"/>
      <c r="AO260" s="141">
        <f>COUNTIF(H260:AL260,"DOM")</f>
        <v>4</v>
      </c>
      <c r="AP260" s="141">
        <f>COUNTIF(H260:AL260,"DLP")</f>
        <v>0</v>
      </c>
      <c r="AQ260" s="141">
        <f>COUNTIF(H260:AL260,"DM")</f>
        <v>0</v>
      </c>
      <c r="AR260" s="141">
        <f>COUNTIF(H260:AL260,"VAC")</f>
        <v>0</v>
      </c>
      <c r="AS260" s="141">
        <f>COUNTIF(H260:AC260,"LNP")</f>
        <v>0</v>
      </c>
      <c r="AT260" s="141">
        <f>COUNTIF(H260:AL260,"P")</f>
        <v>0</v>
      </c>
      <c r="AU260" s="141">
        <f>COUNTIF(H260:AL260,"F")</f>
        <v>7</v>
      </c>
      <c r="AV260" s="141">
        <f>COUNTIF(H260:AL260,"S")</f>
        <v>0</v>
      </c>
      <c r="AW260" s="141">
        <f>COUNTIF(H260:AL260,"8TDT")</f>
        <v>0</v>
      </c>
      <c r="AX260" s="141"/>
      <c r="AY260" s="204">
        <f>AM260+AP260+AQ260+AO260+AR260+AS260+AT260+AU260+AV260</f>
        <v>28</v>
      </c>
      <c r="AZ260" s="54" t="str">
        <f>IF(AY260&gt;31,"REVISAR DIAS",IF(AY260&lt;30,"NUEVO",IF(OR(AY260=30,AY260=31),"DIAS OK")))</f>
        <v>NUEVO</v>
      </c>
      <c r="BA260" s="167">
        <f>COUNTIF(H261:AL261,"3DOM")*$BA$9+COUNTIF(H261:AL261,"3FER")*$BA$9</f>
        <v>0</v>
      </c>
      <c r="BB260" s="169">
        <f>COUNTIF(H261:AL261,"4DOM")*$BB$9+COUNTIF(H261:AL261,"4FER")*$BB$9</f>
        <v>0</v>
      </c>
      <c r="BC260" s="169">
        <f>COUNTIF(H261:AL261,"5DOM")*$BC$9+COUNTIF(H261:AL261,"5FER")*$BC$9</f>
        <v>0</v>
      </c>
      <c r="BD260" s="169">
        <f>COUNTIF(H261:AL261,"8DOM")*$BD$9+COUNTIF(H261:AL261,"8FER")*$BD$9</f>
        <v>0</v>
      </c>
      <c r="BE260" s="171">
        <f>(SUM(BA260:BD261)*2)</f>
        <v>0</v>
      </c>
      <c r="BF260" s="173">
        <f>COUNTIF(H261:AL261,"1HE")*$BF$9</f>
        <v>2</v>
      </c>
      <c r="BG260" s="141">
        <f>COUNTIF(H261:AL261,"2HE")*$BG$9</f>
        <v>2</v>
      </c>
      <c r="BH260" s="141">
        <f>COUNTIF(H261:AM261,"3HE")*$BH$9</f>
        <v>3</v>
      </c>
      <c r="BI260" s="141">
        <f>COUNTIF(H261:AM261,"4HE")*$BI$9</f>
        <v>0</v>
      </c>
      <c r="BJ260" s="141">
        <f>COUNTIF(H261:AM261,"5HE")*$BJ$9</f>
        <v>0</v>
      </c>
      <c r="BK260" s="141">
        <f>COUNTIF(H261:AM261,"6HE")*$BK$9</f>
        <v>0</v>
      </c>
      <c r="BL260" s="141">
        <f>COUNTIF(H261:AM261,"7HE")*$BL$9</f>
        <v>0</v>
      </c>
      <c r="BM260" s="141">
        <f>COUNTIF(H261:AM261,"8HE")*$BM$9</f>
        <v>0</v>
      </c>
      <c r="BN260" s="141">
        <f>COUNTIF(H261:AM261,"9HE")*$BN$9</f>
        <v>0</v>
      </c>
      <c r="BO260" s="141">
        <f>COUNTIF(H261:AM261,"10HE")*$BO$9</f>
        <v>0</v>
      </c>
      <c r="BP260" s="145">
        <f>SUM((BF260:BO261))</f>
        <v>7</v>
      </c>
      <c r="BQ260" s="214">
        <f>BE260+BP260</f>
        <v>7</v>
      </c>
      <c r="BR260" s="188"/>
      <c r="BS260" s="190"/>
      <c r="BT260" s="192"/>
      <c r="BU260" s="194">
        <f>BQ260-BR260-BS260-BT260</f>
        <v>7</v>
      </c>
      <c r="BV260" s="196">
        <v>3</v>
      </c>
      <c r="BW260" s="198">
        <f>BU260+BV260</f>
        <v>10</v>
      </c>
      <c r="BX260" s="200"/>
      <c r="BY260" s="202">
        <f>+BW260-BX260</f>
        <v>10</v>
      </c>
      <c r="BZ260" s="83" t="str">
        <f>BY260&amp;"  "&amp;$CB$4</f>
        <v>10  HORAS PARA DIAS LIBRE</v>
      </c>
      <c r="CB260" s="29">
        <v>0</v>
      </c>
      <c r="CC260" s="29">
        <v>0</v>
      </c>
      <c r="CD260" s="30">
        <v>0</v>
      </c>
    </row>
    <row r="261" spans="1:82" ht="12.75" customHeight="1">
      <c r="A261" s="176"/>
      <c r="B261" s="210"/>
      <c r="C261" s="223"/>
      <c r="D261" s="182"/>
      <c r="E261" s="184"/>
      <c r="F261" s="186"/>
      <c r="G261" s="186"/>
      <c r="H261" s="12" t="s">
        <v>141</v>
      </c>
      <c r="I261" s="12" t="s">
        <v>91</v>
      </c>
      <c r="J261" s="12"/>
      <c r="K261" s="12"/>
      <c r="L261" s="14" t="s">
        <v>68</v>
      </c>
      <c r="M261" s="12"/>
      <c r="N261" s="12"/>
      <c r="O261" s="12"/>
      <c r="P261" s="12"/>
      <c r="Q261" s="12"/>
      <c r="R261" s="12"/>
      <c r="S261" s="14" t="s">
        <v>68</v>
      </c>
      <c r="T261" s="12"/>
      <c r="U261" s="12"/>
      <c r="V261" s="12"/>
      <c r="W261" s="12"/>
      <c r="X261" s="12"/>
      <c r="Y261" s="12"/>
      <c r="Z261" s="8" t="s">
        <v>68</v>
      </c>
      <c r="AA261" s="12"/>
      <c r="AB261" s="12" t="s">
        <v>91</v>
      </c>
      <c r="AC261" s="12"/>
      <c r="AD261" s="12" t="s">
        <v>140</v>
      </c>
      <c r="AE261" s="12"/>
      <c r="AF261" s="12"/>
      <c r="AG261" s="8" t="s">
        <v>68</v>
      </c>
      <c r="AH261" s="12"/>
      <c r="AI261" s="12"/>
      <c r="AJ261" s="12"/>
      <c r="AK261" s="12"/>
      <c r="AL261" s="13"/>
      <c r="AM261" s="187"/>
      <c r="AN261" s="116"/>
      <c r="AO261" s="143"/>
      <c r="AP261" s="143"/>
      <c r="AQ261" s="143"/>
      <c r="AR261" s="143"/>
      <c r="AS261" s="143"/>
      <c r="AT261" s="143"/>
      <c r="AU261" s="143"/>
      <c r="AV261" s="143"/>
      <c r="AW261" s="143"/>
      <c r="AX261" s="143"/>
      <c r="AY261" s="205"/>
      <c r="AZ261" s="55"/>
      <c r="BA261" s="168"/>
      <c r="BB261" s="170"/>
      <c r="BC261" s="170"/>
      <c r="BD261" s="170"/>
      <c r="BE261" s="172"/>
      <c r="BF261" s="174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6"/>
      <c r="BQ261" s="215"/>
      <c r="BR261" s="189"/>
      <c r="BS261" s="191"/>
      <c r="BT261" s="193"/>
      <c r="BU261" s="195"/>
      <c r="BV261" s="197"/>
      <c r="BW261" s="199"/>
      <c r="BX261" s="201"/>
      <c r="BY261" s="203"/>
      <c r="BZ261" s="65"/>
    </row>
    <row r="262" spans="1:82" ht="12.75" customHeight="1">
      <c r="A262" s="175">
        <v>40</v>
      </c>
      <c r="B262" s="218">
        <v>75266929</v>
      </c>
      <c r="C262" s="234" t="s">
        <v>340</v>
      </c>
      <c r="D262" s="181">
        <v>44971</v>
      </c>
      <c r="E262" s="183" t="s">
        <v>311</v>
      </c>
      <c r="F262" s="185" t="s">
        <v>283</v>
      </c>
      <c r="G262" s="185" t="s">
        <v>74</v>
      </c>
      <c r="H262" s="8" t="s">
        <v>67</v>
      </c>
      <c r="I262" s="8" t="s">
        <v>67</v>
      </c>
      <c r="J262" s="8" t="s">
        <v>67</v>
      </c>
      <c r="K262" s="8" t="s">
        <v>67</v>
      </c>
      <c r="L262" s="14" t="s">
        <v>68</v>
      </c>
      <c r="M262" s="8" t="s">
        <v>67</v>
      </c>
      <c r="N262" s="8" t="s">
        <v>67</v>
      </c>
      <c r="O262" s="8" t="s">
        <v>67</v>
      </c>
      <c r="P262" s="8" t="s">
        <v>67</v>
      </c>
      <c r="Q262" s="8" t="s">
        <v>67</v>
      </c>
      <c r="R262" s="8" t="s">
        <v>67</v>
      </c>
      <c r="S262" s="14" t="s">
        <v>68</v>
      </c>
      <c r="T262" s="8" t="s">
        <v>67</v>
      </c>
      <c r="U262" s="8" t="s">
        <v>67</v>
      </c>
      <c r="V262" s="8" t="s">
        <v>67</v>
      </c>
      <c r="W262" s="45" t="s">
        <v>67</v>
      </c>
      <c r="X262" s="8" t="s">
        <v>67</v>
      </c>
      <c r="Y262" s="8" t="s">
        <v>67</v>
      </c>
      <c r="Z262" s="8" t="s">
        <v>68</v>
      </c>
      <c r="AA262" s="8" t="s">
        <v>67</v>
      </c>
      <c r="AB262" s="8" t="s">
        <v>67</v>
      </c>
      <c r="AC262" s="8" t="s">
        <v>67</v>
      </c>
      <c r="AD262" s="8" t="s">
        <v>286</v>
      </c>
      <c r="AE262" s="8" t="s">
        <v>286</v>
      </c>
      <c r="AF262" s="8" t="s">
        <v>286</v>
      </c>
      <c r="AG262" s="8" t="s">
        <v>68</v>
      </c>
      <c r="AH262" s="8" t="s">
        <v>67</v>
      </c>
      <c r="AI262" s="8" t="s">
        <v>67</v>
      </c>
      <c r="AJ262" s="8" t="s">
        <v>67</v>
      </c>
      <c r="AK262" s="8"/>
      <c r="AL262" s="8"/>
      <c r="AM262" s="173">
        <f>+COUNTIF(H262:AL262,"8TD")+COUNTIF(H262:AL262,"8TDT")+COUNTIF(H262:AL262,"MINA")-1</f>
        <v>21</v>
      </c>
      <c r="AN262" s="122">
        <v>2</v>
      </c>
      <c r="AO262" s="141">
        <f>COUNTIF(H262:AL262,"DOM")</f>
        <v>4</v>
      </c>
      <c r="AP262" s="141">
        <f>COUNTIF(H262:AL262,"DLP")</f>
        <v>0</v>
      </c>
      <c r="AQ262" s="141">
        <f>COUNTIF(H262:AL262,"DM")</f>
        <v>0</v>
      </c>
      <c r="AR262" s="141">
        <f>COUNTIF(H262:AL262,"VAC")</f>
        <v>0</v>
      </c>
      <c r="AS262" s="141">
        <f>COUNTIF(H262:AC262,"LNP")</f>
        <v>0</v>
      </c>
      <c r="AT262" s="141">
        <f>COUNTIF(H262:AL262,"P")</f>
        <v>3</v>
      </c>
      <c r="AU262" s="141">
        <f>COUNTIF(H262:AL262,"F")</f>
        <v>0</v>
      </c>
      <c r="AV262" s="141">
        <f>COUNTIF(H262:AL262,"S")</f>
        <v>0</v>
      </c>
      <c r="AW262" s="141">
        <f>COUNTIF(H262:AL262,"8TDT")</f>
        <v>0</v>
      </c>
      <c r="AX262" s="141"/>
      <c r="AY262" s="204">
        <f>AM262+AP262+AQ262+AO262+AR262+AS262+AT262+AU262+AV262</f>
        <v>28</v>
      </c>
      <c r="AZ262" s="54" t="str">
        <f>IF(AY262&gt;31,"REVISAR DIAS",IF(AY262&lt;30,"NUEVO",IF(OR(AY262=30,AY262=31),"DIAS OK")))</f>
        <v>NUEVO</v>
      </c>
      <c r="BA262" s="167">
        <f>COUNTIF(H263:AL263,"3DOM")*$BA$9+COUNTIF(H263:AL263,"3FER")*$BA$9</f>
        <v>0</v>
      </c>
      <c r="BB262" s="169">
        <f>COUNTIF(H263:AL263,"4DOM")*$BB$9+COUNTIF(H263:AL263,"4FER")*$BB$9</f>
        <v>0</v>
      </c>
      <c r="BC262" s="169">
        <f>COUNTIF(H263:AL263,"5DOM")*$BC$9+COUNTIF(H263:AL263,"5FER")*$BC$9</f>
        <v>0</v>
      </c>
      <c r="BD262" s="169">
        <f>COUNTIF(H263:AL263,"8DOM")*$BD$9+COUNTIF(H263:AL263,"8FER")*$BD$9</f>
        <v>0</v>
      </c>
      <c r="BE262" s="171">
        <f>(SUM(BA262:BD263)*2)</f>
        <v>0</v>
      </c>
      <c r="BF262" s="173">
        <f>COUNTIF(H263:AL263,"1HE")*$BF$9</f>
        <v>1</v>
      </c>
      <c r="BG262" s="141">
        <f>COUNTIF(H263:AL263,"2HE")*$BG$9</f>
        <v>6</v>
      </c>
      <c r="BH262" s="141">
        <f>COUNTIF(H263:AM263,"3HE")*$BH$9</f>
        <v>9</v>
      </c>
      <c r="BI262" s="141">
        <f>COUNTIF(H263:AM263,"4HE")*$BI$9</f>
        <v>4</v>
      </c>
      <c r="BJ262" s="141">
        <f>COUNTIF(H263:AM263,"5HE")*$BJ$9</f>
        <v>0</v>
      </c>
      <c r="BK262" s="141">
        <f>COUNTIF(H263:AM263,"6HE")*$BK$9</f>
        <v>0</v>
      </c>
      <c r="BL262" s="141">
        <f>COUNTIF(H263:AM263,"7HE")*$BL$9</f>
        <v>0</v>
      </c>
      <c r="BM262" s="141">
        <f>COUNTIF(H263:AM263,"8HE")*$BM$9</f>
        <v>0</v>
      </c>
      <c r="BN262" s="141">
        <f>COUNTIF(H263:AM263,"9HE")*$BN$9</f>
        <v>0</v>
      </c>
      <c r="BO262" s="141">
        <f>COUNTIF(H263:AM263,"10HE")*$BO$9</f>
        <v>0</v>
      </c>
      <c r="BP262" s="145">
        <f>SUM((BF262:BO263))</f>
        <v>20</v>
      </c>
      <c r="BQ262" s="214">
        <f>BE262+BP262</f>
        <v>20</v>
      </c>
      <c r="BR262" s="188"/>
      <c r="BS262" s="190">
        <v>0</v>
      </c>
      <c r="BT262" s="192"/>
      <c r="BU262" s="194">
        <f>BQ262-BR262-BS262-BT262</f>
        <v>20</v>
      </c>
      <c r="BV262" s="196"/>
      <c r="BW262" s="198">
        <f>BU262+BV262</f>
        <v>20</v>
      </c>
      <c r="BX262" s="200"/>
      <c r="BY262" s="202">
        <f>+BW262-BX262</f>
        <v>20</v>
      </c>
      <c r="BZ262" s="83" t="str">
        <f>BY262&amp;"  "&amp;$CB$4</f>
        <v>20  HORAS PARA DIAS LIBRE</v>
      </c>
      <c r="CB262" s="29">
        <v>0</v>
      </c>
      <c r="CC262" s="29">
        <v>0</v>
      </c>
      <c r="CD262" s="30">
        <v>0</v>
      </c>
    </row>
    <row r="263" spans="1:82" ht="12.75" customHeight="1">
      <c r="A263" s="176"/>
      <c r="B263" s="219"/>
      <c r="C263" s="235"/>
      <c r="D263" s="182"/>
      <c r="E263" s="184"/>
      <c r="F263" s="186"/>
      <c r="G263" s="186"/>
      <c r="H263" s="12" t="s">
        <v>139</v>
      </c>
      <c r="I263" s="12" t="s">
        <v>141</v>
      </c>
      <c r="J263" s="12" t="s">
        <v>140</v>
      </c>
      <c r="K263" s="12"/>
      <c r="L263" s="14" t="s">
        <v>68</v>
      </c>
      <c r="M263" s="12"/>
      <c r="N263" s="12"/>
      <c r="O263" s="12"/>
      <c r="P263" s="12"/>
      <c r="Q263" s="12"/>
      <c r="R263" s="12"/>
      <c r="S263" s="14" t="s">
        <v>68</v>
      </c>
      <c r="T263" s="12"/>
      <c r="U263" s="12"/>
      <c r="V263" s="12" t="s">
        <v>91</v>
      </c>
      <c r="W263" s="12"/>
      <c r="X263" s="12" t="s">
        <v>140</v>
      </c>
      <c r="Y263" s="12"/>
      <c r="Z263" s="8" t="s">
        <v>68</v>
      </c>
      <c r="AA263" s="12"/>
      <c r="AB263" s="12" t="s">
        <v>140</v>
      </c>
      <c r="AC263" s="12"/>
      <c r="AD263" s="12"/>
      <c r="AE263" s="12"/>
      <c r="AF263" s="12"/>
      <c r="AG263" s="8" t="s">
        <v>68</v>
      </c>
      <c r="AH263" s="12" t="s">
        <v>141</v>
      </c>
      <c r="AI263" s="12" t="s">
        <v>141</v>
      </c>
      <c r="AJ263" s="12"/>
      <c r="AK263" s="12"/>
      <c r="AL263" s="51"/>
      <c r="AM263" s="187"/>
      <c r="AN263" s="116"/>
      <c r="AO263" s="143"/>
      <c r="AP263" s="143"/>
      <c r="AQ263" s="143"/>
      <c r="AR263" s="143"/>
      <c r="AS263" s="143"/>
      <c r="AT263" s="143"/>
      <c r="AU263" s="143"/>
      <c r="AV263" s="143"/>
      <c r="AW263" s="143"/>
      <c r="AX263" s="143"/>
      <c r="AY263" s="205"/>
      <c r="AZ263" s="54"/>
      <c r="BA263" s="206"/>
      <c r="BB263" s="207"/>
      <c r="BC263" s="207"/>
      <c r="BD263" s="207"/>
      <c r="BE263" s="208"/>
      <c r="BF263" s="187"/>
      <c r="BG263" s="143"/>
      <c r="BH263" s="143"/>
      <c r="BI263" s="143"/>
      <c r="BJ263" s="143"/>
      <c r="BK263" s="143"/>
      <c r="BL263" s="143"/>
      <c r="BM263" s="143"/>
      <c r="BN263" s="143"/>
      <c r="BO263" s="143"/>
      <c r="BP263" s="213"/>
      <c r="BQ263" s="215"/>
      <c r="BR263" s="189"/>
      <c r="BS263" s="191"/>
      <c r="BT263" s="193"/>
      <c r="BU263" s="195"/>
      <c r="BV263" s="197"/>
      <c r="BW263" s="199"/>
      <c r="BX263" s="201"/>
      <c r="BY263" s="203"/>
      <c r="BZ263" s="62"/>
    </row>
    <row r="264" spans="1:82" ht="12.95" customHeight="1">
      <c r="A264" s="175">
        <v>30</v>
      </c>
      <c r="B264" s="177" t="s">
        <v>341</v>
      </c>
      <c r="C264" s="220" t="s">
        <v>342</v>
      </c>
      <c r="D264" s="181">
        <v>44722</v>
      </c>
      <c r="E264" s="183" t="s">
        <v>333</v>
      </c>
      <c r="F264" s="185" t="s">
        <v>283</v>
      </c>
      <c r="G264" s="185" t="s">
        <v>66</v>
      </c>
      <c r="H264" s="8" t="s">
        <v>67</v>
      </c>
      <c r="I264" s="8" t="s">
        <v>67</v>
      </c>
      <c r="J264" s="8" t="s">
        <v>67</v>
      </c>
      <c r="K264" s="8" t="s">
        <v>67</v>
      </c>
      <c r="L264" s="8" t="s">
        <v>68</v>
      </c>
      <c r="M264" s="8" t="s">
        <v>67</v>
      </c>
      <c r="N264" s="8" t="s">
        <v>67</v>
      </c>
      <c r="O264" s="8" t="s">
        <v>67</v>
      </c>
      <c r="P264" s="8" t="s">
        <v>67</v>
      </c>
      <c r="Q264" s="8" t="s">
        <v>67</v>
      </c>
      <c r="R264" s="8" t="s">
        <v>67</v>
      </c>
      <c r="S264" s="8" t="s">
        <v>68</v>
      </c>
      <c r="T264" s="8" t="s">
        <v>67</v>
      </c>
      <c r="U264" s="8" t="s">
        <v>67</v>
      </c>
      <c r="V264" s="8" t="s">
        <v>67</v>
      </c>
      <c r="W264" s="8" t="s">
        <v>67</v>
      </c>
      <c r="X264" s="8" t="s">
        <v>67</v>
      </c>
      <c r="Y264" s="8" t="s">
        <v>67</v>
      </c>
      <c r="Z264" s="8" t="s">
        <v>68</v>
      </c>
      <c r="AA264" s="8" t="s">
        <v>67</v>
      </c>
      <c r="AB264" s="8" t="s">
        <v>67</v>
      </c>
      <c r="AC264" s="8" t="s">
        <v>67</v>
      </c>
      <c r="AD264" s="8" t="s">
        <v>67</v>
      </c>
      <c r="AE264" s="8" t="s">
        <v>67</v>
      </c>
      <c r="AF264" s="8"/>
      <c r="AG264" s="8" t="s">
        <v>68</v>
      </c>
      <c r="AH264" s="8"/>
      <c r="AI264" s="8"/>
      <c r="AJ264" s="8"/>
      <c r="AK264" s="8"/>
      <c r="AL264" s="8"/>
      <c r="AM264" s="173">
        <f>+COUNTIF(H264:AL264,"8TD")+COUNTIF(H264:AL264,"8TDT")+COUNTIF(H264:AL264,"MINA")-1</f>
        <v>20</v>
      </c>
      <c r="AN264" s="117"/>
      <c r="AO264" s="141">
        <f>COUNTIF(H264:AL264,"DOM")</f>
        <v>4</v>
      </c>
      <c r="AP264" s="141">
        <f>COUNTIF(H264:AL264,"DLP")</f>
        <v>0</v>
      </c>
      <c r="AQ264" s="141">
        <f>COUNTIF(H264:AL264,"DM")</f>
        <v>0</v>
      </c>
      <c r="AR264" s="141">
        <f>COUNTIF(H264:AL264,"VAC")</f>
        <v>0</v>
      </c>
      <c r="AS264" s="141">
        <f>COUNTIF(H264:AC264,"LNP")</f>
        <v>0</v>
      </c>
      <c r="AT264" s="141">
        <f>COUNTIF(H264:AL264,"P")</f>
        <v>0</v>
      </c>
      <c r="AU264" s="141">
        <f>COUNTIF(H264:AL264,"F")</f>
        <v>0</v>
      </c>
      <c r="AV264" s="141">
        <f>COUNTIF(H264:AL264,"S")</f>
        <v>0</v>
      </c>
      <c r="AW264" s="141">
        <f>COUNTIF(H264:AL264,"8TDT")</f>
        <v>0</v>
      </c>
      <c r="AX264" s="141"/>
      <c r="AY264" s="204">
        <f>AM264+AP264+AQ264+AO264+AR264+AS264+AT264+AU264+AV264</f>
        <v>24</v>
      </c>
      <c r="AZ264" s="54" t="str">
        <f>IF(AY264&gt;31,"REVISAR DIAS",IF(AY264&lt;30,"NUEVO",IF(OR(AY264=30,AY264=31),"DIAS OK")))</f>
        <v>NUEVO</v>
      </c>
      <c r="BA264" s="167">
        <f>COUNTIF(H265:AL265,"3DOM")*$BA$9+COUNTIF(H265:AL265,"3FER")*$BA$9</f>
        <v>0</v>
      </c>
      <c r="BB264" s="169">
        <f>COUNTIF(H265:AL265,"4DOM")*$BB$9+COUNTIF(H265:AL265,"4FER")*$BB$9</f>
        <v>0</v>
      </c>
      <c r="BC264" s="169">
        <f>COUNTIF(H265:AL265,"5DOM")*$BC$9+COUNTIF(H265:AL265,"5FER")*$BC$9</f>
        <v>0</v>
      </c>
      <c r="BD264" s="169">
        <f>COUNTIF(H265:AL265,"8DOM")*$BD$9+COUNTIF(H265:AL265,"8FER")*$BD$9</f>
        <v>0</v>
      </c>
      <c r="BE264" s="171">
        <f>(SUM(BA264:BD265)*2)</f>
        <v>0</v>
      </c>
      <c r="BF264" s="173">
        <f>COUNTIF(H265:AL265,"1HE")*$BF$9</f>
        <v>0</v>
      </c>
      <c r="BG264" s="141">
        <f>COUNTIF(H265:AL265,"2HE")*$BG$9</f>
        <v>0</v>
      </c>
      <c r="BH264" s="141">
        <f>COUNTIF(H265:AM265,"3HE")*$BH$9</f>
        <v>0</v>
      </c>
      <c r="BI264" s="141">
        <f>COUNTIF(H265:AM265,"4HE")*$BI$9</f>
        <v>0</v>
      </c>
      <c r="BJ264" s="141">
        <f>COUNTIF(H265:AM265,"5HE")*$BJ$9</f>
        <v>0</v>
      </c>
      <c r="BK264" s="141">
        <f>COUNTIF(H265:AM265,"6HE")*$BK$9</f>
        <v>0</v>
      </c>
      <c r="BL264" s="141">
        <f>COUNTIF(H265:AM265,"7HE")*$BL$9</f>
        <v>0</v>
      </c>
      <c r="BM264" s="141">
        <f>COUNTIF(H265:AM265,"8HE")*$BM$9</f>
        <v>0</v>
      </c>
      <c r="BN264" s="141">
        <f>COUNTIF(H265:AM265,"9HE")*$BN$9</f>
        <v>0</v>
      </c>
      <c r="BO264" s="141">
        <f>COUNTIF(H265:AM265,"10HE")*$BO$9</f>
        <v>0</v>
      </c>
      <c r="BP264" s="145">
        <f>SUM((BF264:BO265))</f>
        <v>0</v>
      </c>
      <c r="BQ264" s="214">
        <f>BE264+BP264</f>
        <v>0</v>
      </c>
      <c r="BR264" s="188"/>
      <c r="BS264" s="190"/>
      <c r="BT264" s="192"/>
      <c r="BU264" s="194">
        <f>BQ264-BR264-BS264-BT264</f>
        <v>0</v>
      </c>
      <c r="BV264" s="196">
        <v>1</v>
      </c>
      <c r="BW264" s="198">
        <f>BU264+BV264</f>
        <v>1</v>
      </c>
      <c r="BX264" s="200"/>
      <c r="BY264" s="202">
        <f>+BW264-BX264</f>
        <v>1</v>
      </c>
      <c r="BZ264" s="83" t="str">
        <f>BY264&amp;"  "&amp;$CB$4</f>
        <v>1  HORAS PARA DIAS LIBRE</v>
      </c>
      <c r="CB264" s="29">
        <v>0</v>
      </c>
      <c r="CC264" s="29">
        <v>0</v>
      </c>
      <c r="CD264" s="30">
        <v>0</v>
      </c>
    </row>
    <row r="265" spans="1:82" ht="12.95" customHeight="1">
      <c r="A265" s="176"/>
      <c r="B265" s="178"/>
      <c r="C265" s="221"/>
      <c r="D265" s="182"/>
      <c r="E265" s="184"/>
      <c r="F265" s="186"/>
      <c r="G265" s="186"/>
      <c r="H265" s="12"/>
      <c r="I265" s="12"/>
      <c r="J265" s="12"/>
      <c r="K265" s="12"/>
      <c r="L265" s="14" t="s">
        <v>68</v>
      </c>
      <c r="M265" s="12"/>
      <c r="N265" s="12"/>
      <c r="O265" s="12"/>
      <c r="P265" s="12"/>
      <c r="Q265" s="12"/>
      <c r="R265" s="12"/>
      <c r="S265" s="14" t="s">
        <v>68</v>
      </c>
      <c r="T265" s="12"/>
      <c r="U265" s="12"/>
      <c r="V265" s="12"/>
      <c r="W265" s="12"/>
      <c r="X265" s="12"/>
      <c r="Y265" s="12"/>
      <c r="Z265" s="8" t="s">
        <v>68</v>
      </c>
      <c r="AA265" s="12"/>
      <c r="AB265" s="12"/>
      <c r="AC265" s="12"/>
      <c r="AD265" s="12"/>
      <c r="AE265" s="12"/>
      <c r="AF265" s="12"/>
      <c r="AG265" s="8" t="s">
        <v>68</v>
      </c>
      <c r="AH265" s="12"/>
      <c r="AI265" s="12"/>
      <c r="AJ265" s="12"/>
      <c r="AK265" s="12"/>
      <c r="AL265" s="12"/>
      <c r="AM265" s="187"/>
      <c r="AN265" s="116"/>
      <c r="AO265" s="143"/>
      <c r="AP265" s="143"/>
      <c r="AQ265" s="143"/>
      <c r="AR265" s="143"/>
      <c r="AS265" s="143"/>
      <c r="AT265" s="143"/>
      <c r="AU265" s="143"/>
      <c r="AV265" s="143"/>
      <c r="AW265" s="143"/>
      <c r="AX265" s="143"/>
      <c r="AY265" s="205"/>
      <c r="AZ265" s="54"/>
      <c r="BA265" s="206"/>
      <c r="BB265" s="207"/>
      <c r="BC265" s="207"/>
      <c r="BD265" s="207"/>
      <c r="BE265" s="208"/>
      <c r="BF265" s="187"/>
      <c r="BG265" s="143"/>
      <c r="BH265" s="143"/>
      <c r="BI265" s="143"/>
      <c r="BJ265" s="143"/>
      <c r="BK265" s="143"/>
      <c r="BL265" s="143"/>
      <c r="BM265" s="143"/>
      <c r="BN265" s="143"/>
      <c r="BO265" s="143"/>
      <c r="BP265" s="213"/>
      <c r="BQ265" s="215"/>
      <c r="BR265" s="189"/>
      <c r="BS265" s="191"/>
      <c r="BT265" s="193"/>
      <c r="BU265" s="195"/>
      <c r="BV265" s="197"/>
      <c r="BW265" s="199"/>
      <c r="BX265" s="201"/>
      <c r="BY265" s="203"/>
      <c r="BZ265" s="62"/>
    </row>
    <row r="266" spans="1:82" ht="12.75" customHeight="1">
      <c r="A266" s="175">
        <v>32</v>
      </c>
      <c r="B266" s="218">
        <v>46250348</v>
      </c>
      <c r="C266" s="220" t="s">
        <v>343</v>
      </c>
      <c r="D266" s="181">
        <v>44963</v>
      </c>
      <c r="E266" s="183" t="s">
        <v>344</v>
      </c>
      <c r="F266" s="185" t="s">
        <v>283</v>
      </c>
      <c r="G266" s="185" t="s">
        <v>74</v>
      </c>
      <c r="H266" s="8" t="s">
        <v>67</v>
      </c>
      <c r="I266" s="8" t="s">
        <v>67</v>
      </c>
      <c r="J266" s="8" t="s">
        <v>67</v>
      </c>
      <c r="K266" s="8" t="s">
        <v>67</v>
      </c>
      <c r="L266" s="8" t="s">
        <v>68</v>
      </c>
      <c r="M266" s="8" t="s">
        <v>67</v>
      </c>
      <c r="N266" s="8" t="s">
        <v>67</v>
      </c>
      <c r="O266" s="8" t="s">
        <v>67</v>
      </c>
      <c r="P266" s="8" t="s">
        <v>67</v>
      </c>
      <c r="Q266" s="8" t="s">
        <v>67</v>
      </c>
      <c r="R266" s="8" t="s">
        <v>67</v>
      </c>
      <c r="S266" s="8" t="s">
        <v>68</v>
      </c>
      <c r="T266" s="8" t="s">
        <v>67</v>
      </c>
      <c r="U266" s="8" t="s">
        <v>67</v>
      </c>
      <c r="V266" s="8" t="s">
        <v>67</v>
      </c>
      <c r="W266" s="8" t="s">
        <v>67</v>
      </c>
      <c r="X266" s="8" t="s">
        <v>67</v>
      </c>
      <c r="Y266" s="8" t="s">
        <v>67</v>
      </c>
      <c r="Z266" s="8" t="s">
        <v>68</v>
      </c>
      <c r="AA266" s="8" t="s">
        <v>67</v>
      </c>
      <c r="AB266" s="8" t="s">
        <v>67</v>
      </c>
      <c r="AC266" s="8" t="s">
        <v>67</v>
      </c>
      <c r="AD266" s="8" t="s">
        <v>67</v>
      </c>
      <c r="AE266" s="8" t="s">
        <v>67</v>
      </c>
      <c r="AF266" s="8" t="s">
        <v>67</v>
      </c>
      <c r="AG266" s="8" t="s">
        <v>68</v>
      </c>
      <c r="AH266" s="8" t="s">
        <v>67</v>
      </c>
      <c r="AI266" s="8" t="s">
        <v>67</v>
      </c>
      <c r="AJ266" s="8" t="s">
        <v>67</v>
      </c>
      <c r="AK266" s="8"/>
      <c r="AL266" s="8"/>
      <c r="AM266" s="224"/>
      <c r="AN266" s="117"/>
      <c r="AO266" s="141"/>
      <c r="AP266" s="141">
        <f>COUNTIF(H266:AL266,"DLP")</f>
        <v>0</v>
      </c>
      <c r="AQ266" s="141">
        <f>COUNTIF(H266:AL266,"DM")</f>
        <v>0</v>
      </c>
      <c r="AR266" s="141">
        <f>COUNTIF(H266:AL266,"VAC")</f>
        <v>0</v>
      </c>
      <c r="AS266" s="141">
        <f>COUNTIF(H266:AC266,"LNP")</f>
        <v>0</v>
      </c>
      <c r="AT266" s="141">
        <f>COUNTIF(H266:AL266,"P")</f>
        <v>0</v>
      </c>
      <c r="AU266" s="141">
        <f>COUNTIF(H266:AL266,"F")</f>
        <v>0</v>
      </c>
      <c r="AV266" s="141">
        <f>COUNTIF(H266:AL266,"S")</f>
        <v>0</v>
      </c>
      <c r="AW266" s="141">
        <f>COUNTIF(H266:AL266,"8TDT")</f>
        <v>0</v>
      </c>
      <c r="AX266" s="141"/>
      <c r="AY266" s="204">
        <f>AM266+AP266+AQ266+AO266+AR266+AS266+AT266+AU266+AV266</f>
        <v>0</v>
      </c>
      <c r="AZ266" s="54" t="str">
        <f>IF(AY266&gt;31,"REVISAR DIAS",IF(AY266&lt;30,"NUEVO",IF(OR(AY266=30,AY266=31),"DIAS OK")))</f>
        <v>NUEVO</v>
      </c>
      <c r="BA266" s="167">
        <f>COUNTIF(H267:AL267,"3DOM")*$BA$9+COUNTIF(H267:AL267,"3FER")*$BA$9</f>
        <v>0</v>
      </c>
      <c r="BB266" s="169">
        <f>COUNTIF(H267:AL267,"4DOM")*$BB$9+COUNTIF(H267:AL267,"4FER")*$BB$9</f>
        <v>0</v>
      </c>
      <c r="BC266" s="169">
        <f>COUNTIF(H267:AL267,"5DOM")*$BC$9+COUNTIF(H267:AL267,"5FER")*$BC$9</f>
        <v>0</v>
      </c>
      <c r="BD266" s="169">
        <f>COUNTIF(H267:AL267,"8DOM")*$BD$9+COUNTIF(H267:AL267,"8FER")*$BD$9</f>
        <v>0</v>
      </c>
      <c r="BE266" s="171">
        <f>(SUM(BA266:BD267)*2)</f>
        <v>0</v>
      </c>
      <c r="BF266" s="173">
        <f>COUNTIF(H267:AL267,"1HE")*$BF$9</f>
        <v>0</v>
      </c>
      <c r="BG266" s="141">
        <f>COUNTIF(H267:AL267,"2HE")*$BG$9</f>
        <v>0</v>
      </c>
      <c r="BH266" s="141">
        <f>COUNTIF(H267:AM267,"3HE")*$BH$9</f>
        <v>0</v>
      </c>
      <c r="BI266" s="141">
        <f>COUNTIF(H267:AM267,"4HE")*$BI$9</f>
        <v>0</v>
      </c>
      <c r="BJ266" s="141">
        <f>COUNTIF(H267:AM267,"5HE")*$BJ$9</f>
        <v>0</v>
      </c>
      <c r="BK266" s="141">
        <f>COUNTIF(H267:AM267,"6HE")*$BK$9</f>
        <v>0</v>
      </c>
      <c r="BL266" s="141">
        <f>COUNTIF(H267:AM267,"7HE")*$BL$9</f>
        <v>0</v>
      </c>
      <c r="BM266" s="141">
        <f>COUNTIF(H267:AM267,"8HE")*$BM$9</f>
        <v>0</v>
      </c>
      <c r="BN266" s="141">
        <f>COUNTIF(H267:AM267,"9HE")*$BN$9</f>
        <v>0</v>
      </c>
      <c r="BO266" s="141">
        <f>COUNTIF(H267:AM267,"10HE")*$BO$9</f>
        <v>0</v>
      </c>
      <c r="BP266" s="145">
        <f>SUM((BF266:BO267))</f>
        <v>0</v>
      </c>
      <c r="BQ266" s="214">
        <f>BE266+BP266</f>
        <v>0</v>
      </c>
      <c r="BR266" s="188"/>
      <c r="BS266" s="190"/>
      <c r="BT266" s="192"/>
      <c r="BU266" s="194">
        <f>BQ266-BR266-BS266-BT266</f>
        <v>0</v>
      </c>
      <c r="BV266" s="196">
        <v>1</v>
      </c>
      <c r="BW266" s="198">
        <f>BU266+BV266</f>
        <v>1</v>
      </c>
      <c r="BX266" s="200"/>
      <c r="BY266" s="202">
        <f>+BW266-BX266</f>
        <v>1</v>
      </c>
      <c r="BZ266" s="83" t="str">
        <f>BY266&amp;"  "&amp;$CB$4</f>
        <v>1  HORAS PARA DIAS LIBRE</v>
      </c>
      <c r="CB266" s="29">
        <v>0</v>
      </c>
      <c r="CC266" s="29">
        <v>0</v>
      </c>
      <c r="CD266" s="30">
        <v>0</v>
      </c>
    </row>
    <row r="267" spans="1:82" ht="12.75" customHeight="1">
      <c r="A267" s="176"/>
      <c r="B267" s="240"/>
      <c r="C267" s="221"/>
      <c r="D267" s="182"/>
      <c r="E267" s="184"/>
      <c r="F267" s="186"/>
      <c r="G267" s="186"/>
      <c r="H267" s="12"/>
      <c r="I267" s="12"/>
      <c r="J267" s="12"/>
      <c r="K267" s="12"/>
      <c r="L267" s="14" t="s">
        <v>68</v>
      </c>
      <c r="M267" s="12"/>
      <c r="N267" s="12"/>
      <c r="O267" s="12"/>
      <c r="P267" s="12"/>
      <c r="Q267" s="12"/>
      <c r="R267" s="12"/>
      <c r="S267" s="14" t="s">
        <v>68</v>
      </c>
      <c r="T267" s="12"/>
      <c r="U267" s="12"/>
      <c r="V267" s="12"/>
      <c r="W267" s="12"/>
      <c r="X267" s="12"/>
      <c r="Y267" s="12"/>
      <c r="Z267" s="8" t="s">
        <v>68</v>
      </c>
      <c r="AA267" s="12"/>
      <c r="AB267" s="12"/>
      <c r="AC267" s="12"/>
      <c r="AD267" s="12"/>
      <c r="AE267" s="12"/>
      <c r="AF267" s="12"/>
      <c r="AG267" s="8" t="s">
        <v>68</v>
      </c>
      <c r="AH267" s="12"/>
      <c r="AI267" s="12"/>
      <c r="AJ267" s="12"/>
      <c r="AK267" s="12"/>
      <c r="AL267" s="12"/>
      <c r="AM267" s="225"/>
      <c r="AN267" s="116"/>
      <c r="AO267" s="143"/>
      <c r="AP267" s="143"/>
      <c r="AQ267" s="143"/>
      <c r="AR267" s="143"/>
      <c r="AS267" s="143"/>
      <c r="AT267" s="143"/>
      <c r="AU267" s="143"/>
      <c r="AV267" s="143"/>
      <c r="AW267" s="143"/>
      <c r="AX267" s="143"/>
      <c r="AY267" s="205"/>
      <c r="AZ267" s="54"/>
      <c r="BA267" s="206"/>
      <c r="BB267" s="207"/>
      <c r="BC267" s="207"/>
      <c r="BD267" s="207"/>
      <c r="BE267" s="208"/>
      <c r="BF267" s="187"/>
      <c r="BG267" s="143"/>
      <c r="BH267" s="143"/>
      <c r="BI267" s="143"/>
      <c r="BJ267" s="143"/>
      <c r="BK267" s="143"/>
      <c r="BL267" s="143"/>
      <c r="BM267" s="143"/>
      <c r="BN267" s="143"/>
      <c r="BO267" s="143"/>
      <c r="BP267" s="213"/>
      <c r="BQ267" s="215"/>
      <c r="BR267" s="189"/>
      <c r="BS267" s="191"/>
      <c r="BT267" s="193"/>
      <c r="BU267" s="195"/>
      <c r="BV267" s="197"/>
      <c r="BW267" s="199"/>
      <c r="BX267" s="201"/>
      <c r="BY267" s="203"/>
      <c r="BZ267" s="62"/>
    </row>
    <row r="268" spans="1:82" ht="12.75" customHeight="1">
      <c r="A268" s="175">
        <v>33</v>
      </c>
      <c r="B268" s="177">
        <v>47244030</v>
      </c>
      <c r="C268" s="220" t="s">
        <v>345</v>
      </c>
      <c r="D268" s="181">
        <v>44966</v>
      </c>
      <c r="E268" s="183" t="s">
        <v>229</v>
      </c>
      <c r="F268" s="185" t="s">
        <v>283</v>
      </c>
      <c r="G268" s="185" t="s">
        <v>66</v>
      </c>
      <c r="H268" s="8" t="s">
        <v>67</v>
      </c>
      <c r="I268" s="8" t="s">
        <v>67</v>
      </c>
      <c r="J268" s="8" t="s">
        <v>67</v>
      </c>
      <c r="K268" s="8" t="s">
        <v>67</v>
      </c>
      <c r="L268" s="14" t="s">
        <v>68</v>
      </c>
      <c r="M268" s="8" t="s">
        <v>67</v>
      </c>
      <c r="N268" s="8" t="s">
        <v>67</v>
      </c>
      <c r="O268" s="8" t="s">
        <v>67</v>
      </c>
      <c r="P268" s="8" t="s">
        <v>69</v>
      </c>
      <c r="Q268" s="8" t="s">
        <v>67</v>
      </c>
      <c r="R268" s="8" t="s">
        <v>67</v>
      </c>
      <c r="S268" s="14" t="s">
        <v>68</v>
      </c>
      <c r="T268" s="8" t="s">
        <v>67</v>
      </c>
      <c r="U268" s="8" t="s">
        <v>67</v>
      </c>
      <c r="V268" s="8" t="s">
        <v>67</v>
      </c>
      <c r="W268" s="8" t="s">
        <v>67</v>
      </c>
      <c r="X268" s="8" t="s">
        <v>67</v>
      </c>
      <c r="Y268" s="8" t="s">
        <v>67</v>
      </c>
      <c r="Z268" s="8" t="s">
        <v>68</v>
      </c>
      <c r="AA268" s="128"/>
      <c r="AB268" s="128"/>
      <c r="AC268" s="128"/>
      <c r="AD268" s="128"/>
      <c r="AE268" s="128"/>
      <c r="AF268" s="128"/>
      <c r="AG268" s="128"/>
      <c r="AH268" s="128"/>
      <c r="AI268" s="128"/>
      <c r="AJ268" s="128"/>
      <c r="AK268" s="128"/>
      <c r="AL268" s="128"/>
      <c r="AM268" s="173">
        <f>+COUNTIF(H268:AL268,"8TD")+COUNTIF(H268:AL268,"8TDT")+COUNTIF(H268:AL268,"MINA")-1</f>
        <v>14</v>
      </c>
      <c r="AN268" s="117"/>
      <c r="AO268" s="141">
        <f>COUNTIF(H268:AL268,"DOM")</f>
        <v>3</v>
      </c>
      <c r="AP268" s="141">
        <f>COUNTIF(H268:AL268,"DLP")</f>
        <v>0</v>
      </c>
      <c r="AQ268" s="141">
        <f>COUNTIF(H268:AL268,"DM")</f>
        <v>0</v>
      </c>
      <c r="AR268" s="141">
        <f>COUNTIF(H268:AL268,"VAC")</f>
        <v>0</v>
      </c>
      <c r="AS268" s="141">
        <f>COUNTIF(H268:AC268,"LNP")</f>
        <v>0</v>
      </c>
      <c r="AT268" s="141">
        <f>COUNTIF(H268:AL268,"P")</f>
        <v>0</v>
      </c>
      <c r="AU268" s="141">
        <f>COUNTIF(H268:AL268,"F")</f>
        <v>1</v>
      </c>
      <c r="AV268" s="141">
        <f>COUNTIF(H268:AL268,"S")</f>
        <v>0</v>
      </c>
      <c r="AW268" s="141">
        <f>COUNTIF(H268:AL268,"8TDT")</f>
        <v>0</v>
      </c>
      <c r="AX268" s="141"/>
      <c r="AY268" s="204">
        <f>AM268+AP268+AQ268+AO268+AR268+AS268+AT268+AU268+AV268</f>
        <v>18</v>
      </c>
      <c r="AZ268" s="54" t="str">
        <f>IF(AY268&gt;31,"REVISAR DIAS",IF(AY268&lt;30,"NUEVO",IF(OR(AY268=30,AY268=31),"DIAS OK")))</f>
        <v>NUEVO</v>
      </c>
      <c r="BA268" s="167">
        <f>COUNTIF(H269:AL269,"3DOM")*$BA$9+COUNTIF(H269:AL269,"3FER")*$BA$9</f>
        <v>0</v>
      </c>
      <c r="BB268" s="169">
        <f>COUNTIF(H269:AL269,"4DOM")*$BB$9+COUNTIF(H269:AL269,"4FER")*$BB$9</f>
        <v>0</v>
      </c>
      <c r="BC268" s="169">
        <f>COUNTIF(H269:AL269,"5DOM")*$BC$9+COUNTIF(H269:AL269,"5FER")*$BC$9</f>
        <v>0</v>
      </c>
      <c r="BD268" s="169">
        <f>COUNTIF(H269:AL269,"8DOM")*$BD$9+COUNTIF(H269:AL269,"8FER")*$BD$9</f>
        <v>0</v>
      </c>
      <c r="BE268" s="171">
        <f>(SUM(BA268:BD269)*2)</f>
        <v>0</v>
      </c>
      <c r="BF268" s="173">
        <f>COUNTIF(H269:AL269,"1HE")*$BF$9</f>
        <v>0</v>
      </c>
      <c r="BG268" s="141">
        <f>COUNTIF(H269:AL269,"2HE")*$BG$9</f>
        <v>0</v>
      </c>
      <c r="BH268" s="141">
        <f>COUNTIF(H269:AM269,"3HE")*$BH$9</f>
        <v>0</v>
      </c>
      <c r="BI268" s="141">
        <f>COUNTIF(H269:AM269,"4HE")*$BI$9</f>
        <v>0</v>
      </c>
      <c r="BJ268" s="141">
        <f>COUNTIF(H269:AM269,"5HE")*$BJ$9</f>
        <v>0</v>
      </c>
      <c r="BK268" s="141">
        <f>COUNTIF(H269:AM269,"6HE")*$BK$9</f>
        <v>0</v>
      </c>
      <c r="BL268" s="141">
        <f>COUNTIF(H269:AM269,"7HE")*$BL$9</f>
        <v>0</v>
      </c>
      <c r="BM268" s="141">
        <f>COUNTIF(H269:AM269,"8HE")*$BM$9</f>
        <v>0</v>
      </c>
      <c r="BN268" s="141">
        <f>COUNTIF(H269:AM269,"9HE")*$BN$9</f>
        <v>0</v>
      </c>
      <c r="BO268" s="141">
        <f>COUNTIF(H269:AM269,"10HE")*$BO$9</f>
        <v>0</v>
      </c>
      <c r="BP268" s="145">
        <f>SUM((BF268:BO269))</f>
        <v>0</v>
      </c>
      <c r="BQ268" s="214">
        <f>BE268+BP268</f>
        <v>0</v>
      </c>
      <c r="BR268" s="188"/>
      <c r="BS268" s="190"/>
      <c r="BT268" s="192"/>
      <c r="BU268" s="194">
        <f>BQ268-BR268-BS268-BT268</f>
        <v>0</v>
      </c>
      <c r="BV268" s="196">
        <v>3</v>
      </c>
      <c r="BW268" s="198">
        <f>BU268+BV268</f>
        <v>3</v>
      </c>
      <c r="BX268" s="200"/>
      <c r="BY268" s="202">
        <f>+BW268-BX268</f>
        <v>3</v>
      </c>
      <c r="BZ268" s="83" t="str">
        <f>BY268&amp;"  "&amp;$CB$4</f>
        <v>3  HORAS PARA DIAS LIBRE</v>
      </c>
      <c r="CB268" s="29">
        <v>0</v>
      </c>
      <c r="CC268" s="29">
        <v>0</v>
      </c>
      <c r="CD268" s="30">
        <v>0</v>
      </c>
    </row>
    <row r="269" spans="1:82" ht="12.95" customHeight="1">
      <c r="A269" s="176"/>
      <c r="B269" s="178"/>
      <c r="C269" s="221"/>
      <c r="D269" s="182"/>
      <c r="E269" s="184"/>
      <c r="F269" s="186"/>
      <c r="G269" s="186"/>
      <c r="H269" s="12"/>
      <c r="I269" s="12"/>
      <c r="J269" s="12"/>
      <c r="K269" s="12"/>
      <c r="L269" s="14" t="s">
        <v>68</v>
      </c>
      <c r="M269" s="12"/>
      <c r="N269" s="12"/>
      <c r="O269" s="12"/>
      <c r="P269" s="12"/>
      <c r="Q269" s="12"/>
      <c r="R269" s="12"/>
      <c r="S269" s="14" t="s">
        <v>68</v>
      </c>
      <c r="T269" s="12"/>
      <c r="U269" s="12"/>
      <c r="V269" s="12"/>
      <c r="W269" s="12"/>
      <c r="X269" s="12"/>
      <c r="Y269" s="12"/>
      <c r="Z269" s="8" t="s">
        <v>68</v>
      </c>
      <c r="AA269" s="12"/>
      <c r="AB269" s="12"/>
      <c r="AC269" s="12"/>
      <c r="AD269" s="12"/>
      <c r="AE269" s="12"/>
      <c r="AF269" s="12"/>
      <c r="AG269" s="8" t="s">
        <v>68</v>
      </c>
      <c r="AH269" s="12"/>
      <c r="AI269" s="12"/>
      <c r="AJ269" s="12"/>
      <c r="AK269" s="12"/>
      <c r="AL269" s="50"/>
      <c r="AM269" s="187"/>
      <c r="AN269" s="116"/>
      <c r="AO269" s="143"/>
      <c r="AP269" s="143"/>
      <c r="AQ269" s="143"/>
      <c r="AR269" s="143"/>
      <c r="AS269" s="143"/>
      <c r="AT269" s="143"/>
      <c r="AU269" s="143"/>
      <c r="AV269" s="143"/>
      <c r="AW269" s="143"/>
      <c r="AX269" s="143"/>
      <c r="AY269" s="205"/>
      <c r="AZ269" s="54"/>
      <c r="BA269" s="206"/>
      <c r="BB269" s="207"/>
      <c r="BC269" s="207"/>
      <c r="BD269" s="207"/>
      <c r="BE269" s="208"/>
      <c r="BF269" s="187"/>
      <c r="BG269" s="143"/>
      <c r="BH269" s="143"/>
      <c r="BI269" s="143"/>
      <c r="BJ269" s="143"/>
      <c r="BK269" s="143"/>
      <c r="BL269" s="143"/>
      <c r="BM269" s="143"/>
      <c r="BN269" s="143"/>
      <c r="BO269" s="143"/>
      <c r="BP269" s="213"/>
      <c r="BQ269" s="215"/>
      <c r="BR269" s="189"/>
      <c r="BS269" s="191"/>
      <c r="BT269" s="193"/>
      <c r="BU269" s="195"/>
      <c r="BV269" s="197"/>
      <c r="BW269" s="199"/>
      <c r="BX269" s="201"/>
      <c r="BY269" s="203"/>
      <c r="BZ269" s="62"/>
    </row>
    <row r="270" spans="1:82" ht="12.75" customHeight="1">
      <c r="A270" s="175">
        <v>33</v>
      </c>
      <c r="B270" s="296">
        <v>70039327</v>
      </c>
      <c r="C270" s="228" t="s">
        <v>346</v>
      </c>
      <c r="D270" s="181" t="s">
        <v>347</v>
      </c>
      <c r="E270" s="183" t="s">
        <v>124</v>
      </c>
      <c r="F270" s="185" t="s">
        <v>283</v>
      </c>
      <c r="G270" s="185" t="s">
        <v>66</v>
      </c>
      <c r="H270" s="128"/>
      <c r="I270" s="128"/>
      <c r="J270" s="128"/>
      <c r="K270" s="128"/>
      <c r="L270" s="129"/>
      <c r="M270" s="128"/>
      <c r="N270" s="128"/>
      <c r="O270" s="128"/>
      <c r="P270" s="128"/>
      <c r="Q270" s="128"/>
      <c r="R270" s="128"/>
      <c r="S270" s="129"/>
      <c r="T270" s="128"/>
      <c r="U270" s="128"/>
      <c r="V270" s="8" t="s">
        <v>67</v>
      </c>
      <c r="W270" s="128"/>
      <c r="X270" s="128"/>
      <c r="Y270" s="128"/>
      <c r="Z270" s="128"/>
      <c r="AA270" s="128"/>
      <c r="AB270" s="128"/>
      <c r="AC270" s="128"/>
      <c r="AD270" s="128"/>
      <c r="AE270" s="128"/>
      <c r="AF270" s="128"/>
      <c r="AG270" s="128"/>
      <c r="AH270" s="128"/>
      <c r="AI270" s="128"/>
      <c r="AJ270" s="128"/>
      <c r="AK270" s="128"/>
      <c r="AL270" s="128"/>
      <c r="AM270" s="173">
        <f>+COUNTIF(H270:AL270,"8TD")+COUNTIF(H270:AL270,"8TDT")+COUNTIF(H270:AL270,"MINA")-1</f>
        <v>0</v>
      </c>
      <c r="AN270" s="117"/>
      <c r="AO270" s="141">
        <f>COUNTIF(H270:AL270,"DOM")</f>
        <v>0</v>
      </c>
      <c r="AP270" s="141">
        <f>COUNTIF(H270:AL270,"DLP")</f>
        <v>0</v>
      </c>
      <c r="AQ270" s="141">
        <f>COUNTIF(H270:AL270,"DM")</f>
        <v>0</v>
      </c>
      <c r="AR270" s="141">
        <f>COUNTIF(H270:AL270,"VAC")</f>
        <v>0</v>
      </c>
      <c r="AS270" s="141">
        <f>COUNTIF(H270:AC270,"LNP")</f>
        <v>0</v>
      </c>
      <c r="AT270" s="141">
        <f>COUNTIF(H270:AL270,"P")</f>
        <v>0</v>
      </c>
      <c r="AU270" s="141">
        <f>COUNTIF(H270:AL270,"F")</f>
        <v>0</v>
      </c>
      <c r="AV270" s="141">
        <f>COUNTIF(H270:AL270,"S")</f>
        <v>0</v>
      </c>
      <c r="AW270" s="141">
        <f>COUNTIF(H270:AL270,"8TDT")</f>
        <v>0</v>
      </c>
      <c r="AX270" s="141"/>
      <c r="AY270" s="204">
        <f>AM270+AP270+AQ270+AO270+AR270+AS270+AT270+AU270+AV270</f>
        <v>0</v>
      </c>
      <c r="AZ270" s="54" t="str">
        <f>IF(AY270&gt;31,"REVISAR DIAS",IF(AY270&lt;30,"NUEVO",IF(OR(AY270=30,AY270=31),"DIAS OK")))</f>
        <v>NUEVO</v>
      </c>
      <c r="BA270" s="167">
        <f>COUNTIF(H271:AL271,"3DOM")*$BA$9+COUNTIF(H271:AL271,"3FER")*$BA$9</f>
        <v>0</v>
      </c>
      <c r="BB270" s="169">
        <f>COUNTIF(H271:AL271,"4DOM")*$BB$9+COUNTIF(H271:AL271,"4FER")*$BB$9</f>
        <v>0</v>
      </c>
      <c r="BC270" s="169">
        <f>COUNTIF(H271:AL271,"5DOM")*$BC$9+COUNTIF(H271:AL271,"5FER")*$BC$9</f>
        <v>0</v>
      </c>
      <c r="BD270" s="169">
        <f>COUNTIF(H271:AL271,"8DOM")*$BD$9+COUNTIF(H271:AL271,"8FER")*$BD$9</f>
        <v>0</v>
      </c>
      <c r="BE270" s="171">
        <f>(SUM(BA270:BD271)*2)</f>
        <v>0</v>
      </c>
      <c r="BF270" s="173">
        <f>COUNTIF(H271:AL271,"1HE")*$BF$9</f>
        <v>0</v>
      </c>
      <c r="BG270" s="141">
        <f>COUNTIF(H271:AL271,"2HE")*$BG$9</f>
        <v>0</v>
      </c>
      <c r="BH270" s="141">
        <f>COUNTIF(H271:AM271,"3HE")*$BH$9</f>
        <v>0</v>
      </c>
      <c r="BI270" s="141">
        <f>COUNTIF(H271:AM271,"4HE")*$BI$9</f>
        <v>0</v>
      </c>
      <c r="BJ270" s="141">
        <f>COUNTIF(H271:AM271,"5HE")*$BJ$9</f>
        <v>0</v>
      </c>
      <c r="BK270" s="141">
        <f>COUNTIF(H271:AM271,"6HE")*$BK$9</f>
        <v>0</v>
      </c>
      <c r="BL270" s="141">
        <f>COUNTIF(H271:AM271,"7HE")*$BL$9</f>
        <v>0</v>
      </c>
      <c r="BM270" s="141">
        <f>COUNTIF(H271:AM271,"8HE")*$BM$9</f>
        <v>0</v>
      </c>
      <c r="BN270" s="141">
        <f>COUNTIF(H271:AM271,"9HE")*$BN$9</f>
        <v>0</v>
      </c>
      <c r="BO270" s="141">
        <f>COUNTIF(H271:AM271,"10HE")*$BO$9</f>
        <v>0</v>
      </c>
      <c r="BP270" s="145">
        <f>SUM((BF270:BO271))</f>
        <v>0</v>
      </c>
      <c r="BQ270" s="214">
        <f>BE270+BP270</f>
        <v>0</v>
      </c>
      <c r="BR270" s="188"/>
      <c r="BS270" s="190"/>
      <c r="BT270" s="192"/>
      <c r="BU270" s="194">
        <f>BQ270-BR270-BS270-BT270</f>
        <v>0</v>
      </c>
      <c r="BV270" s="196">
        <v>3</v>
      </c>
      <c r="BW270" s="198">
        <f>BU270+BV270</f>
        <v>3</v>
      </c>
      <c r="BX270" s="200"/>
      <c r="BY270" s="202">
        <f>+BW270-BX270</f>
        <v>3</v>
      </c>
      <c r="BZ270" s="83" t="str">
        <f>BY270&amp;"  "&amp;$CB$4</f>
        <v>3  HORAS PARA DIAS LIBRE</v>
      </c>
      <c r="CB270" s="29">
        <v>0</v>
      </c>
      <c r="CC270" s="29">
        <v>0</v>
      </c>
      <c r="CD270" s="30">
        <v>0</v>
      </c>
    </row>
    <row r="271" spans="1:82" ht="12.95" customHeight="1">
      <c r="A271" s="176"/>
      <c r="B271" s="297"/>
      <c r="C271" s="229"/>
      <c r="D271" s="182"/>
      <c r="E271" s="184"/>
      <c r="F271" s="186"/>
      <c r="G271" s="186"/>
      <c r="H271" s="12"/>
      <c r="I271" s="12"/>
      <c r="J271" s="12"/>
      <c r="K271" s="12"/>
      <c r="L271" s="14" t="s">
        <v>68</v>
      </c>
      <c r="M271" s="12"/>
      <c r="N271" s="12"/>
      <c r="O271" s="12"/>
      <c r="P271" s="12"/>
      <c r="Q271" s="12"/>
      <c r="R271" s="12"/>
      <c r="S271" s="14" t="s">
        <v>68</v>
      </c>
      <c r="T271" s="12"/>
      <c r="U271" s="12"/>
      <c r="V271" s="12"/>
      <c r="W271" s="12"/>
      <c r="X271" s="12"/>
      <c r="Y271" s="12"/>
      <c r="Z271" s="8" t="s">
        <v>68</v>
      </c>
      <c r="AA271" s="12"/>
      <c r="AB271" s="12"/>
      <c r="AC271" s="12"/>
      <c r="AD271" s="12"/>
      <c r="AE271" s="12"/>
      <c r="AF271" s="12"/>
      <c r="AG271" s="8" t="s">
        <v>68</v>
      </c>
      <c r="AH271" s="12"/>
      <c r="AI271" s="12"/>
      <c r="AJ271" s="12"/>
      <c r="AK271" s="12"/>
      <c r="AL271" s="50"/>
      <c r="AM271" s="187"/>
      <c r="AN271" s="116"/>
      <c r="AO271" s="143"/>
      <c r="AP271" s="143"/>
      <c r="AQ271" s="143"/>
      <c r="AR271" s="143"/>
      <c r="AS271" s="143"/>
      <c r="AT271" s="143"/>
      <c r="AU271" s="143"/>
      <c r="AV271" s="143"/>
      <c r="AW271" s="143"/>
      <c r="AX271" s="143"/>
      <c r="AY271" s="205"/>
      <c r="AZ271" s="54"/>
      <c r="BA271" s="206"/>
      <c r="BB271" s="207"/>
      <c r="BC271" s="207"/>
      <c r="BD271" s="207"/>
      <c r="BE271" s="208"/>
      <c r="BF271" s="187"/>
      <c r="BG271" s="143"/>
      <c r="BH271" s="143"/>
      <c r="BI271" s="143"/>
      <c r="BJ271" s="143"/>
      <c r="BK271" s="143"/>
      <c r="BL271" s="143"/>
      <c r="BM271" s="143"/>
      <c r="BN271" s="143"/>
      <c r="BO271" s="143"/>
      <c r="BP271" s="213"/>
      <c r="BQ271" s="215"/>
      <c r="BR271" s="189"/>
      <c r="BS271" s="191"/>
      <c r="BT271" s="193"/>
      <c r="BU271" s="195"/>
      <c r="BV271" s="197"/>
      <c r="BW271" s="199"/>
      <c r="BX271" s="201"/>
      <c r="BY271" s="203"/>
      <c r="BZ271" s="62"/>
    </row>
    <row r="272" spans="1:82" ht="12.75" customHeight="1">
      <c r="A272" s="175">
        <v>33</v>
      </c>
      <c r="B272" s="298" t="s">
        <v>348</v>
      </c>
      <c r="C272" s="228" t="s">
        <v>349</v>
      </c>
      <c r="D272" s="181">
        <v>44636</v>
      </c>
      <c r="E272" s="183" t="s">
        <v>350</v>
      </c>
      <c r="F272" s="185" t="s">
        <v>283</v>
      </c>
      <c r="G272" s="185" t="s">
        <v>66</v>
      </c>
      <c r="H272" s="128" t="s">
        <v>67</v>
      </c>
      <c r="I272" s="128" t="s">
        <v>67</v>
      </c>
      <c r="J272" s="128" t="s">
        <v>67</v>
      </c>
      <c r="K272" s="128" t="s">
        <v>67</v>
      </c>
      <c r="L272" s="128" t="s">
        <v>68</v>
      </c>
      <c r="M272" s="128" t="s">
        <v>67</v>
      </c>
      <c r="N272" s="128" t="s">
        <v>67</v>
      </c>
      <c r="O272" s="128" t="s">
        <v>67</v>
      </c>
      <c r="P272" s="128" t="s">
        <v>67</v>
      </c>
      <c r="Q272" s="128" t="s">
        <v>67</v>
      </c>
      <c r="R272" s="128" t="s">
        <v>67</v>
      </c>
      <c r="S272" s="128" t="s">
        <v>68</v>
      </c>
      <c r="T272" s="128" t="s">
        <v>67</v>
      </c>
      <c r="U272" s="128" t="s">
        <v>67</v>
      </c>
      <c r="V272" s="128" t="s">
        <v>67</v>
      </c>
      <c r="W272" s="128" t="s">
        <v>67</v>
      </c>
      <c r="X272" s="8" t="s">
        <v>67</v>
      </c>
      <c r="Y272" s="8" t="s">
        <v>67</v>
      </c>
      <c r="Z272" s="8" t="s">
        <v>68</v>
      </c>
      <c r="AA272" s="8" t="s">
        <v>67</v>
      </c>
      <c r="AB272" s="8" t="s">
        <v>67</v>
      </c>
      <c r="AC272" s="8" t="s">
        <v>67</v>
      </c>
      <c r="AD272" s="8" t="s">
        <v>67</v>
      </c>
      <c r="AE272" s="8" t="s">
        <v>67</v>
      </c>
      <c r="AF272" s="8" t="s">
        <v>67</v>
      </c>
      <c r="AG272" s="8" t="s">
        <v>68</v>
      </c>
      <c r="AH272" s="8" t="s">
        <v>67</v>
      </c>
      <c r="AI272" s="8" t="s">
        <v>67</v>
      </c>
      <c r="AJ272" s="8" t="s">
        <v>67</v>
      </c>
      <c r="AK272" s="8"/>
      <c r="AL272" s="8"/>
      <c r="AM272" s="173">
        <f>+COUNTIF(H272:AL272,"8TD")+COUNTIF(H272:AL272,"8TDT")+COUNTIF(H272:AL272,"MINA")-1</f>
        <v>24</v>
      </c>
      <c r="AN272" s="117"/>
      <c r="AO272" s="141">
        <f>COUNTIF(H272:AL272,"DOM")</f>
        <v>4</v>
      </c>
      <c r="AP272" s="141">
        <f>COUNTIF(H272:AL272,"DLP")</f>
        <v>0</v>
      </c>
      <c r="AQ272" s="141">
        <f>COUNTIF(H272:AL272,"DM")</f>
        <v>0</v>
      </c>
      <c r="AR272" s="141">
        <f>COUNTIF(H272:AL272,"VAC")</f>
        <v>0</v>
      </c>
      <c r="AS272" s="141">
        <f>COUNTIF(H272:AC272,"LNP")</f>
        <v>0</v>
      </c>
      <c r="AT272" s="141">
        <f>COUNTIF(H272:AL272,"P")</f>
        <v>0</v>
      </c>
      <c r="AU272" s="141">
        <f>COUNTIF(H272:AL272,"F")</f>
        <v>0</v>
      </c>
      <c r="AV272" s="141">
        <f>COUNTIF(H272:AL272,"S")</f>
        <v>0</v>
      </c>
      <c r="AW272" s="141">
        <f>COUNTIF(H272:AL272,"8TDT")</f>
        <v>0</v>
      </c>
      <c r="AX272" s="141"/>
      <c r="AY272" s="204">
        <f>AM272+AP272+AQ272+AO272+AR272+AS272+AT272+AU272+AV272</f>
        <v>28</v>
      </c>
      <c r="AZ272" s="54" t="str">
        <f>IF(AY272&gt;31,"REVISAR DIAS",IF(AY272&lt;30,"NUEVO",IF(OR(AY272=30,AY272=31),"DIAS OK")))</f>
        <v>NUEVO</v>
      </c>
      <c r="BA272" s="167">
        <f>COUNTIF(H273:AL273,"3DOM")*$BA$9+COUNTIF(H273:AL273,"3FER")*$BA$9</f>
        <v>0</v>
      </c>
      <c r="BB272" s="169">
        <f>COUNTIF(H273:AL273,"4DOM")*$BB$9+COUNTIF(H273:AL273,"4FER")*$BB$9</f>
        <v>0</v>
      </c>
      <c r="BC272" s="169">
        <f>COUNTIF(H273:AL273,"5DOM")*$BC$9+COUNTIF(H273:AL273,"5FER")*$BC$9</f>
        <v>0</v>
      </c>
      <c r="BD272" s="169">
        <f>COUNTIF(H273:AL273,"8DOM")*$BD$9+COUNTIF(H273:AL273,"8FER")*$BD$9</f>
        <v>0</v>
      </c>
      <c r="BE272" s="171">
        <f>(SUM(BA272:BD273)*2)</f>
        <v>0</v>
      </c>
      <c r="BF272" s="173">
        <f>COUNTIF(H273:AL273,"1HE")*$BF$9</f>
        <v>1</v>
      </c>
      <c r="BG272" s="141">
        <f>COUNTIF(H273:AL273,"2HE")*$BG$9</f>
        <v>0</v>
      </c>
      <c r="BH272" s="141">
        <f>COUNTIF(H273:AM273,"3HE")*$BH$9</f>
        <v>3</v>
      </c>
      <c r="BI272" s="141">
        <f>COUNTIF(H273:AM273,"4HE")*$BI$9</f>
        <v>0</v>
      </c>
      <c r="BJ272" s="141">
        <f>COUNTIF(H273:AM273,"5HE")*$BJ$9</f>
        <v>0</v>
      </c>
      <c r="BK272" s="141">
        <f>COUNTIF(H273:AM273,"6HE")*$BK$9</f>
        <v>0</v>
      </c>
      <c r="BL272" s="141">
        <f>COUNTIF(H273:AM273,"7HE")*$BL$9</f>
        <v>0</v>
      </c>
      <c r="BM272" s="141">
        <f>COUNTIF(H273:AM273,"8HE")*$BM$9</f>
        <v>0</v>
      </c>
      <c r="BN272" s="141">
        <f>COUNTIF(H273:AM273,"9HE")*$BN$9</f>
        <v>0</v>
      </c>
      <c r="BO272" s="141">
        <f>COUNTIF(H273:AM273,"10HE")*$BO$9</f>
        <v>0</v>
      </c>
      <c r="BP272" s="145">
        <f>SUM((BF272:BO273))</f>
        <v>4</v>
      </c>
      <c r="BQ272" s="214">
        <f>BE272+BP272</f>
        <v>4</v>
      </c>
      <c r="BR272" s="188"/>
      <c r="BS272" s="190"/>
      <c r="BT272" s="192"/>
      <c r="BU272" s="194">
        <f>BQ272-BR272-BS272-BT272</f>
        <v>4</v>
      </c>
      <c r="BV272" s="196">
        <v>3</v>
      </c>
      <c r="BW272" s="198">
        <f>BU272+BV272</f>
        <v>7</v>
      </c>
      <c r="BX272" s="200"/>
      <c r="BY272" s="202">
        <f>+BW272-BX272</f>
        <v>7</v>
      </c>
      <c r="BZ272" s="83" t="str">
        <f>BY272&amp;"  "&amp;$CB$4</f>
        <v>7  HORAS PARA DIAS LIBRE</v>
      </c>
      <c r="CB272" s="29">
        <v>0</v>
      </c>
      <c r="CC272" s="29">
        <v>0</v>
      </c>
      <c r="CD272" s="30">
        <v>0</v>
      </c>
    </row>
    <row r="273" spans="1:82" ht="12.95" customHeight="1">
      <c r="A273" s="176"/>
      <c r="B273" s="299"/>
      <c r="C273" s="229"/>
      <c r="D273" s="182"/>
      <c r="E273" s="184"/>
      <c r="F273" s="186"/>
      <c r="G273" s="186"/>
      <c r="H273" s="12"/>
      <c r="I273" s="12"/>
      <c r="J273" s="12"/>
      <c r="K273" s="12"/>
      <c r="L273" s="14" t="s">
        <v>68</v>
      </c>
      <c r="M273" s="12"/>
      <c r="N273" s="12"/>
      <c r="O273" s="12"/>
      <c r="P273" s="12"/>
      <c r="Q273" s="12"/>
      <c r="R273" s="12"/>
      <c r="S273" s="14" t="s">
        <v>68</v>
      </c>
      <c r="T273" s="12"/>
      <c r="U273" s="12"/>
      <c r="V273" s="12"/>
      <c r="W273" s="12"/>
      <c r="X273" s="12"/>
      <c r="Y273" s="12"/>
      <c r="Z273" s="8" t="s">
        <v>68</v>
      </c>
      <c r="AA273" s="12"/>
      <c r="AB273" s="12"/>
      <c r="AC273" s="12"/>
      <c r="AD273" s="12"/>
      <c r="AE273" s="12"/>
      <c r="AF273" s="12"/>
      <c r="AG273" s="8" t="s">
        <v>68</v>
      </c>
      <c r="AH273" s="12" t="s">
        <v>141</v>
      </c>
      <c r="AI273" s="12" t="s">
        <v>91</v>
      </c>
      <c r="AJ273" s="12"/>
      <c r="AK273" s="12"/>
      <c r="AL273" s="50"/>
      <c r="AM273" s="187"/>
      <c r="AN273" s="116"/>
      <c r="AO273" s="143"/>
      <c r="AP273" s="143"/>
      <c r="AQ273" s="143"/>
      <c r="AR273" s="143"/>
      <c r="AS273" s="143"/>
      <c r="AT273" s="143"/>
      <c r="AU273" s="143"/>
      <c r="AV273" s="143"/>
      <c r="AW273" s="143"/>
      <c r="AX273" s="143"/>
      <c r="AY273" s="205"/>
      <c r="AZ273" s="54"/>
      <c r="BA273" s="206"/>
      <c r="BB273" s="207"/>
      <c r="BC273" s="207"/>
      <c r="BD273" s="207"/>
      <c r="BE273" s="208"/>
      <c r="BF273" s="187"/>
      <c r="BG273" s="143"/>
      <c r="BH273" s="143"/>
      <c r="BI273" s="143"/>
      <c r="BJ273" s="143"/>
      <c r="BK273" s="143"/>
      <c r="BL273" s="143"/>
      <c r="BM273" s="143"/>
      <c r="BN273" s="143"/>
      <c r="BO273" s="143"/>
      <c r="BP273" s="213"/>
      <c r="BQ273" s="215"/>
      <c r="BR273" s="189"/>
      <c r="BS273" s="191"/>
      <c r="BT273" s="193"/>
      <c r="BU273" s="195"/>
      <c r="BV273" s="197"/>
      <c r="BW273" s="199"/>
      <c r="BX273" s="201"/>
      <c r="BY273" s="203"/>
      <c r="BZ273" s="62"/>
    </row>
    <row r="274" spans="1:82" ht="12.95" customHeight="1">
      <c r="A274" s="175">
        <v>45</v>
      </c>
      <c r="B274" s="209">
        <v>70386957</v>
      </c>
      <c r="C274" s="222" t="s">
        <v>351</v>
      </c>
      <c r="D274" s="181">
        <v>44992</v>
      </c>
      <c r="E274" s="183" t="s">
        <v>352</v>
      </c>
      <c r="F274" s="185" t="s">
        <v>283</v>
      </c>
      <c r="G274" s="185" t="s">
        <v>74</v>
      </c>
      <c r="H274" s="128"/>
      <c r="I274" s="128"/>
      <c r="J274" s="128"/>
      <c r="K274" s="128"/>
      <c r="L274" s="129"/>
      <c r="M274" s="128"/>
      <c r="N274" s="128" t="s">
        <v>67</v>
      </c>
      <c r="O274" s="45" t="s">
        <v>67</v>
      </c>
      <c r="P274" s="45" t="s">
        <v>67</v>
      </c>
      <c r="Q274" s="45" t="s">
        <v>67</v>
      </c>
      <c r="R274" s="45" t="s">
        <v>67</v>
      </c>
      <c r="S274" s="14" t="s">
        <v>68</v>
      </c>
      <c r="T274" s="130" t="s">
        <v>67</v>
      </c>
      <c r="U274" s="130" t="s">
        <v>67</v>
      </c>
      <c r="V274" s="130" t="s">
        <v>67</v>
      </c>
      <c r="W274" s="130" t="s">
        <v>67</v>
      </c>
      <c r="X274" s="130" t="s">
        <v>67</v>
      </c>
      <c r="Y274" s="130" t="s">
        <v>67</v>
      </c>
      <c r="Z274" s="130" t="s">
        <v>68</v>
      </c>
      <c r="AA274" s="130" t="s">
        <v>67</v>
      </c>
      <c r="AB274" s="130" t="s">
        <v>67</v>
      </c>
      <c r="AC274" s="130" t="s">
        <v>67</v>
      </c>
      <c r="AD274" s="130" t="s">
        <v>67</v>
      </c>
      <c r="AE274" s="130" t="s">
        <v>67</v>
      </c>
      <c r="AF274" s="130"/>
      <c r="AG274" s="8" t="s">
        <v>68</v>
      </c>
      <c r="AH274" s="130"/>
      <c r="AI274" s="130"/>
      <c r="AJ274" s="130"/>
      <c r="AK274" s="130"/>
      <c r="AL274" s="130"/>
      <c r="AM274" s="173">
        <f>+COUNTIF(H274:AL274,"8TD")+COUNTIF(H274:AL274,"8TDT")+COUNTIF(H274:AL274,"MINA")-1</f>
        <v>15</v>
      </c>
      <c r="AN274" s="117"/>
      <c r="AO274" s="141">
        <f>COUNTIF(H274:AL274,"DOM")</f>
        <v>3</v>
      </c>
      <c r="AP274" s="141">
        <f>COUNTIF(H274:AL274,"DLP")</f>
        <v>0</v>
      </c>
      <c r="AQ274" s="141">
        <f>COUNTIF(H274:AL274,"DM")</f>
        <v>0</v>
      </c>
      <c r="AR274" s="141">
        <f>COUNTIF(H274:AL274,"VAC")</f>
        <v>0</v>
      </c>
      <c r="AS274" s="141">
        <f>COUNTIF(H274:AC274,"LNP")</f>
        <v>0</v>
      </c>
      <c r="AT274" s="141">
        <f>COUNTIF(H274:AL274,"P")</f>
        <v>0</v>
      </c>
      <c r="AU274" s="141">
        <f>COUNTIF(H274:AL274,"F")</f>
        <v>0</v>
      </c>
      <c r="AV274" s="141">
        <f>COUNTIF(H274:AL274,"S")</f>
        <v>0</v>
      </c>
      <c r="AW274" s="141">
        <f>COUNTIF(H274:AL274,"8TDT")</f>
        <v>0</v>
      </c>
      <c r="AX274" s="141"/>
      <c r="AY274" s="204">
        <f>AM274+AP274+AQ274+AO274+AR274+AS274+AT274+AU274+AV274</f>
        <v>18</v>
      </c>
      <c r="AZ274" s="54" t="str">
        <f>IF(AY274&gt;31,"REVISAR DIAS",IF(AY274&lt;30,"NUEVO",IF(OR(AY274=30,AY274=31),"DIAS OK")))</f>
        <v>NUEVO</v>
      </c>
      <c r="BA274" s="167">
        <f>COUNTIF(H275:AL275,"3DOM")*$BA$9+COUNTIF(H275:AL275,"3FER")*$BA$9</f>
        <v>0</v>
      </c>
      <c r="BB274" s="169">
        <f>COUNTIF(H275:AL275,"4DOM")*$BB$9+COUNTIF(H275:AL275,"4FER")*$BB$9</f>
        <v>0</v>
      </c>
      <c r="BC274" s="169">
        <f>COUNTIF(H275:AL275,"5DOM")*$BC$9+COUNTIF(H275:AL275,"5FER")*$BC$9</f>
        <v>0</v>
      </c>
      <c r="BD274" s="169">
        <f>COUNTIF(H275:AL275,"8DOM")*$BD$9+COUNTIF(H275:AL275,"8FER")*$BD$9</f>
        <v>0</v>
      </c>
      <c r="BE274" s="171">
        <f>(SUM(BA274:BD275)*2)</f>
        <v>0</v>
      </c>
      <c r="BF274" s="173">
        <f>COUNTIF(H275:AL275,"1HE")*$BF$9</f>
        <v>0</v>
      </c>
      <c r="BG274" s="141">
        <f>COUNTIF(H275:AL275,"2HE")*$BG$9</f>
        <v>0</v>
      </c>
      <c r="BH274" s="141">
        <f>COUNTIF(H275:AM275,"3HE")*$BH$9</f>
        <v>0</v>
      </c>
      <c r="BI274" s="141">
        <f>COUNTIF(H275:AM275,"4HE")*$BI$9</f>
        <v>0</v>
      </c>
      <c r="BJ274" s="141">
        <f>COUNTIF(H275:AM275,"5HE")*$BJ$9</f>
        <v>0</v>
      </c>
      <c r="BK274" s="141">
        <f>COUNTIF(H275:AM275,"6HE")*$BK$9</f>
        <v>0</v>
      </c>
      <c r="BL274" s="141">
        <f>COUNTIF(H275:AM275,"7HE")*$BL$9</f>
        <v>0</v>
      </c>
      <c r="BM274" s="141">
        <f>COUNTIF(H275:AM275,"8HE")*$BM$9</f>
        <v>0</v>
      </c>
      <c r="BN274" s="141">
        <f>COUNTIF(H275:AM275,"9HE")*$BN$9</f>
        <v>0</v>
      </c>
      <c r="BO274" s="141">
        <f>COUNTIF(H275:AM275,"10HE")*$BO$9</f>
        <v>0</v>
      </c>
      <c r="BP274" s="145">
        <f>SUM((BF274:BO275))</f>
        <v>0</v>
      </c>
      <c r="BQ274" s="214">
        <f>BE274+BP274</f>
        <v>0</v>
      </c>
      <c r="BR274" s="188"/>
      <c r="BS274" s="190"/>
      <c r="BT274" s="192"/>
      <c r="BU274" s="194">
        <f>BQ274-BR274-BS274-BT274</f>
        <v>0</v>
      </c>
      <c r="BV274" s="196">
        <v>3</v>
      </c>
      <c r="BW274" s="198">
        <f>BU274+BV274</f>
        <v>3</v>
      </c>
      <c r="BX274" s="200"/>
      <c r="BY274" s="202">
        <f>+BW274-BX274</f>
        <v>3</v>
      </c>
      <c r="BZ274" s="83" t="str">
        <f>BY274&amp;"  "&amp;$CB$4</f>
        <v>3  HORAS PARA DIAS LIBRE</v>
      </c>
      <c r="CB274" s="29">
        <v>0</v>
      </c>
      <c r="CC274" s="29">
        <v>0</v>
      </c>
      <c r="CD274" s="30">
        <v>0</v>
      </c>
    </row>
    <row r="275" spans="1:82" ht="12.75" customHeight="1">
      <c r="A275" s="176"/>
      <c r="B275" s="210"/>
      <c r="C275" s="223"/>
      <c r="D275" s="182"/>
      <c r="E275" s="184"/>
      <c r="F275" s="186"/>
      <c r="G275" s="186"/>
      <c r="H275" s="12"/>
      <c r="I275" s="12"/>
      <c r="J275" s="12"/>
      <c r="K275" s="12"/>
      <c r="L275" s="14" t="s">
        <v>68</v>
      </c>
      <c r="M275" s="12"/>
      <c r="N275" s="12"/>
      <c r="O275" s="12"/>
      <c r="P275" s="12"/>
      <c r="Q275" s="12"/>
      <c r="R275" s="12"/>
      <c r="S275" s="14" t="s">
        <v>68</v>
      </c>
      <c r="T275" s="12"/>
      <c r="U275" s="12"/>
      <c r="V275" s="12"/>
      <c r="W275" s="12"/>
      <c r="X275" s="12"/>
      <c r="Y275" s="12"/>
      <c r="Z275" s="8" t="s">
        <v>68</v>
      </c>
      <c r="AA275" s="12"/>
      <c r="AB275" s="12"/>
      <c r="AC275" s="12"/>
      <c r="AD275" s="12"/>
      <c r="AE275" s="12"/>
      <c r="AF275" s="12"/>
      <c r="AG275" s="8" t="s">
        <v>68</v>
      </c>
      <c r="AH275" s="12"/>
      <c r="AI275" s="12"/>
      <c r="AJ275" s="12"/>
      <c r="AK275" s="12"/>
      <c r="AL275" s="13"/>
      <c r="AM275" s="187"/>
      <c r="AN275" s="116"/>
      <c r="AO275" s="143"/>
      <c r="AP275" s="143"/>
      <c r="AQ275" s="143"/>
      <c r="AR275" s="143"/>
      <c r="AS275" s="143"/>
      <c r="AT275" s="143"/>
      <c r="AU275" s="143"/>
      <c r="AV275" s="143"/>
      <c r="AW275" s="143"/>
      <c r="AX275" s="143"/>
      <c r="AY275" s="205"/>
      <c r="AZ275" s="55"/>
      <c r="BA275" s="168"/>
      <c r="BB275" s="170"/>
      <c r="BC275" s="170"/>
      <c r="BD275" s="170"/>
      <c r="BE275" s="172"/>
      <c r="BF275" s="174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6"/>
      <c r="BQ275" s="215"/>
      <c r="BR275" s="189"/>
      <c r="BS275" s="191"/>
      <c r="BT275" s="193"/>
      <c r="BU275" s="195"/>
      <c r="BV275" s="197"/>
      <c r="BW275" s="199"/>
      <c r="BX275" s="201"/>
      <c r="BY275" s="203"/>
      <c r="BZ275" s="65"/>
    </row>
    <row r="276" spans="1:82" ht="12.75" customHeight="1">
      <c r="A276" s="175">
        <v>29</v>
      </c>
      <c r="B276" s="218">
        <v>62933536</v>
      </c>
      <c r="C276" s="220" t="s">
        <v>353</v>
      </c>
      <c r="D276" s="181">
        <v>44719</v>
      </c>
      <c r="E276" s="183" t="s">
        <v>99</v>
      </c>
      <c r="F276" s="185" t="s">
        <v>283</v>
      </c>
      <c r="G276" s="185" t="s">
        <v>66</v>
      </c>
      <c r="H276" s="8" t="s">
        <v>67</v>
      </c>
      <c r="I276" s="8" t="s">
        <v>67</v>
      </c>
      <c r="J276" s="8" t="s">
        <v>67</v>
      </c>
      <c r="K276" s="8" t="s">
        <v>67</v>
      </c>
      <c r="L276" s="8" t="s">
        <v>68</v>
      </c>
      <c r="M276" s="8" t="s">
        <v>69</v>
      </c>
      <c r="N276" s="8" t="s">
        <v>67</v>
      </c>
      <c r="O276" s="8" t="s">
        <v>67</v>
      </c>
      <c r="P276" s="8" t="s">
        <v>67</v>
      </c>
      <c r="Q276" s="8" t="s">
        <v>67</v>
      </c>
      <c r="R276" s="8" t="s">
        <v>67</v>
      </c>
      <c r="S276" s="8" t="s">
        <v>68</v>
      </c>
      <c r="T276" s="8" t="s">
        <v>67</v>
      </c>
      <c r="U276" s="8" t="s">
        <v>67</v>
      </c>
      <c r="V276" s="8" t="s">
        <v>67</v>
      </c>
      <c r="W276" s="8" t="s">
        <v>67</v>
      </c>
      <c r="X276" s="8" t="s">
        <v>67</v>
      </c>
      <c r="Y276" s="8" t="s">
        <v>67</v>
      </c>
      <c r="Z276" s="8" t="s">
        <v>68</v>
      </c>
      <c r="AA276" s="8" t="s">
        <v>69</v>
      </c>
      <c r="AB276" s="8" t="s">
        <v>69</v>
      </c>
      <c r="AC276" s="8" t="s">
        <v>67</v>
      </c>
      <c r="AD276" s="8" t="s">
        <v>67</v>
      </c>
      <c r="AE276" s="8" t="s">
        <v>67</v>
      </c>
      <c r="AF276" s="8"/>
      <c r="AG276" s="8" t="s">
        <v>68</v>
      </c>
      <c r="AH276" s="8"/>
      <c r="AI276" s="8"/>
      <c r="AJ276" s="8"/>
      <c r="AK276" s="8"/>
      <c r="AL276" s="8"/>
      <c r="AM276" s="173">
        <f>+COUNTIF(H276:AL276,"8TD")+COUNTIF(H276:AL276,"8TDT")+COUNTIF(H276:AL276,"MINA")-1</f>
        <v>17</v>
      </c>
      <c r="AN276" s="117"/>
      <c r="AO276" s="141">
        <f>COUNTIF(H276:AL276,"DOM")</f>
        <v>4</v>
      </c>
      <c r="AP276" s="141">
        <f>COUNTIF(H276:AL276,"DLP")</f>
        <v>0</v>
      </c>
      <c r="AQ276" s="141">
        <f>COUNTIF(H276:AL276,"DM")</f>
        <v>0</v>
      </c>
      <c r="AR276" s="141">
        <f>COUNTIF(H276:AL276,"VAC")</f>
        <v>0</v>
      </c>
      <c r="AS276" s="141">
        <f>COUNTIF(H276:AC276,"LNP")</f>
        <v>0</v>
      </c>
      <c r="AT276" s="141">
        <f>COUNTIF(H276:AL276,"P")</f>
        <v>0</v>
      </c>
      <c r="AU276" s="141">
        <f>COUNTIF(H276:AL276,"F")</f>
        <v>3</v>
      </c>
      <c r="AV276" s="141">
        <f>COUNTIF(H276:AL276,"S")</f>
        <v>0</v>
      </c>
      <c r="AW276" s="141">
        <f>COUNTIF(H276:AL276,"8TDT")</f>
        <v>0</v>
      </c>
      <c r="AX276" s="141"/>
      <c r="AY276" s="204">
        <f>AM276+AP276+AQ276+AO276+AR276+AS276+AT276+AU276+AV276</f>
        <v>24</v>
      </c>
      <c r="AZ276" s="54" t="str">
        <f>IF(AY276&gt;31,"REVISAR DIAS",IF(AY276&lt;30,"NUEVO",IF(OR(AY276=30,AY276=31),"DIAS OK")))</f>
        <v>NUEVO</v>
      </c>
      <c r="BA276" s="167">
        <f>COUNTIF(H277:AL277,"3DOM")*$BA$9+COUNTIF(H277:AL277,"3FER")*$BA$9</f>
        <v>0</v>
      </c>
      <c r="BB276" s="169">
        <f>COUNTIF(H277:AL277,"4DOM")*$BB$9+COUNTIF(H277:AL277,"4FER")*$BB$9</f>
        <v>0</v>
      </c>
      <c r="BC276" s="169">
        <f>COUNTIF(H277:AL277,"5DOM")*$BC$9+COUNTIF(H277:AL277,"5FER")*$BC$9</f>
        <v>0</v>
      </c>
      <c r="BD276" s="169">
        <f>COUNTIF(H277:AL277,"8DOM")*$BD$9+COUNTIF(H277:AL277,"8FER")*$BD$9</f>
        <v>0</v>
      </c>
      <c r="BE276" s="171">
        <f>(SUM(BA276:BD277)*2)</f>
        <v>0</v>
      </c>
      <c r="BF276" s="173">
        <f>COUNTIF(H277:AL277,"1HE")*$BF$9</f>
        <v>0</v>
      </c>
      <c r="BG276" s="141">
        <f>COUNTIF(H277:AL277,"2HE")*$BG$9</f>
        <v>0</v>
      </c>
      <c r="BH276" s="141">
        <f>COUNTIF(H277:AM277,"3HE")*$BH$9</f>
        <v>0</v>
      </c>
      <c r="BI276" s="141">
        <f>COUNTIF(H277:AM277,"4HE")*$BI$9</f>
        <v>0</v>
      </c>
      <c r="BJ276" s="141">
        <f>COUNTIF(H277:AM277,"5HE")*$BJ$9</f>
        <v>0</v>
      </c>
      <c r="BK276" s="141">
        <f>COUNTIF(H277:AM277,"6HE")*$BK$9</f>
        <v>0</v>
      </c>
      <c r="BL276" s="141">
        <f>COUNTIF(H277:AM277,"7HE")*$BL$9</f>
        <v>0</v>
      </c>
      <c r="BM276" s="141">
        <f>COUNTIF(H277:AM277,"8HE")*$BM$9</f>
        <v>0</v>
      </c>
      <c r="BN276" s="141">
        <f>COUNTIF(H277:AM277,"9HE")*$BN$9</f>
        <v>0</v>
      </c>
      <c r="BO276" s="141">
        <f>COUNTIF(H277:AM277,"10HE")*$BO$9</f>
        <v>0</v>
      </c>
      <c r="BP276" s="145">
        <f>SUM((BF276:BO277))</f>
        <v>0</v>
      </c>
      <c r="BQ276" s="214">
        <f>BE276+BP276</f>
        <v>0</v>
      </c>
      <c r="BR276" s="188"/>
      <c r="BS276" s="190"/>
      <c r="BT276" s="192"/>
      <c r="BU276" s="194">
        <f>BQ276-BR276-BS276-BT276</f>
        <v>0</v>
      </c>
      <c r="BV276" s="196">
        <v>18</v>
      </c>
      <c r="BW276" s="198">
        <f>BU276+BV276</f>
        <v>18</v>
      </c>
      <c r="BX276" s="200"/>
      <c r="BY276" s="202">
        <f>+BW276-BX276</f>
        <v>18</v>
      </c>
      <c r="BZ276" s="83" t="str">
        <f>BY276&amp;"  "&amp;$CB$4</f>
        <v>18  HORAS PARA DIAS LIBRE</v>
      </c>
      <c r="CB276" s="29">
        <v>0</v>
      </c>
      <c r="CC276" s="29">
        <v>0</v>
      </c>
      <c r="CD276" s="30">
        <v>0</v>
      </c>
    </row>
    <row r="277" spans="1:82" ht="13.5" customHeight="1">
      <c r="A277" s="176"/>
      <c r="B277" s="219"/>
      <c r="C277" s="221"/>
      <c r="D277" s="182"/>
      <c r="E277" s="184"/>
      <c r="F277" s="186"/>
      <c r="G277" s="186"/>
      <c r="H277" s="12"/>
      <c r="I277" s="12"/>
      <c r="J277" s="12"/>
      <c r="K277" s="12"/>
      <c r="L277" s="14" t="s">
        <v>68</v>
      </c>
      <c r="M277" s="12"/>
      <c r="N277" s="12"/>
      <c r="O277" s="12"/>
      <c r="P277" s="12"/>
      <c r="Q277" s="12"/>
      <c r="R277" s="12"/>
      <c r="S277" s="14" t="s">
        <v>68</v>
      </c>
      <c r="T277" s="12"/>
      <c r="U277" s="12"/>
      <c r="V277" s="12"/>
      <c r="W277" s="12"/>
      <c r="X277" s="12"/>
      <c r="Y277" s="12"/>
      <c r="Z277" s="8" t="s">
        <v>68</v>
      </c>
      <c r="AA277" s="12"/>
      <c r="AB277" s="12"/>
      <c r="AC277" s="12"/>
      <c r="AD277" s="12"/>
      <c r="AE277" s="12"/>
      <c r="AF277" s="12"/>
      <c r="AG277" s="8" t="s">
        <v>68</v>
      </c>
      <c r="AH277" s="12"/>
      <c r="AI277" s="12"/>
      <c r="AJ277" s="12"/>
      <c r="AK277" s="12"/>
      <c r="AL277" s="12"/>
      <c r="AM277" s="187"/>
      <c r="AN277" s="116"/>
      <c r="AO277" s="143"/>
      <c r="AP277" s="143"/>
      <c r="AQ277" s="143"/>
      <c r="AR277" s="143"/>
      <c r="AS277" s="143"/>
      <c r="AT277" s="143"/>
      <c r="AU277" s="143"/>
      <c r="AV277" s="143"/>
      <c r="AW277" s="143"/>
      <c r="AX277" s="143"/>
      <c r="AY277" s="205"/>
      <c r="AZ277" s="54"/>
      <c r="BA277" s="206"/>
      <c r="BB277" s="207"/>
      <c r="BC277" s="207"/>
      <c r="BD277" s="207"/>
      <c r="BE277" s="208"/>
      <c r="BF277" s="187"/>
      <c r="BG277" s="143"/>
      <c r="BH277" s="143"/>
      <c r="BI277" s="143"/>
      <c r="BJ277" s="143"/>
      <c r="BK277" s="143"/>
      <c r="BL277" s="143"/>
      <c r="BM277" s="143"/>
      <c r="BN277" s="143"/>
      <c r="BO277" s="143"/>
      <c r="BP277" s="213"/>
      <c r="BQ277" s="215"/>
      <c r="BR277" s="189"/>
      <c r="BS277" s="191"/>
      <c r="BT277" s="193"/>
      <c r="BU277" s="195"/>
      <c r="BV277" s="197"/>
      <c r="BW277" s="199"/>
      <c r="BX277" s="201"/>
      <c r="BY277" s="203"/>
      <c r="BZ277" s="62"/>
    </row>
    <row r="278" spans="1:82" ht="12.95" customHeight="1">
      <c r="A278" s="175">
        <v>45</v>
      </c>
      <c r="B278" s="209">
        <v>48321162</v>
      </c>
      <c r="C278" s="222" t="s">
        <v>354</v>
      </c>
      <c r="D278" s="181">
        <v>44988</v>
      </c>
      <c r="E278" s="183" t="s">
        <v>321</v>
      </c>
      <c r="F278" s="185" t="s">
        <v>283</v>
      </c>
      <c r="G278" s="185" t="s">
        <v>66</v>
      </c>
      <c r="H278" s="128"/>
      <c r="I278" s="128"/>
      <c r="J278" s="8" t="s">
        <v>67</v>
      </c>
      <c r="K278" s="8" t="s">
        <v>67</v>
      </c>
      <c r="L278" s="14" t="s">
        <v>68</v>
      </c>
      <c r="M278" s="8" t="s">
        <v>67</v>
      </c>
      <c r="N278" s="8" t="s">
        <v>67</v>
      </c>
      <c r="O278" s="8" t="s">
        <v>67</v>
      </c>
      <c r="P278" s="8" t="s">
        <v>67</v>
      </c>
      <c r="Q278" s="8" t="s">
        <v>67</v>
      </c>
      <c r="R278" s="8" t="s">
        <v>67</v>
      </c>
      <c r="S278" s="14" t="s">
        <v>68</v>
      </c>
      <c r="T278" s="8" t="s">
        <v>67</v>
      </c>
      <c r="U278" s="8" t="s">
        <v>67</v>
      </c>
      <c r="V278" s="8" t="s">
        <v>67</v>
      </c>
      <c r="W278" s="8" t="s">
        <v>67</v>
      </c>
      <c r="X278" s="8" t="s">
        <v>67</v>
      </c>
      <c r="Y278" s="8" t="s">
        <v>67</v>
      </c>
      <c r="Z278" s="8" t="s">
        <v>68</v>
      </c>
      <c r="AA278" s="8" t="s">
        <v>67</v>
      </c>
      <c r="AB278" s="8" t="s">
        <v>67</v>
      </c>
      <c r="AC278" s="8" t="s">
        <v>67</v>
      </c>
      <c r="AD278" s="8" t="s">
        <v>67</v>
      </c>
      <c r="AE278" s="8" t="s">
        <v>67</v>
      </c>
      <c r="AF278" s="8" t="s">
        <v>67</v>
      </c>
      <c r="AG278" s="8" t="s">
        <v>68</v>
      </c>
      <c r="AH278" s="8" t="s">
        <v>67</v>
      </c>
      <c r="AI278" s="8" t="s">
        <v>67</v>
      </c>
      <c r="AJ278" s="8" t="s">
        <v>67</v>
      </c>
      <c r="AK278" s="8"/>
      <c r="AL278" s="8"/>
      <c r="AM278" s="173">
        <f>+COUNTIF(H278:AL278,"8TD")+COUNTIF(H278:AL278,"8TDT")+COUNTIF(H278:AL278,"MINA")-1</f>
        <v>22</v>
      </c>
      <c r="AN278" s="117"/>
      <c r="AO278" s="141">
        <f>COUNTIF(H278:AL278,"DOM")</f>
        <v>4</v>
      </c>
      <c r="AP278" s="141">
        <f>COUNTIF(H278:AL278,"DLP")</f>
        <v>0</v>
      </c>
      <c r="AQ278" s="141">
        <f>COUNTIF(H278:AL278,"DM")</f>
        <v>0</v>
      </c>
      <c r="AR278" s="141">
        <f>COUNTIF(H278:AL278,"VAC")</f>
        <v>0</v>
      </c>
      <c r="AS278" s="141">
        <f>COUNTIF(H278:AC278,"LNP")</f>
        <v>0</v>
      </c>
      <c r="AT278" s="141">
        <f>COUNTIF(H278:AL278,"P")</f>
        <v>0</v>
      </c>
      <c r="AU278" s="141">
        <f>COUNTIF(H278:AL278,"F")</f>
        <v>0</v>
      </c>
      <c r="AV278" s="141">
        <f>COUNTIF(H278:AL278,"S")</f>
        <v>0</v>
      </c>
      <c r="AW278" s="141">
        <f>COUNTIF(H278:AL278,"8TDT")</f>
        <v>0</v>
      </c>
      <c r="AX278" s="141"/>
      <c r="AY278" s="204">
        <f>AM278+AP278+AQ278+AO278+AR278+AS278+AT278+AU278+AV278</f>
        <v>26</v>
      </c>
      <c r="AZ278" s="54" t="str">
        <f>IF(AY278&gt;31,"REVISAR DIAS",IF(AY278&lt;30,"NUEVO",IF(OR(AY278=30,AY278=31),"DIAS OK")))</f>
        <v>NUEVO</v>
      </c>
      <c r="BA278" s="167">
        <f>COUNTIF(H279:AL279,"3DOM")*$BA$9+COUNTIF(H279:AL279,"3FER")*$BA$9</f>
        <v>0</v>
      </c>
      <c r="BB278" s="169">
        <f>COUNTIF(H279:AL279,"4DOM")*$BB$9+COUNTIF(H279:AL279,"4FER")*$BB$9</f>
        <v>0</v>
      </c>
      <c r="BC278" s="169">
        <f>COUNTIF(H279:AL279,"5DOM")*$BC$9+COUNTIF(H279:AL279,"5FER")*$BC$9</f>
        <v>0</v>
      </c>
      <c r="BD278" s="169">
        <f>COUNTIF(H279:AL279,"8DOM")*$BD$9+COUNTIF(H279:AL279,"8FER")*$BD$9</f>
        <v>0</v>
      </c>
      <c r="BE278" s="171">
        <f>(SUM(BA278:BD279)*2)</f>
        <v>0</v>
      </c>
      <c r="BF278" s="173">
        <f>COUNTIF(H279:AL279,"1HE")*$BF$9</f>
        <v>0</v>
      </c>
      <c r="BG278" s="141">
        <f>COUNTIF(H279:AL279,"2HE")*$BG$9</f>
        <v>0</v>
      </c>
      <c r="BH278" s="141">
        <f>COUNTIF(H279:AM279,"3HE")*$BH$9</f>
        <v>0</v>
      </c>
      <c r="BI278" s="141">
        <f>COUNTIF(H279:AM279,"4HE")*$BI$9</f>
        <v>0</v>
      </c>
      <c r="BJ278" s="141">
        <f>COUNTIF(H279:AM279,"5HE")*$BJ$9</f>
        <v>0</v>
      </c>
      <c r="BK278" s="141">
        <f>COUNTIF(H279:AM279,"6HE")*$BK$9</f>
        <v>0</v>
      </c>
      <c r="BL278" s="141">
        <f>COUNTIF(H279:AM279,"7HE")*$BL$9</f>
        <v>0</v>
      </c>
      <c r="BM278" s="141">
        <f>COUNTIF(H279:AM279,"8HE")*$BM$9</f>
        <v>0</v>
      </c>
      <c r="BN278" s="141">
        <f>COUNTIF(H279:AM279,"9HE")*$BN$9</f>
        <v>0</v>
      </c>
      <c r="BO278" s="141">
        <f>COUNTIF(H279:AM279,"10HE")*$BO$9</f>
        <v>0</v>
      </c>
      <c r="BP278" s="145">
        <f>SUM((BF278:BO279))</f>
        <v>0</v>
      </c>
      <c r="BQ278" s="214">
        <f>BE278+BP278</f>
        <v>0</v>
      </c>
      <c r="BR278" s="188"/>
      <c r="BS278" s="190"/>
      <c r="BT278" s="192"/>
      <c r="BU278" s="194">
        <f>BQ278-BR278-BS278-BT278</f>
        <v>0</v>
      </c>
      <c r="BV278" s="196">
        <v>3</v>
      </c>
      <c r="BW278" s="198">
        <f>BU278+BV278</f>
        <v>3</v>
      </c>
      <c r="BX278" s="200"/>
      <c r="BY278" s="202">
        <f>+BW278-BX278</f>
        <v>3</v>
      </c>
      <c r="BZ278" s="83" t="str">
        <f>BY278&amp;"  "&amp;$CB$4</f>
        <v>3  HORAS PARA DIAS LIBRE</v>
      </c>
      <c r="CB278" s="29">
        <v>0</v>
      </c>
      <c r="CC278" s="29">
        <v>0</v>
      </c>
      <c r="CD278" s="30">
        <v>0</v>
      </c>
    </row>
    <row r="279" spans="1:82" ht="12.75" customHeight="1">
      <c r="A279" s="176"/>
      <c r="B279" s="210"/>
      <c r="C279" s="223"/>
      <c r="D279" s="182"/>
      <c r="E279" s="184"/>
      <c r="F279" s="186"/>
      <c r="G279" s="186"/>
      <c r="H279" s="12"/>
      <c r="I279" s="12"/>
      <c r="J279" s="12"/>
      <c r="K279" s="12"/>
      <c r="L279" s="14" t="s">
        <v>68</v>
      </c>
      <c r="M279" s="12"/>
      <c r="N279" s="12"/>
      <c r="O279" s="12"/>
      <c r="P279" s="12"/>
      <c r="Q279" s="12"/>
      <c r="R279" s="12"/>
      <c r="S279" s="14" t="s">
        <v>68</v>
      </c>
      <c r="T279" s="12"/>
      <c r="U279" s="12"/>
      <c r="V279" s="12"/>
      <c r="W279" s="12"/>
      <c r="X279" s="12"/>
      <c r="Y279" s="12"/>
      <c r="Z279" s="8" t="s">
        <v>68</v>
      </c>
      <c r="AA279" s="12"/>
      <c r="AB279" s="12"/>
      <c r="AC279" s="12"/>
      <c r="AD279" s="12"/>
      <c r="AE279" s="12"/>
      <c r="AF279" s="12"/>
      <c r="AG279" s="8" t="s">
        <v>68</v>
      </c>
      <c r="AH279" s="12"/>
      <c r="AI279" s="12"/>
      <c r="AJ279" s="12"/>
      <c r="AK279" s="12"/>
      <c r="AL279" s="13"/>
      <c r="AM279" s="187"/>
      <c r="AN279" s="116"/>
      <c r="AO279" s="143"/>
      <c r="AP279" s="143"/>
      <c r="AQ279" s="143"/>
      <c r="AR279" s="143"/>
      <c r="AS279" s="143"/>
      <c r="AT279" s="143"/>
      <c r="AU279" s="143"/>
      <c r="AV279" s="143"/>
      <c r="AW279" s="143"/>
      <c r="AX279" s="143"/>
      <c r="AY279" s="205"/>
      <c r="AZ279" s="55"/>
      <c r="BA279" s="168"/>
      <c r="BB279" s="170"/>
      <c r="BC279" s="170"/>
      <c r="BD279" s="170"/>
      <c r="BE279" s="172"/>
      <c r="BF279" s="174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6"/>
      <c r="BQ279" s="215"/>
      <c r="BR279" s="189"/>
      <c r="BS279" s="191"/>
      <c r="BT279" s="193"/>
      <c r="BU279" s="195"/>
      <c r="BV279" s="197"/>
      <c r="BW279" s="199"/>
      <c r="BX279" s="201"/>
      <c r="BY279" s="203"/>
      <c r="BZ279" s="65"/>
    </row>
    <row r="280" spans="1:82" ht="12.95" customHeight="1">
      <c r="A280" s="175">
        <v>45</v>
      </c>
      <c r="B280" s="296">
        <v>73667102</v>
      </c>
      <c r="C280" s="228" t="s">
        <v>355</v>
      </c>
      <c r="D280" s="181" t="s">
        <v>356</v>
      </c>
      <c r="E280" s="183" t="s">
        <v>306</v>
      </c>
      <c r="F280" s="185" t="s">
        <v>283</v>
      </c>
      <c r="G280" s="185" t="s">
        <v>66</v>
      </c>
      <c r="H280" s="128"/>
      <c r="I280" s="128"/>
      <c r="J280" s="128"/>
      <c r="K280" s="128"/>
      <c r="L280" s="128"/>
      <c r="M280" s="128"/>
      <c r="N280" s="128"/>
      <c r="O280" s="128"/>
      <c r="P280" s="128"/>
      <c r="Q280" s="128"/>
      <c r="R280" s="128"/>
      <c r="S280" s="128"/>
      <c r="T280" s="128"/>
      <c r="U280" s="128"/>
      <c r="V280" s="128"/>
      <c r="W280" s="128"/>
      <c r="X280" s="128"/>
      <c r="Y280" s="128"/>
      <c r="Z280" s="128"/>
      <c r="AA280" s="8" t="s">
        <v>67</v>
      </c>
      <c r="AB280" s="8" t="s">
        <v>67</v>
      </c>
      <c r="AC280" s="8" t="s">
        <v>67</v>
      </c>
      <c r="AD280" s="8" t="s">
        <v>67</v>
      </c>
      <c r="AE280" s="8" t="s">
        <v>67</v>
      </c>
      <c r="AF280" s="8"/>
      <c r="AG280" s="8" t="s">
        <v>68</v>
      </c>
      <c r="AH280" s="8"/>
      <c r="AI280" s="8"/>
      <c r="AJ280" s="8"/>
      <c r="AK280" s="8"/>
      <c r="AL280" s="8"/>
      <c r="AM280" s="173">
        <f>+COUNTIF(H280:AL280,"8TD")+COUNTIF(H280:AL280,"8TDT")+COUNTIF(H280:AL280,"MINA")-1</f>
        <v>4</v>
      </c>
      <c r="AN280" s="117"/>
      <c r="AO280" s="141">
        <f>COUNTIF(H280:AL280,"DOM")</f>
        <v>1</v>
      </c>
      <c r="AP280" s="141">
        <f>COUNTIF(H280:AL280,"DLP")</f>
        <v>0</v>
      </c>
      <c r="AQ280" s="141">
        <f>COUNTIF(H280:AL280,"DM")</f>
        <v>0</v>
      </c>
      <c r="AR280" s="141">
        <f>COUNTIF(H280:AL280,"VAC")</f>
        <v>0</v>
      </c>
      <c r="AS280" s="141">
        <f>COUNTIF(H280:AC280,"LNP")</f>
        <v>0</v>
      </c>
      <c r="AT280" s="141">
        <f>COUNTIF(H280:AL280,"P")</f>
        <v>0</v>
      </c>
      <c r="AU280" s="141">
        <f>COUNTIF(H280:AL280,"F")</f>
        <v>0</v>
      </c>
      <c r="AV280" s="141">
        <f>COUNTIF(H280:AL280,"S")</f>
        <v>0</v>
      </c>
      <c r="AW280" s="141">
        <f>COUNTIF(H280:AL280,"8TDT")</f>
        <v>0</v>
      </c>
      <c r="AX280" s="141"/>
      <c r="AY280" s="204">
        <f>AM280+AP280+AQ280+AO280+AR280+AS280+AT280+AU280+AV280</f>
        <v>5</v>
      </c>
      <c r="AZ280" s="54" t="str">
        <f>IF(AY280&gt;31,"REVISAR DIAS",IF(AY280&lt;30,"NUEVO",IF(OR(AY280=30,AY280=31),"DIAS OK")))</f>
        <v>NUEVO</v>
      </c>
      <c r="BA280" s="167">
        <f>COUNTIF(H281:AL281,"3DOM")*$BA$9+COUNTIF(H281:AL281,"3FER")*$BA$9</f>
        <v>0</v>
      </c>
      <c r="BB280" s="169">
        <f>COUNTIF(H281:AL281,"4DOM")*$BB$9+COUNTIF(H281:AL281,"4FER")*$BB$9</f>
        <v>0</v>
      </c>
      <c r="BC280" s="169">
        <f>COUNTIF(H281:AL281,"5DOM")*$BC$9+COUNTIF(H281:AL281,"5FER")*$BC$9</f>
        <v>0</v>
      </c>
      <c r="BD280" s="169">
        <f>COUNTIF(H281:AL281,"8DOM")*$BD$9+COUNTIF(H281:AL281,"8FER")*$BD$9</f>
        <v>0</v>
      </c>
      <c r="BE280" s="171">
        <f>(SUM(BA280:BD281)*2)</f>
        <v>0</v>
      </c>
      <c r="BF280" s="173">
        <f>COUNTIF(H281:AL281,"1HE")*$BF$9</f>
        <v>0</v>
      </c>
      <c r="BG280" s="141">
        <f>COUNTIF(H281:AL281,"2HE")*$BG$9</f>
        <v>0</v>
      </c>
      <c r="BH280" s="141">
        <f>COUNTIF(H281:AM281,"3HE")*$BH$9</f>
        <v>0</v>
      </c>
      <c r="BI280" s="141">
        <f>COUNTIF(H281:AM281,"4HE")*$BI$9</f>
        <v>0</v>
      </c>
      <c r="BJ280" s="141">
        <f>COUNTIF(H281:AM281,"5HE")*$BJ$9</f>
        <v>0</v>
      </c>
      <c r="BK280" s="141">
        <f>COUNTIF(H281:AM281,"6HE")*$BK$9</f>
        <v>0</v>
      </c>
      <c r="BL280" s="141">
        <f>COUNTIF(H281:AM281,"7HE")*$BL$9</f>
        <v>0</v>
      </c>
      <c r="BM280" s="141">
        <f>COUNTIF(H281:AM281,"8HE")*$BM$9</f>
        <v>0</v>
      </c>
      <c r="BN280" s="141">
        <f>COUNTIF(H281:AM281,"9HE")*$BN$9</f>
        <v>0</v>
      </c>
      <c r="BO280" s="141">
        <f>COUNTIF(H281:AM281,"10HE")*$BO$9</f>
        <v>0</v>
      </c>
      <c r="BP280" s="145">
        <f>SUM((BF280:BO281))</f>
        <v>0</v>
      </c>
      <c r="BQ280" s="214">
        <f>BE280+BP280</f>
        <v>0</v>
      </c>
      <c r="BR280" s="188"/>
      <c r="BS280" s="190"/>
      <c r="BT280" s="192"/>
      <c r="BU280" s="194">
        <f>BQ280-BR280-BS280-BT280</f>
        <v>0</v>
      </c>
      <c r="BV280" s="196">
        <v>3</v>
      </c>
      <c r="BW280" s="198">
        <f>BU280+BV280</f>
        <v>3</v>
      </c>
      <c r="BX280" s="200"/>
      <c r="BY280" s="202">
        <f>+BW280-BX280</f>
        <v>3</v>
      </c>
      <c r="BZ280" s="83" t="str">
        <f>BY280&amp;"  "&amp;$CB$4</f>
        <v>3  HORAS PARA DIAS LIBRE</v>
      </c>
      <c r="CB280" s="29">
        <v>0</v>
      </c>
      <c r="CC280" s="29">
        <v>0</v>
      </c>
      <c r="CD280" s="30">
        <v>0</v>
      </c>
    </row>
    <row r="281" spans="1:82" ht="12.75" customHeight="1">
      <c r="A281" s="176"/>
      <c r="B281" s="297"/>
      <c r="C281" s="229"/>
      <c r="D281" s="182"/>
      <c r="E281" s="184"/>
      <c r="F281" s="186"/>
      <c r="G281" s="186"/>
      <c r="H281" s="12"/>
      <c r="I281" s="12"/>
      <c r="J281" s="12"/>
      <c r="K281" s="12"/>
      <c r="L281" s="14" t="s">
        <v>68</v>
      </c>
      <c r="M281" s="12"/>
      <c r="N281" s="12"/>
      <c r="O281" s="12"/>
      <c r="P281" s="12"/>
      <c r="Q281" s="12"/>
      <c r="R281" s="12"/>
      <c r="S281" s="14" t="s">
        <v>68</v>
      </c>
      <c r="T281" s="12"/>
      <c r="U281" s="12"/>
      <c r="V281" s="12"/>
      <c r="W281" s="12"/>
      <c r="X281" s="12"/>
      <c r="Y281" s="12"/>
      <c r="Z281" s="8" t="s">
        <v>68</v>
      </c>
      <c r="AA281" s="12"/>
      <c r="AB281" s="12"/>
      <c r="AC281" s="12"/>
      <c r="AD281" s="12"/>
      <c r="AE281" s="12"/>
      <c r="AF281" s="12"/>
      <c r="AG281" s="8" t="s">
        <v>68</v>
      </c>
      <c r="AH281" s="12"/>
      <c r="AI281" s="12"/>
      <c r="AJ281" s="12"/>
      <c r="AK281" s="12"/>
      <c r="AL281" s="13"/>
      <c r="AM281" s="187"/>
      <c r="AN281" s="116"/>
      <c r="AO281" s="143"/>
      <c r="AP281" s="143"/>
      <c r="AQ281" s="143"/>
      <c r="AR281" s="143"/>
      <c r="AS281" s="143"/>
      <c r="AT281" s="143"/>
      <c r="AU281" s="143"/>
      <c r="AV281" s="143"/>
      <c r="AW281" s="143"/>
      <c r="AX281" s="143"/>
      <c r="AY281" s="205"/>
      <c r="AZ281" s="55"/>
      <c r="BA281" s="168"/>
      <c r="BB281" s="170"/>
      <c r="BC281" s="170"/>
      <c r="BD281" s="170"/>
      <c r="BE281" s="172"/>
      <c r="BF281" s="174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6"/>
      <c r="BQ281" s="215"/>
      <c r="BR281" s="189"/>
      <c r="BS281" s="191"/>
      <c r="BT281" s="193"/>
      <c r="BU281" s="195"/>
      <c r="BV281" s="197"/>
      <c r="BW281" s="199"/>
      <c r="BX281" s="201"/>
      <c r="BY281" s="203"/>
      <c r="BZ281" s="65"/>
    </row>
    <row r="282" spans="1:82" ht="12.95" customHeight="1">
      <c r="A282" s="175">
        <v>45</v>
      </c>
      <c r="B282" s="209" t="s">
        <v>357</v>
      </c>
      <c r="C282" s="222" t="s">
        <v>358</v>
      </c>
      <c r="D282" s="181">
        <v>44987</v>
      </c>
      <c r="E282" s="183"/>
      <c r="F282" s="185" t="s">
        <v>283</v>
      </c>
      <c r="G282" s="185" t="s">
        <v>66</v>
      </c>
      <c r="H282" s="128"/>
      <c r="I282" s="8" t="s">
        <v>67</v>
      </c>
      <c r="J282" s="8" t="s">
        <v>67</v>
      </c>
      <c r="K282" s="8" t="s">
        <v>67</v>
      </c>
      <c r="L282" s="8" t="s">
        <v>68</v>
      </c>
      <c r="M282" s="8" t="s">
        <v>67</v>
      </c>
      <c r="N282" s="8" t="s">
        <v>67</v>
      </c>
      <c r="O282" s="8" t="s">
        <v>67</v>
      </c>
      <c r="P282" s="8" t="s">
        <v>67</v>
      </c>
      <c r="Q282" s="8" t="s">
        <v>67</v>
      </c>
      <c r="R282" s="8" t="s">
        <v>67</v>
      </c>
      <c r="S282" s="8" t="s">
        <v>68</v>
      </c>
      <c r="T282" s="8" t="s">
        <v>67</v>
      </c>
      <c r="U282" s="8" t="s">
        <v>67</v>
      </c>
      <c r="V282" s="8" t="s">
        <v>67</v>
      </c>
      <c r="W282" s="8" t="s">
        <v>67</v>
      </c>
      <c r="X282" s="8" t="s">
        <v>67</v>
      </c>
      <c r="Y282" s="8" t="s">
        <v>67</v>
      </c>
      <c r="Z282" s="8" t="s">
        <v>68</v>
      </c>
      <c r="AA282" s="8" t="s">
        <v>67</v>
      </c>
      <c r="AB282" s="8" t="s">
        <v>67</v>
      </c>
      <c r="AC282" s="8" t="s">
        <v>67</v>
      </c>
      <c r="AD282" s="8" t="s">
        <v>67</v>
      </c>
      <c r="AE282" s="8" t="s">
        <v>67</v>
      </c>
      <c r="AF282" s="8"/>
      <c r="AG282" s="8" t="s">
        <v>68</v>
      </c>
      <c r="AH282" s="8"/>
      <c r="AI282" s="8"/>
      <c r="AJ282" s="8"/>
      <c r="AK282" s="8"/>
      <c r="AL282" s="8"/>
      <c r="AM282" s="173">
        <f>+COUNTIF(H282:AL282,"8TD")+COUNTIF(H282:AL282,"8TDT")+COUNTIF(H282:AL282,"MINA")-1</f>
        <v>19</v>
      </c>
      <c r="AN282" s="117"/>
      <c r="AO282" s="141">
        <f>COUNTIF(H282:AL282,"DOM")</f>
        <v>4</v>
      </c>
      <c r="AP282" s="141">
        <f>COUNTIF(H282:AL282,"DLP")</f>
        <v>0</v>
      </c>
      <c r="AQ282" s="141">
        <f>COUNTIF(H282:AL282,"DM")</f>
        <v>0</v>
      </c>
      <c r="AR282" s="141">
        <f>COUNTIF(H282:AL282,"VAC")</f>
        <v>0</v>
      </c>
      <c r="AS282" s="141">
        <f>COUNTIF(H282:AC282,"LNP")</f>
        <v>0</v>
      </c>
      <c r="AT282" s="141">
        <f>COUNTIF(H282:AL282,"P")</f>
        <v>0</v>
      </c>
      <c r="AU282" s="141">
        <f>COUNTIF(H282:AL282,"F")</f>
        <v>0</v>
      </c>
      <c r="AV282" s="141">
        <f>COUNTIF(H282:AL282,"S")</f>
        <v>0</v>
      </c>
      <c r="AW282" s="141">
        <f>COUNTIF(H282:AL282,"8TDT")</f>
        <v>0</v>
      </c>
      <c r="AX282" s="141"/>
      <c r="AY282" s="204">
        <f>AM282+AP282+AQ282+AO282+AR282+AS282+AT282+AU282+AV282</f>
        <v>23</v>
      </c>
      <c r="AZ282" s="54" t="str">
        <f>IF(AY282&gt;31,"REVISAR DIAS",IF(AY282&lt;30,"NUEVO",IF(OR(AY282=30,AY282=31),"DIAS OK")))</f>
        <v>NUEVO</v>
      </c>
      <c r="BA282" s="167">
        <f>COUNTIF(H283:AL283,"3DOM")*$BA$9+COUNTIF(H283:AL283,"3FER")*$BA$9</f>
        <v>0</v>
      </c>
      <c r="BB282" s="169">
        <f>COUNTIF(H283:AL283,"4DOM")*$BB$9+COUNTIF(H283:AL283,"4FER")*$BB$9</f>
        <v>0</v>
      </c>
      <c r="BC282" s="169">
        <f>COUNTIF(H283:AL283,"5DOM")*$BC$9+COUNTIF(H283:AL283,"5FER")*$BC$9</f>
        <v>0</v>
      </c>
      <c r="BD282" s="169">
        <f>COUNTIF(H283:AL283,"8DOM")*$BD$9+COUNTIF(H283:AL283,"8FER")*$BD$9</f>
        <v>0</v>
      </c>
      <c r="BE282" s="171">
        <f>(SUM(BA282:BD283)*2)</f>
        <v>0</v>
      </c>
      <c r="BF282" s="173">
        <f>COUNTIF(H283:AL283,"1HE")*$BF$9</f>
        <v>0</v>
      </c>
      <c r="BG282" s="141">
        <f>COUNTIF(H283:AL283,"2HE")*$BG$9</f>
        <v>0</v>
      </c>
      <c r="BH282" s="141">
        <f>COUNTIF(H283:AM283,"3HE")*$BH$9</f>
        <v>0</v>
      </c>
      <c r="BI282" s="141">
        <f>COUNTIF(H283:AM283,"4HE")*$BI$9</f>
        <v>0</v>
      </c>
      <c r="BJ282" s="141">
        <f>COUNTIF(H283:AM283,"5HE")*$BJ$9</f>
        <v>0</v>
      </c>
      <c r="BK282" s="141">
        <f>COUNTIF(H283:AM283,"6HE")*$BK$9</f>
        <v>0</v>
      </c>
      <c r="BL282" s="141">
        <f>COUNTIF(H283:AM283,"7HE")*$BL$9</f>
        <v>0</v>
      </c>
      <c r="BM282" s="141">
        <f>COUNTIF(H283:AM283,"8HE")*$BM$9</f>
        <v>0</v>
      </c>
      <c r="BN282" s="141">
        <f>COUNTIF(H283:AM283,"9HE")*$BN$9</f>
        <v>0</v>
      </c>
      <c r="BO282" s="141">
        <f>COUNTIF(H283:AM283,"10HE")*$BO$9</f>
        <v>0</v>
      </c>
      <c r="BP282" s="145">
        <f>SUM((BF282:BO283))</f>
        <v>0</v>
      </c>
      <c r="BQ282" s="214">
        <f>BE282+BP282</f>
        <v>0</v>
      </c>
      <c r="BR282" s="188"/>
      <c r="BS282" s="190"/>
      <c r="BT282" s="192"/>
      <c r="BU282" s="194">
        <f>BQ282-BR282-BS282-BT282</f>
        <v>0</v>
      </c>
      <c r="BV282" s="196">
        <v>3</v>
      </c>
      <c r="BW282" s="198">
        <f>BU282+BV282</f>
        <v>3</v>
      </c>
      <c r="BX282" s="200"/>
      <c r="BY282" s="202">
        <f>+BW282-BX282</f>
        <v>3</v>
      </c>
      <c r="BZ282" s="83" t="str">
        <f>BY282&amp;"  "&amp;$CB$4</f>
        <v>3  HORAS PARA DIAS LIBRE</v>
      </c>
      <c r="CB282" s="29">
        <v>0</v>
      </c>
      <c r="CC282" s="29">
        <v>0</v>
      </c>
      <c r="CD282" s="30">
        <v>0</v>
      </c>
    </row>
    <row r="283" spans="1:82" ht="12.75" customHeight="1">
      <c r="A283" s="176"/>
      <c r="B283" s="210"/>
      <c r="C283" s="223"/>
      <c r="D283" s="182"/>
      <c r="E283" s="184"/>
      <c r="F283" s="186"/>
      <c r="G283" s="186"/>
      <c r="H283" s="12"/>
      <c r="I283" s="12"/>
      <c r="J283" s="12"/>
      <c r="K283" s="12"/>
      <c r="L283" s="14" t="s">
        <v>68</v>
      </c>
      <c r="M283" s="12"/>
      <c r="N283" s="12"/>
      <c r="O283" s="12"/>
      <c r="P283" s="12"/>
      <c r="Q283" s="12"/>
      <c r="R283" s="12"/>
      <c r="S283" s="14" t="s">
        <v>68</v>
      </c>
      <c r="T283" s="12"/>
      <c r="U283" s="12"/>
      <c r="V283" s="12"/>
      <c r="W283" s="12"/>
      <c r="X283" s="12"/>
      <c r="Y283" s="12"/>
      <c r="Z283" s="8" t="s">
        <v>68</v>
      </c>
      <c r="AA283" s="12"/>
      <c r="AB283" s="12"/>
      <c r="AC283" s="12"/>
      <c r="AD283" s="12"/>
      <c r="AE283" s="12"/>
      <c r="AF283" s="12"/>
      <c r="AG283" s="8" t="s">
        <v>68</v>
      </c>
      <c r="AH283" s="12"/>
      <c r="AI283" s="12"/>
      <c r="AJ283" s="12"/>
      <c r="AK283" s="12"/>
      <c r="AL283" s="13"/>
      <c r="AM283" s="187"/>
      <c r="AN283" s="116"/>
      <c r="AO283" s="143"/>
      <c r="AP283" s="143"/>
      <c r="AQ283" s="143"/>
      <c r="AR283" s="143"/>
      <c r="AS283" s="143"/>
      <c r="AT283" s="143"/>
      <c r="AU283" s="143"/>
      <c r="AV283" s="143"/>
      <c r="AW283" s="143"/>
      <c r="AX283" s="143"/>
      <c r="AY283" s="205"/>
      <c r="AZ283" s="55"/>
      <c r="BA283" s="168"/>
      <c r="BB283" s="170"/>
      <c r="BC283" s="170"/>
      <c r="BD283" s="170"/>
      <c r="BE283" s="172"/>
      <c r="BF283" s="174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6"/>
      <c r="BQ283" s="215"/>
      <c r="BR283" s="189"/>
      <c r="BS283" s="191"/>
      <c r="BT283" s="193"/>
      <c r="BU283" s="195"/>
      <c r="BV283" s="197"/>
      <c r="BW283" s="199"/>
      <c r="BX283" s="201"/>
      <c r="BY283" s="203"/>
      <c r="BZ283" s="65"/>
    </row>
    <row r="284" spans="1:82" ht="12.75" customHeight="1">
      <c r="A284" s="175">
        <v>37</v>
      </c>
      <c r="B284" s="177">
        <v>70852292</v>
      </c>
      <c r="C284" s="234" t="s">
        <v>359</v>
      </c>
      <c r="D284" s="181">
        <v>44981</v>
      </c>
      <c r="E284" s="183" t="s">
        <v>360</v>
      </c>
      <c r="F284" s="185" t="s">
        <v>283</v>
      </c>
      <c r="G284" s="185" t="s">
        <v>74</v>
      </c>
      <c r="H284" s="45" t="s">
        <v>67</v>
      </c>
      <c r="I284" s="45" t="s">
        <v>67</v>
      </c>
      <c r="J284" s="45" t="s">
        <v>67</v>
      </c>
      <c r="K284" s="45" t="s">
        <v>67</v>
      </c>
      <c r="L284" s="14" t="s">
        <v>68</v>
      </c>
      <c r="M284" s="45" t="s">
        <v>67</v>
      </c>
      <c r="N284" s="45" t="s">
        <v>67</v>
      </c>
      <c r="O284" s="45" t="s">
        <v>67</v>
      </c>
      <c r="P284" s="45" t="s">
        <v>67</v>
      </c>
      <c r="Q284" s="45" t="s">
        <v>67</v>
      </c>
      <c r="R284" s="45" t="s">
        <v>67</v>
      </c>
      <c r="S284" s="14" t="s">
        <v>68</v>
      </c>
      <c r="T284" s="45" t="s">
        <v>67</v>
      </c>
      <c r="U284" s="45" t="s">
        <v>67</v>
      </c>
      <c r="V284" s="45" t="s">
        <v>67</v>
      </c>
      <c r="W284" s="45" t="s">
        <v>67</v>
      </c>
      <c r="X284" s="8" t="s">
        <v>67</v>
      </c>
      <c r="Y284" s="8" t="s">
        <v>67</v>
      </c>
      <c r="Z284" s="8" t="s">
        <v>68</v>
      </c>
      <c r="AA284" s="8" t="s">
        <v>67</v>
      </c>
      <c r="AB284" s="8" t="s">
        <v>67</v>
      </c>
      <c r="AC284" s="8" t="s">
        <v>67</v>
      </c>
      <c r="AD284" s="8" t="s">
        <v>67</v>
      </c>
      <c r="AE284" s="8" t="s">
        <v>67</v>
      </c>
      <c r="AF284" s="8" t="s">
        <v>67</v>
      </c>
      <c r="AG284" s="8" t="s">
        <v>68</v>
      </c>
      <c r="AH284" s="8" t="s">
        <v>67</v>
      </c>
      <c r="AI284" s="8" t="s">
        <v>67</v>
      </c>
      <c r="AJ284" s="8" t="s">
        <v>67</v>
      </c>
      <c r="AK284" s="8"/>
      <c r="AL284" s="8"/>
      <c r="AM284" s="173">
        <f>+COUNTIF(H284:AL284,"8TD")+COUNTIF(H284:AL284,"8TDT")+COUNTIF(H284:AL284,"MINA")-1</f>
        <v>24</v>
      </c>
      <c r="AN284" s="117"/>
      <c r="AO284" s="141">
        <f>COUNTIF(H284:AL284,"DOM")</f>
        <v>4</v>
      </c>
      <c r="AP284" s="141">
        <f>COUNTIF(H284:AL284,"DLP")</f>
        <v>0</v>
      </c>
      <c r="AQ284" s="141">
        <f>COUNTIF(H284:AL284,"DM")</f>
        <v>0</v>
      </c>
      <c r="AR284" s="141">
        <f>COUNTIF(H284:AL284,"VAC")</f>
        <v>0</v>
      </c>
      <c r="AS284" s="141">
        <f>COUNTIF(H284:AC284,"LNP")</f>
        <v>0</v>
      </c>
      <c r="AT284" s="141">
        <f>COUNTIF(H284:AL284,"P")</f>
        <v>0</v>
      </c>
      <c r="AU284" s="141">
        <f>COUNTIF(H284:AL284,"F")</f>
        <v>0</v>
      </c>
      <c r="AV284" s="141">
        <f>COUNTIF(H284:AL284,"S")</f>
        <v>0</v>
      </c>
      <c r="AW284" s="141">
        <f>COUNTIF(H284:AL284,"8TDT")</f>
        <v>0</v>
      </c>
      <c r="AX284" s="141"/>
      <c r="AY284" s="204">
        <f>AM284+AP284+AQ284+AO284+AR284+AS284+AT284+AU284+AV284</f>
        <v>28</v>
      </c>
      <c r="AZ284" s="54" t="str">
        <f>IF(AY284&gt;31,"REVISAR DIAS",IF(AY284&lt;30,"NUEVO",IF(OR(AY284=30,AY284=31),"DIAS OK")))</f>
        <v>NUEVO</v>
      </c>
      <c r="BA284" s="167">
        <f>COUNTIF(H285:AL285,"3DOM")*$BA$9+COUNTIF(H285:AL285,"3FER")*$BA$9</f>
        <v>0</v>
      </c>
      <c r="BB284" s="169">
        <f>COUNTIF(H285:AL285,"4DOM")*$BB$9+COUNTIF(H285:AL285,"4FER")*$BB$9</f>
        <v>0</v>
      </c>
      <c r="BC284" s="169">
        <f>COUNTIF(H285:AL285,"5DOM")*$BC$9+COUNTIF(H285:AL285,"5FER")*$BC$9</f>
        <v>0</v>
      </c>
      <c r="BD284" s="169">
        <f>COUNTIF(H285:AL285,"8DOM")*$BD$9+COUNTIF(H285:AL285,"8FER")*$BD$9</f>
        <v>0</v>
      </c>
      <c r="BE284" s="171">
        <f>(SUM(BA284:BD285)*2)</f>
        <v>0</v>
      </c>
      <c r="BF284" s="173">
        <f>COUNTIF(H285:AL285,"1HE")*$BF$9</f>
        <v>0</v>
      </c>
      <c r="BG284" s="141">
        <f>COUNTIF(H285:AL285,"2HE")*$BG$9</f>
        <v>0</v>
      </c>
      <c r="BH284" s="141">
        <f>COUNTIF(H285:AM285,"3HE")*$BH$9</f>
        <v>0</v>
      </c>
      <c r="BI284" s="141">
        <f>COUNTIF(H285:AM285,"4HE")*$BI$9</f>
        <v>0</v>
      </c>
      <c r="BJ284" s="141">
        <f>COUNTIF(H285:AM285,"5HE")*$BJ$9</f>
        <v>0</v>
      </c>
      <c r="BK284" s="141">
        <f>COUNTIF(H285:AM285,"6HE")*$BK$9</f>
        <v>0</v>
      </c>
      <c r="BL284" s="141">
        <f>COUNTIF(H285:AM285,"7HE")*$BL$9</f>
        <v>0</v>
      </c>
      <c r="BM284" s="141">
        <f>COUNTIF(H285:AM285,"8HE")*$BM$9</f>
        <v>0</v>
      </c>
      <c r="BN284" s="141">
        <f>COUNTIF(H285:AM285,"9HE")*$BN$9</f>
        <v>0</v>
      </c>
      <c r="BO284" s="141">
        <f>COUNTIF(H285:AM285,"10HE")*$BO$9</f>
        <v>0</v>
      </c>
      <c r="BP284" s="145">
        <f>SUM((BF284:BO285))</f>
        <v>0</v>
      </c>
      <c r="BQ284" s="214">
        <f>BE284+BP284</f>
        <v>0</v>
      </c>
      <c r="BR284" s="188"/>
      <c r="BS284" s="190">
        <v>0</v>
      </c>
      <c r="BT284" s="192"/>
      <c r="BU284" s="194">
        <f>BQ284-BR284-BS284-BT284</f>
        <v>0</v>
      </c>
      <c r="BV284" s="196">
        <v>1</v>
      </c>
      <c r="BW284" s="198">
        <f>BU284+BV284</f>
        <v>1</v>
      </c>
      <c r="BX284" s="200"/>
      <c r="BY284" s="202">
        <f>+BW284-BX284</f>
        <v>1</v>
      </c>
      <c r="BZ284" s="83" t="str">
        <f>BY284&amp;"  "&amp;$CB$4</f>
        <v>1  HORAS PARA DIAS LIBRE</v>
      </c>
      <c r="CB284" s="29">
        <v>0</v>
      </c>
      <c r="CC284" s="29">
        <v>0</v>
      </c>
      <c r="CD284" s="30">
        <v>0</v>
      </c>
    </row>
    <row r="285" spans="1:82" ht="12.75" customHeight="1">
      <c r="A285" s="176"/>
      <c r="B285" s="178"/>
      <c r="C285" s="235"/>
      <c r="D285" s="182"/>
      <c r="E285" s="184"/>
      <c r="F285" s="186"/>
      <c r="G285" s="186"/>
      <c r="H285" s="12"/>
      <c r="I285" s="12"/>
      <c r="J285" s="12"/>
      <c r="K285" s="12"/>
      <c r="L285" s="14" t="s">
        <v>68</v>
      </c>
      <c r="M285" s="12"/>
      <c r="N285" s="12"/>
      <c r="O285" s="12"/>
      <c r="P285" s="12"/>
      <c r="Q285" s="12"/>
      <c r="R285" s="12"/>
      <c r="S285" s="14" t="s">
        <v>68</v>
      </c>
      <c r="T285" s="12"/>
      <c r="U285" s="12"/>
      <c r="V285" s="12"/>
      <c r="W285" s="12"/>
      <c r="X285" s="12"/>
      <c r="Y285" s="12"/>
      <c r="Z285" s="8" t="s">
        <v>68</v>
      </c>
      <c r="AA285" s="12"/>
      <c r="AB285" s="12"/>
      <c r="AC285" s="12"/>
      <c r="AD285" s="12"/>
      <c r="AE285" s="12"/>
      <c r="AF285" s="12"/>
      <c r="AG285" s="8" t="s">
        <v>68</v>
      </c>
      <c r="AH285" s="12"/>
      <c r="AI285" s="12"/>
      <c r="AJ285" s="12"/>
      <c r="AK285" s="12"/>
      <c r="AL285" s="13"/>
      <c r="AM285" s="187"/>
      <c r="AN285" s="116"/>
      <c r="AO285" s="143"/>
      <c r="AP285" s="143"/>
      <c r="AQ285" s="143"/>
      <c r="AR285" s="143"/>
      <c r="AS285" s="143"/>
      <c r="AT285" s="143"/>
      <c r="AU285" s="143"/>
      <c r="AV285" s="143"/>
      <c r="AW285" s="143"/>
      <c r="AX285" s="143"/>
      <c r="AY285" s="205"/>
      <c r="AZ285" s="54"/>
      <c r="BA285" s="206"/>
      <c r="BB285" s="207"/>
      <c r="BC285" s="207"/>
      <c r="BD285" s="207"/>
      <c r="BE285" s="208"/>
      <c r="BF285" s="187"/>
      <c r="BG285" s="143"/>
      <c r="BH285" s="143"/>
      <c r="BI285" s="143"/>
      <c r="BJ285" s="143"/>
      <c r="BK285" s="143"/>
      <c r="BL285" s="143"/>
      <c r="BM285" s="143"/>
      <c r="BN285" s="143"/>
      <c r="BO285" s="143"/>
      <c r="BP285" s="213"/>
      <c r="BQ285" s="215"/>
      <c r="BR285" s="189"/>
      <c r="BS285" s="191"/>
      <c r="BT285" s="193"/>
      <c r="BU285" s="195"/>
      <c r="BV285" s="197"/>
      <c r="BW285" s="199"/>
      <c r="BX285" s="201"/>
      <c r="BY285" s="203"/>
      <c r="BZ285" s="62"/>
    </row>
    <row r="286" spans="1:82" ht="12.75" customHeight="1">
      <c r="A286" s="175">
        <v>43</v>
      </c>
      <c r="B286" s="296">
        <v>46699603</v>
      </c>
      <c r="C286" s="228" t="s">
        <v>361</v>
      </c>
      <c r="D286" s="181" t="s">
        <v>356</v>
      </c>
      <c r="E286" s="183" t="s">
        <v>306</v>
      </c>
      <c r="F286" s="185" t="s">
        <v>283</v>
      </c>
      <c r="G286" s="185" t="s">
        <v>74</v>
      </c>
      <c r="H286" s="128"/>
      <c r="I286" s="128"/>
      <c r="J286" s="128"/>
      <c r="K286" s="128"/>
      <c r="L286" s="129"/>
      <c r="M286" s="128"/>
      <c r="N286" s="128"/>
      <c r="O286" s="128"/>
      <c r="P286" s="128"/>
      <c r="Q286" s="128"/>
      <c r="R286" s="128"/>
      <c r="S286" s="129"/>
      <c r="T286" s="128"/>
      <c r="U286" s="128"/>
      <c r="V286" s="128"/>
      <c r="W286" s="128"/>
      <c r="X286" s="128"/>
      <c r="Y286" s="128"/>
      <c r="Z286" s="128"/>
      <c r="AA286" s="128"/>
      <c r="AB286" s="8" t="s">
        <v>67</v>
      </c>
      <c r="AC286" s="8" t="s">
        <v>67</v>
      </c>
      <c r="AD286" s="8" t="s">
        <v>67</v>
      </c>
      <c r="AE286" s="8" t="s">
        <v>67</v>
      </c>
      <c r="AF286" s="8"/>
      <c r="AG286" s="8" t="s">
        <v>68</v>
      </c>
      <c r="AH286" s="8"/>
      <c r="AI286" s="8"/>
      <c r="AJ286" s="8"/>
      <c r="AK286" s="8"/>
      <c r="AL286" s="8"/>
      <c r="AM286" s="173">
        <f>+COUNTIF(H286:AL286,"8TD")+COUNTIF(H286:AL286,"8TDT")+COUNTIF(H286:AL286,"MINA")-1</f>
        <v>3</v>
      </c>
      <c r="AN286" s="117"/>
      <c r="AO286" s="141">
        <f>COUNTIF(H286:AL286,"DOM")</f>
        <v>1</v>
      </c>
      <c r="AP286" s="141">
        <f>COUNTIF(H286:AL286,"DLP")</f>
        <v>0</v>
      </c>
      <c r="AQ286" s="141">
        <f>COUNTIF(H286:AL286,"DM")</f>
        <v>0</v>
      </c>
      <c r="AR286" s="141">
        <f>COUNTIF(H286:AL286,"VAC")</f>
        <v>0</v>
      </c>
      <c r="AS286" s="141">
        <f>COUNTIF(H286:AC286,"LNP")</f>
        <v>0</v>
      </c>
      <c r="AT286" s="141">
        <f>COUNTIF(H286:AL286,"P")</f>
        <v>0</v>
      </c>
      <c r="AU286" s="141">
        <f>COUNTIF(H286:AL286,"F")</f>
        <v>0</v>
      </c>
      <c r="AV286" s="141">
        <f>COUNTIF(H286:AL286,"S")</f>
        <v>0</v>
      </c>
      <c r="AW286" s="141">
        <f>COUNTIF(H286:AL286,"8TDT")</f>
        <v>0</v>
      </c>
      <c r="AX286" s="141"/>
      <c r="AY286" s="204">
        <f>AM286+AP286+AQ286+AO286+AR286+AS286+AT286+AU286+AV286</f>
        <v>4</v>
      </c>
      <c r="AZ286" s="54" t="str">
        <f>IF(AY286&gt;31,"REVISAR DIAS",IF(AY286&lt;30,"NUEVO",IF(OR(AY286=30,AY286=31),"DIAS OK")))</f>
        <v>NUEVO</v>
      </c>
      <c r="BA286" s="167">
        <f>COUNTIF(H287:AL287,"3DOM")*$BA$9+COUNTIF(H287:AL287,"3FER")*$BA$9</f>
        <v>0</v>
      </c>
      <c r="BB286" s="169">
        <f>COUNTIF(H287:AL287,"4DOM")*$BB$9+COUNTIF(H287:AL287,"4FER")*$BB$9</f>
        <v>0</v>
      </c>
      <c r="BC286" s="169">
        <f>COUNTIF(H287:AL287,"5DOM")*$BC$9+COUNTIF(H287:AL287,"5FER")*$BC$9</f>
        <v>0</v>
      </c>
      <c r="BD286" s="169">
        <f>COUNTIF(H287:AL287,"8DOM")*$BD$9+COUNTIF(H287:AL287,"8FER")*$BD$9</f>
        <v>0</v>
      </c>
      <c r="BE286" s="171">
        <f>(SUM(BA286:BD287)*2)</f>
        <v>0</v>
      </c>
      <c r="BF286" s="173">
        <f>COUNTIF(H287:AL287,"1HE")*$BF$9</f>
        <v>0</v>
      </c>
      <c r="BG286" s="141">
        <f>COUNTIF(H287:AL287,"2HE")*$BG$9</f>
        <v>0</v>
      </c>
      <c r="BH286" s="141">
        <f>COUNTIF(H287:AM287,"3HE")*$BH$9</f>
        <v>0</v>
      </c>
      <c r="BI286" s="141">
        <f>COUNTIF(H287:AM287,"4HE")*$BI$9</f>
        <v>0</v>
      </c>
      <c r="BJ286" s="141">
        <f>COUNTIF(H287:AM287,"5HE")*$BJ$9</f>
        <v>0</v>
      </c>
      <c r="BK286" s="141">
        <f>COUNTIF(H287:AM287,"6HE")*$BK$9</f>
        <v>0</v>
      </c>
      <c r="BL286" s="141">
        <f>COUNTIF(H287:AM287,"7HE")*$BL$9</f>
        <v>0</v>
      </c>
      <c r="BM286" s="141">
        <f>COUNTIF(H287:AM287,"8HE")*$BM$9</f>
        <v>0</v>
      </c>
      <c r="BN286" s="141">
        <f>COUNTIF(H287:AM287,"9HE")*$BN$9</f>
        <v>0</v>
      </c>
      <c r="BO286" s="141">
        <f>COUNTIF(H287:AM287,"10HE")*$BO$9</f>
        <v>0</v>
      </c>
      <c r="BP286" s="145">
        <f>SUM((BF286:BO287))</f>
        <v>0</v>
      </c>
      <c r="BQ286" s="214">
        <f>BE286+BP286</f>
        <v>0</v>
      </c>
      <c r="BR286" s="188"/>
      <c r="BS286" s="190"/>
      <c r="BT286" s="192"/>
      <c r="BU286" s="194">
        <f>BQ286-BR286-BS286-BT286</f>
        <v>0</v>
      </c>
      <c r="BV286" s="196">
        <v>11</v>
      </c>
      <c r="BW286" s="198">
        <f>BU286+BV286</f>
        <v>11</v>
      </c>
      <c r="BX286" s="200"/>
      <c r="BY286" s="202">
        <f>+BW286-BX286</f>
        <v>11</v>
      </c>
      <c r="BZ286" s="83" t="str">
        <f>BY286&amp;"  "&amp;$CB$4</f>
        <v>11  HORAS PARA DIAS LIBRE</v>
      </c>
      <c r="CB286" s="29">
        <v>0</v>
      </c>
      <c r="CC286" s="29">
        <v>0</v>
      </c>
      <c r="CD286" s="30">
        <v>0</v>
      </c>
    </row>
    <row r="287" spans="1:82" ht="12.75" customHeight="1">
      <c r="A287" s="176"/>
      <c r="B287" s="297"/>
      <c r="C287" s="229"/>
      <c r="D287" s="182"/>
      <c r="E287" s="184"/>
      <c r="F287" s="186"/>
      <c r="G287" s="186"/>
      <c r="H287" s="12"/>
      <c r="I287" s="12"/>
      <c r="J287" s="12"/>
      <c r="K287" s="12"/>
      <c r="L287" s="14" t="s">
        <v>68</v>
      </c>
      <c r="M287" s="12"/>
      <c r="N287" s="12"/>
      <c r="O287" s="12"/>
      <c r="P287" s="12"/>
      <c r="Q287" s="12"/>
      <c r="R287" s="12"/>
      <c r="S287" s="14" t="s">
        <v>68</v>
      </c>
      <c r="T287" s="12"/>
      <c r="U287" s="12"/>
      <c r="V287" s="12"/>
      <c r="W287" s="12"/>
      <c r="X287" s="12"/>
      <c r="Y287" s="12"/>
      <c r="Z287" s="8" t="s">
        <v>68</v>
      </c>
      <c r="AA287" s="12"/>
      <c r="AB287" s="12"/>
      <c r="AC287" s="12"/>
      <c r="AD287" s="12"/>
      <c r="AE287" s="12"/>
      <c r="AF287" s="12"/>
      <c r="AG287" s="8" t="s">
        <v>68</v>
      </c>
      <c r="AH287" s="12"/>
      <c r="AI287" s="12"/>
      <c r="AJ287" s="12"/>
      <c r="AK287" s="12"/>
      <c r="AL287" s="13"/>
      <c r="AM287" s="187"/>
      <c r="AN287" s="116"/>
      <c r="AO287" s="143"/>
      <c r="AP287" s="143"/>
      <c r="AQ287" s="143"/>
      <c r="AR287" s="143"/>
      <c r="AS287" s="143"/>
      <c r="AT287" s="143"/>
      <c r="AU287" s="143"/>
      <c r="AV287" s="143"/>
      <c r="AW287" s="143"/>
      <c r="AX287" s="143"/>
      <c r="AY287" s="205"/>
      <c r="AZ287" s="54"/>
      <c r="BA287" s="206"/>
      <c r="BB287" s="207"/>
      <c r="BC287" s="207"/>
      <c r="BD287" s="207"/>
      <c r="BE287" s="208"/>
      <c r="BF287" s="187"/>
      <c r="BG287" s="143"/>
      <c r="BH287" s="143"/>
      <c r="BI287" s="143"/>
      <c r="BJ287" s="143"/>
      <c r="BK287" s="143"/>
      <c r="BL287" s="143"/>
      <c r="BM287" s="143"/>
      <c r="BN287" s="143"/>
      <c r="BO287" s="143"/>
      <c r="BP287" s="213"/>
      <c r="BQ287" s="215"/>
      <c r="BR287" s="189"/>
      <c r="BS287" s="191"/>
      <c r="BT287" s="193"/>
      <c r="BU287" s="195"/>
      <c r="BV287" s="197"/>
      <c r="BW287" s="199"/>
      <c r="BX287" s="201"/>
      <c r="BY287" s="203"/>
      <c r="BZ287" s="62"/>
    </row>
    <row r="288" spans="1:82" ht="12.75" customHeight="1">
      <c r="A288" s="175">
        <v>43</v>
      </c>
      <c r="B288" s="177">
        <v>72173261</v>
      </c>
      <c r="C288" s="234" t="s">
        <v>362</v>
      </c>
      <c r="D288" s="181">
        <v>44982</v>
      </c>
      <c r="E288" s="183" t="s">
        <v>363</v>
      </c>
      <c r="F288" s="185" t="s">
        <v>283</v>
      </c>
      <c r="G288" s="185" t="s">
        <v>74</v>
      </c>
      <c r="H288" s="8" t="s">
        <v>67</v>
      </c>
      <c r="I288" s="8" t="s">
        <v>67</v>
      </c>
      <c r="J288" s="8" t="s">
        <v>67</v>
      </c>
      <c r="K288" s="8" t="s">
        <v>67</v>
      </c>
      <c r="L288" s="14" t="s">
        <v>68</v>
      </c>
      <c r="M288" s="8" t="s">
        <v>67</v>
      </c>
      <c r="N288" s="8" t="s">
        <v>67</v>
      </c>
      <c r="O288" s="8" t="s">
        <v>67</v>
      </c>
      <c r="P288" s="8" t="s">
        <v>67</v>
      </c>
      <c r="Q288" s="8" t="s">
        <v>67</v>
      </c>
      <c r="R288" s="8" t="s">
        <v>67</v>
      </c>
      <c r="S288" s="14" t="s">
        <v>68</v>
      </c>
      <c r="T288" s="8" t="s">
        <v>67</v>
      </c>
      <c r="U288" s="8" t="s">
        <v>67</v>
      </c>
      <c r="V288" s="8" t="s">
        <v>67</v>
      </c>
      <c r="W288" s="8" t="s">
        <v>67</v>
      </c>
      <c r="X288" s="8" t="s">
        <v>67</v>
      </c>
      <c r="Y288" s="8" t="s">
        <v>67</v>
      </c>
      <c r="Z288" s="8" t="s">
        <v>68</v>
      </c>
      <c r="AA288" s="8" t="s">
        <v>67</v>
      </c>
      <c r="AB288" s="8" t="s">
        <v>67</v>
      </c>
      <c r="AC288" s="8" t="s">
        <v>67</v>
      </c>
      <c r="AD288" s="8" t="s">
        <v>67</v>
      </c>
      <c r="AE288" s="8" t="s">
        <v>67</v>
      </c>
      <c r="AF288" s="8" t="s">
        <v>67</v>
      </c>
      <c r="AG288" s="8" t="s">
        <v>68</v>
      </c>
      <c r="AH288" s="8" t="s">
        <v>67</v>
      </c>
      <c r="AI288" s="8" t="s">
        <v>67</v>
      </c>
      <c r="AJ288" s="8" t="s">
        <v>67</v>
      </c>
      <c r="AK288" s="8"/>
      <c r="AL288" s="8"/>
      <c r="AM288" s="173">
        <f>+COUNTIF(H288:AL288,"8TD")+COUNTIF(H288:AL288,"8TDT")+COUNTIF(H288:AL288,"MINA")-1</f>
        <v>24</v>
      </c>
      <c r="AN288" s="117"/>
      <c r="AO288" s="141">
        <f>COUNTIF(H288:AL288,"DOM")</f>
        <v>4</v>
      </c>
      <c r="AP288" s="141">
        <f>COUNTIF(H288:AL288,"DLP")</f>
        <v>0</v>
      </c>
      <c r="AQ288" s="141">
        <f>COUNTIF(H288:AL288,"DM")</f>
        <v>0</v>
      </c>
      <c r="AR288" s="141">
        <f>COUNTIF(H288:AL288,"VAC")</f>
        <v>0</v>
      </c>
      <c r="AS288" s="141">
        <f>COUNTIF(H288:AC288,"LNP")</f>
        <v>0</v>
      </c>
      <c r="AT288" s="141">
        <f>COUNTIF(H288:AL288,"P")</f>
        <v>0</v>
      </c>
      <c r="AU288" s="141">
        <f>COUNTIF(H288:AL288,"F")</f>
        <v>0</v>
      </c>
      <c r="AV288" s="141">
        <f>COUNTIF(H288:AL288,"S")</f>
        <v>0</v>
      </c>
      <c r="AW288" s="141">
        <f>COUNTIF(H288:AL288,"8TDT")</f>
        <v>0</v>
      </c>
      <c r="AX288" s="141"/>
      <c r="AY288" s="204">
        <f>AM288+AP288+AQ288+AO288+AR288+AS288+AT288+AU288+AV288</f>
        <v>28</v>
      </c>
      <c r="AZ288" s="54" t="str">
        <f>IF(AY288&gt;31,"REVISAR DIAS",IF(AY288&lt;30,"NUEVO",IF(OR(AY288=30,AY288=31),"DIAS OK")))</f>
        <v>NUEVO</v>
      </c>
      <c r="BA288" s="167">
        <f>COUNTIF(H289:AL289,"3DOM")*$BA$9+COUNTIF(H289:AL289,"3FER")*$BA$9</f>
        <v>0</v>
      </c>
      <c r="BB288" s="169">
        <f>COUNTIF(H289:AL289,"4DOM")*$BB$9+COUNTIF(H289:AL289,"4FER")*$BB$9</f>
        <v>0</v>
      </c>
      <c r="BC288" s="169">
        <f>COUNTIF(H289:AL289,"5DOM")*$BC$9+COUNTIF(H289:AL289,"5FER")*$BC$9</f>
        <v>0</v>
      </c>
      <c r="BD288" s="169">
        <f>COUNTIF(H289:AL289,"8DOM")*$BD$9+COUNTIF(H289:AL289,"8FER")*$BD$9</f>
        <v>0</v>
      </c>
      <c r="BE288" s="171">
        <f>(SUM(BA288:BD289)*2)</f>
        <v>0</v>
      </c>
      <c r="BF288" s="173">
        <f>COUNTIF(H289:AL289,"1HE")*$BF$9</f>
        <v>0</v>
      </c>
      <c r="BG288" s="141">
        <f>COUNTIF(H289:AL289,"2HE")*$BG$9</f>
        <v>0</v>
      </c>
      <c r="BH288" s="141">
        <f>COUNTIF(H289:AM289,"3HE")*$BH$9</f>
        <v>0</v>
      </c>
      <c r="BI288" s="141">
        <f>COUNTIF(H289:AM289,"4HE")*$BI$9</f>
        <v>0</v>
      </c>
      <c r="BJ288" s="141">
        <f>COUNTIF(H289:AM289,"5HE")*$BJ$9</f>
        <v>0</v>
      </c>
      <c r="BK288" s="141">
        <f>COUNTIF(H289:AM289,"6HE")*$BK$9</f>
        <v>0</v>
      </c>
      <c r="BL288" s="141">
        <f>COUNTIF(H289:AM289,"7HE")*$BL$9</f>
        <v>0</v>
      </c>
      <c r="BM288" s="141">
        <f>COUNTIF(H289:AM289,"8HE")*$BM$9</f>
        <v>0</v>
      </c>
      <c r="BN288" s="141">
        <f>COUNTIF(H289:AM289,"9HE")*$BN$9</f>
        <v>0</v>
      </c>
      <c r="BO288" s="141">
        <f>COUNTIF(H289:AM289,"10HE")*$BO$9</f>
        <v>0</v>
      </c>
      <c r="BP288" s="145">
        <f>SUM((BF288:BO289))</f>
        <v>0</v>
      </c>
      <c r="BQ288" s="214">
        <f>BE288+BP288</f>
        <v>0</v>
      </c>
      <c r="BR288" s="188"/>
      <c r="BS288" s="190"/>
      <c r="BT288" s="192"/>
      <c r="BU288" s="194">
        <f>BQ288-BR288-BS288-BT288</f>
        <v>0</v>
      </c>
      <c r="BV288" s="196">
        <v>11</v>
      </c>
      <c r="BW288" s="198">
        <f>BU288+BV288</f>
        <v>11</v>
      </c>
      <c r="BX288" s="200"/>
      <c r="BY288" s="202">
        <f>+BW288-BX288</f>
        <v>11</v>
      </c>
      <c r="BZ288" s="83" t="str">
        <f>BY288&amp;"  "&amp;$CB$4</f>
        <v>11  HORAS PARA DIAS LIBRE</v>
      </c>
      <c r="CB288" s="29">
        <v>0</v>
      </c>
      <c r="CC288" s="29">
        <v>0</v>
      </c>
      <c r="CD288" s="30">
        <v>0</v>
      </c>
    </row>
    <row r="289" spans="1:82" ht="12.75" customHeight="1">
      <c r="A289" s="176"/>
      <c r="B289" s="178"/>
      <c r="C289" s="235"/>
      <c r="D289" s="182"/>
      <c r="E289" s="184"/>
      <c r="F289" s="186"/>
      <c r="G289" s="186"/>
      <c r="H289" s="12"/>
      <c r="I289" s="12"/>
      <c r="J289" s="12"/>
      <c r="K289" s="12"/>
      <c r="L289" s="14" t="s">
        <v>68</v>
      </c>
      <c r="M289" s="12"/>
      <c r="N289" s="12"/>
      <c r="O289" s="12"/>
      <c r="P289" s="12"/>
      <c r="Q289" s="12"/>
      <c r="R289" s="12"/>
      <c r="S289" s="14" t="s">
        <v>68</v>
      </c>
      <c r="T289" s="12"/>
      <c r="U289" s="12"/>
      <c r="V289" s="12"/>
      <c r="W289" s="12"/>
      <c r="X289" s="12"/>
      <c r="Y289" s="12"/>
      <c r="Z289" s="8" t="s">
        <v>68</v>
      </c>
      <c r="AA289" s="12"/>
      <c r="AB289" s="12"/>
      <c r="AC289" s="12"/>
      <c r="AD289" s="12"/>
      <c r="AE289" s="12"/>
      <c r="AF289" s="12"/>
      <c r="AG289" s="8" t="s">
        <v>68</v>
      </c>
      <c r="AH289" s="12"/>
      <c r="AI289" s="12"/>
      <c r="AJ289" s="12"/>
      <c r="AK289" s="12"/>
      <c r="AL289" s="13"/>
      <c r="AM289" s="187"/>
      <c r="AN289" s="116"/>
      <c r="AO289" s="143"/>
      <c r="AP289" s="143"/>
      <c r="AQ289" s="143"/>
      <c r="AR289" s="143"/>
      <c r="AS289" s="143"/>
      <c r="AT289" s="143"/>
      <c r="AU289" s="143"/>
      <c r="AV289" s="143"/>
      <c r="AW289" s="143"/>
      <c r="AX289" s="143"/>
      <c r="AY289" s="205"/>
      <c r="AZ289" s="54"/>
      <c r="BA289" s="206"/>
      <c r="BB289" s="207"/>
      <c r="BC289" s="207"/>
      <c r="BD289" s="207"/>
      <c r="BE289" s="208"/>
      <c r="BF289" s="187"/>
      <c r="BG289" s="143"/>
      <c r="BH289" s="143"/>
      <c r="BI289" s="143"/>
      <c r="BJ289" s="143"/>
      <c r="BK289" s="143"/>
      <c r="BL289" s="143"/>
      <c r="BM289" s="143"/>
      <c r="BN289" s="143"/>
      <c r="BO289" s="143"/>
      <c r="BP289" s="213"/>
      <c r="BQ289" s="215"/>
      <c r="BR289" s="189"/>
      <c r="BS289" s="191"/>
      <c r="BT289" s="193"/>
      <c r="BU289" s="195"/>
      <c r="BV289" s="197"/>
      <c r="BW289" s="199"/>
      <c r="BX289" s="201"/>
      <c r="BY289" s="203"/>
      <c r="BZ289" s="62"/>
    </row>
    <row r="290" spans="1:82" ht="12.95" customHeight="1">
      <c r="A290" s="175">
        <v>41</v>
      </c>
      <c r="B290" s="209" t="s">
        <v>364</v>
      </c>
      <c r="C290" s="228" t="s">
        <v>365</v>
      </c>
      <c r="D290" s="181">
        <v>44844</v>
      </c>
      <c r="E290" s="183" t="s">
        <v>88</v>
      </c>
      <c r="F290" s="185" t="s">
        <v>283</v>
      </c>
      <c r="G290" s="185" t="s">
        <v>66</v>
      </c>
      <c r="H290" s="8" t="s">
        <v>67</v>
      </c>
      <c r="I290" s="8" t="s">
        <v>67</v>
      </c>
      <c r="J290" s="8" t="s">
        <v>67</v>
      </c>
      <c r="K290" s="8" t="s">
        <v>67</v>
      </c>
      <c r="L290" s="8" t="s">
        <v>68</v>
      </c>
      <c r="M290" s="8" t="s">
        <v>67</v>
      </c>
      <c r="N290" s="8" t="s">
        <v>67</v>
      </c>
      <c r="O290" s="8" t="s">
        <v>67</v>
      </c>
      <c r="P290" s="8" t="s">
        <v>67</v>
      </c>
      <c r="Q290" s="8" t="s">
        <v>67</v>
      </c>
      <c r="R290" s="8" t="s">
        <v>67</v>
      </c>
      <c r="S290" s="8" t="s">
        <v>68</v>
      </c>
      <c r="T290" s="8" t="s">
        <v>67</v>
      </c>
      <c r="U290" s="8" t="s">
        <v>67</v>
      </c>
      <c r="V290" s="8" t="s">
        <v>67</v>
      </c>
      <c r="W290" s="8" t="s">
        <v>67</v>
      </c>
      <c r="X290" s="8" t="s">
        <v>67</v>
      </c>
      <c r="Y290" s="8" t="s">
        <v>67</v>
      </c>
      <c r="Z290" s="8" t="s">
        <v>68</v>
      </c>
      <c r="AA290" s="8" t="s">
        <v>67</v>
      </c>
      <c r="AB290" s="8" t="s">
        <v>67</v>
      </c>
      <c r="AC290" s="8" t="s">
        <v>67</v>
      </c>
      <c r="AD290" s="8" t="s">
        <v>67</v>
      </c>
      <c r="AE290" s="8" t="s">
        <v>67</v>
      </c>
      <c r="AF290" s="8"/>
      <c r="AG290" s="8" t="s">
        <v>68</v>
      </c>
      <c r="AH290" s="8"/>
      <c r="AI290" s="8"/>
      <c r="AJ290" s="8"/>
      <c r="AK290" s="8"/>
      <c r="AL290" s="8"/>
      <c r="AM290" s="173">
        <f>+COUNTIF(H290:AL290,"8TD")+COUNTIF(H290:AL290,"8TDT")+COUNTIF(H290:AL290,"MINA")-1</f>
        <v>20</v>
      </c>
      <c r="AN290" s="117"/>
      <c r="AO290" s="141">
        <f>COUNTIF(H290:AL290,"DOM")</f>
        <v>4</v>
      </c>
      <c r="AP290" s="141">
        <f>COUNTIF(H290:AL290,"DLP")</f>
        <v>0</v>
      </c>
      <c r="AQ290" s="141">
        <f>COUNTIF(H290:AL290,"DM")</f>
        <v>0</v>
      </c>
      <c r="AR290" s="141">
        <f>COUNTIF(H290:AL290,"VAC")</f>
        <v>0</v>
      </c>
      <c r="AS290" s="141">
        <f>COUNTIF(H290:AC290,"LNP")</f>
        <v>0</v>
      </c>
      <c r="AT290" s="141">
        <f>COUNTIF(H290:AL290,"P")</f>
        <v>0</v>
      </c>
      <c r="AU290" s="141">
        <f>COUNTIF(H290:AL290,"F")</f>
        <v>0</v>
      </c>
      <c r="AV290" s="141">
        <f>COUNTIF(H290:AL290,"S")</f>
        <v>0</v>
      </c>
      <c r="AW290" s="141">
        <f>COUNTIF(H290:AL290,"8TDT")</f>
        <v>0</v>
      </c>
      <c r="AX290" s="141"/>
      <c r="AY290" s="204">
        <f>AM290+AP290+AQ290+AO290+AR290+AS290+AT290+AU290+AV290</f>
        <v>24</v>
      </c>
      <c r="AZ290" s="54" t="str">
        <f>IF(AY290&gt;31,"REVISAR DIAS",IF(AY290&lt;30,"NUEVO",IF(OR(AY290=30,AY290=31),"DIAS OK")))</f>
        <v>NUEVO</v>
      </c>
      <c r="BA290" s="167">
        <f>COUNTIF(H291:AL291,"3DOM")*$BA$9+COUNTIF(H291:AL291,"3FER")*$BA$9</f>
        <v>0</v>
      </c>
      <c r="BB290" s="169">
        <f>COUNTIF(H291:AL291,"4DOM")*$BB$9+COUNTIF(H291:AL291,"4FER")*$BB$9</f>
        <v>0</v>
      </c>
      <c r="BC290" s="169">
        <f>COUNTIF(H291:AL291,"5DOM")*$BC$9+COUNTIF(H291:AL291,"5FER")*$BC$9</f>
        <v>0</v>
      </c>
      <c r="BD290" s="169">
        <f>COUNTIF(H291:AL291,"8DOM")*$BD$9+COUNTIF(H291:AL291,"8FER")*$BD$9</f>
        <v>0</v>
      </c>
      <c r="BE290" s="171">
        <f>(SUM(BA290:BD291)*2)</f>
        <v>0</v>
      </c>
      <c r="BF290" s="173">
        <f>COUNTIF(H291:AL291,"1HE")*$BF$9</f>
        <v>0</v>
      </c>
      <c r="BG290" s="141">
        <f>COUNTIF(H291:AL291,"2HE")*$BG$9</f>
        <v>0</v>
      </c>
      <c r="BH290" s="141">
        <f>COUNTIF(H291:AM291,"3HE")*$BH$9</f>
        <v>0</v>
      </c>
      <c r="BI290" s="141">
        <f>COUNTIF(H291:AM291,"4HE")*$BI$9</f>
        <v>0</v>
      </c>
      <c r="BJ290" s="141">
        <f>COUNTIF(H291:AM291,"5HE")*$BJ$9</f>
        <v>0</v>
      </c>
      <c r="BK290" s="141">
        <f>COUNTIF(H291:AM291,"6HE")*$BK$9</f>
        <v>0</v>
      </c>
      <c r="BL290" s="141">
        <f>COUNTIF(H291:AM291,"7HE")*$BL$9</f>
        <v>0</v>
      </c>
      <c r="BM290" s="141">
        <f>COUNTIF(H291:AM291,"8HE")*$BM$9</f>
        <v>0</v>
      </c>
      <c r="BN290" s="141">
        <f>COUNTIF(H291:AM291,"9HE")*$BN$9</f>
        <v>0</v>
      </c>
      <c r="BO290" s="141">
        <f>COUNTIF(H291:AM291,"10HE")*$BO$9</f>
        <v>0</v>
      </c>
      <c r="BP290" s="145">
        <f>SUM((BF290:BO291))</f>
        <v>0</v>
      </c>
      <c r="BQ290" s="214">
        <f>BE290+BP290</f>
        <v>0</v>
      </c>
      <c r="BR290" s="188"/>
      <c r="BS290" s="190"/>
      <c r="BT290" s="192"/>
      <c r="BU290" s="194">
        <f>BQ290-BR290-BS290-BT290</f>
        <v>0</v>
      </c>
      <c r="BV290" s="196">
        <v>9</v>
      </c>
      <c r="BW290" s="198">
        <f>BU290+BV290</f>
        <v>9</v>
      </c>
      <c r="BX290" s="200"/>
      <c r="BY290" s="202">
        <f>+BW290-BX290</f>
        <v>9</v>
      </c>
      <c r="BZ290" s="83" t="str">
        <f>BY290&amp;"  "&amp;$CB$4</f>
        <v>9  HORAS PARA DIAS LIBRE</v>
      </c>
      <c r="CB290" s="29">
        <v>0</v>
      </c>
      <c r="CC290" s="29">
        <v>0</v>
      </c>
      <c r="CD290" s="30">
        <v>0</v>
      </c>
    </row>
    <row r="291" spans="1:82" ht="12" customHeight="1">
      <c r="A291" s="176"/>
      <c r="B291" s="210"/>
      <c r="C291" s="229"/>
      <c r="D291" s="182"/>
      <c r="E291" s="184"/>
      <c r="F291" s="186"/>
      <c r="G291" s="186"/>
      <c r="H291" s="12"/>
      <c r="I291" s="12"/>
      <c r="J291" s="12"/>
      <c r="K291" s="12"/>
      <c r="L291" s="14" t="s">
        <v>68</v>
      </c>
      <c r="M291" s="12"/>
      <c r="N291" s="12"/>
      <c r="O291" s="12"/>
      <c r="P291" s="12"/>
      <c r="Q291" s="12"/>
      <c r="R291" s="12"/>
      <c r="S291" s="14" t="s">
        <v>68</v>
      </c>
      <c r="T291" s="12"/>
      <c r="U291" s="12"/>
      <c r="V291" s="12"/>
      <c r="W291" s="12"/>
      <c r="X291" s="12"/>
      <c r="Y291" s="12"/>
      <c r="Z291" s="8" t="s">
        <v>68</v>
      </c>
      <c r="AA291" s="12"/>
      <c r="AB291" s="12"/>
      <c r="AC291" s="12"/>
      <c r="AD291" s="12"/>
      <c r="AE291" s="12"/>
      <c r="AF291" s="12"/>
      <c r="AG291" s="8" t="s">
        <v>68</v>
      </c>
      <c r="AH291" s="12"/>
      <c r="AI291" s="12"/>
      <c r="AJ291" s="12"/>
      <c r="AK291" s="12"/>
      <c r="AL291" s="13"/>
      <c r="AM291" s="187"/>
      <c r="AN291" s="116"/>
      <c r="AO291" s="143"/>
      <c r="AP291" s="143"/>
      <c r="AQ291" s="143"/>
      <c r="AR291" s="143"/>
      <c r="AS291" s="143"/>
      <c r="AT291" s="143"/>
      <c r="AU291" s="143"/>
      <c r="AV291" s="143"/>
      <c r="AW291" s="143"/>
      <c r="AX291" s="143"/>
      <c r="AY291" s="205"/>
      <c r="AZ291" s="54"/>
      <c r="BA291" s="206"/>
      <c r="BB291" s="207"/>
      <c r="BC291" s="207"/>
      <c r="BD291" s="207"/>
      <c r="BE291" s="208"/>
      <c r="BF291" s="187"/>
      <c r="BG291" s="143"/>
      <c r="BH291" s="143"/>
      <c r="BI291" s="143"/>
      <c r="BJ291" s="143"/>
      <c r="BK291" s="143"/>
      <c r="BL291" s="143"/>
      <c r="BM291" s="143"/>
      <c r="BN291" s="143"/>
      <c r="BO291" s="143"/>
      <c r="BP291" s="213"/>
      <c r="BQ291" s="215"/>
      <c r="BR291" s="189"/>
      <c r="BS291" s="191"/>
      <c r="BT291" s="193"/>
      <c r="BU291" s="195"/>
      <c r="BV291" s="197"/>
      <c r="BW291" s="199"/>
      <c r="BX291" s="201"/>
      <c r="BY291" s="203"/>
      <c r="BZ291" s="62"/>
    </row>
    <row r="292" spans="1:82" ht="12.95" customHeight="1">
      <c r="A292" s="175">
        <v>45</v>
      </c>
      <c r="B292" s="296">
        <v>47424208</v>
      </c>
      <c r="C292" s="228" t="s">
        <v>366</v>
      </c>
      <c r="D292" s="181">
        <v>44999</v>
      </c>
      <c r="E292" s="183" t="s">
        <v>88</v>
      </c>
      <c r="F292" s="185" t="s">
        <v>283</v>
      </c>
      <c r="G292" s="185" t="s">
        <v>74</v>
      </c>
      <c r="H292" s="128"/>
      <c r="I292" s="128"/>
      <c r="J292" s="128"/>
      <c r="K292" s="128"/>
      <c r="L292" s="129"/>
      <c r="M292" s="128"/>
      <c r="N292" s="128"/>
      <c r="O292" s="128"/>
      <c r="P292" s="128"/>
      <c r="Q292" s="128"/>
      <c r="R292" s="128"/>
      <c r="S292" s="129"/>
      <c r="T292" s="128"/>
      <c r="U292" s="128" t="s">
        <v>67</v>
      </c>
      <c r="V292" s="8" t="s">
        <v>67</v>
      </c>
      <c r="W292" s="8" t="s">
        <v>67</v>
      </c>
      <c r="X292" s="128"/>
      <c r="Y292" s="128"/>
      <c r="Z292" s="128"/>
      <c r="AA292" s="128"/>
      <c r="AB292" s="128"/>
      <c r="AC292" s="128"/>
      <c r="AD292" s="128"/>
      <c r="AE292" s="128"/>
      <c r="AF292" s="128"/>
      <c r="AG292" s="128"/>
      <c r="AH292" s="128"/>
      <c r="AI292" s="128"/>
      <c r="AJ292" s="128"/>
      <c r="AK292" s="128"/>
      <c r="AL292" s="128"/>
      <c r="AM292" s="173">
        <f>+COUNTIF(H292:AL292,"8TD")+COUNTIF(H292:AL292,"8TDT")+COUNTIF(H292:AL292,"MINA")-1</f>
        <v>2</v>
      </c>
      <c r="AN292" s="117"/>
      <c r="AO292" s="141">
        <f>COUNTIF(H292:AL292,"DOM")</f>
        <v>0</v>
      </c>
      <c r="AP292" s="141">
        <f>COUNTIF(H292:AL292,"DLP")</f>
        <v>0</v>
      </c>
      <c r="AQ292" s="141">
        <f>COUNTIF(H292:AL292,"DM")</f>
        <v>0</v>
      </c>
      <c r="AR292" s="141">
        <f>COUNTIF(H292:AL292,"VAC")</f>
        <v>0</v>
      </c>
      <c r="AS292" s="141">
        <f>COUNTIF(H292:AC292,"LNP")</f>
        <v>0</v>
      </c>
      <c r="AT292" s="141">
        <f>COUNTIF(H292:AL292,"P")</f>
        <v>0</v>
      </c>
      <c r="AU292" s="141">
        <f>COUNTIF(H292:AL292,"F")</f>
        <v>0</v>
      </c>
      <c r="AV292" s="141">
        <f>COUNTIF(H292:AL292,"S")</f>
        <v>0</v>
      </c>
      <c r="AW292" s="141">
        <f>COUNTIF(H292:AL292,"8TDT")</f>
        <v>0</v>
      </c>
      <c r="AX292" s="141"/>
      <c r="AY292" s="204">
        <f>AM292+AP292+AQ292+AO292+AR292+AS292+AT292+AU292+AV292</f>
        <v>2</v>
      </c>
      <c r="AZ292" s="54" t="str">
        <f>IF(AY292&gt;31,"REVISAR DIAS",IF(AY292&lt;30,"NUEVO",IF(OR(AY292=30,AY292=31),"DIAS OK")))</f>
        <v>NUEVO</v>
      </c>
      <c r="BA292" s="167">
        <f>COUNTIF(H293:AL293,"3DOM")*$BA$9+COUNTIF(H293:AL293,"3FER")*$BA$9</f>
        <v>0</v>
      </c>
      <c r="BB292" s="169">
        <f>COUNTIF(H293:AL293,"4DOM")*$BB$9+COUNTIF(H293:AL293,"4FER")*$BB$9</f>
        <v>0</v>
      </c>
      <c r="BC292" s="169">
        <f>COUNTIF(H293:AL293,"5DOM")*$BC$9+COUNTIF(H293:AL293,"5FER")*$BC$9</f>
        <v>0</v>
      </c>
      <c r="BD292" s="169">
        <f>COUNTIF(H293:AL293,"8DOM")*$BD$9+COUNTIF(H293:AL293,"8FER")*$BD$9</f>
        <v>0</v>
      </c>
      <c r="BE292" s="171">
        <f>(SUM(BA292:BD293)*2)</f>
        <v>0</v>
      </c>
      <c r="BF292" s="173">
        <f>COUNTIF(H293:AL293,"1HE")*$BF$9</f>
        <v>0</v>
      </c>
      <c r="BG292" s="141">
        <f>COUNTIF(H293:AL293,"2HE")*$BG$9</f>
        <v>0</v>
      </c>
      <c r="BH292" s="141">
        <f>COUNTIF(H293:AM293,"3HE")*$BH$9</f>
        <v>0</v>
      </c>
      <c r="BI292" s="141">
        <f>COUNTIF(H293:AM293,"4HE")*$BI$9</f>
        <v>0</v>
      </c>
      <c r="BJ292" s="141">
        <f>COUNTIF(H293:AM293,"5HE")*$BJ$9</f>
        <v>0</v>
      </c>
      <c r="BK292" s="141">
        <f>COUNTIF(H293:AM293,"6HE")*$BK$9</f>
        <v>0</v>
      </c>
      <c r="BL292" s="141">
        <f>COUNTIF(H293:AM293,"7HE")*$BL$9</f>
        <v>0</v>
      </c>
      <c r="BM292" s="141">
        <f>COUNTIF(H293:AM293,"8HE")*$BM$9</f>
        <v>0</v>
      </c>
      <c r="BN292" s="141">
        <f>COUNTIF(H293:AM293,"9HE")*$BN$9</f>
        <v>0</v>
      </c>
      <c r="BO292" s="141">
        <f>COUNTIF(H293:AM293,"10HE")*$BO$9</f>
        <v>0</v>
      </c>
      <c r="BP292" s="145">
        <f>SUM((BF292:BO293))</f>
        <v>0</v>
      </c>
      <c r="BQ292" s="214">
        <f>BE292+BP292</f>
        <v>0</v>
      </c>
      <c r="BR292" s="188"/>
      <c r="BS292" s="190"/>
      <c r="BT292" s="192"/>
      <c r="BU292" s="194">
        <f>BQ292-BR292-BS292-BT292</f>
        <v>0</v>
      </c>
      <c r="BV292" s="196">
        <v>3</v>
      </c>
      <c r="BW292" s="198">
        <f>BU292+BV292</f>
        <v>3</v>
      </c>
      <c r="BX292" s="200"/>
      <c r="BY292" s="202">
        <f>+BW292-BX292</f>
        <v>3</v>
      </c>
      <c r="BZ292" s="83" t="str">
        <f>BY292&amp;"  "&amp;$CB$4</f>
        <v>3  HORAS PARA DIAS LIBRE</v>
      </c>
      <c r="CB292" s="29">
        <v>0</v>
      </c>
      <c r="CC292" s="29">
        <v>0</v>
      </c>
      <c r="CD292" s="30">
        <v>0</v>
      </c>
    </row>
    <row r="293" spans="1:82" ht="12.75" customHeight="1">
      <c r="A293" s="176"/>
      <c r="B293" s="297"/>
      <c r="C293" s="229"/>
      <c r="D293" s="182"/>
      <c r="E293" s="184"/>
      <c r="F293" s="186"/>
      <c r="G293" s="186"/>
      <c r="H293" s="12"/>
      <c r="I293" s="12"/>
      <c r="J293" s="12"/>
      <c r="K293" s="12"/>
      <c r="L293" s="14" t="s">
        <v>68</v>
      </c>
      <c r="M293" s="12"/>
      <c r="N293" s="12"/>
      <c r="O293" s="12"/>
      <c r="P293" s="12"/>
      <c r="Q293" s="12"/>
      <c r="R293" s="12"/>
      <c r="S293" s="14" t="s">
        <v>68</v>
      </c>
      <c r="T293" s="12"/>
      <c r="U293" s="12"/>
      <c r="V293" s="12"/>
      <c r="W293" s="12"/>
      <c r="X293" s="12"/>
      <c r="Y293" s="12"/>
      <c r="Z293" s="8" t="s">
        <v>68</v>
      </c>
      <c r="AA293" s="12"/>
      <c r="AB293" s="12"/>
      <c r="AC293" s="12"/>
      <c r="AD293" s="12"/>
      <c r="AE293" s="12"/>
      <c r="AF293" s="12"/>
      <c r="AG293" s="8" t="s">
        <v>68</v>
      </c>
      <c r="AH293" s="12"/>
      <c r="AI293" s="12"/>
      <c r="AJ293" s="12"/>
      <c r="AK293" s="12"/>
      <c r="AL293" s="13"/>
      <c r="AM293" s="187"/>
      <c r="AN293" s="116"/>
      <c r="AO293" s="143"/>
      <c r="AP293" s="143"/>
      <c r="AQ293" s="143"/>
      <c r="AR293" s="143"/>
      <c r="AS293" s="143"/>
      <c r="AT293" s="143"/>
      <c r="AU293" s="143"/>
      <c r="AV293" s="143"/>
      <c r="AW293" s="143"/>
      <c r="AX293" s="143"/>
      <c r="AY293" s="205"/>
      <c r="AZ293" s="55"/>
      <c r="BA293" s="168"/>
      <c r="BB293" s="170"/>
      <c r="BC293" s="170"/>
      <c r="BD293" s="170"/>
      <c r="BE293" s="172"/>
      <c r="BF293" s="174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6"/>
      <c r="BQ293" s="215"/>
      <c r="BR293" s="189"/>
      <c r="BS293" s="191"/>
      <c r="BT293" s="193"/>
      <c r="BU293" s="195"/>
      <c r="BV293" s="197"/>
      <c r="BW293" s="199"/>
      <c r="BX293" s="201"/>
      <c r="BY293" s="203"/>
      <c r="BZ293" s="65"/>
    </row>
    <row r="294" spans="1:82" ht="12.95" customHeight="1">
      <c r="A294" s="175">
        <v>45</v>
      </c>
      <c r="B294" s="209">
        <v>77818946</v>
      </c>
      <c r="C294" s="222" t="s">
        <v>367</v>
      </c>
      <c r="D294" s="181">
        <v>45000</v>
      </c>
      <c r="E294" s="183" t="s">
        <v>73</v>
      </c>
      <c r="F294" s="185" t="s">
        <v>283</v>
      </c>
      <c r="G294" s="185" t="s">
        <v>74</v>
      </c>
      <c r="H294" s="128"/>
      <c r="I294" s="128"/>
      <c r="J294" s="128"/>
      <c r="K294" s="128"/>
      <c r="L294" s="129"/>
      <c r="M294" s="128"/>
      <c r="N294" s="128"/>
      <c r="O294" s="128"/>
      <c r="P294" s="128"/>
      <c r="Q294" s="128"/>
      <c r="R294" s="128"/>
      <c r="S294" s="129"/>
      <c r="T294" s="128"/>
      <c r="U294" s="128"/>
      <c r="V294" s="8" t="s">
        <v>67</v>
      </c>
      <c r="W294" s="8" t="s">
        <v>67</v>
      </c>
      <c r="X294" s="8" t="s">
        <v>67</v>
      </c>
      <c r="Y294" s="8" t="s">
        <v>67</v>
      </c>
      <c r="Z294" s="8" t="s">
        <v>68</v>
      </c>
      <c r="AA294" s="8" t="s">
        <v>67</v>
      </c>
      <c r="AB294" s="8" t="s">
        <v>67</v>
      </c>
      <c r="AC294" s="8" t="s">
        <v>67</v>
      </c>
      <c r="AD294" s="8" t="s">
        <v>67</v>
      </c>
      <c r="AE294" s="8" t="s">
        <v>67</v>
      </c>
      <c r="AF294" s="8" t="s">
        <v>67</v>
      </c>
      <c r="AG294" s="8" t="s">
        <v>68</v>
      </c>
      <c r="AH294" s="8" t="s">
        <v>67</v>
      </c>
      <c r="AI294" s="8" t="s">
        <v>67</v>
      </c>
      <c r="AJ294" s="8" t="s">
        <v>67</v>
      </c>
      <c r="AK294" s="8"/>
      <c r="AL294" s="8"/>
      <c r="AM294" s="173">
        <f>+COUNTIF(H294:AL294,"8TD")+COUNTIF(H294:AL294,"8TDT")+COUNTIF(H294:AL294,"MINA")-1</f>
        <v>12</v>
      </c>
      <c r="AN294" s="117"/>
      <c r="AO294" s="141">
        <f>COUNTIF(H294:AL294,"DOM")</f>
        <v>2</v>
      </c>
      <c r="AP294" s="141">
        <f>COUNTIF(H294:AL294,"DLP")</f>
        <v>0</v>
      </c>
      <c r="AQ294" s="141">
        <f>COUNTIF(H294:AL294,"DM")</f>
        <v>0</v>
      </c>
      <c r="AR294" s="141">
        <f>COUNTIF(H294:AL294,"VAC")</f>
        <v>0</v>
      </c>
      <c r="AS294" s="141">
        <f>COUNTIF(H294:AC294,"LNP")</f>
        <v>0</v>
      </c>
      <c r="AT294" s="141">
        <f>COUNTIF(H294:AL294,"P")</f>
        <v>0</v>
      </c>
      <c r="AU294" s="141">
        <f>COUNTIF(H294:AL294,"F")</f>
        <v>0</v>
      </c>
      <c r="AV294" s="141">
        <f>COUNTIF(H294:AL294,"S")</f>
        <v>0</v>
      </c>
      <c r="AW294" s="141">
        <f>COUNTIF(H294:AL294,"8TDT")</f>
        <v>0</v>
      </c>
      <c r="AX294" s="141"/>
      <c r="AY294" s="204">
        <f>AM294+AP294+AQ294+AO294+AR294+AS294+AT294+AU294+AV294</f>
        <v>14</v>
      </c>
      <c r="AZ294" s="54" t="str">
        <f>IF(AY294&gt;31,"REVISAR DIAS",IF(AY294&lt;30,"NUEVO",IF(OR(AY294=30,AY294=31),"DIAS OK")))</f>
        <v>NUEVO</v>
      </c>
      <c r="BA294" s="167">
        <f>COUNTIF(H295:AL295,"3DOM")*$BA$9+COUNTIF(H295:AL295,"3FER")*$BA$9</f>
        <v>0</v>
      </c>
      <c r="BB294" s="169">
        <f>COUNTIF(H295:AL295,"4DOM")*$BB$9+COUNTIF(H295:AL295,"4FER")*$BB$9</f>
        <v>0</v>
      </c>
      <c r="BC294" s="169">
        <f>COUNTIF(H295:AL295,"5DOM")*$BC$9+COUNTIF(H295:AL295,"5FER")*$BC$9</f>
        <v>0</v>
      </c>
      <c r="BD294" s="169">
        <f>COUNTIF(H295:AL295,"8DOM")*$BD$9+COUNTIF(H295:AL295,"8FER")*$BD$9</f>
        <v>0</v>
      </c>
      <c r="BE294" s="171">
        <f>(SUM(BA294:BD295)*2)</f>
        <v>0</v>
      </c>
      <c r="BF294" s="173">
        <f>COUNTIF(H295:AL295,"1HE")*$BF$9</f>
        <v>1</v>
      </c>
      <c r="BG294" s="141">
        <f>COUNTIF(H295:AL295,"2HE")*$BG$9</f>
        <v>6</v>
      </c>
      <c r="BH294" s="141">
        <f>COUNTIF(H295:AM295,"3HE")*$BH$9</f>
        <v>6</v>
      </c>
      <c r="BI294" s="141">
        <f>COUNTIF(H295:AM295,"4HE")*$BI$9</f>
        <v>0</v>
      </c>
      <c r="BJ294" s="141">
        <f>COUNTIF(H295:AM295,"5HE")*$BJ$9</f>
        <v>0</v>
      </c>
      <c r="BK294" s="141">
        <f>COUNTIF(H295:AM295,"6HE")*$BK$9</f>
        <v>0</v>
      </c>
      <c r="BL294" s="141">
        <f>COUNTIF(H295:AM295,"7HE")*$BL$9</f>
        <v>0</v>
      </c>
      <c r="BM294" s="141">
        <f>COUNTIF(H295:AM295,"8HE")*$BM$9</f>
        <v>0</v>
      </c>
      <c r="BN294" s="141">
        <f>COUNTIF(H295:AM295,"9HE")*$BN$9</f>
        <v>0</v>
      </c>
      <c r="BO294" s="141">
        <f>COUNTIF(H295:AM295,"10HE")*$BO$9</f>
        <v>0</v>
      </c>
      <c r="BP294" s="145">
        <f>SUM((BF294:BO295))</f>
        <v>13</v>
      </c>
      <c r="BQ294" s="214">
        <f>BE294+BP294</f>
        <v>13</v>
      </c>
      <c r="BR294" s="188"/>
      <c r="BS294" s="190"/>
      <c r="BT294" s="192"/>
      <c r="BU294" s="194">
        <f>BQ294-BR294-BS294-BT294</f>
        <v>13</v>
      </c>
      <c r="BV294" s="196">
        <v>3</v>
      </c>
      <c r="BW294" s="198">
        <f>BU294+BV294</f>
        <v>16</v>
      </c>
      <c r="BX294" s="200"/>
      <c r="BY294" s="202">
        <f>+BW294-BX294</f>
        <v>16</v>
      </c>
      <c r="BZ294" s="83" t="str">
        <f>BY294&amp;"  "&amp;$CB$4</f>
        <v>16  HORAS PARA DIAS LIBRE</v>
      </c>
      <c r="CB294" s="29">
        <v>0</v>
      </c>
      <c r="CC294" s="29">
        <v>0</v>
      </c>
      <c r="CD294" s="30">
        <v>0</v>
      </c>
    </row>
    <row r="295" spans="1:82" ht="12.75" customHeight="1">
      <c r="A295" s="176"/>
      <c r="B295" s="210"/>
      <c r="C295" s="223"/>
      <c r="D295" s="182"/>
      <c r="E295" s="184"/>
      <c r="F295" s="186"/>
      <c r="G295" s="186"/>
      <c r="H295" s="12"/>
      <c r="I295" s="12"/>
      <c r="J295" s="12"/>
      <c r="K295" s="12"/>
      <c r="L295" s="14" t="s">
        <v>68</v>
      </c>
      <c r="M295" s="12"/>
      <c r="N295" s="12"/>
      <c r="O295" s="12"/>
      <c r="P295" s="12"/>
      <c r="Q295" s="12"/>
      <c r="R295" s="12"/>
      <c r="S295" s="14" t="s">
        <v>68</v>
      </c>
      <c r="T295" s="12"/>
      <c r="U295" s="12"/>
      <c r="V295" s="12"/>
      <c r="W295" s="12"/>
      <c r="X295" s="12" t="s">
        <v>140</v>
      </c>
      <c r="Y295" s="12"/>
      <c r="Z295" s="8" t="s">
        <v>68</v>
      </c>
      <c r="AA295" s="12"/>
      <c r="AB295" s="12"/>
      <c r="AC295" s="12" t="s">
        <v>140</v>
      </c>
      <c r="AD295" s="12" t="s">
        <v>140</v>
      </c>
      <c r="AE295" s="12"/>
      <c r="AF295" s="12" t="s">
        <v>91</v>
      </c>
      <c r="AG295" s="8" t="s">
        <v>68</v>
      </c>
      <c r="AH295" s="12" t="s">
        <v>141</v>
      </c>
      <c r="AI295" s="12" t="s">
        <v>141</v>
      </c>
      <c r="AJ295" s="12"/>
      <c r="AK295" s="12"/>
      <c r="AL295" s="13"/>
      <c r="AM295" s="187"/>
      <c r="AN295" s="116"/>
      <c r="AO295" s="143"/>
      <c r="AP295" s="143"/>
      <c r="AQ295" s="143"/>
      <c r="AR295" s="143"/>
      <c r="AS295" s="143"/>
      <c r="AT295" s="143"/>
      <c r="AU295" s="143"/>
      <c r="AV295" s="143"/>
      <c r="AW295" s="143"/>
      <c r="AX295" s="143"/>
      <c r="AY295" s="205"/>
      <c r="AZ295" s="55"/>
      <c r="BA295" s="168"/>
      <c r="BB295" s="170"/>
      <c r="BC295" s="170"/>
      <c r="BD295" s="170"/>
      <c r="BE295" s="172"/>
      <c r="BF295" s="174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6"/>
      <c r="BQ295" s="215"/>
      <c r="BR295" s="189"/>
      <c r="BS295" s="191"/>
      <c r="BT295" s="193"/>
      <c r="BU295" s="195"/>
      <c r="BV295" s="197"/>
      <c r="BW295" s="199"/>
      <c r="BX295" s="201"/>
      <c r="BY295" s="203"/>
      <c r="BZ295" s="65"/>
    </row>
    <row r="296" spans="1:82" ht="12.95" customHeight="1">
      <c r="A296" s="175">
        <v>45</v>
      </c>
      <c r="B296" s="296">
        <v>75828632</v>
      </c>
      <c r="C296" s="228" t="s">
        <v>368</v>
      </c>
      <c r="D296" s="181">
        <v>45005</v>
      </c>
      <c r="E296" s="183" t="s">
        <v>99</v>
      </c>
      <c r="F296" s="185" t="s">
        <v>283</v>
      </c>
      <c r="G296" s="185" t="s">
        <v>74</v>
      </c>
      <c r="H296" s="128"/>
      <c r="I296" s="128"/>
      <c r="J296" s="128"/>
      <c r="K296" s="128"/>
      <c r="L296" s="129"/>
      <c r="M296" s="128"/>
      <c r="N296" s="128"/>
      <c r="O296" s="128"/>
      <c r="P296" s="128"/>
      <c r="Q296" s="128"/>
      <c r="R296" s="128"/>
      <c r="S296" s="129"/>
      <c r="T296" s="128"/>
      <c r="U296" s="128"/>
      <c r="V296" s="128"/>
      <c r="W296" s="128"/>
      <c r="X296" s="128"/>
      <c r="Y296" s="128"/>
      <c r="Z296" s="8" t="s">
        <v>68</v>
      </c>
      <c r="AA296" s="8" t="s">
        <v>67</v>
      </c>
      <c r="AB296" s="8" t="s">
        <v>67</v>
      </c>
      <c r="AC296" s="8" t="s">
        <v>67</v>
      </c>
      <c r="AD296" s="8" t="s">
        <v>67</v>
      </c>
      <c r="AE296" s="8" t="s">
        <v>67</v>
      </c>
      <c r="AF296" s="8"/>
      <c r="AG296" s="8" t="s">
        <v>68</v>
      </c>
      <c r="AH296" s="8"/>
      <c r="AI296" s="8"/>
      <c r="AJ296" s="8"/>
      <c r="AK296" s="8"/>
      <c r="AL296" s="8"/>
      <c r="AM296" s="173">
        <f>+COUNTIF(H296:AL296,"8TD")+COUNTIF(H296:AL296,"8TDT")+COUNTIF(H296:AL296,"MINA")-1</f>
        <v>4</v>
      </c>
      <c r="AN296" s="117"/>
      <c r="AO296" s="141">
        <f>COUNTIF(H296:AL296,"DOM")</f>
        <v>2</v>
      </c>
      <c r="AP296" s="141">
        <f>COUNTIF(H296:AL296,"DLP")</f>
        <v>0</v>
      </c>
      <c r="AQ296" s="141">
        <f>COUNTIF(H296:AL296,"DM")</f>
        <v>0</v>
      </c>
      <c r="AR296" s="141">
        <f>COUNTIF(H296:AL296,"VAC")</f>
        <v>0</v>
      </c>
      <c r="AS296" s="141">
        <f>COUNTIF(H296:AC296,"LNP")</f>
        <v>0</v>
      </c>
      <c r="AT296" s="141">
        <f>COUNTIF(H296:AL296,"P")</f>
        <v>0</v>
      </c>
      <c r="AU296" s="141">
        <f>COUNTIF(H296:AL296,"F")</f>
        <v>0</v>
      </c>
      <c r="AV296" s="141">
        <f>COUNTIF(H296:AL296,"S")</f>
        <v>0</v>
      </c>
      <c r="AW296" s="141">
        <f>COUNTIF(H296:AL296,"8TDT")</f>
        <v>0</v>
      </c>
      <c r="AX296" s="141"/>
      <c r="AY296" s="204">
        <f>AM296+AP296+AQ296+AO296+AR296+AS296+AT296+AU296+AV296</f>
        <v>6</v>
      </c>
      <c r="AZ296" s="54" t="str">
        <f>IF(AY296&gt;31,"REVISAR DIAS",IF(AY296&lt;30,"NUEVO",IF(OR(AY296=30,AY296=31),"DIAS OK")))</f>
        <v>NUEVO</v>
      </c>
      <c r="BA296" s="167">
        <f>COUNTIF(H297:AL297,"3DOM")*$BA$9+COUNTIF(H297:AL297,"3FER")*$BA$9</f>
        <v>0</v>
      </c>
      <c r="BB296" s="169">
        <f>COUNTIF(H297:AL297,"4DOM")*$BB$9+COUNTIF(H297:AL297,"4FER")*$BB$9</f>
        <v>0</v>
      </c>
      <c r="BC296" s="169">
        <f>COUNTIF(H297:AL297,"5DOM")*$BC$9+COUNTIF(H297:AL297,"5FER")*$BC$9</f>
        <v>0</v>
      </c>
      <c r="BD296" s="169">
        <f>COUNTIF(H297:AL297,"8DOM")*$BD$9+COUNTIF(H297:AL297,"8FER")*$BD$9</f>
        <v>0</v>
      </c>
      <c r="BE296" s="171">
        <f>(SUM(BA296:BD297)*2)</f>
        <v>0</v>
      </c>
      <c r="BF296" s="173">
        <f>COUNTIF(H297:AL297,"1HE")*$BF$9</f>
        <v>0</v>
      </c>
      <c r="BG296" s="141">
        <f>COUNTIF(H297:AL297,"2HE")*$BG$9</f>
        <v>0</v>
      </c>
      <c r="BH296" s="141">
        <f>COUNTIF(H297:AM297,"3HE")*$BH$9</f>
        <v>0</v>
      </c>
      <c r="BI296" s="141">
        <f>COUNTIF(H297:AM297,"4HE")*$BI$9</f>
        <v>0</v>
      </c>
      <c r="BJ296" s="141">
        <f>COUNTIF(H297:AM297,"5HE")*$BJ$9</f>
        <v>0</v>
      </c>
      <c r="BK296" s="141">
        <f>COUNTIF(H297:AM297,"6HE")*$BK$9</f>
        <v>0</v>
      </c>
      <c r="BL296" s="141">
        <f>COUNTIF(H297:AM297,"7HE")*$BL$9</f>
        <v>0</v>
      </c>
      <c r="BM296" s="141">
        <f>COUNTIF(H297:AM297,"8HE")*$BM$9</f>
        <v>0</v>
      </c>
      <c r="BN296" s="141">
        <f>COUNTIF(H297:AM297,"9HE")*$BN$9</f>
        <v>0</v>
      </c>
      <c r="BO296" s="141">
        <f>COUNTIF(H297:AM297,"10HE")*$BO$9</f>
        <v>0</v>
      </c>
      <c r="BP296" s="145">
        <f>SUM((BF296:BO297))</f>
        <v>0</v>
      </c>
      <c r="BQ296" s="214">
        <f>BE296+BP296</f>
        <v>0</v>
      </c>
      <c r="BR296" s="188"/>
      <c r="BS296" s="190"/>
      <c r="BT296" s="192"/>
      <c r="BU296" s="194">
        <f>BQ296-BR296-BS296-BT296</f>
        <v>0</v>
      </c>
      <c r="BV296" s="196">
        <v>3</v>
      </c>
      <c r="BW296" s="198">
        <f>BU296+BV296</f>
        <v>3</v>
      </c>
      <c r="BX296" s="200"/>
      <c r="BY296" s="202">
        <f>+BW296-BX296</f>
        <v>3</v>
      </c>
      <c r="BZ296" s="83" t="str">
        <f>BY296&amp;"  "&amp;$CB$4</f>
        <v>3  HORAS PARA DIAS LIBRE</v>
      </c>
      <c r="CB296" s="29">
        <v>0</v>
      </c>
      <c r="CC296" s="29">
        <v>0</v>
      </c>
      <c r="CD296" s="30">
        <v>0</v>
      </c>
    </row>
    <row r="297" spans="1:82" ht="12.75" customHeight="1">
      <c r="A297" s="176"/>
      <c r="B297" s="297"/>
      <c r="C297" s="229"/>
      <c r="D297" s="182"/>
      <c r="E297" s="184"/>
      <c r="F297" s="186"/>
      <c r="G297" s="186"/>
      <c r="H297" s="12"/>
      <c r="I297" s="12"/>
      <c r="J297" s="12"/>
      <c r="K297" s="12"/>
      <c r="L297" s="14" t="s">
        <v>68</v>
      </c>
      <c r="M297" s="12"/>
      <c r="N297" s="12"/>
      <c r="O297" s="12"/>
      <c r="P297" s="12"/>
      <c r="Q297" s="12"/>
      <c r="R297" s="12"/>
      <c r="S297" s="14" t="s">
        <v>68</v>
      </c>
      <c r="T297" s="12"/>
      <c r="U297" s="12"/>
      <c r="V297" s="12"/>
      <c r="W297" s="12"/>
      <c r="X297" s="12"/>
      <c r="Y297" s="12"/>
      <c r="Z297" s="8" t="s">
        <v>68</v>
      </c>
      <c r="AA297" s="12"/>
      <c r="AB297" s="12"/>
      <c r="AC297" s="12"/>
      <c r="AD297" s="12"/>
      <c r="AE297" s="12"/>
      <c r="AF297" s="12"/>
      <c r="AG297" s="8" t="s">
        <v>68</v>
      </c>
      <c r="AH297" s="12"/>
      <c r="AI297" s="12"/>
      <c r="AJ297" s="12"/>
      <c r="AK297" s="12"/>
      <c r="AL297" s="13"/>
      <c r="AM297" s="187"/>
      <c r="AN297" s="116"/>
      <c r="AO297" s="143"/>
      <c r="AP297" s="143"/>
      <c r="AQ297" s="143"/>
      <c r="AR297" s="143"/>
      <c r="AS297" s="143"/>
      <c r="AT297" s="143"/>
      <c r="AU297" s="143"/>
      <c r="AV297" s="143"/>
      <c r="AW297" s="143"/>
      <c r="AX297" s="143"/>
      <c r="AY297" s="205"/>
      <c r="AZ297" s="55"/>
      <c r="BA297" s="168"/>
      <c r="BB297" s="170"/>
      <c r="BC297" s="170"/>
      <c r="BD297" s="170"/>
      <c r="BE297" s="172"/>
      <c r="BF297" s="174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6"/>
      <c r="BQ297" s="215"/>
      <c r="BR297" s="189"/>
      <c r="BS297" s="191"/>
      <c r="BT297" s="193"/>
      <c r="BU297" s="195"/>
      <c r="BV297" s="197"/>
      <c r="BW297" s="199"/>
      <c r="BX297" s="201"/>
      <c r="BY297" s="203"/>
      <c r="BZ297" s="65"/>
    </row>
    <row r="298" spans="1:82" ht="12.75" customHeight="1">
      <c r="A298" s="175">
        <v>23</v>
      </c>
      <c r="B298" s="177" t="s">
        <v>369</v>
      </c>
      <c r="C298" s="179" t="s">
        <v>370</v>
      </c>
      <c r="D298" s="181">
        <v>44417</v>
      </c>
      <c r="E298" s="183" t="s">
        <v>88</v>
      </c>
      <c r="F298" s="185" t="s">
        <v>283</v>
      </c>
      <c r="G298" s="185" t="s">
        <v>66</v>
      </c>
      <c r="H298" s="8" t="s">
        <v>69</v>
      </c>
      <c r="I298" s="8" t="s">
        <v>67</v>
      </c>
      <c r="J298" s="8" t="s">
        <v>67</v>
      </c>
      <c r="K298" s="8" t="s">
        <v>67</v>
      </c>
      <c r="L298" s="8" t="s">
        <v>68</v>
      </c>
      <c r="M298" s="8" t="s">
        <v>69</v>
      </c>
      <c r="N298" s="8" t="s">
        <v>67</v>
      </c>
      <c r="O298" s="8" t="s">
        <v>67</v>
      </c>
      <c r="P298" s="8" t="s">
        <v>69</v>
      </c>
      <c r="Q298" s="8" t="s">
        <v>67</v>
      </c>
      <c r="R298" s="8" t="s">
        <v>67</v>
      </c>
      <c r="S298" s="8" t="s">
        <v>68</v>
      </c>
      <c r="T298" s="8" t="s">
        <v>69</v>
      </c>
      <c r="U298" s="8" t="s">
        <v>67</v>
      </c>
      <c r="V298" s="8" t="s">
        <v>67</v>
      </c>
      <c r="W298" s="8" t="s">
        <v>67</v>
      </c>
      <c r="X298" s="8" t="s">
        <v>67</v>
      </c>
      <c r="Y298" s="8" t="s">
        <v>67</v>
      </c>
      <c r="Z298" s="8" t="s">
        <v>68</v>
      </c>
      <c r="AA298" s="8" t="s">
        <v>67</v>
      </c>
      <c r="AB298" s="8" t="s">
        <v>69</v>
      </c>
      <c r="AC298" s="8" t="s">
        <v>67</v>
      </c>
      <c r="AD298" s="8" t="s">
        <v>67</v>
      </c>
      <c r="AE298" s="8" t="s">
        <v>67</v>
      </c>
      <c r="AF298" s="8"/>
      <c r="AG298" s="8" t="s">
        <v>68</v>
      </c>
      <c r="AH298" s="8"/>
      <c r="AI298" s="8"/>
      <c r="AJ298" s="8"/>
      <c r="AK298" s="8"/>
      <c r="AL298" s="8"/>
      <c r="AM298" s="173">
        <f>+COUNTIF(H298:AL298,"8TD")+COUNTIF(H298:AL298,"8TDT")+COUNTIF(H298:AL298,"MINA")-1</f>
        <v>15</v>
      </c>
      <c r="AN298" s="117"/>
      <c r="AO298" s="141">
        <f>COUNTIF(H298:AL298,"DOM")</f>
        <v>4</v>
      </c>
      <c r="AP298" s="141">
        <f>COUNTIF(H298:AL298,"DLP")</f>
        <v>0</v>
      </c>
      <c r="AQ298" s="141">
        <f>COUNTIF(H298:AL298,"DM")</f>
        <v>0</v>
      </c>
      <c r="AR298" s="141">
        <f>COUNTIF(H298:AL298,"VAC")</f>
        <v>0</v>
      </c>
      <c r="AS298" s="141">
        <f>COUNTIF(H298:AC298,"LNP")</f>
        <v>0</v>
      </c>
      <c r="AT298" s="141">
        <f>COUNTIF(H298:AL298,"P")</f>
        <v>0</v>
      </c>
      <c r="AU298" s="141">
        <f>COUNTIF(H298:AL298,"F")</f>
        <v>5</v>
      </c>
      <c r="AV298" s="141">
        <f>COUNTIF(H298:AL298,"S")</f>
        <v>0</v>
      </c>
      <c r="AW298" s="141">
        <f>COUNTIF(H298:AL298,"8TDT")</f>
        <v>0</v>
      </c>
      <c r="AX298" s="141"/>
      <c r="AY298" s="204">
        <f>AM298+AP298+AQ298+AO298+AR298+AS298+AT298+AU298+AV298</f>
        <v>24</v>
      </c>
      <c r="AZ298" s="54" t="str">
        <f>IF(AY298&gt;31,"REVISAR DIAS",IF(AY298&lt;30,"NUEVO",IF(OR(AY298=30,AY298=31),"DIAS OK")))</f>
        <v>NUEVO</v>
      </c>
      <c r="BA298" s="167">
        <f>COUNTIF(H299:AL299,"3DOM")*$BA$9+COUNTIF(H299:AL299,"3FER")*$BA$9</f>
        <v>0</v>
      </c>
      <c r="BB298" s="169">
        <f>COUNTIF(H299:AL299,"4DOM")*$BB$9+COUNTIF(H299:AL299,"4FER")*$BB$9</f>
        <v>0</v>
      </c>
      <c r="BC298" s="169">
        <f>COUNTIF(H299:AL299,"5DOM")*$BC$9+COUNTIF(H299:AL299,"5FER")*$BC$9</f>
        <v>0</v>
      </c>
      <c r="BD298" s="169">
        <f>COUNTIF(H299:AL299,"8DOM")*$BD$9+COUNTIF(H299:AL299,"8FER")*$BD$9</f>
        <v>0</v>
      </c>
      <c r="BE298" s="171">
        <f>(SUM(BA298:BD299)*2)</f>
        <v>0</v>
      </c>
      <c r="BF298" s="173">
        <f>COUNTIF(H299:AL299,"1HE")*$BF$9</f>
        <v>0</v>
      </c>
      <c r="BG298" s="141">
        <f>COUNTIF(H299:AL299,"2HE")*$BG$9</f>
        <v>0</v>
      </c>
      <c r="BH298" s="141">
        <f>COUNTIF(H299:AM299,"3HE")*$BH$9</f>
        <v>0</v>
      </c>
      <c r="BI298" s="141">
        <f>COUNTIF(H299:AM299,"4HE")*$BI$9</f>
        <v>0</v>
      </c>
      <c r="BJ298" s="141">
        <f>COUNTIF(H299:AM299,"5HE")*$BJ$9</f>
        <v>0</v>
      </c>
      <c r="BK298" s="141">
        <f>COUNTIF(H299:AM299,"6HE")*$BK$9</f>
        <v>0</v>
      </c>
      <c r="BL298" s="141">
        <f>COUNTIF(H299:AM299,"7HE")*$BL$9</f>
        <v>0</v>
      </c>
      <c r="BM298" s="141">
        <f>COUNTIF(H299:AM299,"8HE")*$BM$9</f>
        <v>0</v>
      </c>
      <c r="BN298" s="141">
        <f>COUNTIF(H299:AM299,"9HE")*$BN$9</f>
        <v>0</v>
      </c>
      <c r="BO298" s="141">
        <f>COUNTIF(H299:AM299,"10HE")*$BO$9</f>
        <v>0</v>
      </c>
      <c r="BP298" s="145">
        <f>SUM((BF298:BO299))</f>
        <v>0</v>
      </c>
      <c r="BQ298" s="214">
        <f>BE298+BP298</f>
        <v>0</v>
      </c>
      <c r="BR298" s="188"/>
      <c r="BS298" s="190"/>
      <c r="BT298" s="192"/>
      <c r="BU298" s="194">
        <f>BQ298-BR298-BS298-BT298</f>
        <v>0</v>
      </c>
      <c r="BV298" s="196">
        <v>7</v>
      </c>
      <c r="BW298" s="198">
        <f>BU298+BV298</f>
        <v>7</v>
      </c>
      <c r="BX298" s="200">
        <v>9</v>
      </c>
      <c r="BY298" s="202">
        <f>+BW298-BX298</f>
        <v>-2</v>
      </c>
      <c r="BZ298" s="83" t="str">
        <f>BY298&amp;"  "&amp;$CB$4</f>
        <v>-2  HORAS PARA DIAS LIBRE</v>
      </c>
      <c r="CB298" s="29">
        <v>0</v>
      </c>
      <c r="CC298" s="29">
        <v>0</v>
      </c>
      <c r="CD298" s="30">
        <v>0</v>
      </c>
    </row>
    <row r="299" spans="1:82" ht="12.95" customHeight="1">
      <c r="A299" s="176"/>
      <c r="B299" s="178"/>
      <c r="C299" s="180"/>
      <c r="D299" s="182"/>
      <c r="E299" s="184"/>
      <c r="F299" s="186"/>
      <c r="G299" s="186"/>
      <c r="H299" s="14"/>
      <c r="I299" s="12"/>
      <c r="J299" s="12"/>
      <c r="K299" s="12"/>
      <c r="L299" s="14" t="s">
        <v>68</v>
      </c>
      <c r="M299" s="12"/>
      <c r="N299" s="12"/>
      <c r="O299" s="12"/>
      <c r="P299" s="12"/>
      <c r="Q299" s="12"/>
      <c r="R299" s="12"/>
      <c r="S299" s="14" t="s">
        <v>68</v>
      </c>
      <c r="T299" s="12"/>
      <c r="U299" s="12"/>
      <c r="V299" s="12"/>
      <c r="W299" s="12"/>
      <c r="X299" s="12"/>
      <c r="Y299" s="12"/>
      <c r="Z299" s="8" t="s">
        <v>68</v>
      </c>
      <c r="AA299" s="12"/>
      <c r="AB299" s="12"/>
      <c r="AC299" s="12"/>
      <c r="AD299" s="12"/>
      <c r="AE299" s="12"/>
      <c r="AF299" s="12"/>
      <c r="AG299" s="8" t="s">
        <v>68</v>
      </c>
      <c r="AH299" s="12"/>
      <c r="AI299" s="12"/>
      <c r="AJ299" s="12"/>
      <c r="AK299" s="12"/>
      <c r="AL299" s="12"/>
      <c r="AM299" s="187"/>
      <c r="AN299" s="116"/>
      <c r="AO299" s="143"/>
      <c r="AP299" s="143"/>
      <c r="AQ299" s="143"/>
      <c r="AR299" s="143"/>
      <c r="AS299" s="143"/>
      <c r="AT299" s="143"/>
      <c r="AU299" s="143"/>
      <c r="AV299" s="143"/>
      <c r="AW299" s="143"/>
      <c r="AX299" s="143"/>
      <c r="AY299" s="205"/>
      <c r="AZ299" s="54"/>
      <c r="BA299" s="206"/>
      <c r="BB299" s="207"/>
      <c r="BC299" s="207"/>
      <c r="BD299" s="207"/>
      <c r="BE299" s="208"/>
      <c r="BF299" s="187"/>
      <c r="BG299" s="143"/>
      <c r="BH299" s="143"/>
      <c r="BI299" s="143"/>
      <c r="BJ299" s="143"/>
      <c r="BK299" s="143"/>
      <c r="BL299" s="143"/>
      <c r="BM299" s="143"/>
      <c r="BN299" s="143"/>
      <c r="BO299" s="143"/>
      <c r="BP299" s="213"/>
      <c r="BQ299" s="215"/>
      <c r="BR299" s="189"/>
      <c r="BS299" s="191"/>
      <c r="BT299" s="193"/>
      <c r="BU299" s="195"/>
      <c r="BV299" s="197"/>
      <c r="BW299" s="199"/>
      <c r="BX299" s="201"/>
      <c r="BY299" s="203"/>
      <c r="BZ299" s="62"/>
    </row>
    <row r="300" spans="1:82" ht="12.75" customHeight="1">
      <c r="A300" s="175">
        <v>23</v>
      </c>
      <c r="B300" s="177" t="s">
        <v>371</v>
      </c>
      <c r="C300" s="179" t="s">
        <v>372</v>
      </c>
      <c r="D300" s="181">
        <v>45008</v>
      </c>
      <c r="E300" s="183" t="s">
        <v>73</v>
      </c>
      <c r="F300" s="185" t="s">
        <v>283</v>
      </c>
      <c r="G300" s="185" t="s">
        <v>66</v>
      </c>
      <c r="H300" s="128"/>
      <c r="I300" s="128"/>
      <c r="J300" s="128"/>
      <c r="K300" s="128"/>
      <c r="L300" s="128"/>
      <c r="M300" s="128"/>
      <c r="N300" s="128"/>
      <c r="O300" s="128"/>
      <c r="P300" s="128"/>
      <c r="Q300" s="128"/>
      <c r="R300" s="128"/>
      <c r="S300" s="128"/>
      <c r="T300" s="128"/>
      <c r="U300" s="128"/>
      <c r="V300" s="128"/>
      <c r="W300" s="128"/>
      <c r="X300" s="128"/>
      <c r="Y300" s="128"/>
      <c r="Z300" s="8" t="s">
        <v>68</v>
      </c>
      <c r="AA300" s="128"/>
      <c r="AB300" s="128"/>
      <c r="AC300" s="128"/>
      <c r="AD300" s="8" t="s">
        <v>67</v>
      </c>
      <c r="AE300" s="8" t="s">
        <v>67</v>
      </c>
      <c r="AF300" s="8" t="s">
        <v>67</v>
      </c>
      <c r="AG300" s="8" t="s">
        <v>68</v>
      </c>
      <c r="AH300" s="8" t="s">
        <v>69</v>
      </c>
      <c r="AI300" s="8" t="s">
        <v>69</v>
      </c>
      <c r="AJ300" s="8" t="s">
        <v>69</v>
      </c>
      <c r="AK300" s="8"/>
      <c r="AL300" s="8"/>
      <c r="AM300" s="173">
        <f>+COUNTIF(H300:AL300,"8TD")+COUNTIF(H300:AL300,"8TDT")+COUNTIF(H300:AL300,"MINA")-1</f>
        <v>2</v>
      </c>
      <c r="AN300" s="117"/>
      <c r="AO300" s="141">
        <f>COUNTIF(H300:AL300,"DOM")</f>
        <v>2</v>
      </c>
      <c r="AP300" s="141">
        <f>COUNTIF(H300:AL300,"DLP")</f>
        <v>0</v>
      </c>
      <c r="AQ300" s="141">
        <f>COUNTIF(H300:AL300,"DM")</f>
        <v>0</v>
      </c>
      <c r="AR300" s="141">
        <f>COUNTIF(H300:AL300,"VAC")</f>
        <v>0</v>
      </c>
      <c r="AS300" s="141">
        <f>COUNTIF(H300:AC300,"LNP")</f>
        <v>0</v>
      </c>
      <c r="AT300" s="141">
        <f>COUNTIF(H300:AL300,"P")</f>
        <v>0</v>
      </c>
      <c r="AU300" s="141">
        <f>COUNTIF(H300:AL300,"F")</f>
        <v>3</v>
      </c>
      <c r="AV300" s="141">
        <f>COUNTIF(H300:AL300,"S")</f>
        <v>0</v>
      </c>
      <c r="AW300" s="141">
        <f>COUNTIF(H300:AL300,"8TDT")</f>
        <v>0</v>
      </c>
      <c r="AX300" s="141"/>
      <c r="AY300" s="204">
        <f>AM300+AP300+AQ300+AO300+AR300+AS300+AT300+AU300+AV300</f>
        <v>7</v>
      </c>
      <c r="AZ300" s="54" t="str">
        <f>IF(AY300&gt;31,"REVISAR DIAS",IF(AY300&lt;30,"NUEVO",IF(OR(AY300=30,AY300=31),"DIAS OK")))</f>
        <v>NUEVO</v>
      </c>
      <c r="BA300" s="167">
        <f>COUNTIF(H301:AL301,"3DOM")*$BA$9+COUNTIF(H301:AL301,"3FER")*$BA$9</f>
        <v>0</v>
      </c>
      <c r="BB300" s="169">
        <f>COUNTIF(H301:AL301,"4DOM")*$BB$9+COUNTIF(H301:AL301,"4FER")*$BB$9</f>
        <v>0</v>
      </c>
      <c r="BC300" s="169">
        <f>COUNTIF(H301:AL301,"5DOM")*$BC$9+COUNTIF(H301:AL301,"5FER")*$BC$9</f>
        <v>0</v>
      </c>
      <c r="BD300" s="169">
        <f>COUNTIF(H301:AL301,"8DOM")*$BD$9+COUNTIF(H301:AL301,"8FER")*$BD$9</f>
        <v>0</v>
      </c>
      <c r="BE300" s="171">
        <f>(SUM(BA300:BD301)*2)</f>
        <v>0</v>
      </c>
      <c r="BF300" s="173">
        <f>COUNTIF(H301:AL301,"1HE")*$BF$9</f>
        <v>0</v>
      </c>
      <c r="BG300" s="141">
        <f>COUNTIF(H301:AL301,"2HE")*$BG$9</f>
        <v>0</v>
      </c>
      <c r="BH300" s="141">
        <f>COUNTIF(H301:AM301,"3HE")*$BH$9</f>
        <v>0</v>
      </c>
      <c r="BI300" s="141">
        <f>COUNTIF(H301:AM301,"4HE")*$BI$9</f>
        <v>0</v>
      </c>
      <c r="BJ300" s="141">
        <f>COUNTIF(H301:AM301,"5HE")*$BJ$9</f>
        <v>0</v>
      </c>
      <c r="BK300" s="141">
        <f>COUNTIF(H301:AM301,"6HE")*$BK$9</f>
        <v>0</v>
      </c>
      <c r="BL300" s="141">
        <f>COUNTIF(H301:AM301,"7HE")*$BL$9</f>
        <v>0</v>
      </c>
      <c r="BM300" s="141">
        <f>COUNTIF(H301:AM301,"8HE")*$BM$9</f>
        <v>0</v>
      </c>
      <c r="BN300" s="141">
        <f>COUNTIF(H301:AM301,"9HE")*$BN$9</f>
        <v>0</v>
      </c>
      <c r="BO300" s="141">
        <f>COUNTIF(H301:AM301,"10HE")*$BO$9</f>
        <v>0</v>
      </c>
      <c r="BP300" s="145">
        <f>SUM((BF300:BO301))</f>
        <v>0</v>
      </c>
      <c r="BQ300" s="214">
        <f>BE300+BP300</f>
        <v>0</v>
      </c>
      <c r="BR300" s="188"/>
      <c r="BS300" s="190"/>
      <c r="BT300" s="192"/>
      <c r="BU300" s="194">
        <f>BQ300-BR300-BS300-BT300</f>
        <v>0</v>
      </c>
      <c r="BV300" s="196">
        <v>7</v>
      </c>
      <c r="BW300" s="198">
        <f>BU300+BV300</f>
        <v>7</v>
      </c>
      <c r="BX300" s="200">
        <v>9</v>
      </c>
      <c r="BY300" s="202">
        <f>+BW300-BX300</f>
        <v>-2</v>
      </c>
      <c r="BZ300" s="83" t="str">
        <f>BY300&amp;"  "&amp;$CB$4</f>
        <v>-2  HORAS PARA DIAS LIBRE</v>
      </c>
      <c r="CB300" s="29">
        <v>0</v>
      </c>
      <c r="CC300" s="29">
        <v>0</v>
      </c>
      <c r="CD300" s="30">
        <v>0</v>
      </c>
    </row>
    <row r="301" spans="1:82" ht="12.95" customHeight="1">
      <c r="A301" s="176"/>
      <c r="B301" s="178"/>
      <c r="C301" s="180"/>
      <c r="D301" s="182"/>
      <c r="E301" s="184"/>
      <c r="F301" s="186"/>
      <c r="G301" s="186"/>
      <c r="H301" s="14"/>
      <c r="I301" s="12"/>
      <c r="J301" s="12"/>
      <c r="K301" s="12"/>
      <c r="L301" s="14" t="s">
        <v>68</v>
      </c>
      <c r="M301" s="12"/>
      <c r="N301" s="12"/>
      <c r="O301" s="12"/>
      <c r="P301" s="12"/>
      <c r="Q301" s="12"/>
      <c r="R301" s="12"/>
      <c r="S301" s="14" t="s">
        <v>68</v>
      </c>
      <c r="T301" s="12"/>
      <c r="U301" s="12"/>
      <c r="V301" s="12"/>
      <c r="W301" s="12"/>
      <c r="X301" s="12"/>
      <c r="Y301" s="12"/>
      <c r="Z301" s="8" t="s">
        <v>68</v>
      </c>
      <c r="AA301" s="12"/>
      <c r="AB301" s="12"/>
      <c r="AC301" s="12"/>
      <c r="AD301" s="12"/>
      <c r="AE301" s="12"/>
      <c r="AF301" s="12"/>
      <c r="AG301" s="8" t="s">
        <v>68</v>
      </c>
      <c r="AH301" s="12"/>
      <c r="AI301" s="12"/>
      <c r="AJ301" s="12"/>
      <c r="AK301" s="12"/>
      <c r="AL301" s="12"/>
      <c r="AM301" s="187"/>
      <c r="AN301" s="116"/>
      <c r="AO301" s="143"/>
      <c r="AP301" s="143"/>
      <c r="AQ301" s="143"/>
      <c r="AR301" s="143"/>
      <c r="AS301" s="143"/>
      <c r="AT301" s="143"/>
      <c r="AU301" s="143"/>
      <c r="AV301" s="143"/>
      <c r="AW301" s="143"/>
      <c r="AX301" s="143"/>
      <c r="AY301" s="205"/>
      <c r="AZ301" s="54"/>
      <c r="BA301" s="206"/>
      <c r="BB301" s="207"/>
      <c r="BC301" s="207"/>
      <c r="BD301" s="207"/>
      <c r="BE301" s="208"/>
      <c r="BF301" s="187"/>
      <c r="BG301" s="143"/>
      <c r="BH301" s="143"/>
      <c r="BI301" s="143"/>
      <c r="BJ301" s="143"/>
      <c r="BK301" s="143"/>
      <c r="BL301" s="143"/>
      <c r="BM301" s="143"/>
      <c r="BN301" s="143"/>
      <c r="BO301" s="143"/>
      <c r="BP301" s="213"/>
      <c r="BQ301" s="215"/>
      <c r="BR301" s="189"/>
      <c r="BS301" s="191"/>
      <c r="BT301" s="193"/>
      <c r="BU301" s="195"/>
      <c r="BV301" s="197"/>
      <c r="BW301" s="199"/>
      <c r="BX301" s="201"/>
      <c r="BY301" s="203"/>
      <c r="BZ301" s="62"/>
    </row>
    <row r="302" spans="1:82" ht="12.95" customHeight="1">
      <c r="A302" s="175">
        <v>45</v>
      </c>
      <c r="B302" s="177" t="s">
        <v>373</v>
      </c>
      <c r="C302" s="231" t="s">
        <v>374</v>
      </c>
      <c r="D302" s="181">
        <v>45009</v>
      </c>
      <c r="E302" s="183" t="s">
        <v>331</v>
      </c>
      <c r="F302" s="185" t="s">
        <v>283</v>
      </c>
      <c r="G302" s="185" t="s">
        <v>74</v>
      </c>
      <c r="H302" s="128"/>
      <c r="I302" s="128"/>
      <c r="J302" s="128"/>
      <c r="K302" s="128"/>
      <c r="L302" s="128"/>
      <c r="M302" s="128"/>
      <c r="N302" s="128"/>
      <c r="O302" s="128"/>
      <c r="P302" s="128"/>
      <c r="Q302" s="128"/>
      <c r="R302" s="128"/>
      <c r="S302" s="128"/>
      <c r="T302" s="128"/>
      <c r="U302" s="128"/>
      <c r="V302" s="128"/>
      <c r="W302" s="128"/>
      <c r="X302" s="128"/>
      <c r="Y302" s="128"/>
      <c r="Z302" s="128"/>
      <c r="AA302" s="128"/>
      <c r="AB302" s="128"/>
      <c r="AC302" s="128"/>
      <c r="AD302" s="128"/>
      <c r="AE302" s="8" t="s">
        <v>67</v>
      </c>
      <c r="AF302" s="8" t="s">
        <v>67</v>
      </c>
      <c r="AG302" s="8" t="s">
        <v>68</v>
      </c>
      <c r="AH302" s="8" t="s">
        <v>67</v>
      </c>
      <c r="AI302" s="8" t="s">
        <v>67</v>
      </c>
      <c r="AJ302" s="8" t="s">
        <v>67</v>
      </c>
      <c r="AK302" s="8"/>
      <c r="AL302" s="8"/>
      <c r="AM302" s="174">
        <f>+COUNTIF(H302:AL302,"8TD")+COUNTIF(H302:AL302,"8TDT")+COUNTIF(H302:AL302,"MINA")-1</f>
        <v>4</v>
      </c>
      <c r="AN302" s="121">
        <v>2</v>
      </c>
      <c r="AO302" s="142">
        <f>COUNTIF(H302:AL302,"DOM")</f>
        <v>1</v>
      </c>
      <c r="AP302" s="142">
        <f>COUNTIF(H302:AL302,"DLP")</f>
        <v>0</v>
      </c>
      <c r="AQ302" s="142">
        <f>COUNTIF(H302:AL302,"DM")</f>
        <v>0</v>
      </c>
      <c r="AR302" s="142">
        <f>COUNTIF(H302:AL302,"VAC")</f>
        <v>0</v>
      </c>
      <c r="AS302" s="142">
        <f>COUNTIF(H302:AC302,"LNP")</f>
        <v>0</v>
      </c>
      <c r="AT302" s="142">
        <f>COUNTIF(H302:AL302,"P")</f>
        <v>0</v>
      </c>
      <c r="AU302" s="142">
        <f>COUNTIF(H302:AL302,"F")</f>
        <v>0</v>
      </c>
      <c r="AV302" s="142">
        <f>COUNTIF(H302:AL302,"S")</f>
        <v>0</v>
      </c>
      <c r="AW302" s="142">
        <f>COUNTIF(H302:AL302,"8TDT")</f>
        <v>0</v>
      </c>
      <c r="AX302" s="142"/>
      <c r="AY302" s="165">
        <f>AM302+AP302+AQ302+AO302+AR302+AS302+AT302+AU302+AV302</f>
        <v>5</v>
      </c>
      <c r="AZ302" s="54" t="str">
        <f>IF(AY302&gt;31,"REVISAR DIAS",IF(AY302&lt;30,"NUEVO",IF(OR(AY302=30,AY302=31),"DIAS OK")))</f>
        <v>NUEVO</v>
      </c>
      <c r="BA302" s="167">
        <f>COUNTIF(H303:AL303,"3DOM")*$BA$9+COUNTIF(H303:AL303,"3FER")*$BA$9</f>
        <v>0</v>
      </c>
      <c r="BB302" s="169">
        <f>COUNTIF(H303:AL303,"4DOM")*$BB$9+COUNTIF(H303:AL303,"4FER")*$BB$9</f>
        <v>0</v>
      </c>
      <c r="BC302" s="169">
        <f>COUNTIF(H303:AL303,"5DOM")*$BC$9+COUNTIF(H303:AL303,"5FER")*$BC$9</f>
        <v>0</v>
      </c>
      <c r="BD302" s="169">
        <f>COUNTIF(H303:AL303,"8DOM")*$BD$9+COUNTIF(H303:AL303,"8FER")*$BD$9</f>
        <v>0</v>
      </c>
      <c r="BE302" s="171">
        <f>(SUM(BA302:BD303)*2)</f>
        <v>0</v>
      </c>
      <c r="BF302" s="173">
        <f>COUNTIF(H303:AL303,"1HE")*$BF$9</f>
        <v>0</v>
      </c>
      <c r="BG302" s="141">
        <f>COUNTIF(H303:AL303,"2HE")*$BG$9</f>
        <v>0</v>
      </c>
      <c r="BH302" s="141">
        <f>COUNTIF(H303:AM303,"3HE")*$BH$9</f>
        <v>0</v>
      </c>
      <c r="BI302" s="141">
        <f>COUNTIF(H303:AM303,"4HE")*$BI$9</f>
        <v>0</v>
      </c>
      <c r="BJ302" s="141">
        <f>COUNTIF(H303:AM303,"5HE")*$BJ$9</f>
        <v>0</v>
      </c>
      <c r="BK302" s="141">
        <f>COUNTIF(H303:AM303,"6HE")*$BK$9</f>
        <v>0</v>
      </c>
      <c r="BL302" s="141">
        <f>COUNTIF(H303:AM303,"7HE")*$BL$9</f>
        <v>0</v>
      </c>
      <c r="BM302" s="141">
        <f>COUNTIF(H303:AM303,"8HE")*$BM$9</f>
        <v>0</v>
      </c>
      <c r="BN302" s="141">
        <f>COUNTIF(H303:AM303,"9HE")*$BN$9</f>
        <v>0</v>
      </c>
      <c r="BO302" s="141">
        <f>COUNTIF(H303:AM303,"10HE")*$BO$9</f>
        <v>0</v>
      </c>
      <c r="BP302" s="145">
        <f>SUM((BF302:BO303))</f>
        <v>0</v>
      </c>
      <c r="BQ302" s="147">
        <f>BE302+BP302</f>
        <v>0</v>
      </c>
      <c r="BR302" s="149"/>
      <c r="BS302" s="151">
        <v>0</v>
      </c>
      <c r="BT302" s="153"/>
      <c r="BU302" s="155">
        <f>BQ302-BR302-BS302-BT302</f>
        <v>0</v>
      </c>
      <c r="BV302" s="157"/>
      <c r="BW302" s="159">
        <f>BU302+BV302</f>
        <v>0</v>
      </c>
      <c r="BX302" s="161"/>
      <c r="BY302" s="163">
        <f>+BW302-BX302</f>
        <v>0</v>
      </c>
      <c r="BZ302" s="83" t="str">
        <f>BY302&amp;"  "&amp;$CB$4</f>
        <v>0  HORAS PARA DIAS LIBRE</v>
      </c>
      <c r="CB302" s="29">
        <v>0</v>
      </c>
      <c r="CC302" s="29">
        <v>0</v>
      </c>
      <c r="CD302" s="30">
        <v>0</v>
      </c>
    </row>
    <row r="303" spans="1:82" ht="12.75" customHeight="1" thickBot="1">
      <c r="A303" s="176"/>
      <c r="B303" s="230"/>
      <c r="C303" s="232"/>
      <c r="D303" s="182"/>
      <c r="E303" s="184"/>
      <c r="F303" s="186"/>
      <c r="G303" s="186"/>
      <c r="H303" s="12"/>
      <c r="I303" s="12"/>
      <c r="J303" s="12"/>
      <c r="K303" s="12"/>
      <c r="L303" s="14" t="s">
        <v>68</v>
      </c>
      <c r="M303" s="12"/>
      <c r="N303" s="12"/>
      <c r="O303" s="12"/>
      <c r="P303" s="12"/>
      <c r="Q303" s="12"/>
      <c r="R303" s="12"/>
      <c r="S303" s="14" t="s">
        <v>68</v>
      </c>
      <c r="T303" s="12"/>
      <c r="U303" s="12"/>
      <c r="V303" s="12"/>
      <c r="W303" s="12"/>
      <c r="X303" s="12"/>
      <c r="Y303" s="12"/>
      <c r="Z303" s="8" t="s">
        <v>68</v>
      </c>
      <c r="AA303" s="12"/>
      <c r="AB303" s="12"/>
      <c r="AC303" s="12"/>
      <c r="AD303" s="12"/>
      <c r="AE303" s="12"/>
      <c r="AF303" s="12"/>
      <c r="AG303" s="8" t="s">
        <v>68</v>
      </c>
      <c r="AH303" s="12"/>
      <c r="AI303" s="12"/>
      <c r="AJ303" s="12"/>
      <c r="AK303" s="12"/>
      <c r="AL303" s="13"/>
      <c r="AM303" s="233"/>
      <c r="AN303" s="119"/>
      <c r="AO303" s="144"/>
      <c r="AP303" s="144"/>
      <c r="AQ303" s="144"/>
      <c r="AR303" s="144"/>
      <c r="AS303" s="144"/>
      <c r="AT303" s="144"/>
      <c r="AU303" s="144"/>
      <c r="AV303" s="144"/>
      <c r="AW303" s="144"/>
      <c r="AX303" s="144"/>
      <c r="AY303" s="166"/>
      <c r="AZ303" s="55"/>
      <c r="BA303" s="168"/>
      <c r="BB303" s="170"/>
      <c r="BC303" s="170"/>
      <c r="BD303" s="170"/>
      <c r="BE303" s="172"/>
      <c r="BF303" s="174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6"/>
      <c r="BQ303" s="148"/>
      <c r="BR303" s="150"/>
      <c r="BS303" s="152"/>
      <c r="BT303" s="154"/>
      <c r="BU303" s="156"/>
      <c r="BV303" s="158"/>
      <c r="BW303" s="160"/>
      <c r="BX303" s="162"/>
      <c r="BY303" s="164"/>
      <c r="BZ303" s="65"/>
    </row>
    <row r="304" spans="1:82" ht="12.95" customHeight="1">
      <c r="A304" s="175">
        <v>45</v>
      </c>
      <c r="B304" s="177">
        <v>74925903</v>
      </c>
      <c r="C304" s="231" t="s">
        <v>375</v>
      </c>
      <c r="D304" s="181">
        <v>44992</v>
      </c>
      <c r="E304" s="183" t="s">
        <v>352</v>
      </c>
      <c r="F304" s="185" t="s">
        <v>283</v>
      </c>
      <c r="G304" s="185" t="s">
        <v>74</v>
      </c>
      <c r="H304" s="128"/>
      <c r="I304" s="128"/>
      <c r="J304" s="128"/>
      <c r="K304" s="128"/>
      <c r="L304" s="129" t="s">
        <v>68</v>
      </c>
      <c r="M304" s="128"/>
      <c r="N304" s="45" t="s">
        <v>67</v>
      </c>
      <c r="O304" s="45" t="s">
        <v>67</v>
      </c>
      <c r="P304" s="45" t="s">
        <v>67</v>
      </c>
      <c r="Q304" s="45" t="s">
        <v>67</v>
      </c>
      <c r="R304" s="45" t="s">
        <v>67</v>
      </c>
      <c r="S304" s="14" t="s">
        <v>68</v>
      </c>
      <c r="T304" s="45" t="s">
        <v>67</v>
      </c>
      <c r="U304" s="45" t="s">
        <v>67</v>
      </c>
      <c r="V304" s="45" t="s">
        <v>67</v>
      </c>
      <c r="W304" s="45" t="s">
        <v>67</v>
      </c>
      <c r="X304" s="8" t="s">
        <v>286</v>
      </c>
      <c r="Y304" s="8" t="s">
        <v>67</v>
      </c>
      <c r="Z304" s="8" t="s">
        <v>68</v>
      </c>
      <c r="AA304" s="8" t="s">
        <v>67</v>
      </c>
      <c r="AB304" s="8" t="s">
        <v>37</v>
      </c>
      <c r="AC304" s="8" t="s">
        <v>67</v>
      </c>
      <c r="AD304" s="8" t="s">
        <v>67</v>
      </c>
      <c r="AE304" s="8" t="s">
        <v>67</v>
      </c>
      <c r="AF304" s="8" t="s">
        <v>67</v>
      </c>
      <c r="AG304" s="8" t="s">
        <v>68</v>
      </c>
      <c r="AH304" s="8" t="s">
        <v>67</v>
      </c>
      <c r="AI304" s="8" t="s">
        <v>67</v>
      </c>
      <c r="AJ304" s="8" t="s">
        <v>67</v>
      </c>
      <c r="AK304" s="8"/>
      <c r="AL304" s="8"/>
      <c r="AM304" s="174">
        <f>+COUNTIF(H304:AL304,"8TD")+COUNTIF(H304:AL304,"8TDT")+COUNTIF(H304:AL304,"MINA")-1</f>
        <v>18</v>
      </c>
      <c r="AN304" s="121">
        <v>2</v>
      </c>
      <c r="AO304" s="142">
        <f>COUNTIF(H304:AL304,"DOM")</f>
        <v>4</v>
      </c>
      <c r="AP304" s="142">
        <f>COUNTIF(H304:AL304,"DLP")</f>
        <v>0</v>
      </c>
      <c r="AQ304" s="142">
        <f>COUNTIF(H304:AL304,"DM")</f>
        <v>0</v>
      </c>
      <c r="AR304" s="142">
        <f>COUNTIF(H304:AL304,"VAC")</f>
        <v>0</v>
      </c>
      <c r="AS304" s="142">
        <f>COUNTIF(H304:AC304,"LNP")</f>
        <v>0</v>
      </c>
      <c r="AT304" s="142">
        <f>COUNTIF(H304:AL304,"P")</f>
        <v>1</v>
      </c>
      <c r="AU304" s="142">
        <f>COUNTIF(H304:AL304,"F")</f>
        <v>0</v>
      </c>
      <c r="AV304" s="142">
        <f>COUNTIF(H304:AL304,"S")</f>
        <v>0</v>
      </c>
      <c r="AW304" s="142">
        <f>COUNTIF(H304:AL304,"8TDT")</f>
        <v>1</v>
      </c>
      <c r="AX304" s="142"/>
      <c r="AY304" s="165">
        <f>AM304+AP304+AQ304+AO304+AR304+AS304+AT304+AU304+AV304</f>
        <v>23</v>
      </c>
      <c r="AZ304" s="54" t="str">
        <f>IF(AY304&gt;31,"REVISAR DIAS",IF(AY304&lt;30,"NUEVO",IF(OR(AY304=30,AY304=31),"DIAS OK")))</f>
        <v>NUEVO</v>
      </c>
      <c r="BA304" s="167">
        <f>COUNTIF(H305:AL305,"3DOM")*$BA$9+COUNTIF(H305:AL305,"3FER")*$BA$9</f>
        <v>0</v>
      </c>
      <c r="BB304" s="169">
        <f>COUNTIF(H305:AL305,"4DOM")*$BB$9+COUNTIF(H305:AL305,"4FER")*$BB$9</f>
        <v>0</v>
      </c>
      <c r="BC304" s="169">
        <f>COUNTIF(H305:AL305,"5DOM")*$BC$9+COUNTIF(H305:AL305,"5FER")*$BC$9</f>
        <v>0</v>
      </c>
      <c r="BD304" s="169">
        <f>COUNTIF(H305:AL305,"8DOM")*$BD$9+COUNTIF(H305:AL305,"8FER")*$BD$9</f>
        <v>0</v>
      </c>
      <c r="BE304" s="171">
        <f>(SUM(BA304:BD305)*2)</f>
        <v>0</v>
      </c>
      <c r="BF304" s="173">
        <f>COUNTIF(H305:AL305,"1HE")*$BF$9</f>
        <v>2</v>
      </c>
      <c r="BG304" s="141">
        <f>COUNTIF(H305:AL305,"2HE")*$BG$9</f>
        <v>0</v>
      </c>
      <c r="BH304" s="141">
        <f>COUNTIF(H305:AM305,"3HE")*$BH$9</f>
        <v>0</v>
      </c>
      <c r="BI304" s="141">
        <f>COUNTIF(H305:AM305,"4HE")*$BI$9</f>
        <v>0</v>
      </c>
      <c r="BJ304" s="141">
        <f>COUNTIF(H305:AM305,"5HE")*$BJ$9</f>
        <v>0</v>
      </c>
      <c r="BK304" s="141">
        <f>COUNTIF(H305:AM305,"6HE")*$BK$9</f>
        <v>0</v>
      </c>
      <c r="BL304" s="141">
        <f>COUNTIF(H305:AM305,"7HE")*$BL$9</f>
        <v>0</v>
      </c>
      <c r="BM304" s="141">
        <f>COUNTIF(H305:AM305,"8HE")*$BM$9</f>
        <v>0</v>
      </c>
      <c r="BN304" s="141">
        <f>COUNTIF(H305:AM305,"9HE")*$BN$9</f>
        <v>0</v>
      </c>
      <c r="BO304" s="141">
        <f>COUNTIF(H305:AM305,"10HE")*$BO$9</f>
        <v>0</v>
      </c>
      <c r="BP304" s="145">
        <f>SUM((BF304:BO305))</f>
        <v>2</v>
      </c>
      <c r="BQ304" s="147">
        <f>BE304+BP304</f>
        <v>2</v>
      </c>
      <c r="BR304" s="149"/>
      <c r="BS304" s="151">
        <v>0</v>
      </c>
      <c r="BT304" s="153"/>
      <c r="BU304" s="155">
        <f>BQ304-BR304-BS304-BT304</f>
        <v>2</v>
      </c>
      <c r="BV304" s="157"/>
      <c r="BW304" s="159">
        <f>BU304+BV304</f>
        <v>2</v>
      </c>
      <c r="BX304" s="161"/>
      <c r="BY304" s="163">
        <f>+BW304-BX304</f>
        <v>2</v>
      </c>
      <c r="BZ304" s="83" t="str">
        <f>BY304&amp;"  "&amp;$CB$4</f>
        <v>2  HORAS PARA DIAS LIBRE</v>
      </c>
      <c r="CB304" s="29">
        <v>0</v>
      </c>
      <c r="CC304" s="29">
        <v>0</v>
      </c>
      <c r="CD304" s="30">
        <v>0</v>
      </c>
    </row>
    <row r="305" spans="1:82" ht="12.75" customHeight="1" thickBot="1">
      <c r="A305" s="176"/>
      <c r="B305" s="230"/>
      <c r="C305" s="232"/>
      <c r="D305" s="182"/>
      <c r="E305" s="184"/>
      <c r="F305" s="186"/>
      <c r="G305" s="186"/>
      <c r="H305" s="12"/>
      <c r="I305" s="12"/>
      <c r="J305" s="12"/>
      <c r="K305" s="12"/>
      <c r="L305" s="14" t="s">
        <v>68</v>
      </c>
      <c r="M305" s="12"/>
      <c r="N305" s="12"/>
      <c r="O305" s="12"/>
      <c r="P305" s="12"/>
      <c r="Q305" s="12"/>
      <c r="R305" s="12"/>
      <c r="S305" s="14" t="s">
        <v>68</v>
      </c>
      <c r="T305" s="12"/>
      <c r="U305" s="12"/>
      <c r="V305" s="12"/>
      <c r="W305" s="12"/>
      <c r="X305" s="12"/>
      <c r="Y305" s="12"/>
      <c r="Z305" s="8" t="s">
        <v>68</v>
      </c>
      <c r="AA305" s="12"/>
      <c r="AB305" s="12"/>
      <c r="AC305" s="12"/>
      <c r="AD305" s="12"/>
      <c r="AE305" s="12"/>
      <c r="AF305" s="12"/>
      <c r="AG305" s="8" t="s">
        <v>68</v>
      </c>
      <c r="AH305" s="12" t="s">
        <v>91</v>
      </c>
      <c r="AI305" s="12" t="s">
        <v>91</v>
      </c>
      <c r="AJ305" s="12"/>
      <c r="AK305" s="12"/>
      <c r="AL305" s="13"/>
      <c r="AM305" s="233"/>
      <c r="AN305" s="119"/>
      <c r="AO305" s="144"/>
      <c r="AP305" s="144"/>
      <c r="AQ305" s="144"/>
      <c r="AR305" s="144"/>
      <c r="AS305" s="144"/>
      <c r="AT305" s="144"/>
      <c r="AU305" s="144"/>
      <c r="AV305" s="144"/>
      <c r="AW305" s="144"/>
      <c r="AX305" s="144"/>
      <c r="AY305" s="166"/>
      <c r="AZ305" s="55"/>
      <c r="BA305" s="168"/>
      <c r="BB305" s="170"/>
      <c r="BC305" s="170"/>
      <c r="BD305" s="170"/>
      <c r="BE305" s="172"/>
      <c r="BF305" s="174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6"/>
      <c r="BQ305" s="148"/>
      <c r="BR305" s="150"/>
      <c r="BS305" s="152"/>
      <c r="BT305" s="154"/>
      <c r="BU305" s="156"/>
      <c r="BV305" s="158"/>
      <c r="BW305" s="160"/>
      <c r="BX305" s="162"/>
      <c r="BY305" s="164"/>
      <c r="BZ305" s="65"/>
    </row>
    <row r="306" spans="1:82" ht="12.75" customHeight="1">
      <c r="A306" s="175">
        <v>40</v>
      </c>
      <c r="B306" s="296">
        <v>73654325</v>
      </c>
      <c r="C306" s="228" t="s">
        <v>376</v>
      </c>
      <c r="D306" s="181">
        <v>45005</v>
      </c>
      <c r="E306" s="183" t="s">
        <v>73</v>
      </c>
      <c r="F306" s="185" t="s">
        <v>283</v>
      </c>
      <c r="G306" s="185" t="s">
        <v>74</v>
      </c>
      <c r="H306" s="139"/>
      <c r="I306" s="139"/>
      <c r="J306" s="139"/>
      <c r="K306" s="139"/>
      <c r="L306" s="129"/>
      <c r="M306" s="139"/>
      <c r="N306" s="139"/>
      <c r="O306" s="139"/>
      <c r="P306" s="139"/>
      <c r="Q306" s="139"/>
      <c r="R306" s="38"/>
      <c r="S306" s="129"/>
      <c r="T306" s="139"/>
      <c r="U306" s="139"/>
      <c r="V306" s="139"/>
      <c r="W306" s="139"/>
      <c r="X306" s="128"/>
      <c r="Y306" s="128"/>
      <c r="Z306" s="128"/>
      <c r="AA306" s="8" t="s">
        <v>67</v>
      </c>
      <c r="AB306" s="8" t="s">
        <v>67</v>
      </c>
      <c r="AC306" s="8" t="s">
        <v>67</v>
      </c>
      <c r="AD306" s="8" t="s">
        <v>67</v>
      </c>
      <c r="AE306" s="8" t="s">
        <v>67</v>
      </c>
      <c r="AF306" s="8"/>
      <c r="AG306" s="8" t="s">
        <v>68</v>
      </c>
      <c r="AH306" s="8"/>
      <c r="AI306" s="8"/>
      <c r="AJ306" s="8"/>
      <c r="AK306" s="8"/>
      <c r="AL306" s="8"/>
      <c r="AM306" s="173">
        <f>+COUNTIF(H306:AL306,"8TD")+COUNTIF(H306:AL306,"8TDT")+COUNTIF(H306:AL306,"MINA")-1</f>
        <v>4</v>
      </c>
      <c r="AN306" s="122">
        <v>2</v>
      </c>
      <c r="AO306" s="141">
        <f>COUNTIF(H306:AL306,"DOM")</f>
        <v>1</v>
      </c>
      <c r="AP306" s="141">
        <f>COUNTIF(H306:AL306,"DLP")</f>
        <v>0</v>
      </c>
      <c r="AQ306" s="141">
        <f>COUNTIF(H306:AL306,"DM")</f>
        <v>0</v>
      </c>
      <c r="AR306" s="141">
        <f>COUNTIF(H306:AL306,"VAC")</f>
        <v>0</v>
      </c>
      <c r="AS306" s="141">
        <f>COUNTIF(H306:AC306,"LNP")</f>
        <v>0</v>
      </c>
      <c r="AT306" s="141">
        <f>COUNTIF(H306:AL306,"P")</f>
        <v>0</v>
      </c>
      <c r="AU306" s="141">
        <f>COUNTIF(H306:AL306,"F")</f>
        <v>0</v>
      </c>
      <c r="AV306" s="141">
        <f>COUNTIF(H306:AL306,"S")</f>
        <v>0</v>
      </c>
      <c r="AW306" s="141">
        <f>COUNTIF(H306:AL306,"8TDT")</f>
        <v>0</v>
      </c>
      <c r="AX306" s="141"/>
      <c r="AY306" s="204">
        <f>AM306+AP306+AQ306+AO306+AR306+AS306+AT306+AU306+AV306</f>
        <v>5</v>
      </c>
      <c r="AZ306" s="54" t="str">
        <f>IF(AY306&gt;31,"REVISAR DIAS",IF(AY306&lt;30,"NUEVO",IF(OR(AY306=30,AY306=31),"DIAS OK")))</f>
        <v>NUEVO</v>
      </c>
      <c r="BA306" s="167">
        <f>COUNTIF(H307:AL307,"3DOM")*$BA$9+COUNTIF(H307:AL307,"3FER")*$BA$9</f>
        <v>0</v>
      </c>
      <c r="BB306" s="169">
        <f>COUNTIF(H307:AL307,"4DOM")*$BB$9+COUNTIF(H307:AL307,"4FER")*$BB$9</f>
        <v>0</v>
      </c>
      <c r="BC306" s="169">
        <f>COUNTIF(H307:AL307,"5DOM")*$BC$9+COUNTIF(H307:AL307,"5FER")*$BC$9</f>
        <v>0</v>
      </c>
      <c r="BD306" s="169">
        <f>COUNTIF(H307:AL307,"8DOM")*$BD$9+COUNTIF(H307:AL307,"8FER")*$BD$9</f>
        <v>0</v>
      </c>
      <c r="BE306" s="171">
        <f>(SUM(BA306:BD307)*2)</f>
        <v>0</v>
      </c>
      <c r="BF306" s="173">
        <f>COUNTIF(H307:AL307,"1HE")*$BF$9</f>
        <v>0</v>
      </c>
      <c r="BG306" s="141">
        <f>COUNTIF(H307:AL307,"2HE")*$BG$9</f>
        <v>0</v>
      </c>
      <c r="BH306" s="141">
        <f>COUNTIF(H307:AM307,"3HE")*$BH$9</f>
        <v>0</v>
      </c>
      <c r="BI306" s="141">
        <f>COUNTIF(H307:AM307,"4HE")*$BI$9</f>
        <v>0</v>
      </c>
      <c r="BJ306" s="141">
        <f>COUNTIF(H307:AM307,"5HE")*$BJ$9</f>
        <v>0</v>
      </c>
      <c r="BK306" s="141">
        <f>COUNTIF(H307:AM307,"6HE")*$BK$9</f>
        <v>0</v>
      </c>
      <c r="BL306" s="141">
        <f>COUNTIF(H307:AM307,"7HE")*$BL$9</f>
        <v>0</v>
      </c>
      <c r="BM306" s="141">
        <f>COUNTIF(H307:AM307,"8HE")*$BM$9</f>
        <v>0</v>
      </c>
      <c r="BN306" s="141">
        <f>COUNTIF(H307:AM307,"9HE")*$BN$9</f>
        <v>0</v>
      </c>
      <c r="BO306" s="141">
        <f>COUNTIF(H307:AM307,"10HE")*$BO$9</f>
        <v>0</v>
      </c>
      <c r="BP306" s="145">
        <f>SUM((BF306:BO307))</f>
        <v>0</v>
      </c>
      <c r="BQ306" s="214">
        <f>BE306+BP306</f>
        <v>0</v>
      </c>
      <c r="BR306" s="188"/>
      <c r="BS306" s="190">
        <v>0</v>
      </c>
      <c r="BT306" s="192"/>
      <c r="BU306" s="194">
        <f>BQ306-BR306-BS306-BT306</f>
        <v>0</v>
      </c>
      <c r="BV306" s="196"/>
      <c r="BW306" s="198">
        <f>BU306+BV306</f>
        <v>0</v>
      </c>
      <c r="BX306" s="200"/>
      <c r="BY306" s="202">
        <f>+BW306-BX306</f>
        <v>0</v>
      </c>
      <c r="BZ306" s="83" t="str">
        <f>BY306&amp;"  "&amp;$CB$4</f>
        <v>0  HORAS PARA DIAS LIBRE</v>
      </c>
      <c r="CB306" s="29">
        <v>0</v>
      </c>
      <c r="CC306" s="29">
        <v>0</v>
      </c>
      <c r="CD306" s="30">
        <v>0</v>
      </c>
    </row>
    <row r="307" spans="1:82" ht="12.6" customHeight="1">
      <c r="A307" s="176"/>
      <c r="B307" s="297"/>
      <c r="C307" s="229"/>
      <c r="D307" s="182"/>
      <c r="E307" s="184"/>
      <c r="F307" s="186"/>
      <c r="G307" s="186"/>
      <c r="H307" s="12"/>
      <c r="I307" s="12"/>
      <c r="J307" s="12"/>
      <c r="K307" s="12"/>
      <c r="L307" s="14" t="s">
        <v>68</v>
      </c>
      <c r="M307" s="12"/>
      <c r="N307" s="12"/>
      <c r="O307" s="12"/>
      <c r="P307" s="12"/>
      <c r="Q307" s="12"/>
      <c r="R307" s="12"/>
      <c r="S307" s="14" t="s">
        <v>68</v>
      </c>
      <c r="T307" s="12"/>
      <c r="U307" s="12"/>
      <c r="V307" s="12"/>
      <c r="W307" s="12"/>
      <c r="X307" s="12"/>
      <c r="Y307" s="12"/>
      <c r="Z307" s="8" t="s">
        <v>68</v>
      </c>
      <c r="AA307" s="12"/>
      <c r="AB307" s="12"/>
      <c r="AC307" s="12"/>
      <c r="AD307" s="12"/>
      <c r="AE307" s="12"/>
      <c r="AF307" s="12"/>
      <c r="AG307" s="8" t="s">
        <v>68</v>
      </c>
      <c r="AH307" s="12"/>
      <c r="AI307" s="12"/>
      <c r="AJ307" s="12"/>
      <c r="AK307" s="12"/>
      <c r="AL307" s="51"/>
      <c r="AM307" s="187"/>
      <c r="AN307" s="116"/>
      <c r="AO307" s="143"/>
      <c r="AP307" s="143"/>
      <c r="AQ307" s="143"/>
      <c r="AR307" s="143"/>
      <c r="AS307" s="143"/>
      <c r="AT307" s="143"/>
      <c r="AU307" s="143"/>
      <c r="AV307" s="143"/>
      <c r="AW307" s="143"/>
      <c r="AX307" s="143"/>
      <c r="AY307" s="205"/>
      <c r="AZ307" s="54"/>
      <c r="BA307" s="206"/>
      <c r="BB307" s="207"/>
      <c r="BC307" s="207"/>
      <c r="BD307" s="207"/>
      <c r="BE307" s="208"/>
      <c r="BF307" s="187"/>
      <c r="BG307" s="143"/>
      <c r="BH307" s="143"/>
      <c r="BI307" s="143"/>
      <c r="BJ307" s="143"/>
      <c r="BK307" s="143"/>
      <c r="BL307" s="143"/>
      <c r="BM307" s="143"/>
      <c r="BN307" s="143"/>
      <c r="BO307" s="143"/>
      <c r="BP307" s="213"/>
      <c r="BQ307" s="215"/>
      <c r="BR307" s="189"/>
      <c r="BS307" s="191"/>
      <c r="BT307" s="193"/>
      <c r="BU307" s="195"/>
      <c r="BV307" s="197"/>
      <c r="BW307" s="199"/>
      <c r="BX307" s="201"/>
      <c r="BY307" s="203"/>
      <c r="BZ307" s="62"/>
    </row>
    <row r="308" spans="1:82" ht="12.75" customHeight="1">
      <c r="A308" s="175">
        <v>40</v>
      </c>
      <c r="B308" s="218">
        <v>76764949</v>
      </c>
      <c r="C308" s="234" t="s">
        <v>377</v>
      </c>
      <c r="D308" s="181">
        <v>44981</v>
      </c>
      <c r="E308" s="183" t="s">
        <v>378</v>
      </c>
      <c r="F308" s="185" t="s">
        <v>283</v>
      </c>
      <c r="G308" s="185" t="s">
        <v>74</v>
      </c>
      <c r="H308" s="45" t="s">
        <v>67</v>
      </c>
      <c r="I308" s="45" t="s">
        <v>67</v>
      </c>
      <c r="J308" s="45" t="s">
        <v>67</v>
      </c>
      <c r="K308" s="45" t="s">
        <v>67</v>
      </c>
      <c r="L308" s="14" t="s">
        <v>68</v>
      </c>
      <c r="M308" s="45" t="s">
        <v>67</v>
      </c>
      <c r="N308" s="45" t="s">
        <v>67</v>
      </c>
      <c r="O308" s="45" t="s">
        <v>67</v>
      </c>
      <c r="P308" s="45" t="s">
        <v>67</v>
      </c>
      <c r="Q308" s="45" t="s">
        <v>67</v>
      </c>
      <c r="R308" s="38" t="s">
        <v>69</v>
      </c>
      <c r="S308" s="14" t="s">
        <v>68</v>
      </c>
      <c r="T308" s="45" t="s">
        <v>67</v>
      </c>
      <c r="U308" s="45" t="s">
        <v>67</v>
      </c>
      <c r="V308" s="45" t="s">
        <v>67</v>
      </c>
      <c r="W308" s="45" t="s">
        <v>67</v>
      </c>
      <c r="X308" s="8" t="s">
        <v>67</v>
      </c>
      <c r="Y308" s="8" t="s">
        <v>67</v>
      </c>
      <c r="Z308" s="8" t="s">
        <v>68</v>
      </c>
      <c r="AA308" s="8" t="s">
        <v>67</v>
      </c>
      <c r="AB308" s="8" t="s">
        <v>67</v>
      </c>
      <c r="AC308" s="8" t="s">
        <v>67</v>
      </c>
      <c r="AD308" s="8" t="s">
        <v>67</v>
      </c>
      <c r="AE308" s="8" t="s">
        <v>67</v>
      </c>
      <c r="AF308" s="8"/>
      <c r="AG308" s="8" t="s">
        <v>68</v>
      </c>
      <c r="AH308" s="8" t="s">
        <v>67</v>
      </c>
      <c r="AI308" s="8" t="s">
        <v>67</v>
      </c>
      <c r="AJ308" s="8" t="s">
        <v>67</v>
      </c>
      <c r="AK308" s="8"/>
      <c r="AL308" s="8"/>
      <c r="AM308" s="173">
        <f>+COUNTIF(H308:AL308,"8TD")+COUNTIF(H308:AL308,"8TDT")+COUNTIF(H308:AL308,"MINA")-1</f>
        <v>22</v>
      </c>
      <c r="AN308" s="122">
        <v>2</v>
      </c>
      <c r="AO308" s="141">
        <f>COUNTIF(H308:AL308,"DOM")</f>
        <v>4</v>
      </c>
      <c r="AP308" s="141">
        <f>COUNTIF(H308:AL308,"DLP")</f>
        <v>0</v>
      </c>
      <c r="AQ308" s="141">
        <f>COUNTIF(H308:AL308,"DM")</f>
        <v>0</v>
      </c>
      <c r="AR308" s="141">
        <f>COUNTIF(H308:AL308,"VAC")</f>
        <v>0</v>
      </c>
      <c r="AS308" s="141">
        <f>COUNTIF(H308:AC308,"LNP")</f>
        <v>0</v>
      </c>
      <c r="AT308" s="141">
        <f>COUNTIF(H308:AL308,"P")</f>
        <v>0</v>
      </c>
      <c r="AU308" s="141">
        <f>COUNTIF(H308:AL308,"F")</f>
        <v>1</v>
      </c>
      <c r="AV308" s="141">
        <f>COUNTIF(H308:AL308,"S")</f>
        <v>0</v>
      </c>
      <c r="AW308" s="141">
        <f>COUNTIF(H308:AL308,"8TDT")</f>
        <v>0</v>
      </c>
      <c r="AX308" s="141"/>
      <c r="AY308" s="204">
        <f>AM308+AP308+AQ308+AO308+AR308+AS308+AT308+AU308+AV308</f>
        <v>27</v>
      </c>
      <c r="AZ308" s="54" t="str">
        <f>IF(AY308&gt;31,"REVISAR DIAS",IF(AY308&lt;30,"NUEVO",IF(OR(AY308=30,AY308=31),"DIAS OK")))</f>
        <v>NUEVO</v>
      </c>
      <c r="BA308" s="167">
        <f>COUNTIF(H309:AL309,"3DOM")*$BA$9+COUNTIF(H309:AL309,"3FER")*$BA$9</f>
        <v>0</v>
      </c>
      <c r="BB308" s="169">
        <f>COUNTIF(H309:AL309,"4DOM")*$BB$9+COUNTIF(H309:AL309,"4FER")*$BB$9</f>
        <v>0</v>
      </c>
      <c r="BC308" s="169">
        <f>COUNTIF(H309:AL309,"5DOM")*$BC$9+COUNTIF(H309:AL309,"5FER")*$BC$9</f>
        <v>0</v>
      </c>
      <c r="BD308" s="169">
        <f>COUNTIF(H309:AL309,"8DOM")*$BD$9+COUNTIF(H309:AL309,"8FER")*$BD$9</f>
        <v>0</v>
      </c>
      <c r="BE308" s="171">
        <f>(SUM(BA308:BD309)*2)</f>
        <v>0</v>
      </c>
      <c r="BF308" s="173">
        <f>COUNTIF(H309:AL309,"1HE")*$BF$9</f>
        <v>0</v>
      </c>
      <c r="BG308" s="141">
        <f>COUNTIF(H309:AL309,"2HE")*$BG$9</f>
        <v>0</v>
      </c>
      <c r="BH308" s="141">
        <f>COUNTIF(H309:AM309,"3HE")*$BH$9</f>
        <v>0</v>
      </c>
      <c r="BI308" s="141">
        <f>COUNTIF(H309:AM309,"4HE")*$BI$9</f>
        <v>0</v>
      </c>
      <c r="BJ308" s="141">
        <f>COUNTIF(H309:AM309,"5HE")*$BJ$9</f>
        <v>0</v>
      </c>
      <c r="BK308" s="141">
        <f>COUNTIF(H309:AM309,"6HE")*$BK$9</f>
        <v>0</v>
      </c>
      <c r="BL308" s="141">
        <f>COUNTIF(H309:AM309,"7HE")*$BL$9</f>
        <v>0</v>
      </c>
      <c r="BM308" s="141">
        <f>COUNTIF(H309:AM309,"8HE")*$BM$9</f>
        <v>0</v>
      </c>
      <c r="BN308" s="141">
        <f>COUNTIF(H309:AM309,"9HE")*$BN$9</f>
        <v>0</v>
      </c>
      <c r="BO308" s="141">
        <f>COUNTIF(H309:AM309,"10HE")*$BO$9</f>
        <v>0</v>
      </c>
      <c r="BP308" s="145">
        <f>SUM((BF308:BO309))</f>
        <v>0</v>
      </c>
      <c r="BQ308" s="214">
        <f>BE308+BP308</f>
        <v>0</v>
      </c>
      <c r="BR308" s="188"/>
      <c r="BS308" s="190">
        <v>0</v>
      </c>
      <c r="BT308" s="192"/>
      <c r="BU308" s="194">
        <f>BQ308-BR308-BS308-BT308</f>
        <v>0</v>
      </c>
      <c r="BV308" s="196"/>
      <c r="BW308" s="198">
        <f>BU308+BV308</f>
        <v>0</v>
      </c>
      <c r="BX308" s="200"/>
      <c r="BY308" s="202">
        <f>+BW308-BX308</f>
        <v>0</v>
      </c>
      <c r="BZ308" s="83" t="str">
        <f>BY308&amp;"  "&amp;$CB$4</f>
        <v>0  HORAS PARA DIAS LIBRE</v>
      </c>
      <c r="CB308" s="29">
        <v>0</v>
      </c>
      <c r="CC308" s="29">
        <v>0</v>
      </c>
      <c r="CD308" s="30">
        <v>0</v>
      </c>
    </row>
    <row r="309" spans="1:82" ht="12.6" customHeight="1">
      <c r="A309" s="176"/>
      <c r="B309" s="219"/>
      <c r="C309" s="235"/>
      <c r="D309" s="182"/>
      <c r="E309" s="184"/>
      <c r="F309" s="186"/>
      <c r="G309" s="186"/>
      <c r="H309" s="12"/>
      <c r="I309" s="12"/>
      <c r="J309" s="12"/>
      <c r="K309" s="12"/>
      <c r="L309" s="14" t="s">
        <v>68</v>
      </c>
      <c r="M309" s="12"/>
      <c r="N309" s="12"/>
      <c r="O309" s="12"/>
      <c r="P309" s="12"/>
      <c r="Q309" s="12"/>
      <c r="R309" s="12"/>
      <c r="S309" s="14" t="s">
        <v>68</v>
      </c>
      <c r="T309" s="12"/>
      <c r="U309" s="12"/>
      <c r="V309" s="12"/>
      <c r="W309" s="12"/>
      <c r="X309" s="12"/>
      <c r="Y309" s="12"/>
      <c r="Z309" s="8" t="s">
        <v>68</v>
      </c>
      <c r="AA309" s="12"/>
      <c r="AB309" s="12"/>
      <c r="AC309" s="12"/>
      <c r="AD309" s="12"/>
      <c r="AE309" s="12"/>
      <c r="AF309" s="12"/>
      <c r="AG309" s="8" t="s">
        <v>68</v>
      </c>
      <c r="AH309" s="12"/>
      <c r="AI309" s="12"/>
      <c r="AJ309" s="12"/>
      <c r="AK309" s="12"/>
      <c r="AL309" s="51"/>
      <c r="AM309" s="187"/>
      <c r="AN309" s="116"/>
      <c r="AO309" s="143"/>
      <c r="AP309" s="143"/>
      <c r="AQ309" s="143"/>
      <c r="AR309" s="143"/>
      <c r="AS309" s="143"/>
      <c r="AT309" s="143"/>
      <c r="AU309" s="143"/>
      <c r="AV309" s="143"/>
      <c r="AW309" s="143"/>
      <c r="AX309" s="143"/>
      <c r="AY309" s="205"/>
      <c r="AZ309" s="54"/>
      <c r="BA309" s="206"/>
      <c r="BB309" s="207"/>
      <c r="BC309" s="207"/>
      <c r="BD309" s="207"/>
      <c r="BE309" s="208"/>
      <c r="BF309" s="187"/>
      <c r="BG309" s="143"/>
      <c r="BH309" s="143"/>
      <c r="BI309" s="143"/>
      <c r="BJ309" s="143"/>
      <c r="BK309" s="143"/>
      <c r="BL309" s="143"/>
      <c r="BM309" s="143"/>
      <c r="BN309" s="143"/>
      <c r="BO309" s="143"/>
      <c r="BP309" s="213"/>
      <c r="BQ309" s="215"/>
      <c r="BR309" s="189"/>
      <c r="BS309" s="191"/>
      <c r="BT309" s="193"/>
      <c r="BU309" s="195"/>
      <c r="BV309" s="197"/>
      <c r="BW309" s="199"/>
      <c r="BX309" s="201"/>
      <c r="BY309" s="203"/>
      <c r="BZ309" s="62"/>
    </row>
    <row r="310" spans="1:82" ht="12.75" customHeight="1">
      <c r="A310" s="175">
        <v>24</v>
      </c>
      <c r="B310" s="177" t="s">
        <v>379</v>
      </c>
      <c r="C310" s="220" t="s">
        <v>380</v>
      </c>
      <c r="D310" s="181">
        <v>44966</v>
      </c>
      <c r="E310" s="183" t="s">
        <v>88</v>
      </c>
      <c r="F310" s="185" t="s">
        <v>283</v>
      </c>
      <c r="G310" s="185" t="s">
        <v>66</v>
      </c>
      <c r="H310" s="8" t="s">
        <v>67</v>
      </c>
      <c r="I310" s="8" t="s">
        <v>67</v>
      </c>
      <c r="J310" s="8" t="s">
        <v>67</v>
      </c>
      <c r="K310" s="8" t="s">
        <v>67</v>
      </c>
      <c r="L310" s="8" t="s">
        <v>68</v>
      </c>
      <c r="M310" s="8" t="s">
        <v>67</v>
      </c>
      <c r="N310" s="8" t="s">
        <v>67</v>
      </c>
      <c r="O310" s="8" t="s">
        <v>67</v>
      </c>
      <c r="P310" s="8" t="s">
        <v>67</v>
      </c>
      <c r="Q310" s="8" t="s">
        <v>67</v>
      </c>
      <c r="R310" s="8" t="s">
        <v>67</v>
      </c>
      <c r="S310" s="8" t="s">
        <v>68</v>
      </c>
      <c r="T310" s="8" t="s">
        <v>67</v>
      </c>
      <c r="U310" s="8" t="s">
        <v>67</v>
      </c>
      <c r="V310" s="8" t="s">
        <v>67</v>
      </c>
      <c r="W310" s="8" t="s">
        <v>67</v>
      </c>
      <c r="X310" s="8" t="s">
        <v>67</v>
      </c>
      <c r="Y310" s="8" t="s">
        <v>67</v>
      </c>
      <c r="Z310" s="8" t="s">
        <v>68</v>
      </c>
      <c r="AA310" s="8" t="s">
        <v>67</v>
      </c>
      <c r="AB310" s="8" t="s">
        <v>67</v>
      </c>
      <c r="AC310" s="8" t="s">
        <v>67</v>
      </c>
      <c r="AD310" s="8" t="s">
        <v>67</v>
      </c>
      <c r="AE310" s="8" t="s">
        <v>67</v>
      </c>
      <c r="AF310" s="8"/>
      <c r="AG310" s="8" t="s">
        <v>68</v>
      </c>
      <c r="AH310" s="8"/>
      <c r="AI310" s="8"/>
      <c r="AJ310" s="8"/>
      <c r="AK310" s="8"/>
      <c r="AL310" s="8"/>
      <c r="AM310" s="173">
        <f>+COUNTIF(H310:AL310,"8TD")+COUNTIF(H310:AL310,"8TDT")+COUNTIF(H310:AL310,"MINA")-1</f>
        <v>20</v>
      </c>
      <c r="AN310" s="122">
        <v>1</v>
      </c>
      <c r="AO310" s="141">
        <f>COUNTIF(H310:AL310,"DOM")</f>
        <v>4</v>
      </c>
      <c r="AP310" s="141">
        <f>COUNTIF(H310:AL310,"DLP")</f>
        <v>0</v>
      </c>
      <c r="AQ310" s="141">
        <f>COUNTIF(H310:AL310,"DM")</f>
        <v>0</v>
      </c>
      <c r="AR310" s="141">
        <f>COUNTIF(H310:AL310,"VAC")</f>
        <v>0</v>
      </c>
      <c r="AS310" s="141">
        <f>COUNTIF(H310:AC310,"LNP")</f>
        <v>0</v>
      </c>
      <c r="AT310" s="141">
        <f>COUNTIF(H310:AL310,"P")</f>
        <v>0</v>
      </c>
      <c r="AU310" s="141">
        <f>COUNTIF(H310:AL310,"F")</f>
        <v>0</v>
      </c>
      <c r="AV310" s="141">
        <f>COUNTIF(H310:AL310,"S")</f>
        <v>0</v>
      </c>
      <c r="AW310" s="141">
        <f>COUNTIF(H310:AL310,"8TDT")</f>
        <v>0</v>
      </c>
      <c r="AX310" s="141"/>
      <c r="AY310" s="204">
        <f>AM310+AP310+AQ310+AO310+AR310+AS310+AT310+AU310+AV310</f>
        <v>24</v>
      </c>
      <c r="AZ310" s="54" t="str">
        <f>IF(AY310&gt;31,"REVISAR DIAS",IF(AY310&lt;30,"NUEVO",IF(OR(AY310=30,AY310=31),"DIAS OK")))</f>
        <v>NUEVO</v>
      </c>
      <c r="BA310" s="167">
        <f>COUNTIF(H311:AL311,"3DOM")*$BA$9+COUNTIF(H311:AL311,"3FER")*$BA$9</f>
        <v>0</v>
      </c>
      <c r="BB310" s="169">
        <f>COUNTIF(H311:AL311,"4DOM")*$BB$9+COUNTIF(H311:AL311,"4FER")*$BB$9</f>
        <v>0</v>
      </c>
      <c r="BC310" s="169">
        <f>COUNTIF(H311:AL311,"5DOM")*$BC$9+COUNTIF(H311:AL311,"5FER")*$BC$9</f>
        <v>0</v>
      </c>
      <c r="BD310" s="169">
        <f>COUNTIF(H311:AL311,"8DOM")*$BD$9+COUNTIF(H311:AL311,"8FER")*$BD$9</f>
        <v>0</v>
      </c>
      <c r="BE310" s="171">
        <f>(SUM(BA310:BD311)*2)</f>
        <v>0</v>
      </c>
      <c r="BF310" s="173">
        <f>COUNTIF(H311:AL311,"1HE")*$BF$9</f>
        <v>0</v>
      </c>
      <c r="BG310" s="141">
        <f>COUNTIF(H311:AL311,"2HE")*$BG$9</f>
        <v>0</v>
      </c>
      <c r="BH310" s="141">
        <f>COUNTIF(H311:AM311,"3HE")*$BH$9</f>
        <v>0</v>
      </c>
      <c r="BI310" s="141">
        <f>COUNTIF(H311:AM311,"4HE")*$BI$9</f>
        <v>0</v>
      </c>
      <c r="BJ310" s="141">
        <f>COUNTIF(H311:AM311,"5HE")*$BJ$9</f>
        <v>0</v>
      </c>
      <c r="BK310" s="141">
        <f>COUNTIF(H311:AM311,"6HE")*$BK$9</f>
        <v>0</v>
      </c>
      <c r="BL310" s="141">
        <f>COUNTIF(H311:AM311,"7HE")*$BL$9</f>
        <v>0</v>
      </c>
      <c r="BM310" s="141">
        <f>COUNTIF(H311:AM311,"8HE")*$BM$9</f>
        <v>0</v>
      </c>
      <c r="BN310" s="141">
        <f>COUNTIF(H311:AM311,"9HE")*$BN$9</f>
        <v>0</v>
      </c>
      <c r="BO310" s="141">
        <f>COUNTIF(H311:AM311,"10HE")*$BO$9</f>
        <v>0</v>
      </c>
      <c r="BP310" s="145">
        <f>SUM((BF310:BO311))</f>
        <v>0</v>
      </c>
      <c r="BQ310" s="214">
        <f>BE310+BP310</f>
        <v>0</v>
      </c>
      <c r="BR310" s="188"/>
      <c r="BS310" s="190">
        <v>0</v>
      </c>
      <c r="BT310" s="192"/>
      <c r="BU310" s="194">
        <f>BQ310-BR310-BS310-BT310</f>
        <v>0</v>
      </c>
      <c r="BV310" s="196"/>
      <c r="BW310" s="198">
        <f>BU310+BV310</f>
        <v>0</v>
      </c>
      <c r="BX310" s="200"/>
      <c r="BY310" s="202">
        <f>+BW310-BX310</f>
        <v>0</v>
      </c>
      <c r="BZ310" s="83" t="str">
        <f>BY310&amp;"  "&amp;$CB$4</f>
        <v>0  HORAS PARA DIAS LIBRE</v>
      </c>
      <c r="CB310" s="29">
        <v>0</v>
      </c>
      <c r="CC310" s="29">
        <v>0</v>
      </c>
      <c r="CD310" s="30">
        <v>0</v>
      </c>
    </row>
    <row r="311" spans="1:82" ht="12.95" customHeight="1">
      <c r="A311" s="176"/>
      <c r="B311" s="178"/>
      <c r="C311" s="221"/>
      <c r="D311" s="182"/>
      <c r="E311" s="184"/>
      <c r="F311" s="186"/>
      <c r="G311" s="186"/>
      <c r="H311" s="12"/>
      <c r="I311" s="12"/>
      <c r="J311" s="12"/>
      <c r="K311" s="12"/>
      <c r="L311" s="14" t="s">
        <v>68</v>
      </c>
      <c r="M311" s="12"/>
      <c r="N311" s="12"/>
      <c r="O311" s="12"/>
      <c r="P311" s="12"/>
      <c r="Q311" s="12"/>
      <c r="R311" s="12"/>
      <c r="S311" s="14" t="s">
        <v>68</v>
      </c>
      <c r="T311" s="12"/>
      <c r="U311" s="12"/>
      <c r="V311" s="12"/>
      <c r="W311" s="12"/>
      <c r="X311" s="12"/>
      <c r="Y311" s="12"/>
      <c r="Z311" s="8" t="s">
        <v>68</v>
      </c>
      <c r="AA311" s="12"/>
      <c r="AB311" s="12"/>
      <c r="AC311" s="12"/>
      <c r="AD311" s="12"/>
      <c r="AE311" s="12"/>
      <c r="AF311" s="12"/>
      <c r="AG311" s="8" t="s">
        <v>68</v>
      </c>
      <c r="AH311" s="12"/>
      <c r="AI311" s="12"/>
      <c r="AJ311" s="12"/>
      <c r="AK311" s="12"/>
      <c r="AL311" s="12"/>
      <c r="AM311" s="187"/>
      <c r="AN311" s="116"/>
      <c r="AO311" s="143"/>
      <c r="AP311" s="143"/>
      <c r="AQ311" s="143"/>
      <c r="AR311" s="143"/>
      <c r="AS311" s="143"/>
      <c r="AT311" s="143"/>
      <c r="AU311" s="143"/>
      <c r="AV311" s="143"/>
      <c r="AW311" s="143"/>
      <c r="AX311" s="143"/>
      <c r="AY311" s="205"/>
      <c r="AZ311" s="54"/>
      <c r="BA311" s="206"/>
      <c r="BB311" s="207"/>
      <c r="BC311" s="207"/>
      <c r="BD311" s="207"/>
      <c r="BE311" s="208"/>
      <c r="BF311" s="187"/>
      <c r="BG311" s="143"/>
      <c r="BH311" s="143"/>
      <c r="BI311" s="143"/>
      <c r="BJ311" s="143"/>
      <c r="BK311" s="143"/>
      <c r="BL311" s="143"/>
      <c r="BM311" s="143"/>
      <c r="BN311" s="143"/>
      <c r="BO311" s="143"/>
      <c r="BP311" s="213"/>
      <c r="BQ311" s="215"/>
      <c r="BR311" s="189"/>
      <c r="BS311" s="191"/>
      <c r="BT311" s="193"/>
      <c r="BU311" s="195"/>
      <c r="BV311" s="197"/>
      <c r="BW311" s="199"/>
      <c r="BX311" s="201"/>
      <c r="BY311" s="203"/>
      <c r="BZ311" s="62"/>
    </row>
    <row r="312" spans="1:82" ht="12.75" customHeight="1">
      <c r="A312" s="175">
        <v>21</v>
      </c>
      <c r="B312" s="177"/>
      <c r="C312" s="179" t="s">
        <v>381</v>
      </c>
      <c r="D312" s="181">
        <v>44932</v>
      </c>
      <c r="E312" s="183" t="s">
        <v>382</v>
      </c>
      <c r="F312" s="185" t="s">
        <v>283</v>
      </c>
      <c r="G312" s="185" t="s">
        <v>66</v>
      </c>
      <c r="H312" s="8" t="s">
        <v>67</v>
      </c>
      <c r="I312" s="8" t="s">
        <v>67</v>
      </c>
      <c r="J312" s="8" t="s">
        <v>67</v>
      </c>
      <c r="K312" s="8" t="s">
        <v>67</v>
      </c>
      <c r="L312" s="8" t="s">
        <v>68</v>
      </c>
      <c r="M312" s="8" t="s">
        <v>67</v>
      </c>
      <c r="N312" s="8" t="s">
        <v>67</v>
      </c>
      <c r="O312" s="8" t="s">
        <v>67</v>
      </c>
      <c r="P312" s="8" t="s">
        <v>67</v>
      </c>
      <c r="Q312" s="8" t="s">
        <v>67</v>
      </c>
      <c r="R312" s="8" t="s">
        <v>67</v>
      </c>
      <c r="S312" s="8" t="s">
        <v>68</v>
      </c>
      <c r="T312" s="8" t="s">
        <v>67</v>
      </c>
      <c r="U312" s="8" t="s">
        <v>67</v>
      </c>
      <c r="V312" s="8" t="s">
        <v>67</v>
      </c>
      <c r="W312" s="8" t="s">
        <v>67</v>
      </c>
      <c r="X312" s="8" t="s">
        <v>67</v>
      </c>
      <c r="Y312" s="8" t="s">
        <v>67</v>
      </c>
      <c r="Z312" s="8" t="s">
        <v>68</v>
      </c>
      <c r="AA312" s="8" t="s">
        <v>67</v>
      </c>
      <c r="AB312" s="8" t="s">
        <v>67</v>
      </c>
      <c r="AC312" s="8" t="s">
        <v>67</v>
      </c>
      <c r="AD312" s="8" t="s">
        <v>67</v>
      </c>
      <c r="AE312" s="8" t="s">
        <v>67</v>
      </c>
      <c r="AF312" s="140" t="s">
        <v>37</v>
      </c>
      <c r="AG312" s="8" t="s">
        <v>68</v>
      </c>
      <c r="AH312" s="8" t="s">
        <v>67</v>
      </c>
      <c r="AI312" s="8" t="s">
        <v>67</v>
      </c>
      <c r="AJ312" s="8" t="s">
        <v>67</v>
      </c>
      <c r="AK312" s="8"/>
      <c r="AL312" s="8"/>
      <c r="AM312" s="173">
        <f>+COUNTIF(H312:AL312,"8TD")+COUNTIF(H312:AL312,"8TDT")+COUNTIF(H312:AL312,"MINA")-1</f>
        <v>24</v>
      </c>
      <c r="AN312" s="117"/>
      <c r="AO312" s="141">
        <f>COUNTIF(H312:AL312,"DOM")</f>
        <v>4</v>
      </c>
      <c r="AP312" s="141">
        <f>COUNTIF(H312:AL312,"DLP")</f>
        <v>0</v>
      </c>
      <c r="AQ312" s="141">
        <f>COUNTIF(H312:AL312,"DM")</f>
        <v>0</v>
      </c>
      <c r="AR312" s="141">
        <f>COUNTIF(H312:AL312,"VAC")</f>
        <v>0</v>
      </c>
      <c r="AS312" s="141">
        <f>COUNTIF(H312:AC312,"LNP")</f>
        <v>0</v>
      </c>
      <c r="AT312" s="141">
        <f>COUNTIF(H312:AL312,"P")</f>
        <v>0</v>
      </c>
      <c r="AU312" s="141">
        <f>COUNTIF(H312:AL312,"F")</f>
        <v>0</v>
      </c>
      <c r="AV312" s="141">
        <f>COUNTIF(H312:AL312,"S")</f>
        <v>0</v>
      </c>
      <c r="AW312" s="141">
        <f>COUNTIF(H312:AL312,"8TDT")</f>
        <v>1</v>
      </c>
      <c r="AX312" s="141"/>
      <c r="AY312" s="204">
        <f>AM312+AP312+AQ312+AO312+AR312+AS312+AT312+AU312+AV312</f>
        <v>28</v>
      </c>
      <c r="AZ312" s="54" t="str">
        <f>IF(AY312&gt;31,"REVISAR DIAS",IF(AY312&lt;30,"NUEVO",IF(OR(AY312=30,AY312=31),"DIAS OK")))</f>
        <v>NUEVO</v>
      </c>
      <c r="BA312" s="167">
        <f>COUNTIF(H313:AL313,"3DOM")*$BA$9+COUNTIF(H313:AL313,"3FER")*$BA$9</f>
        <v>0</v>
      </c>
      <c r="BB312" s="169">
        <f>COUNTIF(H313:AL313,"4DOM")*$BB$9+COUNTIF(H313:AL313,"4FER")*$BB$9</f>
        <v>0</v>
      </c>
      <c r="BC312" s="169">
        <f>COUNTIF(H313:AL313,"5DOM")*$BC$9+COUNTIF(H313:AL313,"5FER")*$BC$9</f>
        <v>0</v>
      </c>
      <c r="BD312" s="169">
        <f>COUNTIF(H313:AL313,"8DOM")*$BD$9+COUNTIF(H313:AL313,"8FER")*$BD$9</f>
        <v>0</v>
      </c>
      <c r="BE312" s="171">
        <f>(SUM(BA312:BD313)*2)</f>
        <v>0</v>
      </c>
      <c r="BF312" s="173">
        <f>COUNTIF(H313:AL313,"1HE")*$BF$9</f>
        <v>0</v>
      </c>
      <c r="BG312" s="141">
        <f>COUNTIF(H313:AL313,"2HE")*$BG$9</f>
        <v>0</v>
      </c>
      <c r="BH312" s="141">
        <f>COUNTIF(H313:AM313,"3HE")*$BH$9</f>
        <v>0</v>
      </c>
      <c r="BI312" s="141">
        <f>COUNTIF(H313:AM313,"4HE")*$BI$9</f>
        <v>0</v>
      </c>
      <c r="BJ312" s="141">
        <f>COUNTIF(H313:AM313,"5HE")*$BJ$9</f>
        <v>0</v>
      </c>
      <c r="BK312" s="141">
        <f>COUNTIF(H313:AM313,"6HE")*$BK$9</f>
        <v>0</v>
      </c>
      <c r="BL312" s="141">
        <f>COUNTIF(H313:AM313,"7HE")*$BL$9</f>
        <v>0</v>
      </c>
      <c r="BM312" s="141">
        <f>COUNTIF(H313:AM313,"8HE")*$BM$9</f>
        <v>0</v>
      </c>
      <c r="BN312" s="141">
        <f>COUNTIF(H313:AM313,"9HE")*$BN$9</f>
        <v>0</v>
      </c>
      <c r="BO312" s="141">
        <f>COUNTIF(H313:AM313,"10HE")*$BO$9</f>
        <v>0</v>
      </c>
      <c r="BP312" s="145">
        <f>SUM((BF312:BO313))</f>
        <v>0</v>
      </c>
      <c r="BQ312" s="214">
        <f>BE312+BP312</f>
        <v>0</v>
      </c>
      <c r="BR312" s="188"/>
      <c r="BS312" s="190"/>
      <c r="BT312" s="192"/>
      <c r="BU312" s="194">
        <f>BQ312-BR312-BS312-BT312</f>
        <v>0</v>
      </c>
      <c r="BV312" s="196">
        <v>5</v>
      </c>
      <c r="BW312" s="198">
        <f>BU312+BV312</f>
        <v>5</v>
      </c>
      <c r="BX312" s="200"/>
      <c r="BY312" s="202">
        <f>+BW312-BX312</f>
        <v>5</v>
      </c>
      <c r="BZ312" s="83" t="str">
        <f>BY312&amp;"  "&amp;$CB$4</f>
        <v>5  HORAS PARA DIAS LIBRE</v>
      </c>
      <c r="CA312" s="6"/>
      <c r="CB312" s="29">
        <v>0</v>
      </c>
      <c r="CC312" s="29">
        <v>0</v>
      </c>
      <c r="CD312" s="30">
        <v>0</v>
      </c>
    </row>
    <row r="313" spans="1:82" ht="12.95" customHeight="1">
      <c r="A313" s="176"/>
      <c r="B313" s="178"/>
      <c r="C313" s="180"/>
      <c r="D313" s="182"/>
      <c r="E313" s="184"/>
      <c r="F313" s="186"/>
      <c r="G313" s="186"/>
      <c r="H313" s="12"/>
      <c r="I313" s="12"/>
      <c r="J313" s="12"/>
      <c r="K313" s="12"/>
      <c r="L313" s="14" t="s">
        <v>68</v>
      </c>
      <c r="M313" s="12"/>
      <c r="N313" s="12"/>
      <c r="O313" s="12"/>
      <c r="P313" s="12"/>
      <c r="Q313" s="12"/>
      <c r="R313" s="12"/>
      <c r="S313" s="14" t="s">
        <v>68</v>
      </c>
      <c r="T313" s="12"/>
      <c r="U313" s="12"/>
      <c r="V313" s="12"/>
      <c r="W313" s="12"/>
      <c r="X313" s="12"/>
      <c r="Y313" s="12"/>
      <c r="Z313" s="8" t="s">
        <v>68</v>
      </c>
      <c r="AA313" s="12"/>
      <c r="AB313" s="12"/>
      <c r="AC313" s="12"/>
      <c r="AD313" s="12"/>
      <c r="AE313" s="12"/>
      <c r="AF313" s="12"/>
      <c r="AG313" s="8" t="s">
        <v>68</v>
      </c>
      <c r="AH313" s="12"/>
      <c r="AI313" s="12"/>
      <c r="AJ313" s="12"/>
      <c r="AK313" s="12"/>
      <c r="AL313" s="12"/>
      <c r="AM313" s="187"/>
      <c r="AN313" s="116"/>
      <c r="AO313" s="143"/>
      <c r="AP313" s="143"/>
      <c r="AQ313" s="143"/>
      <c r="AR313" s="143"/>
      <c r="AS313" s="143"/>
      <c r="AT313" s="143"/>
      <c r="AU313" s="143"/>
      <c r="AV313" s="143"/>
      <c r="AW313" s="143"/>
      <c r="AX313" s="143"/>
      <c r="AY313" s="205"/>
      <c r="AZ313" s="54"/>
      <c r="BA313" s="206"/>
      <c r="BB313" s="207"/>
      <c r="BC313" s="207"/>
      <c r="BD313" s="207"/>
      <c r="BE313" s="208"/>
      <c r="BF313" s="187"/>
      <c r="BG313" s="143"/>
      <c r="BH313" s="143"/>
      <c r="BI313" s="143"/>
      <c r="BJ313" s="143"/>
      <c r="BK313" s="143"/>
      <c r="BL313" s="143"/>
      <c r="BM313" s="143"/>
      <c r="BN313" s="143"/>
      <c r="BO313" s="143"/>
      <c r="BP313" s="213"/>
      <c r="BQ313" s="215"/>
      <c r="BR313" s="189"/>
      <c r="BS313" s="191"/>
      <c r="BT313" s="193"/>
      <c r="BU313" s="195"/>
      <c r="BV313" s="197"/>
      <c r="BW313" s="199"/>
      <c r="BX313" s="201"/>
      <c r="BY313" s="203"/>
      <c r="BZ313" s="62"/>
      <c r="CA313" s="6"/>
    </row>
    <row r="314" spans="1:82" ht="12.75" customHeight="1">
      <c r="A314" s="175">
        <v>21</v>
      </c>
      <c r="B314" s="177">
        <v>47379851</v>
      </c>
      <c r="C314" s="179" t="s">
        <v>383</v>
      </c>
      <c r="D314" s="181">
        <v>44931</v>
      </c>
      <c r="E314" s="183" t="s">
        <v>167</v>
      </c>
      <c r="F314" s="185" t="s">
        <v>283</v>
      </c>
      <c r="G314" s="185" t="s">
        <v>66</v>
      </c>
      <c r="H314" s="8" t="s">
        <v>67</v>
      </c>
      <c r="I314" s="8" t="s">
        <v>67</v>
      </c>
      <c r="J314" s="8" t="s">
        <v>67</v>
      </c>
      <c r="K314" s="8" t="s">
        <v>67</v>
      </c>
      <c r="L314" s="8" t="s">
        <v>68</v>
      </c>
      <c r="M314" s="8" t="s">
        <v>67</v>
      </c>
      <c r="N314" s="8" t="s">
        <v>67</v>
      </c>
      <c r="O314" s="8" t="s">
        <v>67</v>
      </c>
      <c r="P314" s="8" t="s">
        <v>67</v>
      </c>
      <c r="Q314" s="8" t="s">
        <v>67</v>
      </c>
      <c r="R314" s="8" t="s">
        <v>67</v>
      </c>
      <c r="S314" s="8" t="s">
        <v>68</v>
      </c>
      <c r="T314" s="8" t="s">
        <v>67</v>
      </c>
      <c r="U314" s="8" t="s">
        <v>67</v>
      </c>
      <c r="V314" s="8" t="s">
        <v>67</v>
      </c>
      <c r="W314" s="8" t="s">
        <v>67</v>
      </c>
      <c r="X314" s="8" t="s">
        <v>67</v>
      </c>
      <c r="Y314" s="8" t="s">
        <v>67</v>
      </c>
      <c r="Z314" s="8" t="s">
        <v>68</v>
      </c>
      <c r="AA314" s="8" t="s">
        <v>67</v>
      </c>
      <c r="AB314" s="8" t="s">
        <v>67</v>
      </c>
      <c r="AC314" s="8" t="s">
        <v>67</v>
      </c>
      <c r="AD314" s="8" t="s">
        <v>67</v>
      </c>
      <c r="AE314" s="8" t="s">
        <v>67</v>
      </c>
      <c r="AF314" s="8"/>
      <c r="AG314" s="8" t="s">
        <v>68</v>
      </c>
      <c r="AH314" s="8"/>
      <c r="AI314" s="8"/>
      <c r="AJ314" s="8"/>
      <c r="AK314" s="8"/>
      <c r="AL314" s="8"/>
      <c r="AM314" s="173">
        <f>+COUNTIF(H314:AL314,"8TD")+COUNTIF(H314:AL314,"8TDT")+COUNTIF(H314:AL314,"MINA")-1</f>
        <v>20</v>
      </c>
      <c r="AN314" s="117"/>
      <c r="AO314" s="141">
        <f>COUNTIF(H314:AL314,"DOM")</f>
        <v>4</v>
      </c>
      <c r="AP314" s="141">
        <f>COUNTIF(H314:AL314,"DLP")</f>
        <v>0</v>
      </c>
      <c r="AQ314" s="141">
        <f>COUNTIF(H314:AL314,"DM")</f>
        <v>0</v>
      </c>
      <c r="AR314" s="141">
        <f>COUNTIF(H314:AL314,"VAC")</f>
        <v>0</v>
      </c>
      <c r="AS314" s="141">
        <f>COUNTIF(H314:AC314,"LNP")</f>
        <v>0</v>
      </c>
      <c r="AT314" s="141">
        <f>COUNTIF(H314:AL314,"P")</f>
        <v>0</v>
      </c>
      <c r="AU314" s="141">
        <f>COUNTIF(H314:AL314,"F")</f>
        <v>0</v>
      </c>
      <c r="AV314" s="141">
        <f>COUNTIF(H314:AL314,"S")</f>
        <v>0</v>
      </c>
      <c r="AW314" s="141">
        <f>COUNTIF(H314:AL314,"8TDT")</f>
        <v>0</v>
      </c>
      <c r="AX314" s="141"/>
      <c r="AY314" s="204">
        <f>AM314+AP314+AQ314+AO314+AR314+AS314+AT314+AU314+AV314</f>
        <v>24</v>
      </c>
      <c r="AZ314" s="54" t="str">
        <f>IF(AY314&gt;31,"REVISAR DIAS",IF(AY314&lt;30,"NUEVO",IF(OR(AY314=30,AY314=31),"DIAS OK")))</f>
        <v>NUEVO</v>
      </c>
      <c r="BA314" s="167">
        <f>COUNTIF(H315:AL315,"3DOM")*$BA$9+COUNTIF(H315:AL315,"3FER")*$BA$9</f>
        <v>0</v>
      </c>
      <c r="BB314" s="169">
        <f>COUNTIF(H315:AL315,"4DOM")*$BB$9+COUNTIF(H315:AL315,"4FER")*$BB$9</f>
        <v>0</v>
      </c>
      <c r="BC314" s="169">
        <f>COUNTIF(H315:AL315,"5DOM")*$BC$9+COUNTIF(H315:AL315,"5FER")*$BC$9</f>
        <v>0</v>
      </c>
      <c r="BD314" s="169">
        <f>COUNTIF(H315:AL315,"8DOM")*$BD$9+COUNTIF(H315:AL315,"8FER")*$BD$9</f>
        <v>0</v>
      </c>
      <c r="BE314" s="171">
        <f>(SUM(BA314:BD315)*2)</f>
        <v>0</v>
      </c>
      <c r="BF314" s="173">
        <f>COUNTIF(H315:AL315,"1HE")*$BF$9</f>
        <v>0</v>
      </c>
      <c r="BG314" s="141">
        <f>COUNTIF(H315:AL315,"2HE")*$BG$9</f>
        <v>0</v>
      </c>
      <c r="BH314" s="141">
        <f>COUNTIF(H315:AM315,"3HE")*$BH$9</f>
        <v>0</v>
      </c>
      <c r="BI314" s="141">
        <f>COUNTIF(H315:AM315,"4HE")*$BI$9</f>
        <v>0</v>
      </c>
      <c r="BJ314" s="141">
        <f>COUNTIF(H315:AM315,"5HE")*$BJ$9</f>
        <v>0</v>
      </c>
      <c r="BK314" s="141">
        <f>COUNTIF(H315:AM315,"6HE")*$BK$9</f>
        <v>0</v>
      </c>
      <c r="BL314" s="141">
        <f>COUNTIF(H315:AM315,"7HE")*$BL$9</f>
        <v>0</v>
      </c>
      <c r="BM314" s="141">
        <f>COUNTIF(H315:AM315,"8HE")*$BM$9</f>
        <v>0</v>
      </c>
      <c r="BN314" s="141">
        <f>COUNTIF(H315:AM315,"9HE")*$BN$9</f>
        <v>0</v>
      </c>
      <c r="BO314" s="141">
        <f>COUNTIF(H315:AM315,"10HE")*$BO$9</f>
        <v>0</v>
      </c>
      <c r="BP314" s="145">
        <f>SUM((BF314:BO315))</f>
        <v>0</v>
      </c>
      <c r="BQ314" s="214">
        <f>BE314+BP314</f>
        <v>0</v>
      </c>
      <c r="BR314" s="188"/>
      <c r="BS314" s="190"/>
      <c r="BT314" s="192"/>
      <c r="BU314" s="194">
        <f>BQ314-BR314-BS314-BT314</f>
        <v>0</v>
      </c>
      <c r="BV314" s="196">
        <v>5</v>
      </c>
      <c r="BW314" s="198">
        <f>BU314+BV314</f>
        <v>5</v>
      </c>
      <c r="BX314" s="200"/>
      <c r="BY314" s="202">
        <f>+BW314-BX314</f>
        <v>5</v>
      </c>
      <c r="BZ314" s="83" t="str">
        <f>BY314&amp;"  "&amp;$CB$4</f>
        <v>5  HORAS PARA DIAS LIBRE</v>
      </c>
      <c r="CA314" s="6"/>
      <c r="CB314" s="29">
        <v>0</v>
      </c>
      <c r="CC314" s="29">
        <v>0</v>
      </c>
      <c r="CD314" s="30">
        <v>0</v>
      </c>
    </row>
    <row r="315" spans="1:82" ht="12.95" customHeight="1">
      <c r="A315" s="176"/>
      <c r="B315" s="178"/>
      <c r="C315" s="180"/>
      <c r="D315" s="182"/>
      <c r="E315" s="184"/>
      <c r="F315" s="186"/>
      <c r="G315" s="186"/>
      <c r="H315" s="12"/>
      <c r="I315" s="12"/>
      <c r="J315" s="12"/>
      <c r="K315" s="12"/>
      <c r="L315" s="14" t="s">
        <v>68</v>
      </c>
      <c r="M315" s="12"/>
      <c r="N315" s="12"/>
      <c r="O315" s="12"/>
      <c r="P315" s="12"/>
      <c r="Q315" s="12"/>
      <c r="R315" s="12"/>
      <c r="S315" s="14" t="s">
        <v>68</v>
      </c>
      <c r="T315" s="12"/>
      <c r="U315" s="12"/>
      <c r="V315" s="12"/>
      <c r="W315" s="12"/>
      <c r="X315" s="12"/>
      <c r="Y315" s="12"/>
      <c r="Z315" s="8" t="s">
        <v>68</v>
      </c>
      <c r="AA315" s="12"/>
      <c r="AB315" s="12"/>
      <c r="AC315" s="12"/>
      <c r="AD315" s="12"/>
      <c r="AE315" s="12"/>
      <c r="AF315" s="12"/>
      <c r="AG315" s="8" t="s">
        <v>68</v>
      </c>
      <c r="AH315" s="12"/>
      <c r="AI315" s="12"/>
      <c r="AJ315" s="12"/>
      <c r="AK315" s="12"/>
      <c r="AL315" s="12"/>
      <c r="AM315" s="187"/>
      <c r="AN315" s="116"/>
      <c r="AO315" s="143"/>
      <c r="AP315" s="143"/>
      <c r="AQ315" s="143"/>
      <c r="AR315" s="143"/>
      <c r="AS315" s="143"/>
      <c r="AT315" s="143"/>
      <c r="AU315" s="143"/>
      <c r="AV315" s="143"/>
      <c r="AW315" s="143"/>
      <c r="AX315" s="143"/>
      <c r="AY315" s="205"/>
      <c r="AZ315" s="54"/>
      <c r="BA315" s="206"/>
      <c r="BB315" s="207"/>
      <c r="BC315" s="207"/>
      <c r="BD315" s="207"/>
      <c r="BE315" s="208"/>
      <c r="BF315" s="187"/>
      <c r="BG315" s="143"/>
      <c r="BH315" s="143"/>
      <c r="BI315" s="143"/>
      <c r="BJ315" s="143"/>
      <c r="BK315" s="143"/>
      <c r="BL315" s="143"/>
      <c r="BM315" s="143"/>
      <c r="BN315" s="143"/>
      <c r="BO315" s="143"/>
      <c r="BP315" s="213"/>
      <c r="BQ315" s="215"/>
      <c r="BR315" s="189"/>
      <c r="BS315" s="191"/>
      <c r="BT315" s="193"/>
      <c r="BU315" s="195"/>
      <c r="BV315" s="197"/>
      <c r="BW315" s="199"/>
      <c r="BX315" s="201"/>
      <c r="BY315" s="203"/>
      <c r="BZ315" s="62"/>
      <c r="CA315" s="6"/>
    </row>
    <row r="316" spans="1:82" ht="12.75" customHeight="1">
      <c r="A316" s="175">
        <v>40</v>
      </c>
      <c r="B316" s="218">
        <v>40871566</v>
      </c>
      <c r="C316" s="220" t="s">
        <v>384</v>
      </c>
      <c r="D316" s="181">
        <v>44837</v>
      </c>
      <c r="E316" s="183" t="s">
        <v>385</v>
      </c>
      <c r="F316" s="185" t="s">
        <v>283</v>
      </c>
      <c r="G316" s="185" t="s">
        <v>74</v>
      </c>
      <c r="H316" s="45" t="s">
        <v>67</v>
      </c>
      <c r="I316" s="45" t="s">
        <v>67</v>
      </c>
      <c r="J316" s="45" t="s">
        <v>67</v>
      </c>
      <c r="K316" s="45" t="s">
        <v>67</v>
      </c>
      <c r="L316" s="14" t="s">
        <v>68</v>
      </c>
      <c r="M316" s="45" t="s">
        <v>67</v>
      </c>
      <c r="N316" s="45" t="s">
        <v>67</v>
      </c>
      <c r="O316" s="38" t="s">
        <v>69</v>
      </c>
      <c r="P316" s="38" t="s">
        <v>69</v>
      </c>
      <c r="Q316" s="45" t="s">
        <v>67</v>
      </c>
      <c r="R316" s="45" t="s">
        <v>67</v>
      </c>
      <c r="S316" s="14" t="s">
        <v>68</v>
      </c>
      <c r="T316" s="45" t="s">
        <v>67</v>
      </c>
      <c r="U316" s="45" t="s">
        <v>67</v>
      </c>
      <c r="V316" s="45" t="s">
        <v>67</v>
      </c>
      <c r="W316" s="45" t="s">
        <v>67</v>
      </c>
      <c r="X316" s="8" t="s">
        <v>67</v>
      </c>
      <c r="Y316" s="8" t="s">
        <v>67</v>
      </c>
      <c r="Z316" s="8" t="s">
        <v>68</v>
      </c>
      <c r="AA316" s="8" t="s">
        <v>67</v>
      </c>
      <c r="AB316" s="8" t="s">
        <v>67</v>
      </c>
      <c r="AC316" s="8" t="s">
        <v>67</v>
      </c>
      <c r="AD316" s="8" t="s">
        <v>67</v>
      </c>
      <c r="AE316" s="8" t="s">
        <v>67</v>
      </c>
      <c r="AF316" s="8" t="s">
        <v>67</v>
      </c>
      <c r="AG316" s="8" t="s">
        <v>68</v>
      </c>
      <c r="AH316" s="8" t="s">
        <v>67</v>
      </c>
      <c r="AI316" s="8" t="s">
        <v>67</v>
      </c>
      <c r="AJ316" s="8" t="s">
        <v>67</v>
      </c>
      <c r="AK316" s="8"/>
      <c r="AL316" s="8"/>
      <c r="AM316" s="173">
        <f>+COUNTIF(H316:AL316,"8TD")+COUNTIF(H316:AL316,"8TDT")+COUNTIF(H316:AL316,"MINA")-1</f>
        <v>22</v>
      </c>
      <c r="AN316" s="122">
        <v>2</v>
      </c>
      <c r="AO316" s="141">
        <f>COUNTIF(H316:AL316,"DOM")</f>
        <v>4</v>
      </c>
      <c r="AP316" s="141">
        <f>COUNTIF(H316:AL316,"DLP")</f>
        <v>0</v>
      </c>
      <c r="AQ316" s="141">
        <f>COUNTIF(H316:AL316,"DM")</f>
        <v>0</v>
      </c>
      <c r="AR316" s="141">
        <f>COUNTIF(H316:AL316,"VAC")</f>
        <v>0</v>
      </c>
      <c r="AS316" s="141">
        <f>COUNTIF(H316:AC316,"LNP")</f>
        <v>0</v>
      </c>
      <c r="AT316" s="141">
        <f>COUNTIF(H316:AL316,"P")</f>
        <v>0</v>
      </c>
      <c r="AU316" s="141">
        <f>COUNTIF(H316:AL316,"F")</f>
        <v>2</v>
      </c>
      <c r="AV316" s="141">
        <f>COUNTIF(H316:AL316,"S")</f>
        <v>0</v>
      </c>
      <c r="AW316" s="141">
        <f>COUNTIF(H316:AL316,"8TDT")</f>
        <v>0</v>
      </c>
      <c r="AX316" s="141"/>
      <c r="AY316" s="204">
        <f>AM316+AP316+AQ316+AO316+AR316+AS316+AT316+AU316+AV316</f>
        <v>28</v>
      </c>
      <c r="AZ316" s="54" t="str">
        <f>IF(AY316&gt;31,"REVISAR DIAS",IF(AY316&lt;30,"NUEVO",IF(OR(AY316=30,AY316=31),"DIAS OK")))</f>
        <v>NUEVO</v>
      </c>
      <c r="BA316" s="167">
        <f>COUNTIF(H317:AL317,"3DOM")*$BA$9+COUNTIF(H317:AL317,"3FER")*$BA$9</f>
        <v>0</v>
      </c>
      <c r="BB316" s="169">
        <f>COUNTIF(H317:AL317,"4DOM")*$BB$9+COUNTIF(H317:AL317,"4FER")*$BB$9</f>
        <v>0</v>
      </c>
      <c r="BC316" s="169">
        <f>COUNTIF(H317:AL317,"5DOM")*$BC$9+COUNTIF(H317:AL317,"5FER")*$BC$9</f>
        <v>0</v>
      </c>
      <c r="BD316" s="169">
        <f>COUNTIF(H317:AL317,"8DOM")*$BD$9+COUNTIF(H317:AL317,"8FER")*$BD$9</f>
        <v>0</v>
      </c>
      <c r="BE316" s="171">
        <f>(SUM(BA316:BD317)*2)</f>
        <v>0</v>
      </c>
      <c r="BF316" s="173">
        <f>COUNTIF(H317:AL317,"1HE")*$BF$9</f>
        <v>0</v>
      </c>
      <c r="BG316" s="141">
        <f>COUNTIF(H317:AL317,"2HE")*$BG$9</f>
        <v>0</v>
      </c>
      <c r="BH316" s="141">
        <f>COUNTIF(H317:AM317,"3HE")*$BH$9</f>
        <v>0</v>
      </c>
      <c r="BI316" s="141">
        <f>COUNTIF(H317:AM317,"4HE")*$BI$9</f>
        <v>0</v>
      </c>
      <c r="BJ316" s="141">
        <f>COUNTIF(H317:AM317,"5HE")*$BJ$9</f>
        <v>0</v>
      </c>
      <c r="BK316" s="141">
        <f>COUNTIF(H317:AM317,"6HE")*$BK$9</f>
        <v>0</v>
      </c>
      <c r="BL316" s="141">
        <f>COUNTIF(H317:AM317,"7HE")*$BL$9</f>
        <v>0</v>
      </c>
      <c r="BM316" s="141">
        <f>COUNTIF(H317:AM317,"8HE")*$BM$9</f>
        <v>0</v>
      </c>
      <c r="BN316" s="141">
        <f>COUNTIF(H317:AM317,"9HE")*$BN$9</f>
        <v>0</v>
      </c>
      <c r="BO316" s="141">
        <f>COUNTIF(H317:AM317,"10HE")*$BO$9</f>
        <v>0</v>
      </c>
      <c r="BP316" s="145">
        <f>SUM((BF316:BO317))</f>
        <v>0</v>
      </c>
      <c r="BQ316" s="214">
        <f>BE316+BP316</f>
        <v>0</v>
      </c>
      <c r="BR316" s="188"/>
      <c r="BS316" s="190">
        <v>0</v>
      </c>
      <c r="BT316" s="192"/>
      <c r="BU316" s="194">
        <f>BQ316-BR316-BS316-BT316</f>
        <v>0</v>
      </c>
      <c r="BV316" s="196"/>
      <c r="BW316" s="198">
        <f>BU316+BV316</f>
        <v>0</v>
      </c>
      <c r="BX316" s="200"/>
      <c r="BY316" s="202">
        <f>+BW316-BX316</f>
        <v>0</v>
      </c>
      <c r="BZ316" s="83" t="str">
        <f>BY316&amp;"  "&amp;$CB$4</f>
        <v>0  HORAS PARA DIAS LIBRE</v>
      </c>
      <c r="CB316" s="29">
        <v>0</v>
      </c>
      <c r="CC316" s="29">
        <v>0</v>
      </c>
      <c r="CD316" s="30">
        <v>0</v>
      </c>
    </row>
    <row r="317" spans="1:82" ht="12.75" customHeight="1">
      <c r="A317" s="176"/>
      <c r="B317" s="219"/>
      <c r="C317" s="221"/>
      <c r="D317" s="182"/>
      <c r="E317" s="184"/>
      <c r="F317" s="186"/>
      <c r="G317" s="186"/>
      <c r="H317" s="12"/>
      <c r="I317" s="12"/>
      <c r="J317" s="12"/>
      <c r="K317" s="12"/>
      <c r="L317" s="14" t="s">
        <v>68</v>
      </c>
      <c r="M317" s="12"/>
      <c r="N317" s="12"/>
      <c r="O317" s="12"/>
      <c r="P317" s="12"/>
      <c r="Q317" s="12"/>
      <c r="R317" s="12"/>
      <c r="S317" s="14" t="s">
        <v>68</v>
      </c>
      <c r="T317" s="12"/>
      <c r="U317" s="12"/>
      <c r="V317" s="12"/>
      <c r="W317" s="12"/>
      <c r="X317" s="12"/>
      <c r="Y317" s="12"/>
      <c r="Z317" s="8" t="s">
        <v>68</v>
      </c>
      <c r="AA317" s="12"/>
      <c r="AB317" s="12"/>
      <c r="AC317" s="12"/>
      <c r="AD317" s="12"/>
      <c r="AE317" s="12"/>
      <c r="AF317" s="12"/>
      <c r="AG317" s="8" t="s">
        <v>68</v>
      </c>
      <c r="AH317" s="12"/>
      <c r="AI317" s="12"/>
      <c r="AJ317" s="12"/>
      <c r="AK317" s="12"/>
      <c r="AL317" s="51"/>
      <c r="AM317" s="187"/>
      <c r="AN317" s="116"/>
      <c r="AO317" s="143"/>
      <c r="AP317" s="143"/>
      <c r="AQ317" s="143"/>
      <c r="AR317" s="143"/>
      <c r="AS317" s="143"/>
      <c r="AT317" s="143"/>
      <c r="AU317" s="143"/>
      <c r="AV317" s="143"/>
      <c r="AW317" s="143"/>
      <c r="AX317" s="143"/>
      <c r="AY317" s="205"/>
      <c r="AZ317" s="54"/>
      <c r="BA317" s="206"/>
      <c r="BB317" s="207"/>
      <c r="BC317" s="207"/>
      <c r="BD317" s="207"/>
      <c r="BE317" s="208"/>
      <c r="BF317" s="187"/>
      <c r="BG317" s="143"/>
      <c r="BH317" s="143"/>
      <c r="BI317" s="143"/>
      <c r="BJ317" s="143"/>
      <c r="BK317" s="143"/>
      <c r="BL317" s="143"/>
      <c r="BM317" s="143"/>
      <c r="BN317" s="143"/>
      <c r="BO317" s="143"/>
      <c r="BP317" s="213"/>
      <c r="BQ317" s="215"/>
      <c r="BR317" s="189"/>
      <c r="BS317" s="191"/>
      <c r="BT317" s="193"/>
      <c r="BU317" s="195"/>
      <c r="BV317" s="197"/>
      <c r="BW317" s="199"/>
      <c r="BX317" s="201"/>
      <c r="BY317" s="203"/>
      <c r="BZ317" s="62"/>
    </row>
    <row r="318" spans="1:82" ht="12.95" customHeight="1">
      <c r="A318" s="175">
        <v>45</v>
      </c>
      <c r="B318" s="177" t="s">
        <v>386</v>
      </c>
      <c r="C318" s="231" t="s">
        <v>387</v>
      </c>
      <c r="D318" s="181">
        <v>44988</v>
      </c>
      <c r="E318" s="183"/>
      <c r="F318" s="185" t="s">
        <v>283</v>
      </c>
      <c r="G318" s="185" t="s">
        <v>66</v>
      </c>
      <c r="H318" s="128"/>
      <c r="I318" s="128"/>
      <c r="J318" s="128"/>
      <c r="K318" s="8" t="s">
        <v>67</v>
      </c>
      <c r="L318" s="14" t="s">
        <v>68</v>
      </c>
      <c r="M318" s="8" t="s">
        <v>67</v>
      </c>
      <c r="N318" s="8" t="s">
        <v>67</v>
      </c>
      <c r="O318" s="8" t="s">
        <v>67</v>
      </c>
      <c r="P318" s="8" t="s">
        <v>67</v>
      </c>
      <c r="Q318" s="8" t="s">
        <v>67</v>
      </c>
      <c r="R318" s="8" t="s">
        <v>67</v>
      </c>
      <c r="S318" s="8" t="s">
        <v>68</v>
      </c>
      <c r="T318" s="8" t="s">
        <v>67</v>
      </c>
      <c r="U318" s="8" t="s">
        <v>67</v>
      </c>
      <c r="V318" s="128"/>
      <c r="W318" s="128"/>
      <c r="X318" s="128"/>
      <c r="Y318" s="128"/>
      <c r="Z318" s="128" t="s">
        <v>68</v>
      </c>
      <c r="AA318" s="128"/>
      <c r="AB318" s="128"/>
      <c r="AC318" s="128"/>
      <c r="AD318" s="128"/>
      <c r="AE318" s="128"/>
      <c r="AF318" s="128"/>
      <c r="AG318" s="128"/>
      <c r="AH318" s="128"/>
      <c r="AI318" s="128"/>
      <c r="AJ318" s="128"/>
      <c r="AK318" s="128"/>
      <c r="AL318" s="128"/>
      <c r="AM318" s="174">
        <f>+COUNTIF(H318:AL318,"8TD")+COUNTIF(H318:AL318,"8TDT")+COUNTIF(H318:AL318,"MINA")-1</f>
        <v>8</v>
      </c>
      <c r="AN318" s="121">
        <v>2</v>
      </c>
      <c r="AO318" s="142">
        <f>COUNTIF(H318:AL318,"DOM")</f>
        <v>3</v>
      </c>
      <c r="AP318" s="142">
        <f>COUNTIF(H318:AL318,"DLP")</f>
        <v>0</v>
      </c>
      <c r="AQ318" s="142">
        <f>COUNTIF(H318:AL318,"DM")</f>
        <v>0</v>
      </c>
      <c r="AR318" s="142">
        <f>COUNTIF(H318:AL318,"VAC")</f>
        <v>0</v>
      </c>
      <c r="AS318" s="142">
        <f>COUNTIF(H318:AC318,"LNP")</f>
        <v>0</v>
      </c>
      <c r="AT318" s="142">
        <f>COUNTIF(H318:AL318,"P")</f>
        <v>0</v>
      </c>
      <c r="AU318" s="142">
        <f>COUNTIF(H318:AL318,"F")</f>
        <v>0</v>
      </c>
      <c r="AV318" s="142">
        <f>COUNTIF(H318:AL318,"S")</f>
        <v>0</v>
      </c>
      <c r="AW318" s="142">
        <f>COUNTIF(H318:AL318,"8TDT")</f>
        <v>0</v>
      </c>
      <c r="AX318" s="142"/>
      <c r="AY318" s="165">
        <f>AM318+AP318+AQ318+AO318+AR318+AS318+AT318+AU318+AV318</f>
        <v>11</v>
      </c>
      <c r="AZ318" s="54" t="str">
        <f>IF(AY318&gt;31,"REVISAR DIAS",IF(AY318&lt;30,"NUEVO",IF(OR(AY318=30,AY318=31),"DIAS OK")))</f>
        <v>NUEVO</v>
      </c>
      <c r="BA318" s="167">
        <f>COUNTIF(H319:AL319,"3DOM")*$BA$9+COUNTIF(H319:AL319,"3FER")*$BA$9</f>
        <v>0</v>
      </c>
      <c r="BB318" s="169">
        <f>COUNTIF(H319:AL319,"4DOM")*$BB$9+COUNTIF(H319:AL319,"4FER")*$BB$9</f>
        <v>0</v>
      </c>
      <c r="BC318" s="169">
        <f>COUNTIF(H319:AL319,"5DOM")*$BC$9+COUNTIF(H319:AL319,"5FER")*$BC$9</f>
        <v>0</v>
      </c>
      <c r="BD318" s="169">
        <f>COUNTIF(H319:AL319,"8DOM")*$BD$9+COUNTIF(H319:AL319,"8FER")*$BD$9</f>
        <v>0</v>
      </c>
      <c r="BE318" s="171">
        <f>(SUM(BA318:BD319)*2)</f>
        <v>0</v>
      </c>
      <c r="BF318" s="173">
        <f>COUNTIF(H319:AL319,"1HE")*$BF$9</f>
        <v>0</v>
      </c>
      <c r="BG318" s="141">
        <f>COUNTIF(H319:AL319,"2HE")*$BG$9</f>
        <v>0</v>
      </c>
      <c r="BH318" s="141">
        <f>COUNTIF(H319:AM319,"3HE")*$BH$9</f>
        <v>0</v>
      </c>
      <c r="BI318" s="141">
        <f>COUNTIF(H319:AM319,"4HE")*$BI$9</f>
        <v>0</v>
      </c>
      <c r="BJ318" s="141">
        <f>COUNTIF(H319:AM319,"5HE")*$BJ$9</f>
        <v>0</v>
      </c>
      <c r="BK318" s="141">
        <f>COUNTIF(H319:AM319,"6HE")*$BK$9</f>
        <v>0</v>
      </c>
      <c r="BL318" s="141">
        <f>COUNTIF(H319:AM319,"7HE")*$BL$9</f>
        <v>0</v>
      </c>
      <c r="BM318" s="141">
        <f>COUNTIF(H319:AM319,"8HE")*$BM$9</f>
        <v>0</v>
      </c>
      <c r="BN318" s="141">
        <f>COUNTIF(H319:AM319,"9HE")*$BN$9</f>
        <v>0</v>
      </c>
      <c r="BO318" s="141">
        <f>COUNTIF(H319:AM319,"10HE")*$BO$9</f>
        <v>0</v>
      </c>
      <c r="BP318" s="145">
        <f>SUM((BF318:BO319))</f>
        <v>0</v>
      </c>
      <c r="BQ318" s="147">
        <f>BE318+BP318</f>
        <v>0</v>
      </c>
      <c r="BR318" s="149"/>
      <c r="BS318" s="151">
        <v>0</v>
      </c>
      <c r="BT318" s="153"/>
      <c r="BU318" s="155">
        <f>BQ318-BR318-BS318-BT318</f>
        <v>0</v>
      </c>
      <c r="BV318" s="157"/>
      <c r="BW318" s="159">
        <f>BU318+BV318</f>
        <v>0</v>
      </c>
      <c r="BX318" s="161"/>
      <c r="BY318" s="163">
        <f>+BW318-BX318</f>
        <v>0</v>
      </c>
      <c r="BZ318" s="83" t="str">
        <f>BY318&amp;"  "&amp;$CB$4</f>
        <v>0  HORAS PARA DIAS LIBRE</v>
      </c>
      <c r="CB318" s="29">
        <v>0</v>
      </c>
      <c r="CC318" s="29">
        <v>0</v>
      </c>
      <c r="CD318" s="30">
        <v>0</v>
      </c>
    </row>
    <row r="319" spans="1:82" ht="12.75" customHeight="1" thickBot="1">
      <c r="A319" s="176"/>
      <c r="B319" s="230"/>
      <c r="C319" s="232"/>
      <c r="D319" s="182"/>
      <c r="E319" s="184"/>
      <c r="F319" s="186"/>
      <c r="G319" s="186"/>
      <c r="H319" s="12"/>
      <c r="I319" s="12"/>
      <c r="J319" s="12"/>
      <c r="K319" s="12"/>
      <c r="L319" s="14" t="s">
        <v>68</v>
      </c>
      <c r="M319" s="12"/>
      <c r="N319" s="12"/>
      <c r="O319" s="12"/>
      <c r="P319" s="12"/>
      <c r="Q319" s="12"/>
      <c r="R319" s="12"/>
      <c r="S319" s="14" t="s">
        <v>68</v>
      </c>
      <c r="T319" s="12"/>
      <c r="U319" s="12"/>
      <c r="V319" s="12"/>
      <c r="W319" s="12"/>
      <c r="X319" s="12"/>
      <c r="Y319" s="12"/>
      <c r="Z319" s="8" t="s">
        <v>68</v>
      </c>
      <c r="AA319" s="12"/>
      <c r="AB319" s="12"/>
      <c r="AC319" s="12"/>
      <c r="AD319" s="12"/>
      <c r="AE319" s="12"/>
      <c r="AF319" s="12"/>
      <c r="AG319" s="8" t="s">
        <v>68</v>
      </c>
      <c r="AH319" s="12"/>
      <c r="AI319" s="12"/>
      <c r="AJ319" s="12"/>
      <c r="AK319" s="12"/>
      <c r="AL319" s="13"/>
      <c r="AM319" s="233"/>
      <c r="AN319" s="119"/>
      <c r="AO319" s="144"/>
      <c r="AP319" s="144"/>
      <c r="AQ319" s="144"/>
      <c r="AR319" s="144"/>
      <c r="AS319" s="144"/>
      <c r="AT319" s="144"/>
      <c r="AU319" s="144"/>
      <c r="AV319" s="144"/>
      <c r="AW319" s="144"/>
      <c r="AX319" s="144"/>
      <c r="AY319" s="166"/>
      <c r="AZ319" s="55"/>
      <c r="BA319" s="168"/>
      <c r="BB319" s="170"/>
      <c r="BC319" s="170"/>
      <c r="BD319" s="170"/>
      <c r="BE319" s="172"/>
      <c r="BF319" s="174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6"/>
      <c r="BQ319" s="148"/>
      <c r="BR319" s="150"/>
      <c r="BS319" s="152"/>
      <c r="BT319" s="154"/>
      <c r="BU319" s="156"/>
      <c r="BV319" s="158"/>
      <c r="BW319" s="160"/>
      <c r="BX319" s="162"/>
      <c r="BY319" s="164"/>
      <c r="BZ319" s="65"/>
    </row>
    <row r="320" spans="1:82" ht="12.75" customHeight="1">
      <c r="A320" s="175">
        <v>26</v>
      </c>
      <c r="B320" s="177" t="s">
        <v>388</v>
      </c>
      <c r="C320" s="291" t="s">
        <v>389</v>
      </c>
      <c r="D320" s="181">
        <v>44686</v>
      </c>
      <c r="E320" s="183" t="s">
        <v>275</v>
      </c>
      <c r="F320" s="185" t="s">
        <v>283</v>
      </c>
      <c r="G320" s="185" t="s">
        <v>66</v>
      </c>
      <c r="H320" s="8" t="s">
        <v>67</v>
      </c>
      <c r="I320" s="8" t="s">
        <v>67</v>
      </c>
      <c r="J320" s="8" t="s">
        <v>67</v>
      </c>
      <c r="K320" s="8" t="s">
        <v>67</v>
      </c>
      <c r="L320" s="8" t="s">
        <v>68</v>
      </c>
      <c r="M320" s="8" t="s">
        <v>69</v>
      </c>
      <c r="N320" s="8" t="s">
        <v>67</v>
      </c>
      <c r="O320" s="8" t="s">
        <v>67</v>
      </c>
      <c r="P320" s="8" t="s">
        <v>67</v>
      </c>
      <c r="Q320" s="8" t="s">
        <v>67</v>
      </c>
      <c r="R320" s="8" t="s">
        <v>67</v>
      </c>
      <c r="S320" s="8" t="s">
        <v>68</v>
      </c>
      <c r="T320" s="8" t="s">
        <v>69</v>
      </c>
      <c r="U320" s="8" t="s">
        <v>67</v>
      </c>
      <c r="V320" s="8" t="s">
        <v>67</v>
      </c>
      <c r="W320" s="8" t="s">
        <v>67</v>
      </c>
      <c r="X320" s="8" t="s">
        <v>67</v>
      </c>
      <c r="Y320" s="8" t="s">
        <v>67</v>
      </c>
      <c r="Z320" s="8" t="s">
        <v>68</v>
      </c>
      <c r="AA320" s="8" t="s">
        <v>69</v>
      </c>
      <c r="AB320" s="8" t="s">
        <v>69</v>
      </c>
      <c r="AC320" s="8" t="s">
        <v>69</v>
      </c>
      <c r="AD320" s="8" t="s">
        <v>69</v>
      </c>
      <c r="AE320" s="8" t="s">
        <v>69</v>
      </c>
      <c r="AF320" s="8" t="s">
        <v>69</v>
      </c>
      <c r="AG320" s="8" t="s">
        <v>68</v>
      </c>
      <c r="AH320" s="8"/>
      <c r="AI320" s="8"/>
      <c r="AJ320" s="8"/>
      <c r="AK320" s="8"/>
      <c r="AL320" s="8"/>
      <c r="AM320" s="173">
        <f>+COUNTIF(H320:AL320,"8TD")+COUNTIF(H320:AL320,"8TDT")+COUNTIF(H320:AL320,"MINA")-1</f>
        <v>13</v>
      </c>
      <c r="AN320" s="122">
        <v>4</v>
      </c>
      <c r="AO320" s="141">
        <f>COUNTIF(H320:AL320,"DOM")</f>
        <v>4</v>
      </c>
      <c r="AP320" s="141">
        <f>COUNTIF(H320:AL320,"DLP")</f>
        <v>0</v>
      </c>
      <c r="AQ320" s="141">
        <f>COUNTIF(H320:AL320,"DM")</f>
        <v>0</v>
      </c>
      <c r="AR320" s="141">
        <f>COUNTIF(H320:AL320,"VAC")</f>
        <v>0</v>
      </c>
      <c r="AS320" s="141">
        <f>COUNTIF(H320:AC320,"LNP")</f>
        <v>0</v>
      </c>
      <c r="AT320" s="141">
        <f>COUNTIF(H320:AL320,"P")</f>
        <v>0</v>
      </c>
      <c r="AU320" s="141">
        <f>COUNTIF(H320:AL320,"F")</f>
        <v>8</v>
      </c>
      <c r="AV320" s="141">
        <f>COUNTIF(H320:AL320,"S")</f>
        <v>0</v>
      </c>
      <c r="AW320" s="141">
        <f>COUNTIF(H320:AL320,"8TDT")</f>
        <v>0</v>
      </c>
      <c r="AX320" s="141"/>
      <c r="AY320" s="204">
        <f>AM320+AP320+AQ320+AO320+AR320+AS320+AT320+AU320+AV320</f>
        <v>25</v>
      </c>
      <c r="AZ320" s="54" t="str">
        <f>IF(AY320&gt;31,"REVISAR DIAS",IF(AY320&lt;30,"NUEVO",IF(OR(AY320=30,AY320=31),"DIAS OK")))</f>
        <v>NUEVO</v>
      </c>
      <c r="BA320" s="167">
        <f>COUNTIF(H321:AL321,"3DOM")*$BA$9+COUNTIF(H321:AL321,"3FER")*$BA$9</f>
        <v>0</v>
      </c>
      <c r="BB320" s="169">
        <f>COUNTIF(H321:AL321,"4DOM")*$BB$9+COUNTIF(H321:AL321,"4FER")*$BB$9</f>
        <v>0</v>
      </c>
      <c r="BC320" s="169">
        <f>COUNTIF(H321:AL321,"5DOM")*$BC$9+COUNTIF(H321:AL321,"5FER")*$BC$9</f>
        <v>0</v>
      </c>
      <c r="BD320" s="169">
        <f>COUNTIF(H321:AL321,"8DOM")*$BD$9+COUNTIF(H321:AL321,"8FER")*$BD$9</f>
        <v>0</v>
      </c>
      <c r="BE320" s="171">
        <f>(SUM(BA320:BD321)*2)</f>
        <v>0</v>
      </c>
      <c r="BF320" s="173">
        <f>COUNTIF(H321:AL321,"1HE")*$BF$9</f>
        <v>0</v>
      </c>
      <c r="BG320" s="141">
        <f>COUNTIF(H321:AL321,"2HE")*$BG$9</f>
        <v>0</v>
      </c>
      <c r="BH320" s="141">
        <f>COUNTIF(H321:AM321,"3HE")*$BH$9</f>
        <v>0</v>
      </c>
      <c r="BI320" s="141">
        <f>COUNTIF(H321:AM321,"4HE")*$BI$9</f>
        <v>0</v>
      </c>
      <c r="BJ320" s="141">
        <f>COUNTIF(H321:AM321,"5HE")*$BJ$9</f>
        <v>0</v>
      </c>
      <c r="BK320" s="141">
        <f>COUNTIF(H321:AM321,"6HE")*$BK$9</f>
        <v>0</v>
      </c>
      <c r="BL320" s="141">
        <f>COUNTIF(H321:AM321,"7HE")*$BL$9</f>
        <v>0</v>
      </c>
      <c r="BM320" s="141">
        <f>COUNTIF(H321:AM321,"8HE")*$BM$9</f>
        <v>0</v>
      </c>
      <c r="BN320" s="141">
        <f>COUNTIF(H321:AM321,"9HE")*$BN$9</f>
        <v>0</v>
      </c>
      <c r="BO320" s="141">
        <f>COUNTIF(H321:AM321,"10HE")*$BO$9</f>
        <v>0</v>
      </c>
      <c r="BP320" s="145">
        <f>SUM((BF320:BO321))</f>
        <v>0</v>
      </c>
      <c r="BQ320" s="214">
        <f>BE320+BP320</f>
        <v>0</v>
      </c>
      <c r="BR320" s="188"/>
      <c r="BS320" s="190"/>
      <c r="BT320" s="192"/>
      <c r="BU320" s="194">
        <f>BQ320-BR320-BS320-BT320</f>
        <v>0</v>
      </c>
      <c r="BV320" s="196"/>
      <c r="BW320" s="198">
        <f>BU320+BV320</f>
        <v>0</v>
      </c>
      <c r="BX320" s="200">
        <v>2</v>
      </c>
      <c r="BY320" s="202">
        <f>+BW320-BX320</f>
        <v>-2</v>
      </c>
      <c r="BZ320" s="83" t="str">
        <f>BY320&amp;"  "&amp;$CB$4</f>
        <v>-2  HORAS PARA DIAS LIBRE</v>
      </c>
      <c r="CB320" s="29">
        <v>0</v>
      </c>
      <c r="CC320" s="29">
        <v>0</v>
      </c>
      <c r="CD320" s="30">
        <v>0</v>
      </c>
    </row>
    <row r="321" spans="1:82" ht="12.95" customHeight="1">
      <c r="A321" s="176"/>
      <c r="B321" s="178"/>
      <c r="C321" s="292"/>
      <c r="D321" s="182"/>
      <c r="E321" s="184"/>
      <c r="F321" s="186"/>
      <c r="G321" s="186"/>
      <c r="H321" s="12"/>
      <c r="I321" s="12"/>
      <c r="J321" s="12"/>
      <c r="K321" s="12"/>
      <c r="L321" s="14" t="s">
        <v>68</v>
      </c>
      <c r="M321" s="12"/>
      <c r="N321" s="12"/>
      <c r="O321" s="12"/>
      <c r="P321" s="12"/>
      <c r="Q321" s="12"/>
      <c r="R321" s="12"/>
      <c r="S321" s="14" t="s">
        <v>68</v>
      </c>
      <c r="T321" s="12"/>
      <c r="U321" s="12"/>
      <c r="V321" s="12"/>
      <c r="W321" s="12"/>
      <c r="X321" s="12"/>
      <c r="Y321" s="12"/>
      <c r="Z321" s="8" t="s">
        <v>68</v>
      </c>
      <c r="AA321" s="12"/>
      <c r="AB321" s="12"/>
      <c r="AC321" s="12"/>
      <c r="AD321" s="12"/>
      <c r="AE321" s="12"/>
      <c r="AF321" s="12"/>
      <c r="AG321" s="8" t="s">
        <v>68</v>
      </c>
      <c r="AH321" s="12"/>
      <c r="AI321" s="12"/>
      <c r="AJ321" s="12"/>
      <c r="AK321" s="12"/>
      <c r="AL321" s="12"/>
      <c r="AM321" s="187"/>
      <c r="AN321" s="116"/>
      <c r="AO321" s="143"/>
      <c r="AP321" s="143"/>
      <c r="AQ321" s="143"/>
      <c r="AR321" s="143"/>
      <c r="AS321" s="143"/>
      <c r="AT321" s="143"/>
      <c r="AU321" s="143"/>
      <c r="AV321" s="143"/>
      <c r="AW321" s="143"/>
      <c r="AX321" s="143"/>
      <c r="AY321" s="205"/>
      <c r="AZ321" s="54"/>
      <c r="BA321" s="206"/>
      <c r="BB321" s="207"/>
      <c r="BC321" s="207"/>
      <c r="BD321" s="207"/>
      <c r="BE321" s="208"/>
      <c r="BF321" s="187"/>
      <c r="BG321" s="143"/>
      <c r="BH321" s="143"/>
      <c r="BI321" s="143"/>
      <c r="BJ321" s="143"/>
      <c r="BK321" s="143"/>
      <c r="BL321" s="143"/>
      <c r="BM321" s="143"/>
      <c r="BN321" s="143"/>
      <c r="BO321" s="143"/>
      <c r="BP321" s="213"/>
      <c r="BQ321" s="215"/>
      <c r="BR321" s="189"/>
      <c r="BS321" s="191"/>
      <c r="BT321" s="193"/>
      <c r="BU321" s="195"/>
      <c r="BV321" s="197"/>
      <c r="BW321" s="199"/>
      <c r="BX321" s="201"/>
      <c r="BY321" s="203"/>
      <c r="BZ321" s="64"/>
    </row>
    <row r="322" spans="1:82" ht="12.95" customHeight="1">
      <c r="A322" s="175">
        <v>45</v>
      </c>
      <c r="B322" s="177">
        <v>25806398</v>
      </c>
      <c r="C322" s="231" t="s">
        <v>390</v>
      </c>
      <c r="D322" s="181">
        <v>44987</v>
      </c>
      <c r="E322" s="183" t="s">
        <v>314</v>
      </c>
      <c r="F322" s="185" t="s">
        <v>283</v>
      </c>
      <c r="G322" s="185" t="s">
        <v>66</v>
      </c>
      <c r="H322" s="128"/>
      <c r="I322" s="128"/>
      <c r="J322" s="128" t="s">
        <v>67</v>
      </c>
      <c r="K322" s="128"/>
      <c r="L322" s="129" t="s">
        <v>68</v>
      </c>
      <c r="M322" s="128"/>
      <c r="N322" s="128"/>
      <c r="O322" s="128"/>
      <c r="P322" s="128"/>
      <c r="Q322" s="128"/>
      <c r="R322" s="128"/>
      <c r="S322" s="129" t="s">
        <v>68</v>
      </c>
      <c r="T322" s="128"/>
      <c r="U322" s="128"/>
      <c r="V322" s="128"/>
      <c r="W322" s="128"/>
      <c r="X322" s="128"/>
      <c r="Y322" s="128"/>
      <c r="Z322" s="128" t="s">
        <v>68</v>
      </c>
      <c r="AA322" s="128"/>
      <c r="AB322" s="128"/>
      <c r="AC322" s="128"/>
      <c r="AD322" s="128"/>
      <c r="AE322" s="128"/>
      <c r="AF322" s="128"/>
      <c r="AG322" s="128"/>
      <c r="AH322" s="128"/>
      <c r="AI322" s="128"/>
      <c r="AJ322" s="128"/>
      <c r="AK322" s="128"/>
      <c r="AL322" s="128"/>
      <c r="AM322" s="174">
        <f>+COUNTIF(H322:AL322,"8TD")+COUNTIF(H322:AL322,"8TDT")+COUNTIF(H322:AL322,"MINA")-1</f>
        <v>0</v>
      </c>
      <c r="AN322" s="121">
        <v>2</v>
      </c>
      <c r="AO322" s="142">
        <f>COUNTIF(H322:AL322,"DOM")</f>
        <v>3</v>
      </c>
      <c r="AP322" s="142">
        <f>COUNTIF(H322:AL322,"DLP")</f>
        <v>0</v>
      </c>
      <c r="AQ322" s="142">
        <f>COUNTIF(H322:AL322,"DM")</f>
        <v>0</v>
      </c>
      <c r="AR322" s="142">
        <f>COUNTIF(H322:AL322,"VAC")</f>
        <v>0</v>
      </c>
      <c r="AS322" s="142">
        <f>COUNTIF(H322:AC322,"LNP")</f>
        <v>0</v>
      </c>
      <c r="AT322" s="142">
        <f>COUNTIF(H322:AL322,"P")</f>
        <v>0</v>
      </c>
      <c r="AU322" s="142">
        <f>COUNTIF(H322:AL322,"F")</f>
        <v>0</v>
      </c>
      <c r="AV322" s="142">
        <f>COUNTIF(H322:AL322,"S")</f>
        <v>0</v>
      </c>
      <c r="AW322" s="142">
        <f>COUNTIF(H322:AL322,"8TDT")</f>
        <v>0</v>
      </c>
      <c r="AX322" s="142"/>
      <c r="AY322" s="165">
        <f>AM322+AP322+AQ322+AO322+AR322+AS322+AT322+AU322+AV322</f>
        <v>3</v>
      </c>
      <c r="AZ322" s="54" t="str">
        <f>IF(AY322&gt;31,"REVISAR DIAS",IF(AY322&lt;30,"NUEVO",IF(OR(AY322=30,AY322=31),"DIAS OK")))</f>
        <v>NUEVO</v>
      </c>
      <c r="BA322" s="167">
        <f>COUNTIF(H323:AL323,"3DOM")*$BA$9+COUNTIF(H323:AL323,"3FER")*$BA$9</f>
        <v>0</v>
      </c>
      <c r="BB322" s="169">
        <f>COUNTIF(H323:AL323,"4DOM")*$BB$9+COUNTIF(H323:AL323,"4FER")*$BB$9</f>
        <v>0</v>
      </c>
      <c r="BC322" s="169">
        <f>COUNTIF(H323:AL323,"5DOM")*$BC$9+COUNTIF(H323:AL323,"5FER")*$BC$9</f>
        <v>0</v>
      </c>
      <c r="BD322" s="169">
        <f>COUNTIF(H323:AL323,"8DOM")*$BD$9+COUNTIF(H323:AL323,"8FER")*$BD$9</f>
        <v>0</v>
      </c>
      <c r="BE322" s="171">
        <f>(SUM(BA322:BD323)*2)</f>
        <v>0</v>
      </c>
      <c r="BF322" s="173">
        <f>COUNTIF(H323:AL323,"1HE")*$BF$9</f>
        <v>0</v>
      </c>
      <c r="BG322" s="141">
        <f>COUNTIF(H323:AL323,"2HE")*$BG$9</f>
        <v>0</v>
      </c>
      <c r="BH322" s="141">
        <f>COUNTIF(H323:AM323,"3HE")*$BH$9</f>
        <v>0</v>
      </c>
      <c r="BI322" s="141">
        <f>COUNTIF(H323:AM323,"4HE")*$BI$9</f>
        <v>0</v>
      </c>
      <c r="BJ322" s="141">
        <f>COUNTIF(H323:AM323,"5HE")*$BJ$9</f>
        <v>0</v>
      </c>
      <c r="BK322" s="141">
        <f>COUNTIF(H323:AM323,"6HE")*$BK$9</f>
        <v>0</v>
      </c>
      <c r="BL322" s="141">
        <f>COUNTIF(H323:AM323,"7HE")*$BL$9</f>
        <v>0</v>
      </c>
      <c r="BM322" s="141">
        <f>COUNTIF(H323:AM323,"8HE")*$BM$9</f>
        <v>0</v>
      </c>
      <c r="BN322" s="141">
        <f>COUNTIF(H323:AM323,"9HE")*$BN$9</f>
        <v>0</v>
      </c>
      <c r="BO322" s="141">
        <f>COUNTIF(H323:AM323,"10HE")*$BO$9</f>
        <v>0</v>
      </c>
      <c r="BP322" s="145">
        <f>SUM((BF322:BO323))</f>
        <v>0</v>
      </c>
      <c r="BQ322" s="147">
        <f>BE322+BP322</f>
        <v>0</v>
      </c>
      <c r="BR322" s="149"/>
      <c r="BS322" s="151">
        <v>0</v>
      </c>
      <c r="BT322" s="153"/>
      <c r="BU322" s="155">
        <f>BQ322-BR322-BS322-BT322</f>
        <v>0</v>
      </c>
      <c r="BV322" s="157"/>
      <c r="BW322" s="159">
        <f>BU322+BV322</f>
        <v>0</v>
      </c>
      <c r="BX322" s="161"/>
      <c r="BY322" s="163">
        <f>+BW322-BX322</f>
        <v>0</v>
      </c>
      <c r="BZ322" s="83" t="str">
        <f>BY322&amp;"  "&amp;$CB$4</f>
        <v>0  HORAS PARA DIAS LIBRE</v>
      </c>
      <c r="CB322" s="29">
        <v>0</v>
      </c>
      <c r="CC322" s="29">
        <v>0</v>
      </c>
      <c r="CD322" s="30">
        <v>0</v>
      </c>
    </row>
    <row r="323" spans="1:82" ht="12.75" customHeight="1" thickBot="1">
      <c r="A323" s="176"/>
      <c r="B323" s="230"/>
      <c r="C323" s="232"/>
      <c r="D323" s="182"/>
      <c r="E323" s="184"/>
      <c r="F323" s="186"/>
      <c r="G323" s="186"/>
      <c r="H323" s="12"/>
      <c r="I323" s="12"/>
      <c r="J323" s="12"/>
      <c r="K323" s="12"/>
      <c r="L323" s="14" t="s">
        <v>68</v>
      </c>
      <c r="M323" s="12"/>
      <c r="N323" s="12"/>
      <c r="O323" s="12"/>
      <c r="P323" s="12"/>
      <c r="Q323" s="12"/>
      <c r="R323" s="12"/>
      <c r="S323" s="14" t="s">
        <v>68</v>
      </c>
      <c r="T323" s="12"/>
      <c r="U323" s="12"/>
      <c r="V323" s="12"/>
      <c r="W323" s="12"/>
      <c r="X323" s="12"/>
      <c r="Y323" s="12"/>
      <c r="Z323" s="8" t="s">
        <v>68</v>
      </c>
      <c r="AA323" s="12"/>
      <c r="AB323" s="12"/>
      <c r="AC323" s="12"/>
      <c r="AD323" s="12"/>
      <c r="AE323" s="12"/>
      <c r="AF323" s="12"/>
      <c r="AG323" s="8" t="s">
        <v>68</v>
      </c>
      <c r="AH323" s="12"/>
      <c r="AI323" s="12"/>
      <c r="AJ323" s="12"/>
      <c r="AK323" s="12"/>
      <c r="AL323" s="13"/>
      <c r="AM323" s="233"/>
      <c r="AN323" s="119"/>
      <c r="AO323" s="144"/>
      <c r="AP323" s="144"/>
      <c r="AQ323" s="144"/>
      <c r="AR323" s="144"/>
      <c r="AS323" s="144"/>
      <c r="AT323" s="144"/>
      <c r="AU323" s="144"/>
      <c r="AV323" s="144"/>
      <c r="AW323" s="144"/>
      <c r="AX323" s="144"/>
      <c r="AY323" s="166"/>
      <c r="AZ323" s="55"/>
      <c r="BA323" s="168"/>
      <c r="BB323" s="170"/>
      <c r="BC323" s="170"/>
      <c r="BD323" s="170"/>
      <c r="BE323" s="172"/>
      <c r="BF323" s="174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6"/>
      <c r="BQ323" s="148"/>
      <c r="BR323" s="150"/>
      <c r="BS323" s="152"/>
      <c r="BT323" s="154"/>
      <c r="BU323" s="156"/>
      <c r="BV323" s="158"/>
      <c r="BW323" s="160"/>
      <c r="BX323" s="162"/>
      <c r="BY323" s="164"/>
      <c r="BZ323" s="65"/>
    </row>
    <row r="324" spans="1:82" ht="12.95" customHeight="1">
      <c r="A324" s="175">
        <v>30</v>
      </c>
      <c r="B324" s="177">
        <v>41366495</v>
      </c>
      <c r="C324" s="220" t="s">
        <v>391</v>
      </c>
      <c r="D324" s="181">
        <v>44958</v>
      </c>
      <c r="E324" s="183" t="s">
        <v>392</v>
      </c>
      <c r="F324" s="185" t="s">
        <v>283</v>
      </c>
      <c r="G324" s="185" t="s">
        <v>74</v>
      </c>
      <c r="H324" s="8" t="s">
        <v>67</v>
      </c>
      <c r="I324" s="8" t="s">
        <v>67</v>
      </c>
      <c r="J324" s="8" t="s">
        <v>67</v>
      </c>
      <c r="K324" s="8" t="s">
        <v>67</v>
      </c>
      <c r="L324" s="14" t="s">
        <v>68</v>
      </c>
      <c r="M324" s="8" t="s">
        <v>67</v>
      </c>
      <c r="N324" s="8" t="s">
        <v>67</v>
      </c>
      <c r="O324" s="8" t="s">
        <v>67</v>
      </c>
      <c r="P324" s="8" t="s">
        <v>67</v>
      </c>
      <c r="Q324" s="8" t="s">
        <v>67</v>
      </c>
      <c r="R324" s="8" t="s">
        <v>67</v>
      </c>
      <c r="S324" s="14" t="s">
        <v>68</v>
      </c>
      <c r="T324" s="8" t="s">
        <v>67</v>
      </c>
      <c r="U324" s="8" t="s">
        <v>67</v>
      </c>
      <c r="V324" s="8" t="s">
        <v>67</v>
      </c>
      <c r="W324" s="8" t="s">
        <v>67</v>
      </c>
      <c r="X324" s="8" t="s">
        <v>67</v>
      </c>
      <c r="Y324" s="8" t="s">
        <v>67</v>
      </c>
      <c r="Z324" s="8" t="s">
        <v>68</v>
      </c>
      <c r="AA324" s="8" t="s">
        <v>67</v>
      </c>
      <c r="AB324" s="8" t="s">
        <v>67</v>
      </c>
      <c r="AC324" s="8" t="s">
        <v>67</v>
      </c>
      <c r="AD324" s="8" t="s">
        <v>67</v>
      </c>
      <c r="AE324" s="8" t="s">
        <v>67</v>
      </c>
      <c r="AF324" s="8" t="s">
        <v>67</v>
      </c>
      <c r="AG324" s="8" t="s">
        <v>68</v>
      </c>
      <c r="AH324" s="8" t="s">
        <v>67</v>
      </c>
      <c r="AI324" s="8" t="s">
        <v>67</v>
      </c>
      <c r="AJ324" s="8" t="s">
        <v>67</v>
      </c>
      <c r="AK324" s="8"/>
      <c r="AL324" s="8"/>
      <c r="AM324" s="173">
        <f>+COUNTIF(H324:AL324,"8TD")+COUNTIF(H324:AL324,"8TDT")+COUNTIF(H324:AL324,"MINA")-1</f>
        <v>24</v>
      </c>
      <c r="AN324" s="117"/>
      <c r="AO324" s="141">
        <f>COUNTIF(H324:AL324,"DOM")</f>
        <v>4</v>
      </c>
      <c r="AP324" s="141">
        <f>COUNTIF(H324:AL324,"DLP")</f>
        <v>0</v>
      </c>
      <c r="AQ324" s="141">
        <f>COUNTIF(H324:AL324,"DM")</f>
        <v>0</v>
      </c>
      <c r="AR324" s="141">
        <f>COUNTIF(H324:AL324,"VAC")</f>
        <v>0</v>
      </c>
      <c r="AS324" s="141">
        <f>COUNTIF(H324:AC324,"LNP")</f>
        <v>0</v>
      </c>
      <c r="AT324" s="141">
        <f>COUNTIF(H324:AL324,"P")</f>
        <v>0</v>
      </c>
      <c r="AU324" s="141">
        <f>COUNTIF(H324:AL324,"F")</f>
        <v>0</v>
      </c>
      <c r="AV324" s="141">
        <f>COUNTIF(H324:AL324,"S")</f>
        <v>0</v>
      </c>
      <c r="AW324" s="141">
        <f>COUNTIF(H324:AL324,"8TDT")</f>
        <v>0</v>
      </c>
      <c r="AX324" s="141"/>
      <c r="AY324" s="204">
        <f>AM324+AP324+AQ324+AO324+AR324+AS324+AT324+AU324+AV324</f>
        <v>28</v>
      </c>
      <c r="AZ324" s="54" t="str">
        <f>IF(AY324&gt;31,"REVISAR DIAS",IF(AY324&lt;30,"NUEVO",IF(OR(AY324=30,AY324=31),"DIAS OK")))</f>
        <v>NUEVO</v>
      </c>
      <c r="BA324" s="167">
        <f>COUNTIF(H325:AL325,"3DOM")*$BA$9+COUNTIF(H325:AL325,"3FER")*$BA$9</f>
        <v>0</v>
      </c>
      <c r="BB324" s="169">
        <f>COUNTIF(H325:AL325,"4DOM")*$BB$9+COUNTIF(H325:AL325,"4FER")*$BB$9</f>
        <v>0</v>
      </c>
      <c r="BC324" s="169">
        <f>COUNTIF(H325:AL325,"5DOM")*$BC$9+COUNTIF(H325:AL325,"5FER")*$BC$9</f>
        <v>0</v>
      </c>
      <c r="BD324" s="169">
        <f>COUNTIF(H325:AL325,"8DOM")*$BD$9+COUNTIF(H325:AL325,"8FER")*$BD$9</f>
        <v>0</v>
      </c>
      <c r="BE324" s="171">
        <f>(SUM(BA324:BD325)*2)</f>
        <v>0</v>
      </c>
      <c r="BF324" s="173">
        <f>COUNTIF(H325:AL325,"1HE")*$BF$9</f>
        <v>0</v>
      </c>
      <c r="BG324" s="141">
        <f>COUNTIF(H325:AL325,"2HE")*$BG$9</f>
        <v>0</v>
      </c>
      <c r="BH324" s="141">
        <f>COUNTIF(H325:AM325,"3HE")*$BH$9</f>
        <v>0</v>
      </c>
      <c r="BI324" s="141">
        <f>COUNTIF(H325:AM325,"4HE")*$BI$9</f>
        <v>0</v>
      </c>
      <c r="BJ324" s="141">
        <f>COUNTIF(H325:AM325,"5HE")*$BJ$9</f>
        <v>0</v>
      </c>
      <c r="BK324" s="141">
        <f>COUNTIF(H325:AM325,"6HE")*$BK$9</f>
        <v>0</v>
      </c>
      <c r="BL324" s="141">
        <f>COUNTIF(H325:AM325,"7HE")*$BL$9</f>
        <v>0</v>
      </c>
      <c r="BM324" s="141">
        <f>COUNTIF(H325:AM325,"8HE")*$BM$9</f>
        <v>0</v>
      </c>
      <c r="BN324" s="141">
        <f>COUNTIF(H325:AM325,"9HE")*$BN$9</f>
        <v>0</v>
      </c>
      <c r="BO324" s="141">
        <f>COUNTIF(H325:AM325,"10HE")*$BO$9</f>
        <v>0</v>
      </c>
      <c r="BP324" s="145">
        <f>SUM((BF324:BO325))</f>
        <v>0</v>
      </c>
      <c r="BQ324" s="214">
        <f>BE324+BP324</f>
        <v>0</v>
      </c>
      <c r="BR324" s="188"/>
      <c r="BS324" s="190"/>
      <c r="BT324" s="192"/>
      <c r="BU324" s="194">
        <f>BQ324-BR324-BS324-BT324</f>
        <v>0</v>
      </c>
      <c r="BV324" s="196">
        <v>1</v>
      </c>
      <c r="BW324" s="198">
        <f>BU324+BV324</f>
        <v>1</v>
      </c>
      <c r="BX324" s="200"/>
      <c r="BY324" s="202">
        <f>+BW324-BX324</f>
        <v>1</v>
      </c>
      <c r="BZ324" s="83" t="str">
        <f>BY324&amp;"  "&amp;$CB$4</f>
        <v>1  HORAS PARA DIAS LIBRE</v>
      </c>
      <c r="CB324" s="29">
        <v>0</v>
      </c>
      <c r="CC324" s="29">
        <v>0</v>
      </c>
      <c r="CD324" s="30">
        <v>0</v>
      </c>
    </row>
    <row r="325" spans="1:82" ht="12.95" customHeight="1">
      <c r="A325" s="176"/>
      <c r="B325" s="178"/>
      <c r="C325" s="221"/>
      <c r="D325" s="182"/>
      <c r="E325" s="184"/>
      <c r="F325" s="186"/>
      <c r="G325" s="186"/>
      <c r="H325" s="12"/>
      <c r="I325" s="12"/>
      <c r="J325" s="12"/>
      <c r="K325" s="12"/>
      <c r="L325" s="14" t="s">
        <v>68</v>
      </c>
      <c r="M325" s="12"/>
      <c r="N325" s="12"/>
      <c r="O325" s="12"/>
      <c r="P325" s="12"/>
      <c r="Q325" s="12"/>
      <c r="R325" s="12"/>
      <c r="S325" s="14" t="s">
        <v>68</v>
      </c>
      <c r="T325" s="12"/>
      <c r="U325" s="12"/>
      <c r="V325" s="12"/>
      <c r="W325" s="12"/>
      <c r="X325" s="12"/>
      <c r="Y325" s="12"/>
      <c r="Z325" s="8" t="s">
        <v>68</v>
      </c>
      <c r="AA325" s="12"/>
      <c r="AB325" s="12"/>
      <c r="AC325" s="12"/>
      <c r="AD325" s="12"/>
      <c r="AE325" s="12"/>
      <c r="AF325" s="12"/>
      <c r="AG325" s="8" t="s">
        <v>68</v>
      </c>
      <c r="AH325" s="12"/>
      <c r="AI325" s="12"/>
      <c r="AJ325" s="12"/>
      <c r="AK325" s="12"/>
      <c r="AL325" s="12"/>
      <c r="AM325" s="187"/>
      <c r="AN325" s="116"/>
      <c r="AO325" s="143"/>
      <c r="AP325" s="143"/>
      <c r="AQ325" s="143"/>
      <c r="AR325" s="143"/>
      <c r="AS325" s="143"/>
      <c r="AT325" s="143"/>
      <c r="AU325" s="143"/>
      <c r="AV325" s="143"/>
      <c r="AW325" s="143"/>
      <c r="AX325" s="143"/>
      <c r="AY325" s="205"/>
      <c r="AZ325" s="54"/>
      <c r="BA325" s="206"/>
      <c r="BB325" s="207"/>
      <c r="BC325" s="207"/>
      <c r="BD325" s="207"/>
      <c r="BE325" s="208"/>
      <c r="BF325" s="187"/>
      <c r="BG325" s="143"/>
      <c r="BH325" s="143"/>
      <c r="BI325" s="143"/>
      <c r="BJ325" s="143"/>
      <c r="BK325" s="143"/>
      <c r="BL325" s="143"/>
      <c r="BM325" s="143"/>
      <c r="BN325" s="143"/>
      <c r="BO325" s="143"/>
      <c r="BP325" s="213"/>
      <c r="BQ325" s="215"/>
      <c r="BR325" s="189"/>
      <c r="BS325" s="191"/>
      <c r="BT325" s="193"/>
      <c r="BU325" s="195"/>
      <c r="BV325" s="197"/>
      <c r="BW325" s="199"/>
      <c r="BX325" s="201"/>
      <c r="BY325" s="203"/>
      <c r="BZ325" s="62"/>
    </row>
    <row r="326" spans="1:82" ht="13.5" customHeight="1">
      <c r="A326" s="175">
        <v>36</v>
      </c>
      <c r="B326" s="241">
        <v>45579185</v>
      </c>
      <c r="C326" s="228" t="s">
        <v>393</v>
      </c>
      <c r="D326" s="181" t="s">
        <v>329</v>
      </c>
      <c r="E326" s="183" t="s">
        <v>99</v>
      </c>
      <c r="F326" s="185" t="s">
        <v>283</v>
      </c>
      <c r="G326" s="185" t="s">
        <v>66</v>
      </c>
      <c r="H326" s="8" t="s">
        <v>67</v>
      </c>
      <c r="I326" s="8" t="s">
        <v>67</v>
      </c>
      <c r="J326" s="8" t="s">
        <v>67</v>
      </c>
      <c r="K326" s="8" t="s">
        <v>67</v>
      </c>
      <c r="L326" s="8" t="s">
        <v>68</v>
      </c>
      <c r="M326" s="8" t="s">
        <v>67</v>
      </c>
      <c r="N326" s="8" t="s">
        <v>67</v>
      </c>
      <c r="O326" s="8" t="s">
        <v>67</v>
      </c>
      <c r="P326" s="8" t="s">
        <v>67</v>
      </c>
      <c r="Q326" s="8" t="s">
        <v>67</v>
      </c>
      <c r="R326" s="8" t="s">
        <v>67</v>
      </c>
      <c r="S326" s="8" t="s">
        <v>68</v>
      </c>
      <c r="T326" s="8" t="s">
        <v>67</v>
      </c>
      <c r="U326" s="8" t="s">
        <v>67</v>
      </c>
      <c r="V326" s="8" t="s">
        <v>67</v>
      </c>
      <c r="W326" s="8" t="s">
        <v>67</v>
      </c>
      <c r="X326" s="8" t="s">
        <v>67</v>
      </c>
      <c r="Y326" s="8" t="s">
        <v>67</v>
      </c>
      <c r="Z326" s="8" t="s">
        <v>68</v>
      </c>
      <c r="AA326" s="8" t="s">
        <v>67</v>
      </c>
      <c r="AB326" s="8" t="s">
        <v>67</v>
      </c>
      <c r="AC326" s="8" t="s">
        <v>67</v>
      </c>
      <c r="AD326" s="128"/>
      <c r="AE326" s="128"/>
      <c r="AF326" s="128"/>
      <c r="AG326" s="128"/>
      <c r="AH326" s="128"/>
      <c r="AI326" s="128"/>
      <c r="AJ326" s="128"/>
      <c r="AK326" s="128"/>
      <c r="AL326" s="128"/>
      <c r="AM326" s="173">
        <f>+COUNTIF(H326:AL326,"8TD")+COUNTIF(H326:AL326,"8TDT")+COUNTIF(H326:AL326,"MINA")-1</f>
        <v>18</v>
      </c>
      <c r="AN326" s="122">
        <v>1</v>
      </c>
      <c r="AO326" s="141">
        <f>COUNTIF(H326:AL326,"DOM")</f>
        <v>3</v>
      </c>
      <c r="AP326" s="141">
        <f>COUNTIF(H326:AL326,"DLP")</f>
        <v>0</v>
      </c>
      <c r="AQ326" s="141">
        <f>COUNTIF(H326:AL326,"DM")</f>
        <v>0</v>
      </c>
      <c r="AR326" s="141">
        <f>COUNTIF(H326:AL326,"VAC")</f>
        <v>0</v>
      </c>
      <c r="AS326" s="141">
        <f>COUNTIF(H326:AC326,"LNP")</f>
        <v>0</v>
      </c>
      <c r="AT326" s="141">
        <f>COUNTIF(H326:AL326,"P")</f>
        <v>0</v>
      </c>
      <c r="AU326" s="141">
        <f>COUNTIF(H326:AL326,"F")</f>
        <v>0</v>
      </c>
      <c r="AV326" s="141">
        <f>COUNTIF(H326:AL326,"S")</f>
        <v>0</v>
      </c>
      <c r="AW326" s="141">
        <f>COUNTIF(H326:AL326,"8TDT")</f>
        <v>0</v>
      </c>
      <c r="AX326" s="141"/>
      <c r="AY326" s="204">
        <f>AM326+AP326+AQ326+AO326+AR326+AS326+AT326+AU326+AV326</f>
        <v>21</v>
      </c>
      <c r="AZ326" s="54" t="str">
        <f>IF(AY326&gt;31,"REVISAR DIAS",IF(AY326&lt;30,"NUEVO",IF(OR(AY326=30,AY326=31),"DIAS OK")))</f>
        <v>NUEVO</v>
      </c>
      <c r="BA326" s="167">
        <f>COUNTIF(H327:AL327,"3DOM")*$BA$9+COUNTIF(H327:AL327,"3FER")*$BA$9</f>
        <v>0</v>
      </c>
      <c r="BB326" s="169">
        <f>COUNTIF(H327:AL327,"4DOM")*$BB$9+COUNTIF(H327:AL327,"4FER")*$BB$9</f>
        <v>0</v>
      </c>
      <c r="BC326" s="169">
        <f>COUNTIF(H327:AL327,"5DOM")*$BC$9+COUNTIF(H327:AL327,"5FER")*$BC$9</f>
        <v>0</v>
      </c>
      <c r="BD326" s="169">
        <f>COUNTIF(H327:AL327,"8DOM")*$BD$9+COUNTIF(H327:AL327,"8FER")*$BD$9</f>
        <v>0</v>
      </c>
      <c r="BE326" s="171">
        <f>(SUM(BA326:BD327)*2)</f>
        <v>0</v>
      </c>
      <c r="BF326" s="173">
        <f>COUNTIF(H327:AL327,"1HE")*$BF$9</f>
        <v>0</v>
      </c>
      <c r="BG326" s="141">
        <f>COUNTIF(H327:AL327,"2HE")*$BG$9</f>
        <v>0</v>
      </c>
      <c r="BH326" s="141">
        <f>COUNTIF(H327:AM327,"3HE")*$BH$9</f>
        <v>0</v>
      </c>
      <c r="BI326" s="141">
        <f>COUNTIF(H327:AM327,"4HE")*$BI$9</f>
        <v>0</v>
      </c>
      <c r="BJ326" s="141">
        <f>COUNTIF(H327:AM327,"5HE")*$BJ$9</f>
        <v>0</v>
      </c>
      <c r="BK326" s="141">
        <f>COUNTIF(H327:AM327,"6HE")*$BK$9</f>
        <v>0</v>
      </c>
      <c r="BL326" s="141">
        <f>COUNTIF(H327:AM327,"7HE")*$BL$9</f>
        <v>0</v>
      </c>
      <c r="BM326" s="141">
        <f>COUNTIF(H327:AM327,"8HE")*$BM$9</f>
        <v>0</v>
      </c>
      <c r="BN326" s="141">
        <f>COUNTIF(H327:AM327,"9HE")*$BN$9</f>
        <v>0</v>
      </c>
      <c r="BO326" s="141">
        <f>COUNTIF(H327:AM327,"10HE")*$BO$9</f>
        <v>0</v>
      </c>
      <c r="BP326" s="145">
        <f>SUM((BF326:BO327))</f>
        <v>0</v>
      </c>
      <c r="BQ326" s="214">
        <f>BE326+BP326</f>
        <v>0</v>
      </c>
      <c r="BR326" s="188"/>
      <c r="BS326" s="190">
        <v>0</v>
      </c>
      <c r="BT326" s="192"/>
      <c r="BU326" s="194">
        <f>BQ326-BR326-BS326-BT326</f>
        <v>0</v>
      </c>
      <c r="BV326" s="196"/>
      <c r="BW326" s="198">
        <f>BU326+BV326</f>
        <v>0</v>
      </c>
      <c r="BX326" s="200"/>
      <c r="BY326" s="202">
        <f>+BW326-BX326</f>
        <v>0</v>
      </c>
      <c r="BZ326" s="83" t="str">
        <f>BY326&amp;"  "&amp;$CB$4</f>
        <v>0  HORAS PARA DIAS LIBRE</v>
      </c>
      <c r="CB326" s="29">
        <v>0</v>
      </c>
      <c r="CC326" s="29">
        <v>0</v>
      </c>
      <c r="CD326" s="30">
        <v>0</v>
      </c>
    </row>
    <row r="327" spans="1:82" ht="12.75" customHeight="1">
      <c r="A327" s="176"/>
      <c r="B327" s="242"/>
      <c r="C327" s="229"/>
      <c r="D327" s="182"/>
      <c r="E327" s="184"/>
      <c r="F327" s="186"/>
      <c r="G327" s="186"/>
      <c r="H327" s="12"/>
      <c r="I327" s="12"/>
      <c r="J327" s="12"/>
      <c r="K327" s="12"/>
      <c r="L327" s="14" t="s">
        <v>68</v>
      </c>
      <c r="M327" s="12"/>
      <c r="N327" s="12"/>
      <c r="O327" s="12"/>
      <c r="P327" s="12"/>
      <c r="Q327" s="12"/>
      <c r="R327" s="12"/>
      <c r="S327" s="14" t="s">
        <v>68</v>
      </c>
      <c r="T327" s="12"/>
      <c r="U327" s="12"/>
      <c r="V327" s="12"/>
      <c r="W327" s="12"/>
      <c r="X327" s="12"/>
      <c r="Y327" s="12"/>
      <c r="Z327" s="8" t="s">
        <v>68</v>
      </c>
      <c r="AA327" s="12"/>
      <c r="AB327" s="12"/>
      <c r="AC327" s="12"/>
      <c r="AD327" s="12"/>
      <c r="AE327" s="12"/>
      <c r="AF327" s="12"/>
      <c r="AG327" s="8" t="s">
        <v>68</v>
      </c>
      <c r="AH327" s="12"/>
      <c r="AI327" s="12"/>
      <c r="AJ327" s="12"/>
      <c r="AK327" s="12"/>
      <c r="AL327" s="13"/>
      <c r="AM327" s="187"/>
      <c r="AN327" s="116"/>
      <c r="AO327" s="143"/>
      <c r="AP327" s="143"/>
      <c r="AQ327" s="143"/>
      <c r="AR327" s="143"/>
      <c r="AS327" s="143"/>
      <c r="AT327" s="143"/>
      <c r="AU327" s="143"/>
      <c r="AV327" s="143"/>
      <c r="AW327" s="143"/>
      <c r="AX327" s="143"/>
      <c r="AY327" s="205"/>
      <c r="AZ327" s="54"/>
      <c r="BA327" s="206"/>
      <c r="BB327" s="207"/>
      <c r="BC327" s="207"/>
      <c r="BD327" s="207"/>
      <c r="BE327" s="208"/>
      <c r="BF327" s="187"/>
      <c r="BG327" s="143"/>
      <c r="BH327" s="143"/>
      <c r="BI327" s="143"/>
      <c r="BJ327" s="143"/>
      <c r="BK327" s="143"/>
      <c r="BL327" s="143"/>
      <c r="BM327" s="143"/>
      <c r="BN327" s="143"/>
      <c r="BO327" s="143"/>
      <c r="BP327" s="213"/>
      <c r="BQ327" s="215"/>
      <c r="BR327" s="189"/>
      <c r="BS327" s="191"/>
      <c r="BT327" s="193"/>
      <c r="BU327" s="195"/>
      <c r="BV327" s="197"/>
      <c r="BW327" s="199"/>
      <c r="BX327" s="201"/>
      <c r="BY327" s="203"/>
      <c r="BZ327" s="62"/>
    </row>
    <row r="328" spans="1:82" ht="13.5" customHeight="1">
      <c r="A328" s="175">
        <v>36</v>
      </c>
      <c r="B328" s="177">
        <v>45763204</v>
      </c>
      <c r="C328" s="220" t="s">
        <v>394</v>
      </c>
      <c r="D328" s="181">
        <v>44970</v>
      </c>
      <c r="E328" s="183" t="s">
        <v>395</v>
      </c>
      <c r="F328" s="185" t="s">
        <v>283</v>
      </c>
      <c r="G328" s="185" t="s">
        <v>66</v>
      </c>
      <c r="H328" s="8" t="s">
        <v>67</v>
      </c>
      <c r="I328" s="8" t="s">
        <v>67</v>
      </c>
      <c r="J328" s="8" t="s">
        <v>67</v>
      </c>
      <c r="K328" s="8" t="s">
        <v>67</v>
      </c>
      <c r="L328" s="8" t="s">
        <v>68</v>
      </c>
      <c r="M328" s="8" t="s">
        <v>67</v>
      </c>
      <c r="N328" s="8" t="s">
        <v>67</v>
      </c>
      <c r="O328" s="8" t="s">
        <v>67</v>
      </c>
      <c r="P328" s="8" t="s">
        <v>67</v>
      </c>
      <c r="Q328" s="128"/>
      <c r="R328" s="128"/>
      <c r="S328" s="128"/>
      <c r="T328" s="128"/>
      <c r="U328" s="128"/>
      <c r="V328" s="128"/>
      <c r="W328" s="128"/>
      <c r="X328" s="128"/>
      <c r="Y328" s="128"/>
      <c r="Z328" s="128"/>
      <c r="AA328" s="128"/>
      <c r="AB328" s="128"/>
      <c r="AC328" s="128"/>
      <c r="AD328" s="128"/>
      <c r="AE328" s="128"/>
      <c r="AF328" s="128"/>
      <c r="AG328" s="128"/>
      <c r="AH328" s="128"/>
      <c r="AI328" s="128"/>
      <c r="AJ328" s="128"/>
      <c r="AK328" s="128"/>
      <c r="AL328" s="128"/>
      <c r="AM328" s="173">
        <f>+COUNTIF(H328:AL328,"8TD")+COUNTIF(H328:AL328,"8TDT")+COUNTIF(H328:AL328,"MINA")-1</f>
        <v>7</v>
      </c>
      <c r="AN328" s="122">
        <v>1</v>
      </c>
      <c r="AO328" s="141">
        <f>COUNTIF(H328:AL328,"DOM")</f>
        <v>1</v>
      </c>
      <c r="AP328" s="141">
        <f>COUNTIF(H328:AL328,"DLP")</f>
        <v>0</v>
      </c>
      <c r="AQ328" s="141">
        <f>COUNTIF(H328:AL328,"DM")</f>
        <v>0</v>
      </c>
      <c r="AR328" s="141">
        <f>COUNTIF(H328:AL328,"VAC")</f>
        <v>0</v>
      </c>
      <c r="AS328" s="141">
        <f>COUNTIF(H328:AC328,"LNP")</f>
        <v>0</v>
      </c>
      <c r="AT328" s="141">
        <f>COUNTIF(H328:AL328,"P")</f>
        <v>0</v>
      </c>
      <c r="AU328" s="141">
        <f>COUNTIF(H328:AL328,"F")</f>
        <v>0</v>
      </c>
      <c r="AV328" s="141">
        <f>COUNTIF(H328:AL328,"S")</f>
        <v>0</v>
      </c>
      <c r="AW328" s="141">
        <f>COUNTIF(H328:AL328,"8TDT")</f>
        <v>0</v>
      </c>
      <c r="AX328" s="141"/>
      <c r="AY328" s="204">
        <f>AM328+AP328+AQ328+AO328+AR328+AS328+AT328+AU328+AV328</f>
        <v>8</v>
      </c>
      <c r="AZ328" s="54" t="str">
        <f>IF(AY328&gt;31,"REVISAR DIAS",IF(AY328&lt;30,"NUEVO",IF(OR(AY328=30,AY328=31),"DIAS OK")))</f>
        <v>NUEVO</v>
      </c>
      <c r="BA328" s="167">
        <f>COUNTIF(H329:AL329,"3DOM")*$BA$9+COUNTIF(H329:AL329,"3FER")*$BA$9</f>
        <v>0</v>
      </c>
      <c r="BB328" s="169">
        <f>COUNTIF(H329:AL329,"4DOM")*$BB$9+COUNTIF(H329:AL329,"4FER")*$BB$9</f>
        <v>0</v>
      </c>
      <c r="BC328" s="169">
        <f>COUNTIF(H329:AL329,"5DOM")*$BC$9+COUNTIF(H329:AL329,"5FER")*$BC$9</f>
        <v>0</v>
      </c>
      <c r="BD328" s="169">
        <f>COUNTIF(H329:AL329,"8DOM")*$BD$9+COUNTIF(H329:AL329,"8FER")*$BD$9</f>
        <v>0</v>
      </c>
      <c r="BE328" s="171">
        <f>(SUM(BA328:BD329)*2)</f>
        <v>0</v>
      </c>
      <c r="BF328" s="173">
        <f>COUNTIF(H329:AL329,"1HE")*$BF$9</f>
        <v>0</v>
      </c>
      <c r="BG328" s="141">
        <f>COUNTIF(H329:AL329,"2HE")*$BG$9</f>
        <v>0</v>
      </c>
      <c r="BH328" s="141">
        <f>COUNTIF(H329:AM329,"3HE")*$BH$9</f>
        <v>0</v>
      </c>
      <c r="BI328" s="141">
        <f>COUNTIF(H329:AM329,"4HE")*$BI$9</f>
        <v>0</v>
      </c>
      <c r="BJ328" s="141">
        <f>COUNTIF(H329:AM329,"5HE")*$BJ$9</f>
        <v>0</v>
      </c>
      <c r="BK328" s="141">
        <f>COUNTIF(H329:AM329,"6HE")*$BK$9</f>
        <v>0</v>
      </c>
      <c r="BL328" s="141">
        <f>COUNTIF(H329:AM329,"7HE")*$BL$9</f>
        <v>0</v>
      </c>
      <c r="BM328" s="141">
        <f>COUNTIF(H329:AM329,"8HE")*$BM$9</f>
        <v>0</v>
      </c>
      <c r="BN328" s="141">
        <f>COUNTIF(H329:AM329,"9HE")*$BN$9</f>
        <v>0</v>
      </c>
      <c r="BO328" s="141">
        <f>COUNTIF(H329:AM329,"10HE")*$BO$9</f>
        <v>0</v>
      </c>
      <c r="BP328" s="145">
        <f>SUM((BF328:BO329))</f>
        <v>0</v>
      </c>
      <c r="BQ328" s="214">
        <f>BE328+BP328</f>
        <v>0</v>
      </c>
      <c r="BR328" s="188"/>
      <c r="BS328" s="190">
        <v>0</v>
      </c>
      <c r="BT328" s="192"/>
      <c r="BU328" s="194">
        <f>BQ328-BR328-BS328-BT328</f>
        <v>0</v>
      </c>
      <c r="BV328" s="196"/>
      <c r="BW328" s="198">
        <f>BU328+BV328</f>
        <v>0</v>
      </c>
      <c r="BX328" s="200"/>
      <c r="BY328" s="202">
        <f>+BW328-BX328</f>
        <v>0</v>
      </c>
      <c r="BZ328" s="83" t="str">
        <f>BY328&amp;"  "&amp;$CB$4</f>
        <v>0  HORAS PARA DIAS LIBRE</v>
      </c>
      <c r="CB328" s="29">
        <v>0</v>
      </c>
      <c r="CC328" s="29">
        <v>0</v>
      </c>
      <c r="CD328" s="30">
        <v>0</v>
      </c>
    </row>
    <row r="329" spans="1:82" ht="12.75" customHeight="1">
      <c r="A329" s="176"/>
      <c r="B329" s="178"/>
      <c r="C329" s="221"/>
      <c r="D329" s="182"/>
      <c r="E329" s="184"/>
      <c r="F329" s="186"/>
      <c r="G329" s="186"/>
      <c r="H329" s="12"/>
      <c r="I329" s="12"/>
      <c r="J329" s="12"/>
      <c r="K329" s="12"/>
      <c r="L329" s="14" t="s">
        <v>68</v>
      </c>
      <c r="M329" s="12"/>
      <c r="N329" s="12"/>
      <c r="O329" s="12"/>
      <c r="P329" s="12"/>
      <c r="Q329" s="12"/>
      <c r="R329" s="12"/>
      <c r="S329" s="14" t="s">
        <v>68</v>
      </c>
      <c r="T329" s="12"/>
      <c r="U329" s="12"/>
      <c r="V329" s="12"/>
      <c r="W329" s="12"/>
      <c r="X329" s="12"/>
      <c r="Y329" s="12"/>
      <c r="Z329" s="8" t="s">
        <v>68</v>
      </c>
      <c r="AA329" s="12"/>
      <c r="AB329" s="12"/>
      <c r="AC329" s="12"/>
      <c r="AD329" s="12"/>
      <c r="AE329" s="12"/>
      <c r="AF329" s="12"/>
      <c r="AG329" s="8" t="s">
        <v>68</v>
      </c>
      <c r="AH329" s="12"/>
      <c r="AI329" s="12"/>
      <c r="AJ329" s="12"/>
      <c r="AK329" s="12"/>
      <c r="AL329" s="13"/>
      <c r="AM329" s="187"/>
      <c r="AN329" s="116"/>
      <c r="AO329" s="143"/>
      <c r="AP329" s="143"/>
      <c r="AQ329" s="143"/>
      <c r="AR329" s="143"/>
      <c r="AS329" s="143"/>
      <c r="AT329" s="143"/>
      <c r="AU329" s="143"/>
      <c r="AV329" s="143"/>
      <c r="AW329" s="143"/>
      <c r="AX329" s="143"/>
      <c r="AY329" s="205"/>
      <c r="AZ329" s="54"/>
      <c r="BA329" s="206"/>
      <c r="BB329" s="207"/>
      <c r="BC329" s="207"/>
      <c r="BD329" s="207"/>
      <c r="BE329" s="208"/>
      <c r="BF329" s="187"/>
      <c r="BG329" s="143"/>
      <c r="BH329" s="143"/>
      <c r="BI329" s="143"/>
      <c r="BJ329" s="143"/>
      <c r="BK329" s="143"/>
      <c r="BL329" s="143"/>
      <c r="BM329" s="143"/>
      <c r="BN329" s="143"/>
      <c r="BO329" s="143"/>
      <c r="BP329" s="213"/>
      <c r="BQ329" s="215"/>
      <c r="BR329" s="189"/>
      <c r="BS329" s="191"/>
      <c r="BT329" s="193"/>
      <c r="BU329" s="195"/>
      <c r="BV329" s="197"/>
      <c r="BW329" s="199"/>
      <c r="BX329" s="201"/>
      <c r="BY329" s="203"/>
      <c r="BZ329" s="62"/>
    </row>
    <row r="330" spans="1:82" ht="12.75" customHeight="1">
      <c r="A330" s="175">
        <v>18</v>
      </c>
      <c r="B330" s="177">
        <v>76286862</v>
      </c>
      <c r="C330" s="220" t="s">
        <v>396</v>
      </c>
      <c r="D330" s="181">
        <v>44928</v>
      </c>
      <c r="E330" s="183" t="s">
        <v>397</v>
      </c>
      <c r="F330" s="185" t="s">
        <v>283</v>
      </c>
      <c r="G330" s="185" t="s">
        <v>74</v>
      </c>
      <c r="H330" s="8" t="s">
        <v>67</v>
      </c>
      <c r="I330" s="8" t="s">
        <v>67</v>
      </c>
      <c r="J330" s="8" t="s">
        <v>67</v>
      </c>
      <c r="K330" s="8" t="s">
        <v>67</v>
      </c>
      <c r="L330" s="8" t="s">
        <v>68</v>
      </c>
      <c r="M330" s="8" t="s">
        <v>67</v>
      </c>
      <c r="N330" s="8" t="s">
        <v>67</v>
      </c>
      <c r="O330" s="8" t="s">
        <v>67</v>
      </c>
      <c r="P330" s="8" t="s">
        <v>67</v>
      </c>
      <c r="Q330" s="8" t="s">
        <v>67</v>
      </c>
      <c r="R330" s="8" t="s">
        <v>67</v>
      </c>
      <c r="S330" s="8" t="s">
        <v>68</v>
      </c>
      <c r="T330" s="8" t="s">
        <v>67</v>
      </c>
      <c r="U330" s="8" t="s">
        <v>67</v>
      </c>
      <c r="V330" s="8" t="s">
        <v>67</v>
      </c>
      <c r="W330" s="8" t="s">
        <v>67</v>
      </c>
      <c r="X330" s="8" t="s">
        <v>67</v>
      </c>
      <c r="Y330" s="8" t="s">
        <v>67</v>
      </c>
      <c r="Z330" s="8" t="s">
        <v>68</v>
      </c>
      <c r="AA330" s="8" t="s">
        <v>67</v>
      </c>
      <c r="AB330" s="8" t="s">
        <v>67</v>
      </c>
      <c r="AC330" s="8" t="s">
        <v>67</v>
      </c>
      <c r="AD330" s="8" t="s">
        <v>67</v>
      </c>
      <c r="AE330" s="8" t="s">
        <v>67</v>
      </c>
      <c r="AF330" s="8"/>
      <c r="AG330" s="8" t="s">
        <v>68</v>
      </c>
      <c r="AH330" s="8"/>
      <c r="AI330" s="8"/>
      <c r="AJ330" s="8"/>
      <c r="AK330" s="8"/>
      <c r="AL330" s="8"/>
      <c r="AM330" s="173">
        <f>+COUNTIF(H330:AL330,"8TD")+COUNTIF(H330:AL330,"8TDT")+COUNTIF(H330:AL330,"MINA")-1</f>
        <v>20</v>
      </c>
      <c r="AN330" s="117"/>
      <c r="AO330" s="141">
        <f>COUNTIF(H330:AL330,"DOM")</f>
        <v>4</v>
      </c>
      <c r="AP330" s="141">
        <f>COUNTIF(H330:AL330,"DLP")</f>
        <v>0</v>
      </c>
      <c r="AQ330" s="141">
        <f>COUNTIF(H330:AL330,"DM")</f>
        <v>0</v>
      </c>
      <c r="AR330" s="141">
        <f>COUNTIF(H330:AL330,"VAC")</f>
        <v>0</v>
      </c>
      <c r="AS330" s="141">
        <f>COUNTIF(H330:AC330,"LNP")</f>
        <v>0</v>
      </c>
      <c r="AT330" s="141">
        <f>COUNTIF(H330:AL330,"P")</f>
        <v>0</v>
      </c>
      <c r="AU330" s="141">
        <f>COUNTIF(H330:AL330,"F")</f>
        <v>0</v>
      </c>
      <c r="AV330" s="141">
        <f>COUNTIF(H330:AL330,"S")</f>
        <v>0</v>
      </c>
      <c r="AW330" s="141">
        <f>COUNTIF(H330:AL330,"8TDT")</f>
        <v>0</v>
      </c>
      <c r="AX330" s="141"/>
      <c r="AY330" s="204">
        <f>AM330+AP330+AQ330+AO330+AR330+AS330+AT330+AU330+AV330</f>
        <v>24</v>
      </c>
      <c r="AZ330" s="54" t="str">
        <f>IF(AY330&gt;31,"REVISAR DIAS",IF(AY330&lt;30,"NUEVO",IF(OR(AY330=30,AY330=31),"DIAS OK")))</f>
        <v>NUEVO</v>
      </c>
      <c r="BA330" s="167">
        <f>COUNTIF(H331:AL331,"3DOM")*$BA$9+COUNTIF(H331:AL331,"3FER")*$BA$9</f>
        <v>0</v>
      </c>
      <c r="BB330" s="169">
        <f>COUNTIF(H331:AL331,"4DOM")*$BB$9+COUNTIF(H331:AL331,"4FER")*$BB$9</f>
        <v>0</v>
      </c>
      <c r="BC330" s="169">
        <f>COUNTIF(H331:AL331,"5DOM")*$BC$9+COUNTIF(H331:AL331,"5FER")*$BC$9</f>
        <v>0</v>
      </c>
      <c r="BD330" s="169">
        <f>COUNTIF(H331:AL331,"8DOM")*$BD$9+COUNTIF(H331:AL331,"8FER")*$BD$9</f>
        <v>0</v>
      </c>
      <c r="BE330" s="171">
        <f>(SUM(BA330:BD331)*2)</f>
        <v>0</v>
      </c>
      <c r="BF330" s="173">
        <f>COUNTIF(H331:AL331,"1HE")*$BF$9</f>
        <v>0</v>
      </c>
      <c r="BG330" s="141">
        <f>COUNTIF(H331:AL331,"2HE")*$BG$9</f>
        <v>0</v>
      </c>
      <c r="BH330" s="141">
        <f>COUNTIF(H331:AM331,"3HE")*$BH$9</f>
        <v>0</v>
      </c>
      <c r="BI330" s="141">
        <f>COUNTIF(H331:AM331,"4HE")*$BI$9</f>
        <v>0</v>
      </c>
      <c r="BJ330" s="141">
        <f>COUNTIF(H331:AM331,"5HE")*$BJ$9</f>
        <v>0</v>
      </c>
      <c r="BK330" s="141">
        <f>COUNTIF(H331:AM331,"6HE")*$BK$9</f>
        <v>0</v>
      </c>
      <c r="BL330" s="141">
        <f>COUNTIF(H331:AM331,"7HE")*$BL$9</f>
        <v>0</v>
      </c>
      <c r="BM330" s="141">
        <f>COUNTIF(H331:AM331,"8HE")*$BM$9</f>
        <v>0</v>
      </c>
      <c r="BN330" s="141">
        <f>COUNTIF(H331:AM331,"9HE")*$BN$9</f>
        <v>0</v>
      </c>
      <c r="BO330" s="141">
        <f>COUNTIF(H331:AM331,"10HE")*$BO$9</f>
        <v>0</v>
      </c>
      <c r="BP330" s="145">
        <f>SUM((BF330:BO331))</f>
        <v>0</v>
      </c>
      <c r="BQ330" s="214">
        <f>BE330+BP330</f>
        <v>0</v>
      </c>
      <c r="BR330" s="188"/>
      <c r="BS330" s="190"/>
      <c r="BT330" s="192"/>
      <c r="BU330" s="194">
        <f>BQ330-BR330-BS330-BT330</f>
        <v>0</v>
      </c>
      <c r="BV330" s="196">
        <v>11</v>
      </c>
      <c r="BW330" s="198">
        <f>BU330+BV330</f>
        <v>11</v>
      </c>
      <c r="BX330" s="200"/>
      <c r="BY330" s="202">
        <f>+BW330-BX330</f>
        <v>11</v>
      </c>
      <c r="BZ330" s="83" t="str">
        <f>BY330&amp;"  "&amp;$CB$4</f>
        <v>11  HORAS PARA DIAS LIBRE</v>
      </c>
      <c r="CA330" s="6"/>
      <c r="CB330" s="29">
        <v>0</v>
      </c>
      <c r="CC330" s="29">
        <v>0</v>
      </c>
      <c r="CD330" s="30">
        <v>0</v>
      </c>
    </row>
    <row r="331" spans="1:82" ht="12.75" customHeight="1">
      <c r="A331" s="176"/>
      <c r="B331" s="178"/>
      <c r="C331" s="221"/>
      <c r="D331" s="182"/>
      <c r="E331" s="184"/>
      <c r="F331" s="186"/>
      <c r="G331" s="186"/>
      <c r="H331" s="12"/>
      <c r="I331" s="12"/>
      <c r="J331" s="12"/>
      <c r="K331" s="12"/>
      <c r="L331" s="14" t="s">
        <v>68</v>
      </c>
      <c r="M331" s="12"/>
      <c r="N331" s="12"/>
      <c r="O331" s="12"/>
      <c r="P331" s="12"/>
      <c r="Q331" s="12"/>
      <c r="R331" s="12"/>
      <c r="S331" s="14" t="s">
        <v>68</v>
      </c>
      <c r="T331" s="12"/>
      <c r="U331" s="12"/>
      <c r="V331" s="12"/>
      <c r="W331" s="12"/>
      <c r="X331" s="12"/>
      <c r="Y331" s="12"/>
      <c r="Z331" s="8" t="s">
        <v>68</v>
      </c>
      <c r="AA331" s="12"/>
      <c r="AB331" s="12"/>
      <c r="AC331" s="12"/>
      <c r="AD331" s="12"/>
      <c r="AE331" s="12"/>
      <c r="AF331" s="12"/>
      <c r="AG331" s="8" t="s">
        <v>68</v>
      </c>
      <c r="AH331" s="12"/>
      <c r="AI331" s="12"/>
      <c r="AJ331" s="12"/>
      <c r="AK331" s="12"/>
      <c r="AL331" s="12"/>
      <c r="AM331" s="187"/>
      <c r="AN331" s="116"/>
      <c r="AO331" s="143"/>
      <c r="AP331" s="143"/>
      <c r="AQ331" s="143"/>
      <c r="AR331" s="143"/>
      <c r="AS331" s="143"/>
      <c r="AT331" s="143"/>
      <c r="AU331" s="143"/>
      <c r="AV331" s="143"/>
      <c r="AW331" s="143"/>
      <c r="AX331" s="143"/>
      <c r="AY331" s="205"/>
      <c r="AZ331" s="54"/>
      <c r="BA331" s="206"/>
      <c r="BB331" s="207"/>
      <c r="BC331" s="207"/>
      <c r="BD331" s="207"/>
      <c r="BE331" s="208"/>
      <c r="BF331" s="187"/>
      <c r="BG331" s="143"/>
      <c r="BH331" s="143"/>
      <c r="BI331" s="143"/>
      <c r="BJ331" s="143"/>
      <c r="BK331" s="143"/>
      <c r="BL331" s="143"/>
      <c r="BM331" s="143"/>
      <c r="BN331" s="143"/>
      <c r="BO331" s="143"/>
      <c r="BP331" s="213"/>
      <c r="BQ331" s="215"/>
      <c r="BR331" s="189"/>
      <c r="BS331" s="191"/>
      <c r="BT331" s="193"/>
      <c r="BU331" s="195"/>
      <c r="BV331" s="197"/>
      <c r="BW331" s="199"/>
      <c r="BX331" s="201"/>
      <c r="BY331" s="203"/>
      <c r="BZ331" s="62"/>
      <c r="CA331" s="6"/>
    </row>
    <row r="332" spans="1:82" ht="12" customHeight="1">
      <c r="A332" s="175">
        <v>25</v>
      </c>
      <c r="B332" s="177" t="s">
        <v>398</v>
      </c>
      <c r="C332" s="220" t="s">
        <v>399</v>
      </c>
      <c r="D332" s="293" t="s">
        <v>400</v>
      </c>
      <c r="E332" s="183" t="s">
        <v>401</v>
      </c>
      <c r="F332" s="185" t="s">
        <v>283</v>
      </c>
      <c r="G332" s="185" t="s">
        <v>66</v>
      </c>
      <c r="H332" s="8" t="s">
        <v>67</v>
      </c>
      <c r="I332" s="8" t="s">
        <v>67</v>
      </c>
      <c r="J332" s="8" t="s">
        <v>67</v>
      </c>
      <c r="K332" s="8" t="s">
        <v>67</v>
      </c>
      <c r="L332" s="8" t="s">
        <v>68</v>
      </c>
      <c r="M332" s="8" t="s">
        <v>67</v>
      </c>
      <c r="N332" s="8" t="s">
        <v>67</v>
      </c>
      <c r="O332" s="8" t="s">
        <v>67</v>
      </c>
      <c r="P332" s="8" t="s">
        <v>67</v>
      </c>
      <c r="Q332" s="8" t="s">
        <v>67</v>
      </c>
      <c r="R332" s="8" t="s">
        <v>67</v>
      </c>
      <c r="S332" s="8" t="s">
        <v>68</v>
      </c>
      <c r="T332" s="8" t="s">
        <v>67</v>
      </c>
      <c r="U332" s="8" t="s">
        <v>67</v>
      </c>
      <c r="V332" s="8" t="s">
        <v>67</v>
      </c>
      <c r="W332" s="8" t="s">
        <v>67</v>
      </c>
      <c r="X332" s="8" t="s">
        <v>67</v>
      </c>
      <c r="Y332" s="8" t="s">
        <v>67</v>
      </c>
      <c r="Z332" s="8" t="s">
        <v>68</v>
      </c>
      <c r="AA332" s="8" t="s">
        <v>67</v>
      </c>
      <c r="AB332" s="8" t="s">
        <v>67</v>
      </c>
      <c r="AC332" s="8" t="s">
        <v>67</v>
      </c>
      <c r="AD332" s="8" t="s">
        <v>67</v>
      </c>
      <c r="AE332" s="8" t="s">
        <v>67</v>
      </c>
      <c r="AF332" s="8"/>
      <c r="AG332" s="8" t="s">
        <v>68</v>
      </c>
      <c r="AH332" s="8"/>
      <c r="AI332" s="8"/>
      <c r="AJ332" s="8"/>
      <c r="AK332" s="8"/>
      <c r="AL332" s="8"/>
      <c r="AM332" s="173">
        <f>+COUNTIF(H332:AL332,"8TD")+COUNTIF(H332:AL332,"8TDT")+COUNTIF(H332:AL332,"MINA")-1</f>
        <v>20</v>
      </c>
      <c r="AN332" s="117"/>
      <c r="AO332" s="141">
        <f>COUNTIF(H332:AL332,"DOM")</f>
        <v>4</v>
      </c>
      <c r="AP332" s="141">
        <f>COUNTIF(H332:AL332,"DLP")</f>
        <v>0</v>
      </c>
      <c r="AQ332" s="141">
        <f>COUNTIF(H332:AL332,"DM")</f>
        <v>0</v>
      </c>
      <c r="AR332" s="141">
        <f>COUNTIF(H332:AL332,"VAC")</f>
        <v>0</v>
      </c>
      <c r="AS332" s="141">
        <f>COUNTIF(H332:AC332,"LNP")</f>
        <v>0</v>
      </c>
      <c r="AT332" s="141">
        <f>COUNTIF(H332:AL332,"P")</f>
        <v>0</v>
      </c>
      <c r="AU332" s="141">
        <f>COUNTIF(H332:AL332,"F")</f>
        <v>0</v>
      </c>
      <c r="AV332" s="141">
        <f>COUNTIF(H332:AL332,"S")</f>
        <v>0</v>
      </c>
      <c r="AW332" s="141">
        <f>COUNTIF(H332:AL332,"8TDT")</f>
        <v>0</v>
      </c>
      <c r="AX332" s="141"/>
      <c r="AY332" s="204">
        <f>AM332+AP332+AQ332+AO332+AR332+AS332+AT332+AU332+AV332</f>
        <v>24</v>
      </c>
      <c r="AZ332" s="54" t="str">
        <f>IF(AY332&gt;31,"REVISAR DIAS",IF(AY332&lt;30,"NUEVO",IF(OR(AY332=30,AY332=31),"DIAS OK")))</f>
        <v>NUEVO</v>
      </c>
      <c r="BA332" s="167">
        <f>COUNTIF(H333:AL333,"3DOM")*$BA$9+COUNTIF(H333:AL333,"3FER")*$BA$9</f>
        <v>0</v>
      </c>
      <c r="BB332" s="169">
        <f>COUNTIF(H333:AL333,"4DOM")*$BB$9+COUNTIF(H333:AL333,"4FER")*$BB$9</f>
        <v>0</v>
      </c>
      <c r="BC332" s="169">
        <f>COUNTIF(H333:AL333,"5DOM")*$BC$9+COUNTIF(H333:AL333,"5FER")*$BC$9</f>
        <v>0</v>
      </c>
      <c r="BD332" s="169">
        <f>COUNTIF(H333:AL333,"8DOM")*$BD$9+COUNTIF(H333:AL333,"8FER")*$BD$9</f>
        <v>0</v>
      </c>
      <c r="BE332" s="171">
        <f>(SUM(BA332:BD333)*2)</f>
        <v>0</v>
      </c>
      <c r="BF332" s="173">
        <f>COUNTIF(H333:AL333,"1HE")*$BF$9</f>
        <v>0</v>
      </c>
      <c r="BG332" s="141">
        <f>COUNTIF(H333:AL333,"2HE")*$BG$9</f>
        <v>0</v>
      </c>
      <c r="BH332" s="141">
        <f>COUNTIF(H333:AM333,"3HE")*$BH$9</f>
        <v>0</v>
      </c>
      <c r="BI332" s="141">
        <f>COUNTIF(H333:AM333,"4HE")*$BI$9</f>
        <v>0</v>
      </c>
      <c r="BJ332" s="141">
        <f>COUNTIF(H333:AM333,"5HE")*$BJ$9</f>
        <v>0</v>
      </c>
      <c r="BK332" s="141">
        <f>COUNTIF(H333:AM333,"6HE")*$BK$9</f>
        <v>0</v>
      </c>
      <c r="BL332" s="141">
        <f>COUNTIF(H333:AM333,"7HE")*$BL$9</f>
        <v>0</v>
      </c>
      <c r="BM332" s="141">
        <f>COUNTIF(H333:AM333,"8HE")*$BM$9</f>
        <v>0</v>
      </c>
      <c r="BN332" s="141">
        <f>COUNTIF(H333:AM333,"9HE")*$BN$9</f>
        <v>0</v>
      </c>
      <c r="BO332" s="141">
        <f>COUNTIF(H333:AM333,"10HE")*$BO$9</f>
        <v>0</v>
      </c>
      <c r="BP332" s="145">
        <f>SUM((BF332:BO333))</f>
        <v>0</v>
      </c>
      <c r="BQ332" s="214">
        <f>BE332+BP332</f>
        <v>0</v>
      </c>
      <c r="BR332" s="188"/>
      <c r="BS332" s="190"/>
      <c r="BT332" s="192"/>
      <c r="BU332" s="194">
        <f>BQ332-BR332-BS332-BT332</f>
        <v>0</v>
      </c>
      <c r="BV332" s="196"/>
      <c r="BW332" s="198">
        <f>BU332+BV332</f>
        <v>0</v>
      </c>
      <c r="BX332" s="200">
        <v>2</v>
      </c>
      <c r="BY332" s="202">
        <f>+BW332-BX332</f>
        <v>-2</v>
      </c>
      <c r="BZ332" s="83" t="str">
        <f>BY332&amp;"  "&amp;$CB$4</f>
        <v>-2  HORAS PARA DIAS LIBRE</v>
      </c>
      <c r="CB332" s="29">
        <v>0</v>
      </c>
      <c r="CC332" s="29">
        <v>0</v>
      </c>
      <c r="CD332" s="30">
        <v>0</v>
      </c>
    </row>
    <row r="333" spans="1:82" ht="12.95" customHeight="1">
      <c r="A333" s="176"/>
      <c r="B333" s="178"/>
      <c r="C333" s="221"/>
      <c r="D333" s="182"/>
      <c r="E333" s="184"/>
      <c r="F333" s="186"/>
      <c r="G333" s="186"/>
      <c r="H333" s="12"/>
      <c r="I333" s="12"/>
      <c r="J333" s="12"/>
      <c r="K333" s="12"/>
      <c r="L333" s="14" t="s">
        <v>68</v>
      </c>
      <c r="M333" s="12"/>
      <c r="N333" s="12"/>
      <c r="O333" s="12"/>
      <c r="P333" s="12"/>
      <c r="Q333" s="12"/>
      <c r="R333" s="12"/>
      <c r="S333" s="14" t="s">
        <v>68</v>
      </c>
      <c r="T333" s="12"/>
      <c r="U333" s="12"/>
      <c r="V333" s="12"/>
      <c r="W333" s="12"/>
      <c r="X333" s="12"/>
      <c r="Y333" s="12"/>
      <c r="Z333" s="8" t="s">
        <v>68</v>
      </c>
      <c r="AA333" s="12"/>
      <c r="AB333" s="12"/>
      <c r="AC333" s="12"/>
      <c r="AD333" s="12"/>
      <c r="AE333" s="12"/>
      <c r="AF333" s="12"/>
      <c r="AG333" s="8" t="s">
        <v>68</v>
      </c>
      <c r="AH333" s="12"/>
      <c r="AI333" s="12"/>
      <c r="AJ333" s="12"/>
      <c r="AK333" s="12"/>
      <c r="AL333" s="12"/>
      <c r="AM333" s="187"/>
      <c r="AN333" s="116"/>
      <c r="AO333" s="143"/>
      <c r="AP333" s="143"/>
      <c r="AQ333" s="143"/>
      <c r="AR333" s="143"/>
      <c r="AS333" s="143"/>
      <c r="AT333" s="143"/>
      <c r="AU333" s="143"/>
      <c r="AV333" s="143"/>
      <c r="AW333" s="143"/>
      <c r="AX333" s="143"/>
      <c r="AY333" s="205"/>
      <c r="AZ333" s="54"/>
      <c r="BA333" s="206"/>
      <c r="BB333" s="207"/>
      <c r="BC333" s="207"/>
      <c r="BD333" s="207"/>
      <c r="BE333" s="208"/>
      <c r="BF333" s="187"/>
      <c r="BG333" s="143"/>
      <c r="BH333" s="143"/>
      <c r="BI333" s="143"/>
      <c r="BJ333" s="143"/>
      <c r="BK333" s="143"/>
      <c r="BL333" s="143"/>
      <c r="BM333" s="143"/>
      <c r="BN333" s="143"/>
      <c r="BO333" s="143"/>
      <c r="BP333" s="213"/>
      <c r="BQ333" s="215"/>
      <c r="BR333" s="189"/>
      <c r="BS333" s="191"/>
      <c r="BT333" s="193"/>
      <c r="BU333" s="195"/>
      <c r="BV333" s="197"/>
      <c r="BW333" s="199"/>
      <c r="BX333" s="201"/>
      <c r="BY333" s="203"/>
      <c r="BZ333" s="62"/>
    </row>
    <row r="334" spans="1:82" ht="12.95" customHeight="1">
      <c r="A334" s="175">
        <v>45</v>
      </c>
      <c r="B334" s="177">
        <v>40802484</v>
      </c>
      <c r="C334" s="179" t="s">
        <v>402</v>
      </c>
      <c r="D334" s="181">
        <v>44893</v>
      </c>
      <c r="E334" s="183" t="s">
        <v>403</v>
      </c>
      <c r="F334" s="185" t="s">
        <v>283</v>
      </c>
      <c r="G334" s="185" t="s">
        <v>74</v>
      </c>
      <c r="H334" s="8" t="s">
        <v>67</v>
      </c>
      <c r="I334" s="8" t="s">
        <v>67</v>
      </c>
      <c r="J334" s="8" t="s">
        <v>67</v>
      </c>
      <c r="K334" s="8" t="s">
        <v>67</v>
      </c>
      <c r="L334" s="14" t="s">
        <v>68</v>
      </c>
      <c r="M334" s="8" t="s">
        <v>67</v>
      </c>
      <c r="N334" s="8" t="s">
        <v>67</v>
      </c>
      <c r="O334" s="8" t="s">
        <v>67</v>
      </c>
      <c r="P334" s="8" t="s">
        <v>67</v>
      </c>
      <c r="Q334" s="8" t="s">
        <v>67</v>
      </c>
      <c r="R334" s="8" t="s">
        <v>67</v>
      </c>
      <c r="S334" s="14" t="s">
        <v>68</v>
      </c>
      <c r="T334" s="8" t="s">
        <v>67</v>
      </c>
      <c r="U334" s="8" t="s">
        <v>67</v>
      </c>
      <c r="V334" s="8" t="s">
        <v>67</v>
      </c>
      <c r="W334" s="8" t="s">
        <v>67</v>
      </c>
      <c r="X334" s="8" t="s">
        <v>67</v>
      </c>
      <c r="Y334" s="8" t="s">
        <v>67</v>
      </c>
      <c r="Z334" s="8" t="s">
        <v>68</v>
      </c>
      <c r="AA334" s="8" t="s">
        <v>67</v>
      </c>
      <c r="AB334" s="8" t="s">
        <v>67</v>
      </c>
      <c r="AC334" s="8" t="s">
        <v>67</v>
      </c>
      <c r="AD334" s="8" t="s">
        <v>67</v>
      </c>
      <c r="AE334" s="8" t="s">
        <v>67</v>
      </c>
      <c r="AF334" s="8" t="s">
        <v>67</v>
      </c>
      <c r="AG334" s="8" t="s">
        <v>68</v>
      </c>
      <c r="AH334" s="8" t="s">
        <v>67</v>
      </c>
      <c r="AI334" s="8" t="s">
        <v>67</v>
      </c>
      <c r="AJ334" s="8" t="s">
        <v>67</v>
      </c>
      <c r="AK334" s="8"/>
      <c r="AL334" s="8"/>
      <c r="AM334" s="174">
        <f>+COUNTIF(H334:AL334,"8TD")+COUNTIF(H334:AL334,"8TDT")+COUNTIF(H334:AL334,"MINA")-1</f>
        <v>24</v>
      </c>
      <c r="AN334" s="121">
        <v>2</v>
      </c>
      <c r="AO334" s="142">
        <f>COUNTIF(H334:AL334,"DOM")</f>
        <v>4</v>
      </c>
      <c r="AP334" s="142">
        <f>COUNTIF(H334:AL334,"DLP")</f>
        <v>0</v>
      </c>
      <c r="AQ334" s="142">
        <f>COUNTIF(H334:AL334,"DM")</f>
        <v>0</v>
      </c>
      <c r="AR334" s="142">
        <f>COUNTIF(H334:AL334,"VAC")</f>
        <v>0</v>
      </c>
      <c r="AS334" s="142">
        <f>COUNTIF(H334:AC334,"LNP")</f>
        <v>0</v>
      </c>
      <c r="AT334" s="142">
        <f>COUNTIF(H334:AL334,"P")</f>
        <v>0</v>
      </c>
      <c r="AU334" s="142">
        <f>COUNTIF(H334:AL334,"F")</f>
        <v>0</v>
      </c>
      <c r="AV334" s="142">
        <f>COUNTIF(H334:AL334,"S")</f>
        <v>0</v>
      </c>
      <c r="AW334" s="142">
        <f>COUNTIF(H334:AL334,"8TDT")</f>
        <v>0</v>
      </c>
      <c r="AX334" s="142"/>
      <c r="AY334" s="165">
        <f>AM334+AP334+AQ334+AO334+AR334+AS334+AT334+AU334+AV334</f>
        <v>28</v>
      </c>
      <c r="AZ334" s="54" t="str">
        <f>IF(AY334&gt;31,"REVISAR DIAS",IF(AY334&lt;30,"NUEVO",IF(OR(AY334=30,AY334=31),"DIAS OK")))</f>
        <v>NUEVO</v>
      </c>
      <c r="BA334" s="167">
        <f>COUNTIF(H335:AL335,"3DOM")*$BA$9+COUNTIF(H335:AL335,"3FER")*$BA$9</f>
        <v>0</v>
      </c>
      <c r="BB334" s="169">
        <f>COUNTIF(H335:AL335,"4DOM")*$BB$9+COUNTIF(H335:AL335,"4FER")*$BB$9</f>
        <v>0</v>
      </c>
      <c r="BC334" s="169">
        <f>COUNTIF(H335:AL335,"5DOM")*$BC$9+COUNTIF(H335:AL335,"5FER")*$BC$9</f>
        <v>0</v>
      </c>
      <c r="BD334" s="169">
        <f>COUNTIF(H335:AL335,"8DOM")*$BD$9+COUNTIF(H335:AL335,"8FER")*$BD$9</f>
        <v>0</v>
      </c>
      <c r="BE334" s="171">
        <f>(SUM(BA334:BD335)*2)</f>
        <v>0</v>
      </c>
      <c r="BF334" s="173">
        <f>COUNTIF(H335:AL335,"1HE")*$BF$9</f>
        <v>0</v>
      </c>
      <c r="BG334" s="141">
        <f>COUNTIF(H335:AL335,"2HE")*$BG$9</f>
        <v>0</v>
      </c>
      <c r="BH334" s="141">
        <f>COUNTIF(H335:AM335,"3HE")*$BH$9</f>
        <v>0</v>
      </c>
      <c r="BI334" s="141">
        <f>COUNTIF(H335:AM335,"4HE")*$BI$9</f>
        <v>0</v>
      </c>
      <c r="BJ334" s="141">
        <f>COUNTIF(H335:AM335,"5HE")*$BJ$9</f>
        <v>0</v>
      </c>
      <c r="BK334" s="141">
        <f>COUNTIF(H335:AM335,"6HE")*$BK$9</f>
        <v>0</v>
      </c>
      <c r="BL334" s="141">
        <f>COUNTIF(H335:AM335,"7HE")*$BL$9</f>
        <v>0</v>
      </c>
      <c r="BM334" s="141">
        <f>COUNTIF(H335:AM335,"8HE")*$BM$9</f>
        <v>0</v>
      </c>
      <c r="BN334" s="141">
        <f>COUNTIF(H335:AM335,"9HE")*$BN$9</f>
        <v>0</v>
      </c>
      <c r="BO334" s="141">
        <f>COUNTIF(H335:AM335,"10HE")*$BO$9</f>
        <v>0</v>
      </c>
      <c r="BP334" s="145">
        <f>SUM((BF334:BO335))</f>
        <v>0</v>
      </c>
      <c r="BQ334" s="147">
        <f>BE334+BP334</f>
        <v>0</v>
      </c>
      <c r="BR334" s="149"/>
      <c r="BS334" s="151">
        <v>0</v>
      </c>
      <c r="BT334" s="153"/>
      <c r="BU334" s="155">
        <f>BQ334-BR334-BS334-BT334</f>
        <v>0</v>
      </c>
      <c r="BV334" s="157"/>
      <c r="BW334" s="159">
        <f>BU334+BV334</f>
        <v>0</v>
      </c>
      <c r="BX334" s="161"/>
      <c r="BY334" s="163">
        <f>+BW334-BX334</f>
        <v>0</v>
      </c>
      <c r="BZ334" s="83" t="str">
        <f>BY334&amp;"  "&amp;$CB$4</f>
        <v>0  HORAS PARA DIAS LIBRE</v>
      </c>
      <c r="CB334" s="29">
        <v>0</v>
      </c>
      <c r="CC334" s="29">
        <v>0</v>
      </c>
      <c r="CD334" s="30">
        <v>0</v>
      </c>
    </row>
    <row r="335" spans="1:82" ht="12.75" customHeight="1" thickBot="1">
      <c r="A335" s="176"/>
      <c r="B335" s="230"/>
      <c r="C335" s="180"/>
      <c r="D335" s="182"/>
      <c r="E335" s="184"/>
      <c r="F335" s="186"/>
      <c r="G335" s="186"/>
      <c r="H335" s="12"/>
      <c r="I335" s="12"/>
      <c r="J335" s="12"/>
      <c r="K335" s="12"/>
      <c r="L335" s="14" t="s">
        <v>68</v>
      </c>
      <c r="M335" s="12"/>
      <c r="N335" s="12"/>
      <c r="O335" s="12"/>
      <c r="P335" s="12"/>
      <c r="Q335" s="12"/>
      <c r="R335" s="12"/>
      <c r="S335" s="14" t="s">
        <v>68</v>
      </c>
      <c r="T335" s="12"/>
      <c r="U335" s="12"/>
      <c r="V335" s="12"/>
      <c r="W335" s="12"/>
      <c r="X335" s="12"/>
      <c r="Y335" s="12"/>
      <c r="Z335" s="8" t="s">
        <v>68</v>
      </c>
      <c r="AA335" s="12"/>
      <c r="AB335" s="12"/>
      <c r="AC335" s="12"/>
      <c r="AD335" s="12"/>
      <c r="AE335" s="12"/>
      <c r="AF335" s="12"/>
      <c r="AG335" s="8" t="s">
        <v>68</v>
      </c>
      <c r="AH335" s="12"/>
      <c r="AI335" s="12"/>
      <c r="AJ335" s="12"/>
      <c r="AK335" s="12"/>
      <c r="AL335" s="13"/>
      <c r="AM335" s="233"/>
      <c r="AN335" s="119"/>
      <c r="AO335" s="144"/>
      <c r="AP335" s="144"/>
      <c r="AQ335" s="144"/>
      <c r="AR335" s="144"/>
      <c r="AS335" s="144"/>
      <c r="AT335" s="144"/>
      <c r="AU335" s="144"/>
      <c r="AV335" s="144"/>
      <c r="AW335" s="144"/>
      <c r="AX335" s="144"/>
      <c r="AY335" s="166"/>
      <c r="AZ335" s="55"/>
      <c r="BA335" s="168"/>
      <c r="BB335" s="170"/>
      <c r="BC335" s="170"/>
      <c r="BD335" s="170"/>
      <c r="BE335" s="172"/>
      <c r="BF335" s="174"/>
      <c r="BG335" s="142"/>
      <c r="BH335" s="142"/>
      <c r="BI335" s="142"/>
      <c r="BJ335" s="142"/>
      <c r="BK335" s="142"/>
      <c r="BL335" s="142"/>
      <c r="BM335" s="142"/>
      <c r="BN335" s="142"/>
      <c r="BO335" s="142"/>
      <c r="BP335" s="146"/>
      <c r="BQ335" s="148"/>
      <c r="BR335" s="150"/>
      <c r="BS335" s="152"/>
      <c r="BT335" s="154"/>
      <c r="BU335" s="156"/>
      <c r="BV335" s="158"/>
      <c r="BW335" s="160"/>
      <c r="BX335" s="162"/>
      <c r="BY335" s="164"/>
      <c r="BZ335" s="65"/>
    </row>
    <row r="336" spans="1:82" ht="12.95" customHeight="1">
      <c r="A336" s="175">
        <v>11</v>
      </c>
      <c r="B336" s="218" t="s">
        <v>404</v>
      </c>
      <c r="C336" s="220" t="s">
        <v>405</v>
      </c>
      <c r="D336" s="181">
        <v>43102</v>
      </c>
      <c r="E336" s="183" t="s">
        <v>406</v>
      </c>
      <c r="F336" s="185" t="s">
        <v>283</v>
      </c>
      <c r="G336" s="185" t="s">
        <v>74</v>
      </c>
      <c r="H336" s="8" t="s">
        <v>67</v>
      </c>
      <c r="I336" s="8" t="s">
        <v>67</v>
      </c>
      <c r="J336" s="8" t="s">
        <v>67</v>
      </c>
      <c r="K336" s="8" t="s">
        <v>67</v>
      </c>
      <c r="L336" s="14" t="s">
        <v>68</v>
      </c>
      <c r="M336" s="8" t="s">
        <v>67</v>
      </c>
      <c r="N336" s="8" t="s">
        <v>67</v>
      </c>
      <c r="O336" s="8" t="s">
        <v>67</v>
      </c>
      <c r="P336" s="8" t="s">
        <v>67</v>
      </c>
      <c r="Q336" s="8" t="s">
        <v>67</v>
      </c>
      <c r="R336" s="8" t="s">
        <v>67</v>
      </c>
      <c r="S336" s="14" t="s">
        <v>68</v>
      </c>
      <c r="T336" s="8" t="s">
        <v>67</v>
      </c>
      <c r="U336" s="8" t="s">
        <v>67</v>
      </c>
      <c r="V336" s="8" t="s">
        <v>67</v>
      </c>
      <c r="W336" s="45" t="s">
        <v>67</v>
      </c>
      <c r="X336" s="8" t="s">
        <v>67</v>
      </c>
      <c r="Y336" s="8" t="s">
        <v>67</v>
      </c>
      <c r="Z336" s="8" t="s">
        <v>68</v>
      </c>
      <c r="AA336" s="8" t="s">
        <v>138</v>
      </c>
      <c r="AB336" s="8" t="s">
        <v>138</v>
      </c>
      <c r="AC336" s="8" t="s">
        <v>138</v>
      </c>
      <c r="AD336" s="8" t="s">
        <v>138</v>
      </c>
      <c r="AE336" s="8" t="s">
        <v>138</v>
      </c>
      <c r="AF336" s="8" t="s">
        <v>138</v>
      </c>
      <c r="AG336" s="8" t="s">
        <v>68</v>
      </c>
      <c r="AH336" s="8" t="s">
        <v>67</v>
      </c>
      <c r="AI336" s="8" t="s">
        <v>67</v>
      </c>
      <c r="AJ336" s="8" t="s">
        <v>67</v>
      </c>
      <c r="AK336" s="8"/>
      <c r="AL336" s="8"/>
      <c r="AM336" s="173">
        <f>+COUNTIF(H336:AL336,"8TD")+COUNTIF(H336:AL336,"8TDT")+COUNTIF(H336:AL336,"MINA")-1</f>
        <v>18</v>
      </c>
      <c r="AN336" s="117"/>
      <c r="AO336" s="200">
        <f>COUNTIF(H336:AL336,"DOM")</f>
        <v>4</v>
      </c>
      <c r="AP336" s="141">
        <f>COUNTIF(H336:AL336,"DLP")</f>
        <v>0</v>
      </c>
      <c r="AQ336" s="141">
        <f>COUNTIF(H336:AL336,"DM")</f>
        <v>0</v>
      </c>
      <c r="AR336" s="141">
        <f>COUNTIF(H336:AL336,"VAC")</f>
        <v>0</v>
      </c>
      <c r="AS336" s="141">
        <f>COUNTIF(H336:AC336,"LNP")</f>
        <v>0</v>
      </c>
      <c r="AT336" s="141">
        <f>COUNTIF(H336:AL336,"P")</f>
        <v>0</v>
      </c>
      <c r="AU336" s="141">
        <f>COUNTIF(H336:AL336,"F")</f>
        <v>0</v>
      </c>
      <c r="AV336" s="141">
        <f>COUNTIF(H336:AL336,"S")</f>
        <v>0</v>
      </c>
      <c r="AW336" s="141">
        <f>COUNTIF(H336:AL336,"8TDT")</f>
        <v>0</v>
      </c>
      <c r="AX336" s="141"/>
      <c r="AY336" s="204">
        <f>AM336+AP336+AQ336+AO336+AR336+AS336+AT336+AU336+AV336</f>
        <v>22</v>
      </c>
      <c r="AZ336" s="54" t="str">
        <f>IF(AY336&gt;31,"REVISAR DIAS",IF(AY336&lt;30,"NUEVO",IF(OR(AY336=30,AY336=31),"DIAS OK")))</f>
        <v>NUEVO</v>
      </c>
      <c r="BA336" s="167">
        <f>COUNTIF(H337:AL337,"3DOM")*$BA$9+COUNTIF(H337:AL337,"3FER")*$BA$9</f>
        <v>0</v>
      </c>
      <c r="BB336" s="169">
        <f>COUNTIF(H337:AL337,"4DOM")*$BB$9+COUNTIF(H337:AL337,"4FER")*$BB$9</f>
        <v>0</v>
      </c>
      <c r="BC336" s="169">
        <f>COUNTIF(H337:AL337,"5DOM")*$BC$9+COUNTIF(H337:AL337,"5FER")*$BC$9</f>
        <v>0</v>
      </c>
      <c r="BD336" s="169">
        <f>COUNTIF(H337:AL337,"8DOM")*$BD$9+COUNTIF(H337:AL337,"8FER")*$BD$9</f>
        <v>0</v>
      </c>
      <c r="BE336" s="171">
        <f>(SUM(BA336:BD337)*2)</f>
        <v>0</v>
      </c>
      <c r="BF336" s="173">
        <f>COUNTIF(H337:AL337,"1HE")*$BF$9</f>
        <v>10</v>
      </c>
      <c r="BG336" s="141">
        <f>COUNTIF(H337:AL337,"2HE")*$BG$9</f>
        <v>6</v>
      </c>
      <c r="BH336" s="141">
        <f>COUNTIF(H337:AM337,"3HE")*$BH$9</f>
        <v>3</v>
      </c>
      <c r="BI336" s="141">
        <f>COUNTIF(H337:AM337,"4HE")*$BI$9</f>
        <v>0</v>
      </c>
      <c r="BJ336" s="141">
        <f>COUNTIF(H337:AM337,"5HE")*$BJ$9</f>
        <v>0</v>
      </c>
      <c r="BK336" s="141">
        <f>COUNTIF(H337:AM337,"6HE")*$BK$9</f>
        <v>0</v>
      </c>
      <c r="BL336" s="141">
        <f>COUNTIF(H337:AM337,"7HE")*$BL$9</f>
        <v>0</v>
      </c>
      <c r="BM336" s="141">
        <f>COUNTIF(H337:AM337,"8HE")*$BM$9</f>
        <v>0</v>
      </c>
      <c r="BN336" s="141">
        <f>COUNTIF(H337:AM337,"9HE")*$BN$9</f>
        <v>0</v>
      </c>
      <c r="BO336" s="141">
        <f>COUNTIF(H337:AM337,"10HE")*$BO$9</f>
        <v>0</v>
      </c>
      <c r="BP336" s="145">
        <f>SUM((BF336:BO337))</f>
        <v>19</v>
      </c>
      <c r="BQ336" s="214">
        <f>BE336+BP336</f>
        <v>19</v>
      </c>
      <c r="BR336" s="188"/>
      <c r="BS336" s="190"/>
      <c r="BT336" s="192"/>
      <c r="BU336" s="194">
        <f>BQ336-BR336-BS336-BT336</f>
        <v>19</v>
      </c>
      <c r="BV336" s="226"/>
      <c r="BW336" s="198">
        <f>BU336+BV336</f>
        <v>19</v>
      </c>
      <c r="BX336" s="200"/>
      <c r="BY336" s="202">
        <f>+BW336-BX336</f>
        <v>19</v>
      </c>
      <c r="BZ336" s="83" t="str">
        <f>BY336&amp;"  "&amp;$CB$4</f>
        <v>19  HORAS PARA DIAS LIBRE</v>
      </c>
      <c r="CA336" s="6"/>
      <c r="CB336" s="29">
        <v>0</v>
      </c>
      <c r="CC336" s="29">
        <v>0</v>
      </c>
      <c r="CD336" s="30">
        <v>0</v>
      </c>
    </row>
    <row r="337" spans="1:82" ht="12.95" customHeight="1">
      <c r="A337" s="176"/>
      <c r="B337" s="219"/>
      <c r="C337" s="221"/>
      <c r="D337" s="182"/>
      <c r="E337" s="184"/>
      <c r="F337" s="186"/>
      <c r="G337" s="186"/>
      <c r="H337" s="12" t="s">
        <v>91</v>
      </c>
      <c r="I337" s="12" t="s">
        <v>91</v>
      </c>
      <c r="J337" s="12" t="s">
        <v>140</v>
      </c>
      <c r="K337" s="12" t="s">
        <v>91</v>
      </c>
      <c r="L337" s="14" t="s">
        <v>68</v>
      </c>
      <c r="M337" s="12" t="s">
        <v>91</v>
      </c>
      <c r="N337" s="12" t="s">
        <v>91</v>
      </c>
      <c r="O337" s="12" t="s">
        <v>91</v>
      </c>
      <c r="P337" s="12" t="s">
        <v>91</v>
      </c>
      <c r="Q337" s="12" t="s">
        <v>91</v>
      </c>
      <c r="R337" s="12"/>
      <c r="S337" s="14" t="s">
        <v>68</v>
      </c>
      <c r="T337" s="12" t="s">
        <v>91</v>
      </c>
      <c r="U337" s="12" t="s">
        <v>91</v>
      </c>
      <c r="V337" s="12" t="s">
        <v>140</v>
      </c>
      <c r="W337" s="12" t="s">
        <v>140</v>
      </c>
      <c r="X337" s="12" t="s">
        <v>141</v>
      </c>
      <c r="Y337" s="12"/>
      <c r="Z337" s="8" t="s">
        <v>68</v>
      </c>
      <c r="AA337" s="12"/>
      <c r="AB337" s="12"/>
      <c r="AC337" s="12"/>
      <c r="AD337" s="12"/>
      <c r="AE337" s="12"/>
      <c r="AF337" s="12"/>
      <c r="AG337" s="8" t="s">
        <v>68</v>
      </c>
      <c r="AH337" s="12"/>
      <c r="AI337" s="12"/>
      <c r="AJ337" s="12"/>
      <c r="AK337" s="12"/>
      <c r="AL337" s="12"/>
      <c r="AM337" s="187"/>
      <c r="AN337" s="116"/>
      <c r="AO337" s="201"/>
      <c r="AP337" s="143"/>
      <c r="AQ337" s="143"/>
      <c r="AR337" s="143"/>
      <c r="AS337" s="143"/>
      <c r="AT337" s="143"/>
      <c r="AU337" s="143"/>
      <c r="AV337" s="143"/>
      <c r="AW337" s="143"/>
      <c r="AX337" s="143"/>
      <c r="AY337" s="205"/>
      <c r="AZ337" s="54"/>
      <c r="BA337" s="206"/>
      <c r="BB337" s="207"/>
      <c r="BC337" s="207"/>
      <c r="BD337" s="207"/>
      <c r="BE337" s="208"/>
      <c r="BF337" s="187"/>
      <c r="BG337" s="143"/>
      <c r="BH337" s="143"/>
      <c r="BI337" s="143"/>
      <c r="BJ337" s="143"/>
      <c r="BK337" s="143"/>
      <c r="BL337" s="143"/>
      <c r="BM337" s="143"/>
      <c r="BN337" s="143"/>
      <c r="BO337" s="143"/>
      <c r="BP337" s="213"/>
      <c r="BQ337" s="215"/>
      <c r="BR337" s="189"/>
      <c r="BS337" s="191"/>
      <c r="BT337" s="193"/>
      <c r="BU337" s="195"/>
      <c r="BV337" s="227"/>
      <c r="BW337" s="199"/>
      <c r="BX337" s="201"/>
      <c r="BY337" s="203"/>
      <c r="BZ337" s="62"/>
      <c r="CA337" s="6"/>
    </row>
    <row r="338" spans="1:82" ht="12.75" customHeight="1">
      <c r="A338" s="175">
        <v>29</v>
      </c>
      <c r="B338" s="218">
        <v>40523228</v>
      </c>
      <c r="C338" s="220" t="s">
        <v>407</v>
      </c>
      <c r="D338" s="181">
        <v>44952</v>
      </c>
      <c r="E338" s="183" t="s">
        <v>408</v>
      </c>
      <c r="F338" s="185" t="s">
        <v>283</v>
      </c>
      <c r="G338" s="185" t="s">
        <v>74</v>
      </c>
      <c r="H338" s="45" t="s">
        <v>67</v>
      </c>
      <c r="I338" s="45" t="s">
        <v>67</v>
      </c>
      <c r="J338" s="45" t="s">
        <v>67</v>
      </c>
      <c r="K338" s="45" t="s">
        <v>67</v>
      </c>
      <c r="L338" s="14" t="s">
        <v>68</v>
      </c>
      <c r="M338" s="45" t="s">
        <v>67</v>
      </c>
      <c r="N338" s="45" t="s">
        <v>67</v>
      </c>
      <c r="O338" s="45" t="s">
        <v>67</v>
      </c>
      <c r="P338" s="45" t="s">
        <v>67</v>
      </c>
      <c r="Q338" s="45" t="s">
        <v>67</v>
      </c>
      <c r="R338" s="45" t="s">
        <v>67</v>
      </c>
      <c r="S338" s="14" t="s">
        <v>68</v>
      </c>
      <c r="T338" s="45" t="s">
        <v>67</v>
      </c>
      <c r="U338" s="45" t="s">
        <v>67</v>
      </c>
      <c r="V338" s="45" t="s">
        <v>67</v>
      </c>
      <c r="W338" s="45" t="s">
        <v>67</v>
      </c>
      <c r="X338" s="8" t="s">
        <v>67</v>
      </c>
      <c r="Y338" s="8" t="s">
        <v>67</v>
      </c>
      <c r="Z338" s="8" t="s">
        <v>68</v>
      </c>
      <c r="AA338" s="8" t="s">
        <v>67</v>
      </c>
      <c r="AB338" s="8" t="s">
        <v>67</v>
      </c>
      <c r="AC338" s="8" t="s">
        <v>67</v>
      </c>
      <c r="AD338" s="8" t="s">
        <v>67</v>
      </c>
      <c r="AE338" s="8" t="s">
        <v>67</v>
      </c>
      <c r="AF338" s="8" t="s">
        <v>67</v>
      </c>
      <c r="AG338" s="8" t="s">
        <v>68</v>
      </c>
      <c r="AH338" s="8" t="s">
        <v>67</v>
      </c>
      <c r="AI338" s="8" t="s">
        <v>67</v>
      </c>
      <c r="AJ338" s="8" t="s">
        <v>67</v>
      </c>
      <c r="AK338" s="8"/>
      <c r="AL338" s="8"/>
      <c r="AM338" s="173">
        <f>+COUNTIF(H338:AL338,"8TD")+COUNTIF(H338:AL338,"8TDT")+COUNTIF(H338:AL338,"MINA")-1</f>
        <v>24</v>
      </c>
      <c r="AN338" s="117"/>
      <c r="AO338" s="141">
        <f>COUNTIF(H338:AL338,"DOM")</f>
        <v>4</v>
      </c>
      <c r="AP338" s="141">
        <f>COUNTIF(H338:AL338,"DLP")</f>
        <v>0</v>
      </c>
      <c r="AQ338" s="141">
        <f>COUNTIF(H338:AL338,"DM")</f>
        <v>0</v>
      </c>
      <c r="AR338" s="141">
        <f>COUNTIF(H338:AL338,"VAC")</f>
        <v>0</v>
      </c>
      <c r="AS338" s="141">
        <f>COUNTIF(H338:AC338,"LNP")</f>
        <v>0</v>
      </c>
      <c r="AT338" s="141">
        <f>COUNTIF(H338:AL338,"P")</f>
        <v>0</v>
      </c>
      <c r="AU338" s="141">
        <f>COUNTIF(H338:AL338,"F")</f>
        <v>0</v>
      </c>
      <c r="AV338" s="141">
        <f>COUNTIF(H338:AL338,"S")</f>
        <v>0</v>
      </c>
      <c r="AW338" s="141">
        <f>COUNTIF(H338:AL338,"8TDT")</f>
        <v>0</v>
      </c>
      <c r="AX338" s="141"/>
      <c r="AY338" s="204">
        <f>AM338+AP338+AQ338+AO338+AR338+AS338+AT338+AU338+AV338</f>
        <v>28</v>
      </c>
      <c r="AZ338" s="54" t="str">
        <f>IF(AY338&gt;31,"REVISAR DIAS",IF(AY338&lt;30,"NUEVO",IF(OR(AY338=30,AY338=31),"DIAS OK")))</f>
        <v>NUEVO</v>
      </c>
      <c r="BA338" s="167">
        <f>COUNTIF(H339:AL339,"3DOM")*$BA$9+COUNTIF(H339:AL339,"3FER")*$BA$9</f>
        <v>0</v>
      </c>
      <c r="BB338" s="169">
        <f>COUNTIF(H339:AL339,"4DOM")*$BB$9+COUNTIF(H339:AL339,"4FER")*$BB$9</f>
        <v>0</v>
      </c>
      <c r="BC338" s="169">
        <f>COUNTIF(H339:AL339,"5DOM")*$BC$9+COUNTIF(H339:AL339,"5FER")*$BC$9</f>
        <v>0</v>
      </c>
      <c r="BD338" s="169">
        <f>COUNTIF(H339:AL339,"8DOM")*$BD$9+COUNTIF(H339:AL339,"8FER")*$BD$9</f>
        <v>0</v>
      </c>
      <c r="BE338" s="171">
        <f>(SUM(BA338:BD339)*2)</f>
        <v>0</v>
      </c>
      <c r="BF338" s="173">
        <f>COUNTIF(H339:AL339,"1HE")*$BF$9</f>
        <v>0</v>
      </c>
      <c r="BG338" s="141">
        <f>COUNTIF(H339:AL339,"2HE")*$BG$9</f>
        <v>0</v>
      </c>
      <c r="BH338" s="141">
        <f>COUNTIF(H339:AM339,"3HE")*$BH$9</f>
        <v>0</v>
      </c>
      <c r="BI338" s="141">
        <f>COUNTIF(H339:AM339,"4HE")*$BI$9</f>
        <v>0</v>
      </c>
      <c r="BJ338" s="141">
        <f>COUNTIF(H339:AM339,"5HE")*$BJ$9</f>
        <v>0</v>
      </c>
      <c r="BK338" s="141">
        <f>COUNTIF(H339:AM339,"6HE")*$BK$9</f>
        <v>0</v>
      </c>
      <c r="BL338" s="141">
        <f>COUNTIF(H339:AM339,"7HE")*$BL$9</f>
        <v>0</v>
      </c>
      <c r="BM338" s="141">
        <f>COUNTIF(H339:AM339,"8HE")*$BM$9</f>
        <v>0</v>
      </c>
      <c r="BN338" s="141">
        <f>COUNTIF(H339:AM339,"9HE")*$BN$9</f>
        <v>0</v>
      </c>
      <c r="BO338" s="141">
        <f>COUNTIF(H339:AM339,"10HE")*$BO$9</f>
        <v>0</v>
      </c>
      <c r="BP338" s="145">
        <f>SUM((BF338:BO339))</f>
        <v>0</v>
      </c>
      <c r="BQ338" s="214">
        <f>BE338+BP338</f>
        <v>0</v>
      </c>
      <c r="BR338" s="188"/>
      <c r="BS338" s="190"/>
      <c r="BT338" s="192"/>
      <c r="BU338" s="194">
        <f>BQ338-BR338-BS338-BT338</f>
        <v>0</v>
      </c>
      <c r="BV338" s="196">
        <v>18</v>
      </c>
      <c r="BW338" s="198">
        <f>BU338+BV338</f>
        <v>18</v>
      </c>
      <c r="BX338" s="200"/>
      <c r="BY338" s="202">
        <f>+BW338-BX338</f>
        <v>18</v>
      </c>
      <c r="BZ338" s="83" t="str">
        <f>BY338&amp;"  "&amp;$CB$4</f>
        <v>18  HORAS PARA DIAS LIBRE</v>
      </c>
      <c r="CB338" s="29">
        <v>0</v>
      </c>
      <c r="CC338" s="29">
        <v>0</v>
      </c>
      <c r="CD338" s="30">
        <v>0</v>
      </c>
    </row>
    <row r="339" spans="1:82" ht="13.5" customHeight="1">
      <c r="A339" s="176"/>
      <c r="B339" s="219"/>
      <c r="C339" s="221"/>
      <c r="D339" s="182"/>
      <c r="E339" s="184"/>
      <c r="F339" s="186"/>
      <c r="G339" s="186"/>
      <c r="H339" s="12"/>
      <c r="I339" s="12"/>
      <c r="J339" s="12"/>
      <c r="K339" s="12"/>
      <c r="L339" s="14" t="s">
        <v>68</v>
      </c>
      <c r="M339" s="12"/>
      <c r="N339" s="12"/>
      <c r="O339" s="12"/>
      <c r="P339" s="12"/>
      <c r="Q339" s="12"/>
      <c r="R339" s="12"/>
      <c r="S339" s="14" t="s">
        <v>68</v>
      </c>
      <c r="T339" s="12"/>
      <c r="U339" s="12"/>
      <c r="V339" s="12"/>
      <c r="W339" s="12"/>
      <c r="X339" s="12"/>
      <c r="Y339" s="12"/>
      <c r="Z339" s="8" t="s">
        <v>68</v>
      </c>
      <c r="AA339" s="12"/>
      <c r="AB339" s="12"/>
      <c r="AC339" s="12"/>
      <c r="AD339" s="12"/>
      <c r="AE339" s="12"/>
      <c r="AF339" s="12"/>
      <c r="AG339" s="8" t="s">
        <v>68</v>
      </c>
      <c r="AH339" s="12"/>
      <c r="AI339" s="12"/>
      <c r="AJ339" s="12"/>
      <c r="AK339" s="12"/>
      <c r="AL339" s="12"/>
      <c r="AM339" s="187"/>
      <c r="AN339" s="116"/>
      <c r="AO339" s="143"/>
      <c r="AP339" s="143"/>
      <c r="AQ339" s="143"/>
      <c r="AR339" s="143"/>
      <c r="AS339" s="143"/>
      <c r="AT339" s="143"/>
      <c r="AU339" s="143"/>
      <c r="AV339" s="143"/>
      <c r="AW339" s="143"/>
      <c r="AX339" s="143"/>
      <c r="AY339" s="205"/>
      <c r="AZ339" s="54"/>
      <c r="BA339" s="206"/>
      <c r="BB339" s="207"/>
      <c r="BC339" s="207"/>
      <c r="BD339" s="207"/>
      <c r="BE339" s="208"/>
      <c r="BF339" s="187"/>
      <c r="BG339" s="143"/>
      <c r="BH339" s="143"/>
      <c r="BI339" s="143"/>
      <c r="BJ339" s="143"/>
      <c r="BK339" s="143"/>
      <c r="BL339" s="143"/>
      <c r="BM339" s="143"/>
      <c r="BN339" s="143"/>
      <c r="BO339" s="143"/>
      <c r="BP339" s="213"/>
      <c r="BQ339" s="215"/>
      <c r="BR339" s="189"/>
      <c r="BS339" s="191"/>
      <c r="BT339" s="193"/>
      <c r="BU339" s="195"/>
      <c r="BV339" s="197"/>
      <c r="BW339" s="199"/>
      <c r="BX339" s="201"/>
      <c r="BY339" s="203"/>
      <c r="BZ339" s="62"/>
    </row>
    <row r="340" spans="1:82" ht="12.95" customHeight="1">
      <c r="A340" s="175">
        <v>28</v>
      </c>
      <c r="B340" s="218">
        <v>46198534</v>
      </c>
      <c r="C340" s="220" t="s">
        <v>409</v>
      </c>
      <c r="D340" s="181">
        <v>44718</v>
      </c>
      <c r="E340" s="183" t="s">
        <v>167</v>
      </c>
      <c r="F340" s="185" t="s">
        <v>283</v>
      </c>
      <c r="G340" s="185" t="s">
        <v>66</v>
      </c>
      <c r="H340" s="8" t="s">
        <v>67</v>
      </c>
      <c r="I340" s="8" t="s">
        <v>67</v>
      </c>
      <c r="J340" s="8" t="s">
        <v>67</v>
      </c>
      <c r="K340" s="8" t="s">
        <v>67</v>
      </c>
      <c r="L340" s="8" t="s">
        <v>68</v>
      </c>
      <c r="M340" s="8" t="s">
        <v>67</v>
      </c>
      <c r="N340" s="8" t="s">
        <v>67</v>
      </c>
      <c r="O340" s="8" t="s">
        <v>67</v>
      </c>
      <c r="P340" s="8" t="s">
        <v>67</v>
      </c>
      <c r="Q340" s="8" t="s">
        <v>67</v>
      </c>
      <c r="R340" s="8" t="s">
        <v>67</v>
      </c>
      <c r="S340" s="8" t="s">
        <v>68</v>
      </c>
      <c r="T340" s="8" t="s">
        <v>69</v>
      </c>
      <c r="U340" s="8" t="s">
        <v>67</v>
      </c>
      <c r="V340" s="8" t="s">
        <v>67</v>
      </c>
      <c r="W340" s="8" t="s">
        <v>67</v>
      </c>
      <c r="X340" s="8" t="s">
        <v>67</v>
      </c>
      <c r="Y340" s="8" t="s">
        <v>67</v>
      </c>
      <c r="Z340" s="8" t="s">
        <v>68</v>
      </c>
      <c r="AA340" s="8" t="s">
        <v>69</v>
      </c>
      <c r="AB340" s="8" t="s">
        <v>67</v>
      </c>
      <c r="AC340" s="8" t="s">
        <v>67</v>
      </c>
      <c r="AD340" s="8" t="s">
        <v>67</v>
      </c>
      <c r="AE340" s="8" t="s">
        <v>67</v>
      </c>
      <c r="AF340" s="8"/>
      <c r="AG340" s="8" t="s">
        <v>68</v>
      </c>
      <c r="AH340" s="8"/>
      <c r="AI340" s="8"/>
      <c r="AJ340" s="8"/>
      <c r="AK340" s="8"/>
      <c r="AL340" s="8"/>
      <c r="AM340" s="173">
        <f>+COUNTIF(H340:AL340,"8TD")+COUNTIF(H340:AL340,"8TDT")+COUNTIF(H340:AL340,"MINA")-1</f>
        <v>18</v>
      </c>
      <c r="AN340" s="117"/>
      <c r="AO340" s="141">
        <f>COUNTIF(H340:AL340,"DOM")</f>
        <v>4</v>
      </c>
      <c r="AP340" s="141">
        <f>COUNTIF(H340:AL340,"DLP")</f>
        <v>0</v>
      </c>
      <c r="AQ340" s="141">
        <f>COUNTIF(H340:AL340,"DM")</f>
        <v>0</v>
      </c>
      <c r="AR340" s="141">
        <f>COUNTIF(H340:AL340,"VAC")</f>
        <v>0</v>
      </c>
      <c r="AS340" s="141">
        <f>COUNTIF(H340:AC340,"LNP")</f>
        <v>0</v>
      </c>
      <c r="AT340" s="141">
        <f>COUNTIF(H340:AL340,"P")</f>
        <v>0</v>
      </c>
      <c r="AU340" s="141">
        <f>COUNTIF(H340:AL340,"F")</f>
        <v>2</v>
      </c>
      <c r="AV340" s="141">
        <f>COUNTIF(H340:AL340,"S")</f>
        <v>0</v>
      </c>
      <c r="AW340" s="141">
        <f>COUNTIF(H340:AL340,"8TDT")</f>
        <v>0</v>
      </c>
      <c r="AX340" s="141"/>
      <c r="AY340" s="204">
        <f>AM340+AP340+AQ340+AO340+AR340+AS340+AT340+AU340+AV340</f>
        <v>24</v>
      </c>
      <c r="AZ340" s="54" t="str">
        <f>IF(AY340&gt;31,"REVISAR DIAS",IF(AY340&lt;30,"NUEVO",IF(OR(AY340=30,AY340=31),"DIAS OK")))</f>
        <v>NUEVO</v>
      </c>
      <c r="BA340" s="167">
        <f>COUNTIF(H341:AL341,"3DOM")*$BA$9+COUNTIF(H341:AL341,"3FER")*$BA$9</f>
        <v>0</v>
      </c>
      <c r="BB340" s="169">
        <f>COUNTIF(H341:AL341,"4DOM")*$BB$9+COUNTIF(H341:AL341,"4FER")*$BB$9</f>
        <v>0</v>
      </c>
      <c r="BC340" s="169">
        <f>COUNTIF(H341:AL341,"5DOM")*$BC$9+COUNTIF(H341:AL341,"5FER")*$BC$9</f>
        <v>0</v>
      </c>
      <c r="BD340" s="169">
        <f>COUNTIF(H341:AL341,"8DOM")*$BD$9+COUNTIF(H341:AL341,"8FER")*$BD$9</f>
        <v>0</v>
      </c>
      <c r="BE340" s="171">
        <f>(SUM(BA340:BD341)*2)</f>
        <v>0</v>
      </c>
      <c r="BF340" s="173">
        <f>COUNTIF(H341:AL341,"1HE")*$BF$9</f>
        <v>0</v>
      </c>
      <c r="BG340" s="141">
        <f>COUNTIF(H341:AL341,"2HE")*$BG$9</f>
        <v>0</v>
      </c>
      <c r="BH340" s="141">
        <f>COUNTIF(H341:AM341,"3HE")*$BH$9</f>
        <v>0</v>
      </c>
      <c r="BI340" s="141">
        <f>COUNTIF(H341:AM341,"4HE")*$BI$9</f>
        <v>0</v>
      </c>
      <c r="BJ340" s="141">
        <f>COUNTIF(H341:AM341,"5HE")*$BJ$9</f>
        <v>0</v>
      </c>
      <c r="BK340" s="141">
        <f>COUNTIF(H341:AM341,"6HE")*$BK$9</f>
        <v>0</v>
      </c>
      <c r="BL340" s="141">
        <f>COUNTIF(H341:AM341,"7HE")*$BL$9</f>
        <v>0</v>
      </c>
      <c r="BM340" s="141">
        <f>COUNTIF(H341:AM341,"8HE")*$BM$9</f>
        <v>0</v>
      </c>
      <c r="BN340" s="141">
        <f>COUNTIF(H341:AM341,"9HE")*$BN$9</f>
        <v>0</v>
      </c>
      <c r="BO340" s="141">
        <f>COUNTIF(H341:AM341,"10HE")*$BO$9</f>
        <v>0</v>
      </c>
      <c r="BP340" s="145">
        <f>SUM((BF340:BO341))</f>
        <v>0</v>
      </c>
      <c r="BQ340" s="214">
        <f>BE340+BP340</f>
        <v>0</v>
      </c>
      <c r="BR340" s="188"/>
      <c r="BS340" s="190"/>
      <c r="BT340" s="192"/>
      <c r="BU340" s="194">
        <f>BQ340-BR340-BS340-BT340</f>
        <v>0</v>
      </c>
      <c r="BV340" s="196">
        <v>69</v>
      </c>
      <c r="BW340" s="198">
        <f>BU340+BV340</f>
        <v>69</v>
      </c>
      <c r="BX340" s="200">
        <v>45</v>
      </c>
      <c r="BY340" s="202">
        <f>+BW340-BX340</f>
        <v>24</v>
      </c>
      <c r="BZ340" s="83" t="str">
        <f>BY340&amp;"  "&amp;$CB$4</f>
        <v>24  HORAS PARA DIAS LIBRE</v>
      </c>
      <c r="CB340" s="29">
        <v>0</v>
      </c>
      <c r="CC340" s="29">
        <v>0</v>
      </c>
      <c r="CD340" s="30">
        <v>0</v>
      </c>
    </row>
    <row r="341" spans="1:82" ht="12.75" customHeight="1">
      <c r="A341" s="176"/>
      <c r="B341" s="219"/>
      <c r="C341" s="221"/>
      <c r="D341" s="182"/>
      <c r="E341" s="184"/>
      <c r="F341" s="186"/>
      <c r="G341" s="186"/>
      <c r="H341" s="12"/>
      <c r="I341" s="12"/>
      <c r="J341" s="12"/>
      <c r="K341" s="12"/>
      <c r="L341" s="14" t="s">
        <v>68</v>
      </c>
      <c r="M341" s="12"/>
      <c r="N341" s="12"/>
      <c r="O341" s="12"/>
      <c r="P341" s="12"/>
      <c r="Q341" s="12"/>
      <c r="R341" s="12"/>
      <c r="S341" s="14" t="s">
        <v>68</v>
      </c>
      <c r="T341" s="12"/>
      <c r="U341" s="12"/>
      <c r="V341" s="12"/>
      <c r="W341" s="12"/>
      <c r="X341" s="12"/>
      <c r="Y341" s="12"/>
      <c r="Z341" s="8" t="s">
        <v>68</v>
      </c>
      <c r="AA341" s="12"/>
      <c r="AB341" s="12"/>
      <c r="AC341" s="12"/>
      <c r="AD341" s="12"/>
      <c r="AE341" s="12"/>
      <c r="AF341" s="12"/>
      <c r="AG341" s="8" t="s">
        <v>68</v>
      </c>
      <c r="AH341" s="12"/>
      <c r="AI341" s="12"/>
      <c r="AJ341" s="12"/>
      <c r="AK341" s="12"/>
      <c r="AL341" s="12"/>
      <c r="AM341" s="187"/>
      <c r="AN341" s="116"/>
      <c r="AO341" s="143"/>
      <c r="AP341" s="143"/>
      <c r="AQ341" s="143"/>
      <c r="AR341" s="143"/>
      <c r="AS341" s="143"/>
      <c r="AT341" s="143"/>
      <c r="AU341" s="143"/>
      <c r="AV341" s="143"/>
      <c r="AW341" s="143"/>
      <c r="AX341" s="143"/>
      <c r="AY341" s="205"/>
      <c r="AZ341" s="54"/>
      <c r="BA341" s="206"/>
      <c r="BB341" s="207"/>
      <c r="BC341" s="207"/>
      <c r="BD341" s="207"/>
      <c r="BE341" s="208"/>
      <c r="BF341" s="187"/>
      <c r="BG341" s="143"/>
      <c r="BH341" s="143"/>
      <c r="BI341" s="143"/>
      <c r="BJ341" s="143"/>
      <c r="BK341" s="143"/>
      <c r="BL341" s="143"/>
      <c r="BM341" s="143"/>
      <c r="BN341" s="143"/>
      <c r="BO341" s="143"/>
      <c r="BP341" s="213"/>
      <c r="BQ341" s="215"/>
      <c r="BR341" s="189"/>
      <c r="BS341" s="191"/>
      <c r="BT341" s="193"/>
      <c r="BU341" s="195"/>
      <c r="BV341" s="197"/>
      <c r="BW341" s="199"/>
      <c r="BX341" s="201"/>
      <c r="BY341" s="203"/>
      <c r="BZ341" s="64"/>
    </row>
    <row r="342" spans="1:82" ht="12.75" customHeight="1">
      <c r="A342" s="175">
        <v>32</v>
      </c>
      <c r="B342" s="218">
        <v>75581046</v>
      </c>
      <c r="C342" s="220" t="s">
        <v>410</v>
      </c>
      <c r="D342" s="181">
        <v>44726</v>
      </c>
      <c r="E342" s="183" t="s">
        <v>333</v>
      </c>
      <c r="F342" s="185" t="s">
        <v>283</v>
      </c>
      <c r="G342" s="185" t="s">
        <v>66</v>
      </c>
      <c r="H342" s="8" t="s">
        <v>69</v>
      </c>
      <c r="I342" s="8" t="s">
        <v>67</v>
      </c>
      <c r="J342" s="8" t="s">
        <v>67</v>
      </c>
      <c r="K342" s="8" t="s">
        <v>67</v>
      </c>
      <c r="L342" s="8" t="s">
        <v>68</v>
      </c>
      <c r="M342" s="8" t="s">
        <v>67</v>
      </c>
      <c r="N342" s="8" t="s">
        <v>67</v>
      </c>
      <c r="O342" s="8" t="s">
        <v>67</v>
      </c>
      <c r="P342" s="8" t="s">
        <v>69</v>
      </c>
      <c r="Q342" s="8" t="s">
        <v>67</v>
      </c>
      <c r="R342" s="8" t="s">
        <v>67</v>
      </c>
      <c r="S342" s="8" t="s">
        <v>68</v>
      </c>
      <c r="T342" s="8" t="s">
        <v>67</v>
      </c>
      <c r="U342" s="8" t="s">
        <v>67</v>
      </c>
      <c r="V342" s="8" t="s">
        <v>67</v>
      </c>
      <c r="W342" s="8" t="s">
        <v>67</v>
      </c>
      <c r="X342" s="8" t="s">
        <v>67</v>
      </c>
      <c r="Y342" s="8" t="s">
        <v>67</v>
      </c>
      <c r="Z342" s="8" t="s">
        <v>68</v>
      </c>
      <c r="AA342" s="8" t="s">
        <v>67</v>
      </c>
      <c r="AB342" s="8" t="s">
        <v>67</v>
      </c>
      <c r="AC342" s="8" t="s">
        <v>67</v>
      </c>
      <c r="AD342" s="8" t="s">
        <v>67</v>
      </c>
      <c r="AE342" s="8" t="s">
        <v>67</v>
      </c>
      <c r="AF342" s="8"/>
      <c r="AG342" s="8" t="s">
        <v>68</v>
      </c>
      <c r="AH342" s="8"/>
      <c r="AI342" s="8"/>
      <c r="AJ342" s="8"/>
      <c r="AK342" s="8"/>
      <c r="AL342" s="8"/>
      <c r="AM342" s="224"/>
      <c r="AN342" s="117"/>
      <c r="AO342" s="141"/>
      <c r="AP342" s="141">
        <f>COUNTIF(H342:AL342,"DLP")</f>
        <v>0</v>
      </c>
      <c r="AQ342" s="141">
        <f>COUNTIF(H342:AL342,"DM")</f>
        <v>0</v>
      </c>
      <c r="AR342" s="141">
        <f>COUNTIF(H342:AL342,"VAC")</f>
        <v>0</v>
      </c>
      <c r="AS342" s="141">
        <f>COUNTIF(H342:AC342,"LNP")</f>
        <v>0</v>
      </c>
      <c r="AT342" s="141">
        <f>COUNTIF(H342:AL342,"P")</f>
        <v>0</v>
      </c>
      <c r="AU342" s="141">
        <f>COUNTIF(H342:AL342,"F")</f>
        <v>2</v>
      </c>
      <c r="AV342" s="141">
        <f>COUNTIF(H342:AL342,"S")</f>
        <v>0</v>
      </c>
      <c r="AW342" s="141">
        <f>COUNTIF(H342:AL342,"8TDT")</f>
        <v>0</v>
      </c>
      <c r="AX342" s="141"/>
      <c r="AY342" s="204">
        <f>AM342+AP342+AQ342+AO342+AR342+AS342+AT342+AU342+AV342</f>
        <v>2</v>
      </c>
      <c r="AZ342" s="54" t="str">
        <f>IF(AY342&gt;31,"REVISAR DIAS",IF(AY342&lt;30,"NUEVO",IF(OR(AY342=30,AY342=31),"DIAS OK")))</f>
        <v>NUEVO</v>
      </c>
      <c r="BA342" s="167">
        <f>COUNTIF(H343:AL343,"3DOM")*$BA$9+COUNTIF(H343:AL343,"3FER")*$BA$9</f>
        <v>0</v>
      </c>
      <c r="BB342" s="169">
        <f>COUNTIF(H343:AL343,"4DOM")*$BB$9+COUNTIF(H343:AL343,"4FER")*$BB$9</f>
        <v>0</v>
      </c>
      <c r="BC342" s="169">
        <f>COUNTIF(H343:AL343,"5DOM")*$BC$9+COUNTIF(H343:AL343,"5FER")*$BC$9</f>
        <v>0</v>
      </c>
      <c r="BD342" s="169">
        <f>COUNTIF(H343:AL343,"8DOM")*$BD$9+COUNTIF(H343:AL343,"8FER")*$BD$9</f>
        <v>0</v>
      </c>
      <c r="BE342" s="171">
        <f>(SUM(BA342:BD343)*2)</f>
        <v>0</v>
      </c>
      <c r="BF342" s="173">
        <f>COUNTIF(H343:AL343,"1HE")*$BF$9</f>
        <v>0</v>
      </c>
      <c r="BG342" s="141">
        <f>COUNTIF(H343:AL343,"2HE")*$BG$9</f>
        <v>0</v>
      </c>
      <c r="BH342" s="141">
        <f>COUNTIF(H343:AM343,"3HE")*$BH$9</f>
        <v>0</v>
      </c>
      <c r="BI342" s="141">
        <f>COUNTIF(H343:AM343,"4HE")*$BI$9</f>
        <v>0</v>
      </c>
      <c r="BJ342" s="141">
        <f>COUNTIF(H343:AM343,"5HE")*$BJ$9</f>
        <v>0</v>
      </c>
      <c r="BK342" s="141">
        <f>COUNTIF(H343:AM343,"6HE")*$BK$9</f>
        <v>0</v>
      </c>
      <c r="BL342" s="141">
        <f>COUNTIF(H343:AM343,"7HE")*$BL$9</f>
        <v>0</v>
      </c>
      <c r="BM342" s="141">
        <f>COUNTIF(H343:AM343,"8HE")*$BM$9</f>
        <v>0</v>
      </c>
      <c r="BN342" s="141">
        <f>COUNTIF(H343:AM343,"9HE")*$BN$9</f>
        <v>0</v>
      </c>
      <c r="BO342" s="141">
        <f>COUNTIF(H343:AM343,"10HE")*$BO$9</f>
        <v>0</v>
      </c>
      <c r="BP342" s="145">
        <f>SUM((BF342:BO343))</f>
        <v>0</v>
      </c>
      <c r="BQ342" s="214">
        <f>BE342+BP342</f>
        <v>0</v>
      </c>
      <c r="BR342" s="188"/>
      <c r="BS342" s="190"/>
      <c r="BT342" s="192"/>
      <c r="BU342" s="194">
        <f>BQ342-BR342-BS342-BT342</f>
        <v>0</v>
      </c>
      <c r="BV342" s="196">
        <v>1</v>
      </c>
      <c r="BW342" s="198">
        <f>BU342+BV342</f>
        <v>1</v>
      </c>
      <c r="BX342" s="200"/>
      <c r="BY342" s="202">
        <f>+BW342-BX342</f>
        <v>1</v>
      </c>
      <c r="BZ342" s="83" t="str">
        <f>BY342&amp;"  "&amp;$CB$4</f>
        <v>1  HORAS PARA DIAS LIBRE</v>
      </c>
      <c r="CB342" s="29">
        <v>0</v>
      </c>
      <c r="CC342" s="29">
        <v>0</v>
      </c>
      <c r="CD342" s="30">
        <v>0</v>
      </c>
    </row>
    <row r="343" spans="1:82" ht="12.75" customHeight="1">
      <c r="A343" s="176"/>
      <c r="B343" s="219"/>
      <c r="C343" s="221"/>
      <c r="D343" s="182"/>
      <c r="E343" s="184"/>
      <c r="F343" s="186"/>
      <c r="G343" s="186"/>
      <c r="H343" s="12"/>
      <c r="I343" s="12"/>
      <c r="J343" s="12"/>
      <c r="K343" s="12"/>
      <c r="L343" s="14" t="s">
        <v>68</v>
      </c>
      <c r="M343" s="12"/>
      <c r="N343" s="12"/>
      <c r="O343" s="12"/>
      <c r="P343" s="12"/>
      <c r="Q343" s="12"/>
      <c r="R343" s="12"/>
      <c r="S343" s="14" t="s">
        <v>68</v>
      </c>
      <c r="T343" s="12"/>
      <c r="U343" s="12"/>
      <c r="V343" s="12"/>
      <c r="W343" s="12"/>
      <c r="X343" s="12"/>
      <c r="Y343" s="12"/>
      <c r="Z343" s="8" t="s">
        <v>68</v>
      </c>
      <c r="AA343" s="12"/>
      <c r="AB343" s="12"/>
      <c r="AC343" s="12"/>
      <c r="AD343" s="12"/>
      <c r="AE343" s="12"/>
      <c r="AF343" s="12"/>
      <c r="AG343" s="8" t="s">
        <v>68</v>
      </c>
      <c r="AH343" s="12"/>
      <c r="AI343" s="12"/>
      <c r="AJ343" s="12"/>
      <c r="AK343" s="12"/>
      <c r="AL343" s="12"/>
      <c r="AM343" s="225"/>
      <c r="AN343" s="116"/>
      <c r="AO343" s="143"/>
      <c r="AP343" s="143"/>
      <c r="AQ343" s="143"/>
      <c r="AR343" s="143"/>
      <c r="AS343" s="143"/>
      <c r="AT343" s="143"/>
      <c r="AU343" s="143"/>
      <c r="AV343" s="143"/>
      <c r="AW343" s="143"/>
      <c r="AX343" s="143"/>
      <c r="AY343" s="205"/>
      <c r="AZ343" s="54"/>
      <c r="BA343" s="206"/>
      <c r="BB343" s="207"/>
      <c r="BC343" s="207"/>
      <c r="BD343" s="207"/>
      <c r="BE343" s="208"/>
      <c r="BF343" s="187"/>
      <c r="BG343" s="143"/>
      <c r="BH343" s="143"/>
      <c r="BI343" s="143"/>
      <c r="BJ343" s="143"/>
      <c r="BK343" s="143"/>
      <c r="BL343" s="143"/>
      <c r="BM343" s="143"/>
      <c r="BN343" s="143"/>
      <c r="BO343" s="143"/>
      <c r="BP343" s="213"/>
      <c r="BQ343" s="215"/>
      <c r="BR343" s="189"/>
      <c r="BS343" s="191"/>
      <c r="BT343" s="193"/>
      <c r="BU343" s="195"/>
      <c r="BV343" s="197"/>
      <c r="BW343" s="199"/>
      <c r="BX343" s="201"/>
      <c r="BY343" s="203"/>
      <c r="BZ343" s="62"/>
    </row>
    <row r="344" spans="1:82" ht="12.95" customHeight="1">
      <c r="A344" s="175">
        <v>41</v>
      </c>
      <c r="B344" s="296">
        <v>47648889</v>
      </c>
      <c r="C344" s="228" t="s">
        <v>411</v>
      </c>
      <c r="D344" s="181" t="s">
        <v>412</v>
      </c>
      <c r="E344" s="222" t="s">
        <v>413</v>
      </c>
      <c r="F344" s="185" t="s">
        <v>283</v>
      </c>
      <c r="G344" s="185" t="s">
        <v>66</v>
      </c>
      <c r="H344" s="139"/>
      <c r="I344" s="139"/>
      <c r="J344" s="139"/>
      <c r="K344" s="139"/>
      <c r="L344" s="129"/>
      <c r="M344" s="139"/>
      <c r="N344" s="139"/>
      <c r="O344" s="139"/>
      <c r="P344" s="139"/>
      <c r="Q344" s="139"/>
      <c r="R344" s="139"/>
      <c r="S344" s="129"/>
      <c r="T344" s="139"/>
      <c r="U344" s="139"/>
      <c r="V344" s="139"/>
      <c r="W344" s="139"/>
      <c r="X344" s="128"/>
      <c r="Y344" s="128"/>
      <c r="Z344" s="128"/>
      <c r="AA344" s="128"/>
      <c r="AB344" s="128"/>
      <c r="AC344" s="128"/>
      <c r="AD344" s="8" t="s">
        <v>67</v>
      </c>
      <c r="AE344" s="8" t="s">
        <v>67</v>
      </c>
      <c r="AF344" s="8" t="s">
        <v>67</v>
      </c>
      <c r="AG344" s="8" t="s">
        <v>68</v>
      </c>
      <c r="AH344" s="8" t="s">
        <v>67</v>
      </c>
      <c r="AI344" s="8" t="s">
        <v>67</v>
      </c>
      <c r="AJ344" s="8" t="s">
        <v>67</v>
      </c>
      <c r="AK344" s="8"/>
      <c r="AL344" s="8"/>
      <c r="AM344" s="173">
        <f>+COUNTIF(H344:AL344,"8TD")+COUNTIF(H344:AL344,"8TDT")+COUNTIF(H344:AL344,"MINA")-1</f>
        <v>5</v>
      </c>
      <c r="AN344" s="117"/>
      <c r="AO344" s="141">
        <f>COUNTIF(H344:AL344,"DOM")</f>
        <v>1</v>
      </c>
      <c r="AP344" s="141">
        <f>COUNTIF(H344:AL344,"DLP")</f>
        <v>0</v>
      </c>
      <c r="AQ344" s="141">
        <f>COUNTIF(H344:AL344,"DM")</f>
        <v>0</v>
      </c>
      <c r="AR344" s="141">
        <f>COUNTIF(H344:AL344,"VAC")</f>
        <v>0</v>
      </c>
      <c r="AS344" s="141">
        <f>COUNTIF(H344:AC344,"LNP")</f>
        <v>0</v>
      </c>
      <c r="AT344" s="141">
        <f>COUNTIF(H344:AL344,"P")</f>
        <v>0</v>
      </c>
      <c r="AU344" s="141">
        <f>COUNTIF(H344:AL344,"F")</f>
        <v>0</v>
      </c>
      <c r="AV344" s="141">
        <f>COUNTIF(H344:AL344,"S")</f>
        <v>0</v>
      </c>
      <c r="AW344" s="141">
        <f>COUNTIF(H344:AL344,"8TDT")</f>
        <v>0</v>
      </c>
      <c r="AX344" s="141"/>
      <c r="AY344" s="204">
        <f>AM344+AP344+AQ344+AO344+AR344+AS344+AT344+AU344+AV344</f>
        <v>6</v>
      </c>
      <c r="AZ344" s="54" t="str">
        <f>IF(AY344&gt;31,"REVISAR DIAS",IF(AY344&lt;30,"NUEVO",IF(OR(AY344=30,AY344=31),"DIAS OK")))</f>
        <v>NUEVO</v>
      </c>
      <c r="BA344" s="167">
        <f>COUNTIF(H345:AL345,"3DOM")*$BA$9+COUNTIF(H345:AL345,"3FER")*$BA$9</f>
        <v>0</v>
      </c>
      <c r="BB344" s="169">
        <f>COUNTIF(H345:AL345,"4DOM")*$BB$9+COUNTIF(H345:AL345,"4FER")*$BB$9</f>
        <v>0</v>
      </c>
      <c r="BC344" s="169">
        <f>COUNTIF(H345:AL345,"5DOM")*$BC$9+COUNTIF(H345:AL345,"5FER")*$BC$9</f>
        <v>0</v>
      </c>
      <c r="BD344" s="169">
        <f>COUNTIF(H345:AL345,"8DOM")*$BD$9+COUNTIF(H345:AL345,"8FER")*$BD$9</f>
        <v>0</v>
      </c>
      <c r="BE344" s="171">
        <f>(SUM(BA344:BD345)*2)</f>
        <v>0</v>
      </c>
      <c r="BF344" s="173">
        <f>COUNTIF(H345:AL345,"1HE")*$BF$9</f>
        <v>4</v>
      </c>
      <c r="BG344" s="141">
        <f>COUNTIF(H345:AL345,"2HE")*$BG$9</f>
        <v>0</v>
      </c>
      <c r="BH344" s="141">
        <f>COUNTIF(H345:AM345,"3HE")*$BH$9</f>
        <v>0</v>
      </c>
      <c r="BI344" s="141">
        <f>COUNTIF(H345:AM345,"4HE")*$BI$9</f>
        <v>0</v>
      </c>
      <c r="BJ344" s="141">
        <f>COUNTIF(H345:AM345,"5HE")*$BJ$9</f>
        <v>0</v>
      </c>
      <c r="BK344" s="141">
        <f>COUNTIF(H345:AM345,"6HE")*$BK$9</f>
        <v>0</v>
      </c>
      <c r="BL344" s="141">
        <f>COUNTIF(H345:AM345,"7HE")*$BL$9</f>
        <v>0</v>
      </c>
      <c r="BM344" s="141">
        <f>COUNTIF(H345:AM345,"8HE")*$BM$9</f>
        <v>0</v>
      </c>
      <c r="BN344" s="141">
        <f>COUNTIF(H345:AM345,"9HE")*$BN$9</f>
        <v>0</v>
      </c>
      <c r="BO344" s="141">
        <f>COUNTIF(H345:AM345,"10HE")*$BO$9</f>
        <v>0</v>
      </c>
      <c r="BP344" s="145">
        <f>SUM((BF344:BO345))</f>
        <v>4</v>
      </c>
      <c r="BQ344" s="214">
        <f>BE344+BP344</f>
        <v>4</v>
      </c>
      <c r="BR344" s="188"/>
      <c r="BS344" s="190"/>
      <c r="BT344" s="192"/>
      <c r="BU344" s="194">
        <f>BQ344-BR344-BS344-BT344</f>
        <v>4</v>
      </c>
      <c r="BV344" s="196">
        <v>9</v>
      </c>
      <c r="BW344" s="198">
        <f>BU344+BV344</f>
        <v>13</v>
      </c>
      <c r="BX344" s="200"/>
      <c r="BY344" s="202">
        <f>+BW344-BX344</f>
        <v>13</v>
      </c>
      <c r="BZ344" s="83" t="str">
        <f>BY344&amp;"  "&amp;$CB$4</f>
        <v>13  HORAS PARA DIAS LIBRE</v>
      </c>
      <c r="CB344" s="29">
        <v>0</v>
      </c>
      <c r="CC344" s="29">
        <v>0</v>
      </c>
      <c r="CD344" s="30">
        <v>0</v>
      </c>
    </row>
    <row r="345" spans="1:82" ht="12.75" customHeight="1">
      <c r="A345" s="176"/>
      <c r="B345" s="297"/>
      <c r="C345" s="229"/>
      <c r="D345" s="182"/>
      <c r="E345" s="223"/>
      <c r="F345" s="186"/>
      <c r="G345" s="186"/>
      <c r="H345" s="12"/>
      <c r="I345" s="12"/>
      <c r="J345" s="12"/>
      <c r="K345" s="12"/>
      <c r="L345" s="14" t="s">
        <v>68</v>
      </c>
      <c r="M345" s="12"/>
      <c r="N345" s="12"/>
      <c r="O345" s="12"/>
      <c r="P345" s="12"/>
      <c r="Q345" s="12"/>
      <c r="R345" s="12"/>
      <c r="S345" s="14" t="s">
        <v>68</v>
      </c>
      <c r="T345" s="12"/>
      <c r="U345" s="12"/>
      <c r="V345" s="12"/>
      <c r="W345" s="12"/>
      <c r="X345" s="12"/>
      <c r="Y345" s="12"/>
      <c r="Z345" s="8" t="s">
        <v>68</v>
      </c>
      <c r="AA345" s="12"/>
      <c r="AB345" s="12"/>
      <c r="AC345" s="12"/>
      <c r="AD345" s="12" t="s">
        <v>91</v>
      </c>
      <c r="AE345" s="12" t="s">
        <v>91</v>
      </c>
      <c r="AF345" s="12"/>
      <c r="AG345" s="8" t="s">
        <v>68</v>
      </c>
      <c r="AH345" s="12" t="s">
        <v>91</v>
      </c>
      <c r="AI345" s="12" t="s">
        <v>91</v>
      </c>
      <c r="AJ345" s="12"/>
      <c r="AK345" s="12"/>
      <c r="AL345" s="13"/>
      <c r="AM345" s="187"/>
      <c r="AN345" s="116"/>
      <c r="AO345" s="143"/>
      <c r="AP345" s="143"/>
      <c r="AQ345" s="143"/>
      <c r="AR345" s="143"/>
      <c r="AS345" s="143"/>
      <c r="AT345" s="143"/>
      <c r="AU345" s="143"/>
      <c r="AV345" s="143"/>
      <c r="AW345" s="143"/>
      <c r="AX345" s="143"/>
      <c r="AY345" s="205"/>
      <c r="AZ345" s="54"/>
      <c r="BA345" s="206"/>
      <c r="BB345" s="207"/>
      <c r="BC345" s="207"/>
      <c r="BD345" s="207"/>
      <c r="BE345" s="208"/>
      <c r="BF345" s="187"/>
      <c r="BG345" s="143"/>
      <c r="BH345" s="143"/>
      <c r="BI345" s="143"/>
      <c r="BJ345" s="143"/>
      <c r="BK345" s="143"/>
      <c r="BL345" s="143"/>
      <c r="BM345" s="143"/>
      <c r="BN345" s="143"/>
      <c r="BO345" s="143"/>
      <c r="BP345" s="213"/>
      <c r="BQ345" s="215"/>
      <c r="BR345" s="189"/>
      <c r="BS345" s="191"/>
      <c r="BT345" s="193"/>
      <c r="BU345" s="195"/>
      <c r="BV345" s="197"/>
      <c r="BW345" s="199"/>
      <c r="BX345" s="201"/>
      <c r="BY345" s="203"/>
      <c r="BZ345" s="62"/>
    </row>
    <row r="346" spans="1:82" ht="12.95" customHeight="1">
      <c r="A346" s="175">
        <v>41</v>
      </c>
      <c r="B346" s="209">
        <v>75132302</v>
      </c>
      <c r="C346" s="222" t="s">
        <v>414</v>
      </c>
      <c r="D346" s="181">
        <v>44971</v>
      </c>
      <c r="E346" s="183" t="s">
        <v>415</v>
      </c>
      <c r="F346" s="185" t="s">
        <v>283</v>
      </c>
      <c r="G346" s="185" t="s">
        <v>66</v>
      </c>
      <c r="H346" s="45" t="s">
        <v>67</v>
      </c>
      <c r="I346" s="45" t="s">
        <v>67</v>
      </c>
      <c r="J346" s="45" t="s">
        <v>67</v>
      </c>
      <c r="K346" s="45" t="s">
        <v>67</v>
      </c>
      <c r="L346" s="14" t="s">
        <v>68</v>
      </c>
      <c r="M346" s="45" t="s">
        <v>67</v>
      </c>
      <c r="N346" s="45" t="s">
        <v>67</v>
      </c>
      <c r="O346" s="45" t="s">
        <v>67</v>
      </c>
      <c r="P346" s="45" t="s">
        <v>67</v>
      </c>
      <c r="Q346" s="45" t="s">
        <v>67</v>
      </c>
      <c r="R346" s="45" t="s">
        <v>67</v>
      </c>
      <c r="S346" s="14" t="s">
        <v>68</v>
      </c>
      <c r="T346" s="45" t="s">
        <v>67</v>
      </c>
      <c r="U346" s="45" t="s">
        <v>67</v>
      </c>
      <c r="V346" s="45" t="s">
        <v>67</v>
      </c>
      <c r="W346" s="45" t="s">
        <v>67</v>
      </c>
      <c r="X346" s="8" t="s">
        <v>67</v>
      </c>
      <c r="Y346" s="8" t="s">
        <v>67</v>
      </c>
      <c r="Z346" s="8" t="s">
        <v>68</v>
      </c>
      <c r="AA346" s="8" t="s">
        <v>67</v>
      </c>
      <c r="AB346" s="8" t="s">
        <v>67</v>
      </c>
      <c r="AC346" s="8" t="s">
        <v>67</v>
      </c>
      <c r="AD346" s="8" t="s">
        <v>67</v>
      </c>
      <c r="AE346" s="8" t="s">
        <v>67</v>
      </c>
      <c r="AF346" s="8" t="s">
        <v>67</v>
      </c>
      <c r="AG346" s="8" t="s">
        <v>68</v>
      </c>
      <c r="AH346" s="8" t="s">
        <v>67</v>
      </c>
      <c r="AI346" s="8" t="s">
        <v>67</v>
      </c>
      <c r="AJ346" s="8" t="s">
        <v>67</v>
      </c>
      <c r="AK346" s="8"/>
      <c r="AL346" s="8"/>
      <c r="AM346" s="173">
        <f>+COUNTIF(H346:AL346,"8TD")+COUNTIF(H346:AL346,"8TDT")+COUNTIF(H346:AL346,"MINA")-1</f>
        <v>24</v>
      </c>
      <c r="AN346" s="117"/>
      <c r="AO346" s="141">
        <f>COUNTIF(H346:AL346,"DOM")</f>
        <v>4</v>
      </c>
      <c r="AP346" s="141">
        <f>COUNTIF(H346:AL346,"DLP")</f>
        <v>0</v>
      </c>
      <c r="AQ346" s="141">
        <f>COUNTIF(H346:AL346,"DM")</f>
        <v>0</v>
      </c>
      <c r="AR346" s="141">
        <f>COUNTIF(H346:AL346,"VAC")</f>
        <v>0</v>
      </c>
      <c r="AS346" s="141">
        <f>COUNTIF(H346:AC346,"LNP")</f>
        <v>0</v>
      </c>
      <c r="AT346" s="141">
        <f>COUNTIF(H346:AL346,"P")</f>
        <v>0</v>
      </c>
      <c r="AU346" s="141">
        <f>COUNTIF(H346:AL346,"F")</f>
        <v>0</v>
      </c>
      <c r="AV346" s="141">
        <f>COUNTIF(H346:AL346,"S")</f>
        <v>0</v>
      </c>
      <c r="AW346" s="141">
        <f>COUNTIF(H346:AL346,"8TDT")</f>
        <v>0</v>
      </c>
      <c r="AX346" s="141"/>
      <c r="AY346" s="204">
        <f>AM346+AP346+AQ346+AO346+AR346+AS346+AT346+AU346+AV346</f>
        <v>28</v>
      </c>
      <c r="AZ346" s="54" t="str">
        <f>IF(AY346&gt;31,"REVISAR DIAS",IF(AY346&lt;30,"NUEVO",IF(OR(AY346=30,AY346=31),"DIAS OK")))</f>
        <v>NUEVO</v>
      </c>
      <c r="BA346" s="167">
        <f>COUNTIF(H347:AL347,"3DOM")*$BA$9+COUNTIF(H347:AL347,"3FER")*$BA$9</f>
        <v>0</v>
      </c>
      <c r="BB346" s="169">
        <f>COUNTIF(H347:AL347,"4DOM")*$BB$9+COUNTIF(H347:AL347,"4FER")*$BB$9</f>
        <v>0</v>
      </c>
      <c r="BC346" s="169">
        <f>COUNTIF(H347:AL347,"5DOM")*$BC$9+COUNTIF(H347:AL347,"5FER")*$BC$9</f>
        <v>0</v>
      </c>
      <c r="BD346" s="169">
        <f>COUNTIF(H347:AL347,"8DOM")*$BD$9+COUNTIF(H347:AL347,"8FER")*$BD$9</f>
        <v>0</v>
      </c>
      <c r="BE346" s="171">
        <f>(SUM(BA346:BD347)*2)</f>
        <v>0</v>
      </c>
      <c r="BF346" s="173">
        <f>COUNTIF(H347:AL347,"1HE")*$BF$9</f>
        <v>1</v>
      </c>
      <c r="BG346" s="141">
        <f>COUNTIF(H347:AL347,"2HE")*$BG$9</f>
        <v>0</v>
      </c>
      <c r="BH346" s="141">
        <f>COUNTIF(H347:AM347,"3HE")*$BH$9</f>
        <v>0</v>
      </c>
      <c r="BI346" s="141">
        <f>COUNTIF(H347:AM347,"4HE")*$BI$9</f>
        <v>0</v>
      </c>
      <c r="BJ346" s="141">
        <f>COUNTIF(H347:AM347,"5HE")*$BJ$9</f>
        <v>0</v>
      </c>
      <c r="BK346" s="141">
        <f>COUNTIF(H347:AM347,"6HE")*$BK$9</f>
        <v>0</v>
      </c>
      <c r="BL346" s="141">
        <f>COUNTIF(H347:AM347,"7HE")*$BL$9</f>
        <v>0</v>
      </c>
      <c r="BM346" s="141">
        <f>COUNTIF(H347:AM347,"8HE")*$BM$9</f>
        <v>0</v>
      </c>
      <c r="BN346" s="141">
        <f>COUNTIF(H347:AM347,"9HE")*$BN$9</f>
        <v>0</v>
      </c>
      <c r="BO346" s="141">
        <f>COUNTIF(H347:AM347,"10HE")*$BO$9</f>
        <v>0</v>
      </c>
      <c r="BP346" s="145">
        <f>SUM((BF346:BO347))</f>
        <v>1</v>
      </c>
      <c r="BQ346" s="214">
        <f>BE346+BP346</f>
        <v>1</v>
      </c>
      <c r="BR346" s="188"/>
      <c r="BS346" s="190"/>
      <c r="BT346" s="192"/>
      <c r="BU346" s="194">
        <f>BQ346-BR346-BS346-BT346</f>
        <v>1</v>
      </c>
      <c r="BV346" s="196">
        <v>9</v>
      </c>
      <c r="BW346" s="198">
        <f>BU346+BV346</f>
        <v>10</v>
      </c>
      <c r="BX346" s="200"/>
      <c r="BY346" s="202">
        <f>+BW346-BX346</f>
        <v>10</v>
      </c>
      <c r="BZ346" s="83" t="str">
        <f>BY346&amp;"  "&amp;$CB$4</f>
        <v>10  HORAS PARA DIAS LIBRE</v>
      </c>
      <c r="CB346" s="29">
        <v>0</v>
      </c>
      <c r="CC346" s="29">
        <v>0</v>
      </c>
      <c r="CD346" s="30">
        <v>0</v>
      </c>
    </row>
    <row r="347" spans="1:82" ht="12.75" customHeight="1">
      <c r="A347" s="176"/>
      <c r="B347" s="210"/>
      <c r="C347" s="223"/>
      <c r="D347" s="182"/>
      <c r="E347" s="184"/>
      <c r="F347" s="186"/>
      <c r="G347" s="186"/>
      <c r="H347" s="12"/>
      <c r="I347" s="12"/>
      <c r="J347" s="12"/>
      <c r="K347" s="12"/>
      <c r="L347" s="14" t="s">
        <v>68</v>
      </c>
      <c r="M347" s="12"/>
      <c r="N347" s="12"/>
      <c r="O347" s="12"/>
      <c r="P347" s="12"/>
      <c r="Q347" s="12"/>
      <c r="R347" s="12"/>
      <c r="S347" s="14" t="s">
        <v>68</v>
      </c>
      <c r="T347" s="12"/>
      <c r="U347" s="12"/>
      <c r="V347" s="12"/>
      <c r="W347" s="12"/>
      <c r="X347" s="12"/>
      <c r="Y347" s="12"/>
      <c r="Z347" s="8" t="s">
        <v>68</v>
      </c>
      <c r="AA347" s="12"/>
      <c r="AB347" s="12"/>
      <c r="AC347" s="12"/>
      <c r="AD347" s="12"/>
      <c r="AE347" s="12"/>
      <c r="AF347" s="12"/>
      <c r="AG347" s="8" t="s">
        <v>68</v>
      </c>
      <c r="AH347" s="12" t="s">
        <v>91</v>
      </c>
      <c r="AI347" s="12"/>
      <c r="AJ347" s="12"/>
      <c r="AK347" s="12"/>
      <c r="AL347" s="13"/>
      <c r="AM347" s="187"/>
      <c r="AN347" s="116"/>
      <c r="AO347" s="143"/>
      <c r="AP347" s="143"/>
      <c r="AQ347" s="143"/>
      <c r="AR347" s="143"/>
      <c r="AS347" s="143"/>
      <c r="AT347" s="143"/>
      <c r="AU347" s="143"/>
      <c r="AV347" s="143"/>
      <c r="AW347" s="143"/>
      <c r="AX347" s="143"/>
      <c r="AY347" s="205"/>
      <c r="AZ347" s="54"/>
      <c r="BA347" s="206"/>
      <c r="BB347" s="207"/>
      <c r="BC347" s="207"/>
      <c r="BD347" s="207"/>
      <c r="BE347" s="208"/>
      <c r="BF347" s="187"/>
      <c r="BG347" s="143"/>
      <c r="BH347" s="143"/>
      <c r="BI347" s="143"/>
      <c r="BJ347" s="143"/>
      <c r="BK347" s="143"/>
      <c r="BL347" s="143"/>
      <c r="BM347" s="143"/>
      <c r="BN347" s="143"/>
      <c r="BO347" s="143"/>
      <c r="BP347" s="213"/>
      <c r="BQ347" s="215"/>
      <c r="BR347" s="189"/>
      <c r="BS347" s="191"/>
      <c r="BT347" s="193"/>
      <c r="BU347" s="195"/>
      <c r="BV347" s="197"/>
      <c r="BW347" s="199"/>
      <c r="BX347" s="201"/>
      <c r="BY347" s="203"/>
      <c r="BZ347" s="62"/>
    </row>
    <row r="348" spans="1:82" ht="12" customHeight="1">
      <c r="A348" s="175">
        <v>25</v>
      </c>
      <c r="B348" s="177">
        <v>71555252</v>
      </c>
      <c r="C348" s="220" t="s">
        <v>416</v>
      </c>
      <c r="D348" s="181">
        <v>44942</v>
      </c>
      <c r="E348" s="183" t="s">
        <v>417</v>
      </c>
      <c r="F348" s="185" t="s">
        <v>283</v>
      </c>
      <c r="G348" s="185" t="s">
        <v>74</v>
      </c>
      <c r="H348" s="8" t="s">
        <v>67</v>
      </c>
      <c r="I348" s="8" t="s">
        <v>67</v>
      </c>
      <c r="J348" s="8" t="s">
        <v>67</v>
      </c>
      <c r="K348" s="8" t="s">
        <v>67</v>
      </c>
      <c r="L348" s="14" t="s">
        <v>68</v>
      </c>
      <c r="M348" s="8" t="s">
        <v>67</v>
      </c>
      <c r="N348" s="8" t="s">
        <v>67</v>
      </c>
      <c r="O348" s="8" t="s">
        <v>67</v>
      </c>
      <c r="P348" s="8" t="s">
        <v>69</v>
      </c>
      <c r="Q348" s="8" t="s">
        <v>67</v>
      </c>
      <c r="R348" s="8" t="s">
        <v>67</v>
      </c>
      <c r="S348" s="14" t="s">
        <v>68</v>
      </c>
      <c r="T348" s="8" t="s">
        <v>67</v>
      </c>
      <c r="U348" s="8" t="s">
        <v>67</v>
      </c>
      <c r="V348" s="8" t="s">
        <v>67</v>
      </c>
      <c r="W348" s="8" t="s">
        <v>67</v>
      </c>
      <c r="X348" s="8" t="s">
        <v>67</v>
      </c>
      <c r="Y348" s="8" t="s">
        <v>67</v>
      </c>
      <c r="Z348" s="8" t="s">
        <v>68</v>
      </c>
      <c r="AA348" s="8" t="s">
        <v>67</v>
      </c>
      <c r="AB348" s="8" t="s">
        <v>67</v>
      </c>
      <c r="AC348" s="8" t="s">
        <v>67</v>
      </c>
      <c r="AD348" s="8" t="s">
        <v>67</v>
      </c>
      <c r="AE348" s="8" t="s">
        <v>67</v>
      </c>
      <c r="AF348" s="8" t="s">
        <v>67</v>
      </c>
      <c r="AG348" s="8" t="s">
        <v>68</v>
      </c>
      <c r="AH348" s="8" t="s">
        <v>67</v>
      </c>
      <c r="AI348" s="8" t="s">
        <v>67</v>
      </c>
      <c r="AJ348" s="8" t="s">
        <v>67</v>
      </c>
      <c r="AK348" s="8"/>
      <c r="AL348" s="8"/>
      <c r="AM348" s="173">
        <f>+COUNTIF(H348:AL348,"8TD")+COUNTIF(H348:AL348,"8TDT")+COUNTIF(H348:AL348,"MINA")-1</f>
        <v>23</v>
      </c>
      <c r="AN348" s="117"/>
      <c r="AO348" s="141">
        <f>COUNTIF(H348:AL348,"DOM")</f>
        <v>4</v>
      </c>
      <c r="AP348" s="141">
        <f>COUNTIF(H348:AL348,"DLP")</f>
        <v>0</v>
      </c>
      <c r="AQ348" s="141">
        <f>COUNTIF(H348:AL348,"DM")</f>
        <v>0</v>
      </c>
      <c r="AR348" s="141">
        <f>COUNTIF(H348:AL348,"VAC")</f>
        <v>0</v>
      </c>
      <c r="AS348" s="141">
        <f>COUNTIF(H348:AC348,"LNP")</f>
        <v>0</v>
      </c>
      <c r="AT348" s="141">
        <f>COUNTIF(H348:AL348,"P")</f>
        <v>0</v>
      </c>
      <c r="AU348" s="141">
        <f>COUNTIF(H348:AL348,"F")</f>
        <v>1</v>
      </c>
      <c r="AV348" s="141">
        <f>COUNTIF(H348:AL348,"S")</f>
        <v>0</v>
      </c>
      <c r="AW348" s="141">
        <f>COUNTIF(H348:AL348,"8TDT")</f>
        <v>0</v>
      </c>
      <c r="AX348" s="141"/>
      <c r="AY348" s="204">
        <f>AM348+AP348+AQ348+AO348+AR348+AS348+AT348+AU348+AV348</f>
        <v>28</v>
      </c>
      <c r="AZ348" s="54" t="str">
        <f>IF(AY348&gt;31,"REVISAR DIAS",IF(AY348&lt;30,"NUEVO",IF(OR(AY348=30,AY348=31),"DIAS OK")))</f>
        <v>NUEVO</v>
      </c>
      <c r="BA348" s="167">
        <f>COUNTIF(H349:AL349,"3DOM")*$BA$9+COUNTIF(H349:AL349,"3FER")*$BA$9</f>
        <v>0</v>
      </c>
      <c r="BB348" s="169">
        <f>COUNTIF(H349:AL349,"4DOM")*$BB$9+COUNTIF(H349:AL349,"4FER")*$BB$9</f>
        <v>0</v>
      </c>
      <c r="BC348" s="169">
        <f>COUNTIF(H349:AL349,"5DOM")*$BC$9+COUNTIF(H349:AL349,"5FER")*$BC$9</f>
        <v>0</v>
      </c>
      <c r="BD348" s="169">
        <f>COUNTIF(H349:AL349,"8DOM")*$BD$9+COUNTIF(H349:AL349,"8FER")*$BD$9</f>
        <v>0</v>
      </c>
      <c r="BE348" s="171">
        <f>(SUM(BA348:BD349)*2)</f>
        <v>0</v>
      </c>
      <c r="BF348" s="173">
        <f>COUNTIF(H349:AL349,"1HE")*$BF$9</f>
        <v>0</v>
      </c>
      <c r="BG348" s="141">
        <f>COUNTIF(H349:AL349,"2HE")*$BG$9</f>
        <v>0</v>
      </c>
      <c r="BH348" s="141">
        <f>COUNTIF(H349:AM349,"3HE")*$BH$9</f>
        <v>0</v>
      </c>
      <c r="BI348" s="141">
        <f>COUNTIF(H349:AM349,"4HE")*$BI$9</f>
        <v>0</v>
      </c>
      <c r="BJ348" s="141">
        <f>COUNTIF(H349:AM349,"5HE")*$BJ$9</f>
        <v>0</v>
      </c>
      <c r="BK348" s="141">
        <f>COUNTIF(H349:AM349,"6HE")*$BK$9</f>
        <v>0</v>
      </c>
      <c r="BL348" s="141">
        <f>COUNTIF(H349:AM349,"7HE")*$BL$9</f>
        <v>0</v>
      </c>
      <c r="BM348" s="141">
        <f>COUNTIF(H349:AM349,"8HE")*$BM$9</f>
        <v>0</v>
      </c>
      <c r="BN348" s="141">
        <f>COUNTIF(H349:AM349,"9HE")*$BN$9</f>
        <v>0</v>
      </c>
      <c r="BO348" s="141">
        <f>COUNTIF(H349:AM349,"10HE")*$BO$9</f>
        <v>0</v>
      </c>
      <c r="BP348" s="145">
        <f>SUM((BF348:BO349))</f>
        <v>0</v>
      </c>
      <c r="BQ348" s="214">
        <f>BE348+BP348</f>
        <v>0</v>
      </c>
      <c r="BR348" s="188"/>
      <c r="BS348" s="190"/>
      <c r="BT348" s="192"/>
      <c r="BU348" s="194">
        <f>BQ348-BR348-BS348-BT348</f>
        <v>0</v>
      </c>
      <c r="BV348" s="196"/>
      <c r="BW348" s="198">
        <f>BU348+BV348</f>
        <v>0</v>
      </c>
      <c r="BX348" s="200">
        <v>2</v>
      </c>
      <c r="BY348" s="202">
        <f>+BW348-BX348</f>
        <v>-2</v>
      </c>
      <c r="BZ348" s="83" t="str">
        <f>BY348&amp;"  "&amp;$CB$4</f>
        <v>-2  HORAS PARA DIAS LIBRE</v>
      </c>
      <c r="CB348" s="29">
        <v>0</v>
      </c>
      <c r="CC348" s="29">
        <v>0</v>
      </c>
      <c r="CD348" s="30">
        <v>0</v>
      </c>
    </row>
    <row r="349" spans="1:82" ht="12.95" customHeight="1">
      <c r="A349" s="176"/>
      <c r="B349" s="178"/>
      <c r="C349" s="221"/>
      <c r="D349" s="182"/>
      <c r="E349" s="184"/>
      <c r="F349" s="186"/>
      <c r="G349" s="186"/>
      <c r="H349" s="12"/>
      <c r="I349" s="12"/>
      <c r="J349" s="12"/>
      <c r="K349" s="12"/>
      <c r="L349" s="14" t="s">
        <v>68</v>
      </c>
      <c r="M349" s="12"/>
      <c r="N349" s="12"/>
      <c r="O349" s="12"/>
      <c r="P349" s="12"/>
      <c r="Q349" s="12"/>
      <c r="R349" s="12"/>
      <c r="S349" s="14" t="s">
        <v>68</v>
      </c>
      <c r="T349" s="12"/>
      <c r="U349" s="12"/>
      <c r="V349" s="12"/>
      <c r="W349" s="12"/>
      <c r="X349" s="12"/>
      <c r="Y349" s="12"/>
      <c r="Z349" s="8" t="s">
        <v>68</v>
      </c>
      <c r="AA349" s="12"/>
      <c r="AB349" s="12"/>
      <c r="AC349" s="12"/>
      <c r="AD349" s="12"/>
      <c r="AE349" s="12"/>
      <c r="AF349" s="12"/>
      <c r="AG349" s="8" t="s">
        <v>68</v>
      </c>
      <c r="AH349" s="12"/>
      <c r="AI349" s="12"/>
      <c r="AJ349" s="12"/>
      <c r="AK349" s="12"/>
      <c r="AL349" s="12"/>
      <c r="AM349" s="187"/>
      <c r="AN349" s="116"/>
      <c r="AO349" s="143"/>
      <c r="AP349" s="143"/>
      <c r="AQ349" s="143"/>
      <c r="AR349" s="143"/>
      <c r="AS349" s="143"/>
      <c r="AT349" s="143"/>
      <c r="AU349" s="143"/>
      <c r="AV349" s="143"/>
      <c r="AW349" s="143"/>
      <c r="AX349" s="143"/>
      <c r="AY349" s="205"/>
      <c r="AZ349" s="54"/>
      <c r="BA349" s="206"/>
      <c r="BB349" s="207"/>
      <c r="BC349" s="207"/>
      <c r="BD349" s="207"/>
      <c r="BE349" s="208"/>
      <c r="BF349" s="187"/>
      <c r="BG349" s="143"/>
      <c r="BH349" s="143"/>
      <c r="BI349" s="143"/>
      <c r="BJ349" s="143"/>
      <c r="BK349" s="143"/>
      <c r="BL349" s="143"/>
      <c r="BM349" s="143"/>
      <c r="BN349" s="143"/>
      <c r="BO349" s="143"/>
      <c r="BP349" s="213"/>
      <c r="BQ349" s="215"/>
      <c r="BR349" s="189"/>
      <c r="BS349" s="191"/>
      <c r="BT349" s="193"/>
      <c r="BU349" s="195"/>
      <c r="BV349" s="197"/>
      <c r="BW349" s="199"/>
      <c r="BX349" s="201"/>
      <c r="BY349" s="203"/>
      <c r="BZ349" s="62"/>
    </row>
    <row r="350" spans="1:82" ht="12.75" customHeight="1">
      <c r="A350" s="175">
        <v>43</v>
      </c>
      <c r="B350" s="177" t="s">
        <v>418</v>
      </c>
      <c r="C350" s="234" t="s">
        <v>419</v>
      </c>
      <c r="D350" s="181">
        <v>44972</v>
      </c>
      <c r="E350" s="183" t="s">
        <v>269</v>
      </c>
      <c r="F350" s="185" t="s">
        <v>283</v>
      </c>
      <c r="G350" s="185" t="s">
        <v>66</v>
      </c>
      <c r="H350" s="8" t="s">
        <v>67</v>
      </c>
      <c r="I350" s="8" t="s">
        <v>67</v>
      </c>
      <c r="J350" s="8" t="s">
        <v>67</v>
      </c>
      <c r="K350" s="8" t="s">
        <v>67</v>
      </c>
      <c r="L350" s="8" t="s">
        <v>68</v>
      </c>
      <c r="M350" s="8" t="s">
        <v>67</v>
      </c>
      <c r="N350" s="8" t="s">
        <v>67</v>
      </c>
      <c r="O350" s="8" t="s">
        <v>67</v>
      </c>
      <c r="P350" s="8" t="s">
        <v>67</v>
      </c>
      <c r="Q350" s="8" t="s">
        <v>67</v>
      </c>
      <c r="R350" s="8" t="s">
        <v>67</v>
      </c>
      <c r="S350" s="8" t="s">
        <v>68</v>
      </c>
      <c r="T350" s="8" t="s">
        <v>67</v>
      </c>
      <c r="U350" s="8" t="s">
        <v>67</v>
      </c>
      <c r="V350" s="8" t="s">
        <v>67</v>
      </c>
      <c r="W350" s="8" t="s">
        <v>67</v>
      </c>
      <c r="X350" s="8" t="s">
        <v>67</v>
      </c>
      <c r="Y350" s="8" t="s">
        <v>67</v>
      </c>
      <c r="Z350" s="8" t="s">
        <v>68</v>
      </c>
      <c r="AA350" s="8" t="s">
        <v>67</v>
      </c>
      <c r="AB350" s="8" t="s">
        <v>67</v>
      </c>
      <c r="AC350" s="8" t="s">
        <v>67</v>
      </c>
      <c r="AD350" s="8" t="s">
        <v>67</v>
      </c>
      <c r="AE350" s="8" t="s">
        <v>67</v>
      </c>
      <c r="AF350" s="8"/>
      <c r="AG350" s="8" t="s">
        <v>68</v>
      </c>
      <c r="AH350" s="8"/>
      <c r="AI350" s="8"/>
      <c r="AJ350" s="8"/>
      <c r="AK350" s="8"/>
      <c r="AL350" s="8"/>
      <c r="AM350" s="173">
        <f>+COUNTIF(H350:AL350,"8TD")+COUNTIF(H350:AL350,"8TDT")+COUNTIF(H350:AL350,"MINA")-1</f>
        <v>20</v>
      </c>
      <c r="AN350" s="117"/>
      <c r="AO350" s="141">
        <f>COUNTIF(H350:AL350,"DOM")</f>
        <v>4</v>
      </c>
      <c r="AP350" s="141">
        <f>COUNTIF(H350:AL350,"DLP")</f>
        <v>0</v>
      </c>
      <c r="AQ350" s="141">
        <f>COUNTIF(H350:AL350,"DM")</f>
        <v>0</v>
      </c>
      <c r="AR350" s="141">
        <f>COUNTIF(H350:AL350,"VAC")</f>
        <v>0</v>
      </c>
      <c r="AS350" s="141">
        <f>COUNTIF(H350:AC350,"LNP")</f>
        <v>0</v>
      </c>
      <c r="AT350" s="141">
        <f>COUNTIF(H350:AL350,"P")</f>
        <v>0</v>
      </c>
      <c r="AU350" s="141">
        <f>COUNTIF(H350:AL350,"F")</f>
        <v>0</v>
      </c>
      <c r="AV350" s="141">
        <f>COUNTIF(H350:AL350,"S")</f>
        <v>0</v>
      </c>
      <c r="AW350" s="141">
        <f>COUNTIF(H350:AL350,"8TDT")</f>
        <v>0</v>
      </c>
      <c r="AX350" s="141"/>
      <c r="AY350" s="204">
        <f>AM350+AP350+AQ350+AO350+AR350+AS350+AT350+AU350+AV350</f>
        <v>24</v>
      </c>
      <c r="AZ350" s="54" t="str">
        <f>IF(AY350&gt;31,"REVISAR DIAS",IF(AY350&lt;30,"NUEVO",IF(OR(AY350=30,AY350=31),"DIAS OK")))</f>
        <v>NUEVO</v>
      </c>
      <c r="BA350" s="167">
        <f>COUNTIF(H351:AL351,"3DOM")*$BA$9+COUNTIF(H351:AL351,"3FER")*$BA$9</f>
        <v>0</v>
      </c>
      <c r="BB350" s="169">
        <f>COUNTIF(H351:AL351,"4DOM")*$BB$9+COUNTIF(H351:AL351,"4FER")*$BB$9</f>
        <v>0</v>
      </c>
      <c r="BC350" s="169">
        <f>COUNTIF(H351:AL351,"5DOM")*$BC$9+COUNTIF(H351:AL351,"5FER")*$BC$9</f>
        <v>0</v>
      </c>
      <c r="BD350" s="169">
        <f>COUNTIF(H351:AL351,"8DOM")*$BD$9+COUNTIF(H351:AL351,"8FER")*$BD$9</f>
        <v>0</v>
      </c>
      <c r="BE350" s="171">
        <f>(SUM(BA350:BD351)*2)</f>
        <v>0</v>
      </c>
      <c r="BF350" s="173">
        <f>COUNTIF(H351:AL351,"1HE")*$BF$9</f>
        <v>0</v>
      </c>
      <c r="BG350" s="141">
        <f>COUNTIF(H351:AL351,"2HE")*$BG$9</f>
        <v>0</v>
      </c>
      <c r="BH350" s="141">
        <f>COUNTIF(H351:AM351,"3HE")*$BH$9</f>
        <v>0</v>
      </c>
      <c r="BI350" s="141">
        <f>COUNTIF(H351:AM351,"4HE")*$BI$9</f>
        <v>0</v>
      </c>
      <c r="BJ350" s="141">
        <f>COUNTIF(H351:AM351,"5HE")*$BJ$9</f>
        <v>0</v>
      </c>
      <c r="BK350" s="141">
        <f>COUNTIF(H351:AM351,"6HE")*$BK$9</f>
        <v>0</v>
      </c>
      <c r="BL350" s="141">
        <f>COUNTIF(H351:AM351,"7HE")*$BL$9</f>
        <v>0</v>
      </c>
      <c r="BM350" s="141">
        <f>COUNTIF(H351:AM351,"8HE")*$BM$9</f>
        <v>0</v>
      </c>
      <c r="BN350" s="141">
        <f>COUNTIF(H351:AM351,"9HE")*$BN$9</f>
        <v>0</v>
      </c>
      <c r="BO350" s="141">
        <f>COUNTIF(H351:AM351,"10HE")*$BO$9</f>
        <v>0</v>
      </c>
      <c r="BP350" s="145">
        <f>SUM((BF350:BO351))</f>
        <v>0</v>
      </c>
      <c r="BQ350" s="214">
        <f>BE350+BP350</f>
        <v>0</v>
      </c>
      <c r="BR350" s="188"/>
      <c r="BS350" s="190"/>
      <c r="BT350" s="192"/>
      <c r="BU350" s="194">
        <f>BQ350-BR350-BS350-BT350</f>
        <v>0</v>
      </c>
      <c r="BV350" s="196">
        <v>11</v>
      </c>
      <c r="BW350" s="198">
        <f>BU350+BV350</f>
        <v>11</v>
      </c>
      <c r="BX350" s="200"/>
      <c r="BY350" s="202">
        <f>+BW350-BX350</f>
        <v>11</v>
      </c>
      <c r="BZ350" s="83" t="str">
        <f>BY350&amp;"  "&amp;$CB$4</f>
        <v>11  HORAS PARA DIAS LIBRE</v>
      </c>
      <c r="CB350" s="29">
        <v>0</v>
      </c>
      <c r="CC350" s="29">
        <v>0</v>
      </c>
      <c r="CD350" s="30">
        <v>0</v>
      </c>
    </row>
    <row r="351" spans="1:82" ht="12.75" customHeight="1">
      <c r="A351" s="176"/>
      <c r="B351" s="178"/>
      <c r="C351" s="235"/>
      <c r="D351" s="182"/>
      <c r="E351" s="184"/>
      <c r="F351" s="186"/>
      <c r="G351" s="186"/>
      <c r="H351" s="12"/>
      <c r="I351" s="12"/>
      <c r="J351" s="12"/>
      <c r="K351" s="12"/>
      <c r="L351" s="14" t="s">
        <v>68</v>
      </c>
      <c r="M351" s="12"/>
      <c r="N351" s="12"/>
      <c r="O351" s="12"/>
      <c r="P351" s="12"/>
      <c r="Q351" s="12"/>
      <c r="R351" s="12"/>
      <c r="S351" s="14" t="s">
        <v>68</v>
      </c>
      <c r="T351" s="12"/>
      <c r="U351" s="12"/>
      <c r="V351" s="12"/>
      <c r="W351" s="12"/>
      <c r="X351" s="12"/>
      <c r="Y351" s="12"/>
      <c r="Z351" s="8" t="s">
        <v>68</v>
      </c>
      <c r="AA351" s="12"/>
      <c r="AB351" s="12"/>
      <c r="AC351" s="12"/>
      <c r="AD351" s="12"/>
      <c r="AE351" s="12"/>
      <c r="AF351" s="12"/>
      <c r="AG351" s="8" t="s">
        <v>68</v>
      </c>
      <c r="AH351" s="12"/>
      <c r="AI351" s="12"/>
      <c r="AJ351" s="12"/>
      <c r="AK351" s="12"/>
      <c r="AL351" s="13"/>
      <c r="AM351" s="187"/>
      <c r="AN351" s="116"/>
      <c r="AO351" s="143"/>
      <c r="AP351" s="143"/>
      <c r="AQ351" s="143"/>
      <c r="AR351" s="143"/>
      <c r="AS351" s="143"/>
      <c r="AT351" s="143"/>
      <c r="AU351" s="143"/>
      <c r="AV351" s="143"/>
      <c r="AW351" s="143"/>
      <c r="AX351" s="143"/>
      <c r="AY351" s="205"/>
      <c r="AZ351" s="54"/>
      <c r="BA351" s="206"/>
      <c r="BB351" s="207"/>
      <c r="BC351" s="207"/>
      <c r="BD351" s="207"/>
      <c r="BE351" s="208"/>
      <c r="BF351" s="187"/>
      <c r="BG351" s="143"/>
      <c r="BH351" s="143"/>
      <c r="BI351" s="143"/>
      <c r="BJ351" s="143"/>
      <c r="BK351" s="143"/>
      <c r="BL351" s="143"/>
      <c r="BM351" s="143"/>
      <c r="BN351" s="143"/>
      <c r="BO351" s="143"/>
      <c r="BP351" s="213"/>
      <c r="BQ351" s="215"/>
      <c r="BR351" s="189"/>
      <c r="BS351" s="191"/>
      <c r="BT351" s="193"/>
      <c r="BU351" s="195"/>
      <c r="BV351" s="197"/>
      <c r="BW351" s="199"/>
      <c r="BX351" s="201"/>
      <c r="BY351" s="203"/>
      <c r="BZ351" s="62"/>
    </row>
    <row r="352" spans="1:82" ht="12.75" customHeight="1">
      <c r="A352" s="175">
        <v>21</v>
      </c>
      <c r="B352" s="177">
        <v>71102026</v>
      </c>
      <c r="C352" s="179" t="s">
        <v>420</v>
      </c>
      <c r="D352" s="181">
        <v>44347</v>
      </c>
      <c r="E352" s="183" t="s">
        <v>116</v>
      </c>
      <c r="F352" s="185" t="s">
        <v>283</v>
      </c>
      <c r="G352" s="185" t="s">
        <v>66</v>
      </c>
      <c r="H352" s="8" t="s">
        <v>67</v>
      </c>
      <c r="I352" s="8" t="s">
        <v>67</v>
      </c>
      <c r="J352" s="8" t="s">
        <v>67</v>
      </c>
      <c r="K352" s="8" t="s">
        <v>67</v>
      </c>
      <c r="L352" s="8" t="s">
        <v>68</v>
      </c>
      <c r="M352" s="8" t="s">
        <v>67</v>
      </c>
      <c r="N352" s="8" t="s">
        <v>67</v>
      </c>
      <c r="O352" s="8" t="s">
        <v>67</v>
      </c>
      <c r="P352" s="8" t="s">
        <v>67</v>
      </c>
      <c r="Q352" s="8" t="s">
        <v>69</v>
      </c>
      <c r="R352" s="8" t="s">
        <v>67</v>
      </c>
      <c r="S352" s="8" t="s">
        <v>68</v>
      </c>
      <c r="T352" s="8" t="s">
        <v>170</v>
      </c>
      <c r="U352" s="8" t="s">
        <v>170</v>
      </c>
      <c r="V352" s="8" t="s">
        <v>170</v>
      </c>
      <c r="W352" s="8" t="s">
        <v>170</v>
      </c>
      <c r="X352" s="8" t="s">
        <v>170</v>
      </c>
      <c r="Y352" s="8" t="s">
        <v>170</v>
      </c>
      <c r="Z352" s="8" t="s">
        <v>68</v>
      </c>
      <c r="AA352" s="8" t="s">
        <v>69</v>
      </c>
      <c r="AB352" s="8" t="s">
        <v>67</v>
      </c>
      <c r="AC352" s="8" t="s">
        <v>67</v>
      </c>
      <c r="AD352" s="8" t="s">
        <v>67</v>
      </c>
      <c r="AE352" s="8" t="s">
        <v>67</v>
      </c>
      <c r="AF352" s="8"/>
      <c r="AG352" s="8" t="s">
        <v>68</v>
      </c>
      <c r="AH352" s="8"/>
      <c r="AI352" s="8" t="s">
        <v>67</v>
      </c>
      <c r="AJ352" s="8" t="s">
        <v>67</v>
      </c>
      <c r="AK352" s="8"/>
      <c r="AL352" s="8"/>
      <c r="AM352" s="173">
        <f>+COUNTIF(H352:AL352,"8TD")+COUNTIF(H352:AL352,"8TDT")+COUNTIF(H352:AL352,"MINA")-1</f>
        <v>14</v>
      </c>
      <c r="AN352" s="117"/>
      <c r="AO352" s="141">
        <f>COUNTIF(H352:AL352,"DOM")</f>
        <v>4</v>
      </c>
      <c r="AP352" s="141">
        <f>COUNTIF(H352:AL352,"DLP")</f>
        <v>0</v>
      </c>
      <c r="AQ352" s="141">
        <f>COUNTIF(H352:AL352,"DM")</f>
        <v>0</v>
      </c>
      <c r="AR352" s="141">
        <f>COUNTIF(H352:AL352,"VAC")</f>
        <v>0</v>
      </c>
      <c r="AS352" s="141">
        <f>COUNTIF(H352:AC352,"LNP")</f>
        <v>0</v>
      </c>
      <c r="AT352" s="141">
        <f>COUNTIF(H352:AL352,"P")</f>
        <v>0</v>
      </c>
      <c r="AU352" s="141">
        <f>COUNTIF(H352:AL352,"F")</f>
        <v>2</v>
      </c>
      <c r="AV352" s="141">
        <f>COUNTIF(H352:AL352,"S")</f>
        <v>6</v>
      </c>
      <c r="AW352" s="141">
        <f>COUNTIF(H352:AL352,"8TDT")</f>
        <v>0</v>
      </c>
      <c r="AX352" s="141"/>
      <c r="AY352" s="204">
        <f>AM352+AP352+AQ352+AO352+AR352+AS352+AT352+AU352+AV352</f>
        <v>26</v>
      </c>
      <c r="AZ352" s="54" t="str">
        <f>IF(AY352&gt;31,"REVISAR DIAS",IF(AY352&lt;30,"NUEVO",IF(OR(AY352=30,AY352=31),"DIAS OK")))</f>
        <v>NUEVO</v>
      </c>
      <c r="BA352" s="167">
        <f>COUNTIF(H353:AL353,"3DOM")*$BA$9+COUNTIF(H353:AL353,"3FER")*$BA$9</f>
        <v>0</v>
      </c>
      <c r="BB352" s="169">
        <f>COUNTIF(H353:AL353,"4DOM")*$BB$9+COUNTIF(H353:AL353,"4FER")*$BB$9</f>
        <v>0</v>
      </c>
      <c r="BC352" s="169">
        <f>COUNTIF(H353:AL353,"5DOM")*$BC$9+COUNTIF(H353:AL353,"5FER")*$BC$9</f>
        <v>0</v>
      </c>
      <c r="BD352" s="169">
        <f>COUNTIF(H353:AL353,"8DOM")*$BD$9+COUNTIF(H353:AL353,"8FER")*$BD$9</f>
        <v>0</v>
      </c>
      <c r="BE352" s="171">
        <f>(SUM(BA352:BD353)*2)</f>
        <v>0</v>
      </c>
      <c r="BF352" s="173">
        <f>COUNTIF(H353:AL353,"1HE")*$BF$9</f>
        <v>0</v>
      </c>
      <c r="BG352" s="141">
        <f>COUNTIF(H353:AL353,"2HE")*$BG$9</f>
        <v>0</v>
      </c>
      <c r="BH352" s="141">
        <f>COUNTIF(H353:AM353,"3HE")*$BH$9</f>
        <v>0</v>
      </c>
      <c r="BI352" s="141">
        <f>COUNTIF(H353:AM353,"4HE")*$BI$9</f>
        <v>0</v>
      </c>
      <c r="BJ352" s="141">
        <f>COUNTIF(H353:AM353,"5HE")*$BJ$9</f>
        <v>0</v>
      </c>
      <c r="BK352" s="141">
        <f>COUNTIF(H353:AM353,"6HE")*$BK$9</f>
        <v>0</v>
      </c>
      <c r="BL352" s="141">
        <f>COUNTIF(H353:AM353,"7HE")*$BL$9</f>
        <v>0</v>
      </c>
      <c r="BM352" s="141">
        <f>COUNTIF(H353:AM353,"8HE")*$BM$9</f>
        <v>0</v>
      </c>
      <c r="BN352" s="141">
        <f>COUNTIF(H353:AM353,"9HE")*$BN$9</f>
        <v>0</v>
      </c>
      <c r="BO352" s="141">
        <f>COUNTIF(H353:AM353,"10HE")*$BO$9</f>
        <v>0</v>
      </c>
      <c r="BP352" s="145">
        <f>SUM((BF352:BO353))</f>
        <v>0</v>
      </c>
      <c r="BQ352" s="214">
        <f>BE352+BP352</f>
        <v>0</v>
      </c>
      <c r="BR352" s="188"/>
      <c r="BS352" s="190"/>
      <c r="BT352" s="192"/>
      <c r="BU352" s="194">
        <f>BQ352-BR352-BS352-BT352</f>
        <v>0</v>
      </c>
      <c r="BV352" s="196">
        <v>5</v>
      </c>
      <c r="BW352" s="198">
        <f>BU352+BV352</f>
        <v>5</v>
      </c>
      <c r="BX352" s="200"/>
      <c r="BY352" s="202">
        <f>+BW352-BX352</f>
        <v>5</v>
      </c>
      <c r="BZ352" s="83" t="str">
        <f>BY352&amp;"  "&amp;$CB$4</f>
        <v>5  HORAS PARA DIAS LIBRE</v>
      </c>
      <c r="CA352" s="6"/>
      <c r="CB352" s="29">
        <v>0</v>
      </c>
      <c r="CC352" s="29">
        <v>0</v>
      </c>
      <c r="CD352" s="30">
        <v>0</v>
      </c>
    </row>
    <row r="353" spans="1:82" ht="12.95" customHeight="1">
      <c r="A353" s="176"/>
      <c r="B353" s="178"/>
      <c r="C353" s="180"/>
      <c r="D353" s="182"/>
      <c r="E353" s="184"/>
      <c r="F353" s="186"/>
      <c r="G353" s="186"/>
      <c r="H353" s="12"/>
      <c r="I353" s="12"/>
      <c r="J353" s="12"/>
      <c r="K353" s="12"/>
      <c r="L353" s="14" t="s">
        <v>68</v>
      </c>
      <c r="M353" s="12"/>
      <c r="N353" s="12"/>
      <c r="O353" s="12"/>
      <c r="P353" s="12"/>
      <c r="Q353" s="12"/>
      <c r="R353" s="12"/>
      <c r="S353" s="14" t="s">
        <v>68</v>
      </c>
      <c r="T353" s="12"/>
      <c r="U353" s="12"/>
      <c r="V353" s="12"/>
      <c r="W353" s="12"/>
      <c r="X353" s="12"/>
      <c r="Y353" s="12"/>
      <c r="Z353" s="8" t="s">
        <v>68</v>
      </c>
      <c r="AA353" s="12"/>
      <c r="AB353" s="12"/>
      <c r="AC353" s="12"/>
      <c r="AD353" s="12"/>
      <c r="AE353" s="12"/>
      <c r="AF353" s="12"/>
      <c r="AG353" s="8" t="s">
        <v>68</v>
      </c>
      <c r="AH353" s="12"/>
      <c r="AI353" s="12"/>
      <c r="AJ353" s="12"/>
      <c r="AK353" s="12"/>
      <c r="AL353" s="12"/>
      <c r="AM353" s="187"/>
      <c r="AN353" s="116"/>
      <c r="AO353" s="143"/>
      <c r="AP353" s="143"/>
      <c r="AQ353" s="143"/>
      <c r="AR353" s="143"/>
      <c r="AS353" s="143"/>
      <c r="AT353" s="143"/>
      <c r="AU353" s="143"/>
      <c r="AV353" s="143"/>
      <c r="AW353" s="143"/>
      <c r="AX353" s="143"/>
      <c r="AY353" s="205"/>
      <c r="AZ353" s="54"/>
      <c r="BA353" s="206"/>
      <c r="BB353" s="207"/>
      <c r="BC353" s="207"/>
      <c r="BD353" s="207"/>
      <c r="BE353" s="208"/>
      <c r="BF353" s="187"/>
      <c r="BG353" s="143"/>
      <c r="BH353" s="143"/>
      <c r="BI353" s="143"/>
      <c r="BJ353" s="143"/>
      <c r="BK353" s="143"/>
      <c r="BL353" s="143"/>
      <c r="BM353" s="143"/>
      <c r="BN353" s="143"/>
      <c r="BO353" s="143"/>
      <c r="BP353" s="213"/>
      <c r="BQ353" s="215"/>
      <c r="BR353" s="189"/>
      <c r="BS353" s="191"/>
      <c r="BT353" s="193"/>
      <c r="BU353" s="195"/>
      <c r="BV353" s="197"/>
      <c r="BW353" s="199"/>
      <c r="BX353" s="201"/>
      <c r="BY353" s="203"/>
      <c r="BZ353" s="62"/>
      <c r="CA353" s="6"/>
    </row>
    <row r="354" spans="1:82" ht="12.75" customHeight="1">
      <c r="A354" s="175">
        <v>37</v>
      </c>
      <c r="B354" s="177">
        <v>77017110</v>
      </c>
      <c r="C354" s="220" t="s">
        <v>421</v>
      </c>
      <c r="D354" s="181">
        <v>44810</v>
      </c>
      <c r="E354" s="183" t="s">
        <v>422</v>
      </c>
      <c r="F354" s="185" t="s">
        <v>283</v>
      </c>
      <c r="G354" s="185" t="s">
        <v>74</v>
      </c>
      <c r="H354" s="8" t="s">
        <v>67</v>
      </c>
      <c r="I354" s="8" t="s">
        <v>67</v>
      </c>
      <c r="J354" s="8" t="s">
        <v>67</v>
      </c>
      <c r="K354" s="8" t="s">
        <v>67</v>
      </c>
      <c r="L354" s="14" t="s">
        <v>68</v>
      </c>
      <c r="M354" s="8" t="s">
        <v>67</v>
      </c>
      <c r="N354" s="8" t="s">
        <v>67</v>
      </c>
      <c r="O354" s="8" t="s">
        <v>67</v>
      </c>
      <c r="P354" s="8" t="s">
        <v>67</v>
      </c>
      <c r="Q354" s="8" t="s">
        <v>67</v>
      </c>
      <c r="R354" s="8" t="s">
        <v>67</v>
      </c>
      <c r="S354" s="14" t="s">
        <v>68</v>
      </c>
      <c r="T354" s="8" t="s">
        <v>67</v>
      </c>
      <c r="U354" s="8" t="s">
        <v>67</v>
      </c>
      <c r="V354" s="8" t="s">
        <v>67</v>
      </c>
      <c r="W354" s="8" t="s">
        <v>67</v>
      </c>
      <c r="X354" s="8" t="s">
        <v>67</v>
      </c>
      <c r="Y354" s="8" t="s">
        <v>67</v>
      </c>
      <c r="Z354" s="8" t="s">
        <v>68</v>
      </c>
      <c r="AA354" s="8" t="s">
        <v>67</v>
      </c>
      <c r="AB354" s="8" t="s">
        <v>67</v>
      </c>
      <c r="AC354" s="8" t="s">
        <v>67</v>
      </c>
      <c r="AD354" s="8" t="s">
        <v>67</v>
      </c>
      <c r="AE354" s="8" t="s">
        <v>67</v>
      </c>
      <c r="AF354" s="8" t="s">
        <v>67</v>
      </c>
      <c r="AG354" s="8" t="s">
        <v>68</v>
      </c>
      <c r="AH354" s="8" t="s">
        <v>67</v>
      </c>
      <c r="AI354" s="8" t="s">
        <v>67</v>
      </c>
      <c r="AJ354" s="8" t="s">
        <v>67</v>
      </c>
      <c r="AK354" s="8"/>
      <c r="AL354" s="8"/>
      <c r="AM354" s="173">
        <f>+COUNTIF(H354:AL354,"8TD")+COUNTIF(H354:AL354,"8TDT")+COUNTIF(H354:AL354,"MINA")-1</f>
        <v>24</v>
      </c>
      <c r="AN354" s="117"/>
      <c r="AO354" s="141">
        <f>COUNTIF(H354:AL354,"DOM")</f>
        <v>4</v>
      </c>
      <c r="AP354" s="141">
        <f>COUNTIF(H354:AL354,"DLP")</f>
        <v>0</v>
      </c>
      <c r="AQ354" s="141">
        <f>COUNTIF(H354:AL354,"DM")</f>
        <v>0</v>
      </c>
      <c r="AR354" s="141">
        <f>COUNTIF(H354:AL354,"VAC")</f>
        <v>0</v>
      </c>
      <c r="AS354" s="141">
        <f>COUNTIF(H354:AC354,"LNP")</f>
        <v>0</v>
      </c>
      <c r="AT354" s="141">
        <f>COUNTIF(H354:AL354,"P")</f>
        <v>0</v>
      </c>
      <c r="AU354" s="141">
        <f>COUNTIF(H354:AL354,"F")</f>
        <v>0</v>
      </c>
      <c r="AV354" s="141">
        <f>COUNTIF(H354:AL354,"S")</f>
        <v>0</v>
      </c>
      <c r="AW354" s="141">
        <f>COUNTIF(H354:AL354,"8TDT")</f>
        <v>0</v>
      </c>
      <c r="AX354" s="141"/>
      <c r="AY354" s="204">
        <f>AM354+AP354+AQ354+AO354+AR354+AS354+AT354+AU354+AV354</f>
        <v>28</v>
      </c>
      <c r="AZ354" s="54" t="str">
        <f>IF(AY354&gt;31,"REVISAR DIAS",IF(AY354&lt;30,"NUEVO",IF(OR(AY354=30,AY354=31),"DIAS OK")))</f>
        <v>NUEVO</v>
      </c>
      <c r="BA354" s="167">
        <f>COUNTIF(H355:AL355,"3DOM")*$BA$9+COUNTIF(H355:AL355,"3FER")*$BA$9</f>
        <v>0</v>
      </c>
      <c r="BB354" s="169">
        <f>COUNTIF(H355:AL355,"4DOM")*$BB$9+COUNTIF(H355:AL355,"4FER")*$BB$9</f>
        <v>0</v>
      </c>
      <c r="BC354" s="169">
        <f>COUNTIF(H355:AL355,"5DOM")*$BC$9+COUNTIF(H355:AL355,"5FER")*$BC$9</f>
        <v>0</v>
      </c>
      <c r="BD354" s="169">
        <f>COUNTIF(H355:AL355,"8DOM")*$BD$9+COUNTIF(H355:AL355,"8FER")*$BD$9</f>
        <v>0</v>
      </c>
      <c r="BE354" s="171">
        <f>(SUM(BA354:BD355)*2)</f>
        <v>0</v>
      </c>
      <c r="BF354" s="173">
        <f>COUNTIF(H355:AL355,"1HE")*$BF$9</f>
        <v>7</v>
      </c>
      <c r="BG354" s="141">
        <f>COUNTIF(H355:AL355,"2HE")*$BG$9</f>
        <v>8</v>
      </c>
      <c r="BH354" s="141">
        <f>COUNTIF(H355:AM355,"3HE")*$BH$9</f>
        <v>0</v>
      </c>
      <c r="BI354" s="141">
        <f>COUNTIF(H355:AM355,"4HE")*$BI$9</f>
        <v>0</v>
      </c>
      <c r="BJ354" s="141">
        <f>COUNTIF(H355:AM355,"5HE")*$BJ$9</f>
        <v>0</v>
      </c>
      <c r="BK354" s="141">
        <f>COUNTIF(H355:AM355,"6HE")*$BK$9</f>
        <v>0</v>
      </c>
      <c r="BL354" s="141">
        <f>COUNTIF(H355:AM355,"7HE")*$BL$9</f>
        <v>0</v>
      </c>
      <c r="BM354" s="141">
        <f>COUNTIF(H355:AM355,"8HE")*$BM$9</f>
        <v>0</v>
      </c>
      <c r="BN354" s="141">
        <f>COUNTIF(H355:AM355,"9HE")*$BN$9</f>
        <v>0</v>
      </c>
      <c r="BO354" s="141">
        <f>COUNTIF(H355:AM355,"10HE")*$BO$9</f>
        <v>0</v>
      </c>
      <c r="BP354" s="145">
        <f>SUM((BF354:BO355))</f>
        <v>15</v>
      </c>
      <c r="BQ354" s="214">
        <f>BE354+BP354</f>
        <v>15</v>
      </c>
      <c r="BR354" s="188"/>
      <c r="BS354" s="190">
        <v>0</v>
      </c>
      <c r="BT354" s="192"/>
      <c r="BU354" s="194">
        <f>BQ354-BR354-BS354-BT354</f>
        <v>15</v>
      </c>
      <c r="BV354" s="196">
        <v>1</v>
      </c>
      <c r="BW354" s="198">
        <f>BU354+BV354</f>
        <v>16</v>
      </c>
      <c r="BX354" s="200"/>
      <c r="BY354" s="202">
        <f>+BW354-BX354</f>
        <v>16</v>
      </c>
      <c r="BZ354" s="83" t="str">
        <f>BY354&amp;"  "&amp;$CB$4</f>
        <v>16  HORAS PARA DIAS LIBRE</v>
      </c>
      <c r="CB354" s="29">
        <v>0</v>
      </c>
      <c r="CC354" s="29">
        <v>0</v>
      </c>
      <c r="CD354" s="30">
        <v>0</v>
      </c>
    </row>
    <row r="355" spans="1:82" ht="12.75" customHeight="1">
      <c r="A355" s="176"/>
      <c r="B355" s="178"/>
      <c r="C355" s="221"/>
      <c r="D355" s="182"/>
      <c r="E355" s="184"/>
      <c r="F355" s="186"/>
      <c r="G355" s="186"/>
      <c r="H355" s="12" t="s">
        <v>91</v>
      </c>
      <c r="I355" s="12"/>
      <c r="J355" s="12" t="s">
        <v>140</v>
      </c>
      <c r="K355" s="12" t="s">
        <v>140</v>
      </c>
      <c r="L355" s="14" t="s">
        <v>68</v>
      </c>
      <c r="M355" s="12"/>
      <c r="N355" s="12" t="s">
        <v>91</v>
      </c>
      <c r="O355" s="12"/>
      <c r="P355" s="12"/>
      <c r="Q355" s="32" t="s">
        <v>91</v>
      </c>
      <c r="R355" s="12"/>
      <c r="S355" s="14" t="s">
        <v>68</v>
      </c>
      <c r="T355" s="12"/>
      <c r="U355" s="12"/>
      <c r="V355" s="12"/>
      <c r="W355" s="12"/>
      <c r="X355" s="12"/>
      <c r="Y355" s="12"/>
      <c r="Z355" s="8" t="s">
        <v>68</v>
      </c>
      <c r="AA355" s="12"/>
      <c r="AB355" s="12" t="s">
        <v>140</v>
      </c>
      <c r="AC355" s="12" t="s">
        <v>91</v>
      </c>
      <c r="AD355" s="12" t="s">
        <v>91</v>
      </c>
      <c r="AE355" s="12" t="s">
        <v>91</v>
      </c>
      <c r="AF355" s="12"/>
      <c r="AG355" s="8" t="s">
        <v>68</v>
      </c>
      <c r="AH355" s="12" t="s">
        <v>140</v>
      </c>
      <c r="AI355" s="12" t="s">
        <v>91</v>
      </c>
      <c r="AJ355" s="12"/>
      <c r="AK355" s="12"/>
      <c r="AL355" s="13"/>
      <c r="AM355" s="187"/>
      <c r="AN355" s="116"/>
      <c r="AO355" s="143"/>
      <c r="AP355" s="143"/>
      <c r="AQ355" s="143"/>
      <c r="AR355" s="143"/>
      <c r="AS355" s="143"/>
      <c r="AT355" s="143"/>
      <c r="AU355" s="143"/>
      <c r="AV355" s="143"/>
      <c r="AW355" s="143"/>
      <c r="AX355" s="143"/>
      <c r="AY355" s="205"/>
      <c r="AZ355" s="54"/>
      <c r="BA355" s="206"/>
      <c r="BB355" s="207"/>
      <c r="BC355" s="207"/>
      <c r="BD355" s="207"/>
      <c r="BE355" s="208"/>
      <c r="BF355" s="187"/>
      <c r="BG355" s="143"/>
      <c r="BH355" s="143"/>
      <c r="BI355" s="143"/>
      <c r="BJ355" s="143"/>
      <c r="BK355" s="143"/>
      <c r="BL355" s="143"/>
      <c r="BM355" s="143"/>
      <c r="BN355" s="143"/>
      <c r="BO355" s="143"/>
      <c r="BP355" s="213"/>
      <c r="BQ355" s="215"/>
      <c r="BR355" s="189"/>
      <c r="BS355" s="191"/>
      <c r="BT355" s="193"/>
      <c r="BU355" s="195"/>
      <c r="BV355" s="197"/>
      <c r="BW355" s="199"/>
      <c r="BX355" s="201"/>
      <c r="BY355" s="203"/>
      <c r="BZ355" s="62"/>
    </row>
    <row r="356" spans="1:82" ht="12.95" customHeight="1">
      <c r="A356" s="175">
        <v>45</v>
      </c>
      <c r="B356" s="209">
        <v>77165172</v>
      </c>
      <c r="C356" s="216" t="s">
        <v>423</v>
      </c>
      <c r="D356" s="181">
        <v>44966</v>
      </c>
      <c r="E356" s="183" t="s">
        <v>99</v>
      </c>
      <c r="F356" s="185" t="s">
        <v>283</v>
      </c>
      <c r="G356" s="185" t="s">
        <v>66</v>
      </c>
      <c r="H356" s="128"/>
      <c r="I356" s="128"/>
      <c r="J356" s="128"/>
      <c r="K356" s="128"/>
      <c r="L356" s="128"/>
      <c r="M356" s="128"/>
      <c r="N356" s="128"/>
      <c r="O356" s="128"/>
      <c r="P356" s="8" t="s">
        <v>67</v>
      </c>
      <c r="Q356" s="8" t="s">
        <v>67</v>
      </c>
      <c r="R356" s="8" t="s">
        <v>67</v>
      </c>
      <c r="S356" s="8" t="s">
        <v>68</v>
      </c>
      <c r="T356" s="8" t="s">
        <v>67</v>
      </c>
      <c r="U356" s="8" t="s">
        <v>67</v>
      </c>
      <c r="V356" s="8" t="s">
        <v>67</v>
      </c>
      <c r="W356" s="8" t="s">
        <v>67</v>
      </c>
      <c r="X356" s="8" t="s">
        <v>67</v>
      </c>
      <c r="Y356" s="8" t="s">
        <v>67</v>
      </c>
      <c r="Z356" s="8" t="s">
        <v>68</v>
      </c>
      <c r="AA356" s="8" t="s">
        <v>67</v>
      </c>
      <c r="AB356" s="8" t="s">
        <v>67</v>
      </c>
      <c r="AC356" s="8" t="s">
        <v>67</v>
      </c>
      <c r="AD356" s="8" t="s">
        <v>67</v>
      </c>
      <c r="AE356" s="8" t="s">
        <v>67</v>
      </c>
      <c r="AF356" s="8"/>
      <c r="AG356" s="8" t="s">
        <v>68</v>
      </c>
      <c r="AH356" s="8"/>
      <c r="AI356" s="8"/>
      <c r="AJ356" s="8"/>
      <c r="AK356" s="8"/>
      <c r="AL356" s="8"/>
      <c r="AM356" s="173">
        <f>+COUNTIF(H356:AL356,"8TD")+COUNTIF(H356:AL356,"8TDT")+COUNTIF(H356:AL356,"MINA")-1</f>
        <v>13</v>
      </c>
      <c r="AN356" s="122">
        <v>2</v>
      </c>
      <c r="AO356" s="141">
        <f>COUNTIF(H356:AL356,"DOM")</f>
        <v>3</v>
      </c>
      <c r="AP356" s="141">
        <f>COUNTIF(H356:AL356,"DLP")</f>
        <v>0</v>
      </c>
      <c r="AQ356" s="141">
        <f>COUNTIF(H356:AL356,"DM")</f>
        <v>0</v>
      </c>
      <c r="AR356" s="141">
        <f>COUNTIF(H356:AL356,"VAC")</f>
        <v>0</v>
      </c>
      <c r="AS356" s="141">
        <f>COUNTIF(H356:AC356,"LNP")</f>
        <v>0</v>
      </c>
      <c r="AT356" s="141">
        <f>COUNTIF(H356:AL356,"P")</f>
        <v>0</v>
      </c>
      <c r="AU356" s="141">
        <f>COUNTIF(H356:AL356,"F")</f>
        <v>0</v>
      </c>
      <c r="AV356" s="141">
        <f>COUNTIF(H356:AL356,"S")</f>
        <v>0</v>
      </c>
      <c r="AW356" s="141">
        <f>COUNTIF(H356:AL356,"8TDT")</f>
        <v>0</v>
      </c>
      <c r="AX356" s="141"/>
      <c r="AY356" s="204">
        <f>AM356+AP356+AQ356+AO356+AR356+AS356+AT356+AU356+AV356</f>
        <v>16</v>
      </c>
      <c r="AZ356" s="54" t="str">
        <f>IF(AY356&gt;31,"REVISAR DIAS",IF(AY356&lt;30,"NUEVO",IF(OR(AY356=30,AY356=31),"DIAS OK")))</f>
        <v>NUEVO</v>
      </c>
      <c r="BA356" s="167">
        <f>COUNTIF(H357:AL357,"3DOM")*$BA$9+COUNTIF(H357:AL357,"3FER")*$BA$9</f>
        <v>0</v>
      </c>
      <c r="BB356" s="169">
        <f>COUNTIF(H357:AL357,"4DOM")*$BB$9+COUNTIF(H357:AL357,"4FER")*$BB$9</f>
        <v>0</v>
      </c>
      <c r="BC356" s="169">
        <f>COUNTIF(H357:AL357,"5DOM")*$BC$9+COUNTIF(H357:AL357,"5FER")*$BC$9</f>
        <v>0</v>
      </c>
      <c r="BD356" s="169">
        <f>COUNTIF(H357:AL357,"8DOM")*$BD$9+COUNTIF(H357:AL357,"8FER")*$BD$9</f>
        <v>0</v>
      </c>
      <c r="BE356" s="171">
        <f>(SUM(BA356:BD357)*2)</f>
        <v>0</v>
      </c>
      <c r="BF356" s="173">
        <f>COUNTIF(H357:AL357,"1HE")*$BF$9</f>
        <v>0</v>
      </c>
      <c r="BG356" s="141">
        <f>COUNTIF(H357:AL357,"2HE")*$BG$9</f>
        <v>0</v>
      </c>
      <c r="BH356" s="141">
        <f>COUNTIF(H357:AM357,"3HE")*$BH$9</f>
        <v>0</v>
      </c>
      <c r="BI356" s="141">
        <f>COUNTIF(H357:AM357,"4HE")*$BI$9</f>
        <v>0</v>
      </c>
      <c r="BJ356" s="141">
        <f>COUNTIF(H357:AM357,"5HE")*$BJ$9</f>
        <v>0</v>
      </c>
      <c r="BK356" s="141">
        <f>COUNTIF(H357:AM357,"6HE")*$BK$9</f>
        <v>0</v>
      </c>
      <c r="BL356" s="141">
        <f>COUNTIF(H357:AM357,"7HE")*$BL$9</f>
        <v>0</v>
      </c>
      <c r="BM356" s="141">
        <f>COUNTIF(H357:AM357,"8HE")*$BM$9</f>
        <v>0</v>
      </c>
      <c r="BN356" s="141">
        <f>COUNTIF(H357:AM357,"9HE")*$BN$9</f>
        <v>0</v>
      </c>
      <c r="BO356" s="141">
        <f>COUNTIF(H357:AM357,"10HE")*$BO$9</f>
        <v>0</v>
      </c>
      <c r="BP356" s="145">
        <f>SUM((BF356:BO357))</f>
        <v>0</v>
      </c>
      <c r="BQ356" s="214">
        <f>BE356+BP356</f>
        <v>0</v>
      </c>
      <c r="BR356" s="188"/>
      <c r="BS356" s="190">
        <v>0</v>
      </c>
      <c r="BT356" s="192"/>
      <c r="BU356" s="194">
        <f>BQ356-BR356-BS356-BT356</f>
        <v>0</v>
      </c>
      <c r="BV356" s="196"/>
      <c r="BW356" s="198">
        <f>BU356+BV356</f>
        <v>0</v>
      </c>
      <c r="BX356" s="200"/>
      <c r="BY356" s="202">
        <f>+BW356-BX356</f>
        <v>0</v>
      </c>
      <c r="BZ356" s="83" t="str">
        <f>BY356&amp;"  "&amp;$CB$4</f>
        <v>0  HORAS PARA DIAS LIBRE</v>
      </c>
      <c r="CB356" s="29">
        <v>0</v>
      </c>
      <c r="CC356" s="29">
        <v>0</v>
      </c>
      <c r="CD356" s="30">
        <v>0</v>
      </c>
    </row>
    <row r="357" spans="1:82" ht="12.75" customHeight="1">
      <c r="A357" s="176"/>
      <c r="B357" s="210"/>
      <c r="C357" s="217"/>
      <c r="D357" s="182"/>
      <c r="E357" s="184"/>
      <c r="F357" s="186"/>
      <c r="G357" s="186"/>
      <c r="H357" s="12"/>
      <c r="I357" s="12"/>
      <c r="J357" s="12"/>
      <c r="K357" s="12"/>
      <c r="L357" s="14" t="s">
        <v>68</v>
      </c>
      <c r="M357" s="12"/>
      <c r="N357" s="12"/>
      <c r="O357" s="12"/>
      <c r="P357" s="12"/>
      <c r="Q357" s="12"/>
      <c r="R357" s="12"/>
      <c r="S357" s="14" t="s">
        <v>68</v>
      </c>
      <c r="T357" s="12"/>
      <c r="U357" s="12"/>
      <c r="V357" s="12"/>
      <c r="W357" s="12"/>
      <c r="X357" s="12"/>
      <c r="Y357" s="12"/>
      <c r="Z357" s="8" t="s">
        <v>68</v>
      </c>
      <c r="AA357" s="12"/>
      <c r="AB357" s="12"/>
      <c r="AC357" s="12"/>
      <c r="AD357" s="12"/>
      <c r="AE357" s="12"/>
      <c r="AF357" s="12"/>
      <c r="AG357" s="8" t="s">
        <v>68</v>
      </c>
      <c r="AH357" s="12"/>
      <c r="AI357" s="12"/>
      <c r="AJ357" s="12"/>
      <c r="AK357" s="12"/>
      <c r="AL357" s="13"/>
      <c r="AM357" s="187"/>
      <c r="AN357" s="116"/>
      <c r="AO357" s="143"/>
      <c r="AP357" s="143"/>
      <c r="AQ357" s="143"/>
      <c r="AR357" s="143"/>
      <c r="AS357" s="143"/>
      <c r="AT357" s="143"/>
      <c r="AU357" s="143"/>
      <c r="AV357" s="143"/>
      <c r="AW357" s="143"/>
      <c r="AX357" s="143"/>
      <c r="AY357" s="205"/>
      <c r="AZ357" s="54"/>
      <c r="BA357" s="206"/>
      <c r="BB357" s="207"/>
      <c r="BC357" s="207"/>
      <c r="BD357" s="207"/>
      <c r="BE357" s="208"/>
      <c r="BF357" s="187"/>
      <c r="BG357" s="143"/>
      <c r="BH357" s="143"/>
      <c r="BI357" s="143"/>
      <c r="BJ357" s="143"/>
      <c r="BK357" s="143"/>
      <c r="BL357" s="143"/>
      <c r="BM357" s="143"/>
      <c r="BN357" s="143"/>
      <c r="BO357" s="143"/>
      <c r="BP357" s="213"/>
      <c r="BQ357" s="215"/>
      <c r="BR357" s="189"/>
      <c r="BS357" s="191"/>
      <c r="BT357" s="193"/>
      <c r="BU357" s="195"/>
      <c r="BV357" s="197"/>
      <c r="BW357" s="199"/>
      <c r="BX357" s="201"/>
      <c r="BY357" s="203"/>
      <c r="BZ357" s="64"/>
    </row>
    <row r="358" spans="1:82" ht="12.95" customHeight="1">
      <c r="A358" s="175">
        <v>45</v>
      </c>
      <c r="B358" s="209">
        <v>77322173</v>
      </c>
      <c r="C358" s="216" t="s">
        <v>424</v>
      </c>
      <c r="D358" s="181">
        <v>44986</v>
      </c>
      <c r="E358" s="183" t="s">
        <v>215</v>
      </c>
      <c r="F358" s="185" t="s">
        <v>283</v>
      </c>
      <c r="G358" s="185" t="s">
        <v>66</v>
      </c>
      <c r="H358" s="8" t="s">
        <v>67</v>
      </c>
      <c r="I358" s="8" t="s">
        <v>67</v>
      </c>
      <c r="J358" s="8" t="s">
        <v>67</v>
      </c>
      <c r="K358" s="8" t="s">
        <v>67</v>
      </c>
      <c r="L358" s="8" t="s">
        <v>68</v>
      </c>
      <c r="M358" s="8" t="s">
        <v>67</v>
      </c>
      <c r="N358" s="8" t="s">
        <v>67</v>
      </c>
      <c r="O358" s="8" t="s">
        <v>67</v>
      </c>
      <c r="P358" s="8" t="s">
        <v>67</v>
      </c>
      <c r="Q358" s="8" t="s">
        <v>67</v>
      </c>
      <c r="R358" s="8" t="s">
        <v>67</v>
      </c>
      <c r="S358" s="8" t="s">
        <v>68</v>
      </c>
      <c r="T358" s="8" t="s">
        <v>67</v>
      </c>
      <c r="U358" s="8" t="s">
        <v>67</v>
      </c>
      <c r="V358" s="8" t="s">
        <v>67</v>
      </c>
      <c r="W358" s="8" t="s">
        <v>67</v>
      </c>
      <c r="X358" s="8" t="s">
        <v>67</v>
      </c>
      <c r="Y358" s="8" t="s">
        <v>67</v>
      </c>
      <c r="Z358" s="8" t="s">
        <v>68</v>
      </c>
      <c r="AA358" s="8" t="s">
        <v>67</v>
      </c>
      <c r="AB358" s="8" t="s">
        <v>67</v>
      </c>
      <c r="AC358" s="8" t="s">
        <v>67</v>
      </c>
      <c r="AD358" s="8" t="s">
        <v>67</v>
      </c>
      <c r="AE358" s="8" t="s">
        <v>67</v>
      </c>
      <c r="AF358" s="8"/>
      <c r="AG358" s="8" t="s">
        <v>68</v>
      </c>
      <c r="AH358" s="8"/>
      <c r="AI358" s="8"/>
      <c r="AJ358" s="8"/>
      <c r="AK358" s="8"/>
      <c r="AL358" s="8"/>
      <c r="AM358" s="173">
        <f>+COUNTIF(H358:AL358,"8TD")+COUNTIF(H358:AL358,"8TDT")+COUNTIF(H358:AL358,"MINA")-1</f>
        <v>20</v>
      </c>
      <c r="AN358" s="122">
        <v>2</v>
      </c>
      <c r="AO358" s="141">
        <f>COUNTIF(H358:AL358,"DOM")</f>
        <v>4</v>
      </c>
      <c r="AP358" s="141">
        <f>COUNTIF(H358:AL358,"DLP")</f>
        <v>0</v>
      </c>
      <c r="AQ358" s="141">
        <f>COUNTIF(H358:AL358,"DM")</f>
        <v>0</v>
      </c>
      <c r="AR358" s="141">
        <f>COUNTIF(H358:AL358,"VAC")</f>
        <v>0</v>
      </c>
      <c r="AS358" s="141">
        <f>COUNTIF(H358:AC358,"LNP")</f>
        <v>0</v>
      </c>
      <c r="AT358" s="141">
        <f>COUNTIF(H358:AL358,"P")</f>
        <v>0</v>
      </c>
      <c r="AU358" s="141">
        <f>COUNTIF(H358:AL358,"F")</f>
        <v>0</v>
      </c>
      <c r="AV358" s="141">
        <f>COUNTIF(H358:AL358,"S")</f>
        <v>0</v>
      </c>
      <c r="AW358" s="141">
        <f>COUNTIF(H358:AL358,"8TDT")</f>
        <v>0</v>
      </c>
      <c r="AX358" s="141"/>
      <c r="AY358" s="204">
        <f>AM358+AP358+AQ358+AO358+AR358+AS358+AT358+AU358+AV358</f>
        <v>24</v>
      </c>
      <c r="AZ358" s="54" t="str">
        <f>IF(AY358&gt;31,"REVISAR DIAS",IF(AY358&lt;30,"NUEVO",IF(OR(AY358=30,AY358=31),"DIAS OK")))</f>
        <v>NUEVO</v>
      </c>
      <c r="BA358" s="167">
        <f>COUNTIF(H359:AL359,"3DOM")*$BA$9+COUNTIF(H359:AL359,"3FER")*$BA$9</f>
        <v>0</v>
      </c>
      <c r="BB358" s="169">
        <f>COUNTIF(H359:AL359,"4DOM")*$BB$9+COUNTIF(H359:AL359,"4FER")*$BB$9</f>
        <v>0</v>
      </c>
      <c r="BC358" s="169">
        <f>COUNTIF(H359:AL359,"5DOM")*$BC$9+COUNTIF(H359:AL359,"5FER")*$BC$9</f>
        <v>0</v>
      </c>
      <c r="BD358" s="169">
        <f>COUNTIF(H359:AL359,"8DOM")*$BD$9+COUNTIF(H359:AL359,"8FER")*$BD$9</f>
        <v>0</v>
      </c>
      <c r="BE358" s="171">
        <f>(SUM(BA358:BD359)*2)</f>
        <v>0</v>
      </c>
      <c r="BF358" s="173">
        <f>COUNTIF(H359:AL359,"1HE")*$BF$9</f>
        <v>0</v>
      </c>
      <c r="BG358" s="141">
        <f>COUNTIF(H359:AL359,"2HE")*$BG$9</f>
        <v>0</v>
      </c>
      <c r="BH358" s="141">
        <f>COUNTIF(H359:AM359,"3HE")*$BH$9</f>
        <v>0</v>
      </c>
      <c r="BI358" s="141">
        <f>COUNTIF(H359:AM359,"4HE")*$BI$9</f>
        <v>0</v>
      </c>
      <c r="BJ358" s="141">
        <f>COUNTIF(H359:AM359,"5HE")*$BJ$9</f>
        <v>0</v>
      </c>
      <c r="BK358" s="141">
        <f>COUNTIF(H359:AM359,"6HE")*$BK$9</f>
        <v>0</v>
      </c>
      <c r="BL358" s="141">
        <f>COUNTIF(H359:AM359,"7HE")*$BL$9</f>
        <v>0</v>
      </c>
      <c r="BM358" s="141">
        <f>COUNTIF(H359:AM359,"8HE")*$BM$9</f>
        <v>0</v>
      </c>
      <c r="BN358" s="141">
        <f>COUNTIF(H359:AM359,"9HE")*$BN$9</f>
        <v>0</v>
      </c>
      <c r="BO358" s="141">
        <f>COUNTIF(H359:AM359,"10HE")*$BO$9</f>
        <v>0</v>
      </c>
      <c r="BP358" s="145">
        <f>SUM((BF358:BO359))</f>
        <v>0</v>
      </c>
      <c r="BQ358" s="214">
        <f>BE358+BP358</f>
        <v>0</v>
      </c>
      <c r="BR358" s="188"/>
      <c r="BS358" s="190">
        <v>0</v>
      </c>
      <c r="BT358" s="192"/>
      <c r="BU358" s="194">
        <f>BQ358-BR358-BS358-BT358</f>
        <v>0</v>
      </c>
      <c r="BV358" s="196"/>
      <c r="BW358" s="198">
        <f>BU358+BV358</f>
        <v>0</v>
      </c>
      <c r="BX358" s="200"/>
      <c r="BY358" s="202">
        <f>+BW358-BX358</f>
        <v>0</v>
      </c>
      <c r="BZ358" s="83" t="str">
        <f>BY358&amp;"  "&amp;$CB$4</f>
        <v>0  HORAS PARA DIAS LIBRE</v>
      </c>
      <c r="CB358" s="29">
        <v>0</v>
      </c>
      <c r="CC358" s="29">
        <v>0</v>
      </c>
      <c r="CD358" s="30">
        <v>0</v>
      </c>
    </row>
    <row r="359" spans="1:82" ht="12.75" customHeight="1">
      <c r="A359" s="176"/>
      <c r="B359" s="210"/>
      <c r="C359" s="217"/>
      <c r="D359" s="182"/>
      <c r="E359" s="184"/>
      <c r="F359" s="186"/>
      <c r="G359" s="186"/>
      <c r="H359" s="12"/>
      <c r="I359" s="12"/>
      <c r="J359" s="12"/>
      <c r="K359" s="12"/>
      <c r="L359" s="14" t="s">
        <v>68</v>
      </c>
      <c r="M359" s="12"/>
      <c r="N359" s="12"/>
      <c r="O359" s="12"/>
      <c r="P359" s="12"/>
      <c r="Q359" s="12"/>
      <c r="R359" s="12"/>
      <c r="S359" s="14" t="s">
        <v>68</v>
      </c>
      <c r="T359" s="12"/>
      <c r="U359" s="12"/>
      <c r="V359" s="12"/>
      <c r="W359" s="12"/>
      <c r="X359" s="12"/>
      <c r="Y359" s="12"/>
      <c r="Z359" s="8" t="s">
        <v>68</v>
      </c>
      <c r="AA359" s="12"/>
      <c r="AB359" s="12"/>
      <c r="AC359" s="12"/>
      <c r="AD359" s="12"/>
      <c r="AE359" s="12"/>
      <c r="AF359" s="12"/>
      <c r="AG359" s="8" t="s">
        <v>68</v>
      </c>
      <c r="AH359" s="12"/>
      <c r="AI359" s="12"/>
      <c r="AJ359" s="12"/>
      <c r="AK359" s="12"/>
      <c r="AL359" s="13"/>
      <c r="AM359" s="187"/>
      <c r="AN359" s="116"/>
      <c r="AO359" s="143"/>
      <c r="AP359" s="143"/>
      <c r="AQ359" s="143"/>
      <c r="AR359" s="143"/>
      <c r="AS359" s="143"/>
      <c r="AT359" s="143"/>
      <c r="AU359" s="143"/>
      <c r="AV359" s="143"/>
      <c r="AW359" s="143"/>
      <c r="AX359" s="143"/>
      <c r="AY359" s="205"/>
      <c r="AZ359" s="54"/>
      <c r="BA359" s="206"/>
      <c r="BB359" s="207"/>
      <c r="BC359" s="207"/>
      <c r="BD359" s="207"/>
      <c r="BE359" s="208"/>
      <c r="BF359" s="187"/>
      <c r="BG359" s="143"/>
      <c r="BH359" s="143"/>
      <c r="BI359" s="143"/>
      <c r="BJ359" s="143"/>
      <c r="BK359" s="143"/>
      <c r="BL359" s="143"/>
      <c r="BM359" s="143"/>
      <c r="BN359" s="143"/>
      <c r="BO359" s="143"/>
      <c r="BP359" s="213"/>
      <c r="BQ359" s="215"/>
      <c r="BR359" s="189"/>
      <c r="BS359" s="191"/>
      <c r="BT359" s="193"/>
      <c r="BU359" s="195"/>
      <c r="BV359" s="197"/>
      <c r="BW359" s="199"/>
      <c r="BX359" s="201"/>
      <c r="BY359" s="203"/>
      <c r="BZ359" s="64"/>
    </row>
    <row r="360" spans="1:82" ht="12.75" customHeight="1">
      <c r="A360" s="175">
        <v>26</v>
      </c>
      <c r="B360" s="177">
        <v>32274104</v>
      </c>
      <c r="C360" s="220" t="s">
        <v>425</v>
      </c>
      <c r="D360" s="181">
        <v>44942</v>
      </c>
      <c r="E360" s="183" t="s">
        <v>426</v>
      </c>
      <c r="F360" s="185" t="s">
        <v>283</v>
      </c>
      <c r="G360" s="185" t="s">
        <v>66</v>
      </c>
      <c r="H360" s="8" t="s">
        <v>67</v>
      </c>
      <c r="I360" s="8" t="s">
        <v>67</v>
      </c>
      <c r="J360" s="8" t="s">
        <v>67</v>
      </c>
      <c r="K360" s="8" t="s">
        <v>67</v>
      </c>
      <c r="L360" s="8" t="s">
        <v>68</v>
      </c>
      <c r="M360" s="8" t="s">
        <v>67</v>
      </c>
      <c r="N360" s="8" t="s">
        <v>67</v>
      </c>
      <c r="O360" s="8" t="s">
        <v>67</v>
      </c>
      <c r="P360" s="8" t="s">
        <v>67</v>
      </c>
      <c r="Q360" s="8" t="s">
        <v>67</v>
      </c>
      <c r="R360" s="8" t="s">
        <v>67</v>
      </c>
      <c r="S360" s="8" t="s">
        <v>68</v>
      </c>
      <c r="T360" s="8" t="s">
        <v>67</v>
      </c>
      <c r="U360" s="8" t="s">
        <v>67</v>
      </c>
      <c r="V360" s="8" t="s">
        <v>67</v>
      </c>
      <c r="W360" s="8" t="s">
        <v>67</v>
      </c>
      <c r="X360" s="8" t="s">
        <v>67</v>
      </c>
      <c r="Y360" s="8" t="s">
        <v>67</v>
      </c>
      <c r="Z360" s="8" t="s">
        <v>68</v>
      </c>
      <c r="AA360" s="8" t="s">
        <v>67</v>
      </c>
      <c r="AB360" s="8" t="s">
        <v>67</v>
      </c>
      <c r="AC360" s="8" t="s">
        <v>67</v>
      </c>
      <c r="AD360" s="8" t="s">
        <v>67</v>
      </c>
      <c r="AE360" s="8" t="s">
        <v>67</v>
      </c>
      <c r="AF360" s="8" t="s">
        <v>67</v>
      </c>
      <c r="AG360" s="8" t="s">
        <v>68</v>
      </c>
      <c r="AH360" s="8" t="s">
        <v>67</v>
      </c>
      <c r="AI360" s="8"/>
      <c r="AJ360" s="8"/>
      <c r="AK360" s="8"/>
      <c r="AL360" s="8"/>
      <c r="AM360" s="173">
        <f>+COUNTIF(H360:AL360,"8TD")+COUNTIF(H360:AL360,"8TDT")+COUNTIF(H360:AL360,"MINA")-1</f>
        <v>22</v>
      </c>
      <c r="AN360" s="122">
        <v>4</v>
      </c>
      <c r="AO360" s="141">
        <f>COUNTIF(H360:AL360,"DOM")</f>
        <v>4</v>
      </c>
      <c r="AP360" s="141">
        <f>COUNTIF(H360:AL360,"DLP")</f>
        <v>0</v>
      </c>
      <c r="AQ360" s="141">
        <f>COUNTIF(H360:AL360,"DM")</f>
        <v>0</v>
      </c>
      <c r="AR360" s="141">
        <f>COUNTIF(H360:AL360,"VAC")</f>
        <v>0</v>
      </c>
      <c r="AS360" s="141">
        <f>COUNTIF(H360:AC360,"LNP")</f>
        <v>0</v>
      </c>
      <c r="AT360" s="141">
        <f>COUNTIF(H360:AL360,"P")</f>
        <v>0</v>
      </c>
      <c r="AU360" s="141">
        <f>COUNTIF(H360:AL360,"F")</f>
        <v>0</v>
      </c>
      <c r="AV360" s="141">
        <f>COUNTIF(H360:AL360,"S")</f>
        <v>0</v>
      </c>
      <c r="AW360" s="141">
        <f>COUNTIF(H360:AL360,"8TDT")</f>
        <v>0</v>
      </c>
      <c r="AX360" s="141"/>
      <c r="AY360" s="204">
        <f>AM360+AP360+AQ360+AO360+AR360+AS360+AT360+AU360+AV360</f>
        <v>26</v>
      </c>
      <c r="AZ360" s="54" t="str">
        <f>IF(AY360&gt;31,"REVISAR DIAS",IF(AY360&lt;30,"NUEVO",IF(OR(AY360=30,AY360=31),"DIAS OK")))</f>
        <v>NUEVO</v>
      </c>
      <c r="BA360" s="167">
        <f>COUNTIF(H361:AL361,"3DOM")*$BA$9+COUNTIF(H361:AL361,"3FER")*$BA$9</f>
        <v>0</v>
      </c>
      <c r="BB360" s="169">
        <f>COUNTIF(H361:AL361,"4DOM")*$BB$9+COUNTIF(H361:AL361,"4FER")*$BB$9</f>
        <v>0</v>
      </c>
      <c r="BC360" s="169">
        <f>COUNTIF(H361:AL361,"5DOM")*$BC$9+COUNTIF(H361:AL361,"5FER")*$BC$9</f>
        <v>0</v>
      </c>
      <c r="BD360" s="169">
        <f>COUNTIF(H361:AL361,"8DOM")*$BD$9+COUNTIF(H361:AL361,"8FER")*$BD$9</f>
        <v>0</v>
      </c>
      <c r="BE360" s="171">
        <f>(SUM(BA360:BD361)*2)</f>
        <v>0</v>
      </c>
      <c r="BF360" s="173">
        <f>COUNTIF(H361:AL361,"1HE")*$BF$9</f>
        <v>0</v>
      </c>
      <c r="BG360" s="141">
        <f>COUNTIF(H361:AL361,"2HE")*$BG$9</f>
        <v>0</v>
      </c>
      <c r="BH360" s="141">
        <f>COUNTIF(H361:AM361,"3HE")*$BH$9</f>
        <v>0</v>
      </c>
      <c r="BI360" s="141">
        <f>COUNTIF(H361:AM361,"4HE")*$BI$9</f>
        <v>0</v>
      </c>
      <c r="BJ360" s="141">
        <f>COUNTIF(H361:AM361,"5HE")*$BJ$9</f>
        <v>0</v>
      </c>
      <c r="BK360" s="141">
        <f>COUNTIF(H361:AM361,"6HE")*$BK$9</f>
        <v>0</v>
      </c>
      <c r="BL360" s="141">
        <f>COUNTIF(H361:AM361,"7HE")*$BL$9</f>
        <v>0</v>
      </c>
      <c r="BM360" s="141">
        <f>COUNTIF(H361:AM361,"8HE")*$BM$9</f>
        <v>0</v>
      </c>
      <c r="BN360" s="141">
        <f>COUNTIF(H361:AM361,"9HE")*$BN$9</f>
        <v>0</v>
      </c>
      <c r="BO360" s="141">
        <f>COUNTIF(H361:AM361,"10HE")*$BO$9</f>
        <v>0</v>
      </c>
      <c r="BP360" s="145">
        <f>SUM((BF360:BO361))</f>
        <v>0</v>
      </c>
      <c r="BQ360" s="214">
        <f>BE360+BP360</f>
        <v>0</v>
      </c>
      <c r="BR360" s="188"/>
      <c r="BS360" s="190"/>
      <c r="BT360" s="192"/>
      <c r="BU360" s="194">
        <f>BQ360-BR360-BS360-BT360</f>
        <v>0</v>
      </c>
      <c r="BV360" s="196"/>
      <c r="BW360" s="198">
        <f>BU360+BV360</f>
        <v>0</v>
      </c>
      <c r="BX360" s="200">
        <v>2</v>
      </c>
      <c r="BY360" s="202">
        <f>+BW360-BX360</f>
        <v>-2</v>
      </c>
      <c r="BZ360" s="83" t="str">
        <f>BY360&amp;"  "&amp;$CB$4</f>
        <v>-2  HORAS PARA DIAS LIBRE</v>
      </c>
      <c r="CB360" s="29">
        <v>0</v>
      </c>
      <c r="CC360" s="29">
        <v>0</v>
      </c>
      <c r="CD360" s="30">
        <v>0</v>
      </c>
    </row>
    <row r="361" spans="1:82" ht="13.15" customHeight="1">
      <c r="A361" s="176"/>
      <c r="B361" s="178"/>
      <c r="C361" s="221"/>
      <c r="D361" s="182"/>
      <c r="E361" s="184"/>
      <c r="F361" s="186"/>
      <c r="G361" s="186"/>
      <c r="H361" s="12"/>
      <c r="I361" s="12"/>
      <c r="J361" s="12"/>
      <c r="K361" s="12"/>
      <c r="L361" s="14" t="s">
        <v>68</v>
      </c>
      <c r="M361" s="12"/>
      <c r="N361" s="12"/>
      <c r="O361" s="12"/>
      <c r="P361" s="12"/>
      <c r="Q361" s="12"/>
      <c r="R361" s="12"/>
      <c r="S361" s="14" t="s">
        <v>68</v>
      </c>
      <c r="T361" s="12"/>
      <c r="U361" s="12"/>
      <c r="V361" s="12"/>
      <c r="W361" s="12"/>
      <c r="X361" s="12"/>
      <c r="Y361" s="12"/>
      <c r="Z361" s="8" t="s">
        <v>68</v>
      </c>
      <c r="AA361" s="12"/>
      <c r="AB361" s="12"/>
      <c r="AC361" s="12"/>
      <c r="AD361" s="12"/>
      <c r="AE361" s="12"/>
      <c r="AF361" s="12"/>
      <c r="AG361" s="8" t="s">
        <v>68</v>
      </c>
      <c r="AH361" s="12"/>
      <c r="AI361" s="12"/>
      <c r="AJ361" s="12"/>
      <c r="AK361" s="12"/>
      <c r="AL361" s="12"/>
      <c r="AM361" s="187"/>
      <c r="AN361" s="116"/>
      <c r="AO361" s="143"/>
      <c r="AP361" s="143"/>
      <c r="AQ361" s="143"/>
      <c r="AR361" s="143"/>
      <c r="AS361" s="143"/>
      <c r="AT361" s="143"/>
      <c r="AU361" s="143"/>
      <c r="AV361" s="143"/>
      <c r="AW361" s="143"/>
      <c r="AX361" s="143"/>
      <c r="AY361" s="205"/>
      <c r="AZ361" s="54"/>
      <c r="BA361" s="206"/>
      <c r="BB361" s="207"/>
      <c r="BC361" s="207"/>
      <c r="BD361" s="207"/>
      <c r="BE361" s="208"/>
      <c r="BF361" s="187"/>
      <c r="BG361" s="143"/>
      <c r="BH361" s="143"/>
      <c r="BI361" s="143"/>
      <c r="BJ361" s="143"/>
      <c r="BK361" s="143"/>
      <c r="BL361" s="143"/>
      <c r="BM361" s="143"/>
      <c r="BN361" s="143"/>
      <c r="BO361" s="143"/>
      <c r="BP361" s="213"/>
      <c r="BQ361" s="215"/>
      <c r="BR361" s="189"/>
      <c r="BS361" s="191"/>
      <c r="BT361" s="193"/>
      <c r="BU361" s="195"/>
      <c r="BV361" s="197"/>
      <c r="BW361" s="199"/>
      <c r="BX361" s="201"/>
      <c r="BY361" s="203"/>
      <c r="BZ361" s="64"/>
    </row>
    <row r="362" spans="1:82" ht="12.75" customHeight="1">
      <c r="A362" s="175">
        <v>22</v>
      </c>
      <c r="B362" s="296">
        <v>46679153</v>
      </c>
      <c r="C362" s="228" t="s">
        <v>427</v>
      </c>
      <c r="D362" s="181" t="s">
        <v>428</v>
      </c>
      <c r="E362" s="183" t="s">
        <v>306</v>
      </c>
      <c r="F362" s="185" t="s">
        <v>283</v>
      </c>
      <c r="G362" s="185" t="s">
        <v>66</v>
      </c>
      <c r="H362" s="128"/>
      <c r="I362" s="128"/>
      <c r="J362" s="128"/>
      <c r="K362" s="128"/>
      <c r="L362" s="128"/>
      <c r="M362" s="128"/>
      <c r="N362" s="128"/>
      <c r="O362" s="128"/>
      <c r="P362" s="128"/>
      <c r="Q362" s="128"/>
      <c r="R362" s="128"/>
      <c r="S362" s="128"/>
      <c r="T362" s="128"/>
      <c r="U362" s="8" t="s">
        <v>67</v>
      </c>
      <c r="V362" s="8" t="s">
        <v>67</v>
      </c>
      <c r="W362" s="8" t="s">
        <v>67</v>
      </c>
      <c r="X362" s="8" t="s">
        <v>67</v>
      </c>
      <c r="Y362" s="8" t="s">
        <v>67</v>
      </c>
      <c r="Z362" s="8" t="s">
        <v>68</v>
      </c>
      <c r="AA362" s="8" t="s">
        <v>67</v>
      </c>
      <c r="AB362" s="8" t="s">
        <v>67</v>
      </c>
      <c r="AC362" s="8" t="s">
        <v>67</v>
      </c>
      <c r="AD362" s="8" t="s">
        <v>67</v>
      </c>
      <c r="AE362" s="8" t="s">
        <v>67</v>
      </c>
      <c r="AF362" s="8"/>
      <c r="AG362" s="8" t="s">
        <v>68</v>
      </c>
      <c r="AH362" s="8"/>
      <c r="AI362" s="8"/>
      <c r="AJ362" s="8"/>
      <c r="AK362" s="8"/>
      <c r="AL362" s="8"/>
      <c r="AM362" s="173">
        <f>+COUNTIF(H362:AL362,"8TD")+COUNTIF(H362:AL362,"8TDT")+COUNTIF(H362:AL362,"MINA")-1</f>
        <v>9</v>
      </c>
      <c r="AN362" s="122">
        <v>1</v>
      </c>
      <c r="AO362" s="141">
        <f>COUNTIF(H362:AL362,"DOM")</f>
        <v>2</v>
      </c>
      <c r="AP362" s="141">
        <f>COUNTIF(H362:AL362,"DLP")</f>
        <v>0</v>
      </c>
      <c r="AQ362" s="141">
        <f>COUNTIF(H362:AL362,"DM")</f>
        <v>0</v>
      </c>
      <c r="AR362" s="141">
        <f>COUNTIF(H362:AL362,"VAC")</f>
        <v>0</v>
      </c>
      <c r="AS362" s="141">
        <f>COUNTIF(H362:AC362,"LNP")</f>
        <v>0</v>
      </c>
      <c r="AT362" s="141">
        <f>COUNTIF(H362:AL362,"P")</f>
        <v>0</v>
      </c>
      <c r="AU362" s="141">
        <f>COUNTIF(H362:AL362,"F")</f>
        <v>0</v>
      </c>
      <c r="AV362" s="141">
        <f>COUNTIF(H362:AL362,"S")</f>
        <v>0</v>
      </c>
      <c r="AW362" s="141">
        <f>COUNTIF(H362:AL362,"8TDT")</f>
        <v>0</v>
      </c>
      <c r="AX362" s="141"/>
      <c r="AY362" s="204">
        <f>AM362+AP362+AQ362+AO362+AR362+AS362+AT362+AU362+AV362</f>
        <v>11</v>
      </c>
      <c r="AZ362" s="54" t="str">
        <f>IF(AY362&gt;31,"REVISAR DIAS",IF(AY362&lt;30,"NUEVO",IF(OR(AY362=30,AY362=31),"DIAS OK")))</f>
        <v>NUEVO</v>
      </c>
      <c r="BA362" s="167">
        <f>COUNTIF(H363:AL363,"3DOM")*$BA$9+COUNTIF(H363:AL363,"3FER")*$BA$9</f>
        <v>0</v>
      </c>
      <c r="BB362" s="169">
        <f>COUNTIF(H363:AL363,"4DOM")*$BB$9+COUNTIF(H363:AL363,"4FER")*$BB$9</f>
        <v>0</v>
      </c>
      <c r="BC362" s="169">
        <f>COUNTIF(H363:AL363,"5DOM")*$BC$9+COUNTIF(H363:AL363,"5FER")*$BC$9</f>
        <v>0</v>
      </c>
      <c r="BD362" s="169">
        <f>COUNTIF(H363:AL363,"8DOM")*$BD$9+COUNTIF(H363:AL363,"8FER")*$BD$9</f>
        <v>0</v>
      </c>
      <c r="BE362" s="171">
        <f>(SUM(BA362:BD363)*2)</f>
        <v>0</v>
      </c>
      <c r="BF362" s="173">
        <f>COUNTIF(H363:AL363,"1HE")*$BF$9</f>
        <v>0</v>
      </c>
      <c r="BG362" s="141">
        <f>COUNTIF(H363:AL363,"2HE")*$BG$9</f>
        <v>0</v>
      </c>
      <c r="BH362" s="141">
        <f>COUNTIF(H363:AM363,"3HE")*$BH$9</f>
        <v>0</v>
      </c>
      <c r="BI362" s="141">
        <f>COUNTIF(H363:AM363,"4HE")*$BI$9</f>
        <v>0</v>
      </c>
      <c r="BJ362" s="141">
        <f>COUNTIF(H363:AM363,"5HE")*$BJ$9</f>
        <v>0</v>
      </c>
      <c r="BK362" s="141">
        <f>COUNTIF(H363:AM363,"6HE")*$BK$9</f>
        <v>0</v>
      </c>
      <c r="BL362" s="141">
        <f>COUNTIF(H363:AM363,"7HE")*$BL$9</f>
        <v>0</v>
      </c>
      <c r="BM362" s="141">
        <f>COUNTIF(H363:AM363,"8HE")*$BM$9</f>
        <v>0</v>
      </c>
      <c r="BN362" s="141">
        <f>COUNTIF(H363:AM363,"9HE")*$BN$9</f>
        <v>0</v>
      </c>
      <c r="BO362" s="141">
        <f>COUNTIF(H363:AM363,"10HE")*$BO$9</f>
        <v>0</v>
      </c>
      <c r="BP362" s="145">
        <f>SUM((BF362:BO363))</f>
        <v>0</v>
      </c>
      <c r="BQ362" s="214">
        <f>BE362+BP362</f>
        <v>0</v>
      </c>
      <c r="BR362" s="188"/>
      <c r="BS362" s="190"/>
      <c r="BT362" s="192"/>
      <c r="BU362" s="194">
        <f>BQ362-BR362-BS362-BT362</f>
        <v>0</v>
      </c>
      <c r="BV362" s="196">
        <v>1</v>
      </c>
      <c r="BW362" s="198">
        <f>BU362+BV362</f>
        <v>1</v>
      </c>
      <c r="BX362" s="200"/>
      <c r="BY362" s="202">
        <f>+BW362-BX362</f>
        <v>1</v>
      </c>
      <c r="BZ362" s="83" t="str">
        <f>BY362&amp;"  "&amp;$CB$4</f>
        <v>1  HORAS PARA DIAS LIBRE</v>
      </c>
      <c r="CA362" s="6"/>
      <c r="CB362" s="29">
        <v>0</v>
      </c>
      <c r="CC362" s="29">
        <v>0</v>
      </c>
      <c r="CD362" s="30">
        <v>0</v>
      </c>
    </row>
    <row r="363" spans="1:82" ht="12.95" customHeight="1">
      <c r="A363" s="176"/>
      <c r="B363" s="297"/>
      <c r="C363" s="229"/>
      <c r="D363" s="182"/>
      <c r="E363" s="184"/>
      <c r="F363" s="186"/>
      <c r="G363" s="186"/>
      <c r="H363" s="12"/>
      <c r="I363" s="12"/>
      <c r="J363" s="12"/>
      <c r="K363" s="12"/>
      <c r="L363" s="14" t="s">
        <v>68</v>
      </c>
      <c r="M363" s="12"/>
      <c r="N363" s="12"/>
      <c r="O363" s="12"/>
      <c r="P363" s="12"/>
      <c r="Q363" s="12"/>
      <c r="R363" s="12"/>
      <c r="S363" s="14" t="s">
        <v>68</v>
      </c>
      <c r="T363" s="12"/>
      <c r="U363" s="12"/>
      <c r="V363" s="12"/>
      <c r="W363" s="12"/>
      <c r="X363" s="12"/>
      <c r="Y363" s="12"/>
      <c r="Z363" s="8" t="s">
        <v>68</v>
      </c>
      <c r="AA363" s="12"/>
      <c r="AB363" s="12"/>
      <c r="AC363" s="12"/>
      <c r="AD363" s="12"/>
      <c r="AE363" s="12"/>
      <c r="AF363" s="12"/>
      <c r="AG363" s="8" t="s">
        <v>68</v>
      </c>
      <c r="AH363" s="12"/>
      <c r="AI363" s="12"/>
      <c r="AJ363" s="12"/>
      <c r="AK363" s="12"/>
      <c r="AL363" s="12"/>
      <c r="AM363" s="187"/>
      <c r="AN363" s="116"/>
      <c r="AO363" s="143"/>
      <c r="AP363" s="143"/>
      <c r="AQ363" s="143"/>
      <c r="AR363" s="143"/>
      <c r="AS363" s="143"/>
      <c r="AT363" s="143"/>
      <c r="AU363" s="143"/>
      <c r="AV363" s="143"/>
      <c r="AW363" s="143"/>
      <c r="AX363" s="143"/>
      <c r="AY363" s="205"/>
      <c r="AZ363" s="54"/>
      <c r="BA363" s="206"/>
      <c r="BB363" s="207"/>
      <c r="BC363" s="207"/>
      <c r="BD363" s="207"/>
      <c r="BE363" s="208"/>
      <c r="BF363" s="187"/>
      <c r="BG363" s="143"/>
      <c r="BH363" s="143"/>
      <c r="BI363" s="143"/>
      <c r="BJ363" s="143"/>
      <c r="BK363" s="143"/>
      <c r="BL363" s="143"/>
      <c r="BM363" s="143"/>
      <c r="BN363" s="143"/>
      <c r="BO363" s="143"/>
      <c r="BP363" s="213"/>
      <c r="BQ363" s="215"/>
      <c r="BR363" s="189"/>
      <c r="BS363" s="191"/>
      <c r="BT363" s="193"/>
      <c r="BU363" s="195"/>
      <c r="BV363" s="197"/>
      <c r="BW363" s="199"/>
      <c r="BX363" s="201"/>
      <c r="BY363" s="203"/>
      <c r="BZ363" s="62"/>
      <c r="CA363" s="6"/>
    </row>
    <row r="364" spans="1:82" ht="12.75" customHeight="1">
      <c r="A364" s="175">
        <v>22</v>
      </c>
      <c r="B364" s="177" t="s">
        <v>429</v>
      </c>
      <c r="C364" s="220" t="s">
        <v>430</v>
      </c>
      <c r="D364" s="181">
        <v>44348</v>
      </c>
      <c r="E364" s="183" t="s">
        <v>431</v>
      </c>
      <c r="F364" s="185" t="s">
        <v>283</v>
      </c>
      <c r="G364" s="185" t="s">
        <v>66</v>
      </c>
      <c r="H364" s="8" t="s">
        <v>67</v>
      </c>
      <c r="I364" s="8" t="s">
        <v>67</v>
      </c>
      <c r="J364" s="8" t="s">
        <v>67</v>
      </c>
      <c r="K364" s="8" t="s">
        <v>67</v>
      </c>
      <c r="L364" s="8" t="s">
        <v>68</v>
      </c>
      <c r="M364" s="8" t="s">
        <v>69</v>
      </c>
      <c r="N364" s="8" t="s">
        <v>67</v>
      </c>
      <c r="O364" s="8" t="s">
        <v>67</v>
      </c>
      <c r="P364" s="8" t="s">
        <v>67</v>
      </c>
      <c r="Q364" s="8" t="s">
        <v>67</v>
      </c>
      <c r="R364" s="8" t="s">
        <v>67</v>
      </c>
      <c r="S364" s="8" t="s">
        <v>68</v>
      </c>
      <c r="T364" s="8" t="s">
        <v>67</v>
      </c>
      <c r="U364" s="8" t="s">
        <v>67</v>
      </c>
      <c r="V364" s="8" t="s">
        <v>67</v>
      </c>
      <c r="W364" s="8" t="s">
        <v>67</v>
      </c>
      <c r="X364" s="8" t="s">
        <v>67</v>
      </c>
      <c r="Y364" s="8" t="s">
        <v>67</v>
      </c>
      <c r="Z364" s="8" t="s">
        <v>68</v>
      </c>
      <c r="AA364" s="8" t="s">
        <v>67</v>
      </c>
      <c r="AB364" s="8" t="s">
        <v>67</v>
      </c>
      <c r="AC364" s="8" t="s">
        <v>67</v>
      </c>
      <c r="AD364" s="8" t="s">
        <v>67</v>
      </c>
      <c r="AE364" s="8" t="s">
        <v>67</v>
      </c>
      <c r="AF364" s="8"/>
      <c r="AG364" s="8" t="s">
        <v>68</v>
      </c>
      <c r="AH364" s="8"/>
      <c r="AI364" s="8"/>
      <c r="AJ364" s="8"/>
      <c r="AK364" s="8"/>
      <c r="AL364" s="8"/>
      <c r="AM364" s="173">
        <f>+COUNTIF(H364:AL364,"8TD")+COUNTIF(H364:AL364,"8TDT")+COUNTIF(H364:AL364,"MINA")-1</f>
        <v>19</v>
      </c>
      <c r="AN364" s="122">
        <v>1</v>
      </c>
      <c r="AO364" s="141">
        <f>COUNTIF(H364:AL364,"DOM")</f>
        <v>4</v>
      </c>
      <c r="AP364" s="141">
        <f>COUNTIF(H364:AL364,"DLP")</f>
        <v>0</v>
      </c>
      <c r="AQ364" s="141">
        <f>COUNTIF(H364:AL364,"DM")</f>
        <v>0</v>
      </c>
      <c r="AR364" s="141">
        <f>COUNTIF(H364:AL364,"VAC")</f>
        <v>0</v>
      </c>
      <c r="AS364" s="141">
        <f>COUNTIF(H364:AC364,"LNP")</f>
        <v>0</v>
      </c>
      <c r="AT364" s="141">
        <f>COUNTIF(H364:AL364,"P")</f>
        <v>0</v>
      </c>
      <c r="AU364" s="141">
        <f>COUNTIF(H364:AL364,"F")</f>
        <v>1</v>
      </c>
      <c r="AV364" s="141">
        <f>COUNTIF(H364:AL364,"S")</f>
        <v>0</v>
      </c>
      <c r="AW364" s="141">
        <f>COUNTIF(H364:AL364,"8TDT")</f>
        <v>0</v>
      </c>
      <c r="AX364" s="141"/>
      <c r="AY364" s="204">
        <f>AM364+AP364+AQ364+AO364+AR364+AS364+AT364+AU364+AV364</f>
        <v>24</v>
      </c>
      <c r="AZ364" s="54" t="str">
        <f>IF(AY364&gt;31,"REVISAR DIAS",IF(AY364&lt;30,"NUEVO",IF(OR(AY364=30,AY364=31),"DIAS OK")))</f>
        <v>NUEVO</v>
      </c>
      <c r="BA364" s="167">
        <f>COUNTIF(H365:AL365,"3DOM")*$BA$9+COUNTIF(H365:AL365,"3FER")*$BA$9</f>
        <v>0</v>
      </c>
      <c r="BB364" s="169">
        <f>COUNTIF(H365:AL365,"4DOM")*$BB$9+COUNTIF(H365:AL365,"4FER")*$BB$9</f>
        <v>0</v>
      </c>
      <c r="BC364" s="169">
        <f>COUNTIF(H365:AL365,"5DOM")*$BC$9+COUNTIF(H365:AL365,"5FER")*$BC$9</f>
        <v>0</v>
      </c>
      <c r="BD364" s="169">
        <f>COUNTIF(H365:AL365,"8DOM")*$BD$9+COUNTIF(H365:AL365,"8FER")*$BD$9</f>
        <v>0</v>
      </c>
      <c r="BE364" s="171">
        <f>(SUM(BA364:BD365)*2)</f>
        <v>0</v>
      </c>
      <c r="BF364" s="173">
        <f>COUNTIF(H365:AL365,"1HE")*$BF$9</f>
        <v>0</v>
      </c>
      <c r="BG364" s="141">
        <f>COUNTIF(H365:AL365,"2HE")*$BG$9</f>
        <v>0</v>
      </c>
      <c r="BH364" s="141">
        <f>COUNTIF(H365:AM365,"3HE")*$BH$9</f>
        <v>0</v>
      </c>
      <c r="BI364" s="141">
        <f>COUNTIF(H365:AM365,"4HE")*$BI$9</f>
        <v>0</v>
      </c>
      <c r="BJ364" s="141">
        <f>COUNTIF(H365:AM365,"5HE")*$BJ$9</f>
        <v>0</v>
      </c>
      <c r="BK364" s="141">
        <f>COUNTIF(H365:AM365,"6HE")*$BK$9</f>
        <v>0</v>
      </c>
      <c r="BL364" s="141">
        <f>COUNTIF(H365:AM365,"7HE")*$BL$9</f>
        <v>0</v>
      </c>
      <c r="BM364" s="141">
        <f>COUNTIF(H365:AM365,"8HE")*$BM$9</f>
        <v>0</v>
      </c>
      <c r="BN364" s="141">
        <f>COUNTIF(H365:AM365,"9HE")*$BN$9</f>
        <v>0</v>
      </c>
      <c r="BO364" s="141">
        <f>COUNTIF(H365:AM365,"10HE")*$BO$9</f>
        <v>0</v>
      </c>
      <c r="BP364" s="145">
        <f>SUM((BF364:BO365))</f>
        <v>0</v>
      </c>
      <c r="BQ364" s="214">
        <f>BE364+BP364</f>
        <v>0</v>
      </c>
      <c r="BR364" s="188"/>
      <c r="BS364" s="190"/>
      <c r="BT364" s="192"/>
      <c r="BU364" s="194">
        <f>BQ364-BR364-BS364-BT364</f>
        <v>0</v>
      </c>
      <c r="BV364" s="196">
        <v>1</v>
      </c>
      <c r="BW364" s="198">
        <f>BU364+BV364</f>
        <v>1</v>
      </c>
      <c r="BX364" s="200"/>
      <c r="BY364" s="202">
        <f>+BW364-BX364</f>
        <v>1</v>
      </c>
      <c r="BZ364" s="83" t="str">
        <f>BY364&amp;"  "&amp;$CB$4</f>
        <v>1  HORAS PARA DIAS LIBRE</v>
      </c>
      <c r="CA364" s="6"/>
      <c r="CB364" s="29">
        <v>0</v>
      </c>
      <c r="CC364" s="29">
        <v>0</v>
      </c>
      <c r="CD364" s="30">
        <v>0</v>
      </c>
    </row>
    <row r="365" spans="1:82" ht="12.95" customHeight="1">
      <c r="A365" s="176"/>
      <c r="B365" s="178"/>
      <c r="C365" s="221"/>
      <c r="D365" s="182"/>
      <c r="E365" s="184"/>
      <c r="F365" s="186"/>
      <c r="G365" s="186"/>
      <c r="H365" s="12"/>
      <c r="I365" s="12"/>
      <c r="J365" s="12"/>
      <c r="K365" s="12"/>
      <c r="L365" s="14" t="s">
        <v>68</v>
      </c>
      <c r="M365" s="12"/>
      <c r="N365" s="12"/>
      <c r="O365" s="12"/>
      <c r="P365" s="12"/>
      <c r="Q365" s="12"/>
      <c r="R365" s="12"/>
      <c r="S365" s="14" t="s">
        <v>68</v>
      </c>
      <c r="T365" s="12"/>
      <c r="U365" s="12"/>
      <c r="V365" s="12"/>
      <c r="W365" s="12"/>
      <c r="X365" s="12"/>
      <c r="Y365" s="12"/>
      <c r="Z365" s="8" t="s">
        <v>68</v>
      </c>
      <c r="AA365" s="12"/>
      <c r="AB365" s="12"/>
      <c r="AC365" s="12"/>
      <c r="AD365" s="12"/>
      <c r="AE365" s="12"/>
      <c r="AF365" s="12"/>
      <c r="AG365" s="8" t="s">
        <v>68</v>
      </c>
      <c r="AH365" s="12"/>
      <c r="AI365" s="12"/>
      <c r="AJ365" s="12"/>
      <c r="AK365" s="12"/>
      <c r="AL365" s="12"/>
      <c r="AM365" s="187"/>
      <c r="AN365" s="116"/>
      <c r="AO365" s="143"/>
      <c r="AP365" s="143"/>
      <c r="AQ365" s="143"/>
      <c r="AR365" s="143"/>
      <c r="AS365" s="143"/>
      <c r="AT365" s="143"/>
      <c r="AU365" s="143"/>
      <c r="AV365" s="143"/>
      <c r="AW365" s="143"/>
      <c r="AX365" s="143"/>
      <c r="AY365" s="205"/>
      <c r="AZ365" s="54"/>
      <c r="BA365" s="206"/>
      <c r="BB365" s="207"/>
      <c r="BC365" s="207"/>
      <c r="BD365" s="207"/>
      <c r="BE365" s="208"/>
      <c r="BF365" s="187"/>
      <c r="BG365" s="143"/>
      <c r="BH365" s="143"/>
      <c r="BI365" s="143"/>
      <c r="BJ365" s="143"/>
      <c r="BK365" s="143"/>
      <c r="BL365" s="143"/>
      <c r="BM365" s="143"/>
      <c r="BN365" s="143"/>
      <c r="BO365" s="143"/>
      <c r="BP365" s="213"/>
      <c r="BQ365" s="215"/>
      <c r="BR365" s="189"/>
      <c r="BS365" s="191"/>
      <c r="BT365" s="193"/>
      <c r="BU365" s="195"/>
      <c r="BV365" s="197"/>
      <c r="BW365" s="199"/>
      <c r="BX365" s="201"/>
      <c r="BY365" s="203"/>
      <c r="BZ365" s="62"/>
      <c r="CA365" s="6"/>
    </row>
    <row r="366" spans="1:82" ht="12.95" customHeight="1">
      <c r="A366" s="175">
        <v>45</v>
      </c>
      <c r="B366" s="296">
        <v>45336375</v>
      </c>
      <c r="C366" s="228" t="s">
        <v>432</v>
      </c>
      <c r="D366" s="181">
        <v>45005</v>
      </c>
      <c r="E366" s="183" t="s">
        <v>289</v>
      </c>
      <c r="F366" s="185" t="s">
        <v>283</v>
      </c>
      <c r="G366" s="185" t="s">
        <v>74</v>
      </c>
      <c r="H366" s="128"/>
      <c r="I366" s="128"/>
      <c r="J366" s="128"/>
      <c r="K366" s="128"/>
      <c r="L366" s="129"/>
      <c r="M366" s="128"/>
      <c r="N366" s="128"/>
      <c r="O366" s="139"/>
      <c r="P366" s="139"/>
      <c r="Q366" s="139"/>
      <c r="R366" s="139"/>
      <c r="S366" s="129"/>
      <c r="T366" s="139"/>
      <c r="U366" s="139"/>
      <c r="V366" s="139"/>
      <c r="W366" s="139"/>
      <c r="X366" s="128"/>
      <c r="Y366" s="128"/>
      <c r="Z366" s="8" t="s">
        <v>68</v>
      </c>
      <c r="AA366" s="8" t="s">
        <v>67</v>
      </c>
      <c r="AB366" s="8" t="s">
        <v>67</v>
      </c>
      <c r="AC366" s="8" t="s">
        <v>67</v>
      </c>
      <c r="AD366" s="8" t="s">
        <v>67</v>
      </c>
      <c r="AE366" s="8" t="s">
        <v>67</v>
      </c>
      <c r="AF366" s="8"/>
      <c r="AG366" s="8" t="s">
        <v>68</v>
      </c>
      <c r="AH366" s="8"/>
      <c r="AI366" s="8"/>
      <c r="AJ366" s="8"/>
      <c r="AK366" s="8"/>
      <c r="AL366" s="8"/>
      <c r="AM366" s="174">
        <f>+COUNTIF(H366:AL366,"8TD")+COUNTIF(H366:AL366,"8TDT")+COUNTIF(H366:AL366,"MINA")-1</f>
        <v>4</v>
      </c>
      <c r="AN366" s="118"/>
      <c r="AO366" s="142">
        <f>COUNTIF(H366:AL366,"DOM")</f>
        <v>2</v>
      </c>
      <c r="AP366" s="142">
        <f>COUNTIF(H366:AL366,"DLP")</f>
        <v>0</v>
      </c>
      <c r="AQ366" s="142">
        <f>COUNTIF(H366:AL366,"DM")</f>
        <v>0</v>
      </c>
      <c r="AR366" s="142">
        <f>COUNTIF(H366:AL366,"VAC")</f>
        <v>0</v>
      </c>
      <c r="AS366" s="142">
        <f>COUNTIF(H366:AC366,"LNP")</f>
        <v>0</v>
      </c>
      <c r="AT366" s="142">
        <f>COUNTIF(H366:AL366,"P")</f>
        <v>0</v>
      </c>
      <c r="AU366" s="142">
        <f>COUNTIF(H366:AL366,"F")</f>
        <v>0</v>
      </c>
      <c r="AV366" s="142">
        <f>COUNTIF(H366:AL366,"S")</f>
        <v>0</v>
      </c>
      <c r="AW366" s="142">
        <f>COUNTIF(H366:AL366,"8TDT")</f>
        <v>0</v>
      </c>
      <c r="AX366" s="142"/>
      <c r="AY366" s="165">
        <f>AM366+AP366+AQ366+AO366+AR366+AS366+AT366+AU366+AV366</f>
        <v>6</v>
      </c>
      <c r="AZ366" s="54" t="str">
        <f>IF(AY366&gt;31,"REVISAR DIAS",IF(AY366&lt;30,"NUEVO",IF(OR(AY366=30,AY366=31),"DIAS OK")))</f>
        <v>NUEVO</v>
      </c>
      <c r="BA366" s="167">
        <f>COUNTIF(H367:AL367,"3DOM")*$BA$9+COUNTIF(H367:AL367,"3FER")*$BA$9</f>
        <v>0</v>
      </c>
      <c r="BB366" s="169">
        <f>COUNTIF(H367:AL367,"4DOM")*$BB$9+COUNTIF(H367:AL367,"4FER")*$BB$9</f>
        <v>0</v>
      </c>
      <c r="BC366" s="169">
        <f>COUNTIF(H367:AL367,"5DOM")*$BC$9+COUNTIF(H367:AL367,"5FER")*$BC$9</f>
        <v>0</v>
      </c>
      <c r="BD366" s="169">
        <f>COUNTIF(H367:AL367,"8DOM")*$BD$9+COUNTIF(H367:AL367,"8FER")*$BD$9</f>
        <v>0</v>
      </c>
      <c r="BE366" s="171">
        <f>(SUM(BA366:BD367)*2)</f>
        <v>0</v>
      </c>
      <c r="BF366" s="173">
        <f>COUNTIF(H367:AL367,"1HE")*$BF$9</f>
        <v>0</v>
      </c>
      <c r="BG366" s="141">
        <f>COUNTIF(H367:AL367,"2HE")*$BG$9</f>
        <v>0</v>
      </c>
      <c r="BH366" s="141">
        <f>COUNTIF(H367:AM367,"3HE")*$BH$9</f>
        <v>0</v>
      </c>
      <c r="BI366" s="141">
        <f>COUNTIF(H367:AM367,"4HE")*$BI$9</f>
        <v>0</v>
      </c>
      <c r="BJ366" s="141">
        <f>COUNTIF(H367:AM367,"5HE")*$BJ$9</f>
        <v>0</v>
      </c>
      <c r="BK366" s="141">
        <f>COUNTIF(H367:AM367,"6HE")*$BK$9</f>
        <v>0</v>
      </c>
      <c r="BL366" s="141">
        <f>COUNTIF(H367:AM367,"7HE")*$BL$9</f>
        <v>0</v>
      </c>
      <c r="BM366" s="141">
        <f>COUNTIF(H367:AM367,"8HE")*$BM$9</f>
        <v>0</v>
      </c>
      <c r="BN366" s="141">
        <f>COUNTIF(H367:AM367,"9HE")*$BN$9</f>
        <v>0</v>
      </c>
      <c r="BO366" s="141">
        <f>COUNTIF(H367:AM367,"10HE")*$BO$9</f>
        <v>0</v>
      </c>
      <c r="BP366" s="145">
        <f>SUM((BF366:BO367))</f>
        <v>0</v>
      </c>
      <c r="BQ366" s="147">
        <f>BE366+BP366</f>
        <v>0</v>
      </c>
      <c r="BR366" s="149"/>
      <c r="BS366" s="151">
        <v>0</v>
      </c>
      <c r="BT366" s="153"/>
      <c r="BU366" s="155">
        <f>BQ366-BR366-BS366-BT366</f>
        <v>0</v>
      </c>
      <c r="BV366" s="157"/>
      <c r="BW366" s="159">
        <f>BU366+BV366</f>
        <v>0</v>
      </c>
      <c r="BX366" s="161"/>
      <c r="BY366" s="163">
        <f>+BW366-BX366</f>
        <v>0</v>
      </c>
      <c r="BZ366" s="83" t="str">
        <f>BY366&amp;"  "&amp;$CB$4</f>
        <v>0  HORAS PARA DIAS LIBRE</v>
      </c>
      <c r="CB366" s="29">
        <v>0</v>
      </c>
      <c r="CC366" s="29">
        <v>0</v>
      </c>
      <c r="CD366" s="30">
        <v>0</v>
      </c>
    </row>
    <row r="367" spans="1:82" ht="12.75" customHeight="1" thickBot="1">
      <c r="A367" s="176"/>
      <c r="B367" s="297"/>
      <c r="C367" s="229"/>
      <c r="D367" s="182"/>
      <c r="E367" s="184"/>
      <c r="F367" s="186"/>
      <c r="G367" s="186"/>
      <c r="H367" s="12"/>
      <c r="I367" s="12"/>
      <c r="J367" s="12"/>
      <c r="K367" s="12"/>
      <c r="L367" s="14" t="s">
        <v>68</v>
      </c>
      <c r="M367" s="12"/>
      <c r="N367" s="12"/>
      <c r="O367" s="12"/>
      <c r="P367" s="12"/>
      <c r="Q367" s="12"/>
      <c r="R367" s="12"/>
      <c r="S367" s="14" t="s">
        <v>68</v>
      </c>
      <c r="T367" s="12"/>
      <c r="U367" s="12"/>
      <c r="V367" s="12"/>
      <c r="W367" s="12"/>
      <c r="X367" s="12"/>
      <c r="Y367" s="12"/>
      <c r="Z367" s="8" t="s">
        <v>68</v>
      </c>
      <c r="AA367" s="12"/>
      <c r="AB367" s="12"/>
      <c r="AC367" s="12"/>
      <c r="AD367" s="12"/>
      <c r="AE367" s="12"/>
      <c r="AF367" s="12"/>
      <c r="AG367" s="8" t="s">
        <v>68</v>
      </c>
      <c r="AH367" s="12"/>
      <c r="AI367" s="12"/>
      <c r="AJ367" s="12"/>
      <c r="AK367" s="12"/>
      <c r="AL367" s="13"/>
      <c r="AM367" s="233"/>
      <c r="AN367" s="119"/>
      <c r="AO367" s="144"/>
      <c r="AP367" s="144"/>
      <c r="AQ367" s="144"/>
      <c r="AR367" s="144"/>
      <c r="AS367" s="144"/>
      <c r="AT367" s="144"/>
      <c r="AU367" s="144"/>
      <c r="AV367" s="144"/>
      <c r="AW367" s="144"/>
      <c r="AX367" s="144"/>
      <c r="AY367" s="166"/>
      <c r="AZ367" s="55"/>
      <c r="BA367" s="168"/>
      <c r="BB367" s="170"/>
      <c r="BC367" s="170"/>
      <c r="BD367" s="170"/>
      <c r="BE367" s="172"/>
      <c r="BF367" s="174"/>
      <c r="BG367" s="142"/>
      <c r="BH367" s="142"/>
      <c r="BI367" s="142"/>
      <c r="BJ367" s="142"/>
      <c r="BK367" s="142"/>
      <c r="BL367" s="142"/>
      <c r="BM367" s="142"/>
      <c r="BN367" s="142"/>
      <c r="BO367" s="142"/>
      <c r="BP367" s="146"/>
      <c r="BQ367" s="148"/>
      <c r="BR367" s="150"/>
      <c r="BS367" s="152"/>
      <c r="BT367" s="154"/>
      <c r="BU367" s="156"/>
      <c r="BV367" s="158"/>
      <c r="BW367" s="160"/>
      <c r="BX367" s="162"/>
      <c r="BY367" s="164"/>
      <c r="BZ367" s="65"/>
    </row>
    <row r="368" spans="1:82" ht="11.45" customHeight="1">
      <c r="A368" s="175">
        <v>36</v>
      </c>
      <c r="B368" s="300">
        <v>47306536</v>
      </c>
      <c r="C368" s="302" t="s">
        <v>433</v>
      </c>
      <c r="D368" s="181">
        <v>44960</v>
      </c>
      <c r="E368" s="183" t="s">
        <v>99</v>
      </c>
      <c r="F368" s="185" t="s">
        <v>283</v>
      </c>
      <c r="G368" s="185" t="s">
        <v>66</v>
      </c>
      <c r="H368" s="8" t="s">
        <v>67</v>
      </c>
      <c r="I368" s="8" t="s">
        <v>67</v>
      </c>
      <c r="J368" s="8" t="s">
        <v>67</v>
      </c>
      <c r="K368" s="8" t="s">
        <v>67</v>
      </c>
      <c r="L368" s="8" t="s">
        <v>68</v>
      </c>
      <c r="M368" s="8" t="s">
        <v>67</v>
      </c>
      <c r="N368" s="8" t="s">
        <v>67</v>
      </c>
      <c r="O368" s="8" t="s">
        <v>67</v>
      </c>
      <c r="P368" s="8" t="s">
        <v>67</v>
      </c>
      <c r="Q368" s="8" t="s">
        <v>67</v>
      </c>
      <c r="R368" s="8" t="s">
        <v>67</v>
      </c>
      <c r="S368" s="8" t="s">
        <v>68</v>
      </c>
      <c r="T368" s="8" t="s">
        <v>67</v>
      </c>
      <c r="U368" s="8" t="s">
        <v>67</v>
      </c>
      <c r="V368" s="8" t="s">
        <v>67</v>
      </c>
      <c r="W368" s="8" t="s">
        <v>67</v>
      </c>
      <c r="X368" s="8" t="s">
        <v>67</v>
      </c>
      <c r="Y368" s="8" t="s">
        <v>67</v>
      </c>
      <c r="Z368" s="8" t="s">
        <v>68</v>
      </c>
      <c r="AA368" s="8" t="s">
        <v>67</v>
      </c>
      <c r="AB368" s="8" t="s">
        <v>67</v>
      </c>
      <c r="AC368" s="8" t="s">
        <v>67</v>
      </c>
      <c r="AD368" s="8" t="s">
        <v>67</v>
      </c>
      <c r="AE368" s="8" t="s">
        <v>67</v>
      </c>
      <c r="AF368" s="8"/>
      <c r="AG368" s="8" t="s">
        <v>68</v>
      </c>
      <c r="AH368" s="8"/>
      <c r="AI368" s="8"/>
      <c r="AJ368" s="8"/>
      <c r="AK368" s="8"/>
      <c r="AL368" s="8"/>
      <c r="AM368" s="173">
        <f>+COUNTIF(H368:AL368,"8TD")+COUNTIF(H368:AL368,"8TDT")+COUNTIF(H368:AL368,"MINA")-1</f>
        <v>20</v>
      </c>
      <c r="AN368" s="122">
        <v>1</v>
      </c>
      <c r="AO368" s="141">
        <f>COUNTIF(H368:AL368,"DOM")</f>
        <v>4</v>
      </c>
      <c r="AP368" s="141">
        <f>COUNTIF(H368:AL368,"DLP")</f>
        <v>0</v>
      </c>
      <c r="AQ368" s="141">
        <f>COUNTIF(H368:AL368,"DM")</f>
        <v>0</v>
      </c>
      <c r="AR368" s="141">
        <f>COUNTIF(H368:AL368,"VAC")</f>
        <v>0</v>
      </c>
      <c r="AS368" s="141">
        <f>COUNTIF(H368:AC368,"LNP")</f>
        <v>0</v>
      </c>
      <c r="AT368" s="141">
        <f>COUNTIF(H368:AL368,"P")</f>
        <v>0</v>
      </c>
      <c r="AU368" s="141">
        <f>COUNTIF(H368:AL368,"F")</f>
        <v>0</v>
      </c>
      <c r="AV368" s="141">
        <f>COUNTIF(H368:AL368,"S")</f>
        <v>0</v>
      </c>
      <c r="AW368" s="141">
        <f>COUNTIF(H368:AL368,"8TDT")</f>
        <v>0</v>
      </c>
      <c r="AX368" s="141"/>
      <c r="AY368" s="204">
        <f>AM368+AP368+AQ368+AO368+AR368+AS368+AT368+AU368+AV368</f>
        <v>24</v>
      </c>
      <c r="AZ368" s="54" t="str">
        <f>IF(AY368&gt;31,"REVISAR DIAS",IF(AY368&lt;30,"NUEVO",IF(OR(AY368=30,AY368=31),"DIAS OK")))</f>
        <v>NUEVO</v>
      </c>
      <c r="BA368" s="167">
        <f>COUNTIF(H369:AL369,"3DOM")*$BA$9+COUNTIF(H369:AL369,"3FER")*$BA$9</f>
        <v>0</v>
      </c>
      <c r="BB368" s="169">
        <f>COUNTIF(H369:AL369,"4DOM")*$BB$9+COUNTIF(H369:AL369,"4FER")*$BB$9</f>
        <v>0</v>
      </c>
      <c r="BC368" s="169">
        <f>COUNTIF(H369:AL369,"5DOM")*$BC$9+COUNTIF(H369:AL369,"5FER")*$BC$9</f>
        <v>0</v>
      </c>
      <c r="BD368" s="169">
        <f>COUNTIF(H369:AL369,"8DOM")*$BD$9+COUNTIF(H369:AL369,"8FER")*$BD$9</f>
        <v>0</v>
      </c>
      <c r="BE368" s="171">
        <f>(SUM(BA368:BD369)*2)</f>
        <v>0</v>
      </c>
      <c r="BF368" s="173">
        <f>COUNTIF(H369:AL369,"1HE")*$BF$9</f>
        <v>0</v>
      </c>
      <c r="BG368" s="141">
        <f>COUNTIF(H369:AL369,"2HE")*$BG$9</f>
        <v>0</v>
      </c>
      <c r="BH368" s="141">
        <f>COUNTIF(H369:AM369,"3HE")*$BH$9</f>
        <v>0</v>
      </c>
      <c r="BI368" s="141">
        <f>COUNTIF(H369:AM369,"4HE")*$BI$9</f>
        <v>0</v>
      </c>
      <c r="BJ368" s="141">
        <f>COUNTIF(H369:AM369,"5HE")*$BJ$9</f>
        <v>0</v>
      </c>
      <c r="BK368" s="141">
        <f>COUNTIF(H369:AM369,"6HE")*$BK$9</f>
        <v>0</v>
      </c>
      <c r="BL368" s="141">
        <f>COUNTIF(H369:AM369,"7HE")*$BL$9</f>
        <v>0</v>
      </c>
      <c r="BM368" s="141">
        <f>COUNTIF(H369:AM369,"8HE")*$BM$9</f>
        <v>0</v>
      </c>
      <c r="BN368" s="141">
        <f>COUNTIF(H369:AM369,"9HE")*$BN$9</f>
        <v>0</v>
      </c>
      <c r="BO368" s="141">
        <f>COUNTIF(H369:AM369,"10HE")*$BO$9</f>
        <v>0</v>
      </c>
      <c r="BP368" s="145">
        <f>SUM((BF368:BO369))</f>
        <v>0</v>
      </c>
      <c r="BQ368" s="214">
        <f>BE368+BP368</f>
        <v>0</v>
      </c>
      <c r="BR368" s="188"/>
      <c r="BS368" s="190">
        <v>0</v>
      </c>
      <c r="BT368" s="192"/>
      <c r="BU368" s="194">
        <f>BQ368-BR368-BS368-BT368</f>
        <v>0</v>
      </c>
      <c r="BV368" s="196"/>
      <c r="BW368" s="198">
        <f>BU368+BV368</f>
        <v>0</v>
      </c>
      <c r="BX368" s="200"/>
      <c r="BY368" s="202">
        <f>+BW368-BX368</f>
        <v>0</v>
      </c>
      <c r="BZ368" s="83" t="str">
        <f>BY368&amp;"  "&amp;$CB$4</f>
        <v>0  HORAS PARA DIAS LIBRE</v>
      </c>
      <c r="CB368" s="29">
        <v>0</v>
      </c>
      <c r="CC368" s="29">
        <v>0</v>
      </c>
      <c r="CD368" s="30">
        <v>0</v>
      </c>
    </row>
    <row r="369" spans="1:82" ht="12.6" customHeight="1">
      <c r="A369" s="176"/>
      <c r="B369" s="301"/>
      <c r="C369" s="303"/>
      <c r="D369" s="182"/>
      <c r="E369" s="184"/>
      <c r="F369" s="186"/>
      <c r="G369" s="186"/>
      <c r="H369" s="12"/>
      <c r="I369" s="12"/>
      <c r="J369" s="12"/>
      <c r="K369" s="12"/>
      <c r="L369" s="14" t="s">
        <v>68</v>
      </c>
      <c r="M369" s="12"/>
      <c r="N369" s="12"/>
      <c r="O369" s="12"/>
      <c r="P369" s="12"/>
      <c r="Q369" s="12"/>
      <c r="R369" s="12"/>
      <c r="S369" s="14" t="s">
        <v>68</v>
      </c>
      <c r="T369" s="12"/>
      <c r="U369" s="12"/>
      <c r="V369" s="12"/>
      <c r="W369" s="12"/>
      <c r="X369" s="12"/>
      <c r="Y369" s="12"/>
      <c r="Z369" s="8" t="s">
        <v>68</v>
      </c>
      <c r="AA369" s="12"/>
      <c r="AB369" s="12"/>
      <c r="AC369" s="12"/>
      <c r="AD369" s="12"/>
      <c r="AE369" s="12"/>
      <c r="AF369" s="12"/>
      <c r="AG369" s="8" t="s">
        <v>68</v>
      </c>
      <c r="AH369" s="12"/>
      <c r="AI369" s="12"/>
      <c r="AJ369" s="12"/>
      <c r="AK369" s="12"/>
      <c r="AL369" s="13"/>
      <c r="AM369" s="187"/>
      <c r="AN369" s="116"/>
      <c r="AO369" s="143"/>
      <c r="AP369" s="143"/>
      <c r="AQ369" s="143"/>
      <c r="AR369" s="143"/>
      <c r="AS369" s="143"/>
      <c r="AT369" s="143"/>
      <c r="AU369" s="143"/>
      <c r="AV369" s="143"/>
      <c r="AW369" s="143"/>
      <c r="AX369" s="143"/>
      <c r="AY369" s="205"/>
      <c r="AZ369" s="54"/>
      <c r="BA369" s="206"/>
      <c r="BB369" s="207"/>
      <c r="BC369" s="207"/>
      <c r="BD369" s="207"/>
      <c r="BE369" s="208"/>
      <c r="BF369" s="187"/>
      <c r="BG369" s="143"/>
      <c r="BH369" s="143"/>
      <c r="BI369" s="143"/>
      <c r="BJ369" s="143"/>
      <c r="BK369" s="143"/>
      <c r="BL369" s="143"/>
      <c r="BM369" s="143"/>
      <c r="BN369" s="143"/>
      <c r="BO369" s="143"/>
      <c r="BP369" s="213"/>
      <c r="BQ369" s="215"/>
      <c r="BR369" s="189"/>
      <c r="BS369" s="191"/>
      <c r="BT369" s="193"/>
      <c r="BU369" s="195"/>
      <c r="BV369" s="197"/>
      <c r="BW369" s="199"/>
      <c r="BX369" s="201"/>
      <c r="BY369" s="203"/>
      <c r="BZ369" s="62"/>
    </row>
    <row r="370" spans="1:82" ht="12.95" customHeight="1">
      <c r="A370" s="175">
        <v>45</v>
      </c>
      <c r="B370" s="177">
        <v>70483066</v>
      </c>
      <c r="C370" s="231" t="s">
        <v>434</v>
      </c>
      <c r="D370" s="181">
        <v>44993</v>
      </c>
      <c r="E370" s="183" t="s">
        <v>435</v>
      </c>
      <c r="F370" s="185" t="s">
        <v>283</v>
      </c>
      <c r="G370" s="185" t="s">
        <v>74</v>
      </c>
      <c r="H370" s="128"/>
      <c r="I370" s="128"/>
      <c r="J370" s="128"/>
      <c r="K370" s="128"/>
      <c r="L370" s="129" t="s">
        <v>68</v>
      </c>
      <c r="M370" s="128"/>
      <c r="N370" s="128"/>
      <c r="O370" s="45" t="s">
        <v>67</v>
      </c>
      <c r="P370" s="45" t="s">
        <v>67</v>
      </c>
      <c r="Q370" s="45" t="s">
        <v>67</v>
      </c>
      <c r="R370" s="45" t="s">
        <v>67</v>
      </c>
      <c r="S370" s="14" t="s">
        <v>68</v>
      </c>
      <c r="T370" s="45" t="s">
        <v>67</v>
      </c>
      <c r="U370" s="45" t="s">
        <v>67</v>
      </c>
      <c r="V370" s="45" t="s">
        <v>67</v>
      </c>
      <c r="W370" s="45" t="s">
        <v>67</v>
      </c>
      <c r="X370" s="8" t="s">
        <v>67</v>
      </c>
      <c r="Y370" s="8" t="s">
        <v>67</v>
      </c>
      <c r="Z370" s="8" t="s">
        <v>68</v>
      </c>
      <c r="AA370" s="8" t="s">
        <v>67</v>
      </c>
      <c r="AB370" s="8" t="s">
        <v>67</v>
      </c>
      <c r="AC370" s="8" t="s">
        <v>67</v>
      </c>
      <c r="AD370" s="8" t="s">
        <v>67</v>
      </c>
      <c r="AE370" s="8" t="s">
        <v>67</v>
      </c>
      <c r="AF370" s="8" t="s">
        <v>67</v>
      </c>
      <c r="AG370" s="8" t="s">
        <v>68</v>
      </c>
      <c r="AH370" s="8" t="s">
        <v>67</v>
      </c>
      <c r="AI370" s="8" t="s">
        <v>67</v>
      </c>
      <c r="AJ370" s="8" t="s">
        <v>67</v>
      </c>
      <c r="AK370" s="8"/>
      <c r="AL370" s="8"/>
      <c r="AM370" s="174">
        <f>+COUNTIF(H370:AL370,"8TD")+COUNTIF(H370:AL370,"8TDT")+COUNTIF(H370:AL370,"MINA")-1</f>
        <v>18</v>
      </c>
      <c r="AN370" s="118"/>
      <c r="AO370" s="142">
        <f>COUNTIF(H370:AL370,"DOM")</f>
        <v>4</v>
      </c>
      <c r="AP370" s="142">
        <f>COUNTIF(H370:AL370,"DLP")</f>
        <v>0</v>
      </c>
      <c r="AQ370" s="142">
        <f>COUNTIF(H370:AL370,"DM")</f>
        <v>0</v>
      </c>
      <c r="AR370" s="142">
        <f>COUNTIF(H370:AL370,"VAC")</f>
        <v>0</v>
      </c>
      <c r="AS370" s="142">
        <f>COUNTIF(H370:AC370,"LNP")</f>
        <v>0</v>
      </c>
      <c r="AT370" s="142">
        <f>COUNTIF(H370:AL370,"P")</f>
        <v>0</v>
      </c>
      <c r="AU370" s="142">
        <f>COUNTIF(H370:AL370,"F")</f>
        <v>0</v>
      </c>
      <c r="AV370" s="142">
        <f>COUNTIF(H370:AL370,"S")</f>
        <v>0</v>
      </c>
      <c r="AW370" s="142">
        <f>COUNTIF(H370:AL370,"8TDT")</f>
        <v>0</v>
      </c>
      <c r="AX370" s="142"/>
      <c r="AY370" s="165">
        <f>AM370+AP370+AQ370+AO370+AR370+AS370+AT370+AU370+AV370</f>
        <v>22</v>
      </c>
      <c r="AZ370" s="54" t="str">
        <f>IF(AY370&gt;31,"REVISAR DIAS",IF(AY370&lt;30,"NUEVO",IF(OR(AY370=30,AY370=31),"DIAS OK")))</f>
        <v>NUEVO</v>
      </c>
      <c r="BA370" s="167">
        <f>COUNTIF(H371:AL371,"3DOM")*$BA$9+COUNTIF(H371:AL371,"3FER")*$BA$9</f>
        <v>0</v>
      </c>
      <c r="BB370" s="169">
        <f>COUNTIF(H371:AL371,"4DOM")*$BB$9+COUNTIF(H371:AL371,"4FER")*$BB$9</f>
        <v>0</v>
      </c>
      <c r="BC370" s="169">
        <f>COUNTIF(H371:AL371,"5DOM")*$BC$9+COUNTIF(H371:AL371,"5FER")*$BC$9</f>
        <v>0</v>
      </c>
      <c r="BD370" s="169">
        <f>COUNTIF(H371:AL371,"8DOM")*$BD$9+COUNTIF(H371:AL371,"8FER")*$BD$9</f>
        <v>0</v>
      </c>
      <c r="BE370" s="171">
        <f>(SUM(BA370:BD371)*2)</f>
        <v>0</v>
      </c>
      <c r="BF370" s="173">
        <f>COUNTIF(H371:AL371,"1HE")*$BF$9</f>
        <v>0</v>
      </c>
      <c r="BG370" s="141">
        <f>COUNTIF(H371:AL371,"2HE")*$BG$9</f>
        <v>0</v>
      </c>
      <c r="BH370" s="141">
        <f>COUNTIF(H371:AM371,"3HE")*$BH$9</f>
        <v>0</v>
      </c>
      <c r="BI370" s="141">
        <f>COUNTIF(H371:AM371,"4HE")*$BI$9</f>
        <v>0</v>
      </c>
      <c r="BJ370" s="141">
        <f>COUNTIF(H371:AM371,"5HE")*$BJ$9</f>
        <v>0</v>
      </c>
      <c r="BK370" s="141">
        <f>COUNTIF(H371:AM371,"6HE")*$BK$9</f>
        <v>0</v>
      </c>
      <c r="BL370" s="141">
        <f>COUNTIF(H371:AM371,"7HE")*$BL$9</f>
        <v>0</v>
      </c>
      <c r="BM370" s="141">
        <f>COUNTIF(H371:AM371,"8HE")*$BM$9</f>
        <v>0</v>
      </c>
      <c r="BN370" s="141">
        <f>COUNTIF(H371:AM371,"9HE")*$BN$9</f>
        <v>0</v>
      </c>
      <c r="BO370" s="141">
        <f>COUNTIF(H371:AM371,"10HE")*$BO$9</f>
        <v>0</v>
      </c>
      <c r="BP370" s="145">
        <f>SUM((BF370:BO371))</f>
        <v>0</v>
      </c>
      <c r="BQ370" s="147">
        <f>BE370+BP370</f>
        <v>0</v>
      </c>
      <c r="BR370" s="149"/>
      <c r="BS370" s="151">
        <v>0</v>
      </c>
      <c r="BT370" s="153"/>
      <c r="BU370" s="155">
        <f>BQ370-BR370-BS370-BT370</f>
        <v>0</v>
      </c>
      <c r="BV370" s="157"/>
      <c r="BW370" s="159">
        <f>BU370+BV370</f>
        <v>0</v>
      </c>
      <c r="BX370" s="161"/>
      <c r="BY370" s="163">
        <f>+BW370-BX370</f>
        <v>0</v>
      </c>
      <c r="BZ370" s="83" t="str">
        <f>BY370&amp;"  "&amp;$CB$4</f>
        <v>0  HORAS PARA DIAS LIBRE</v>
      </c>
      <c r="CB370" s="29">
        <v>0</v>
      </c>
      <c r="CC370" s="29">
        <v>0</v>
      </c>
      <c r="CD370" s="30">
        <v>0</v>
      </c>
    </row>
    <row r="371" spans="1:82" ht="12.75" customHeight="1" thickBot="1">
      <c r="A371" s="176"/>
      <c r="B371" s="230"/>
      <c r="C371" s="232"/>
      <c r="D371" s="182"/>
      <c r="E371" s="184"/>
      <c r="F371" s="186"/>
      <c r="G371" s="186"/>
      <c r="H371" s="12"/>
      <c r="I371" s="12"/>
      <c r="J371" s="12"/>
      <c r="K371" s="12"/>
      <c r="L371" s="14" t="s">
        <v>68</v>
      </c>
      <c r="M371" s="12"/>
      <c r="N371" s="12"/>
      <c r="O371" s="12"/>
      <c r="P371" s="12"/>
      <c r="Q371" s="12"/>
      <c r="R371" s="12"/>
      <c r="S371" s="14" t="s">
        <v>68</v>
      </c>
      <c r="T371" s="12"/>
      <c r="U371" s="12"/>
      <c r="V371" s="12"/>
      <c r="W371" s="12"/>
      <c r="X371" s="12"/>
      <c r="Y371" s="12"/>
      <c r="Z371" s="8" t="s">
        <v>68</v>
      </c>
      <c r="AA371" s="12"/>
      <c r="AB371" s="12"/>
      <c r="AC371" s="12"/>
      <c r="AD371" s="12"/>
      <c r="AE371" s="12"/>
      <c r="AF371" s="12"/>
      <c r="AG371" s="8" t="s">
        <v>68</v>
      </c>
      <c r="AH371" s="12"/>
      <c r="AI371" s="12"/>
      <c r="AJ371" s="12"/>
      <c r="AK371" s="12"/>
      <c r="AL371" s="13"/>
      <c r="AM371" s="233"/>
      <c r="AN371" s="119"/>
      <c r="AO371" s="144"/>
      <c r="AP371" s="144"/>
      <c r="AQ371" s="144"/>
      <c r="AR371" s="144"/>
      <c r="AS371" s="144"/>
      <c r="AT371" s="144"/>
      <c r="AU371" s="144"/>
      <c r="AV371" s="144"/>
      <c r="AW371" s="144"/>
      <c r="AX371" s="144"/>
      <c r="AY371" s="166"/>
      <c r="AZ371" s="55"/>
      <c r="BA371" s="168"/>
      <c r="BB371" s="170"/>
      <c r="BC371" s="170"/>
      <c r="BD371" s="170"/>
      <c r="BE371" s="172"/>
      <c r="BF371" s="174"/>
      <c r="BG371" s="142"/>
      <c r="BH371" s="142"/>
      <c r="BI371" s="142"/>
      <c r="BJ371" s="142"/>
      <c r="BK371" s="142"/>
      <c r="BL371" s="142"/>
      <c r="BM371" s="142"/>
      <c r="BN371" s="142"/>
      <c r="BO371" s="142"/>
      <c r="BP371" s="146"/>
      <c r="BQ371" s="148"/>
      <c r="BR371" s="150"/>
      <c r="BS371" s="152"/>
      <c r="BT371" s="154"/>
      <c r="BU371" s="156"/>
      <c r="BV371" s="158"/>
      <c r="BW371" s="160"/>
      <c r="BX371" s="162"/>
      <c r="BY371" s="164"/>
      <c r="BZ371" s="65"/>
    </row>
    <row r="372" spans="1:82" ht="11.45" customHeight="1">
      <c r="A372" s="175">
        <v>36</v>
      </c>
      <c r="B372" s="177">
        <v>75581045</v>
      </c>
      <c r="C372" s="220" t="s">
        <v>436</v>
      </c>
      <c r="D372" s="181">
        <v>44782</v>
      </c>
      <c r="E372" s="183" t="s">
        <v>99</v>
      </c>
      <c r="F372" s="185" t="s">
        <v>283</v>
      </c>
      <c r="G372" s="185" t="s">
        <v>66</v>
      </c>
      <c r="H372" s="8" t="s">
        <v>67</v>
      </c>
      <c r="I372" s="8" t="s">
        <v>67</v>
      </c>
      <c r="J372" s="8" t="s">
        <v>67</v>
      </c>
      <c r="K372" s="8" t="s">
        <v>67</v>
      </c>
      <c r="L372" s="8" t="s">
        <v>68</v>
      </c>
      <c r="M372" s="8" t="s">
        <v>67</v>
      </c>
      <c r="N372" s="8" t="s">
        <v>67</v>
      </c>
      <c r="O372" s="8" t="s">
        <v>67</v>
      </c>
      <c r="P372" s="8" t="s">
        <v>67</v>
      </c>
      <c r="Q372" s="8" t="s">
        <v>67</v>
      </c>
      <c r="R372" s="8" t="s">
        <v>67</v>
      </c>
      <c r="S372" s="8" t="s">
        <v>68</v>
      </c>
      <c r="T372" s="8" t="s">
        <v>67</v>
      </c>
      <c r="U372" s="8" t="s">
        <v>67</v>
      </c>
      <c r="V372" s="8" t="s">
        <v>67</v>
      </c>
      <c r="W372" s="8" t="s">
        <v>67</v>
      </c>
      <c r="X372" s="8" t="s">
        <v>67</v>
      </c>
      <c r="Y372" s="8" t="s">
        <v>67</v>
      </c>
      <c r="Z372" s="8" t="s">
        <v>68</v>
      </c>
      <c r="AA372" s="8" t="s">
        <v>67</v>
      </c>
      <c r="AB372" s="8" t="s">
        <v>67</v>
      </c>
      <c r="AC372" s="8" t="s">
        <v>67</v>
      </c>
      <c r="AD372" s="8" t="s">
        <v>67</v>
      </c>
      <c r="AE372" s="8" t="s">
        <v>67</v>
      </c>
      <c r="AF372" s="8"/>
      <c r="AG372" s="8" t="s">
        <v>68</v>
      </c>
      <c r="AH372" s="8"/>
      <c r="AI372" s="8"/>
      <c r="AJ372" s="8"/>
      <c r="AK372" s="8"/>
      <c r="AL372" s="8"/>
      <c r="AM372" s="173">
        <f>+COUNTIF(H372:AL372,"8TD")+COUNTIF(H372:AL372,"8TDT")+COUNTIF(H372:AL372,"MINA")-1</f>
        <v>20</v>
      </c>
      <c r="AN372" s="122">
        <v>1</v>
      </c>
      <c r="AO372" s="141">
        <f>COUNTIF(H372:AL372,"DOM")</f>
        <v>4</v>
      </c>
      <c r="AP372" s="141">
        <f>COUNTIF(H372:AL372,"DLP")</f>
        <v>0</v>
      </c>
      <c r="AQ372" s="141">
        <f>COUNTIF(H372:AL372,"DM")</f>
        <v>0</v>
      </c>
      <c r="AR372" s="141">
        <f>COUNTIF(H372:AL372,"VAC")</f>
        <v>0</v>
      </c>
      <c r="AS372" s="141">
        <f>COUNTIF(H372:AC372,"LNP")</f>
        <v>0</v>
      </c>
      <c r="AT372" s="141">
        <f>COUNTIF(H372:AL372,"P")</f>
        <v>0</v>
      </c>
      <c r="AU372" s="141">
        <f>COUNTIF(H372:AL372,"F")</f>
        <v>0</v>
      </c>
      <c r="AV372" s="141">
        <f>COUNTIF(H372:AL372,"S")</f>
        <v>0</v>
      </c>
      <c r="AW372" s="141">
        <f>COUNTIF(H372:AL372,"8TDT")</f>
        <v>0</v>
      </c>
      <c r="AX372" s="141"/>
      <c r="AY372" s="204">
        <f>AM372+AP372+AQ372+AO372+AR372+AS372+AT372+AU372+AV372</f>
        <v>24</v>
      </c>
      <c r="AZ372" s="54" t="str">
        <f>IF(AY372&gt;31,"REVISAR DIAS",IF(AY372&lt;30,"NUEVO",IF(OR(AY372=30,AY372=31),"DIAS OK")))</f>
        <v>NUEVO</v>
      </c>
      <c r="BA372" s="167">
        <f>COUNTIF(H373:AL373,"3DOM")*$BA$9+COUNTIF(H373:AL373,"3FER")*$BA$9</f>
        <v>0</v>
      </c>
      <c r="BB372" s="169">
        <f>COUNTIF(H373:AL373,"4DOM")*$BB$9+COUNTIF(H373:AL373,"4FER")*$BB$9</f>
        <v>0</v>
      </c>
      <c r="BC372" s="169">
        <f>COUNTIF(H373:AL373,"5DOM")*$BC$9+COUNTIF(H373:AL373,"5FER")*$BC$9</f>
        <v>0</v>
      </c>
      <c r="BD372" s="169">
        <f>COUNTIF(H373:AL373,"8DOM")*$BD$9+COUNTIF(H373:AL373,"8FER")*$BD$9</f>
        <v>0</v>
      </c>
      <c r="BE372" s="171">
        <f>(SUM(BA372:BD373)*2)</f>
        <v>0</v>
      </c>
      <c r="BF372" s="173">
        <f>COUNTIF(H373:AL373,"1HE")*$BF$9</f>
        <v>0</v>
      </c>
      <c r="BG372" s="141">
        <f>COUNTIF(H373:AL373,"2HE")*$BG$9</f>
        <v>0</v>
      </c>
      <c r="BH372" s="141">
        <f>COUNTIF(H373:AM373,"3HE")*$BH$9</f>
        <v>0</v>
      </c>
      <c r="BI372" s="141">
        <f>COUNTIF(H373:AM373,"4HE")*$BI$9</f>
        <v>0</v>
      </c>
      <c r="BJ372" s="141">
        <f>COUNTIF(H373:AM373,"5HE")*$BJ$9</f>
        <v>0</v>
      </c>
      <c r="BK372" s="141">
        <f>COUNTIF(H373:AM373,"6HE")*$BK$9</f>
        <v>0</v>
      </c>
      <c r="BL372" s="141">
        <f>COUNTIF(H373:AM373,"7HE")*$BL$9</f>
        <v>0</v>
      </c>
      <c r="BM372" s="141">
        <f>COUNTIF(H373:AM373,"8HE")*$BM$9</f>
        <v>0</v>
      </c>
      <c r="BN372" s="141">
        <f>COUNTIF(H373:AM373,"9HE")*$BN$9</f>
        <v>0</v>
      </c>
      <c r="BO372" s="141">
        <f>COUNTIF(H373:AM373,"10HE")*$BO$9</f>
        <v>0</v>
      </c>
      <c r="BP372" s="145">
        <f>SUM((BF372:BO373))</f>
        <v>0</v>
      </c>
      <c r="BQ372" s="214">
        <f>BE372+BP372</f>
        <v>0</v>
      </c>
      <c r="BR372" s="188"/>
      <c r="BS372" s="190">
        <v>0</v>
      </c>
      <c r="BT372" s="192"/>
      <c r="BU372" s="194">
        <f>BQ372-BR372-BS372-BT372</f>
        <v>0</v>
      </c>
      <c r="BV372" s="196"/>
      <c r="BW372" s="198">
        <f>BU372+BV372</f>
        <v>0</v>
      </c>
      <c r="BX372" s="200"/>
      <c r="BY372" s="202">
        <f>+BW372-BX372</f>
        <v>0</v>
      </c>
      <c r="BZ372" s="83" t="str">
        <f>BY372&amp;"  "&amp;$CB$4</f>
        <v>0  HORAS PARA DIAS LIBRE</v>
      </c>
      <c r="CB372" s="29">
        <v>0</v>
      </c>
      <c r="CC372" s="29">
        <v>0</v>
      </c>
      <c r="CD372" s="30">
        <v>0</v>
      </c>
    </row>
    <row r="373" spans="1:82" ht="12.6" customHeight="1" thickBot="1">
      <c r="A373" s="176"/>
      <c r="B373" s="178"/>
      <c r="C373" s="221"/>
      <c r="D373" s="182"/>
      <c r="E373" s="184"/>
      <c r="F373" s="186"/>
      <c r="G373" s="186"/>
      <c r="H373" s="12"/>
      <c r="I373" s="12"/>
      <c r="J373" s="12"/>
      <c r="K373" s="12"/>
      <c r="L373" s="14" t="s">
        <v>68</v>
      </c>
      <c r="M373" s="12"/>
      <c r="N373" s="12"/>
      <c r="O373" s="12"/>
      <c r="P373" s="12"/>
      <c r="Q373" s="12"/>
      <c r="R373" s="12"/>
      <c r="S373" s="14" t="s">
        <v>68</v>
      </c>
      <c r="T373" s="12"/>
      <c r="U373" s="12"/>
      <c r="V373" s="12"/>
      <c r="W373" s="12"/>
      <c r="X373" s="12"/>
      <c r="Y373" s="12"/>
      <c r="Z373" s="8" t="s">
        <v>68</v>
      </c>
      <c r="AA373" s="12"/>
      <c r="AB373" s="12"/>
      <c r="AC373" s="12"/>
      <c r="AD373" s="12"/>
      <c r="AE373" s="12"/>
      <c r="AF373" s="12"/>
      <c r="AG373" s="8" t="s">
        <v>68</v>
      </c>
      <c r="AH373" s="12"/>
      <c r="AI373" s="12"/>
      <c r="AJ373" s="12"/>
      <c r="AK373" s="12"/>
      <c r="AL373" s="13"/>
      <c r="AM373" s="187"/>
      <c r="AN373" s="116"/>
      <c r="AO373" s="143"/>
      <c r="AP373" s="143"/>
      <c r="AQ373" s="143"/>
      <c r="AR373" s="143"/>
      <c r="AS373" s="143"/>
      <c r="AT373" s="143"/>
      <c r="AU373" s="143"/>
      <c r="AV373" s="143"/>
      <c r="AW373" s="143"/>
      <c r="AX373" s="143"/>
      <c r="AY373" s="205"/>
      <c r="AZ373" s="54"/>
      <c r="BA373" s="206"/>
      <c r="BB373" s="207"/>
      <c r="BC373" s="207"/>
      <c r="BD373" s="207"/>
      <c r="BE373" s="208"/>
      <c r="BF373" s="187"/>
      <c r="BG373" s="143"/>
      <c r="BH373" s="143"/>
      <c r="BI373" s="143"/>
      <c r="BJ373" s="143"/>
      <c r="BK373" s="143"/>
      <c r="BL373" s="143"/>
      <c r="BM373" s="143"/>
      <c r="BN373" s="143"/>
      <c r="BO373" s="143"/>
      <c r="BP373" s="213"/>
      <c r="BQ373" s="215"/>
      <c r="BR373" s="189"/>
      <c r="BS373" s="191"/>
      <c r="BT373" s="193"/>
      <c r="BU373" s="195"/>
      <c r="BV373" s="197"/>
      <c r="BW373" s="199"/>
      <c r="BX373" s="201"/>
      <c r="BY373" s="203"/>
      <c r="BZ373" s="62"/>
    </row>
    <row r="374" spans="1:82" ht="20.45" customHeight="1" thickBot="1">
      <c r="A374" s="17"/>
      <c r="B374" s="27"/>
      <c r="C374" s="20"/>
      <c r="D374" s="126"/>
      <c r="E374" s="21"/>
      <c r="F374" s="21"/>
      <c r="G374" s="21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56">
        <f>SUM(AM10:AM371)</f>
        <v>3229</v>
      </c>
      <c r="AN374" s="120"/>
      <c r="AO374" s="57">
        <f t="shared" ref="AO374:AY374" si="3">SUM(AO10:AO371)</f>
        <v>628</v>
      </c>
      <c r="AP374" s="57">
        <f t="shared" si="3"/>
        <v>0</v>
      </c>
      <c r="AQ374" s="57">
        <f t="shared" si="3"/>
        <v>45</v>
      </c>
      <c r="AR374" s="57">
        <f t="shared" si="3"/>
        <v>32</v>
      </c>
      <c r="AS374" s="57">
        <f t="shared" si="3"/>
        <v>0</v>
      </c>
      <c r="AT374" s="57">
        <f t="shared" si="3"/>
        <v>6</v>
      </c>
      <c r="AU374" s="57">
        <f t="shared" si="3"/>
        <v>181</v>
      </c>
      <c r="AV374" s="57">
        <f t="shared" si="3"/>
        <v>14</v>
      </c>
      <c r="AW374" s="57">
        <f t="shared" si="3"/>
        <v>4</v>
      </c>
      <c r="AX374" s="57">
        <f t="shared" si="3"/>
        <v>0</v>
      </c>
      <c r="AY374" s="57">
        <f t="shared" si="3"/>
        <v>4135</v>
      </c>
      <c r="AZ374" s="58"/>
      <c r="BA374" s="56">
        <f t="shared" ref="BA374:BY374" si="4">SUM(BA10:BA371)</f>
        <v>0</v>
      </c>
      <c r="BB374" s="57">
        <f t="shared" si="4"/>
        <v>0</v>
      </c>
      <c r="BC374" s="57">
        <f t="shared" si="4"/>
        <v>0</v>
      </c>
      <c r="BD374" s="57">
        <f t="shared" si="4"/>
        <v>0</v>
      </c>
      <c r="BE374" s="58">
        <f t="shared" si="4"/>
        <v>0</v>
      </c>
      <c r="BF374" s="56">
        <f t="shared" si="4"/>
        <v>65</v>
      </c>
      <c r="BG374" s="57">
        <f t="shared" si="4"/>
        <v>92</v>
      </c>
      <c r="BH374" s="57">
        <f t="shared" si="4"/>
        <v>99</v>
      </c>
      <c r="BI374" s="57">
        <f t="shared" si="4"/>
        <v>32</v>
      </c>
      <c r="BJ374" s="57">
        <f t="shared" si="4"/>
        <v>0</v>
      </c>
      <c r="BK374" s="57">
        <f t="shared" si="4"/>
        <v>0</v>
      </c>
      <c r="BL374" s="57">
        <f t="shared" si="4"/>
        <v>0</v>
      </c>
      <c r="BM374" s="57">
        <f t="shared" si="4"/>
        <v>0</v>
      </c>
      <c r="BN374" s="57">
        <f t="shared" si="4"/>
        <v>0</v>
      </c>
      <c r="BO374" s="57">
        <f t="shared" si="4"/>
        <v>0</v>
      </c>
      <c r="BP374" s="58">
        <f t="shared" si="4"/>
        <v>288</v>
      </c>
      <c r="BQ374" s="56">
        <f t="shared" si="4"/>
        <v>288</v>
      </c>
      <c r="BR374" s="57">
        <f t="shared" si="4"/>
        <v>0</v>
      </c>
      <c r="BS374" s="57">
        <f t="shared" si="4"/>
        <v>0</v>
      </c>
      <c r="BT374" s="57">
        <f t="shared" si="4"/>
        <v>0</v>
      </c>
      <c r="BU374" s="57">
        <f t="shared" si="4"/>
        <v>288</v>
      </c>
      <c r="BV374" s="57">
        <f t="shared" si="4"/>
        <v>432</v>
      </c>
      <c r="BW374" s="57">
        <f t="shared" si="4"/>
        <v>720</v>
      </c>
      <c r="BX374" s="57">
        <f t="shared" si="4"/>
        <v>80</v>
      </c>
      <c r="BY374" s="60">
        <f t="shared" si="4"/>
        <v>640</v>
      </c>
      <c r="BZ374" s="61"/>
      <c r="CB374" s="23">
        <f>SUM(CB10:CB349)</f>
        <v>0</v>
      </c>
      <c r="CC374" s="23">
        <f>SUM(CC10:CC349)</f>
        <v>0</v>
      </c>
      <c r="CD374" s="23">
        <f>SUM(CD10:CD349)</f>
        <v>0</v>
      </c>
    </row>
    <row r="375" spans="1:82" ht="12" customHeight="1">
      <c r="C375" s="44"/>
      <c r="D375" s="127"/>
      <c r="BX375" s="110">
        <f>IFERROR(((BY374*100)/BW374),"")</f>
        <v>88.888888888888886</v>
      </c>
    </row>
    <row r="376" spans="1:82" ht="13.5" customHeight="1">
      <c r="C376" s="44"/>
      <c r="D376" s="127"/>
    </row>
    <row r="377" spans="1:82" ht="18.75" customHeight="1">
      <c r="B377" s="45" t="s">
        <v>67</v>
      </c>
      <c r="C377" s="46" t="s">
        <v>437</v>
      </c>
      <c r="E377" s="48"/>
      <c r="F377" s="48"/>
      <c r="G377" s="48"/>
      <c r="H377" s="123"/>
      <c r="I377" s="123"/>
      <c r="J377" s="123"/>
      <c r="K377" s="123"/>
      <c r="L377" s="123"/>
      <c r="M377" s="9"/>
      <c r="N377" s="9"/>
      <c r="O377" s="9"/>
      <c r="P377" s="9"/>
      <c r="Q377" s="9"/>
      <c r="R377" s="9"/>
      <c r="S377" s="9"/>
      <c r="T377" s="9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CB377" s="84"/>
    </row>
    <row r="378" spans="1:82" ht="18.75" customHeight="1">
      <c r="B378" s="31" t="s">
        <v>138</v>
      </c>
      <c r="C378" s="41" t="s">
        <v>138</v>
      </c>
      <c r="E378" s="48"/>
      <c r="F378" s="48"/>
      <c r="G378" s="48"/>
      <c r="H378" s="123"/>
      <c r="I378" s="123"/>
      <c r="J378" s="123"/>
      <c r="K378" s="123"/>
      <c r="L378" s="123"/>
      <c r="M378" s="9"/>
      <c r="N378" s="9"/>
      <c r="O378" s="9"/>
      <c r="P378" s="9"/>
      <c r="Q378" s="9"/>
      <c r="R378" s="9"/>
      <c r="S378" s="9"/>
      <c r="T378" s="9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CB378" s="84"/>
    </row>
    <row r="379" spans="1:82" ht="18.75" customHeight="1">
      <c r="B379" s="32" t="s">
        <v>91</v>
      </c>
      <c r="C379" s="42" t="s">
        <v>438</v>
      </c>
      <c r="E379" s="48"/>
      <c r="F379" s="48"/>
      <c r="G379" s="48"/>
      <c r="H379" s="123"/>
      <c r="I379" s="123"/>
      <c r="J379" s="123"/>
      <c r="K379" s="123"/>
      <c r="L379" s="123"/>
      <c r="M379" s="9"/>
      <c r="N379" s="9"/>
      <c r="O379" s="9"/>
      <c r="P379" s="9"/>
      <c r="Q379" s="9"/>
      <c r="R379" s="9"/>
      <c r="S379" s="9"/>
      <c r="T379" s="9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CB379" s="84"/>
    </row>
    <row r="380" spans="1:82" ht="18.75" customHeight="1">
      <c r="B380" s="32" t="s">
        <v>140</v>
      </c>
      <c r="C380" s="42" t="s">
        <v>439</v>
      </c>
      <c r="E380" s="48"/>
      <c r="F380" s="48"/>
      <c r="G380" s="48"/>
      <c r="H380" s="123"/>
      <c r="I380" s="123"/>
      <c r="J380" s="123"/>
      <c r="K380" s="123"/>
      <c r="L380" s="123"/>
      <c r="M380" s="9"/>
      <c r="N380" s="9"/>
      <c r="O380" s="9"/>
      <c r="P380" s="9"/>
      <c r="Q380" s="9"/>
      <c r="R380" s="9"/>
      <c r="S380" s="9"/>
      <c r="T380" s="9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CB380" s="84"/>
    </row>
    <row r="381" spans="1:82" ht="18.75" customHeight="1">
      <c r="B381" s="32" t="s">
        <v>141</v>
      </c>
      <c r="C381" s="42" t="s">
        <v>440</v>
      </c>
      <c r="E381" s="48"/>
      <c r="F381" s="48"/>
      <c r="G381" s="48"/>
      <c r="H381" s="123"/>
      <c r="I381" s="123"/>
      <c r="J381" s="123"/>
      <c r="K381" s="123"/>
      <c r="L381" s="123"/>
      <c r="M381" s="9"/>
      <c r="N381" s="9"/>
      <c r="O381" s="9"/>
      <c r="P381" s="9"/>
      <c r="Q381" s="9"/>
      <c r="R381" s="9"/>
      <c r="S381" s="9"/>
      <c r="T381" s="9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CB381" s="84"/>
    </row>
    <row r="382" spans="1:82" ht="18.75" customHeight="1">
      <c r="B382" s="32" t="s">
        <v>139</v>
      </c>
      <c r="C382" s="42" t="s">
        <v>441</v>
      </c>
      <c r="E382" s="48"/>
      <c r="F382" s="48"/>
      <c r="G382" s="48"/>
      <c r="H382" s="123"/>
      <c r="I382" s="123"/>
      <c r="J382" s="123"/>
      <c r="K382" s="123"/>
      <c r="L382" s="123"/>
      <c r="M382" s="9"/>
      <c r="N382" s="9"/>
      <c r="O382" s="9"/>
      <c r="P382" s="9"/>
      <c r="Q382" s="9"/>
      <c r="R382" s="9"/>
      <c r="S382" s="9"/>
      <c r="T382" s="9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CB382" s="84"/>
    </row>
    <row r="383" spans="1:82" ht="18.75" customHeight="1">
      <c r="B383" s="32" t="s">
        <v>442</v>
      </c>
      <c r="C383" s="42" t="s">
        <v>443</v>
      </c>
      <c r="E383" s="48"/>
      <c r="F383" s="48"/>
      <c r="G383" s="48"/>
      <c r="H383" s="123"/>
      <c r="I383" s="123"/>
      <c r="J383" s="123"/>
      <c r="K383" s="123"/>
      <c r="L383" s="123"/>
      <c r="M383" s="9"/>
      <c r="N383" s="9"/>
      <c r="O383" s="9"/>
      <c r="P383" s="9"/>
      <c r="Q383" s="9"/>
      <c r="R383" s="9"/>
      <c r="S383" s="9"/>
      <c r="T383" s="9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CB383" s="84"/>
    </row>
    <row r="384" spans="1:82" ht="18.75" customHeight="1">
      <c r="B384" s="33" t="s">
        <v>30</v>
      </c>
      <c r="C384" s="42" t="s">
        <v>444</v>
      </c>
      <c r="E384" s="48"/>
      <c r="F384" s="48"/>
      <c r="G384" s="48"/>
      <c r="H384" s="123"/>
      <c r="I384" s="123"/>
      <c r="J384" s="123"/>
      <c r="K384" s="123"/>
      <c r="L384" s="123"/>
      <c r="M384" s="9"/>
      <c r="N384" s="9"/>
      <c r="O384" s="9"/>
      <c r="P384" s="9"/>
      <c r="Q384" s="9"/>
      <c r="R384" s="9"/>
      <c r="S384" s="9"/>
      <c r="T384" s="9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CB384" s="84"/>
    </row>
    <row r="385" spans="2:80" ht="18.75" customHeight="1">
      <c r="B385" s="34" t="s">
        <v>68</v>
      </c>
      <c r="C385" s="42" t="s">
        <v>445</v>
      </c>
      <c r="E385" s="48"/>
      <c r="F385" s="48"/>
      <c r="G385" s="48"/>
      <c r="H385" s="123"/>
      <c r="I385" s="123"/>
      <c r="J385" s="123"/>
      <c r="K385" s="123"/>
      <c r="L385" s="123"/>
      <c r="M385" s="9"/>
      <c r="N385" s="9"/>
      <c r="O385" s="9"/>
      <c r="P385" s="9"/>
      <c r="Q385" s="9"/>
      <c r="R385" s="9"/>
      <c r="S385" s="9"/>
      <c r="T385" s="9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CB385" s="84"/>
    </row>
    <row r="386" spans="2:80" ht="18.75" customHeight="1">
      <c r="B386" s="34" t="s">
        <v>446</v>
      </c>
      <c r="C386" s="42" t="s">
        <v>447</v>
      </c>
      <c r="E386" s="48"/>
      <c r="F386" s="48"/>
      <c r="G386" s="48"/>
      <c r="H386" s="123"/>
      <c r="I386" s="123"/>
      <c r="J386" s="123"/>
      <c r="K386" s="123"/>
      <c r="L386" s="123"/>
      <c r="M386" s="9"/>
      <c r="N386" s="9"/>
      <c r="O386" s="9"/>
      <c r="P386" s="9"/>
      <c r="Q386" s="9"/>
      <c r="R386" s="9"/>
      <c r="S386" s="9"/>
      <c r="T386" s="9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CB386" s="84"/>
    </row>
    <row r="387" spans="2:80" ht="18.75" customHeight="1">
      <c r="B387" s="34" t="s">
        <v>448</v>
      </c>
      <c r="C387" s="42"/>
      <c r="E387" s="48"/>
      <c r="F387" s="48"/>
      <c r="G387" s="48"/>
      <c r="H387" s="123"/>
      <c r="I387" s="123"/>
      <c r="J387" s="123"/>
      <c r="K387" s="123"/>
      <c r="L387" s="123"/>
      <c r="M387" s="9"/>
      <c r="N387" s="9"/>
      <c r="O387" s="9"/>
      <c r="P387" s="9"/>
      <c r="Q387" s="9"/>
      <c r="R387" s="9"/>
      <c r="S387" s="9"/>
      <c r="T387" s="9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CB387" s="84"/>
    </row>
    <row r="388" spans="2:80" ht="18.75" customHeight="1">
      <c r="B388" s="35" t="s">
        <v>31</v>
      </c>
      <c r="C388" s="42" t="s">
        <v>7</v>
      </c>
      <c r="E388" s="48"/>
      <c r="F388" s="48"/>
      <c r="G388" s="48"/>
      <c r="H388" s="123"/>
      <c r="I388" s="123"/>
      <c r="J388" s="123"/>
      <c r="K388" s="123"/>
      <c r="L388" s="123"/>
      <c r="M388" s="9"/>
      <c r="N388" s="9"/>
      <c r="O388" s="9"/>
      <c r="P388" s="9"/>
      <c r="Q388" s="9"/>
      <c r="R388" s="9"/>
      <c r="S388" s="9"/>
      <c r="T388" s="9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CB388" s="84"/>
    </row>
    <row r="389" spans="2:80" ht="18.75" customHeight="1">
      <c r="B389" s="36" t="s">
        <v>33</v>
      </c>
      <c r="C389" s="42" t="s">
        <v>449</v>
      </c>
      <c r="E389" s="48"/>
      <c r="F389" s="48"/>
      <c r="G389" s="48"/>
      <c r="H389" s="123"/>
      <c r="I389" s="123"/>
      <c r="J389" s="123"/>
      <c r="K389" s="123"/>
      <c r="L389" s="123"/>
      <c r="M389" s="9"/>
      <c r="N389" s="9"/>
      <c r="O389" s="9"/>
      <c r="P389" s="9"/>
      <c r="Q389" s="9"/>
      <c r="R389" s="9"/>
      <c r="S389" s="9"/>
      <c r="T389" s="9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CB389" s="84"/>
    </row>
    <row r="390" spans="2:80" ht="18.75" customHeight="1">
      <c r="B390" s="37" t="s">
        <v>286</v>
      </c>
      <c r="C390" s="42" t="s">
        <v>10</v>
      </c>
      <c r="E390" s="48"/>
      <c r="F390" s="48"/>
      <c r="G390" s="48"/>
      <c r="H390" s="123"/>
      <c r="I390" s="123"/>
      <c r="J390" s="123"/>
      <c r="K390" s="123"/>
      <c r="L390" s="123"/>
      <c r="M390" s="9"/>
      <c r="N390" s="9"/>
      <c r="O390" s="9"/>
      <c r="P390" s="9"/>
      <c r="Q390" s="9"/>
      <c r="R390" s="9"/>
      <c r="S390" s="9"/>
      <c r="T390" s="9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CB390" s="84"/>
    </row>
    <row r="391" spans="2:80" ht="18.75" customHeight="1">
      <c r="B391" s="38" t="s">
        <v>69</v>
      </c>
      <c r="C391" s="42" t="s">
        <v>11</v>
      </c>
      <c r="E391" s="48"/>
      <c r="F391" s="48"/>
      <c r="G391" s="48"/>
      <c r="H391" s="123"/>
      <c r="I391" s="123"/>
      <c r="J391" s="123"/>
      <c r="K391" s="123"/>
      <c r="L391" s="123"/>
      <c r="M391" s="9"/>
      <c r="N391" s="9"/>
      <c r="O391" s="9"/>
      <c r="P391" s="9"/>
      <c r="Q391" s="9"/>
      <c r="R391" s="9"/>
      <c r="S391" s="9"/>
      <c r="T391" s="9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CB391" s="84"/>
    </row>
    <row r="392" spans="2:80" ht="18.75" customHeight="1">
      <c r="B392" s="39" t="s">
        <v>170</v>
      </c>
      <c r="C392" s="42" t="s">
        <v>450</v>
      </c>
      <c r="E392" s="48"/>
      <c r="F392" s="48"/>
      <c r="G392" s="48"/>
      <c r="H392" s="123"/>
      <c r="I392" s="123"/>
      <c r="J392" s="123"/>
      <c r="K392" s="123"/>
      <c r="L392" s="123"/>
      <c r="M392" s="9"/>
      <c r="N392" s="9"/>
      <c r="O392" s="9"/>
      <c r="P392" s="9"/>
      <c r="Q392" s="9"/>
      <c r="R392" s="9"/>
      <c r="S392" s="9"/>
      <c r="T392" s="9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CB392" s="84"/>
    </row>
    <row r="393" spans="2:80" ht="18.75" customHeight="1">
      <c r="B393" s="40" t="s">
        <v>37</v>
      </c>
      <c r="C393" s="42" t="s">
        <v>451</v>
      </c>
      <c r="E393" s="48"/>
      <c r="F393" s="48"/>
      <c r="G393" s="48"/>
      <c r="H393" s="123"/>
      <c r="I393" s="123"/>
      <c r="J393" s="123"/>
      <c r="K393" s="123"/>
      <c r="L393" s="123"/>
      <c r="M393" s="9"/>
      <c r="N393" s="9"/>
      <c r="O393" s="9"/>
      <c r="P393" s="9"/>
      <c r="Q393" s="9"/>
      <c r="R393" s="9"/>
      <c r="S393" s="9"/>
      <c r="T393" s="9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CB393" s="84"/>
    </row>
    <row r="394" spans="2:80" ht="18.75" customHeight="1">
      <c r="B394" s="47" t="s">
        <v>32</v>
      </c>
      <c r="C394" s="43" t="s">
        <v>452</v>
      </c>
      <c r="E394" s="48"/>
      <c r="F394" s="48"/>
      <c r="G394" s="48"/>
      <c r="H394" s="123"/>
      <c r="I394" s="123"/>
      <c r="J394" s="123"/>
      <c r="K394" s="123"/>
      <c r="L394" s="123"/>
      <c r="M394" s="9"/>
      <c r="N394" s="9"/>
      <c r="O394" s="9"/>
      <c r="P394" s="9"/>
      <c r="Q394" s="9"/>
      <c r="R394" s="9"/>
      <c r="S394" s="9"/>
      <c r="T394" s="9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CB394" s="84"/>
    </row>
  </sheetData>
  <autoFilter ref="B9:G375" xr:uid="{00000000-0009-0000-0000-000000000000}"/>
  <mergeCells count="7947">
    <mergeCell ref="BW368:BW369"/>
    <mergeCell ref="BX368:BX369"/>
    <mergeCell ref="BY368:BY369"/>
    <mergeCell ref="A300:A301"/>
    <mergeCell ref="B300:B301"/>
    <mergeCell ref="C300:C301"/>
    <mergeCell ref="D300:D301"/>
    <mergeCell ref="E300:E301"/>
    <mergeCell ref="F300:F301"/>
    <mergeCell ref="G300:G301"/>
    <mergeCell ref="AM300:AM301"/>
    <mergeCell ref="AO300:AO301"/>
    <mergeCell ref="AP300:AP301"/>
    <mergeCell ref="AQ300:AQ301"/>
    <mergeCell ref="AR300:AR301"/>
    <mergeCell ref="AS300:AS301"/>
    <mergeCell ref="AT300:AT301"/>
    <mergeCell ref="AU300:AU301"/>
    <mergeCell ref="AV300:AV301"/>
    <mergeCell ref="AW300:AW301"/>
    <mergeCell ref="BR368:BR369"/>
    <mergeCell ref="BS368:BS369"/>
    <mergeCell ref="BT368:BT369"/>
    <mergeCell ref="BU368:BU369"/>
    <mergeCell ref="BV368:BV369"/>
    <mergeCell ref="BR366:BR367"/>
    <mergeCell ref="BS366:BS367"/>
    <mergeCell ref="BT366:BT367"/>
    <mergeCell ref="BD300:BD301"/>
    <mergeCell ref="BE300:BE301"/>
    <mergeCell ref="BF300:BF301"/>
    <mergeCell ref="BG300:BG301"/>
    <mergeCell ref="BI300:BI301"/>
    <mergeCell ref="BJ300:BJ301"/>
    <mergeCell ref="BK300:BK301"/>
    <mergeCell ref="BL300:BL301"/>
    <mergeCell ref="BM300:BM301"/>
    <mergeCell ref="BN300:BN301"/>
    <mergeCell ref="BO300:BO301"/>
    <mergeCell ref="BA368:BA369"/>
    <mergeCell ref="BB368:BB369"/>
    <mergeCell ref="BC368:BC369"/>
    <mergeCell ref="BD368:BD369"/>
    <mergeCell ref="BE368:BE369"/>
    <mergeCell ref="BA366:BA367"/>
    <mergeCell ref="BB366:BB367"/>
    <mergeCell ref="BC366:BC367"/>
    <mergeCell ref="BS300:BS301"/>
    <mergeCell ref="BF366:BF367"/>
    <mergeCell ref="BG366:BG367"/>
    <mergeCell ref="BH366:BH367"/>
    <mergeCell ref="BI366:BI367"/>
    <mergeCell ref="BJ366:BJ367"/>
    <mergeCell ref="BK366:BK367"/>
    <mergeCell ref="BL366:BL367"/>
    <mergeCell ref="BM366:BM367"/>
    <mergeCell ref="BN366:BN367"/>
    <mergeCell ref="BO366:BO367"/>
    <mergeCell ref="BP366:BP367"/>
    <mergeCell ref="BQ366:BQ367"/>
    <mergeCell ref="BG344:BG345"/>
    <mergeCell ref="BH344:BH345"/>
    <mergeCell ref="BJ344:BJ345"/>
    <mergeCell ref="BU300:BU301"/>
    <mergeCell ref="BV300:BV301"/>
    <mergeCell ref="BW300:BW301"/>
    <mergeCell ref="BX300:BX301"/>
    <mergeCell ref="BY300:BY301"/>
    <mergeCell ref="AX300:AX301"/>
    <mergeCell ref="AY300:AY301"/>
    <mergeCell ref="BA300:BA301"/>
    <mergeCell ref="BB300:BB301"/>
    <mergeCell ref="BC300:BC301"/>
    <mergeCell ref="BF368:BF369"/>
    <mergeCell ref="BG368:BG369"/>
    <mergeCell ref="BH368:BH369"/>
    <mergeCell ref="BI368:BI369"/>
    <mergeCell ref="BJ368:BJ369"/>
    <mergeCell ref="BK368:BK369"/>
    <mergeCell ref="BL368:BL369"/>
    <mergeCell ref="BM368:BM369"/>
    <mergeCell ref="BN368:BN369"/>
    <mergeCell ref="BO368:BO369"/>
    <mergeCell ref="BP368:BP369"/>
    <mergeCell ref="BQ368:BQ369"/>
    <mergeCell ref="BS362:BS363"/>
    <mergeCell ref="BT362:BT363"/>
    <mergeCell ref="BU362:BU363"/>
    <mergeCell ref="BV362:BV363"/>
    <mergeCell ref="BW362:BW363"/>
    <mergeCell ref="BX362:BX363"/>
    <mergeCell ref="BY362:BY363"/>
    <mergeCell ref="BD366:BD367"/>
    <mergeCell ref="BE366:BE367"/>
    <mergeCell ref="BH300:BH301"/>
    <mergeCell ref="A368:A369"/>
    <mergeCell ref="B368:B369"/>
    <mergeCell ref="C368:C369"/>
    <mergeCell ref="D368:D369"/>
    <mergeCell ref="E368:E369"/>
    <mergeCell ref="F368:F369"/>
    <mergeCell ref="G368:G369"/>
    <mergeCell ref="AM368:AM369"/>
    <mergeCell ref="AO368:AO369"/>
    <mergeCell ref="AP368:AP369"/>
    <mergeCell ref="AQ368:AQ369"/>
    <mergeCell ref="AR368:AR369"/>
    <mergeCell ref="AS368:AS369"/>
    <mergeCell ref="AT368:AT369"/>
    <mergeCell ref="AU368:AU369"/>
    <mergeCell ref="AV368:AV369"/>
    <mergeCell ref="AW368:AW369"/>
    <mergeCell ref="A366:A367"/>
    <mergeCell ref="B366:B367"/>
    <mergeCell ref="C366:C367"/>
    <mergeCell ref="D366:D367"/>
    <mergeCell ref="E366:E367"/>
    <mergeCell ref="F366:F367"/>
    <mergeCell ref="G366:G367"/>
    <mergeCell ref="AM366:AM367"/>
    <mergeCell ref="AO366:AO367"/>
    <mergeCell ref="AP366:AP367"/>
    <mergeCell ref="AQ366:AQ367"/>
    <mergeCell ref="AR366:AR367"/>
    <mergeCell ref="AS366:AS367"/>
    <mergeCell ref="AT366:AT367"/>
    <mergeCell ref="AU366:AU367"/>
    <mergeCell ref="AV366:AV367"/>
    <mergeCell ref="AW366:AW367"/>
    <mergeCell ref="BU366:BU367"/>
    <mergeCell ref="BV366:BV367"/>
    <mergeCell ref="BW366:BW367"/>
    <mergeCell ref="BX366:BX367"/>
    <mergeCell ref="BY366:BY367"/>
    <mergeCell ref="BB362:BB363"/>
    <mergeCell ref="BC362:BC363"/>
    <mergeCell ref="BD362:BD363"/>
    <mergeCell ref="BE362:BE363"/>
    <mergeCell ref="BF362:BF363"/>
    <mergeCell ref="BG362:BG363"/>
    <mergeCell ref="BH362:BH363"/>
    <mergeCell ref="BI362:BI363"/>
    <mergeCell ref="BJ362:BJ363"/>
    <mergeCell ref="BK362:BK363"/>
    <mergeCell ref="BL362:BL363"/>
    <mergeCell ref="BM362:BM363"/>
    <mergeCell ref="BN362:BN363"/>
    <mergeCell ref="BO362:BO363"/>
    <mergeCell ref="BP362:BP363"/>
    <mergeCell ref="BQ362:BQ363"/>
    <mergeCell ref="BR362:BR363"/>
    <mergeCell ref="BT364:BT365"/>
    <mergeCell ref="BU364:BU365"/>
    <mergeCell ref="BV364:BV365"/>
    <mergeCell ref="BF364:BF365"/>
    <mergeCell ref="A362:A363"/>
    <mergeCell ref="B362:B363"/>
    <mergeCell ref="C362:C363"/>
    <mergeCell ref="D362:D363"/>
    <mergeCell ref="E362:E363"/>
    <mergeCell ref="F362:F363"/>
    <mergeCell ref="G362:G363"/>
    <mergeCell ref="AM362:AM363"/>
    <mergeCell ref="AO362:AO363"/>
    <mergeCell ref="AP362:AP363"/>
    <mergeCell ref="AQ362:AQ363"/>
    <mergeCell ref="AR362:AR363"/>
    <mergeCell ref="AS362:AS363"/>
    <mergeCell ref="AT362:AT363"/>
    <mergeCell ref="AU362:AU363"/>
    <mergeCell ref="AV362:AV363"/>
    <mergeCell ref="BA362:BA363"/>
    <mergeCell ref="BK344:BK345"/>
    <mergeCell ref="BL344:BL345"/>
    <mergeCell ref="BM344:BM345"/>
    <mergeCell ref="BN344:BN345"/>
    <mergeCell ref="BO344:BO345"/>
    <mergeCell ref="BP344:BP345"/>
    <mergeCell ref="BR344:BR345"/>
    <mergeCell ref="BS344:BS345"/>
    <mergeCell ref="BT344:BT345"/>
    <mergeCell ref="BU344:BU345"/>
    <mergeCell ref="BV344:BV345"/>
    <mergeCell ref="BW344:BW345"/>
    <mergeCell ref="BX344:BX345"/>
    <mergeCell ref="BY344:BY345"/>
    <mergeCell ref="BP326:BP327"/>
    <mergeCell ref="BQ326:BQ327"/>
    <mergeCell ref="BU326:BU327"/>
    <mergeCell ref="BV326:BV327"/>
    <mergeCell ref="BW326:BW327"/>
    <mergeCell ref="BX326:BX327"/>
    <mergeCell ref="BY326:BY327"/>
    <mergeCell ref="BU342:BU343"/>
    <mergeCell ref="BV342:BV343"/>
    <mergeCell ref="BS340:BS341"/>
    <mergeCell ref="BV340:BV341"/>
    <mergeCell ref="BU328:BU329"/>
    <mergeCell ref="BV328:BV329"/>
    <mergeCell ref="BW328:BW329"/>
    <mergeCell ref="BX328:BX329"/>
    <mergeCell ref="A344:A345"/>
    <mergeCell ref="B344:B345"/>
    <mergeCell ref="C344:C345"/>
    <mergeCell ref="D344:D345"/>
    <mergeCell ref="E344:E345"/>
    <mergeCell ref="F344:F345"/>
    <mergeCell ref="G344:G345"/>
    <mergeCell ref="AM344:AM345"/>
    <mergeCell ref="AO344:AO345"/>
    <mergeCell ref="AP344:AP345"/>
    <mergeCell ref="AQ344:AQ345"/>
    <mergeCell ref="AR344:AR345"/>
    <mergeCell ref="AS344:AS345"/>
    <mergeCell ref="AT344:AT345"/>
    <mergeCell ref="AU344:AU345"/>
    <mergeCell ref="AV344:AV345"/>
    <mergeCell ref="AW344:AW345"/>
    <mergeCell ref="AX344:AX345"/>
    <mergeCell ref="AY344:AY345"/>
    <mergeCell ref="BA344:BA345"/>
    <mergeCell ref="BB344:BB345"/>
    <mergeCell ref="BC344:BC345"/>
    <mergeCell ref="BD344:BD345"/>
    <mergeCell ref="BE344:BE345"/>
    <mergeCell ref="BF344:BF345"/>
    <mergeCell ref="BN306:BN307"/>
    <mergeCell ref="BO306:BO307"/>
    <mergeCell ref="BP306:BP307"/>
    <mergeCell ref="BQ306:BQ307"/>
    <mergeCell ref="BR306:BR307"/>
    <mergeCell ref="BS306:BS307"/>
    <mergeCell ref="BT306:BT307"/>
    <mergeCell ref="AO326:AO327"/>
    <mergeCell ref="AP326:AP327"/>
    <mergeCell ref="AQ326:AQ327"/>
    <mergeCell ref="AR326:AR327"/>
    <mergeCell ref="AS326:AS327"/>
    <mergeCell ref="AT326:AT327"/>
    <mergeCell ref="AU326:AU327"/>
    <mergeCell ref="AV326:AV327"/>
    <mergeCell ref="AW326:AW327"/>
    <mergeCell ref="AX326:AX327"/>
    <mergeCell ref="BA326:BA327"/>
    <mergeCell ref="BB326:BB327"/>
    <mergeCell ref="BC326:BC327"/>
    <mergeCell ref="BD326:BD327"/>
    <mergeCell ref="BE326:BE327"/>
    <mergeCell ref="BF326:BF327"/>
    <mergeCell ref="BG326:BG327"/>
    <mergeCell ref="BH326:BH327"/>
    <mergeCell ref="BI326:BI327"/>
    <mergeCell ref="BJ326:BJ327"/>
    <mergeCell ref="BK326:BK327"/>
    <mergeCell ref="BL326:BL327"/>
    <mergeCell ref="BM326:BM327"/>
    <mergeCell ref="BN326:BN327"/>
    <mergeCell ref="BO326:BO327"/>
    <mergeCell ref="BJ296:BJ297"/>
    <mergeCell ref="BK296:BK297"/>
    <mergeCell ref="BL296:BL297"/>
    <mergeCell ref="BM296:BM297"/>
    <mergeCell ref="BN296:BN297"/>
    <mergeCell ref="BO296:BO297"/>
    <mergeCell ref="BP296:BP297"/>
    <mergeCell ref="BX296:BX297"/>
    <mergeCell ref="BY296:BY297"/>
    <mergeCell ref="BU320:BU321"/>
    <mergeCell ref="BV320:BV321"/>
    <mergeCell ref="BW320:BW321"/>
    <mergeCell ref="BX320:BX321"/>
    <mergeCell ref="BP304:BP305"/>
    <mergeCell ref="BI304:BI305"/>
    <mergeCell ref="BJ304:BJ305"/>
    <mergeCell ref="BT304:BT305"/>
    <mergeCell ref="BO298:BO299"/>
    <mergeCell ref="BW308:BW309"/>
    <mergeCell ref="BU308:BU309"/>
    <mergeCell ref="BV308:BV309"/>
    <mergeCell ref="BV312:BV313"/>
    <mergeCell ref="BW312:BW313"/>
    <mergeCell ref="BX312:BX313"/>
    <mergeCell ref="A306:A307"/>
    <mergeCell ref="B306:B307"/>
    <mergeCell ref="C306:C307"/>
    <mergeCell ref="D306:D307"/>
    <mergeCell ref="E306:E307"/>
    <mergeCell ref="F306:F307"/>
    <mergeCell ref="G306:G307"/>
    <mergeCell ref="AM306:AM307"/>
    <mergeCell ref="AO306:AO307"/>
    <mergeCell ref="AP306:AP307"/>
    <mergeCell ref="AQ306:AQ307"/>
    <mergeCell ref="AR306:AR307"/>
    <mergeCell ref="AS306:AS307"/>
    <mergeCell ref="AT306:AT307"/>
    <mergeCell ref="AU306:AU307"/>
    <mergeCell ref="AV306:AV307"/>
    <mergeCell ref="AW306:AW307"/>
    <mergeCell ref="BY292:BY293"/>
    <mergeCell ref="A296:A297"/>
    <mergeCell ref="B296:B297"/>
    <mergeCell ref="C296:C297"/>
    <mergeCell ref="D296:D297"/>
    <mergeCell ref="E296:E297"/>
    <mergeCell ref="F296:F297"/>
    <mergeCell ref="G296:G297"/>
    <mergeCell ref="AM296:AM297"/>
    <mergeCell ref="AO296:AO297"/>
    <mergeCell ref="AP296:AP297"/>
    <mergeCell ref="AQ296:AQ297"/>
    <mergeCell ref="AR296:AR297"/>
    <mergeCell ref="AS296:AS297"/>
    <mergeCell ref="AT296:AT297"/>
    <mergeCell ref="AU296:AU297"/>
    <mergeCell ref="AV296:AV297"/>
    <mergeCell ref="BI296:BI297"/>
    <mergeCell ref="BU286:BU287"/>
    <mergeCell ref="BV286:BV287"/>
    <mergeCell ref="BW286:BW287"/>
    <mergeCell ref="BX286:BX287"/>
    <mergeCell ref="BY286:BY287"/>
    <mergeCell ref="A292:A293"/>
    <mergeCell ref="B292:B293"/>
    <mergeCell ref="C292:C293"/>
    <mergeCell ref="D292:D293"/>
    <mergeCell ref="E292:E293"/>
    <mergeCell ref="F292:F293"/>
    <mergeCell ref="G292:G293"/>
    <mergeCell ref="AM292:AM293"/>
    <mergeCell ref="AO292:AO293"/>
    <mergeCell ref="AP292:AP293"/>
    <mergeCell ref="AQ292:AQ293"/>
    <mergeCell ref="AR292:AR293"/>
    <mergeCell ref="AS292:AS293"/>
    <mergeCell ref="AT292:AT293"/>
    <mergeCell ref="AU292:AU293"/>
    <mergeCell ref="AV292:AV293"/>
    <mergeCell ref="AW292:AW293"/>
    <mergeCell ref="AX292:AX293"/>
    <mergeCell ref="AY292:AY293"/>
    <mergeCell ref="BA292:BA293"/>
    <mergeCell ref="BB292:BB293"/>
    <mergeCell ref="BP292:BP293"/>
    <mergeCell ref="BQ292:BQ293"/>
    <mergeCell ref="BR292:BR293"/>
    <mergeCell ref="BS292:BS293"/>
    <mergeCell ref="BT292:BT293"/>
    <mergeCell ref="BY280:BY281"/>
    <mergeCell ref="A286:A287"/>
    <mergeCell ref="B286:B287"/>
    <mergeCell ref="C286:C287"/>
    <mergeCell ref="D286:D287"/>
    <mergeCell ref="E286:E287"/>
    <mergeCell ref="F286:F287"/>
    <mergeCell ref="G286:G287"/>
    <mergeCell ref="AM286:AM287"/>
    <mergeCell ref="AO286:AO287"/>
    <mergeCell ref="AP286:AP287"/>
    <mergeCell ref="AQ286:AQ287"/>
    <mergeCell ref="AR286:AR287"/>
    <mergeCell ref="AS286:AS287"/>
    <mergeCell ref="AT286:AT287"/>
    <mergeCell ref="AU286:AU287"/>
    <mergeCell ref="AV286:AV287"/>
    <mergeCell ref="AW286:AW287"/>
    <mergeCell ref="AX286:AX287"/>
    <mergeCell ref="AY286:AY287"/>
    <mergeCell ref="BA286:BA287"/>
    <mergeCell ref="BI272:BI273"/>
    <mergeCell ref="BJ272:BJ273"/>
    <mergeCell ref="BH286:BH287"/>
    <mergeCell ref="BI286:BI287"/>
    <mergeCell ref="BJ286:BJ287"/>
    <mergeCell ref="G282:G283"/>
    <mergeCell ref="BC292:BC293"/>
    <mergeCell ref="BD292:BD293"/>
    <mergeCell ref="BE292:BE293"/>
    <mergeCell ref="BF292:BF293"/>
    <mergeCell ref="BG292:BG293"/>
    <mergeCell ref="BH292:BH293"/>
    <mergeCell ref="BT280:BT281"/>
    <mergeCell ref="BU280:BU281"/>
    <mergeCell ref="BV280:BV281"/>
    <mergeCell ref="BW280:BW281"/>
    <mergeCell ref="BX280:BX281"/>
    <mergeCell ref="BU292:BU293"/>
    <mergeCell ref="BV292:BV293"/>
    <mergeCell ref="BW292:BW293"/>
    <mergeCell ref="BX292:BX293"/>
    <mergeCell ref="AU280:AU281"/>
    <mergeCell ref="AV280:AV281"/>
    <mergeCell ref="BB286:BB287"/>
    <mergeCell ref="BC286:BC287"/>
    <mergeCell ref="BD286:BD287"/>
    <mergeCell ref="BE286:BE287"/>
    <mergeCell ref="BF286:BF287"/>
    <mergeCell ref="BG286:BG287"/>
    <mergeCell ref="A280:A281"/>
    <mergeCell ref="B280:B281"/>
    <mergeCell ref="C280:C281"/>
    <mergeCell ref="D280:D281"/>
    <mergeCell ref="E280:E281"/>
    <mergeCell ref="F280:F281"/>
    <mergeCell ref="G280:G281"/>
    <mergeCell ref="AM280:AM281"/>
    <mergeCell ref="AO280:AO281"/>
    <mergeCell ref="BX272:BX273"/>
    <mergeCell ref="BY272:BY273"/>
    <mergeCell ref="BV270:BV271"/>
    <mergeCell ref="BW270:BW271"/>
    <mergeCell ref="BX270:BX271"/>
    <mergeCell ref="BY270:BY271"/>
    <mergeCell ref="A272:A273"/>
    <mergeCell ref="B272:B273"/>
    <mergeCell ref="C272:C273"/>
    <mergeCell ref="D272:D273"/>
    <mergeCell ref="E272:E273"/>
    <mergeCell ref="F272:F273"/>
    <mergeCell ref="G272:G273"/>
    <mergeCell ref="AM272:AM273"/>
    <mergeCell ref="AO272:AO273"/>
    <mergeCell ref="AP272:AP273"/>
    <mergeCell ref="AQ272:AQ273"/>
    <mergeCell ref="AR272:AR273"/>
    <mergeCell ref="AS272:AS273"/>
    <mergeCell ref="AT272:AT273"/>
    <mergeCell ref="AU272:AU273"/>
    <mergeCell ref="AV272:AV273"/>
    <mergeCell ref="AW272:AW273"/>
    <mergeCell ref="AX272:AX273"/>
    <mergeCell ref="AY272:AY273"/>
    <mergeCell ref="AP270:AP271"/>
    <mergeCell ref="AQ270:AQ271"/>
    <mergeCell ref="AR270:AR271"/>
    <mergeCell ref="BK272:BK273"/>
    <mergeCell ref="BL272:BL273"/>
    <mergeCell ref="BM272:BM273"/>
    <mergeCell ref="BN272:BN273"/>
    <mergeCell ref="BA248:BA249"/>
    <mergeCell ref="BB240:BB241"/>
    <mergeCell ref="BC240:BC241"/>
    <mergeCell ref="BD240:BD241"/>
    <mergeCell ref="BE240:BE241"/>
    <mergeCell ref="BG244:BG245"/>
    <mergeCell ref="BL254:BL255"/>
    <mergeCell ref="BM254:BM255"/>
    <mergeCell ref="BJ254:BJ255"/>
    <mergeCell ref="BK254:BK255"/>
    <mergeCell ref="BE248:BE249"/>
    <mergeCell ref="BF248:BF249"/>
    <mergeCell ref="BG248:BG249"/>
    <mergeCell ref="BH248:BH249"/>
    <mergeCell ref="BF236:BF237"/>
    <mergeCell ref="BG236:BG237"/>
    <mergeCell ref="BH236:BH237"/>
    <mergeCell ref="BA238:BA239"/>
    <mergeCell ref="BB238:BB239"/>
    <mergeCell ref="BS270:BS271"/>
    <mergeCell ref="AY258:AY259"/>
    <mergeCell ref="BF258:BF259"/>
    <mergeCell ref="AY260:AY261"/>
    <mergeCell ref="BA260:BA261"/>
    <mergeCell ref="BB260:BB261"/>
    <mergeCell ref="BC260:BC261"/>
    <mergeCell ref="BD260:BD261"/>
    <mergeCell ref="BR262:BR263"/>
    <mergeCell ref="BX264:BX265"/>
    <mergeCell ref="A284:A285"/>
    <mergeCell ref="BO276:BO277"/>
    <mergeCell ref="BX276:BX277"/>
    <mergeCell ref="BI264:BI265"/>
    <mergeCell ref="BO272:BO273"/>
    <mergeCell ref="BP272:BP273"/>
    <mergeCell ref="BQ280:BQ281"/>
    <mergeCell ref="BR280:BR281"/>
    <mergeCell ref="BS280:BS281"/>
    <mergeCell ref="AS266:AS267"/>
    <mergeCell ref="AT266:AT267"/>
    <mergeCell ref="AU266:AU267"/>
    <mergeCell ref="AV266:AV267"/>
    <mergeCell ref="AW266:AW267"/>
    <mergeCell ref="AX266:AX267"/>
    <mergeCell ref="AY266:AY267"/>
    <mergeCell ref="BG258:BG259"/>
    <mergeCell ref="BH258:BH259"/>
    <mergeCell ref="BI258:BI259"/>
    <mergeCell ref="BJ258:BJ259"/>
    <mergeCell ref="BK258:BK259"/>
    <mergeCell ref="BL258:BL259"/>
    <mergeCell ref="BV288:BV289"/>
    <mergeCell ref="BW288:BW289"/>
    <mergeCell ref="BW266:BW267"/>
    <mergeCell ref="BT266:BT267"/>
    <mergeCell ref="BU266:BU267"/>
    <mergeCell ref="A230:A231"/>
    <mergeCell ref="B230:B231"/>
    <mergeCell ref="C230:C231"/>
    <mergeCell ref="E230:E231"/>
    <mergeCell ref="F230:F231"/>
    <mergeCell ref="AM230:AM231"/>
    <mergeCell ref="C248:C249"/>
    <mergeCell ref="E248:E249"/>
    <mergeCell ref="AO230:AO231"/>
    <mergeCell ref="AP230:AP231"/>
    <mergeCell ref="BE270:BE271"/>
    <mergeCell ref="BF270:BF271"/>
    <mergeCell ref="BG270:BG271"/>
    <mergeCell ref="BH270:BH271"/>
    <mergeCell ref="BI270:BI271"/>
    <mergeCell ref="BJ270:BJ271"/>
    <mergeCell ref="BK270:BK271"/>
    <mergeCell ref="AS230:AS231"/>
    <mergeCell ref="AT230:AT231"/>
    <mergeCell ref="A270:A271"/>
    <mergeCell ref="B270:B271"/>
    <mergeCell ref="C270:C271"/>
    <mergeCell ref="D270:D271"/>
    <mergeCell ref="E270:E271"/>
    <mergeCell ref="BV276:BV277"/>
    <mergeCell ref="BN256:BN257"/>
    <mergeCell ref="BO256:BO257"/>
    <mergeCell ref="BY294:BY295"/>
    <mergeCell ref="A294:A295"/>
    <mergeCell ref="B294:B295"/>
    <mergeCell ref="C294:C295"/>
    <mergeCell ref="D294:D295"/>
    <mergeCell ref="E294:E295"/>
    <mergeCell ref="F294:F295"/>
    <mergeCell ref="G294:G295"/>
    <mergeCell ref="AM294:AM295"/>
    <mergeCell ref="AO294:AO295"/>
    <mergeCell ref="AP294:AP295"/>
    <mergeCell ref="AQ294:AQ295"/>
    <mergeCell ref="AR294:AR295"/>
    <mergeCell ref="AS294:AS295"/>
    <mergeCell ref="AT294:AT295"/>
    <mergeCell ref="AU294:AU295"/>
    <mergeCell ref="AV294:AV295"/>
    <mergeCell ref="AW294:AW295"/>
    <mergeCell ref="BE294:BE295"/>
    <mergeCell ref="BN294:BN295"/>
    <mergeCell ref="BO294:BO295"/>
    <mergeCell ref="BP294:BP295"/>
    <mergeCell ref="BQ294:BQ295"/>
    <mergeCell ref="BY214:BY215"/>
    <mergeCell ref="BA214:BA215"/>
    <mergeCell ref="BB214:BB215"/>
    <mergeCell ref="BC214:BC215"/>
    <mergeCell ref="BD214:BD215"/>
    <mergeCell ref="BE214:BE215"/>
    <mergeCell ref="BF214:BF215"/>
    <mergeCell ref="BG214:BG215"/>
    <mergeCell ref="BH214:BH215"/>
    <mergeCell ref="BI214:BI215"/>
    <mergeCell ref="BJ214:BJ215"/>
    <mergeCell ref="BK214:BK215"/>
    <mergeCell ref="BL214:BL215"/>
    <mergeCell ref="BM214:BM215"/>
    <mergeCell ref="BN214:BN215"/>
    <mergeCell ref="BO214:BO215"/>
    <mergeCell ref="BP214:BP215"/>
    <mergeCell ref="BQ214:BQ215"/>
    <mergeCell ref="BR214:BR215"/>
    <mergeCell ref="BS214:BS215"/>
    <mergeCell ref="BT214:BT215"/>
    <mergeCell ref="BU214:BU215"/>
    <mergeCell ref="BV214:BV215"/>
    <mergeCell ref="E214:E215"/>
    <mergeCell ref="F214:F215"/>
    <mergeCell ref="G214:G215"/>
    <mergeCell ref="AM214:AM215"/>
    <mergeCell ref="AO214:AO215"/>
    <mergeCell ref="AP214:AP215"/>
    <mergeCell ref="AQ214:AQ215"/>
    <mergeCell ref="AR214:AR215"/>
    <mergeCell ref="AS214:AS215"/>
    <mergeCell ref="AT214:AT215"/>
    <mergeCell ref="AU214:AU215"/>
    <mergeCell ref="AV214:AV215"/>
    <mergeCell ref="AW214:AW215"/>
    <mergeCell ref="BW214:BW215"/>
    <mergeCell ref="AX214:AX215"/>
    <mergeCell ref="AY214:AY215"/>
    <mergeCell ref="BX214:BX215"/>
    <mergeCell ref="BH204:BH205"/>
    <mergeCell ref="BI204:BI205"/>
    <mergeCell ref="BJ204:BJ205"/>
    <mergeCell ref="BK204:BK205"/>
    <mergeCell ref="BL204:BL205"/>
    <mergeCell ref="BM204:BM205"/>
    <mergeCell ref="BN204:BN205"/>
    <mergeCell ref="BO204:BO205"/>
    <mergeCell ref="BP204:BP205"/>
    <mergeCell ref="BQ204:BQ205"/>
    <mergeCell ref="BR204:BR205"/>
    <mergeCell ref="BS204:BS205"/>
    <mergeCell ref="BT204:BT205"/>
    <mergeCell ref="BU204:BU205"/>
    <mergeCell ref="BV204:BV205"/>
    <mergeCell ref="BW204:BW205"/>
    <mergeCell ref="BX204:BX205"/>
    <mergeCell ref="BU202:BU203"/>
    <mergeCell ref="BV202:BV203"/>
    <mergeCell ref="BW202:BW203"/>
    <mergeCell ref="BX202:BX203"/>
    <mergeCell ref="BY202:BY203"/>
    <mergeCell ref="A204:A205"/>
    <mergeCell ref="B204:B205"/>
    <mergeCell ref="C204:C205"/>
    <mergeCell ref="D204:D205"/>
    <mergeCell ref="E204:E205"/>
    <mergeCell ref="F204:F205"/>
    <mergeCell ref="G204:G205"/>
    <mergeCell ref="AM204:AM205"/>
    <mergeCell ref="AO204:AO205"/>
    <mergeCell ref="AP204:AP205"/>
    <mergeCell ref="AQ204:AQ205"/>
    <mergeCell ref="AR204:AR205"/>
    <mergeCell ref="AS204:AS205"/>
    <mergeCell ref="AT204:AT205"/>
    <mergeCell ref="AU204:AU205"/>
    <mergeCell ref="AV204:AV205"/>
    <mergeCell ref="AW204:AW205"/>
    <mergeCell ref="AX204:AX205"/>
    <mergeCell ref="AY204:AY205"/>
    <mergeCell ref="BA204:BA205"/>
    <mergeCell ref="BB204:BB205"/>
    <mergeCell ref="BC204:BC205"/>
    <mergeCell ref="BD204:BD205"/>
    <mergeCell ref="BE204:BE205"/>
    <mergeCell ref="BF204:BF205"/>
    <mergeCell ref="BG204:BG205"/>
    <mergeCell ref="BY204:BY205"/>
    <mergeCell ref="BC202:BC203"/>
    <mergeCell ref="BD202:BD203"/>
    <mergeCell ref="BE202:BE203"/>
    <mergeCell ref="BF202:BF203"/>
    <mergeCell ref="BG202:BG203"/>
    <mergeCell ref="BH202:BH203"/>
    <mergeCell ref="BI202:BI203"/>
    <mergeCell ref="BJ202:BJ203"/>
    <mergeCell ref="BK202:BK203"/>
    <mergeCell ref="BL202:BL203"/>
    <mergeCell ref="BM202:BM203"/>
    <mergeCell ref="BN202:BN203"/>
    <mergeCell ref="BO202:BO203"/>
    <mergeCell ref="BP202:BP203"/>
    <mergeCell ref="BQ202:BQ203"/>
    <mergeCell ref="BR202:BR203"/>
    <mergeCell ref="BS202:BS203"/>
    <mergeCell ref="E202:E203"/>
    <mergeCell ref="F202:F203"/>
    <mergeCell ref="G202:G203"/>
    <mergeCell ref="AM202:AM203"/>
    <mergeCell ref="AO202:AO203"/>
    <mergeCell ref="AP202:AP203"/>
    <mergeCell ref="AQ202:AQ203"/>
    <mergeCell ref="AR202:AR203"/>
    <mergeCell ref="AS202:AS203"/>
    <mergeCell ref="AT202:AT203"/>
    <mergeCell ref="AU202:AU203"/>
    <mergeCell ref="AV202:AV203"/>
    <mergeCell ref="AW202:AW203"/>
    <mergeCell ref="AX202:AX203"/>
    <mergeCell ref="AY202:AY203"/>
    <mergeCell ref="BA202:BA203"/>
    <mergeCell ref="BB202:BB203"/>
    <mergeCell ref="D364:D365"/>
    <mergeCell ref="D370:D371"/>
    <mergeCell ref="D372:D373"/>
    <mergeCell ref="A202:A203"/>
    <mergeCell ref="B202:B203"/>
    <mergeCell ref="C202:C203"/>
    <mergeCell ref="D202:D203"/>
    <mergeCell ref="D304:D305"/>
    <mergeCell ref="D308:D309"/>
    <mergeCell ref="D310:D311"/>
    <mergeCell ref="D314:D315"/>
    <mergeCell ref="D316:D317"/>
    <mergeCell ref="D318:D319"/>
    <mergeCell ref="D320:D321"/>
    <mergeCell ref="D322:D323"/>
    <mergeCell ref="D324:D325"/>
    <mergeCell ref="D328:D329"/>
    <mergeCell ref="D330:D331"/>
    <mergeCell ref="D332:D333"/>
    <mergeCell ref="A214:A215"/>
    <mergeCell ref="B214:B215"/>
    <mergeCell ref="C214:C215"/>
    <mergeCell ref="D214:D215"/>
    <mergeCell ref="B222:B223"/>
    <mergeCell ref="C222:C223"/>
    <mergeCell ref="D222:D223"/>
    <mergeCell ref="D248:D249"/>
    <mergeCell ref="D252:D253"/>
    <mergeCell ref="D254:D255"/>
    <mergeCell ref="D256:D257"/>
    <mergeCell ref="D258:D259"/>
    <mergeCell ref="D334:D335"/>
    <mergeCell ref="D188:D189"/>
    <mergeCell ref="D190:D191"/>
    <mergeCell ref="D192:D193"/>
    <mergeCell ref="D194:D195"/>
    <mergeCell ref="D196:D197"/>
    <mergeCell ref="D198:D199"/>
    <mergeCell ref="D200:D201"/>
    <mergeCell ref="D282:D283"/>
    <mergeCell ref="D284:D285"/>
    <mergeCell ref="D288:D289"/>
    <mergeCell ref="D290:D291"/>
    <mergeCell ref="D206:D207"/>
    <mergeCell ref="D208:D209"/>
    <mergeCell ref="D210:D211"/>
    <mergeCell ref="D212:D213"/>
    <mergeCell ref="D218:D219"/>
    <mergeCell ref="D220:D221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50:D251"/>
    <mergeCell ref="D260:D261"/>
    <mergeCell ref="D276:D277"/>
    <mergeCell ref="D278:D279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4:D11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AW370:AW371"/>
    <mergeCell ref="AT370:AT371"/>
    <mergeCell ref="AS370:AS371"/>
    <mergeCell ref="AR370:AR371"/>
    <mergeCell ref="AQ370:AQ371"/>
    <mergeCell ref="AO364:AO365"/>
    <mergeCell ref="AM364:AM365"/>
    <mergeCell ref="AS364:AS365"/>
    <mergeCell ref="AR364:AR365"/>
    <mergeCell ref="AQ364:AQ365"/>
    <mergeCell ref="AW354:AW355"/>
    <mergeCell ref="AX354:AX355"/>
    <mergeCell ref="AY354:AY355"/>
    <mergeCell ref="AM360:AM361"/>
    <mergeCell ref="AO360:AO361"/>
    <mergeCell ref="AP360:AP361"/>
    <mergeCell ref="AQ360:AQ361"/>
    <mergeCell ref="AR360:AR361"/>
    <mergeCell ref="AS360:AS361"/>
    <mergeCell ref="AT360:AT361"/>
    <mergeCell ref="AU360:AU361"/>
    <mergeCell ref="AV360:AV361"/>
    <mergeCell ref="AW362:AW363"/>
    <mergeCell ref="AX362:AX363"/>
    <mergeCell ref="AY362:AY363"/>
    <mergeCell ref="AX366:AX367"/>
    <mergeCell ref="AY366:AY367"/>
    <mergeCell ref="AX368:AX369"/>
    <mergeCell ref="AY368:AY369"/>
    <mergeCell ref="AX372:AX373"/>
    <mergeCell ref="AW372:AW373"/>
    <mergeCell ref="AV372:AV373"/>
    <mergeCell ref="AU372:AU373"/>
    <mergeCell ref="AT372:AT373"/>
    <mergeCell ref="AS290:AS291"/>
    <mergeCell ref="AR290:AR291"/>
    <mergeCell ref="AQ290:AQ291"/>
    <mergeCell ref="AP290:AP291"/>
    <mergeCell ref="AO290:AO291"/>
    <mergeCell ref="AO316:AO317"/>
    <mergeCell ref="AP316:AP317"/>
    <mergeCell ref="AQ316:AQ317"/>
    <mergeCell ref="AR316:AR317"/>
    <mergeCell ref="AS316:AS317"/>
    <mergeCell ref="AT316:AT317"/>
    <mergeCell ref="AU316:AU317"/>
    <mergeCell ref="AV316:AV317"/>
    <mergeCell ref="AW316:AW317"/>
    <mergeCell ref="AX316:AX317"/>
    <mergeCell ref="AO342:AO343"/>
    <mergeCell ref="AP342:AP343"/>
    <mergeCell ref="AQ342:AQ343"/>
    <mergeCell ref="AR342:AR343"/>
    <mergeCell ref="AP372:AP373"/>
    <mergeCell ref="AO372:AO373"/>
    <mergeCell ref="AS298:AS299"/>
    <mergeCell ref="AR298:AR299"/>
    <mergeCell ref="AQ298:AQ299"/>
    <mergeCell ref="AP298:AP299"/>
    <mergeCell ref="AO298:AO299"/>
    <mergeCell ref="AW330:AW331"/>
    <mergeCell ref="AM372:AM373"/>
    <mergeCell ref="AS372:AS373"/>
    <mergeCell ref="AX290:AX291"/>
    <mergeCell ref="AW290:AW291"/>
    <mergeCell ref="AV290:AV291"/>
    <mergeCell ref="AU290:AU291"/>
    <mergeCell ref="AT290:AT291"/>
    <mergeCell ref="AR372:AR373"/>
    <mergeCell ref="AQ372:AQ373"/>
    <mergeCell ref="AY290:AY291"/>
    <mergeCell ref="AM290:AM291"/>
    <mergeCell ref="AY320:AY321"/>
    <mergeCell ref="AT340:AT341"/>
    <mergeCell ref="AS340:AS341"/>
    <mergeCell ref="AR340:AR341"/>
    <mergeCell ref="AQ340:AQ341"/>
    <mergeCell ref="AP340:AP341"/>
    <mergeCell ref="AO340:AO341"/>
    <mergeCell ref="AM340:AM341"/>
    <mergeCell ref="AY340:AY341"/>
    <mergeCell ref="AX340:AX341"/>
    <mergeCell ref="AW340:AW341"/>
    <mergeCell ref="AV340:AV341"/>
    <mergeCell ref="AU340:AU341"/>
    <mergeCell ref="AT342:AT343"/>
    <mergeCell ref="AY372:AY373"/>
    <mergeCell ref="AY298:AY299"/>
    <mergeCell ref="AX298:AX299"/>
    <mergeCell ref="AW298:AW299"/>
    <mergeCell ref="AV298:AV299"/>
    <mergeCell ref="AU298:AU299"/>
    <mergeCell ref="AT298:AT299"/>
    <mergeCell ref="B372:B373"/>
    <mergeCell ref="C372:C373"/>
    <mergeCell ref="E372:E373"/>
    <mergeCell ref="E276:E277"/>
    <mergeCell ref="C276:C277"/>
    <mergeCell ref="B276:B277"/>
    <mergeCell ref="B298:B299"/>
    <mergeCell ref="C298:C299"/>
    <mergeCell ref="AY264:AY265"/>
    <mergeCell ref="AX264:AX265"/>
    <mergeCell ref="AW264:AW265"/>
    <mergeCell ref="AV264:AV265"/>
    <mergeCell ref="AU264:AU265"/>
    <mergeCell ref="AT264:AT265"/>
    <mergeCell ref="AM276:AM277"/>
    <mergeCell ref="AO276:AO277"/>
    <mergeCell ref="AP276:AP277"/>
    <mergeCell ref="AQ276:AQ277"/>
    <mergeCell ref="AR276:AR277"/>
    <mergeCell ref="AS276:AS277"/>
    <mergeCell ref="AT276:AT277"/>
    <mergeCell ref="AU276:AU277"/>
    <mergeCell ref="AV276:AV277"/>
    <mergeCell ref="AS264:AS265"/>
    <mergeCell ref="AR264:AR265"/>
    <mergeCell ref="AQ264:AQ265"/>
    <mergeCell ref="AP264:AP265"/>
    <mergeCell ref="AO264:AO265"/>
    <mergeCell ref="AM264:AM265"/>
    <mergeCell ref="AW276:AW277"/>
    <mergeCell ref="AX276:AX277"/>
    <mergeCell ref="AY276:AY277"/>
    <mergeCell ref="B342:B343"/>
    <mergeCell ref="E370:E371"/>
    <mergeCell ref="C370:C371"/>
    <mergeCell ref="B370:B371"/>
    <mergeCell ref="E290:E291"/>
    <mergeCell ref="C290:C291"/>
    <mergeCell ref="B290:B291"/>
    <mergeCell ref="B284:B285"/>
    <mergeCell ref="C284:C285"/>
    <mergeCell ref="E284:E285"/>
    <mergeCell ref="B316:B317"/>
    <mergeCell ref="C316:C317"/>
    <mergeCell ref="E316:E317"/>
    <mergeCell ref="B340:B341"/>
    <mergeCell ref="C340:C341"/>
    <mergeCell ref="E340:E341"/>
    <mergeCell ref="E298:E299"/>
    <mergeCell ref="E364:E365"/>
    <mergeCell ref="C364:C365"/>
    <mergeCell ref="B364:B365"/>
    <mergeCell ref="D336:D337"/>
    <mergeCell ref="D338:D339"/>
    <mergeCell ref="D298:D299"/>
    <mergeCell ref="D340:D341"/>
    <mergeCell ref="D342:D343"/>
    <mergeCell ref="D346:D347"/>
    <mergeCell ref="D348:D349"/>
    <mergeCell ref="D350:D351"/>
    <mergeCell ref="D352:D353"/>
    <mergeCell ref="D354:D355"/>
    <mergeCell ref="D358:D359"/>
    <mergeCell ref="D360:D361"/>
    <mergeCell ref="F372:F373"/>
    <mergeCell ref="AP320:AP321"/>
    <mergeCell ref="AO320:AO321"/>
    <mergeCell ref="AM320:AM321"/>
    <mergeCell ref="AX320:AX321"/>
    <mergeCell ref="AW320:AW321"/>
    <mergeCell ref="AV320:AV321"/>
    <mergeCell ref="AU320:AU321"/>
    <mergeCell ref="B320:B321"/>
    <mergeCell ref="C320:C321"/>
    <mergeCell ref="E320:E321"/>
    <mergeCell ref="AM310:AM311"/>
    <mergeCell ref="AO310:AO311"/>
    <mergeCell ref="B310:B311"/>
    <mergeCell ref="C310:C311"/>
    <mergeCell ref="E310:E311"/>
    <mergeCell ref="AW310:AW311"/>
    <mergeCell ref="AV310:AV311"/>
    <mergeCell ref="AU310:AU311"/>
    <mergeCell ref="AU314:AU315"/>
    <mergeCell ref="AV314:AV315"/>
    <mergeCell ref="AW314:AW315"/>
    <mergeCell ref="AX314:AX315"/>
    <mergeCell ref="C314:C315"/>
    <mergeCell ref="E314:E315"/>
    <mergeCell ref="F314:F315"/>
    <mergeCell ref="AM314:AM315"/>
    <mergeCell ref="AO314:AO315"/>
    <mergeCell ref="AP314:AP315"/>
    <mergeCell ref="AQ314:AQ315"/>
    <mergeCell ref="AR314:AR315"/>
    <mergeCell ref="AS314:AS315"/>
    <mergeCell ref="F334:F335"/>
    <mergeCell ref="AO336:AO337"/>
    <mergeCell ref="AP330:AP331"/>
    <mergeCell ref="AQ330:AQ331"/>
    <mergeCell ref="AR330:AR331"/>
    <mergeCell ref="AS330:AS331"/>
    <mergeCell ref="AT330:AT331"/>
    <mergeCell ref="AU330:AU331"/>
    <mergeCell ref="AV330:AV331"/>
    <mergeCell ref="AM342:AM343"/>
    <mergeCell ref="C360:C361"/>
    <mergeCell ref="E360:E361"/>
    <mergeCell ref="AR320:AR321"/>
    <mergeCell ref="AQ320:AQ321"/>
    <mergeCell ref="AS342:AS343"/>
    <mergeCell ref="AT320:AT321"/>
    <mergeCell ref="AS320:AS321"/>
    <mergeCell ref="AM348:AM349"/>
    <mergeCell ref="AO348:AO349"/>
    <mergeCell ref="AP348:AP349"/>
    <mergeCell ref="AQ348:AQ349"/>
    <mergeCell ref="AR348:AR349"/>
    <mergeCell ref="AS348:AS349"/>
    <mergeCell ref="AT348:AT349"/>
    <mergeCell ref="AU348:AU349"/>
    <mergeCell ref="AV348:AV349"/>
    <mergeCell ref="C348:C349"/>
    <mergeCell ref="E348:E349"/>
    <mergeCell ref="G328:G329"/>
    <mergeCell ref="G330:G331"/>
    <mergeCell ref="E342:E343"/>
    <mergeCell ref="C342:C343"/>
    <mergeCell ref="AT352:AT353"/>
    <mergeCell ref="AU352:AU353"/>
    <mergeCell ref="AV352:AV353"/>
    <mergeCell ref="AW352:AW353"/>
    <mergeCell ref="AX352:AX353"/>
    <mergeCell ref="AX364:AX365"/>
    <mergeCell ref="AY364:AY365"/>
    <mergeCell ref="AY352:AY353"/>
    <mergeCell ref="AW364:AW365"/>
    <mergeCell ref="AV364:AV365"/>
    <mergeCell ref="AU364:AU365"/>
    <mergeCell ref="AT364:AT365"/>
    <mergeCell ref="AP364:AP365"/>
    <mergeCell ref="AT310:AT311"/>
    <mergeCell ref="AR310:AR311"/>
    <mergeCell ref="AS310:AS311"/>
    <mergeCell ref="AY310:AY311"/>
    <mergeCell ref="AX310:AX311"/>
    <mergeCell ref="AW348:AW349"/>
    <mergeCell ref="AP310:AP311"/>
    <mergeCell ref="AT314:AT315"/>
    <mergeCell ref="AX330:AX331"/>
    <mergeCell ref="AY316:AY317"/>
    <mergeCell ref="AU342:AU343"/>
    <mergeCell ref="AV342:AV343"/>
    <mergeCell ref="AW342:AW343"/>
    <mergeCell ref="AX342:AX343"/>
    <mergeCell ref="AY342:AY343"/>
    <mergeCell ref="AY326:AY327"/>
    <mergeCell ref="AX360:AX361"/>
    <mergeCell ref="AY360:AY361"/>
    <mergeCell ref="AP324:AP325"/>
    <mergeCell ref="B352:B353"/>
    <mergeCell ref="C352:C353"/>
    <mergeCell ref="E352:E353"/>
    <mergeCell ref="AS336:AS337"/>
    <mergeCell ref="AQ30:AQ31"/>
    <mergeCell ref="AP336:AP337"/>
    <mergeCell ref="AQ336:AQ337"/>
    <mergeCell ref="AR336:AR337"/>
    <mergeCell ref="AS30:AS31"/>
    <mergeCell ref="C336:C337"/>
    <mergeCell ref="E336:E337"/>
    <mergeCell ref="AP30:AP31"/>
    <mergeCell ref="AO30:AO31"/>
    <mergeCell ref="AM30:AM31"/>
    <mergeCell ref="AM336:AM337"/>
    <mergeCell ref="B336:B337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AM258:AM259"/>
    <mergeCell ref="AO258:AO259"/>
    <mergeCell ref="AP258:AP259"/>
    <mergeCell ref="AQ258:AQ259"/>
    <mergeCell ref="AR258:AR259"/>
    <mergeCell ref="AS258:AS259"/>
    <mergeCell ref="AU10:AU11"/>
    <mergeCell ref="AV10:AV11"/>
    <mergeCell ref="AW10:AW11"/>
    <mergeCell ref="AX10:AX11"/>
    <mergeCell ref="AX12:AX13"/>
    <mergeCell ref="AW12:AW13"/>
    <mergeCell ref="AR30:AR31"/>
    <mergeCell ref="AM352:AM353"/>
    <mergeCell ref="AO352:AO353"/>
    <mergeCell ref="AP352:AP353"/>
    <mergeCell ref="AQ352:AQ353"/>
    <mergeCell ref="AR352:AR353"/>
    <mergeCell ref="AS352:AS353"/>
    <mergeCell ref="AW30:AW31"/>
    <mergeCell ref="AV30:AV31"/>
    <mergeCell ref="AU30:AU31"/>
    <mergeCell ref="AT30:AT31"/>
    <mergeCell ref="AT258:AT259"/>
    <mergeCell ref="AU258:AU259"/>
    <mergeCell ref="AV258:AV259"/>
    <mergeCell ref="AW258:AW259"/>
    <mergeCell ref="AX258:AX259"/>
    <mergeCell ref="AX26:AX27"/>
    <mergeCell ref="AW26:AW27"/>
    <mergeCell ref="AV26:AV27"/>
    <mergeCell ref="AU26:AU27"/>
    <mergeCell ref="AT26:AT27"/>
    <mergeCell ref="AQ24:AQ25"/>
    <mergeCell ref="AM20:AM21"/>
    <mergeCell ref="AM22:AM23"/>
    <mergeCell ref="AO22:AO23"/>
    <mergeCell ref="AP22:AP23"/>
    <mergeCell ref="AY10:AY11"/>
    <mergeCell ref="AY12:AY13"/>
    <mergeCell ref="AY14:AY15"/>
    <mergeCell ref="AY16:AY17"/>
    <mergeCell ref="AY18:AY19"/>
    <mergeCell ref="AY20:AY21"/>
    <mergeCell ref="AY22:AY23"/>
    <mergeCell ref="AY26:AY27"/>
    <mergeCell ref="AY28:AY29"/>
    <mergeCell ref="AY30:AY31"/>
    <mergeCell ref="AY336:AY337"/>
    <mergeCell ref="AX336:AX337"/>
    <mergeCell ref="AW336:AW337"/>
    <mergeCell ref="AV336:AV337"/>
    <mergeCell ref="AU336:AU337"/>
    <mergeCell ref="AT336:AT337"/>
    <mergeCell ref="AV18:AV19"/>
    <mergeCell ref="AW18:AW19"/>
    <mergeCell ref="AX18:AX19"/>
    <mergeCell ref="AX20:AX21"/>
    <mergeCell ref="AW20:AW21"/>
    <mergeCell ref="AV20:AV21"/>
    <mergeCell ref="AU20:AU21"/>
    <mergeCell ref="AT20:AT21"/>
    <mergeCell ref="AX30:AX31"/>
    <mergeCell ref="AT10:AT11"/>
    <mergeCell ref="AW28:AW29"/>
    <mergeCell ref="AX28:AX29"/>
    <mergeCell ref="AT14:AT15"/>
    <mergeCell ref="AU14:AU15"/>
    <mergeCell ref="AV14:AV15"/>
    <mergeCell ref="AW14:AW15"/>
    <mergeCell ref="AV22:AV23"/>
    <mergeCell ref="AW22:AW23"/>
    <mergeCell ref="AX22:AX23"/>
    <mergeCell ref="AQ22:AQ23"/>
    <mergeCell ref="AR22:AR23"/>
    <mergeCell ref="AS22:AS23"/>
    <mergeCell ref="AT18:AT19"/>
    <mergeCell ref="AU18:AU19"/>
    <mergeCell ref="AQ26:AQ27"/>
    <mergeCell ref="AP26:AP27"/>
    <mergeCell ref="AO26:AO27"/>
    <mergeCell ref="AM26:AM27"/>
    <mergeCell ref="AM28:AM29"/>
    <mergeCell ref="AO28:AO29"/>
    <mergeCell ref="AP28:AP29"/>
    <mergeCell ref="AQ28:AQ29"/>
    <mergeCell ref="AR28:AR29"/>
    <mergeCell ref="AT22:AT23"/>
    <mergeCell ref="AU22:AU23"/>
    <mergeCell ref="AO18:AO19"/>
    <mergeCell ref="AP18:AP19"/>
    <mergeCell ref="AQ18:AQ19"/>
    <mergeCell ref="AR18:AR19"/>
    <mergeCell ref="AS18:AS19"/>
    <mergeCell ref="AU28:AU29"/>
    <mergeCell ref="AO20:AO21"/>
    <mergeCell ref="AO16:AO17"/>
    <mergeCell ref="AV12:AV13"/>
    <mergeCell ref="AU12:AU13"/>
    <mergeCell ref="AT12:AT13"/>
    <mergeCell ref="AS16:AS17"/>
    <mergeCell ref="AX14:AX15"/>
    <mergeCell ref="AX16:AX17"/>
    <mergeCell ref="AW16:AW17"/>
    <mergeCell ref="AV16:AV17"/>
    <mergeCell ref="AU16:AU17"/>
    <mergeCell ref="AT16:AT17"/>
    <mergeCell ref="AQ14:AQ15"/>
    <mergeCell ref="AR14:AR15"/>
    <mergeCell ref="AS14:AS15"/>
    <mergeCell ref="AS20:AS21"/>
    <mergeCell ref="AR20:AR21"/>
    <mergeCell ref="AQ20:AQ21"/>
    <mergeCell ref="AP20:AP21"/>
    <mergeCell ref="AR16:AR17"/>
    <mergeCell ref="AQ16:AQ17"/>
    <mergeCell ref="AP16:AP17"/>
    <mergeCell ref="E30:E31"/>
    <mergeCell ref="C30:C31"/>
    <mergeCell ref="B30:B31"/>
    <mergeCell ref="AM10:AM11"/>
    <mergeCell ref="BX18:BX19"/>
    <mergeCell ref="H4:L4"/>
    <mergeCell ref="BX340:BX341"/>
    <mergeCell ref="BY340:BY341"/>
    <mergeCell ref="BW352:BW353"/>
    <mergeCell ref="BY352:BY353"/>
    <mergeCell ref="BQ340:BQ341"/>
    <mergeCell ref="BW256:BW257"/>
    <mergeCell ref="BX256:BX257"/>
    <mergeCell ref="BW310:BW311"/>
    <mergeCell ref="BB310:BB311"/>
    <mergeCell ref="BC310:BC311"/>
    <mergeCell ref="BD310:BD311"/>
    <mergeCell ref="BA310:BA311"/>
    <mergeCell ref="AY24:AY25"/>
    <mergeCell ref="AX24:AX25"/>
    <mergeCell ref="AW24:AW25"/>
    <mergeCell ref="AV24:AV25"/>
    <mergeCell ref="AU24:AU25"/>
    <mergeCell ref="AT24:AT25"/>
    <mergeCell ref="AS24:AS25"/>
    <mergeCell ref="AO10:AO11"/>
    <mergeCell ref="AP10:AP11"/>
    <mergeCell ref="B22:B23"/>
    <mergeCell ref="AM16:AM17"/>
    <mergeCell ref="AM18:AM19"/>
    <mergeCell ref="AO14:AO15"/>
    <mergeCell ref="AP14:AP15"/>
    <mergeCell ref="BZ8:BZ9"/>
    <mergeCell ref="C16:C17"/>
    <mergeCell ref="E16:E17"/>
    <mergeCell ref="E18:E19"/>
    <mergeCell ref="C18:C19"/>
    <mergeCell ref="B18:B19"/>
    <mergeCell ref="B20:B21"/>
    <mergeCell ref="C20:C21"/>
    <mergeCell ref="E20:E21"/>
    <mergeCell ref="E22:E23"/>
    <mergeCell ref="C22:C23"/>
    <mergeCell ref="AR24:AR25"/>
    <mergeCell ref="AS26:AS27"/>
    <mergeCell ref="AR26:AR27"/>
    <mergeCell ref="AS28:AS29"/>
    <mergeCell ref="AT28:AT29"/>
    <mergeCell ref="AV28:AV29"/>
    <mergeCell ref="B24:B25"/>
    <mergeCell ref="C24:C25"/>
    <mergeCell ref="E24:E25"/>
    <mergeCell ref="E26:E27"/>
    <mergeCell ref="C26:C27"/>
    <mergeCell ref="B26:B27"/>
    <mergeCell ref="B28:B29"/>
    <mergeCell ref="C28:C29"/>
    <mergeCell ref="E28:E29"/>
    <mergeCell ref="AP24:AP25"/>
    <mergeCell ref="AO24:AO25"/>
    <mergeCell ref="AM24:AM25"/>
    <mergeCell ref="C10:C11"/>
    <mergeCell ref="E10:E11"/>
    <mergeCell ref="B10:B11"/>
    <mergeCell ref="BY18:BY19"/>
    <mergeCell ref="BY28:BY29"/>
    <mergeCell ref="BY336:BY337"/>
    <mergeCell ref="BX26:BX27"/>
    <mergeCell ref="BX24:BX25"/>
    <mergeCell ref="BV20:BV21"/>
    <mergeCell ref="BV18:BV19"/>
    <mergeCell ref="BV336:BV337"/>
    <mergeCell ref="BW258:BW259"/>
    <mergeCell ref="BX258:BX259"/>
    <mergeCell ref="BW336:BW337"/>
    <mergeCell ref="BV26:BV27"/>
    <mergeCell ref="BY26:BY27"/>
    <mergeCell ref="BY24:BY25"/>
    <mergeCell ref="BY364:BY365"/>
    <mergeCell ref="BY298:BY299"/>
    <mergeCell ref="BV256:BV257"/>
    <mergeCell ref="BV352:BV353"/>
    <mergeCell ref="BW342:BW343"/>
    <mergeCell ref="BX342:BX343"/>
    <mergeCell ref="BY342:BY343"/>
    <mergeCell ref="BY264:BY265"/>
    <mergeCell ref="BY320:BY321"/>
    <mergeCell ref="BY310:BY311"/>
    <mergeCell ref="BX310:BX311"/>
    <mergeCell ref="BW340:BW341"/>
    <mergeCell ref="BW276:BW277"/>
    <mergeCell ref="BV316:BV317"/>
    <mergeCell ref="BW316:BW317"/>
    <mergeCell ref="BX316:BX317"/>
    <mergeCell ref="BY316:BY317"/>
    <mergeCell ref="BY276:BY277"/>
    <mergeCell ref="BX20:BX21"/>
    <mergeCell ref="BX28:BX29"/>
    <mergeCell ref="BX336:BX337"/>
    <mergeCell ref="BY20:BY21"/>
    <mergeCell ref="BU256:BU257"/>
    <mergeCell ref="BS320:BS321"/>
    <mergeCell ref="BV24:BV25"/>
    <mergeCell ref="BU28:BU29"/>
    <mergeCell ref="BY334:BY335"/>
    <mergeCell ref="BY34:BY35"/>
    <mergeCell ref="BY36:BY37"/>
    <mergeCell ref="BY38:BY39"/>
    <mergeCell ref="BU40:BU41"/>
    <mergeCell ref="BV40:BV41"/>
    <mergeCell ref="BW40:BW41"/>
    <mergeCell ref="BX40:BX41"/>
    <mergeCell ref="BY40:BY41"/>
    <mergeCell ref="BS42:BS43"/>
    <mergeCell ref="BT42:BT43"/>
    <mergeCell ref="BV310:BV311"/>
    <mergeCell ref="BT202:BT203"/>
    <mergeCell ref="BT276:BT277"/>
    <mergeCell ref="BY258:BY259"/>
    <mergeCell ref="BW32:BW33"/>
    <mergeCell ref="BX32:BX33"/>
    <mergeCell ref="BY32:BY33"/>
    <mergeCell ref="BX34:BX35"/>
    <mergeCell ref="BY42:BY43"/>
    <mergeCell ref="BS44:BS45"/>
    <mergeCell ref="BT44:BT45"/>
    <mergeCell ref="BU44:BU45"/>
    <mergeCell ref="BV44:BV45"/>
    <mergeCell ref="BI30:BI31"/>
    <mergeCell ref="BJ30:BJ31"/>
    <mergeCell ref="BA336:BA337"/>
    <mergeCell ref="BH310:BH311"/>
    <mergeCell ref="BI290:BI291"/>
    <mergeCell ref="BE340:BE341"/>
    <mergeCell ref="BH372:BH373"/>
    <mergeCell ref="BF342:BF343"/>
    <mergeCell ref="BL264:BL265"/>
    <mergeCell ref="BN372:BN373"/>
    <mergeCell ref="BM276:BM277"/>
    <mergeCell ref="BM264:BM265"/>
    <mergeCell ref="BN264:BN265"/>
    <mergeCell ref="BN276:BN277"/>
    <mergeCell ref="BL372:BL373"/>
    <mergeCell ref="BM372:BM373"/>
    <mergeCell ref="BA340:BA341"/>
    <mergeCell ref="BB340:BB341"/>
    <mergeCell ref="BC340:BC341"/>
    <mergeCell ref="BD340:BD341"/>
    <mergeCell ref="BA276:BA277"/>
    <mergeCell ref="BL342:BL343"/>
    <mergeCell ref="BL276:BL277"/>
    <mergeCell ref="BE276:BE277"/>
    <mergeCell ref="BI340:BI341"/>
    <mergeCell ref="BJ340:BJ341"/>
    <mergeCell ref="BB264:BB265"/>
    <mergeCell ref="BC264:BC265"/>
    <mergeCell ref="BD342:BD343"/>
    <mergeCell ref="BF276:BF277"/>
    <mergeCell ref="BD316:BD317"/>
    <mergeCell ref="BE316:BE317"/>
    <mergeCell ref="BD38:BD39"/>
    <mergeCell ref="BE38:BE39"/>
    <mergeCell ref="BF38:BF39"/>
    <mergeCell ref="BG38:BG39"/>
    <mergeCell ref="BB40:BB41"/>
    <mergeCell ref="BC40:BC41"/>
    <mergeCell ref="BF372:BF373"/>
    <mergeCell ref="BV290:BV291"/>
    <mergeCell ref="BW290:BW291"/>
    <mergeCell ref="BO290:BO291"/>
    <mergeCell ref="BL290:BL291"/>
    <mergeCell ref="BM290:BM291"/>
    <mergeCell ref="BV264:BV265"/>
    <mergeCell ref="BW264:BW265"/>
    <mergeCell ref="BU276:BU277"/>
    <mergeCell ref="BT264:BT265"/>
    <mergeCell ref="BU264:BU265"/>
    <mergeCell ref="BU340:BU341"/>
    <mergeCell ref="BC372:BC373"/>
    <mergeCell ref="BD372:BD373"/>
    <mergeCell ref="BI342:BI343"/>
    <mergeCell ref="BH264:BH265"/>
    <mergeCell ref="BR276:BR277"/>
    <mergeCell ref="BP264:BP265"/>
    <mergeCell ref="BQ264:BQ265"/>
    <mergeCell ref="BO264:BO265"/>
    <mergeCell ref="BB334:BB335"/>
    <mergeCell ref="BC334:BC335"/>
    <mergeCell ref="BF316:BF317"/>
    <mergeCell ref="BG316:BG317"/>
    <mergeCell ref="BH316:BH317"/>
    <mergeCell ref="BI316:BI317"/>
    <mergeCell ref="BD22:BD23"/>
    <mergeCell ref="BA24:BA25"/>
    <mergeCell ref="BB24:BB25"/>
    <mergeCell ref="BB364:BB365"/>
    <mergeCell ref="BC352:BC353"/>
    <mergeCell ref="BD352:BD353"/>
    <mergeCell ref="BC364:BC365"/>
    <mergeCell ref="BE22:BE23"/>
    <mergeCell ref="BF310:BF311"/>
    <mergeCell ref="BF290:BF291"/>
    <mergeCell ref="BF264:BF265"/>
    <mergeCell ref="BG310:BG311"/>
    <mergeCell ref="BF340:BF341"/>
    <mergeCell ref="BG364:BG365"/>
    <mergeCell ref="BD258:BD259"/>
    <mergeCell ref="BE342:BE343"/>
    <mergeCell ref="BC24:BC25"/>
    <mergeCell ref="BD24:BD25"/>
    <mergeCell ref="BA26:BA27"/>
    <mergeCell ref="BB26:BB27"/>
    <mergeCell ref="BC26:BC27"/>
    <mergeCell ref="BG290:BG291"/>
    <mergeCell ref="BG264:BG265"/>
    <mergeCell ref="BD30:BD31"/>
    <mergeCell ref="BE30:BE31"/>
    <mergeCell ref="BA30:BA31"/>
    <mergeCell ref="BB30:BB31"/>
    <mergeCell ref="BC30:BC31"/>
    <mergeCell ref="BD26:BD27"/>
    <mergeCell ref="BF36:BF37"/>
    <mergeCell ref="BG36:BG37"/>
    <mergeCell ref="BB38:BB39"/>
    <mergeCell ref="BB50:BB51"/>
    <mergeCell ref="BA28:BA29"/>
    <mergeCell ref="BB28:BB29"/>
    <mergeCell ref="BD298:BD299"/>
    <mergeCell ref="BC28:BC29"/>
    <mergeCell ref="BD28:BD29"/>
    <mergeCell ref="BE264:BE265"/>
    <mergeCell ref="BD264:BD265"/>
    <mergeCell ref="BE320:BE321"/>
    <mergeCell ref="BC258:BC259"/>
    <mergeCell ref="BD364:BD365"/>
    <mergeCell ref="BA352:BA353"/>
    <mergeCell ref="BB352:BB353"/>
    <mergeCell ref="BA364:BA365"/>
    <mergeCell ref="BB32:BB33"/>
    <mergeCell ref="BC32:BC33"/>
    <mergeCell ref="BD32:BD33"/>
    <mergeCell ref="BC34:BC35"/>
    <mergeCell ref="BD34:BD35"/>
    <mergeCell ref="BC320:BC321"/>
    <mergeCell ref="BA256:BA257"/>
    <mergeCell ref="BB256:BB257"/>
    <mergeCell ref="BC256:BC257"/>
    <mergeCell ref="BD256:BD257"/>
    <mergeCell ref="BA258:BA259"/>
    <mergeCell ref="BB258:BB259"/>
    <mergeCell ref="BB36:BB37"/>
    <mergeCell ref="BC36:BC37"/>
    <mergeCell ref="BD36:BD37"/>
    <mergeCell ref="BE36:BE37"/>
    <mergeCell ref="BD334:BD335"/>
    <mergeCell ref="BC38:BC39"/>
    <mergeCell ref="BA372:BA373"/>
    <mergeCell ref="BB372:BB373"/>
    <mergeCell ref="BA290:BA291"/>
    <mergeCell ref="BE258:BE259"/>
    <mergeCell ref="BE372:BE373"/>
    <mergeCell ref="BA320:BA321"/>
    <mergeCell ref="BB320:BB321"/>
    <mergeCell ref="BD320:BD321"/>
    <mergeCell ref="BA342:BA343"/>
    <mergeCell ref="BB342:BB343"/>
    <mergeCell ref="BC342:BC343"/>
    <mergeCell ref="BA338:BA339"/>
    <mergeCell ref="BB338:BB339"/>
    <mergeCell ref="BA316:BA317"/>
    <mergeCell ref="BB316:BB317"/>
    <mergeCell ref="BC316:BC317"/>
    <mergeCell ref="BB336:BB337"/>
    <mergeCell ref="BE348:BE349"/>
    <mergeCell ref="BB346:BB347"/>
    <mergeCell ref="BC346:BC347"/>
    <mergeCell ref="BD346:BD347"/>
    <mergeCell ref="BE346:BE347"/>
    <mergeCell ref="BB288:BB289"/>
    <mergeCell ref="BC288:BC289"/>
    <mergeCell ref="BD288:BD289"/>
    <mergeCell ref="BC336:BC337"/>
    <mergeCell ref="BD336:BD337"/>
    <mergeCell ref="BE336:BE337"/>
    <mergeCell ref="BA270:BA271"/>
    <mergeCell ref="BB270:BB271"/>
    <mergeCell ref="BC270:BC271"/>
    <mergeCell ref="BD270:BD271"/>
    <mergeCell ref="BJ372:BJ373"/>
    <mergeCell ref="BK372:BK373"/>
    <mergeCell ref="BK290:BK291"/>
    <mergeCell ref="BH276:BH277"/>
    <mergeCell ref="BJ290:BJ291"/>
    <mergeCell ref="BH320:BH321"/>
    <mergeCell ref="BG340:BG341"/>
    <mergeCell ref="BH340:BH341"/>
    <mergeCell ref="BG342:BG343"/>
    <mergeCell ref="BH342:BH343"/>
    <mergeCell ref="BI310:BI311"/>
    <mergeCell ref="BJ310:BJ311"/>
    <mergeCell ref="BG372:BG373"/>
    <mergeCell ref="BI276:BI277"/>
    <mergeCell ref="BJ276:BJ277"/>
    <mergeCell ref="BK276:BK277"/>
    <mergeCell ref="BJ342:BJ343"/>
    <mergeCell ref="BI308:BI309"/>
    <mergeCell ref="BJ308:BJ309"/>
    <mergeCell ref="BK308:BK309"/>
    <mergeCell ref="BJ294:BJ295"/>
    <mergeCell ref="BJ316:BJ317"/>
    <mergeCell ref="BK316:BK317"/>
    <mergeCell ref="BG320:BG321"/>
    <mergeCell ref="BH280:BH281"/>
    <mergeCell ref="BI280:BI281"/>
    <mergeCell ref="BJ280:BJ281"/>
    <mergeCell ref="BK280:BK281"/>
    <mergeCell ref="BI292:BI293"/>
    <mergeCell ref="BJ292:BJ293"/>
    <mergeCell ref="BK292:BK293"/>
    <mergeCell ref="BI344:BI345"/>
    <mergeCell ref="BY372:BY373"/>
    <mergeCell ref="BR290:BR291"/>
    <mergeCell ref="BQ290:BQ291"/>
    <mergeCell ref="BQ372:BQ373"/>
    <mergeCell ref="BR372:BR373"/>
    <mergeCell ref="BV372:BV373"/>
    <mergeCell ref="BW372:BW373"/>
    <mergeCell ref="BX290:BX291"/>
    <mergeCell ref="BY290:BY291"/>
    <mergeCell ref="BT290:BT291"/>
    <mergeCell ref="BU290:BU291"/>
    <mergeCell ref="BX372:BX373"/>
    <mergeCell ref="BT372:BT373"/>
    <mergeCell ref="BU372:BU373"/>
    <mergeCell ref="BR316:BR317"/>
    <mergeCell ref="BS316:BS317"/>
    <mergeCell ref="BT316:BT317"/>
    <mergeCell ref="BU316:BU317"/>
    <mergeCell ref="BT340:BT341"/>
    <mergeCell ref="BT342:BT343"/>
    <mergeCell ref="BT346:BT347"/>
    <mergeCell ref="BU310:BU311"/>
    <mergeCell ref="BU298:BU299"/>
    <mergeCell ref="BQ324:BQ325"/>
    <mergeCell ref="BQ316:BQ317"/>
    <mergeCell ref="BQ296:BQ297"/>
    <mergeCell ref="BR296:BR297"/>
    <mergeCell ref="BS296:BS297"/>
    <mergeCell ref="BT296:BT297"/>
    <mergeCell ref="BU296:BU297"/>
    <mergeCell ref="BV296:BV297"/>
    <mergeCell ref="BW296:BW297"/>
    <mergeCell ref="BP372:BP373"/>
    <mergeCell ref="BP290:BP291"/>
    <mergeCell ref="BS372:BS373"/>
    <mergeCell ref="BI320:BI321"/>
    <mergeCell ref="BJ320:BJ321"/>
    <mergeCell ref="BK320:BK321"/>
    <mergeCell ref="BL320:BL321"/>
    <mergeCell ref="BP276:BP277"/>
    <mergeCell ref="BQ276:BQ277"/>
    <mergeCell ref="BO342:BO343"/>
    <mergeCell ref="BP342:BP343"/>
    <mergeCell ref="BN342:BN343"/>
    <mergeCell ref="BN340:BN341"/>
    <mergeCell ref="BN290:BN291"/>
    <mergeCell ref="BR320:BR321"/>
    <mergeCell ref="BR340:BR341"/>
    <mergeCell ref="BP340:BP341"/>
    <mergeCell ref="BM320:BM321"/>
    <mergeCell ref="BN320:BN321"/>
    <mergeCell ref="BO320:BO321"/>
    <mergeCell ref="BP320:BP321"/>
    <mergeCell ref="BQ320:BQ321"/>
    <mergeCell ref="BM342:BM343"/>
    <mergeCell ref="BO372:BO373"/>
    <mergeCell ref="BP348:BP349"/>
    <mergeCell ref="BQ348:BQ349"/>
    <mergeCell ref="BR348:BR349"/>
    <mergeCell ref="BS348:BS349"/>
    <mergeCell ref="BN324:BN325"/>
    <mergeCell ref="BR324:BR325"/>
    <mergeCell ref="BS324:BS325"/>
    <mergeCell ref="BI372:BI373"/>
    <mergeCell ref="BT298:BT299"/>
    <mergeCell ref="BS352:BS353"/>
    <mergeCell ref="BT352:BT353"/>
    <mergeCell ref="BP314:BP315"/>
    <mergeCell ref="BQ314:BQ315"/>
    <mergeCell ref="BR314:BR315"/>
    <mergeCell ref="BS314:BS315"/>
    <mergeCell ref="BT314:BT315"/>
    <mergeCell ref="BT320:BT321"/>
    <mergeCell ref="BR334:BR335"/>
    <mergeCell ref="BT338:BT339"/>
    <mergeCell ref="BS346:BS347"/>
    <mergeCell ref="BT324:BT325"/>
    <mergeCell ref="BP330:BP331"/>
    <mergeCell ref="BT278:BT279"/>
    <mergeCell ref="BP316:BP317"/>
    <mergeCell ref="BQ286:BQ287"/>
    <mergeCell ref="BR286:BR287"/>
    <mergeCell ref="BS286:BS287"/>
    <mergeCell ref="BT286:BT287"/>
    <mergeCell ref="BR326:BR327"/>
    <mergeCell ref="BS326:BS327"/>
    <mergeCell ref="BT326:BT327"/>
    <mergeCell ref="BP300:BP301"/>
    <mergeCell ref="BQ300:BQ301"/>
    <mergeCell ref="BR300:BR301"/>
    <mergeCell ref="BR282:BR283"/>
    <mergeCell ref="BT300:BT301"/>
    <mergeCell ref="BU352:BU353"/>
    <mergeCell ref="BL310:BL311"/>
    <mergeCell ref="BM310:BM311"/>
    <mergeCell ref="BN310:BN311"/>
    <mergeCell ref="BO310:BO311"/>
    <mergeCell ref="BP310:BP311"/>
    <mergeCell ref="BX364:BX365"/>
    <mergeCell ref="BV298:BV299"/>
    <mergeCell ref="BW298:BW299"/>
    <mergeCell ref="BX298:BX299"/>
    <mergeCell ref="BK364:BK365"/>
    <mergeCell ref="BQ364:BQ365"/>
    <mergeCell ref="BR364:BR365"/>
    <mergeCell ref="BU334:BU335"/>
    <mergeCell ref="BV334:BV335"/>
    <mergeCell ref="BW334:BW335"/>
    <mergeCell ref="BX334:BX335"/>
    <mergeCell ref="BK334:BK335"/>
    <mergeCell ref="BO352:BO353"/>
    <mergeCell ref="BP298:BP299"/>
    <mergeCell ref="BQ298:BQ299"/>
    <mergeCell ref="BK340:BK341"/>
    <mergeCell ref="BO324:BO325"/>
    <mergeCell ref="BP324:BP325"/>
    <mergeCell ref="BM318:BM319"/>
    <mergeCell ref="BW364:BW365"/>
    <mergeCell ref="BN314:BN315"/>
    <mergeCell ref="BO314:BO315"/>
    <mergeCell ref="BP352:BP353"/>
    <mergeCell ref="BQ352:BQ353"/>
    <mergeCell ref="BR298:BR299"/>
    <mergeCell ref="BS298:BS299"/>
    <mergeCell ref="BL256:BL257"/>
    <mergeCell ref="BM256:BM257"/>
    <mergeCell ref="BF352:BF353"/>
    <mergeCell ref="BS364:BS365"/>
    <mergeCell ref="BJ364:BJ365"/>
    <mergeCell ref="BH364:BH365"/>
    <mergeCell ref="BI364:BI365"/>
    <mergeCell ref="BF334:BF335"/>
    <mergeCell ref="BG334:BG335"/>
    <mergeCell ref="BH334:BH335"/>
    <mergeCell ref="BI334:BI335"/>
    <mergeCell ref="BJ334:BJ335"/>
    <mergeCell ref="BN318:BN319"/>
    <mergeCell ref="BR342:BR343"/>
    <mergeCell ref="BS342:BS343"/>
    <mergeCell ref="BK342:BK343"/>
    <mergeCell ref="BL316:BL317"/>
    <mergeCell ref="BO338:BO339"/>
    <mergeCell ref="BP338:BP339"/>
    <mergeCell ref="BO334:BO335"/>
    <mergeCell ref="BP334:BP335"/>
    <mergeCell ref="BQ334:BQ335"/>
    <mergeCell ref="BL352:BL353"/>
    <mergeCell ref="BK352:BK353"/>
    <mergeCell ref="BL334:BL335"/>
    <mergeCell ref="BM334:BM335"/>
    <mergeCell ref="BR264:BR265"/>
    <mergeCell ref="BN270:BN271"/>
    <mergeCell ref="BO270:BO271"/>
    <mergeCell ref="BP270:BP271"/>
    <mergeCell ref="BQ270:BQ271"/>
    <mergeCell ref="BR270:BR271"/>
    <mergeCell ref="BR30:BR31"/>
    <mergeCell ref="BK30:BK31"/>
    <mergeCell ref="BQ28:BQ29"/>
    <mergeCell ref="BQ336:BQ337"/>
    <mergeCell ref="BP28:BP29"/>
    <mergeCell ref="BP336:BP337"/>
    <mergeCell ref="BN30:BN31"/>
    <mergeCell ref="BW30:BW31"/>
    <mergeCell ref="BX30:BX31"/>
    <mergeCell ref="BY30:BY31"/>
    <mergeCell ref="BS30:BS31"/>
    <mergeCell ref="BT30:BT31"/>
    <mergeCell ref="BU30:BU31"/>
    <mergeCell ref="BV30:BV31"/>
    <mergeCell ref="BM336:BM337"/>
    <mergeCell ref="BN336:BN337"/>
    <mergeCell ref="BO336:BO337"/>
    <mergeCell ref="BS336:BS337"/>
    <mergeCell ref="BS258:BS259"/>
    <mergeCell ref="BT258:BT259"/>
    <mergeCell ref="BO30:BO31"/>
    <mergeCell ref="BU258:BU259"/>
    <mergeCell ref="BV258:BV259"/>
    <mergeCell ref="BM258:BM259"/>
    <mergeCell ref="BN258:BN259"/>
    <mergeCell ref="BO258:BO259"/>
    <mergeCell ref="BU336:BU337"/>
    <mergeCell ref="BT28:BT29"/>
    <mergeCell ref="BS334:BS335"/>
    <mergeCell ref="BT334:BT335"/>
    <mergeCell ref="BR258:BR259"/>
    <mergeCell ref="BV32:BV33"/>
    <mergeCell ref="BO20:BO21"/>
    <mergeCell ref="BW26:BW27"/>
    <mergeCell ref="BW28:BW29"/>
    <mergeCell ref="BU26:BU27"/>
    <mergeCell ref="BW24:BW25"/>
    <mergeCell ref="BT18:BT19"/>
    <mergeCell ref="BT20:BT21"/>
    <mergeCell ref="BW18:BW19"/>
    <mergeCell ref="BW20:BW21"/>
    <mergeCell ref="BW22:BW23"/>
    <mergeCell ref="BV28:BV29"/>
    <mergeCell ref="BR28:BR29"/>
    <mergeCell ref="BT26:BT27"/>
    <mergeCell ref="BO26:BO27"/>
    <mergeCell ref="BP26:BP27"/>
    <mergeCell ref="BQ26:BQ27"/>
    <mergeCell ref="BL26:BL27"/>
    <mergeCell ref="BM26:BM27"/>
    <mergeCell ref="BN26:BN27"/>
    <mergeCell ref="BS26:BS27"/>
    <mergeCell ref="BS28:BS29"/>
    <mergeCell ref="BQ24:BQ25"/>
    <mergeCell ref="BR24:BR25"/>
    <mergeCell ref="BS24:BS25"/>
    <mergeCell ref="BT24:BT25"/>
    <mergeCell ref="BU24:BU25"/>
    <mergeCell ref="BR26:BR27"/>
    <mergeCell ref="BL24:BL25"/>
    <mergeCell ref="BM24:BM25"/>
    <mergeCell ref="BN24:BN25"/>
    <mergeCell ref="BO24:BO25"/>
    <mergeCell ref="BP24:BP25"/>
    <mergeCell ref="BL16:BL17"/>
    <mergeCell ref="BM16:BM17"/>
    <mergeCell ref="BN16:BN17"/>
    <mergeCell ref="BO16:BO17"/>
    <mergeCell ref="BP16:BP17"/>
    <mergeCell ref="BQ16:BQ17"/>
    <mergeCell ref="BR12:BR13"/>
    <mergeCell ref="BX22:BX23"/>
    <mergeCell ref="BY22:BY23"/>
    <mergeCell ref="BN22:BN23"/>
    <mergeCell ref="BR22:BR23"/>
    <mergeCell ref="BS22:BS23"/>
    <mergeCell ref="BL18:BL19"/>
    <mergeCell ref="BM18:BM19"/>
    <mergeCell ref="BN18:BN19"/>
    <mergeCell ref="BO18:BO19"/>
    <mergeCell ref="BT22:BT23"/>
    <mergeCell ref="BU22:BU23"/>
    <mergeCell ref="BR20:BR21"/>
    <mergeCell ref="BU18:BU19"/>
    <mergeCell ref="BU20:BU21"/>
    <mergeCell ref="BS18:BS19"/>
    <mergeCell ref="BS20:BS21"/>
    <mergeCell ref="BL22:BL23"/>
    <mergeCell ref="BM22:BM23"/>
    <mergeCell ref="BP22:BP23"/>
    <mergeCell ref="BQ22:BQ23"/>
    <mergeCell ref="BO22:BO23"/>
    <mergeCell ref="BR18:BR19"/>
    <mergeCell ref="BV22:BV23"/>
    <mergeCell ref="BL20:BL21"/>
    <mergeCell ref="BN20:BN21"/>
    <mergeCell ref="BX16:BX17"/>
    <mergeCell ref="BY16:BY17"/>
    <mergeCell ref="BY14:BY15"/>
    <mergeCell ref="BN14:BN15"/>
    <mergeCell ref="BO14:BO15"/>
    <mergeCell ref="BP14:BP15"/>
    <mergeCell ref="BQ14:BQ15"/>
    <mergeCell ref="BR14:BR15"/>
    <mergeCell ref="BS14:BS15"/>
    <mergeCell ref="BT14:BT15"/>
    <mergeCell ref="BU14:BU15"/>
    <mergeCell ref="BV14:BV15"/>
    <mergeCell ref="BW14:BW15"/>
    <mergeCell ref="BU16:BU17"/>
    <mergeCell ref="BV16:BV17"/>
    <mergeCell ref="BR16:BR17"/>
    <mergeCell ref="BS16:BS17"/>
    <mergeCell ref="BT16:BT17"/>
    <mergeCell ref="BW16:BW17"/>
    <mergeCell ref="BK14:BK15"/>
    <mergeCell ref="BL14:BL15"/>
    <mergeCell ref="BR8:BT8"/>
    <mergeCell ref="BY10:BY11"/>
    <mergeCell ref="BH10:BH11"/>
    <mergeCell ref="BI10:BI11"/>
    <mergeCell ref="BJ10:BJ11"/>
    <mergeCell ref="BM14:BM15"/>
    <mergeCell ref="BS12:BS13"/>
    <mergeCell ref="BY12:BY13"/>
    <mergeCell ref="BX14:BX15"/>
    <mergeCell ref="BT12:BT13"/>
    <mergeCell ref="BU12:BU13"/>
    <mergeCell ref="BV12:BV13"/>
    <mergeCell ref="BX10:BX11"/>
    <mergeCell ref="BP10:BP11"/>
    <mergeCell ref="BR10:BR11"/>
    <mergeCell ref="BS10:BS11"/>
    <mergeCell ref="BT10:BT11"/>
    <mergeCell ref="BU10:BU11"/>
    <mergeCell ref="BW12:BW13"/>
    <mergeCell ref="BX12:BX13"/>
    <mergeCell ref="BM12:BM13"/>
    <mergeCell ref="BL12:BL13"/>
    <mergeCell ref="BV10:BV11"/>
    <mergeCell ref="BW10:BW11"/>
    <mergeCell ref="BL10:BL11"/>
    <mergeCell ref="BM10:BM11"/>
    <mergeCell ref="BN10:BN11"/>
    <mergeCell ref="BO10:BO11"/>
    <mergeCell ref="BQ10:BQ11"/>
    <mergeCell ref="BF7:BO8"/>
    <mergeCell ref="BE10:BE11"/>
    <mergeCell ref="BF10:BF11"/>
    <mergeCell ref="BK16:BK17"/>
    <mergeCell ref="BQ18:BQ19"/>
    <mergeCell ref="BQ20:BQ21"/>
    <mergeCell ref="BK20:BK21"/>
    <mergeCell ref="BK18:BK19"/>
    <mergeCell ref="BP18:BP19"/>
    <mergeCell ref="BP20:BP21"/>
    <mergeCell ref="BA10:BA11"/>
    <mergeCell ref="BB10:BB11"/>
    <mergeCell ref="BC10:BC11"/>
    <mergeCell ref="BD10:BD11"/>
    <mergeCell ref="BK10:BK11"/>
    <mergeCell ref="BG10:BG11"/>
    <mergeCell ref="BQ12:BQ13"/>
    <mergeCell ref="BE14:BE15"/>
    <mergeCell ref="BF14:BF15"/>
    <mergeCell ref="BG14:BG15"/>
    <mergeCell ref="BE12:BE13"/>
    <mergeCell ref="BF12:BF13"/>
    <mergeCell ref="BM20:BM21"/>
    <mergeCell ref="BH14:BH15"/>
    <mergeCell ref="BI14:BI15"/>
    <mergeCell ref="BJ14:BJ15"/>
    <mergeCell ref="BH20:BH21"/>
    <mergeCell ref="BI20:BI21"/>
    <mergeCell ref="BJ20:BJ21"/>
    <mergeCell ref="BC16:BC17"/>
    <mergeCell ref="BD16:BD17"/>
    <mergeCell ref="BA18:BA19"/>
    <mergeCell ref="BI18:BI19"/>
    <mergeCell ref="BJ18:BJ19"/>
    <mergeCell ref="BH18:BH19"/>
    <mergeCell ref="BE16:BE17"/>
    <mergeCell ref="BF16:BF17"/>
    <mergeCell ref="BG16:BG17"/>
    <mergeCell ref="BH16:BH17"/>
    <mergeCell ref="BI16:BI17"/>
    <mergeCell ref="BJ16:BJ17"/>
    <mergeCell ref="BC20:BC21"/>
    <mergeCell ref="BD20:BD21"/>
    <mergeCell ref="BF18:BF19"/>
    <mergeCell ref="BG18:BG19"/>
    <mergeCell ref="BF20:BF21"/>
    <mergeCell ref="BG20:BG21"/>
    <mergeCell ref="BB18:BB19"/>
    <mergeCell ref="BC18:BC19"/>
    <mergeCell ref="BD18:BD19"/>
    <mergeCell ref="BE18:BE19"/>
    <mergeCell ref="BE20:BE21"/>
    <mergeCell ref="H8:AL8"/>
    <mergeCell ref="BN12:BN13"/>
    <mergeCell ref="BO12:BO13"/>
    <mergeCell ref="BP12:BP13"/>
    <mergeCell ref="BG12:BG13"/>
    <mergeCell ref="BH12:BH13"/>
    <mergeCell ref="BI12:BI13"/>
    <mergeCell ref="BJ12:BJ13"/>
    <mergeCell ref="BK12:BK13"/>
    <mergeCell ref="AM7:AM8"/>
    <mergeCell ref="AP7:AP8"/>
    <mergeCell ref="AQ7:AQ8"/>
    <mergeCell ref="AO7:AO8"/>
    <mergeCell ref="AR7:AR8"/>
    <mergeCell ref="AS7:AS8"/>
    <mergeCell ref="AW7:AW8"/>
    <mergeCell ref="AT7:AT8"/>
    <mergeCell ref="AU7:AU8"/>
    <mergeCell ref="AV7:AV8"/>
    <mergeCell ref="AX7:AX8"/>
    <mergeCell ref="AQ10:AQ11"/>
    <mergeCell ref="AR10:AR11"/>
    <mergeCell ref="AS10:AS11"/>
    <mergeCell ref="BA7:BD8"/>
    <mergeCell ref="BE7:BE8"/>
    <mergeCell ref="AY7:AY8"/>
    <mergeCell ref="AS12:AS13"/>
    <mergeCell ref="AR12:AR13"/>
    <mergeCell ref="AQ12:AQ13"/>
    <mergeCell ref="AP12:AP13"/>
    <mergeCell ref="AO12:AO13"/>
    <mergeCell ref="AM12:AM13"/>
    <mergeCell ref="BA12:BA13"/>
    <mergeCell ref="BB12:BB13"/>
    <mergeCell ref="BC12:BC13"/>
    <mergeCell ref="BD12:BD13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BA14:BA15"/>
    <mergeCell ref="BB14:BB15"/>
    <mergeCell ref="BC14:BC15"/>
    <mergeCell ref="BD14:BD15"/>
    <mergeCell ref="BA16:BA17"/>
    <mergeCell ref="BB16:BB17"/>
    <mergeCell ref="BA22:BA23"/>
    <mergeCell ref="BB22:BB23"/>
    <mergeCell ref="BC22:BC23"/>
    <mergeCell ref="BA20:BA21"/>
    <mergeCell ref="BB20:BB21"/>
    <mergeCell ref="B12:B13"/>
    <mergeCell ref="C12:C13"/>
    <mergeCell ref="E12:E13"/>
    <mergeCell ref="E14:E15"/>
    <mergeCell ref="C14:C15"/>
    <mergeCell ref="B14:B15"/>
    <mergeCell ref="B16:B17"/>
    <mergeCell ref="AM14:AM15"/>
    <mergeCell ref="BK24:BK25"/>
    <mergeCell ref="BG30:BG31"/>
    <mergeCell ref="A28:A29"/>
    <mergeCell ref="A336:A337"/>
    <mergeCell ref="A30:A31"/>
    <mergeCell ref="BS370:BS371"/>
    <mergeCell ref="BF30:BF31"/>
    <mergeCell ref="BF298:BF299"/>
    <mergeCell ref="BG298:BG299"/>
    <mergeCell ref="BH298:BH299"/>
    <mergeCell ref="BI298:BI299"/>
    <mergeCell ref="BJ298:BJ299"/>
    <mergeCell ref="BK298:BK299"/>
    <mergeCell ref="BL298:BL299"/>
    <mergeCell ref="BL30:BL31"/>
    <mergeCell ref="BM30:BM31"/>
    <mergeCell ref="BL364:BL365"/>
    <mergeCell ref="BM298:BM299"/>
    <mergeCell ref="BN298:BN299"/>
    <mergeCell ref="A258:A259"/>
    <mergeCell ref="A256:A257"/>
    <mergeCell ref="A352:A353"/>
    <mergeCell ref="A364:A365"/>
    <mergeCell ref="A310:A311"/>
    <mergeCell ref="A320:A321"/>
    <mergeCell ref="A340:A341"/>
    <mergeCell ref="A276:A277"/>
    <mergeCell ref="A264:A265"/>
    <mergeCell ref="A342:A343"/>
    <mergeCell ref="A298:A299"/>
    <mergeCell ref="BA298:BA299"/>
    <mergeCell ref="BB298:BB299"/>
    <mergeCell ref="BK22:BK23"/>
    <mergeCell ref="BP30:BP31"/>
    <mergeCell ref="BQ30:BQ31"/>
    <mergeCell ref="BQ258:BQ259"/>
    <mergeCell ref="BS32:BS33"/>
    <mergeCell ref="BT32:BT33"/>
    <mergeCell ref="BL340:BL341"/>
    <mergeCell ref="BM340:BM341"/>
    <mergeCell ref="BO340:BO341"/>
    <mergeCell ref="BN334:BN335"/>
    <mergeCell ref="BF22:BF23"/>
    <mergeCell ref="BF336:BF337"/>
    <mergeCell ref="BI24:BI25"/>
    <mergeCell ref="BJ24:BJ25"/>
    <mergeCell ref="BE352:BE353"/>
    <mergeCell ref="BE28:BE29"/>
    <mergeCell ref="BG336:BG337"/>
    <mergeCell ref="BH336:BH337"/>
    <mergeCell ref="BF24:BF25"/>
    <mergeCell ref="BE26:BE27"/>
    <mergeCell ref="BE24:BE25"/>
    <mergeCell ref="BH26:BH27"/>
    <mergeCell ref="BI26:BI27"/>
    <mergeCell ref="BJ26:BJ27"/>
    <mergeCell ref="BK26:BK27"/>
    <mergeCell ref="BF28:BF29"/>
    <mergeCell ref="BF26:BF27"/>
    <mergeCell ref="BG26:BG27"/>
    <mergeCell ref="BH30:BH31"/>
    <mergeCell ref="BE32:BE33"/>
    <mergeCell ref="BF32:BF33"/>
    <mergeCell ref="BG32:BG33"/>
    <mergeCell ref="BM352:BM353"/>
    <mergeCell ref="BQ310:BQ311"/>
    <mergeCell ref="BO330:BO331"/>
    <mergeCell ref="BG22:BG23"/>
    <mergeCell ref="BH22:BH23"/>
    <mergeCell ref="BT336:BT337"/>
    <mergeCell ref="BI336:BI337"/>
    <mergeCell ref="BJ336:BJ337"/>
    <mergeCell ref="BR336:BR337"/>
    <mergeCell ref="BK336:BK337"/>
    <mergeCell ref="BL336:BL337"/>
    <mergeCell ref="BG24:BG25"/>
    <mergeCell ref="BH24:BH25"/>
    <mergeCell ref="BG28:BG29"/>
    <mergeCell ref="BH28:BH29"/>
    <mergeCell ref="BI28:BI29"/>
    <mergeCell ref="BJ28:BJ29"/>
    <mergeCell ref="BK28:BK29"/>
    <mergeCell ref="BP258:BP259"/>
    <mergeCell ref="BG352:BG353"/>
    <mergeCell ref="BH352:BH353"/>
    <mergeCell ref="BI352:BI353"/>
    <mergeCell ref="BJ352:BJ353"/>
    <mergeCell ref="BI22:BI23"/>
    <mergeCell ref="BJ22:BJ23"/>
    <mergeCell ref="BL32:BL33"/>
    <mergeCell ref="BM32:BM33"/>
    <mergeCell ref="BN32:BN33"/>
    <mergeCell ref="BO32:BO33"/>
    <mergeCell ref="BP32:BP33"/>
    <mergeCell ref="BQ32:BQ33"/>
    <mergeCell ref="BR32:BR33"/>
    <mergeCell ref="BP370:BP371"/>
    <mergeCell ref="BQ370:BQ371"/>
    <mergeCell ref="F370:F371"/>
    <mergeCell ref="BT370:BT371"/>
    <mergeCell ref="AP370:AP371"/>
    <mergeCell ref="AO370:AO371"/>
    <mergeCell ref="AM370:AM371"/>
    <mergeCell ref="AU370:AU371"/>
    <mergeCell ref="AY370:AY371"/>
    <mergeCell ref="AX370:AX371"/>
    <mergeCell ref="AV370:AV371"/>
    <mergeCell ref="BL28:BL29"/>
    <mergeCell ref="BM28:BM29"/>
    <mergeCell ref="BN28:BN29"/>
    <mergeCell ref="BO28:BO29"/>
    <mergeCell ref="BR352:BR353"/>
    <mergeCell ref="BU32:BU33"/>
    <mergeCell ref="BH32:BH33"/>
    <mergeCell ref="BI32:BI33"/>
    <mergeCell ref="BJ32:BJ33"/>
    <mergeCell ref="BK32:BK33"/>
    <mergeCell ref="BE34:BE35"/>
    <mergeCell ref="BF34:BF35"/>
    <mergeCell ref="BG34:BG35"/>
    <mergeCell ref="BE290:BE291"/>
    <mergeCell ref="BM364:BM365"/>
    <mergeCell ref="BN364:BN365"/>
    <mergeCell ref="BO364:BO365"/>
    <mergeCell ref="BP364:BP365"/>
    <mergeCell ref="BE298:BE299"/>
    <mergeCell ref="BE364:BE365"/>
    <mergeCell ref="BS276:BS277"/>
    <mergeCell ref="BQ36:BQ37"/>
    <mergeCell ref="BR36:BR37"/>
    <mergeCell ref="BQ38:BQ39"/>
    <mergeCell ref="BN352:BN353"/>
    <mergeCell ref="BX370:BX371"/>
    <mergeCell ref="BY370:BY371"/>
    <mergeCell ref="A370:A371"/>
    <mergeCell ref="BA370:BA371"/>
    <mergeCell ref="BB370:BB371"/>
    <mergeCell ref="BC370:BC371"/>
    <mergeCell ref="BD370:BD371"/>
    <mergeCell ref="BE370:BE371"/>
    <mergeCell ref="BF370:BF371"/>
    <mergeCell ref="BG370:BG371"/>
    <mergeCell ref="BH370:BH371"/>
    <mergeCell ref="BI370:BI371"/>
    <mergeCell ref="BJ370:BJ371"/>
    <mergeCell ref="BK370:BK371"/>
    <mergeCell ref="BL370:BL371"/>
    <mergeCell ref="BM370:BM371"/>
    <mergeCell ref="BN370:BN371"/>
    <mergeCell ref="BO370:BO371"/>
    <mergeCell ref="BU370:BU371"/>
    <mergeCell ref="BV370:BV371"/>
    <mergeCell ref="BW370:BW371"/>
    <mergeCell ref="A36:A37"/>
    <mergeCell ref="B36:B37"/>
    <mergeCell ref="C36:C37"/>
    <mergeCell ref="E36:E37"/>
    <mergeCell ref="AM36:AM37"/>
    <mergeCell ref="AO36:AO37"/>
    <mergeCell ref="AP36:AP37"/>
    <mergeCell ref="A32:A33"/>
    <mergeCell ref="B32:B33"/>
    <mergeCell ref="C32:C33"/>
    <mergeCell ref="E32:E33"/>
    <mergeCell ref="AM32:AM33"/>
    <mergeCell ref="AO32:AO33"/>
    <mergeCell ref="AP32:AP33"/>
    <mergeCell ref="AQ32:AQ33"/>
    <mergeCell ref="AR32:AR33"/>
    <mergeCell ref="AS32:AS33"/>
    <mergeCell ref="AT32:AT33"/>
    <mergeCell ref="AU32:AU33"/>
    <mergeCell ref="AV32:AV33"/>
    <mergeCell ref="AW32:AW33"/>
    <mergeCell ref="AX32:AX33"/>
    <mergeCell ref="AY32:AY33"/>
    <mergeCell ref="BA32:BA33"/>
    <mergeCell ref="A34:A35"/>
    <mergeCell ref="B34:B35"/>
    <mergeCell ref="C34:C35"/>
    <mergeCell ref="E34:E35"/>
    <mergeCell ref="AM34:AM35"/>
    <mergeCell ref="AO34:AO35"/>
    <mergeCell ref="AP34:AP35"/>
    <mergeCell ref="AQ34:AQ35"/>
    <mergeCell ref="AR34:AR35"/>
    <mergeCell ref="AS34:AS35"/>
    <mergeCell ref="AT34:AT35"/>
    <mergeCell ref="AU34:AU35"/>
    <mergeCell ref="AV34:AV35"/>
    <mergeCell ref="AW34:AW35"/>
    <mergeCell ref="AX34:AX35"/>
    <mergeCell ref="AY34:AY35"/>
    <mergeCell ref="BA34:BA35"/>
    <mergeCell ref="BB34:BB35"/>
    <mergeCell ref="BH34:BH35"/>
    <mergeCell ref="BI34:BI35"/>
    <mergeCell ref="BJ34:BJ35"/>
    <mergeCell ref="BK34:BK35"/>
    <mergeCell ref="BL34:BL35"/>
    <mergeCell ref="BM34:BM35"/>
    <mergeCell ref="BN34:BN35"/>
    <mergeCell ref="BO34:BO35"/>
    <mergeCell ref="BP34:BP35"/>
    <mergeCell ref="BQ34:BQ35"/>
    <mergeCell ref="BR34:BR35"/>
    <mergeCell ref="BS34:BS35"/>
    <mergeCell ref="BT34:BT35"/>
    <mergeCell ref="BU34:BU35"/>
    <mergeCell ref="BV34:BV35"/>
    <mergeCell ref="BW34:BW35"/>
    <mergeCell ref="AQ36:AQ37"/>
    <mergeCell ref="AR36:AR37"/>
    <mergeCell ref="AS36:AS37"/>
    <mergeCell ref="AT36:AT37"/>
    <mergeCell ref="AU36:AU37"/>
    <mergeCell ref="AV36:AV37"/>
    <mergeCell ref="AW36:AW37"/>
    <mergeCell ref="AX36:AX37"/>
    <mergeCell ref="AY36:AY37"/>
    <mergeCell ref="BA36:BA37"/>
    <mergeCell ref="BH36:BH37"/>
    <mergeCell ref="BI36:BI37"/>
    <mergeCell ref="BJ36:BJ37"/>
    <mergeCell ref="BK36:BK37"/>
    <mergeCell ref="BL36:BL37"/>
    <mergeCell ref="BM36:BM37"/>
    <mergeCell ref="BN36:BN37"/>
    <mergeCell ref="BO36:BO37"/>
    <mergeCell ref="BP36:BP37"/>
    <mergeCell ref="BS36:BS37"/>
    <mergeCell ref="BT36:BT37"/>
    <mergeCell ref="BU36:BU37"/>
    <mergeCell ref="BV36:BV37"/>
    <mergeCell ref="BW36:BW37"/>
    <mergeCell ref="BX36:BX37"/>
    <mergeCell ref="A38:A39"/>
    <mergeCell ref="B38:B39"/>
    <mergeCell ref="C38:C39"/>
    <mergeCell ref="E38:E39"/>
    <mergeCell ref="AM38:AM39"/>
    <mergeCell ref="AO38:AO39"/>
    <mergeCell ref="AP38:AP39"/>
    <mergeCell ref="AQ38:AQ39"/>
    <mergeCell ref="AR38:AR39"/>
    <mergeCell ref="AS38:AS39"/>
    <mergeCell ref="AT38:AT39"/>
    <mergeCell ref="AU38:AU39"/>
    <mergeCell ref="AV38:AV39"/>
    <mergeCell ref="AW38:AW39"/>
    <mergeCell ref="AX38:AX39"/>
    <mergeCell ref="AY38:AY39"/>
    <mergeCell ref="BA38:BA39"/>
    <mergeCell ref="BH38:BH39"/>
    <mergeCell ref="BI38:BI39"/>
    <mergeCell ref="BJ38:BJ39"/>
    <mergeCell ref="BK38:BK39"/>
    <mergeCell ref="BL38:BL39"/>
    <mergeCell ref="BM38:BM39"/>
    <mergeCell ref="BN38:BN39"/>
    <mergeCell ref="BO38:BO39"/>
    <mergeCell ref="BP38:BP39"/>
    <mergeCell ref="BR38:BR39"/>
    <mergeCell ref="BS38:BS39"/>
    <mergeCell ref="BT38:BT39"/>
    <mergeCell ref="BU38:BU39"/>
    <mergeCell ref="BV38:BV39"/>
    <mergeCell ref="BW38:BW39"/>
    <mergeCell ref="BX38:BX39"/>
    <mergeCell ref="A40:A41"/>
    <mergeCell ref="B40:B41"/>
    <mergeCell ref="C40:C41"/>
    <mergeCell ref="E40:E41"/>
    <mergeCell ref="AM40:AM41"/>
    <mergeCell ref="AO40:AO41"/>
    <mergeCell ref="AP40:AP41"/>
    <mergeCell ref="AQ40:AQ41"/>
    <mergeCell ref="AR40:AR41"/>
    <mergeCell ref="AS40:AS41"/>
    <mergeCell ref="AT40:AT41"/>
    <mergeCell ref="AU40:AU41"/>
    <mergeCell ref="AV40:AV41"/>
    <mergeCell ref="AW40:AW41"/>
    <mergeCell ref="AX40:AX41"/>
    <mergeCell ref="AY40:AY41"/>
    <mergeCell ref="BA40:BA41"/>
    <mergeCell ref="BD40:BD41"/>
    <mergeCell ref="BE40:BE41"/>
    <mergeCell ref="BF40:BF41"/>
    <mergeCell ref="BG40:BG41"/>
    <mergeCell ref="BH40:BH41"/>
    <mergeCell ref="BI40:BI41"/>
    <mergeCell ref="BJ40:BJ41"/>
    <mergeCell ref="BK40:BK41"/>
    <mergeCell ref="BL40:BL41"/>
    <mergeCell ref="BM40:BM41"/>
    <mergeCell ref="BN40:BN41"/>
    <mergeCell ref="BO40:BO41"/>
    <mergeCell ref="BP40:BP41"/>
    <mergeCell ref="BQ40:BQ41"/>
    <mergeCell ref="BR40:BR41"/>
    <mergeCell ref="BS40:BS41"/>
    <mergeCell ref="BT40:BT41"/>
    <mergeCell ref="A42:A43"/>
    <mergeCell ref="B42:B43"/>
    <mergeCell ref="C42:C43"/>
    <mergeCell ref="E42:E43"/>
    <mergeCell ref="AM42:AM43"/>
    <mergeCell ref="AO42:AO43"/>
    <mergeCell ref="AP42:AP43"/>
    <mergeCell ref="AQ42:AQ43"/>
    <mergeCell ref="AR42:AR43"/>
    <mergeCell ref="AS42:AS43"/>
    <mergeCell ref="AT42:AT43"/>
    <mergeCell ref="AU42:AU43"/>
    <mergeCell ref="AV42:AV43"/>
    <mergeCell ref="AW42:AW43"/>
    <mergeCell ref="AX42:AX43"/>
    <mergeCell ref="AY42:AY43"/>
    <mergeCell ref="BA42:BA43"/>
    <mergeCell ref="BB42:BB43"/>
    <mergeCell ref="BC42:BC43"/>
    <mergeCell ref="BD42:BD43"/>
    <mergeCell ref="BE42:BE43"/>
    <mergeCell ref="BF42:BF43"/>
    <mergeCell ref="BG42:BG43"/>
    <mergeCell ref="BH42:BH43"/>
    <mergeCell ref="BI42:BI43"/>
    <mergeCell ref="BJ42:BJ43"/>
    <mergeCell ref="BK42:BK43"/>
    <mergeCell ref="BL42:BL43"/>
    <mergeCell ref="BM42:BM43"/>
    <mergeCell ref="BN42:BN43"/>
    <mergeCell ref="BO42:BO43"/>
    <mergeCell ref="BP42:BP43"/>
    <mergeCell ref="BQ42:BQ43"/>
    <mergeCell ref="BR42:BR43"/>
    <mergeCell ref="BU42:BU43"/>
    <mergeCell ref="BV42:BV43"/>
    <mergeCell ref="BW42:BW43"/>
    <mergeCell ref="BX42:BX43"/>
    <mergeCell ref="A44:A45"/>
    <mergeCell ref="B44:B45"/>
    <mergeCell ref="C44:C45"/>
    <mergeCell ref="E44:E45"/>
    <mergeCell ref="AM44:AM45"/>
    <mergeCell ref="AO44:AO45"/>
    <mergeCell ref="AP44:AP45"/>
    <mergeCell ref="AQ44:AQ45"/>
    <mergeCell ref="AR44:AR45"/>
    <mergeCell ref="AS44:AS45"/>
    <mergeCell ref="AT44:AT45"/>
    <mergeCell ref="AU44:AU45"/>
    <mergeCell ref="AV44:AV45"/>
    <mergeCell ref="AW44:AW45"/>
    <mergeCell ref="AX44:AX45"/>
    <mergeCell ref="AY44:AY45"/>
    <mergeCell ref="BA44:BA45"/>
    <mergeCell ref="G44:G45"/>
    <mergeCell ref="D44:D45"/>
    <mergeCell ref="BB44:BB45"/>
    <mergeCell ref="BC44:BC45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M44:BM45"/>
    <mergeCell ref="BN44:BN45"/>
    <mergeCell ref="BO44:BO45"/>
    <mergeCell ref="BP44:BP45"/>
    <mergeCell ref="BQ44:BQ45"/>
    <mergeCell ref="BR44:BR45"/>
    <mergeCell ref="BW44:BW45"/>
    <mergeCell ref="BX44:BX45"/>
    <mergeCell ref="BY44:BY45"/>
    <mergeCell ref="A46:A47"/>
    <mergeCell ref="B46:B47"/>
    <mergeCell ref="C46:C47"/>
    <mergeCell ref="E46:E47"/>
    <mergeCell ref="AM46:AM47"/>
    <mergeCell ref="AO46:AO47"/>
    <mergeCell ref="AP46:AP47"/>
    <mergeCell ref="AQ46:AQ47"/>
    <mergeCell ref="AR46:AR47"/>
    <mergeCell ref="AS46:AS47"/>
    <mergeCell ref="AT46:AT47"/>
    <mergeCell ref="AU46:AU47"/>
    <mergeCell ref="AV46:AV47"/>
    <mergeCell ref="AW46:AW47"/>
    <mergeCell ref="AX46:AX47"/>
    <mergeCell ref="AY46:AY47"/>
    <mergeCell ref="BA46:BA47"/>
    <mergeCell ref="BB46:BB47"/>
    <mergeCell ref="BC46:BC47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M46:BM47"/>
    <mergeCell ref="BN46:BN47"/>
    <mergeCell ref="BO46:BO47"/>
    <mergeCell ref="BP46:BP47"/>
    <mergeCell ref="BQ46:BQ47"/>
    <mergeCell ref="BR46:BR47"/>
    <mergeCell ref="BS46:BS47"/>
    <mergeCell ref="BT46:BT47"/>
    <mergeCell ref="BU46:BU47"/>
    <mergeCell ref="BV46:BV47"/>
    <mergeCell ref="BW46:BW47"/>
    <mergeCell ref="BX46:BX47"/>
    <mergeCell ref="BY46:BY47"/>
    <mergeCell ref="A48:A49"/>
    <mergeCell ref="B48:B49"/>
    <mergeCell ref="C48:C49"/>
    <mergeCell ref="E48:E49"/>
    <mergeCell ref="AM48:AM49"/>
    <mergeCell ref="AO48:AO49"/>
    <mergeCell ref="AP48:AP49"/>
    <mergeCell ref="AQ48:AQ49"/>
    <mergeCell ref="AR48:AR49"/>
    <mergeCell ref="AS48:AS49"/>
    <mergeCell ref="AT48:AT49"/>
    <mergeCell ref="AU48:AU49"/>
    <mergeCell ref="AV48:AV49"/>
    <mergeCell ref="AW48:AW49"/>
    <mergeCell ref="AX48:AX49"/>
    <mergeCell ref="AY48:AY49"/>
    <mergeCell ref="BA48:BA49"/>
    <mergeCell ref="BB48:BB49"/>
    <mergeCell ref="BC48:BC49"/>
    <mergeCell ref="BD48:BD49"/>
    <mergeCell ref="BE48:BE49"/>
    <mergeCell ref="BF48:BF49"/>
    <mergeCell ref="BG48:BG49"/>
    <mergeCell ref="BH48:BH49"/>
    <mergeCell ref="BI48:BI49"/>
    <mergeCell ref="BJ48:BJ49"/>
    <mergeCell ref="BK48:BK49"/>
    <mergeCell ref="BL48:BL49"/>
    <mergeCell ref="BM48:BM49"/>
    <mergeCell ref="BN48:BN49"/>
    <mergeCell ref="BO48:BO49"/>
    <mergeCell ref="BP48:BP49"/>
    <mergeCell ref="BQ48:BQ49"/>
    <mergeCell ref="BR48:BR49"/>
    <mergeCell ref="BS48:BS49"/>
    <mergeCell ref="BT48:BT49"/>
    <mergeCell ref="BU48:BU49"/>
    <mergeCell ref="BV48:BV49"/>
    <mergeCell ref="BW48:BW49"/>
    <mergeCell ref="BX48:BX49"/>
    <mergeCell ref="BY48:BY49"/>
    <mergeCell ref="A50:A51"/>
    <mergeCell ref="B50:B51"/>
    <mergeCell ref="C50:C51"/>
    <mergeCell ref="E50:E51"/>
    <mergeCell ref="AM50:AM51"/>
    <mergeCell ref="AO50:AO51"/>
    <mergeCell ref="AP50:AP51"/>
    <mergeCell ref="AQ50:AQ51"/>
    <mergeCell ref="AR50:AR51"/>
    <mergeCell ref="AS50:AS51"/>
    <mergeCell ref="AT50:AT51"/>
    <mergeCell ref="AU50:AU51"/>
    <mergeCell ref="AV50:AV51"/>
    <mergeCell ref="AW50:AW51"/>
    <mergeCell ref="AX50:AX51"/>
    <mergeCell ref="AY50:AY51"/>
    <mergeCell ref="BA50:BA51"/>
    <mergeCell ref="BC50:BC51"/>
    <mergeCell ref="BE50:BE51"/>
    <mergeCell ref="BF50:BF51"/>
    <mergeCell ref="BG50:BG51"/>
    <mergeCell ref="BH50:BH51"/>
    <mergeCell ref="BI50:BI51"/>
    <mergeCell ref="BJ50:BJ51"/>
    <mergeCell ref="BK50:BK51"/>
    <mergeCell ref="BL50:BL51"/>
    <mergeCell ref="BM50:BM51"/>
    <mergeCell ref="BN50:BN51"/>
    <mergeCell ref="BO50:BO51"/>
    <mergeCell ref="BP50:BP51"/>
    <mergeCell ref="BQ50:BQ51"/>
    <mergeCell ref="BR50:BR51"/>
    <mergeCell ref="BS50:BS51"/>
    <mergeCell ref="BT50:BT51"/>
    <mergeCell ref="BD50:BD51"/>
    <mergeCell ref="BU50:BU51"/>
    <mergeCell ref="BV50:BV51"/>
    <mergeCell ref="BW50:BW51"/>
    <mergeCell ref="BX50:BX51"/>
    <mergeCell ref="BY50:BY51"/>
    <mergeCell ref="A52:A53"/>
    <mergeCell ref="B52:B53"/>
    <mergeCell ref="C52:C53"/>
    <mergeCell ref="E52:E53"/>
    <mergeCell ref="AM52:AM53"/>
    <mergeCell ref="AO52:AO53"/>
    <mergeCell ref="AP52:AP53"/>
    <mergeCell ref="AQ52:AQ53"/>
    <mergeCell ref="AR52:AR53"/>
    <mergeCell ref="AS52:AS53"/>
    <mergeCell ref="AT52:AT53"/>
    <mergeCell ref="AU52:AU53"/>
    <mergeCell ref="AV52:AV53"/>
    <mergeCell ref="AW52:AW53"/>
    <mergeCell ref="AX52:AX53"/>
    <mergeCell ref="AY52:AY53"/>
    <mergeCell ref="BA52:BA53"/>
    <mergeCell ref="BB52:BB53"/>
    <mergeCell ref="BC52:BC53"/>
    <mergeCell ref="BD52:BD53"/>
    <mergeCell ref="BE52:BE53"/>
    <mergeCell ref="BF52:BF53"/>
    <mergeCell ref="BG52:BG53"/>
    <mergeCell ref="BH52:BH53"/>
    <mergeCell ref="BI52:BI53"/>
    <mergeCell ref="BJ52:BJ53"/>
    <mergeCell ref="BK52:BK53"/>
    <mergeCell ref="BL52:BL53"/>
    <mergeCell ref="BM52:BM53"/>
    <mergeCell ref="BN52:BN53"/>
    <mergeCell ref="BO52:BO53"/>
    <mergeCell ref="BP52:BP53"/>
    <mergeCell ref="BQ52:BQ53"/>
    <mergeCell ref="BR52:BR53"/>
    <mergeCell ref="BS52:BS53"/>
    <mergeCell ref="BT52:BT53"/>
    <mergeCell ref="BU52:BU53"/>
    <mergeCell ref="BV52:BV53"/>
    <mergeCell ref="BW52:BW53"/>
    <mergeCell ref="BX52:BX53"/>
    <mergeCell ref="BY52:BY53"/>
    <mergeCell ref="A54:A55"/>
    <mergeCell ref="B54:B55"/>
    <mergeCell ref="C54:C55"/>
    <mergeCell ref="E54:E55"/>
    <mergeCell ref="AM54:AM55"/>
    <mergeCell ref="AO54:AO55"/>
    <mergeCell ref="AP54:AP55"/>
    <mergeCell ref="AQ54:AQ55"/>
    <mergeCell ref="AR54:AR55"/>
    <mergeCell ref="AS54:AS55"/>
    <mergeCell ref="AT54:AT55"/>
    <mergeCell ref="AU54:AU55"/>
    <mergeCell ref="AV54:AV55"/>
    <mergeCell ref="AW54:AW55"/>
    <mergeCell ref="AX54:AX55"/>
    <mergeCell ref="AY54:AY55"/>
    <mergeCell ref="BA54:BA55"/>
    <mergeCell ref="BB54:BB55"/>
    <mergeCell ref="BC54:BC55"/>
    <mergeCell ref="BE54:BE55"/>
    <mergeCell ref="BF54:BF55"/>
    <mergeCell ref="BG54:BG55"/>
    <mergeCell ref="BH54:BH55"/>
    <mergeCell ref="BI54:BI55"/>
    <mergeCell ref="BJ54:BJ55"/>
    <mergeCell ref="BK54:BK55"/>
    <mergeCell ref="BL54:BL55"/>
    <mergeCell ref="BM54:BM55"/>
    <mergeCell ref="BN54:BN55"/>
    <mergeCell ref="BO54:BO55"/>
    <mergeCell ref="BP54:BP55"/>
    <mergeCell ref="BQ54:BQ55"/>
    <mergeCell ref="BR54:BR55"/>
    <mergeCell ref="BS54:BS55"/>
    <mergeCell ref="BT54:BT55"/>
    <mergeCell ref="BD54:BD55"/>
    <mergeCell ref="BU54:BU55"/>
    <mergeCell ref="BV54:BV55"/>
    <mergeCell ref="BW54:BW55"/>
    <mergeCell ref="BX54:BX55"/>
    <mergeCell ref="BY54:BY55"/>
    <mergeCell ref="A56:A57"/>
    <mergeCell ref="B56:B57"/>
    <mergeCell ref="C56:C57"/>
    <mergeCell ref="E56:E57"/>
    <mergeCell ref="AM56:AM57"/>
    <mergeCell ref="AO56:AO57"/>
    <mergeCell ref="AP56:AP57"/>
    <mergeCell ref="AQ56:AQ57"/>
    <mergeCell ref="AR56:AR57"/>
    <mergeCell ref="AS56:AS57"/>
    <mergeCell ref="AT56:AT57"/>
    <mergeCell ref="AU56:AU57"/>
    <mergeCell ref="AV56:AV57"/>
    <mergeCell ref="AW56:AW57"/>
    <mergeCell ref="AX56:AX57"/>
    <mergeCell ref="AY56:AY57"/>
    <mergeCell ref="BA56:BA57"/>
    <mergeCell ref="BB56:BB57"/>
    <mergeCell ref="BC56:BC57"/>
    <mergeCell ref="BD56:BD57"/>
    <mergeCell ref="BE56:BE57"/>
    <mergeCell ref="BF56:BF57"/>
    <mergeCell ref="BG56:BG57"/>
    <mergeCell ref="BH56:BH57"/>
    <mergeCell ref="BI56:BI57"/>
    <mergeCell ref="BJ56:BJ57"/>
    <mergeCell ref="BK56:BK57"/>
    <mergeCell ref="BL56:BL57"/>
    <mergeCell ref="BM56:BM57"/>
    <mergeCell ref="BN56:BN57"/>
    <mergeCell ref="BO56:BO57"/>
    <mergeCell ref="BP56:BP57"/>
    <mergeCell ref="BQ56:BQ57"/>
    <mergeCell ref="BR56:BR57"/>
    <mergeCell ref="BS56:BS57"/>
    <mergeCell ref="BT56:BT57"/>
    <mergeCell ref="BU56:BU57"/>
    <mergeCell ref="BV56:BV57"/>
    <mergeCell ref="BW56:BW57"/>
    <mergeCell ref="BX56:BX57"/>
    <mergeCell ref="BY56:BY57"/>
    <mergeCell ref="A58:A59"/>
    <mergeCell ref="B58:B59"/>
    <mergeCell ref="C58:C59"/>
    <mergeCell ref="E58:E59"/>
    <mergeCell ref="AM58:AM59"/>
    <mergeCell ref="AO58:AO59"/>
    <mergeCell ref="AP58:AP59"/>
    <mergeCell ref="AQ58:AQ59"/>
    <mergeCell ref="AR58:AR59"/>
    <mergeCell ref="AS58:AS59"/>
    <mergeCell ref="AT58:AT59"/>
    <mergeCell ref="AU58:AU59"/>
    <mergeCell ref="AV58:AV59"/>
    <mergeCell ref="AW58:AW59"/>
    <mergeCell ref="AX58:AX59"/>
    <mergeCell ref="AY58:AY59"/>
    <mergeCell ref="BA58:BA59"/>
    <mergeCell ref="BB58:BB59"/>
    <mergeCell ref="BC58:BC59"/>
    <mergeCell ref="BE58:BE59"/>
    <mergeCell ref="BF58:BF59"/>
    <mergeCell ref="BG58:BG59"/>
    <mergeCell ref="BH58:BH59"/>
    <mergeCell ref="BI58:BI59"/>
    <mergeCell ref="BJ58:BJ59"/>
    <mergeCell ref="BK58:BK59"/>
    <mergeCell ref="BL58:BL59"/>
    <mergeCell ref="BM58:BM59"/>
    <mergeCell ref="BN58:BN59"/>
    <mergeCell ref="BO58:BO59"/>
    <mergeCell ref="BP58:BP59"/>
    <mergeCell ref="BQ58:BQ59"/>
    <mergeCell ref="BR58:BR59"/>
    <mergeCell ref="BS58:BS59"/>
    <mergeCell ref="BT58:BT59"/>
    <mergeCell ref="BD58:BD59"/>
    <mergeCell ref="BU58:BU59"/>
    <mergeCell ref="BV58:BV59"/>
    <mergeCell ref="BW58:BW59"/>
    <mergeCell ref="BX58:BX59"/>
    <mergeCell ref="BY58:BY59"/>
    <mergeCell ref="A60:A61"/>
    <mergeCell ref="B60:B61"/>
    <mergeCell ref="C60:C61"/>
    <mergeCell ref="E60:E61"/>
    <mergeCell ref="AM60:AM61"/>
    <mergeCell ref="AO60:AO61"/>
    <mergeCell ref="AP60:AP61"/>
    <mergeCell ref="AQ60:AQ61"/>
    <mergeCell ref="AR60:AR61"/>
    <mergeCell ref="AS60:AS61"/>
    <mergeCell ref="AT60:AT61"/>
    <mergeCell ref="AU60:AU61"/>
    <mergeCell ref="AV60:AV61"/>
    <mergeCell ref="AW60:AW61"/>
    <mergeCell ref="AX60:AX61"/>
    <mergeCell ref="AY60:AY61"/>
    <mergeCell ref="BA60:BA61"/>
    <mergeCell ref="BB60:BB61"/>
    <mergeCell ref="BC60:BC61"/>
    <mergeCell ref="BD60:BD61"/>
    <mergeCell ref="BE60:BE61"/>
    <mergeCell ref="BF60:BF61"/>
    <mergeCell ref="BG60:BG61"/>
    <mergeCell ref="BH60:BH61"/>
    <mergeCell ref="BI60:BI61"/>
    <mergeCell ref="BJ60:BJ61"/>
    <mergeCell ref="BK60:BK61"/>
    <mergeCell ref="BL60:BL61"/>
    <mergeCell ref="BM60:BM61"/>
    <mergeCell ref="BN60:BN61"/>
    <mergeCell ref="BO60:BO61"/>
    <mergeCell ref="BP60:BP61"/>
    <mergeCell ref="BQ60:BQ61"/>
    <mergeCell ref="BR60:BR61"/>
    <mergeCell ref="BS60:BS61"/>
    <mergeCell ref="BT60:BT61"/>
    <mergeCell ref="BU60:BU61"/>
    <mergeCell ref="BV60:BV61"/>
    <mergeCell ref="BW60:BW61"/>
    <mergeCell ref="BX60:BX61"/>
    <mergeCell ref="BY60:BY61"/>
    <mergeCell ref="A62:A63"/>
    <mergeCell ref="B62:B63"/>
    <mergeCell ref="C62:C63"/>
    <mergeCell ref="E62:E63"/>
    <mergeCell ref="AM62:AM63"/>
    <mergeCell ref="AO62:AO63"/>
    <mergeCell ref="AP62:AP63"/>
    <mergeCell ref="AQ62:AQ63"/>
    <mergeCell ref="AR62:AR63"/>
    <mergeCell ref="AS62:AS63"/>
    <mergeCell ref="AT62:AT63"/>
    <mergeCell ref="AU62:AU63"/>
    <mergeCell ref="AV62:AV63"/>
    <mergeCell ref="AW62:AW63"/>
    <mergeCell ref="AX62:AX63"/>
    <mergeCell ref="AY62:AY63"/>
    <mergeCell ref="BA62:BA63"/>
    <mergeCell ref="BB62:BB63"/>
    <mergeCell ref="BC62:BC63"/>
    <mergeCell ref="BE62:BE63"/>
    <mergeCell ref="BF62:BF63"/>
    <mergeCell ref="BG62:BG63"/>
    <mergeCell ref="BH62:BH63"/>
    <mergeCell ref="BI62:BI63"/>
    <mergeCell ref="BJ62:BJ63"/>
    <mergeCell ref="BK62:BK63"/>
    <mergeCell ref="BL62:BL63"/>
    <mergeCell ref="BM62:BM63"/>
    <mergeCell ref="BN62:BN63"/>
    <mergeCell ref="BO62:BO63"/>
    <mergeCell ref="BP62:BP63"/>
    <mergeCell ref="BQ62:BQ63"/>
    <mergeCell ref="BR62:BR63"/>
    <mergeCell ref="BS62:BS63"/>
    <mergeCell ref="BT62:BT63"/>
    <mergeCell ref="BD62:BD63"/>
    <mergeCell ref="BU62:BU63"/>
    <mergeCell ref="BV62:BV63"/>
    <mergeCell ref="BW62:BW63"/>
    <mergeCell ref="BX62:BX63"/>
    <mergeCell ref="BY62:BY63"/>
    <mergeCell ref="A64:A65"/>
    <mergeCell ref="B64:B65"/>
    <mergeCell ref="C64:C65"/>
    <mergeCell ref="E64:E65"/>
    <mergeCell ref="AM64:AM65"/>
    <mergeCell ref="AO64:AO65"/>
    <mergeCell ref="AP64:AP65"/>
    <mergeCell ref="AQ64:AQ65"/>
    <mergeCell ref="AR64:AR65"/>
    <mergeCell ref="AS64:AS65"/>
    <mergeCell ref="AT64:AT65"/>
    <mergeCell ref="AU64:AU65"/>
    <mergeCell ref="AV64:AV65"/>
    <mergeCell ref="AW64:AW65"/>
    <mergeCell ref="AX64:AX65"/>
    <mergeCell ref="AY64:AY65"/>
    <mergeCell ref="BA64:BA65"/>
    <mergeCell ref="BB64:BB65"/>
    <mergeCell ref="BC64:BC65"/>
    <mergeCell ref="BD64:BD65"/>
    <mergeCell ref="BE64:BE65"/>
    <mergeCell ref="BF64:BF65"/>
    <mergeCell ref="BG64:BG65"/>
    <mergeCell ref="BH64:BH65"/>
    <mergeCell ref="BI64:BI65"/>
    <mergeCell ref="BJ64:BJ65"/>
    <mergeCell ref="BK64:BK65"/>
    <mergeCell ref="BL64:BL65"/>
    <mergeCell ref="BM64:BM65"/>
    <mergeCell ref="BN64:BN65"/>
    <mergeCell ref="BO64:BO65"/>
    <mergeCell ref="BP64:BP65"/>
    <mergeCell ref="BQ64:BQ65"/>
    <mergeCell ref="BR64:BR65"/>
    <mergeCell ref="BS64:BS65"/>
    <mergeCell ref="BT64:BT65"/>
    <mergeCell ref="BU64:BU65"/>
    <mergeCell ref="BV64:BV65"/>
    <mergeCell ref="BW64:BW65"/>
    <mergeCell ref="BX64:BX65"/>
    <mergeCell ref="BY64:BY65"/>
    <mergeCell ref="A66:A67"/>
    <mergeCell ref="B66:B67"/>
    <mergeCell ref="C66:C67"/>
    <mergeCell ref="E66:E67"/>
    <mergeCell ref="AM66:AM67"/>
    <mergeCell ref="AO66:AO67"/>
    <mergeCell ref="AP66:AP67"/>
    <mergeCell ref="AQ66:AQ67"/>
    <mergeCell ref="AR66:AR67"/>
    <mergeCell ref="AS66:AS67"/>
    <mergeCell ref="AT66:AT67"/>
    <mergeCell ref="AU66:AU67"/>
    <mergeCell ref="AV66:AV67"/>
    <mergeCell ref="AW66:AW67"/>
    <mergeCell ref="AX66:AX67"/>
    <mergeCell ref="AY66:AY67"/>
    <mergeCell ref="BA66:BA67"/>
    <mergeCell ref="BB66:BB67"/>
    <mergeCell ref="BC66:BC67"/>
    <mergeCell ref="BE66:BE67"/>
    <mergeCell ref="BF66:BF67"/>
    <mergeCell ref="BG66:BG67"/>
    <mergeCell ref="BH66:BH67"/>
    <mergeCell ref="BI66:BI67"/>
    <mergeCell ref="BJ66:BJ67"/>
    <mergeCell ref="BK66:BK67"/>
    <mergeCell ref="BL66:BL67"/>
    <mergeCell ref="BM66:BM67"/>
    <mergeCell ref="BN66:BN67"/>
    <mergeCell ref="BO66:BO67"/>
    <mergeCell ref="BP66:BP67"/>
    <mergeCell ref="BQ66:BQ67"/>
    <mergeCell ref="BR66:BR67"/>
    <mergeCell ref="BS66:BS67"/>
    <mergeCell ref="BT66:BT67"/>
    <mergeCell ref="BD66:BD67"/>
    <mergeCell ref="BU66:BU67"/>
    <mergeCell ref="BV66:BV67"/>
    <mergeCell ref="BW66:BW67"/>
    <mergeCell ref="BX66:BX67"/>
    <mergeCell ref="BY66:BY67"/>
    <mergeCell ref="A68:A69"/>
    <mergeCell ref="B68:B69"/>
    <mergeCell ref="C68:C69"/>
    <mergeCell ref="E68:E69"/>
    <mergeCell ref="AM68:AM69"/>
    <mergeCell ref="AO68:AO69"/>
    <mergeCell ref="AP68:AP69"/>
    <mergeCell ref="AQ68:AQ69"/>
    <mergeCell ref="AR68:AR69"/>
    <mergeCell ref="AS68:AS69"/>
    <mergeCell ref="AT68:AT69"/>
    <mergeCell ref="AU68:AU69"/>
    <mergeCell ref="AV68:AV69"/>
    <mergeCell ref="AW68:AW69"/>
    <mergeCell ref="AX68:AX69"/>
    <mergeCell ref="AY68:AY69"/>
    <mergeCell ref="BA68:BA69"/>
    <mergeCell ref="BB68:BB69"/>
    <mergeCell ref="BC68:BC69"/>
    <mergeCell ref="BD68:BD69"/>
    <mergeCell ref="BE68:BE69"/>
    <mergeCell ref="BF68:BF69"/>
    <mergeCell ref="BG68:BG69"/>
    <mergeCell ref="BH68:BH69"/>
    <mergeCell ref="BI68:BI69"/>
    <mergeCell ref="BJ68:BJ69"/>
    <mergeCell ref="BK68:BK69"/>
    <mergeCell ref="BL68:BL69"/>
    <mergeCell ref="BM68:BM69"/>
    <mergeCell ref="BN68:BN69"/>
    <mergeCell ref="BO68:BO69"/>
    <mergeCell ref="BP68:BP69"/>
    <mergeCell ref="BQ68:BQ69"/>
    <mergeCell ref="BR68:BR69"/>
    <mergeCell ref="BS68:BS69"/>
    <mergeCell ref="BT68:BT69"/>
    <mergeCell ref="BU68:BU69"/>
    <mergeCell ref="BV68:BV69"/>
    <mergeCell ref="BW68:BW69"/>
    <mergeCell ref="BX68:BX69"/>
    <mergeCell ref="BY68:BY69"/>
    <mergeCell ref="A70:A71"/>
    <mergeCell ref="B70:B71"/>
    <mergeCell ref="C70:C71"/>
    <mergeCell ref="E70:E71"/>
    <mergeCell ref="AM70:AM71"/>
    <mergeCell ref="AO70:AO71"/>
    <mergeCell ref="AP70:AP71"/>
    <mergeCell ref="AQ70:AQ71"/>
    <mergeCell ref="AR70:AR71"/>
    <mergeCell ref="AS70:AS71"/>
    <mergeCell ref="AT70:AT71"/>
    <mergeCell ref="AU70:AU71"/>
    <mergeCell ref="AV70:AV71"/>
    <mergeCell ref="AW70:AW71"/>
    <mergeCell ref="AX70:AX71"/>
    <mergeCell ref="AY70:AY71"/>
    <mergeCell ref="BA70:BA71"/>
    <mergeCell ref="BB70:BB71"/>
    <mergeCell ref="BC70:BC71"/>
    <mergeCell ref="BE70:BE71"/>
    <mergeCell ref="BF70:BF71"/>
    <mergeCell ref="BG70:BG71"/>
    <mergeCell ref="BH70:BH71"/>
    <mergeCell ref="BI70:BI71"/>
    <mergeCell ref="BJ70:BJ71"/>
    <mergeCell ref="BK70:BK71"/>
    <mergeCell ref="BL70:BL71"/>
    <mergeCell ref="BM70:BM71"/>
    <mergeCell ref="BN70:BN71"/>
    <mergeCell ref="BO70:BO71"/>
    <mergeCell ref="BP70:BP71"/>
    <mergeCell ref="BQ70:BQ71"/>
    <mergeCell ref="BR70:BR71"/>
    <mergeCell ref="BS70:BS71"/>
    <mergeCell ref="BT70:BT71"/>
    <mergeCell ref="BD70:BD71"/>
    <mergeCell ref="BU70:BU71"/>
    <mergeCell ref="BV70:BV71"/>
    <mergeCell ref="BW70:BW71"/>
    <mergeCell ref="BX70:BX71"/>
    <mergeCell ref="BY70:BY71"/>
    <mergeCell ref="A72:A73"/>
    <mergeCell ref="B72:B73"/>
    <mergeCell ref="C72:C73"/>
    <mergeCell ref="E72:E73"/>
    <mergeCell ref="AM72:AM73"/>
    <mergeCell ref="AO72:AO73"/>
    <mergeCell ref="AP72:AP73"/>
    <mergeCell ref="AQ72:AQ73"/>
    <mergeCell ref="AR72:AR73"/>
    <mergeCell ref="AS72:AS73"/>
    <mergeCell ref="AT72:AT73"/>
    <mergeCell ref="AU72:AU73"/>
    <mergeCell ref="AV72:AV73"/>
    <mergeCell ref="AW72:AW73"/>
    <mergeCell ref="AX72:AX73"/>
    <mergeCell ref="AY72:AY73"/>
    <mergeCell ref="BA72:BA73"/>
    <mergeCell ref="BB72:BB73"/>
    <mergeCell ref="BC72:BC73"/>
    <mergeCell ref="BD72:BD73"/>
    <mergeCell ref="BE72:BE73"/>
    <mergeCell ref="BF72:BF73"/>
    <mergeCell ref="BG72:BG73"/>
    <mergeCell ref="BH72:BH73"/>
    <mergeCell ref="BI72:BI73"/>
    <mergeCell ref="BJ72:BJ73"/>
    <mergeCell ref="BK72:BK73"/>
    <mergeCell ref="BL72:BL73"/>
    <mergeCell ref="BM72:BM73"/>
    <mergeCell ref="BN72:BN73"/>
    <mergeCell ref="BO72:BO73"/>
    <mergeCell ref="BP72:BP73"/>
    <mergeCell ref="BQ72:BQ73"/>
    <mergeCell ref="BR72:BR73"/>
    <mergeCell ref="BS72:BS73"/>
    <mergeCell ref="BT72:BT73"/>
    <mergeCell ref="BU72:BU73"/>
    <mergeCell ref="BV72:BV73"/>
    <mergeCell ref="BW72:BW73"/>
    <mergeCell ref="BX72:BX73"/>
    <mergeCell ref="BY72:BY73"/>
    <mergeCell ref="A136:A137"/>
    <mergeCell ref="B136:B137"/>
    <mergeCell ref="C136:C137"/>
    <mergeCell ref="E136:E137"/>
    <mergeCell ref="AM136:AM137"/>
    <mergeCell ref="AO136:AO137"/>
    <mergeCell ref="AP136:AP137"/>
    <mergeCell ref="AQ136:AQ137"/>
    <mergeCell ref="AR136:AR137"/>
    <mergeCell ref="AS136:AS137"/>
    <mergeCell ref="AT136:AT137"/>
    <mergeCell ref="AU136:AU137"/>
    <mergeCell ref="AV136:AV137"/>
    <mergeCell ref="AW136:AW137"/>
    <mergeCell ref="AX136:AX137"/>
    <mergeCell ref="AY136:AY137"/>
    <mergeCell ref="BA136:BA137"/>
    <mergeCell ref="BB136:BB137"/>
    <mergeCell ref="BC136:BC137"/>
    <mergeCell ref="BE136:BE137"/>
    <mergeCell ref="BF136:BF137"/>
    <mergeCell ref="BG136:BG137"/>
    <mergeCell ref="BH136:BH137"/>
    <mergeCell ref="BI136:BI137"/>
    <mergeCell ref="BJ136:BJ137"/>
    <mergeCell ref="BK136:BK137"/>
    <mergeCell ref="BL136:BL137"/>
    <mergeCell ref="BM136:BM137"/>
    <mergeCell ref="BN136:BN137"/>
    <mergeCell ref="BO136:BO137"/>
    <mergeCell ref="BP136:BP137"/>
    <mergeCell ref="BQ136:BQ137"/>
    <mergeCell ref="BR136:BR137"/>
    <mergeCell ref="BS136:BS137"/>
    <mergeCell ref="BT136:BT137"/>
    <mergeCell ref="BD136:BD137"/>
    <mergeCell ref="BU136:BU137"/>
    <mergeCell ref="BV136:BV137"/>
    <mergeCell ref="BW136:BW137"/>
    <mergeCell ref="BX136:BX137"/>
    <mergeCell ref="BY136:BY137"/>
    <mergeCell ref="A74:A75"/>
    <mergeCell ref="B74:B75"/>
    <mergeCell ref="C74:C75"/>
    <mergeCell ref="E74:E75"/>
    <mergeCell ref="AM74:AM75"/>
    <mergeCell ref="AO74:AO75"/>
    <mergeCell ref="AP74:AP75"/>
    <mergeCell ref="AQ74:AQ75"/>
    <mergeCell ref="AR74:AR75"/>
    <mergeCell ref="AS74:AS75"/>
    <mergeCell ref="AT74:AT75"/>
    <mergeCell ref="AU74:AU75"/>
    <mergeCell ref="AV74:AV75"/>
    <mergeCell ref="AW74:AW75"/>
    <mergeCell ref="AX74:AX75"/>
    <mergeCell ref="AY74:AY75"/>
    <mergeCell ref="BA74:BA75"/>
    <mergeCell ref="BB74:BB75"/>
    <mergeCell ref="BC74:BC75"/>
    <mergeCell ref="BD74:BD75"/>
    <mergeCell ref="BE74:BE75"/>
    <mergeCell ref="BF74:BF75"/>
    <mergeCell ref="BG74:BG75"/>
    <mergeCell ref="BH74:BH75"/>
    <mergeCell ref="BI74:BI75"/>
    <mergeCell ref="BJ74:BJ75"/>
    <mergeCell ref="BK74:BK75"/>
    <mergeCell ref="BL74:BL75"/>
    <mergeCell ref="BM74:BM75"/>
    <mergeCell ref="BN74:BN75"/>
    <mergeCell ref="BO74:BO75"/>
    <mergeCell ref="BP74:BP75"/>
    <mergeCell ref="BQ74:BQ75"/>
    <mergeCell ref="BR74:BR75"/>
    <mergeCell ref="BS74:BS75"/>
    <mergeCell ref="BT74:BT75"/>
    <mergeCell ref="BU74:BU75"/>
    <mergeCell ref="BV74:BV75"/>
    <mergeCell ref="BW74:BW75"/>
    <mergeCell ref="BX74:BX75"/>
    <mergeCell ref="BY74:BY75"/>
    <mergeCell ref="A76:A77"/>
    <mergeCell ref="B76:B77"/>
    <mergeCell ref="C76:C77"/>
    <mergeCell ref="E76:E77"/>
    <mergeCell ref="AM76:AM77"/>
    <mergeCell ref="AO76:AO77"/>
    <mergeCell ref="AP76:AP77"/>
    <mergeCell ref="AQ76:AQ77"/>
    <mergeCell ref="AR76:AR77"/>
    <mergeCell ref="AS76:AS77"/>
    <mergeCell ref="AT76:AT77"/>
    <mergeCell ref="AU76:AU77"/>
    <mergeCell ref="AV76:AV77"/>
    <mergeCell ref="AW76:AW77"/>
    <mergeCell ref="AX76:AX77"/>
    <mergeCell ref="AY76:AY77"/>
    <mergeCell ref="BA76:BA77"/>
    <mergeCell ref="BB76:BB77"/>
    <mergeCell ref="BC76:BC77"/>
    <mergeCell ref="BD76:BD77"/>
    <mergeCell ref="BE76:BE77"/>
    <mergeCell ref="BF76:BF77"/>
    <mergeCell ref="BG76:BG77"/>
    <mergeCell ref="BH76:BH77"/>
    <mergeCell ref="BI76:BI77"/>
    <mergeCell ref="BJ76:BJ77"/>
    <mergeCell ref="BK76:BK77"/>
    <mergeCell ref="BL76:BL77"/>
    <mergeCell ref="BM76:BM77"/>
    <mergeCell ref="BN76:BN77"/>
    <mergeCell ref="BO76:BO77"/>
    <mergeCell ref="BP76:BP77"/>
    <mergeCell ref="BQ76:BQ77"/>
    <mergeCell ref="BR76:BR77"/>
    <mergeCell ref="BS76:BS77"/>
    <mergeCell ref="BT76:BT77"/>
    <mergeCell ref="BU76:BU77"/>
    <mergeCell ref="BV76:BV77"/>
    <mergeCell ref="BW76:BW77"/>
    <mergeCell ref="BX76:BX77"/>
    <mergeCell ref="BY76:BY77"/>
    <mergeCell ref="A78:A79"/>
    <mergeCell ref="B78:B79"/>
    <mergeCell ref="C78:C79"/>
    <mergeCell ref="E78:E79"/>
    <mergeCell ref="AM78:AM79"/>
    <mergeCell ref="AO78:AO79"/>
    <mergeCell ref="AP78:AP79"/>
    <mergeCell ref="AQ78:AQ79"/>
    <mergeCell ref="AR78:AR79"/>
    <mergeCell ref="AS78:AS79"/>
    <mergeCell ref="AT78:AT79"/>
    <mergeCell ref="AU78:AU79"/>
    <mergeCell ref="AV78:AV79"/>
    <mergeCell ref="AW78:AW79"/>
    <mergeCell ref="AX78:AX79"/>
    <mergeCell ref="AY78:AY79"/>
    <mergeCell ref="BA78:BA79"/>
    <mergeCell ref="BB78:BB79"/>
    <mergeCell ref="BC78:BC79"/>
    <mergeCell ref="BD78:BD79"/>
    <mergeCell ref="BE78:BE79"/>
    <mergeCell ref="BF78:BF79"/>
    <mergeCell ref="BG78:BG79"/>
    <mergeCell ref="BH78:BH79"/>
    <mergeCell ref="BI78:BI79"/>
    <mergeCell ref="BJ78:BJ79"/>
    <mergeCell ref="BK78:BK79"/>
    <mergeCell ref="BL78:BL79"/>
    <mergeCell ref="BM78:BM79"/>
    <mergeCell ref="BN78:BN79"/>
    <mergeCell ref="BO78:BO79"/>
    <mergeCell ref="BP78:BP79"/>
    <mergeCell ref="BQ78:BQ79"/>
    <mergeCell ref="BR78:BR79"/>
    <mergeCell ref="BS78:BS79"/>
    <mergeCell ref="BT78:BT79"/>
    <mergeCell ref="BU78:BU79"/>
    <mergeCell ref="BV78:BV79"/>
    <mergeCell ref="BW78:BW79"/>
    <mergeCell ref="BX78:BX79"/>
    <mergeCell ref="BY78:BY79"/>
    <mergeCell ref="A80:A81"/>
    <mergeCell ref="B80:B81"/>
    <mergeCell ref="C80:C81"/>
    <mergeCell ref="E80:E81"/>
    <mergeCell ref="AM80:AM81"/>
    <mergeCell ref="AO80:AO81"/>
    <mergeCell ref="AP80:AP81"/>
    <mergeCell ref="AQ80:AQ81"/>
    <mergeCell ref="AR80:AR81"/>
    <mergeCell ref="AS80:AS81"/>
    <mergeCell ref="AT80:AT81"/>
    <mergeCell ref="AU80:AU81"/>
    <mergeCell ref="AV80:AV81"/>
    <mergeCell ref="AW80:AW81"/>
    <mergeCell ref="AX80:AX81"/>
    <mergeCell ref="AY80:AY81"/>
    <mergeCell ref="BA80:BA81"/>
    <mergeCell ref="BB80:BB81"/>
    <mergeCell ref="BC80:BC81"/>
    <mergeCell ref="BD80:BD81"/>
    <mergeCell ref="BE80:BE81"/>
    <mergeCell ref="BF80:BF81"/>
    <mergeCell ref="BG80:BG81"/>
    <mergeCell ref="BH80:BH81"/>
    <mergeCell ref="BI80:BI81"/>
    <mergeCell ref="BJ80:BJ81"/>
    <mergeCell ref="BK80:BK81"/>
    <mergeCell ref="BL80:BL81"/>
    <mergeCell ref="BM80:BM81"/>
    <mergeCell ref="BN80:BN81"/>
    <mergeCell ref="BO80:BO81"/>
    <mergeCell ref="BP80:BP81"/>
    <mergeCell ref="BQ80:BQ81"/>
    <mergeCell ref="BR80:BR81"/>
    <mergeCell ref="BS80:BS81"/>
    <mergeCell ref="BT80:BT81"/>
    <mergeCell ref="BU80:BU81"/>
    <mergeCell ref="BV80:BV81"/>
    <mergeCell ref="BW80:BW81"/>
    <mergeCell ref="BX80:BX81"/>
    <mergeCell ref="BY80:BY81"/>
    <mergeCell ref="A82:A83"/>
    <mergeCell ref="B82:B83"/>
    <mergeCell ref="C82:C83"/>
    <mergeCell ref="E82:E83"/>
    <mergeCell ref="AM82:AM83"/>
    <mergeCell ref="AO82:AO83"/>
    <mergeCell ref="AP82:AP83"/>
    <mergeCell ref="AQ82:AQ83"/>
    <mergeCell ref="AR82:AR83"/>
    <mergeCell ref="AS82:AS83"/>
    <mergeCell ref="AT82:AT83"/>
    <mergeCell ref="AU82:AU83"/>
    <mergeCell ref="AV82:AV83"/>
    <mergeCell ref="AW82:AW83"/>
    <mergeCell ref="AX82:AX83"/>
    <mergeCell ref="AY82:AY83"/>
    <mergeCell ref="BA82:BA83"/>
    <mergeCell ref="BB82:BB83"/>
    <mergeCell ref="BC82:BC83"/>
    <mergeCell ref="BD82:BD83"/>
    <mergeCell ref="BE82:BE83"/>
    <mergeCell ref="BF82:BF83"/>
    <mergeCell ref="BG82:BG83"/>
    <mergeCell ref="BH82:BH83"/>
    <mergeCell ref="BI82:BI83"/>
    <mergeCell ref="BJ82:BJ83"/>
    <mergeCell ref="BK82:BK83"/>
    <mergeCell ref="BL82:BL83"/>
    <mergeCell ref="BM82:BM83"/>
    <mergeCell ref="BN82:BN83"/>
    <mergeCell ref="BO82:BO83"/>
    <mergeCell ref="BP82:BP83"/>
    <mergeCell ref="BQ82:BQ83"/>
    <mergeCell ref="BR82:BR83"/>
    <mergeCell ref="BS82:BS83"/>
    <mergeCell ref="BT82:BT83"/>
    <mergeCell ref="BU82:BU83"/>
    <mergeCell ref="BV82:BV83"/>
    <mergeCell ref="BW82:BW83"/>
    <mergeCell ref="BX82:BX83"/>
    <mergeCell ref="BY82:BY83"/>
    <mergeCell ref="A84:A85"/>
    <mergeCell ref="B84:B85"/>
    <mergeCell ref="C84:C85"/>
    <mergeCell ref="E84:E85"/>
    <mergeCell ref="AM84:AM85"/>
    <mergeCell ref="AO84:AO85"/>
    <mergeCell ref="AP84:AP85"/>
    <mergeCell ref="AQ84:AQ85"/>
    <mergeCell ref="AR84:AR85"/>
    <mergeCell ref="AS84:AS85"/>
    <mergeCell ref="AT84:AT85"/>
    <mergeCell ref="AU84:AU85"/>
    <mergeCell ref="AV84:AV85"/>
    <mergeCell ref="AW84:AW85"/>
    <mergeCell ref="AX84:AX85"/>
    <mergeCell ref="AY84:AY85"/>
    <mergeCell ref="BA84:BA85"/>
    <mergeCell ref="BB84:BB85"/>
    <mergeCell ref="BC84:BC85"/>
    <mergeCell ref="BD84:BD85"/>
    <mergeCell ref="BE84:BE85"/>
    <mergeCell ref="BF84:BF85"/>
    <mergeCell ref="BG84:BG85"/>
    <mergeCell ref="BH84:BH85"/>
    <mergeCell ref="BI84:BI85"/>
    <mergeCell ref="BJ84:BJ85"/>
    <mergeCell ref="BK84:BK85"/>
    <mergeCell ref="BL84:BL85"/>
    <mergeCell ref="BM84:BM85"/>
    <mergeCell ref="BN84:BN85"/>
    <mergeCell ref="BO84:BO85"/>
    <mergeCell ref="BP84:BP85"/>
    <mergeCell ref="BQ84:BQ85"/>
    <mergeCell ref="BR84:BR85"/>
    <mergeCell ref="BS84:BS85"/>
    <mergeCell ref="BT84:BT85"/>
    <mergeCell ref="BU84:BU85"/>
    <mergeCell ref="BV84:BV85"/>
    <mergeCell ref="BW84:BW85"/>
    <mergeCell ref="BX84:BX85"/>
    <mergeCell ref="BY84:BY85"/>
    <mergeCell ref="A86:A87"/>
    <mergeCell ref="B86:B87"/>
    <mergeCell ref="C86:C87"/>
    <mergeCell ref="E86:E87"/>
    <mergeCell ref="AM86:AM87"/>
    <mergeCell ref="AO86:AO87"/>
    <mergeCell ref="AP86:AP87"/>
    <mergeCell ref="AQ86:AQ87"/>
    <mergeCell ref="AR86:AR87"/>
    <mergeCell ref="AS86:AS87"/>
    <mergeCell ref="AT86:AT87"/>
    <mergeCell ref="AU86:AU87"/>
    <mergeCell ref="AV86:AV87"/>
    <mergeCell ref="AW86:AW87"/>
    <mergeCell ref="AX86:AX87"/>
    <mergeCell ref="AY86:AY87"/>
    <mergeCell ref="BA86:BA87"/>
    <mergeCell ref="BB86:BB87"/>
    <mergeCell ref="BC86:BC87"/>
    <mergeCell ref="BD86:BD87"/>
    <mergeCell ref="BE86:BE87"/>
    <mergeCell ref="BF86:BF87"/>
    <mergeCell ref="BG86:BG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BP86:BP87"/>
    <mergeCell ref="BQ86:BQ87"/>
    <mergeCell ref="BR86:BR87"/>
    <mergeCell ref="BS86:BS87"/>
    <mergeCell ref="BT86:BT87"/>
    <mergeCell ref="BU86:BU87"/>
    <mergeCell ref="BV86:BV87"/>
    <mergeCell ref="BW86:BW87"/>
    <mergeCell ref="BX86:BX87"/>
    <mergeCell ref="BY86:BY87"/>
    <mergeCell ref="A88:A89"/>
    <mergeCell ref="B88:B89"/>
    <mergeCell ref="C88:C89"/>
    <mergeCell ref="E88:E89"/>
    <mergeCell ref="AM88:AM89"/>
    <mergeCell ref="AO88:AO89"/>
    <mergeCell ref="AP88:AP89"/>
    <mergeCell ref="AQ88:AQ89"/>
    <mergeCell ref="AR88:AR89"/>
    <mergeCell ref="AS88:AS89"/>
    <mergeCell ref="AT88:AT89"/>
    <mergeCell ref="AU88:AU89"/>
    <mergeCell ref="AV88:AV89"/>
    <mergeCell ref="AW88:AW89"/>
    <mergeCell ref="AX88:AX89"/>
    <mergeCell ref="AY88:AY89"/>
    <mergeCell ref="BA88:BA89"/>
    <mergeCell ref="BB88:BB89"/>
    <mergeCell ref="BC88:BC89"/>
    <mergeCell ref="BD88:BD89"/>
    <mergeCell ref="BE88:BE89"/>
    <mergeCell ref="BF88:BF89"/>
    <mergeCell ref="BG88:BG89"/>
    <mergeCell ref="BH88:BH89"/>
    <mergeCell ref="BI88:BI89"/>
    <mergeCell ref="BJ88:BJ89"/>
    <mergeCell ref="BK88:BK89"/>
    <mergeCell ref="BL88:BL89"/>
    <mergeCell ref="BM88:BM89"/>
    <mergeCell ref="BN88:BN89"/>
    <mergeCell ref="BO88:BO89"/>
    <mergeCell ref="BP88:BP89"/>
    <mergeCell ref="BQ88:BQ89"/>
    <mergeCell ref="BR88:BR89"/>
    <mergeCell ref="BS88:BS89"/>
    <mergeCell ref="BT88:BT89"/>
    <mergeCell ref="BU88:BU89"/>
    <mergeCell ref="BV88:BV89"/>
    <mergeCell ref="BW88:BW89"/>
    <mergeCell ref="BX88:BX89"/>
    <mergeCell ref="BY88:BY89"/>
    <mergeCell ref="A90:A91"/>
    <mergeCell ref="B90:B91"/>
    <mergeCell ref="C90:C91"/>
    <mergeCell ref="E90:E91"/>
    <mergeCell ref="AM90:AM91"/>
    <mergeCell ref="AO90:AO91"/>
    <mergeCell ref="AP90:AP91"/>
    <mergeCell ref="AQ90:AQ91"/>
    <mergeCell ref="AR90:AR91"/>
    <mergeCell ref="AS90:AS91"/>
    <mergeCell ref="AT90:AT91"/>
    <mergeCell ref="AU90:AU91"/>
    <mergeCell ref="AV90:AV91"/>
    <mergeCell ref="AW90:AW91"/>
    <mergeCell ref="AX90:AX91"/>
    <mergeCell ref="AY90:AY91"/>
    <mergeCell ref="BA90:BA91"/>
    <mergeCell ref="BB90:BB91"/>
    <mergeCell ref="BC90:BC91"/>
    <mergeCell ref="BD90:BD91"/>
    <mergeCell ref="BE90:BE91"/>
    <mergeCell ref="BF90:BF91"/>
    <mergeCell ref="BG90:BG91"/>
    <mergeCell ref="BH90:BH91"/>
    <mergeCell ref="BI90:BI91"/>
    <mergeCell ref="BJ90:BJ91"/>
    <mergeCell ref="BK90:BK91"/>
    <mergeCell ref="BL90:BL91"/>
    <mergeCell ref="BM90:BM91"/>
    <mergeCell ref="BN90:BN91"/>
    <mergeCell ref="BO90:BO91"/>
    <mergeCell ref="BP90:BP91"/>
    <mergeCell ref="BQ90:BQ91"/>
    <mergeCell ref="BR90:BR91"/>
    <mergeCell ref="BS90:BS91"/>
    <mergeCell ref="BT90:BT91"/>
    <mergeCell ref="BU90:BU91"/>
    <mergeCell ref="BV90:BV91"/>
    <mergeCell ref="BW90:BW91"/>
    <mergeCell ref="BX90:BX91"/>
    <mergeCell ref="BY90:BY91"/>
    <mergeCell ref="A92:A93"/>
    <mergeCell ref="B92:B93"/>
    <mergeCell ref="C92:C93"/>
    <mergeCell ref="E92:E93"/>
    <mergeCell ref="AM92:AM93"/>
    <mergeCell ref="AO92:AO93"/>
    <mergeCell ref="AP92:AP93"/>
    <mergeCell ref="AQ92:AQ93"/>
    <mergeCell ref="AR92:AR93"/>
    <mergeCell ref="AS92:AS93"/>
    <mergeCell ref="AT92:AT93"/>
    <mergeCell ref="AU92:AU93"/>
    <mergeCell ref="AV92:AV93"/>
    <mergeCell ref="AW92:AW93"/>
    <mergeCell ref="AX92:AX93"/>
    <mergeCell ref="AY92:AY93"/>
    <mergeCell ref="BA92:BA93"/>
    <mergeCell ref="BB92:BB93"/>
    <mergeCell ref="BC92:BC93"/>
    <mergeCell ref="BD92:BD93"/>
    <mergeCell ref="BE92:BE93"/>
    <mergeCell ref="BF92:BF93"/>
    <mergeCell ref="BG92:BG93"/>
    <mergeCell ref="BH92:BH93"/>
    <mergeCell ref="BI92:BI93"/>
    <mergeCell ref="BJ92:BJ93"/>
    <mergeCell ref="BK92:BK93"/>
    <mergeCell ref="BL92:BL93"/>
    <mergeCell ref="BM92:BM93"/>
    <mergeCell ref="BN92:BN93"/>
    <mergeCell ref="BO92:BO93"/>
    <mergeCell ref="BP92:BP93"/>
    <mergeCell ref="BQ92:BQ93"/>
    <mergeCell ref="BR92:BR93"/>
    <mergeCell ref="BS92:BS93"/>
    <mergeCell ref="BT92:BT93"/>
    <mergeCell ref="BU92:BU93"/>
    <mergeCell ref="BV92:BV93"/>
    <mergeCell ref="BW92:BW93"/>
    <mergeCell ref="BX92:BX93"/>
    <mergeCell ref="BY92:BY93"/>
    <mergeCell ref="A94:A95"/>
    <mergeCell ref="B94:B95"/>
    <mergeCell ref="C94:C95"/>
    <mergeCell ref="E94:E95"/>
    <mergeCell ref="AM94:AM95"/>
    <mergeCell ref="AO94:AO95"/>
    <mergeCell ref="AP94:AP95"/>
    <mergeCell ref="AQ94:AQ95"/>
    <mergeCell ref="AR94:AR95"/>
    <mergeCell ref="AS94:AS95"/>
    <mergeCell ref="AT94:AT95"/>
    <mergeCell ref="AU94:AU95"/>
    <mergeCell ref="AV94:AV95"/>
    <mergeCell ref="AW94:AW95"/>
    <mergeCell ref="AX94:AX95"/>
    <mergeCell ref="AY94:AY95"/>
    <mergeCell ref="BA94:BA95"/>
    <mergeCell ref="BB94:BB95"/>
    <mergeCell ref="BC94:BC95"/>
    <mergeCell ref="BD94:BD95"/>
    <mergeCell ref="BE94:BE95"/>
    <mergeCell ref="BF94:BF95"/>
    <mergeCell ref="BG94:BG95"/>
    <mergeCell ref="BH94:BH95"/>
    <mergeCell ref="BI94:BI95"/>
    <mergeCell ref="BJ94:BJ95"/>
    <mergeCell ref="BK94:BK95"/>
    <mergeCell ref="BL94:BL95"/>
    <mergeCell ref="BM94:BM95"/>
    <mergeCell ref="BN94:BN95"/>
    <mergeCell ref="BO94:BO95"/>
    <mergeCell ref="BP94:BP95"/>
    <mergeCell ref="BQ94:BQ95"/>
    <mergeCell ref="BR94:BR95"/>
    <mergeCell ref="BS94:BS95"/>
    <mergeCell ref="BT94:BT95"/>
    <mergeCell ref="BU94:BU95"/>
    <mergeCell ref="BV94:BV95"/>
    <mergeCell ref="BW94:BW95"/>
    <mergeCell ref="BX94:BX95"/>
    <mergeCell ref="BY94:BY95"/>
    <mergeCell ref="A96:A97"/>
    <mergeCell ref="B96:B97"/>
    <mergeCell ref="C96:C97"/>
    <mergeCell ref="E96:E97"/>
    <mergeCell ref="AM96:AM97"/>
    <mergeCell ref="AO96:AO97"/>
    <mergeCell ref="AP96:AP97"/>
    <mergeCell ref="AQ96:AQ97"/>
    <mergeCell ref="AR96:AR97"/>
    <mergeCell ref="AS96:AS97"/>
    <mergeCell ref="AT96:AT97"/>
    <mergeCell ref="AU96:AU97"/>
    <mergeCell ref="AV96:AV97"/>
    <mergeCell ref="AW96:AW97"/>
    <mergeCell ref="AX96:AX97"/>
    <mergeCell ref="AY96:AY97"/>
    <mergeCell ref="BA96:BA97"/>
    <mergeCell ref="F96:F97"/>
    <mergeCell ref="BB96:BB97"/>
    <mergeCell ref="BC96:BC97"/>
    <mergeCell ref="BD96:BD97"/>
    <mergeCell ref="BE96:BE97"/>
    <mergeCell ref="BF96:BF97"/>
    <mergeCell ref="BG96:BG97"/>
    <mergeCell ref="BH96:BH97"/>
    <mergeCell ref="BI96:BI97"/>
    <mergeCell ref="BJ96:BJ97"/>
    <mergeCell ref="BK96:BK97"/>
    <mergeCell ref="BL96:BL97"/>
    <mergeCell ref="BM96:BM97"/>
    <mergeCell ref="BN96:BN97"/>
    <mergeCell ref="BO96:BO97"/>
    <mergeCell ref="BP96:BP97"/>
    <mergeCell ref="BQ96:BQ97"/>
    <mergeCell ref="BR96:BR97"/>
    <mergeCell ref="BS96:BS97"/>
    <mergeCell ref="BT96:BT97"/>
    <mergeCell ref="BU96:BU97"/>
    <mergeCell ref="BV96:BV97"/>
    <mergeCell ref="BW96:BW97"/>
    <mergeCell ref="BX96:BX97"/>
    <mergeCell ref="BY96:BY97"/>
    <mergeCell ref="A98:A99"/>
    <mergeCell ref="B98:B99"/>
    <mergeCell ref="C98:C99"/>
    <mergeCell ref="E98:E99"/>
    <mergeCell ref="AM98:AM99"/>
    <mergeCell ref="AO98:AO99"/>
    <mergeCell ref="AP98:AP99"/>
    <mergeCell ref="AQ98:AQ99"/>
    <mergeCell ref="AR98:AR99"/>
    <mergeCell ref="AS98:AS99"/>
    <mergeCell ref="AT98:AT99"/>
    <mergeCell ref="AU98:AU99"/>
    <mergeCell ref="AV98:AV99"/>
    <mergeCell ref="AW98:AW99"/>
    <mergeCell ref="AX98:AX99"/>
    <mergeCell ref="AY98:AY99"/>
    <mergeCell ref="BA98:BA99"/>
    <mergeCell ref="F98:F99"/>
    <mergeCell ref="BB98:BB99"/>
    <mergeCell ref="BC98:BC99"/>
    <mergeCell ref="BD98:BD99"/>
    <mergeCell ref="BE98:BE99"/>
    <mergeCell ref="BF98:BF99"/>
    <mergeCell ref="BG98:BG99"/>
    <mergeCell ref="BH98:BH99"/>
    <mergeCell ref="BI98:BI99"/>
    <mergeCell ref="BJ98:BJ99"/>
    <mergeCell ref="BK98:BK99"/>
    <mergeCell ref="BL98:BL99"/>
    <mergeCell ref="BM98:BM99"/>
    <mergeCell ref="BN98:BN99"/>
    <mergeCell ref="BO98:BO99"/>
    <mergeCell ref="BP98:BP99"/>
    <mergeCell ref="BQ98:BQ99"/>
    <mergeCell ref="BR98:BR99"/>
    <mergeCell ref="BS98:BS99"/>
    <mergeCell ref="BT98:BT99"/>
    <mergeCell ref="BU98:BU99"/>
    <mergeCell ref="BV98:BV99"/>
    <mergeCell ref="BW98:BW99"/>
    <mergeCell ref="BX98:BX99"/>
    <mergeCell ref="BY98:BY99"/>
    <mergeCell ref="A100:A101"/>
    <mergeCell ref="B100:B101"/>
    <mergeCell ref="C100:C101"/>
    <mergeCell ref="E100:E101"/>
    <mergeCell ref="AM100:AM101"/>
    <mergeCell ref="AO100:AO101"/>
    <mergeCell ref="AP100:AP101"/>
    <mergeCell ref="AQ100:AQ101"/>
    <mergeCell ref="AR100:AR101"/>
    <mergeCell ref="AS100:AS101"/>
    <mergeCell ref="AT100:AT101"/>
    <mergeCell ref="AU100:AU101"/>
    <mergeCell ref="AV100:AV101"/>
    <mergeCell ref="AW100:AW101"/>
    <mergeCell ref="AX100:AX101"/>
    <mergeCell ref="AY100:AY101"/>
    <mergeCell ref="BA100:BA101"/>
    <mergeCell ref="BB100:BB101"/>
    <mergeCell ref="BC100:BC101"/>
    <mergeCell ref="BD100:BD101"/>
    <mergeCell ref="BE100:BE101"/>
    <mergeCell ref="BF100:BF101"/>
    <mergeCell ref="BG100:BG101"/>
    <mergeCell ref="BH100:BH101"/>
    <mergeCell ref="BI100:BI101"/>
    <mergeCell ref="BJ100:BJ101"/>
    <mergeCell ref="BK100:BK101"/>
    <mergeCell ref="BL100:BL101"/>
    <mergeCell ref="BM100:BM101"/>
    <mergeCell ref="BN100:BN101"/>
    <mergeCell ref="BO100:BO101"/>
    <mergeCell ref="BP100:BP101"/>
    <mergeCell ref="BQ100:BQ101"/>
    <mergeCell ref="BR100:BR101"/>
    <mergeCell ref="BS100:BS101"/>
    <mergeCell ref="BT100:BT101"/>
    <mergeCell ref="BU100:BU101"/>
    <mergeCell ref="BV100:BV101"/>
    <mergeCell ref="BW100:BW101"/>
    <mergeCell ref="BX100:BX101"/>
    <mergeCell ref="BY100:BY101"/>
    <mergeCell ref="A102:A103"/>
    <mergeCell ref="B102:B103"/>
    <mergeCell ref="C102:C103"/>
    <mergeCell ref="E102:E103"/>
    <mergeCell ref="AM102:AM103"/>
    <mergeCell ref="AO102:AO103"/>
    <mergeCell ref="AP102:AP103"/>
    <mergeCell ref="AQ102:AQ103"/>
    <mergeCell ref="AR102:AR103"/>
    <mergeCell ref="AS102:AS103"/>
    <mergeCell ref="AT102:AT103"/>
    <mergeCell ref="AU102:AU103"/>
    <mergeCell ref="AV102:AV103"/>
    <mergeCell ref="AW102:AW103"/>
    <mergeCell ref="AX102:AX103"/>
    <mergeCell ref="AY102:AY103"/>
    <mergeCell ref="BA102:BA103"/>
    <mergeCell ref="BB102:BB103"/>
    <mergeCell ref="BC102:BC103"/>
    <mergeCell ref="BD102:BD103"/>
    <mergeCell ref="BE102:BE103"/>
    <mergeCell ref="BF102:BF103"/>
    <mergeCell ref="BG102:BG103"/>
    <mergeCell ref="BH102:BH103"/>
    <mergeCell ref="BI102:BI103"/>
    <mergeCell ref="BJ102:BJ103"/>
    <mergeCell ref="BK102:BK103"/>
    <mergeCell ref="BL102:BL103"/>
    <mergeCell ref="BM102:BM103"/>
    <mergeCell ref="BN102:BN103"/>
    <mergeCell ref="BO102:BO103"/>
    <mergeCell ref="BP102:BP103"/>
    <mergeCell ref="BQ102:BQ103"/>
    <mergeCell ref="BR102:BR103"/>
    <mergeCell ref="BS102:BS103"/>
    <mergeCell ref="BT102:BT103"/>
    <mergeCell ref="BU102:BU103"/>
    <mergeCell ref="BV102:BV103"/>
    <mergeCell ref="BW102:BW103"/>
    <mergeCell ref="BX102:BX103"/>
    <mergeCell ref="BY102:BY103"/>
    <mergeCell ref="A104:A105"/>
    <mergeCell ref="B104:B105"/>
    <mergeCell ref="C104:C105"/>
    <mergeCell ref="E104:E105"/>
    <mergeCell ref="AM104:AM105"/>
    <mergeCell ref="AO104:AO105"/>
    <mergeCell ref="AP104:AP105"/>
    <mergeCell ref="AQ104:AQ105"/>
    <mergeCell ref="AR104:AR105"/>
    <mergeCell ref="AS104:AS105"/>
    <mergeCell ref="AT104:AT105"/>
    <mergeCell ref="AU104:AU105"/>
    <mergeCell ref="AV104:AV105"/>
    <mergeCell ref="AW104:AW105"/>
    <mergeCell ref="AX104:AX105"/>
    <mergeCell ref="AY104:AY105"/>
    <mergeCell ref="BA104:BA105"/>
    <mergeCell ref="BB104:BB105"/>
    <mergeCell ref="BC104:BC105"/>
    <mergeCell ref="BD104:BD105"/>
    <mergeCell ref="BE104:BE105"/>
    <mergeCell ref="BF104:BF105"/>
    <mergeCell ref="BG104:BG105"/>
    <mergeCell ref="BH104:BH105"/>
    <mergeCell ref="BI104:BI105"/>
    <mergeCell ref="BJ104:BJ105"/>
    <mergeCell ref="BK104:BK105"/>
    <mergeCell ref="BL104:BL105"/>
    <mergeCell ref="BM104:BM105"/>
    <mergeCell ref="BN104:BN105"/>
    <mergeCell ref="BO104:BO105"/>
    <mergeCell ref="BP104:BP105"/>
    <mergeCell ref="BQ104:BQ105"/>
    <mergeCell ref="BR104:BR105"/>
    <mergeCell ref="BS104:BS105"/>
    <mergeCell ref="BT104:BT105"/>
    <mergeCell ref="BU104:BU105"/>
    <mergeCell ref="BV104:BV105"/>
    <mergeCell ref="BW104:BW105"/>
    <mergeCell ref="BX104:BX105"/>
    <mergeCell ref="BY104:BY105"/>
    <mergeCell ref="A106:A107"/>
    <mergeCell ref="B106:B107"/>
    <mergeCell ref="C106:C107"/>
    <mergeCell ref="E106:E107"/>
    <mergeCell ref="AM106:AM107"/>
    <mergeCell ref="AO106:AO107"/>
    <mergeCell ref="AP106:AP107"/>
    <mergeCell ref="AQ106:AQ107"/>
    <mergeCell ref="AR106:AR107"/>
    <mergeCell ref="AS106:AS107"/>
    <mergeCell ref="AT106:AT107"/>
    <mergeCell ref="AU106:AU107"/>
    <mergeCell ref="AV106:AV107"/>
    <mergeCell ref="AW106:AW107"/>
    <mergeCell ref="AX106:AX107"/>
    <mergeCell ref="AY106:AY107"/>
    <mergeCell ref="BA106:BA107"/>
    <mergeCell ref="BB106:BB107"/>
    <mergeCell ref="BC106:BC107"/>
    <mergeCell ref="BD106:BD107"/>
    <mergeCell ref="BE106:BE107"/>
    <mergeCell ref="BF106:BF107"/>
    <mergeCell ref="BG106:BG107"/>
    <mergeCell ref="BH106:BH107"/>
    <mergeCell ref="BI106:BI107"/>
    <mergeCell ref="BJ106:BJ107"/>
    <mergeCell ref="BK106:BK107"/>
    <mergeCell ref="BL106:BL107"/>
    <mergeCell ref="BM106:BM107"/>
    <mergeCell ref="BN106:BN107"/>
    <mergeCell ref="BO106:BO107"/>
    <mergeCell ref="BP106:BP107"/>
    <mergeCell ref="BQ106:BQ107"/>
    <mergeCell ref="BR106:BR107"/>
    <mergeCell ref="BS106:BS107"/>
    <mergeCell ref="BT106:BT107"/>
    <mergeCell ref="BU106:BU107"/>
    <mergeCell ref="BV106:BV107"/>
    <mergeCell ref="BW106:BW107"/>
    <mergeCell ref="BX106:BX107"/>
    <mergeCell ref="BY106:BY107"/>
    <mergeCell ref="A108:A109"/>
    <mergeCell ref="B108:B109"/>
    <mergeCell ref="C108:C109"/>
    <mergeCell ref="E108:E109"/>
    <mergeCell ref="AM108:AM109"/>
    <mergeCell ref="AO108:AO109"/>
    <mergeCell ref="AP108:AP109"/>
    <mergeCell ref="AQ108:AQ109"/>
    <mergeCell ref="AR108:AR109"/>
    <mergeCell ref="AS108:AS109"/>
    <mergeCell ref="AT108:AT109"/>
    <mergeCell ref="AU108:AU109"/>
    <mergeCell ref="AV108:AV109"/>
    <mergeCell ref="AW108:AW109"/>
    <mergeCell ref="AX108:AX109"/>
    <mergeCell ref="AY108:AY109"/>
    <mergeCell ref="BA108:BA109"/>
    <mergeCell ref="BB108:BB109"/>
    <mergeCell ref="BC108:BC109"/>
    <mergeCell ref="BD108:BD109"/>
    <mergeCell ref="BE108:BE109"/>
    <mergeCell ref="BF108:BF109"/>
    <mergeCell ref="BG108:BG109"/>
    <mergeCell ref="BH108:BH109"/>
    <mergeCell ref="BI108:BI109"/>
    <mergeCell ref="BJ108:BJ109"/>
    <mergeCell ref="BK108:BK109"/>
    <mergeCell ref="BL108:BL109"/>
    <mergeCell ref="BM108:BM109"/>
    <mergeCell ref="BN108:BN109"/>
    <mergeCell ref="BO108:BO109"/>
    <mergeCell ref="BP108:BP109"/>
    <mergeCell ref="BQ108:BQ109"/>
    <mergeCell ref="BR108:BR109"/>
    <mergeCell ref="BS108:BS109"/>
    <mergeCell ref="BT108:BT109"/>
    <mergeCell ref="BU108:BU109"/>
    <mergeCell ref="BV108:BV109"/>
    <mergeCell ref="BW108:BW109"/>
    <mergeCell ref="BX108:BX109"/>
    <mergeCell ref="BY108:BY109"/>
    <mergeCell ref="A110:A111"/>
    <mergeCell ref="B110:B111"/>
    <mergeCell ref="C110:C111"/>
    <mergeCell ref="E110:E111"/>
    <mergeCell ref="AM110:AM111"/>
    <mergeCell ref="AO110:AO111"/>
    <mergeCell ref="AP110:AP111"/>
    <mergeCell ref="AQ110:AQ111"/>
    <mergeCell ref="AR110:AR111"/>
    <mergeCell ref="AS110:AS111"/>
    <mergeCell ref="AT110:AT111"/>
    <mergeCell ref="AU110:AU111"/>
    <mergeCell ref="AV110:AV111"/>
    <mergeCell ref="AW110:AW111"/>
    <mergeCell ref="AX110:AX111"/>
    <mergeCell ref="AY110:AY111"/>
    <mergeCell ref="BA110:BA111"/>
    <mergeCell ref="BB110:BB111"/>
    <mergeCell ref="BC110:BC111"/>
    <mergeCell ref="BD110:BD111"/>
    <mergeCell ref="BE110:BE111"/>
    <mergeCell ref="BF110:BF111"/>
    <mergeCell ref="BG110:BG111"/>
    <mergeCell ref="BH110:BH111"/>
    <mergeCell ref="BI110:BI111"/>
    <mergeCell ref="BJ110:BJ111"/>
    <mergeCell ref="BK110:BK111"/>
    <mergeCell ref="BL110:BL111"/>
    <mergeCell ref="BM110:BM111"/>
    <mergeCell ref="BN110:BN111"/>
    <mergeCell ref="BO110:BO111"/>
    <mergeCell ref="BP110:BP111"/>
    <mergeCell ref="BQ110:BQ111"/>
    <mergeCell ref="BR110:BR111"/>
    <mergeCell ref="BS110:BS111"/>
    <mergeCell ref="BT110:BT111"/>
    <mergeCell ref="BU110:BU111"/>
    <mergeCell ref="BV110:BV111"/>
    <mergeCell ref="BW110:BW111"/>
    <mergeCell ref="BX110:BX111"/>
    <mergeCell ref="BY110:BY111"/>
    <mergeCell ref="A112:A113"/>
    <mergeCell ref="B112:B113"/>
    <mergeCell ref="C112:C113"/>
    <mergeCell ref="E112:E113"/>
    <mergeCell ref="AM112:AM113"/>
    <mergeCell ref="AO112:AO113"/>
    <mergeCell ref="AP112:AP113"/>
    <mergeCell ref="AQ112:AQ113"/>
    <mergeCell ref="AR112:AR113"/>
    <mergeCell ref="AS112:AS113"/>
    <mergeCell ref="AT112:AT113"/>
    <mergeCell ref="AU112:AU113"/>
    <mergeCell ref="AV112:AV113"/>
    <mergeCell ref="AW112:AW113"/>
    <mergeCell ref="AX112:AX113"/>
    <mergeCell ref="AY112:AY113"/>
    <mergeCell ref="BA112:BA113"/>
    <mergeCell ref="G112:G113"/>
    <mergeCell ref="D112:D113"/>
    <mergeCell ref="BB112:BB113"/>
    <mergeCell ref="BC112:BC113"/>
    <mergeCell ref="BD112:BD113"/>
    <mergeCell ref="BE112:BE113"/>
    <mergeCell ref="BF112:BF113"/>
    <mergeCell ref="BG112:BG113"/>
    <mergeCell ref="BH112:BH113"/>
    <mergeCell ref="BI112:BI113"/>
    <mergeCell ref="BJ112:BJ113"/>
    <mergeCell ref="BK112:BK113"/>
    <mergeCell ref="BL112:BL113"/>
    <mergeCell ref="BM112:BM113"/>
    <mergeCell ref="BN112:BN113"/>
    <mergeCell ref="BO112:BO113"/>
    <mergeCell ref="BP112:BP113"/>
    <mergeCell ref="BQ112:BQ113"/>
    <mergeCell ref="BR112:BR113"/>
    <mergeCell ref="BS112:BS113"/>
    <mergeCell ref="BT112:BT113"/>
    <mergeCell ref="BU112:BU113"/>
    <mergeCell ref="BV112:BV113"/>
    <mergeCell ref="BW112:BW113"/>
    <mergeCell ref="BX112:BX113"/>
    <mergeCell ref="BY112:BY113"/>
    <mergeCell ref="A114:A115"/>
    <mergeCell ref="B114:B115"/>
    <mergeCell ref="C114:C115"/>
    <mergeCell ref="E114:E115"/>
    <mergeCell ref="AM114:AM115"/>
    <mergeCell ref="AO114:AO115"/>
    <mergeCell ref="AP114:AP115"/>
    <mergeCell ref="AQ114:AQ115"/>
    <mergeCell ref="AR114:AR115"/>
    <mergeCell ref="AS114:AS115"/>
    <mergeCell ref="AT114:AT115"/>
    <mergeCell ref="AU114:AU115"/>
    <mergeCell ref="AV114:AV115"/>
    <mergeCell ref="AW114:AW115"/>
    <mergeCell ref="AX114:AX115"/>
    <mergeCell ref="AY114:AY115"/>
    <mergeCell ref="BA114:BA115"/>
    <mergeCell ref="BB114:BB115"/>
    <mergeCell ref="BC114:BC115"/>
    <mergeCell ref="BD114:BD115"/>
    <mergeCell ref="BE114:BE115"/>
    <mergeCell ref="BF114:BF115"/>
    <mergeCell ref="BG114:BG115"/>
    <mergeCell ref="BH114:BH115"/>
    <mergeCell ref="BI114:BI115"/>
    <mergeCell ref="BJ114:BJ115"/>
    <mergeCell ref="BK114:BK115"/>
    <mergeCell ref="BL114:BL115"/>
    <mergeCell ref="BM114:BM115"/>
    <mergeCell ref="BN114:BN115"/>
    <mergeCell ref="BO114:BO115"/>
    <mergeCell ref="BP114:BP115"/>
    <mergeCell ref="BQ114:BQ115"/>
    <mergeCell ref="BR114:BR115"/>
    <mergeCell ref="BS114:BS115"/>
    <mergeCell ref="BT114:BT115"/>
    <mergeCell ref="BU114:BU115"/>
    <mergeCell ref="BV114:BV115"/>
    <mergeCell ref="BW114:BW115"/>
    <mergeCell ref="BX114:BX115"/>
    <mergeCell ref="BY114:BY115"/>
    <mergeCell ref="A116:A117"/>
    <mergeCell ref="B116:B117"/>
    <mergeCell ref="C116:C117"/>
    <mergeCell ref="E116:E117"/>
    <mergeCell ref="AM116:AM117"/>
    <mergeCell ref="AO116:AO117"/>
    <mergeCell ref="AP116:AP117"/>
    <mergeCell ref="AQ116:AQ117"/>
    <mergeCell ref="AR116:AR117"/>
    <mergeCell ref="AS116:AS117"/>
    <mergeCell ref="AT116:AT117"/>
    <mergeCell ref="AU116:AU117"/>
    <mergeCell ref="AV116:AV117"/>
    <mergeCell ref="AW116:AW117"/>
    <mergeCell ref="AX116:AX117"/>
    <mergeCell ref="AY116:AY117"/>
    <mergeCell ref="BA116:BA117"/>
    <mergeCell ref="BB116:BB117"/>
    <mergeCell ref="BC116:BC117"/>
    <mergeCell ref="BD116:BD117"/>
    <mergeCell ref="BE116:BE117"/>
    <mergeCell ref="BF116:BF117"/>
    <mergeCell ref="BG116:BG117"/>
    <mergeCell ref="BH116:BH117"/>
    <mergeCell ref="BI116:BI117"/>
    <mergeCell ref="BJ116:BJ117"/>
    <mergeCell ref="BK116:BK117"/>
    <mergeCell ref="BL116:BL117"/>
    <mergeCell ref="BM116:BM117"/>
    <mergeCell ref="BN116:BN117"/>
    <mergeCell ref="BO116:BO117"/>
    <mergeCell ref="BP116:BP117"/>
    <mergeCell ref="BQ116:BQ117"/>
    <mergeCell ref="A118:A119"/>
    <mergeCell ref="B118:B119"/>
    <mergeCell ref="C118:C119"/>
    <mergeCell ref="E118:E119"/>
    <mergeCell ref="AM118:AM119"/>
    <mergeCell ref="AO118:AO119"/>
    <mergeCell ref="AP118:AP119"/>
    <mergeCell ref="AQ118:AQ119"/>
    <mergeCell ref="AR118:AR119"/>
    <mergeCell ref="AS118:AS119"/>
    <mergeCell ref="AT118:AT119"/>
    <mergeCell ref="AU118:AU119"/>
    <mergeCell ref="AV118:AV119"/>
    <mergeCell ref="AW118:AW119"/>
    <mergeCell ref="AX118:AX119"/>
    <mergeCell ref="AY118:AY119"/>
    <mergeCell ref="BA118:BA119"/>
    <mergeCell ref="BJ118:BJ119"/>
    <mergeCell ref="BK118:BK119"/>
    <mergeCell ref="BL118:BL119"/>
    <mergeCell ref="BM118:BM119"/>
    <mergeCell ref="BN118:BN119"/>
    <mergeCell ref="BO118:BO119"/>
    <mergeCell ref="BP118:BP119"/>
    <mergeCell ref="BQ118:BQ119"/>
    <mergeCell ref="BR118:BR119"/>
    <mergeCell ref="BS118:BS119"/>
    <mergeCell ref="BT118:BT119"/>
    <mergeCell ref="BU118:BU119"/>
    <mergeCell ref="BV118:BV119"/>
    <mergeCell ref="BW118:BW119"/>
    <mergeCell ref="BX118:BX119"/>
    <mergeCell ref="BY118:BY119"/>
    <mergeCell ref="BR116:BR117"/>
    <mergeCell ref="BS116:BS117"/>
    <mergeCell ref="BT116:BT117"/>
    <mergeCell ref="BU116:BU117"/>
    <mergeCell ref="BV116:BV117"/>
    <mergeCell ref="BW116:BW117"/>
    <mergeCell ref="BX116:BX117"/>
    <mergeCell ref="BY116:BY117"/>
    <mergeCell ref="AT120:AT121"/>
    <mergeCell ref="AU120:AU121"/>
    <mergeCell ref="AV120:AV121"/>
    <mergeCell ref="AW120:AW121"/>
    <mergeCell ref="AX120:AX121"/>
    <mergeCell ref="AY120:AY121"/>
    <mergeCell ref="BA120:BA121"/>
    <mergeCell ref="BI118:BI119"/>
    <mergeCell ref="BB118:BB119"/>
    <mergeCell ref="BC118:BC119"/>
    <mergeCell ref="BD118:BD119"/>
    <mergeCell ref="BE118:BE119"/>
    <mergeCell ref="BF118:BF119"/>
    <mergeCell ref="BG118:BG119"/>
    <mergeCell ref="BH118:BH119"/>
    <mergeCell ref="BB120:BB121"/>
    <mergeCell ref="BC120:BC121"/>
    <mergeCell ref="BD120:BD121"/>
    <mergeCell ref="BE120:BE121"/>
    <mergeCell ref="BF120:BF121"/>
    <mergeCell ref="BG120:BG121"/>
    <mergeCell ref="BH120:BH121"/>
    <mergeCell ref="BI120:BI121"/>
    <mergeCell ref="BP120:BP121"/>
    <mergeCell ref="BQ120:BQ121"/>
    <mergeCell ref="C122:C123"/>
    <mergeCell ref="E122:E123"/>
    <mergeCell ref="AM122:AM123"/>
    <mergeCell ref="AO122:AO123"/>
    <mergeCell ref="AP122:AP123"/>
    <mergeCell ref="AQ122:AQ123"/>
    <mergeCell ref="AR122:AR123"/>
    <mergeCell ref="AS122:AS123"/>
    <mergeCell ref="AT122:AT123"/>
    <mergeCell ref="AU122:AU123"/>
    <mergeCell ref="AV122:AV123"/>
    <mergeCell ref="AW122:AW123"/>
    <mergeCell ref="AX122:AX123"/>
    <mergeCell ref="AY122:AY123"/>
    <mergeCell ref="BA122:BA123"/>
    <mergeCell ref="BB122:BB123"/>
    <mergeCell ref="BM122:BM123"/>
    <mergeCell ref="BN122:BN123"/>
    <mergeCell ref="BO122:BO123"/>
    <mergeCell ref="BP122:BP123"/>
    <mergeCell ref="BQ122:BQ123"/>
    <mergeCell ref="BC122:BC123"/>
    <mergeCell ref="C120:C121"/>
    <mergeCell ref="E120:E121"/>
    <mergeCell ref="AM120:AM121"/>
    <mergeCell ref="AO120:AO121"/>
    <mergeCell ref="AP120:AP121"/>
    <mergeCell ref="AQ120:AQ121"/>
    <mergeCell ref="AR120:AR121"/>
    <mergeCell ref="AS120:AS121"/>
    <mergeCell ref="BX122:BX123"/>
    <mergeCell ref="BY122:BY123"/>
    <mergeCell ref="BR120:BR121"/>
    <mergeCell ref="BS120:BS121"/>
    <mergeCell ref="BT120:BT121"/>
    <mergeCell ref="BU120:BU121"/>
    <mergeCell ref="BV120:BV121"/>
    <mergeCell ref="BW120:BW121"/>
    <mergeCell ref="BX120:BX121"/>
    <mergeCell ref="BY120:BY121"/>
    <mergeCell ref="AX124:AX125"/>
    <mergeCell ref="AY124:AY125"/>
    <mergeCell ref="BA124:BA125"/>
    <mergeCell ref="BI122:BI123"/>
    <mergeCell ref="BJ122:BJ123"/>
    <mergeCell ref="BK122:BK123"/>
    <mergeCell ref="BL122:BL123"/>
    <mergeCell ref="BD122:BD123"/>
    <mergeCell ref="BE122:BE123"/>
    <mergeCell ref="BF122:BF123"/>
    <mergeCell ref="BG122:BG123"/>
    <mergeCell ref="BH122:BH123"/>
    <mergeCell ref="BB124:BB125"/>
    <mergeCell ref="BC124:BC125"/>
    <mergeCell ref="BD124:BD125"/>
    <mergeCell ref="BE124:BE125"/>
    <mergeCell ref="BJ120:BJ121"/>
    <mergeCell ref="BK120:BK121"/>
    <mergeCell ref="BL120:BL121"/>
    <mergeCell ref="BM120:BM121"/>
    <mergeCell ref="BN120:BN121"/>
    <mergeCell ref="BO120:BO121"/>
    <mergeCell ref="BV124:BV125"/>
    <mergeCell ref="BW124:BW125"/>
    <mergeCell ref="BX124:BX125"/>
    <mergeCell ref="BY124:BY125"/>
    <mergeCell ref="A126:A127"/>
    <mergeCell ref="B126:B127"/>
    <mergeCell ref="C126:C127"/>
    <mergeCell ref="E126:E127"/>
    <mergeCell ref="AM126:AM127"/>
    <mergeCell ref="AO126:AO127"/>
    <mergeCell ref="AP126:AP127"/>
    <mergeCell ref="AQ126:AQ127"/>
    <mergeCell ref="AR126:AR127"/>
    <mergeCell ref="AS126:AS127"/>
    <mergeCell ref="AT126:AT127"/>
    <mergeCell ref="AU126:AU127"/>
    <mergeCell ref="AV126:AV127"/>
    <mergeCell ref="AW126:AW127"/>
    <mergeCell ref="AX126:AX127"/>
    <mergeCell ref="AY126:AY127"/>
    <mergeCell ref="BA126:BA127"/>
    <mergeCell ref="BB126:BB127"/>
    <mergeCell ref="AM124:AM125"/>
    <mergeCell ref="AO124:AO125"/>
    <mergeCell ref="AP124:AP125"/>
    <mergeCell ref="BH124:BH125"/>
    <mergeCell ref="BI124:BI125"/>
    <mergeCell ref="BJ124:BJ125"/>
    <mergeCell ref="BK124:BK125"/>
    <mergeCell ref="BT124:BT125"/>
    <mergeCell ref="BU124:BU125"/>
    <mergeCell ref="BT126:BT127"/>
    <mergeCell ref="BR122:BR123"/>
    <mergeCell ref="BS122:BS123"/>
    <mergeCell ref="BT122:BT123"/>
    <mergeCell ref="BU122:BU123"/>
    <mergeCell ref="BV122:BV123"/>
    <mergeCell ref="BW122:BW123"/>
    <mergeCell ref="AQ124:AQ125"/>
    <mergeCell ref="AR124:AR125"/>
    <mergeCell ref="AS124:AS125"/>
    <mergeCell ref="AT124:AT125"/>
    <mergeCell ref="AU124:AU125"/>
    <mergeCell ref="AV124:AV125"/>
    <mergeCell ref="AW124:AW125"/>
    <mergeCell ref="BM126:BM127"/>
    <mergeCell ref="BN126:BN127"/>
    <mergeCell ref="BO126:BO127"/>
    <mergeCell ref="BP126:BP127"/>
    <mergeCell ref="BQ126:BQ127"/>
    <mergeCell ref="BR126:BR127"/>
    <mergeCell ref="BS126:BS127"/>
    <mergeCell ref="BL124:BL125"/>
    <mergeCell ref="BM124:BM125"/>
    <mergeCell ref="BN124:BN125"/>
    <mergeCell ref="BO124:BO125"/>
    <mergeCell ref="BP124:BP125"/>
    <mergeCell ref="BQ124:BQ125"/>
    <mergeCell ref="BR124:BR125"/>
    <mergeCell ref="BS124:BS125"/>
    <mergeCell ref="BK126:BK127"/>
    <mergeCell ref="BL126:BL127"/>
    <mergeCell ref="BF124:BF125"/>
    <mergeCell ref="BG124:BG125"/>
    <mergeCell ref="BU126:BU127"/>
    <mergeCell ref="BV126:BV127"/>
    <mergeCell ref="BW126:BW127"/>
    <mergeCell ref="BX126:BX127"/>
    <mergeCell ref="BY126:BY127"/>
    <mergeCell ref="A128:A129"/>
    <mergeCell ref="B128:B129"/>
    <mergeCell ref="C128:C129"/>
    <mergeCell ref="E128:E129"/>
    <mergeCell ref="AM128:AM129"/>
    <mergeCell ref="AO128:AO129"/>
    <mergeCell ref="AP128:AP129"/>
    <mergeCell ref="AQ128:AQ129"/>
    <mergeCell ref="AR128:AR129"/>
    <mergeCell ref="AS128:AS129"/>
    <mergeCell ref="AT128:AT129"/>
    <mergeCell ref="AU128:AU129"/>
    <mergeCell ref="AV128:AV129"/>
    <mergeCell ref="AW128:AW129"/>
    <mergeCell ref="AX128:AX129"/>
    <mergeCell ref="AY128:AY129"/>
    <mergeCell ref="BC126:BC127"/>
    <mergeCell ref="BD126:BD127"/>
    <mergeCell ref="BE126:BE127"/>
    <mergeCell ref="BF126:BF127"/>
    <mergeCell ref="BG126:BG127"/>
    <mergeCell ref="BH126:BH127"/>
    <mergeCell ref="BI126:BI127"/>
    <mergeCell ref="BJ126:BJ127"/>
    <mergeCell ref="BD130:BD131"/>
    <mergeCell ref="BE130:BE131"/>
    <mergeCell ref="BF130:BF131"/>
    <mergeCell ref="BG130:BG131"/>
    <mergeCell ref="BH130:BH131"/>
    <mergeCell ref="BA128:BA129"/>
    <mergeCell ref="BB128:BB129"/>
    <mergeCell ref="BC128:BC129"/>
    <mergeCell ref="BD128:BD129"/>
    <mergeCell ref="BE128:BE129"/>
    <mergeCell ref="BF128:BF129"/>
    <mergeCell ref="BG128:BG129"/>
    <mergeCell ref="BH128:BH129"/>
    <mergeCell ref="BI128:BI129"/>
    <mergeCell ref="BJ128:BJ129"/>
    <mergeCell ref="BK128:BK129"/>
    <mergeCell ref="BL128:BL129"/>
    <mergeCell ref="BM130:BM131"/>
    <mergeCell ref="BN130:BN131"/>
    <mergeCell ref="BO130:BO131"/>
    <mergeCell ref="BP130:BP131"/>
    <mergeCell ref="BQ130:BQ131"/>
    <mergeCell ref="BR130:BR131"/>
    <mergeCell ref="BS130:BS131"/>
    <mergeCell ref="BT130:BT131"/>
    <mergeCell ref="BU130:BU131"/>
    <mergeCell ref="BV130:BV131"/>
    <mergeCell ref="BW130:BW131"/>
    <mergeCell ref="BX130:BX131"/>
    <mergeCell ref="BY130:BY131"/>
    <mergeCell ref="BR128:BR129"/>
    <mergeCell ref="BS128:BS129"/>
    <mergeCell ref="BT128:BT129"/>
    <mergeCell ref="BU128:BU129"/>
    <mergeCell ref="BV128:BV129"/>
    <mergeCell ref="BW128:BW129"/>
    <mergeCell ref="BX128:BX129"/>
    <mergeCell ref="BY128:BY129"/>
    <mergeCell ref="BM128:BM129"/>
    <mergeCell ref="BN128:BN129"/>
    <mergeCell ref="BO128:BO129"/>
    <mergeCell ref="BP128:BP129"/>
    <mergeCell ref="BQ128:BQ129"/>
    <mergeCell ref="AM132:AM133"/>
    <mergeCell ref="AO132:AO133"/>
    <mergeCell ref="AP132:AP133"/>
    <mergeCell ref="AQ132:AQ133"/>
    <mergeCell ref="AR132:AR133"/>
    <mergeCell ref="AS132:AS133"/>
    <mergeCell ref="AT132:AT133"/>
    <mergeCell ref="AU132:AU133"/>
    <mergeCell ref="AV132:AV133"/>
    <mergeCell ref="AW132:AW133"/>
    <mergeCell ref="AX132:AX133"/>
    <mergeCell ref="AY132:AY133"/>
    <mergeCell ref="BA132:BA133"/>
    <mergeCell ref="BI130:BI131"/>
    <mergeCell ref="BJ130:BJ131"/>
    <mergeCell ref="BK130:BK131"/>
    <mergeCell ref="BL130:BL131"/>
    <mergeCell ref="AM130:AM131"/>
    <mergeCell ref="AO130:AO131"/>
    <mergeCell ref="AP130:AP131"/>
    <mergeCell ref="AQ130:AQ131"/>
    <mergeCell ref="AR130:AR131"/>
    <mergeCell ref="AS130:AS131"/>
    <mergeCell ref="AT130:AT131"/>
    <mergeCell ref="AU130:AU131"/>
    <mergeCell ref="AV130:AV131"/>
    <mergeCell ref="AW130:AW131"/>
    <mergeCell ref="AX130:AX131"/>
    <mergeCell ref="AY130:AY131"/>
    <mergeCell ref="BA130:BA131"/>
    <mergeCell ref="BB130:BB131"/>
    <mergeCell ref="BC130:BC131"/>
    <mergeCell ref="BB132:BB133"/>
    <mergeCell ref="BC132:BC133"/>
    <mergeCell ref="BD132:BD133"/>
    <mergeCell ref="BE132:BE133"/>
    <mergeCell ref="BF132:BF133"/>
    <mergeCell ref="BG132:BG133"/>
    <mergeCell ref="BH132:BH133"/>
    <mergeCell ref="BI132:BI133"/>
    <mergeCell ref="BJ132:BJ133"/>
    <mergeCell ref="BK132:BK133"/>
    <mergeCell ref="BL132:BL133"/>
    <mergeCell ref="BM132:BM133"/>
    <mergeCell ref="BN132:BN133"/>
    <mergeCell ref="BO132:BO133"/>
    <mergeCell ref="BP132:BP133"/>
    <mergeCell ref="BQ132:BQ133"/>
    <mergeCell ref="BR132:BR133"/>
    <mergeCell ref="BS132:BS133"/>
    <mergeCell ref="BT132:BT133"/>
    <mergeCell ref="BU132:BU133"/>
    <mergeCell ref="BV132:BV133"/>
    <mergeCell ref="BW132:BW133"/>
    <mergeCell ref="BX132:BX133"/>
    <mergeCell ref="BY132:BY133"/>
    <mergeCell ref="A134:A135"/>
    <mergeCell ref="B134:B135"/>
    <mergeCell ref="C134:C135"/>
    <mergeCell ref="E134:E135"/>
    <mergeCell ref="AM134:AM135"/>
    <mergeCell ref="AO134:AO135"/>
    <mergeCell ref="AP134:AP135"/>
    <mergeCell ref="AQ134:AQ135"/>
    <mergeCell ref="AR134:AR135"/>
    <mergeCell ref="AS134:AS135"/>
    <mergeCell ref="AT134:AT135"/>
    <mergeCell ref="AU134:AU135"/>
    <mergeCell ref="AV134:AV135"/>
    <mergeCell ref="AW134:AW135"/>
    <mergeCell ref="AX134:AX135"/>
    <mergeCell ref="AY134:AY135"/>
    <mergeCell ref="BA134:BA135"/>
    <mergeCell ref="BB134:BB135"/>
    <mergeCell ref="BC134:BC135"/>
    <mergeCell ref="BD134:BD135"/>
    <mergeCell ref="BE134:BE135"/>
    <mergeCell ref="BF134:BF135"/>
    <mergeCell ref="BG134:BG135"/>
    <mergeCell ref="BH134:BH135"/>
    <mergeCell ref="BI134:BI135"/>
    <mergeCell ref="BJ134:BJ135"/>
    <mergeCell ref="BK134:BK135"/>
    <mergeCell ref="BL134:BL135"/>
    <mergeCell ref="BM134:BM135"/>
    <mergeCell ref="BN134:BN135"/>
    <mergeCell ref="BO134:BO135"/>
    <mergeCell ref="BP134:BP135"/>
    <mergeCell ref="BQ134:BQ135"/>
    <mergeCell ref="BR134:BR135"/>
    <mergeCell ref="BS134:BS135"/>
    <mergeCell ref="BT134:BT135"/>
    <mergeCell ref="BU134:BU135"/>
    <mergeCell ref="BV134:BV135"/>
    <mergeCell ref="BW134:BW135"/>
    <mergeCell ref="BX134:BX135"/>
    <mergeCell ref="BY134:BY135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A138:A139"/>
    <mergeCell ref="B138:B139"/>
    <mergeCell ref="C138:C139"/>
    <mergeCell ref="E138:E139"/>
    <mergeCell ref="F138:F139"/>
    <mergeCell ref="A132:A133"/>
    <mergeCell ref="B132:B133"/>
    <mergeCell ref="C132:C133"/>
    <mergeCell ref="E132:E133"/>
    <mergeCell ref="A130:A131"/>
    <mergeCell ref="B130:B131"/>
    <mergeCell ref="C130:C131"/>
    <mergeCell ref="E130:E131"/>
    <mergeCell ref="A124:A125"/>
    <mergeCell ref="B124:B125"/>
    <mergeCell ref="C124:C125"/>
    <mergeCell ref="E124:E125"/>
    <mergeCell ref="A122:A123"/>
    <mergeCell ref="B122:B123"/>
    <mergeCell ref="A120:A121"/>
    <mergeCell ref="B120:B121"/>
    <mergeCell ref="AM138:AM139"/>
    <mergeCell ref="AO138:AO139"/>
    <mergeCell ref="AP138:AP139"/>
    <mergeCell ref="AQ138:AQ139"/>
    <mergeCell ref="AR138:AR139"/>
    <mergeCell ref="AS138:AS139"/>
    <mergeCell ref="AT138:AT139"/>
    <mergeCell ref="AU138:AU139"/>
    <mergeCell ref="AV138:AV139"/>
    <mergeCell ref="AW138:AW139"/>
    <mergeCell ref="AX138:AX139"/>
    <mergeCell ref="AY138:AY139"/>
    <mergeCell ref="BA138:BA139"/>
    <mergeCell ref="BB138:BB139"/>
    <mergeCell ref="BC138:BC139"/>
    <mergeCell ref="BD138:BD139"/>
    <mergeCell ref="BE138:BE139"/>
    <mergeCell ref="BF138:BF139"/>
    <mergeCell ref="BG138:BG139"/>
    <mergeCell ref="BH138:BH139"/>
    <mergeCell ref="BI138:BI139"/>
    <mergeCell ref="BJ138:BJ139"/>
    <mergeCell ref="BK138:BK139"/>
    <mergeCell ref="BL138:BL139"/>
    <mergeCell ref="BM138:BM139"/>
    <mergeCell ref="BN138:BN139"/>
    <mergeCell ref="BO138:BO139"/>
    <mergeCell ref="BP138:BP139"/>
    <mergeCell ref="BQ138:BQ139"/>
    <mergeCell ref="BR138:BR139"/>
    <mergeCell ref="BS138:BS139"/>
    <mergeCell ref="BT138:BT139"/>
    <mergeCell ref="BU138:BU139"/>
    <mergeCell ref="BV138:BV139"/>
    <mergeCell ref="BW138:BW139"/>
    <mergeCell ref="BX138:BX139"/>
    <mergeCell ref="BY138:BY139"/>
    <mergeCell ref="A140:A141"/>
    <mergeCell ref="B140:B141"/>
    <mergeCell ref="C140:C141"/>
    <mergeCell ref="E140:E141"/>
    <mergeCell ref="AM140:AM141"/>
    <mergeCell ref="AO140:AO141"/>
    <mergeCell ref="AP140:AP141"/>
    <mergeCell ref="AQ140:AQ141"/>
    <mergeCell ref="AR140:AR141"/>
    <mergeCell ref="AS140:AS141"/>
    <mergeCell ref="AT140:AT141"/>
    <mergeCell ref="AU140:AU141"/>
    <mergeCell ref="AV140:AV141"/>
    <mergeCell ref="AW140:AW141"/>
    <mergeCell ref="AX140:AX141"/>
    <mergeCell ref="AY140:AY141"/>
    <mergeCell ref="BA140:BA141"/>
    <mergeCell ref="BB140:BB141"/>
    <mergeCell ref="BC140:BC141"/>
    <mergeCell ref="BD140:BD141"/>
    <mergeCell ref="BE140:BE141"/>
    <mergeCell ref="BF140:BF141"/>
    <mergeCell ref="BG140:BG141"/>
    <mergeCell ref="BH140:BH141"/>
    <mergeCell ref="BI140:BI141"/>
    <mergeCell ref="BJ140:BJ141"/>
    <mergeCell ref="BK140:BK141"/>
    <mergeCell ref="BL140:BL141"/>
    <mergeCell ref="BM140:BM141"/>
    <mergeCell ref="BN140:BN141"/>
    <mergeCell ref="BO140:BO141"/>
    <mergeCell ref="BP140:BP141"/>
    <mergeCell ref="BQ140:BQ141"/>
    <mergeCell ref="BR140:BR141"/>
    <mergeCell ref="BS140:BS141"/>
    <mergeCell ref="BT140:BT141"/>
    <mergeCell ref="BU140:BU141"/>
    <mergeCell ref="BV140:BV141"/>
    <mergeCell ref="BW140:BW141"/>
    <mergeCell ref="BX140:BX141"/>
    <mergeCell ref="BY140:BY141"/>
    <mergeCell ref="A142:A143"/>
    <mergeCell ref="B142:B143"/>
    <mergeCell ref="C142:C143"/>
    <mergeCell ref="E142:E143"/>
    <mergeCell ref="AM142:AM143"/>
    <mergeCell ref="AO142:AO143"/>
    <mergeCell ref="AP142:AP143"/>
    <mergeCell ref="AQ142:AQ143"/>
    <mergeCell ref="AR142:AR143"/>
    <mergeCell ref="AS142:AS143"/>
    <mergeCell ref="AT142:AT143"/>
    <mergeCell ref="AU142:AU143"/>
    <mergeCell ref="AV142:AV143"/>
    <mergeCell ref="AW142:AW143"/>
    <mergeCell ref="AX142:AX143"/>
    <mergeCell ref="AY142:AY143"/>
    <mergeCell ref="BA142:BA143"/>
    <mergeCell ref="BB142:BB143"/>
    <mergeCell ref="BC142:BC143"/>
    <mergeCell ref="BD142:BD143"/>
    <mergeCell ref="BE142:BE143"/>
    <mergeCell ref="BF142:BF143"/>
    <mergeCell ref="BG142:BG143"/>
    <mergeCell ref="BH142:BH143"/>
    <mergeCell ref="BI142:BI143"/>
    <mergeCell ref="BJ142:BJ143"/>
    <mergeCell ref="BK142:BK143"/>
    <mergeCell ref="BL142:BL143"/>
    <mergeCell ref="BM142:BM143"/>
    <mergeCell ref="BN142:BN143"/>
    <mergeCell ref="BO142:BO143"/>
    <mergeCell ref="BP142:BP143"/>
    <mergeCell ref="BQ142:BQ143"/>
    <mergeCell ref="BR142:BR143"/>
    <mergeCell ref="BS142:BS143"/>
    <mergeCell ref="BT142:BT143"/>
    <mergeCell ref="BU142:BU143"/>
    <mergeCell ref="BV142:BV143"/>
    <mergeCell ref="BW142:BW143"/>
    <mergeCell ref="BX142:BX143"/>
    <mergeCell ref="BY142:BY143"/>
    <mergeCell ref="A144:A145"/>
    <mergeCell ref="B144:B145"/>
    <mergeCell ref="C144:C145"/>
    <mergeCell ref="E144:E145"/>
    <mergeCell ref="AM144:AM145"/>
    <mergeCell ref="AO144:AO145"/>
    <mergeCell ref="AP144:AP145"/>
    <mergeCell ref="AQ144:AQ145"/>
    <mergeCell ref="AR144:AR145"/>
    <mergeCell ref="AS144:AS145"/>
    <mergeCell ref="AT144:AT145"/>
    <mergeCell ref="AU144:AU145"/>
    <mergeCell ref="AV144:AV145"/>
    <mergeCell ref="AW144:AW145"/>
    <mergeCell ref="AX144:AX145"/>
    <mergeCell ref="AY144:AY145"/>
    <mergeCell ref="BA144:BA145"/>
    <mergeCell ref="BB144:BB145"/>
    <mergeCell ref="BC144:BC145"/>
    <mergeCell ref="BD144:BD145"/>
    <mergeCell ref="BE144:BE145"/>
    <mergeCell ref="BF144:BF145"/>
    <mergeCell ref="BG144:BG145"/>
    <mergeCell ref="BH144:BH145"/>
    <mergeCell ref="BI144:BI145"/>
    <mergeCell ref="BJ144:BJ145"/>
    <mergeCell ref="BK144:BK145"/>
    <mergeCell ref="BL144:BL145"/>
    <mergeCell ref="BM144:BM145"/>
    <mergeCell ref="BN144:BN145"/>
    <mergeCell ref="BO144:BO145"/>
    <mergeCell ref="BP144:BP145"/>
    <mergeCell ref="BQ144:BQ145"/>
    <mergeCell ref="BR144:BR145"/>
    <mergeCell ref="BS144:BS145"/>
    <mergeCell ref="BT144:BT145"/>
    <mergeCell ref="BU144:BU145"/>
    <mergeCell ref="BV144:BV145"/>
    <mergeCell ref="BW144:BW145"/>
    <mergeCell ref="BX144:BX145"/>
    <mergeCell ref="BY144:BY145"/>
    <mergeCell ref="A146:A147"/>
    <mergeCell ref="B146:B147"/>
    <mergeCell ref="C146:C147"/>
    <mergeCell ref="E146:E147"/>
    <mergeCell ref="AM146:AM147"/>
    <mergeCell ref="AO146:AO147"/>
    <mergeCell ref="AP146:AP147"/>
    <mergeCell ref="AQ146:AQ147"/>
    <mergeCell ref="AR146:AR147"/>
    <mergeCell ref="AS146:AS147"/>
    <mergeCell ref="AT146:AT147"/>
    <mergeCell ref="AU146:AU147"/>
    <mergeCell ref="AV146:AV147"/>
    <mergeCell ref="AW146:AW147"/>
    <mergeCell ref="AX146:AX147"/>
    <mergeCell ref="AY146:AY147"/>
    <mergeCell ref="BA146:BA147"/>
    <mergeCell ref="BB146:BB147"/>
    <mergeCell ref="BC146:BC147"/>
    <mergeCell ref="BD146:BD147"/>
    <mergeCell ref="BE146:BE147"/>
    <mergeCell ref="BF146:BF147"/>
    <mergeCell ref="BG146:BG147"/>
    <mergeCell ref="BH146:BH147"/>
    <mergeCell ref="BI146:BI147"/>
    <mergeCell ref="BJ146:BJ147"/>
    <mergeCell ref="BK146:BK147"/>
    <mergeCell ref="BL146:BL147"/>
    <mergeCell ref="BM146:BM147"/>
    <mergeCell ref="BN146:BN147"/>
    <mergeCell ref="BO146:BO147"/>
    <mergeCell ref="BP146:BP147"/>
    <mergeCell ref="BQ146:BQ147"/>
    <mergeCell ref="BR146:BR147"/>
    <mergeCell ref="BS146:BS147"/>
    <mergeCell ref="BT146:BT147"/>
    <mergeCell ref="BU146:BU147"/>
    <mergeCell ref="BV146:BV147"/>
    <mergeCell ref="BW146:BW147"/>
    <mergeCell ref="BX146:BX147"/>
    <mergeCell ref="BY146:BY147"/>
    <mergeCell ref="A174:A175"/>
    <mergeCell ref="B174:B175"/>
    <mergeCell ref="C174:C175"/>
    <mergeCell ref="E174:E175"/>
    <mergeCell ref="AM174:AM175"/>
    <mergeCell ref="AO174:AO175"/>
    <mergeCell ref="AP174:AP175"/>
    <mergeCell ref="AQ174:AQ175"/>
    <mergeCell ref="AR174:AR175"/>
    <mergeCell ref="AS174:AS175"/>
    <mergeCell ref="AT174:AT175"/>
    <mergeCell ref="AU174:AU175"/>
    <mergeCell ref="AV174:AV175"/>
    <mergeCell ref="AW174:AW175"/>
    <mergeCell ref="AX174:AX175"/>
    <mergeCell ref="AY174:AY175"/>
    <mergeCell ref="BA174:BA175"/>
    <mergeCell ref="BB174:BB175"/>
    <mergeCell ref="BC174:BC175"/>
    <mergeCell ref="BD174:BD175"/>
    <mergeCell ref="BE174:BE175"/>
    <mergeCell ref="BF174:BF175"/>
    <mergeCell ref="BG174:BG175"/>
    <mergeCell ref="BH174:BH175"/>
    <mergeCell ref="BI174:BI175"/>
    <mergeCell ref="BJ174:BJ175"/>
    <mergeCell ref="BK174:BK175"/>
    <mergeCell ref="BL174:BL175"/>
    <mergeCell ref="BM174:BM175"/>
    <mergeCell ref="BN174:BN175"/>
    <mergeCell ref="BO174:BO175"/>
    <mergeCell ref="BP174:BP175"/>
    <mergeCell ref="BQ174:BQ175"/>
    <mergeCell ref="BR174:BR175"/>
    <mergeCell ref="BS174:BS175"/>
    <mergeCell ref="BT174:BT175"/>
    <mergeCell ref="BU174:BU175"/>
    <mergeCell ref="BV174:BV175"/>
    <mergeCell ref="BW174:BW175"/>
    <mergeCell ref="BX174:BX175"/>
    <mergeCell ref="BY174:BY175"/>
    <mergeCell ref="A176:A177"/>
    <mergeCell ref="B176:B177"/>
    <mergeCell ref="C176:C177"/>
    <mergeCell ref="E176:E177"/>
    <mergeCell ref="AM176:AM177"/>
    <mergeCell ref="AO176:AO177"/>
    <mergeCell ref="AP176:AP177"/>
    <mergeCell ref="AQ176:AQ177"/>
    <mergeCell ref="AR176:AR177"/>
    <mergeCell ref="AS176:AS177"/>
    <mergeCell ref="AT176:AT177"/>
    <mergeCell ref="AU176:AU177"/>
    <mergeCell ref="AV176:AV177"/>
    <mergeCell ref="AW176:AW177"/>
    <mergeCell ref="AX176:AX177"/>
    <mergeCell ref="AY176:AY177"/>
    <mergeCell ref="BA176:BA177"/>
    <mergeCell ref="BB176:BB177"/>
    <mergeCell ref="BC176:BC177"/>
    <mergeCell ref="BD176:BD177"/>
    <mergeCell ref="BE176:BE177"/>
    <mergeCell ref="BF176:BF177"/>
    <mergeCell ref="BG176:BG177"/>
    <mergeCell ref="BH176:BH177"/>
    <mergeCell ref="BI176:BI177"/>
    <mergeCell ref="BJ176:BJ177"/>
    <mergeCell ref="BK176:BK177"/>
    <mergeCell ref="BL176:BL177"/>
    <mergeCell ref="BM176:BM177"/>
    <mergeCell ref="BN176:BN177"/>
    <mergeCell ref="BO176:BO177"/>
    <mergeCell ref="BP176:BP177"/>
    <mergeCell ref="BQ176:BQ177"/>
    <mergeCell ref="BR176:BR177"/>
    <mergeCell ref="BS176:BS177"/>
    <mergeCell ref="BT176:BT177"/>
    <mergeCell ref="BU176:BU177"/>
    <mergeCell ref="BV176:BV177"/>
    <mergeCell ref="BW176:BW177"/>
    <mergeCell ref="BX176:BX177"/>
    <mergeCell ref="BY176:BY177"/>
    <mergeCell ref="A178:A179"/>
    <mergeCell ref="B178:B179"/>
    <mergeCell ref="C178:C179"/>
    <mergeCell ref="E178:E179"/>
    <mergeCell ref="AM178:AM179"/>
    <mergeCell ref="AO178:AO179"/>
    <mergeCell ref="AP178:AP179"/>
    <mergeCell ref="AQ178:AQ179"/>
    <mergeCell ref="AR178:AR179"/>
    <mergeCell ref="AS178:AS179"/>
    <mergeCell ref="AT178:AT179"/>
    <mergeCell ref="AU178:AU179"/>
    <mergeCell ref="AV178:AV179"/>
    <mergeCell ref="AW178:AW179"/>
    <mergeCell ref="AX178:AX179"/>
    <mergeCell ref="AY178:AY179"/>
    <mergeCell ref="BA178:BA179"/>
    <mergeCell ref="BB178:BB179"/>
    <mergeCell ref="BC178:BC179"/>
    <mergeCell ref="BD178:BD179"/>
    <mergeCell ref="BE178:BE179"/>
    <mergeCell ref="BF178:BF179"/>
    <mergeCell ref="BG178:BG179"/>
    <mergeCell ref="BH178:BH179"/>
    <mergeCell ref="BI178:BI179"/>
    <mergeCell ref="BJ178:BJ179"/>
    <mergeCell ref="BK178:BK179"/>
    <mergeCell ref="BL178:BL179"/>
    <mergeCell ref="BM178:BM179"/>
    <mergeCell ref="BN178:BN179"/>
    <mergeCell ref="BO178:BO179"/>
    <mergeCell ref="BP178:BP179"/>
    <mergeCell ref="BQ178:BQ179"/>
    <mergeCell ref="BR178:BR179"/>
    <mergeCell ref="BS178:BS179"/>
    <mergeCell ref="BT178:BT179"/>
    <mergeCell ref="BU178:BU179"/>
    <mergeCell ref="BV178:BV179"/>
    <mergeCell ref="BW178:BW179"/>
    <mergeCell ref="BX178:BX179"/>
    <mergeCell ref="BY178:BY179"/>
    <mergeCell ref="A180:A181"/>
    <mergeCell ref="B180:B181"/>
    <mergeCell ref="C180:C181"/>
    <mergeCell ref="E180:E181"/>
    <mergeCell ref="AM180:AM181"/>
    <mergeCell ref="AO180:AO181"/>
    <mergeCell ref="AP180:AP181"/>
    <mergeCell ref="AQ180:AQ181"/>
    <mergeCell ref="AR180:AR181"/>
    <mergeCell ref="AS180:AS181"/>
    <mergeCell ref="AT180:AT181"/>
    <mergeCell ref="AU180:AU181"/>
    <mergeCell ref="AV180:AV181"/>
    <mergeCell ref="AW180:AW181"/>
    <mergeCell ref="AX180:AX181"/>
    <mergeCell ref="AY180:AY181"/>
    <mergeCell ref="BA180:BA181"/>
    <mergeCell ref="BB180:BB181"/>
    <mergeCell ref="BC180:BC181"/>
    <mergeCell ref="BD180:BD181"/>
    <mergeCell ref="BE180:BE181"/>
    <mergeCell ref="BF180:BF181"/>
    <mergeCell ref="BG180:BG181"/>
    <mergeCell ref="BH180:BH181"/>
    <mergeCell ref="BI180:BI181"/>
    <mergeCell ref="BJ180:BJ181"/>
    <mergeCell ref="BK180:BK181"/>
    <mergeCell ref="BL180:BL181"/>
    <mergeCell ref="BM180:BM181"/>
    <mergeCell ref="BN180:BN181"/>
    <mergeCell ref="BO180:BO181"/>
    <mergeCell ref="BP180:BP181"/>
    <mergeCell ref="BQ180:BQ181"/>
    <mergeCell ref="BR180:BR181"/>
    <mergeCell ref="BS180:BS181"/>
    <mergeCell ref="BT180:BT181"/>
    <mergeCell ref="BU180:BU181"/>
    <mergeCell ref="BV180:BV181"/>
    <mergeCell ref="BW180:BW181"/>
    <mergeCell ref="BX180:BX181"/>
    <mergeCell ref="BY180:BY181"/>
    <mergeCell ref="A148:A149"/>
    <mergeCell ref="B148:B149"/>
    <mergeCell ref="C148:C149"/>
    <mergeCell ref="E148:E149"/>
    <mergeCell ref="F148:F149"/>
    <mergeCell ref="AM148:AM149"/>
    <mergeCell ref="AO148:AO149"/>
    <mergeCell ref="AP148:AP149"/>
    <mergeCell ref="AQ148:AQ149"/>
    <mergeCell ref="AR148:AR149"/>
    <mergeCell ref="AS148:AS149"/>
    <mergeCell ref="AT148:AT149"/>
    <mergeCell ref="AU148:AU149"/>
    <mergeCell ref="AV148:AV149"/>
    <mergeCell ref="AW148:AW149"/>
    <mergeCell ref="AX148:AX149"/>
    <mergeCell ref="AY148:AY149"/>
    <mergeCell ref="BA148:BA149"/>
    <mergeCell ref="BB148:BB149"/>
    <mergeCell ref="BC148:BC149"/>
    <mergeCell ref="BD148:BD149"/>
    <mergeCell ref="BE148:BE149"/>
    <mergeCell ref="BF148:BF149"/>
    <mergeCell ref="BG148:BG149"/>
    <mergeCell ref="BH148:BH149"/>
    <mergeCell ref="BI148:BI149"/>
    <mergeCell ref="BJ148:BJ149"/>
    <mergeCell ref="BK148:BK149"/>
    <mergeCell ref="BL148:BL149"/>
    <mergeCell ref="BM148:BM149"/>
    <mergeCell ref="BN148:BN149"/>
    <mergeCell ref="BO148:BO149"/>
    <mergeCell ref="BP148:BP149"/>
    <mergeCell ref="BQ148:BQ149"/>
    <mergeCell ref="BR148:BR149"/>
    <mergeCell ref="BS148:BS149"/>
    <mergeCell ref="BT148:BT149"/>
    <mergeCell ref="BU148:BU149"/>
    <mergeCell ref="BV148:BV149"/>
    <mergeCell ref="BW148:BW149"/>
    <mergeCell ref="BX148:BX149"/>
    <mergeCell ref="BY148:BY149"/>
    <mergeCell ref="A150:A151"/>
    <mergeCell ref="B150:B151"/>
    <mergeCell ref="C150:C151"/>
    <mergeCell ref="E150:E151"/>
    <mergeCell ref="AM150:AM151"/>
    <mergeCell ref="AO150:AO151"/>
    <mergeCell ref="AP150:AP151"/>
    <mergeCell ref="AQ150:AQ151"/>
    <mergeCell ref="AR150:AR151"/>
    <mergeCell ref="AS150:AS151"/>
    <mergeCell ref="AT150:AT151"/>
    <mergeCell ref="AU150:AU151"/>
    <mergeCell ref="AV150:AV151"/>
    <mergeCell ref="AW150:AW151"/>
    <mergeCell ref="AX150:AX151"/>
    <mergeCell ref="AY150:AY151"/>
    <mergeCell ref="BA150:BA151"/>
    <mergeCell ref="D150:D151"/>
    <mergeCell ref="BB150:BB151"/>
    <mergeCell ref="BC150:BC151"/>
    <mergeCell ref="BD150:BD151"/>
    <mergeCell ref="BE150:BE151"/>
    <mergeCell ref="BF150:BF151"/>
    <mergeCell ref="BG150:BG151"/>
    <mergeCell ref="BH150:BH151"/>
    <mergeCell ref="BI150:BI151"/>
    <mergeCell ref="BJ150:BJ151"/>
    <mergeCell ref="BK150:BK151"/>
    <mergeCell ref="BL150:BL151"/>
    <mergeCell ref="BM150:BM151"/>
    <mergeCell ref="BN150:BN151"/>
    <mergeCell ref="BO150:BO151"/>
    <mergeCell ref="BP150:BP151"/>
    <mergeCell ref="BQ150:BQ151"/>
    <mergeCell ref="BR150:BR151"/>
    <mergeCell ref="BS150:BS151"/>
    <mergeCell ref="BT150:BT151"/>
    <mergeCell ref="BU150:BU151"/>
    <mergeCell ref="BV150:BV151"/>
    <mergeCell ref="BW150:BW151"/>
    <mergeCell ref="BX150:BX151"/>
    <mergeCell ref="BY150:BY151"/>
    <mergeCell ref="A152:A153"/>
    <mergeCell ref="B152:B153"/>
    <mergeCell ref="C152:C153"/>
    <mergeCell ref="E152:E153"/>
    <mergeCell ref="AM152:AM153"/>
    <mergeCell ref="AO152:AO153"/>
    <mergeCell ref="AP152:AP153"/>
    <mergeCell ref="AQ152:AQ153"/>
    <mergeCell ref="AR152:AR153"/>
    <mergeCell ref="AS152:AS153"/>
    <mergeCell ref="AT152:AT153"/>
    <mergeCell ref="AU152:AU153"/>
    <mergeCell ref="AV152:AV153"/>
    <mergeCell ref="AW152:AW153"/>
    <mergeCell ref="AX152:AX153"/>
    <mergeCell ref="AY152:AY153"/>
    <mergeCell ref="BA152:BA153"/>
    <mergeCell ref="BB152:BB153"/>
    <mergeCell ref="BC152:BC153"/>
    <mergeCell ref="BD152:BD153"/>
    <mergeCell ref="BE152:BE153"/>
    <mergeCell ref="BF152:BF153"/>
    <mergeCell ref="BG152:BG153"/>
    <mergeCell ref="BH152:BH153"/>
    <mergeCell ref="BI152:BI153"/>
    <mergeCell ref="BJ152:BJ153"/>
    <mergeCell ref="BK152:BK153"/>
    <mergeCell ref="BL152:BL153"/>
    <mergeCell ref="BM152:BM153"/>
    <mergeCell ref="BN152:BN153"/>
    <mergeCell ref="BO152:BO153"/>
    <mergeCell ref="BP152:BP153"/>
    <mergeCell ref="BQ152:BQ153"/>
    <mergeCell ref="BR152:BR153"/>
    <mergeCell ref="BS152:BS153"/>
    <mergeCell ref="BT152:BT153"/>
    <mergeCell ref="BU152:BU153"/>
    <mergeCell ref="BV152:BV153"/>
    <mergeCell ref="BW152:BW153"/>
    <mergeCell ref="BX152:BX153"/>
    <mergeCell ref="BY152:BY153"/>
    <mergeCell ref="A154:A155"/>
    <mergeCell ref="B154:B155"/>
    <mergeCell ref="C154:C155"/>
    <mergeCell ref="E154:E155"/>
    <mergeCell ref="AM154:AM155"/>
    <mergeCell ref="AO154:AO155"/>
    <mergeCell ref="AP154:AP155"/>
    <mergeCell ref="AQ154:AQ155"/>
    <mergeCell ref="AR154:AR155"/>
    <mergeCell ref="AS154:AS155"/>
    <mergeCell ref="AT154:AT155"/>
    <mergeCell ref="AU154:AU155"/>
    <mergeCell ref="AV154:AV155"/>
    <mergeCell ref="AW154:AW155"/>
    <mergeCell ref="AX154:AX155"/>
    <mergeCell ref="AY154:AY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L154:BL155"/>
    <mergeCell ref="BM154:BM155"/>
    <mergeCell ref="BN154:BN155"/>
    <mergeCell ref="BO154:BO155"/>
    <mergeCell ref="BP154:BP155"/>
    <mergeCell ref="BQ154:BQ155"/>
    <mergeCell ref="BR154:BR155"/>
    <mergeCell ref="BS154:BS155"/>
    <mergeCell ref="BT154:BT155"/>
    <mergeCell ref="BU154:BU155"/>
    <mergeCell ref="BV154:BV155"/>
    <mergeCell ref="BW154:BW155"/>
    <mergeCell ref="BX154:BX155"/>
    <mergeCell ref="BY154:BY155"/>
    <mergeCell ref="A156:A157"/>
    <mergeCell ref="B156:B157"/>
    <mergeCell ref="C156:C157"/>
    <mergeCell ref="E156:E157"/>
    <mergeCell ref="AM156:AM157"/>
    <mergeCell ref="AO156:AO157"/>
    <mergeCell ref="AP156:AP157"/>
    <mergeCell ref="AQ156:AQ157"/>
    <mergeCell ref="AR156:AR157"/>
    <mergeCell ref="AS156:AS157"/>
    <mergeCell ref="AT156:AT157"/>
    <mergeCell ref="AU156:AU157"/>
    <mergeCell ref="AV156:AV157"/>
    <mergeCell ref="AW156:AW157"/>
    <mergeCell ref="AX156:AX157"/>
    <mergeCell ref="AY156:AY157"/>
    <mergeCell ref="BA156:BA157"/>
    <mergeCell ref="BB156:BB157"/>
    <mergeCell ref="BC156:B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BL156:BL157"/>
    <mergeCell ref="BM156:BM157"/>
    <mergeCell ref="BN156:BN157"/>
    <mergeCell ref="BO156:BO157"/>
    <mergeCell ref="BP156:BP157"/>
    <mergeCell ref="BQ156:BQ157"/>
    <mergeCell ref="BR156:BR157"/>
    <mergeCell ref="BS156:BS157"/>
    <mergeCell ref="BT156:BT157"/>
    <mergeCell ref="BU156:BU157"/>
    <mergeCell ref="BV156:BV157"/>
    <mergeCell ref="BW156:BW157"/>
    <mergeCell ref="BX156:BX157"/>
    <mergeCell ref="BY156:BY157"/>
    <mergeCell ref="A158:A159"/>
    <mergeCell ref="B158:B159"/>
    <mergeCell ref="C158:C159"/>
    <mergeCell ref="E158:E159"/>
    <mergeCell ref="AM158:AM159"/>
    <mergeCell ref="AO158:AO159"/>
    <mergeCell ref="AP158:AP159"/>
    <mergeCell ref="AQ158:AQ159"/>
    <mergeCell ref="AR158:AR159"/>
    <mergeCell ref="AS158:AS159"/>
    <mergeCell ref="AT158:AT159"/>
    <mergeCell ref="AU158:AU159"/>
    <mergeCell ref="AV158:AV159"/>
    <mergeCell ref="AW158:AW159"/>
    <mergeCell ref="AX158:AX159"/>
    <mergeCell ref="AY158:AY159"/>
    <mergeCell ref="BA158:BA159"/>
    <mergeCell ref="F158:F159"/>
    <mergeCell ref="BB158:BB159"/>
    <mergeCell ref="BC158:BC159"/>
    <mergeCell ref="BD158:BD159"/>
    <mergeCell ref="BE158:BE159"/>
    <mergeCell ref="BF158:BF159"/>
    <mergeCell ref="BG158:BG159"/>
    <mergeCell ref="BH158:BH159"/>
    <mergeCell ref="BI158:BI159"/>
    <mergeCell ref="BJ158:BJ159"/>
    <mergeCell ref="BK158:BK159"/>
    <mergeCell ref="BL158:BL159"/>
    <mergeCell ref="BM158:BM159"/>
    <mergeCell ref="BN158:BN159"/>
    <mergeCell ref="BO158:BO159"/>
    <mergeCell ref="BP158:BP159"/>
    <mergeCell ref="BQ158:BQ159"/>
    <mergeCell ref="BR158:BR159"/>
    <mergeCell ref="BS158:BS159"/>
    <mergeCell ref="BT158:BT159"/>
    <mergeCell ref="BU158:BU159"/>
    <mergeCell ref="BV158:BV159"/>
    <mergeCell ref="BW158:BW159"/>
    <mergeCell ref="BX158:BX159"/>
    <mergeCell ref="BY158:BY159"/>
    <mergeCell ref="A160:A161"/>
    <mergeCell ref="B160:B161"/>
    <mergeCell ref="C160:C161"/>
    <mergeCell ref="E160:E161"/>
    <mergeCell ref="AM160:AM161"/>
    <mergeCell ref="AO160:AO161"/>
    <mergeCell ref="AP160:AP161"/>
    <mergeCell ref="AQ160:AQ161"/>
    <mergeCell ref="AR160:AR161"/>
    <mergeCell ref="AS160:AS161"/>
    <mergeCell ref="AT160:AT161"/>
    <mergeCell ref="AU160:AU161"/>
    <mergeCell ref="AV160:AV161"/>
    <mergeCell ref="AW160:AW161"/>
    <mergeCell ref="AX160:AX161"/>
    <mergeCell ref="AY160:AY161"/>
    <mergeCell ref="BA160:BA161"/>
    <mergeCell ref="BB160:BB161"/>
    <mergeCell ref="BC160:BC161"/>
    <mergeCell ref="BD160:BD161"/>
    <mergeCell ref="BE160:BE161"/>
    <mergeCell ref="BF160:BF161"/>
    <mergeCell ref="BG160:BG161"/>
    <mergeCell ref="BH160:BH161"/>
    <mergeCell ref="BI160:BI161"/>
    <mergeCell ref="BJ160:BJ161"/>
    <mergeCell ref="BK160:BK161"/>
    <mergeCell ref="BL160:BL161"/>
    <mergeCell ref="BM160:BM161"/>
    <mergeCell ref="BN160:BN161"/>
    <mergeCell ref="BO160:BO161"/>
    <mergeCell ref="BP160:BP161"/>
    <mergeCell ref="BQ160:BQ161"/>
    <mergeCell ref="BR160:BR161"/>
    <mergeCell ref="BS160:BS161"/>
    <mergeCell ref="BT160:BT161"/>
    <mergeCell ref="BU160:BU161"/>
    <mergeCell ref="BV160:BV161"/>
    <mergeCell ref="BW160:BW161"/>
    <mergeCell ref="BX160:BX161"/>
    <mergeCell ref="BY160:BY161"/>
    <mergeCell ref="A162:A163"/>
    <mergeCell ref="B162:B163"/>
    <mergeCell ref="C162:C163"/>
    <mergeCell ref="E162:E163"/>
    <mergeCell ref="AM162:AM163"/>
    <mergeCell ref="AO162:AO163"/>
    <mergeCell ref="AP162:AP163"/>
    <mergeCell ref="AQ162:AQ163"/>
    <mergeCell ref="AR162:AR163"/>
    <mergeCell ref="AS162:AS163"/>
    <mergeCell ref="AT162:AT163"/>
    <mergeCell ref="AU162:AU163"/>
    <mergeCell ref="AV162:AV163"/>
    <mergeCell ref="AW162:AW163"/>
    <mergeCell ref="AX162:AX163"/>
    <mergeCell ref="AY162:AY163"/>
    <mergeCell ref="BA162:BA163"/>
    <mergeCell ref="BB162:BB163"/>
    <mergeCell ref="BC162:BC163"/>
    <mergeCell ref="BD162:BD163"/>
    <mergeCell ref="BE162:BE163"/>
    <mergeCell ref="BF162:BF163"/>
    <mergeCell ref="BG162:BG163"/>
    <mergeCell ref="BH162:BH163"/>
    <mergeCell ref="BI162:BI163"/>
    <mergeCell ref="BJ162:BJ163"/>
    <mergeCell ref="BK162:BK163"/>
    <mergeCell ref="BL162:BL163"/>
    <mergeCell ref="BM162:BM163"/>
    <mergeCell ref="BN162:BN163"/>
    <mergeCell ref="BO162:BO163"/>
    <mergeCell ref="BP162:BP163"/>
    <mergeCell ref="BQ162:BQ163"/>
    <mergeCell ref="BR162:BR163"/>
    <mergeCell ref="BS162:BS163"/>
    <mergeCell ref="BT162:BT163"/>
    <mergeCell ref="BU162:BU163"/>
    <mergeCell ref="BV162:BV163"/>
    <mergeCell ref="BW162:BW163"/>
    <mergeCell ref="BX162:BX163"/>
    <mergeCell ref="BY162:BY163"/>
    <mergeCell ref="A164:A165"/>
    <mergeCell ref="B164:B165"/>
    <mergeCell ref="C164:C165"/>
    <mergeCell ref="E164:E165"/>
    <mergeCell ref="AM164:AM165"/>
    <mergeCell ref="AO164:AO165"/>
    <mergeCell ref="AP164:AP165"/>
    <mergeCell ref="AQ164:AQ165"/>
    <mergeCell ref="AR164:AR165"/>
    <mergeCell ref="AS164:AS165"/>
    <mergeCell ref="AT164:AT165"/>
    <mergeCell ref="AU164:AU165"/>
    <mergeCell ref="AV164:AV165"/>
    <mergeCell ref="AW164:AW165"/>
    <mergeCell ref="AX164:AX165"/>
    <mergeCell ref="AY164:AY165"/>
    <mergeCell ref="BA164:BA165"/>
    <mergeCell ref="BB164:BB165"/>
    <mergeCell ref="BC164:BC165"/>
    <mergeCell ref="BD164:BD165"/>
    <mergeCell ref="BE164:BE165"/>
    <mergeCell ref="BF164:BF165"/>
    <mergeCell ref="BG164:BG165"/>
    <mergeCell ref="BH164:BH165"/>
    <mergeCell ref="BI164:BI165"/>
    <mergeCell ref="BJ164:BJ165"/>
    <mergeCell ref="BK164:BK165"/>
    <mergeCell ref="BL164:BL165"/>
    <mergeCell ref="BM164:BM165"/>
    <mergeCell ref="BN164:BN165"/>
    <mergeCell ref="BO164:BO165"/>
    <mergeCell ref="BP164:BP165"/>
    <mergeCell ref="BQ164:BQ165"/>
    <mergeCell ref="BR164:BR165"/>
    <mergeCell ref="BS164:BS165"/>
    <mergeCell ref="BT164:BT165"/>
    <mergeCell ref="BU164:BU165"/>
    <mergeCell ref="BV164:BV165"/>
    <mergeCell ref="BW164:BW165"/>
    <mergeCell ref="BX164:BX165"/>
    <mergeCell ref="BY164:BY165"/>
    <mergeCell ref="A166:A167"/>
    <mergeCell ref="B166:B167"/>
    <mergeCell ref="C166:C167"/>
    <mergeCell ref="E166:E167"/>
    <mergeCell ref="F166:F167"/>
    <mergeCell ref="AM166:AM167"/>
    <mergeCell ref="AO166:AO167"/>
    <mergeCell ref="AP166:AP167"/>
    <mergeCell ref="AQ166:AQ167"/>
    <mergeCell ref="AR166:AR167"/>
    <mergeCell ref="AS166:AS167"/>
    <mergeCell ref="AT166:AT167"/>
    <mergeCell ref="AU166:AU167"/>
    <mergeCell ref="AV166:AV167"/>
    <mergeCell ref="AW166:AW167"/>
    <mergeCell ref="AX166:AX167"/>
    <mergeCell ref="AY166:AY167"/>
    <mergeCell ref="BA166:BA167"/>
    <mergeCell ref="BB166:BB167"/>
    <mergeCell ref="BC166:BC167"/>
    <mergeCell ref="BD166:BD167"/>
    <mergeCell ref="BE166:BE167"/>
    <mergeCell ref="BF166:BF167"/>
    <mergeCell ref="BG166:BG167"/>
    <mergeCell ref="BH166:BH167"/>
    <mergeCell ref="BI166:BI167"/>
    <mergeCell ref="BJ166:BJ167"/>
    <mergeCell ref="BK166:BK167"/>
    <mergeCell ref="BL166:BL167"/>
    <mergeCell ref="BM166:BM167"/>
    <mergeCell ref="BN166:BN167"/>
    <mergeCell ref="BO166:BO167"/>
    <mergeCell ref="BP166:BP167"/>
    <mergeCell ref="BQ166:BQ167"/>
    <mergeCell ref="BX168:BX169"/>
    <mergeCell ref="BY168:BY169"/>
    <mergeCell ref="BR166:BR167"/>
    <mergeCell ref="BS166:BS167"/>
    <mergeCell ref="BT166:BT167"/>
    <mergeCell ref="BU166:BU167"/>
    <mergeCell ref="BV166:BV167"/>
    <mergeCell ref="BW166:BW167"/>
    <mergeCell ref="BX166:BX167"/>
    <mergeCell ref="BY166:BY167"/>
    <mergeCell ref="A168:A169"/>
    <mergeCell ref="B168:B169"/>
    <mergeCell ref="C168:C169"/>
    <mergeCell ref="E168:E169"/>
    <mergeCell ref="AM168:AM169"/>
    <mergeCell ref="AO168:AO169"/>
    <mergeCell ref="AP168:AP169"/>
    <mergeCell ref="AQ168:AQ169"/>
    <mergeCell ref="AR168:AR169"/>
    <mergeCell ref="AS168:AS169"/>
    <mergeCell ref="AT168:AT169"/>
    <mergeCell ref="AU168:AU169"/>
    <mergeCell ref="AV168:AV169"/>
    <mergeCell ref="AW168:AW169"/>
    <mergeCell ref="AX168:AX169"/>
    <mergeCell ref="AY168:AY169"/>
    <mergeCell ref="BA168:BA169"/>
    <mergeCell ref="BB168:BB169"/>
    <mergeCell ref="BC168:BC169"/>
    <mergeCell ref="BD168:BD169"/>
    <mergeCell ref="BE168:BE169"/>
    <mergeCell ref="BF168:BF169"/>
    <mergeCell ref="AY170:AY171"/>
    <mergeCell ref="BA170:BA171"/>
    <mergeCell ref="BI168:BI169"/>
    <mergeCell ref="BJ168:BJ169"/>
    <mergeCell ref="BK168:BK169"/>
    <mergeCell ref="BL168:BL169"/>
    <mergeCell ref="BM168:BM169"/>
    <mergeCell ref="BN168:BN169"/>
    <mergeCell ref="BO168:BO169"/>
    <mergeCell ref="BP168:BP169"/>
    <mergeCell ref="BQ168:BQ169"/>
    <mergeCell ref="BR168:BR169"/>
    <mergeCell ref="BS168:BS169"/>
    <mergeCell ref="BT168:BT169"/>
    <mergeCell ref="BU168:BU169"/>
    <mergeCell ref="BV168:BV169"/>
    <mergeCell ref="BW168:BW169"/>
    <mergeCell ref="BG168:BG169"/>
    <mergeCell ref="BH168:BH169"/>
    <mergeCell ref="BB170:BB171"/>
    <mergeCell ref="BC170:BC171"/>
    <mergeCell ref="BD170:BD171"/>
    <mergeCell ref="BE170:BE171"/>
    <mergeCell ref="BF170:BF171"/>
    <mergeCell ref="BG170:BG171"/>
    <mergeCell ref="BH170:BH171"/>
    <mergeCell ref="BI170:BI171"/>
    <mergeCell ref="BJ170:BJ171"/>
    <mergeCell ref="BK170:BK171"/>
    <mergeCell ref="BL170:BL171"/>
    <mergeCell ref="BM170:BM171"/>
    <mergeCell ref="BN170:BN171"/>
    <mergeCell ref="BO170:BO171"/>
    <mergeCell ref="BP170:BP171"/>
    <mergeCell ref="BQ170:BQ171"/>
    <mergeCell ref="BR170:BR171"/>
    <mergeCell ref="BS170:BS171"/>
    <mergeCell ref="BT170:BT171"/>
    <mergeCell ref="BU170:BU171"/>
    <mergeCell ref="BV170:BV171"/>
    <mergeCell ref="BW170:BW171"/>
    <mergeCell ref="BX170:BX171"/>
    <mergeCell ref="BY170:BY171"/>
    <mergeCell ref="A172:A173"/>
    <mergeCell ref="B172:B173"/>
    <mergeCell ref="C172:C173"/>
    <mergeCell ref="E172:E173"/>
    <mergeCell ref="AM172:AM173"/>
    <mergeCell ref="AO172:AO173"/>
    <mergeCell ref="AP172:AP173"/>
    <mergeCell ref="AQ172:AQ173"/>
    <mergeCell ref="AR172:AR173"/>
    <mergeCell ref="AS172:AS173"/>
    <mergeCell ref="AT172:AT173"/>
    <mergeCell ref="AU172:AU173"/>
    <mergeCell ref="AV172:AV173"/>
    <mergeCell ref="AW172:AW173"/>
    <mergeCell ref="AX172:AX173"/>
    <mergeCell ref="AY172:AY173"/>
    <mergeCell ref="BA172:BA173"/>
    <mergeCell ref="BB172:BB173"/>
    <mergeCell ref="BC172:BC173"/>
    <mergeCell ref="BD172:BD173"/>
    <mergeCell ref="BE172:BE173"/>
    <mergeCell ref="BF172:BF173"/>
    <mergeCell ref="BG172:BG173"/>
    <mergeCell ref="BH172:BH173"/>
    <mergeCell ref="BI172:BI173"/>
    <mergeCell ref="BJ172:BJ173"/>
    <mergeCell ref="BK172:BK173"/>
    <mergeCell ref="BL172:BL173"/>
    <mergeCell ref="BM172:BM173"/>
    <mergeCell ref="BN172:BN173"/>
    <mergeCell ref="BO172:BO173"/>
    <mergeCell ref="BP172:BP173"/>
    <mergeCell ref="BQ172:BQ173"/>
    <mergeCell ref="BR172:BR173"/>
    <mergeCell ref="BS172:BS173"/>
    <mergeCell ref="BT172:BT173"/>
    <mergeCell ref="BU172:BU173"/>
    <mergeCell ref="BV172:BV173"/>
    <mergeCell ref="BW172:BW173"/>
    <mergeCell ref="BX172:BX173"/>
    <mergeCell ref="BY172:BY173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40:F141"/>
    <mergeCell ref="F142:F143"/>
    <mergeCell ref="F144:F145"/>
    <mergeCell ref="F146:F147"/>
    <mergeCell ref="F150:F151"/>
    <mergeCell ref="F152:F153"/>
    <mergeCell ref="F154:F155"/>
    <mergeCell ref="F156:F157"/>
    <mergeCell ref="F160:F161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2:G173"/>
    <mergeCell ref="A182:A183"/>
    <mergeCell ref="B182:B183"/>
    <mergeCell ref="C182:C183"/>
    <mergeCell ref="E182:E183"/>
    <mergeCell ref="AM182:AM183"/>
    <mergeCell ref="AO182:AO183"/>
    <mergeCell ref="AP182:AP183"/>
    <mergeCell ref="AQ182:AQ183"/>
    <mergeCell ref="AR182:AR183"/>
    <mergeCell ref="AS182:AS183"/>
    <mergeCell ref="AT182:AT183"/>
    <mergeCell ref="AU182:AU183"/>
    <mergeCell ref="AV182:AV183"/>
    <mergeCell ref="AW182:AW183"/>
    <mergeCell ref="AX182:AX183"/>
    <mergeCell ref="AY182:AY183"/>
    <mergeCell ref="A170:A171"/>
    <mergeCell ref="B170:B171"/>
    <mergeCell ref="C170:C171"/>
    <mergeCell ref="E170:E171"/>
    <mergeCell ref="AM170:AM171"/>
    <mergeCell ref="AO170:AO171"/>
    <mergeCell ref="AP170:AP171"/>
    <mergeCell ref="AQ170:AQ171"/>
    <mergeCell ref="AR170:AR171"/>
    <mergeCell ref="AS170:AS171"/>
    <mergeCell ref="AT170:AT171"/>
    <mergeCell ref="AU170:AU171"/>
    <mergeCell ref="AV170:AV171"/>
    <mergeCell ref="AW170:AW171"/>
    <mergeCell ref="AX170:AX171"/>
    <mergeCell ref="G170:G171"/>
    <mergeCell ref="BA182:BA183"/>
    <mergeCell ref="BB182:BB183"/>
    <mergeCell ref="BC182:BC183"/>
    <mergeCell ref="BD182:BD183"/>
    <mergeCell ref="BE182:BE183"/>
    <mergeCell ref="BF182:BF183"/>
    <mergeCell ref="BG182:BG183"/>
    <mergeCell ref="BH182:BH183"/>
    <mergeCell ref="BI182:BI183"/>
    <mergeCell ref="BJ182:BJ183"/>
    <mergeCell ref="BK182:BK183"/>
    <mergeCell ref="BL182:BL183"/>
    <mergeCell ref="BM182:BM183"/>
    <mergeCell ref="BN182:BN183"/>
    <mergeCell ref="BO182:BO183"/>
    <mergeCell ref="BP182:BP183"/>
    <mergeCell ref="BQ182:BQ183"/>
    <mergeCell ref="BR182:BR183"/>
    <mergeCell ref="BS182:BS183"/>
    <mergeCell ref="BT182:BT183"/>
    <mergeCell ref="BU182:BU183"/>
    <mergeCell ref="BV182:BV183"/>
    <mergeCell ref="BW182:BW183"/>
    <mergeCell ref="BX182:BX183"/>
    <mergeCell ref="BY182:BY183"/>
    <mergeCell ref="A184:A185"/>
    <mergeCell ref="B184:B185"/>
    <mergeCell ref="C184:C185"/>
    <mergeCell ref="E184:E185"/>
    <mergeCell ref="AM184:AM185"/>
    <mergeCell ref="AO184:AO185"/>
    <mergeCell ref="AP184:AP185"/>
    <mergeCell ref="AQ184:AQ185"/>
    <mergeCell ref="AR184:AR185"/>
    <mergeCell ref="AS184:AS185"/>
    <mergeCell ref="AT184:AT185"/>
    <mergeCell ref="AU184:AU185"/>
    <mergeCell ref="AV184:AV185"/>
    <mergeCell ref="AW184:AW185"/>
    <mergeCell ref="AX184:AX185"/>
    <mergeCell ref="AY184:AY185"/>
    <mergeCell ref="BA184:BA185"/>
    <mergeCell ref="BB184:BB185"/>
    <mergeCell ref="BC184:BC185"/>
    <mergeCell ref="BD184:BD185"/>
    <mergeCell ref="BE184:BE185"/>
    <mergeCell ref="BF184:BF185"/>
    <mergeCell ref="BG184:BG185"/>
    <mergeCell ref="BH184:BH185"/>
    <mergeCell ref="BI184:BI185"/>
    <mergeCell ref="BJ184:BJ185"/>
    <mergeCell ref="BK184:BK185"/>
    <mergeCell ref="BL184:BL185"/>
    <mergeCell ref="BM184:BM185"/>
    <mergeCell ref="BN184:BN185"/>
    <mergeCell ref="BO184:BO185"/>
    <mergeCell ref="BP184:BP185"/>
    <mergeCell ref="BQ184:BQ185"/>
    <mergeCell ref="BR184:BR185"/>
    <mergeCell ref="BS184:BS185"/>
    <mergeCell ref="BT184:BT185"/>
    <mergeCell ref="BU184:BU185"/>
    <mergeCell ref="BV184:BV185"/>
    <mergeCell ref="BW184:BW185"/>
    <mergeCell ref="BX184:BX185"/>
    <mergeCell ref="BY184:BY185"/>
    <mergeCell ref="A186:A187"/>
    <mergeCell ref="B186:B187"/>
    <mergeCell ref="C186:C187"/>
    <mergeCell ref="E186:E187"/>
    <mergeCell ref="F186:F187"/>
    <mergeCell ref="AM186:AM187"/>
    <mergeCell ref="AO186:AO187"/>
    <mergeCell ref="AP186:AP187"/>
    <mergeCell ref="AQ186:AQ187"/>
    <mergeCell ref="AR186:AR187"/>
    <mergeCell ref="AS186:AS187"/>
    <mergeCell ref="AT186:AT187"/>
    <mergeCell ref="AU186:AU187"/>
    <mergeCell ref="AV186:AV187"/>
    <mergeCell ref="AW186:AW187"/>
    <mergeCell ref="AX186:AX187"/>
    <mergeCell ref="AY186:AY187"/>
    <mergeCell ref="D186:D187"/>
    <mergeCell ref="BA186:BA187"/>
    <mergeCell ref="BB186:BB187"/>
    <mergeCell ref="BC186:BC187"/>
    <mergeCell ref="BD186:BD187"/>
    <mergeCell ref="BE186:BE187"/>
    <mergeCell ref="BF186:BF187"/>
    <mergeCell ref="BG186:BG187"/>
    <mergeCell ref="BH186:BH187"/>
    <mergeCell ref="BI186:BI187"/>
    <mergeCell ref="BJ186:BJ187"/>
    <mergeCell ref="BK186:BK187"/>
    <mergeCell ref="BL186:BL187"/>
    <mergeCell ref="BM186:BM187"/>
    <mergeCell ref="BN186:BN187"/>
    <mergeCell ref="BO186:BO187"/>
    <mergeCell ref="BP186:BP187"/>
    <mergeCell ref="BQ186:BQ187"/>
    <mergeCell ref="BR186:BR187"/>
    <mergeCell ref="BS186:BS187"/>
    <mergeCell ref="BT186:BT187"/>
    <mergeCell ref="BU186:BU187"/>
    <mergeCell ref="BV186:BV187"/>
    <mergeCell ref="BW186:BW187"/>
    <mergeCell ref="BX186:BX187"/>
    <mergeCell ref="BY186:BY187"/>
    <mergeCell ref="A188:A189"/>
    <mergeCell ref="B188:B189"/>
    <mergeCell ref="C188:C189"/>
    <mergeCell ref="E188:E189"/>
    <mergeCell ref="AM188:AM189"/>
    <mergeCell ref="AO188:AO189"/>
    <mergeCell ref="AP188:AP189"/>
    <mergeCell ref="AQ188:AQ189"/>
    <mergeCell ref="AR188:AR189"/>
    <mergeCell ref="AS188:AS189"/>
    <mergeCell ref="AT188:AT189"/>
    <mergeCell ref="AU188:AU189"/>
    <mergeCell ref="AV188:AV189"/>
    <mergeCell ref="AW188:AW189"/>
    <mergeCell ref="AX188:AX189"/>
    <mergeCell ref="AY188:AY189"/>
    <mergeCell ref="BA188:BA189"/>
    <mergeCell ref="BB188:BB189"/>
    <mergeCell ref="BC188:BC189"/>
    <mergeCell ref="BD188:BD189"/>
    <mergeCell ref="BE188:BE189"/>
    <mergeCell ref="BF188:BF189"/>
    <mergeCell ref="BG188:BG189"/>
    <mergeCell ref="BH188:BH189"/>
    <mergeCell ref="BI188:BI189"/>
    <mergeCell ref="BJ188:BJ189"/>
    <mergeCell ref="BK188:BK189"/>
    <mergeCell ref="BL188:BL189"/>
    <mergeCell ref="BM188:BM189"/>
    <mergeCell ref="BN188:BN189"/>
    <mergeCell ref="BO188:BO189"/>
    <mergeCell ref="BP188:BP189"/>
    <mergeCell ref="BQ188:BQ189"/>
    <mergeCell ref="BR188:BR189"/>
    <mergeCell ref="BS188:BS189"/>
    <mergeCell ref="BT188:BT189"/>
    <mergeCell ref="BU188:BU189"/>
    <mergeCell ref="BV188:BV189"/>
    <mergeCell ref="BW188:BW189"/>
    <mergeCell ref="BX188:BX189"/>
    <mergeCell ref="BY188:BY189"/>
    <mergeCell ref="A190:A191"/>
    <mergeCell ref="B190:B191"/>
    <mergeCell ref="C190:C191"/>
    <mergeCell ref="E190:E191"/>
    <mergeCell ref="AM190:AM191"/>
    <mergeCell ref="AO190:AO191"/>
    <mergeCell ref="AP190:AP191"/>
    <mergeCell ref="AQ190:AQ191"/>
    <mergeCell ref="AR190:AR191"/>
    <mergeCell ref="AS190:AS191"/>
    <mergeCell ref="AT190:AT191"/>
    <mergeCell ref="AU190:AU191"/>
    <mergeCell ref="AV190:AV191"/>
    <mergeCell ref="AW190:AW191"/>
    <mergeCell ref="AX190:AX191"/>
    <mergeCell ref="AY190:AY191"/>
    <mergeCell ref="BA190:BA191"/>
    <mergeCell ref="BB190:BB191"/>
    <mergeCell ref="BC190:BC191"/>
    <mergeCell ref="BD190:BD191"/>
    <mergeCell ref="BE190:BE191"/>
    <mergeCell ref="BF190:BF191"/>
    <mergeCell ref="BG190:BG191"/>
    <mergeCell ref="BH190:BH191"/>
    <mergeCell ref="BI190:BI191"/>
    <mergeCell ref="BJ190:BJ191"/>
    <mergeCell ref="BK190:BK191"/>
    <mergeCell ref="BL190:BL191"/>
    <mergeCell ref="BM190:BM191"/>
    <mergeCell ref="BN190:BN191"/>
    <mergeCell ref="BO190:BO191"/>
    <mergeCell ref="BP190:BP191"/>
    <mergeCell ref="BQ190:BQ191"/>
    <mergeCell ref="BR190:BR191"/>
    <mergeCell ref="BS190:BS191"/>
    <mergeCell ref="BT190:BT191"/>
    <mergeCell ref="BU190:BU191"/>
    <mergeCell ref="BV190:BV191"/>
    <mergeCell ref="BW190:BW191"/>
    <mergeCell ref="BX190:BX191"/>
    <mergeCell ref="BY190:BY191"/>
    <mergeCell ref="A192:A193"/>
    <mergeCell ref="B192:B193"/>
    <mergeCell ref="C192:C193"/>
    <mergeCell ref="E192:E193"/>
    <mergeCell ref="AM192:AM193"/>
    <mergeCell ref="AO192:AO193"/>
    <mergeCell ref="AP192:AP193"/>
    <mergeCell ref="AQ192:AQ193"/>
    <mergeCell ref="AR192:AR193"/>
    <mergeCell ref="AS192:AS193"/>
    <mergeCell ref="AT192:AT193"/>
    <mergeCell ref="AU192:AU193"/>
    <mergeCell ref="AV192:AV193"/>
    <mergeCell ref="AW192:AW193"/>
    <mergeCell ref="AX192:AX193"/>
    <mergeCell ref="AY192:AY193"/>
    <mergeCell ref="BA192:BA193"/>
    <mergeCell ref="BB192:BB193"/>
    <mergeCell ref="BC192:BC193"/>
    <mergeCell ref="BD192:BD193"/>
    <mergeCell ref="BE192:BE193"/>
    <mergeCell ref="BF192:BF193"/>
    <mergeCell ref="BG192:BG193"/>
    <mergeCell ref="BH192:BH193"/>
    <mergeCell ref="BI192:BI193"/>
    <mergeCell ref="BJ192:BJ193"/>
    <mergeCell ref="BK192:BK193"/>
    <mergeCell ref="BL192:BL193"/>
    <mergeCell ref="BM192:BM193"/>
    <mergeCell ref="BN192:BN193"/>
    <mergeCell ref="BO192:BO193"/>
    <mergeCell ref="BP192:BP193"/>
    <mergeCell ref="BQ192:BQ193"/>
    <mergeCell ref="BR192:BR193"/>
    <mergeCell ref="BS192:BS193"/>
    <mergeCell ref="BT192:BT193"/>
    <mergeCell ref="BU192:BU193"/>
    <mergeCell ref="BV192:BV193"/>
    <mergeCell ref="BW192:BW193"/>
    <mergeCell ref="BX192:BX193"/>
    <mergeCell ref="BY192:BY193"/>
    <mergeCell ref="A194:A195"/>
    <mergeCell ref="B194:B195"/>
    <mergeCell ref="C194:C195"/>
    <mergeCell ref="E194:E195"/>
    <mergeCell ref="AM194:AM195"/>
    <mergeCell ref="AO194:AO195"/>
    <mergeCell ref="AP194:AP195"/>
    <mergeCell ref="AQ194:AQ195"/>
    <mergeCell ref="AR194:AR195"/>
    <mergeCell ref="AS194:AS195"/>
    <mergeCell ref="AT194:AT195"/>
    <mergeCell ref="AU194:AU195"/>
    <mergeCell ref="AV194:AV195"/>
    <mergeCell ref="AW194:AW195"/>
    <mergeCell ref="AX194:AX195"/>
    <mergeCell ref="AY194:AY195"/>
    <mergeCell ref="BA194:BA195"/>
    <mergeCell ref="BB194:BB195"/>
    <mergeCell ref="BC194:BC195"/>
    <mergeCell ref="BD194:BD195"/>
    <mergeCell ref="BE194:BE195"/>
    <mergeCell ref="BF194:BF195"/>
    <mergeCell ref="BG194:BG195"/>
    <mergeCell ref="BH194:BH195"/>
    <mergeCell ref="BI194:BI195"/>
    <mergeCell ref="BJ194:BJ195"/>
    <mergeCell ref="BK194:BK195"/>
    <mergeCell ref="BL194:BL195"/>
    <mergeCell ref="BM194:BM195"/>
    <mergeCell ref="BN194:BN195"/>
    <mergeCell ref="BO194:BO195"/>
    <mergeCell ref="BP194:BP195"/>
    <mergeCell ref="BQ194:BQ195"/>
    <mergeCell ref="BR194:BR195"/>
    <mergeCell ref="BS194:BS195"/>
    <mergeCell ref="BT194:BT195"/>
    <mergeCell ref="BU194:BU195"/>
    <mergeCell ref="BV194:BV195"/>
    <mergeCell ref="BW194:BW195"/>
    <mergeCell ref="BX194:BX195"/>
    <mergeCell ref="BY194:BY195"/>
    <mergeCell ref="A196:A197"/>
    <mergeCell ref="B196:B197"/>
    <mergeCell ref="C196:C197"/>
    <mergeCell ref="E196:E197"/>
    <mergeCell ref="AM196:AM197"/>
    <mergeCell ref="AO196:AO197"/>
    <mergeCell ref="AP196:AP197"/>
    <mergeCell ref="AQ196:AQ197"/>
    <mergeCell ref="AR196:AR197"/>
    <mergeCell ref="AS196:AS197"/>
    <mergeCell ref="AT196:AT197"/>
    <mergeCell ref="AU196:AU197"/>
    <mergeCell ref="AV196:AV197"/>
    <mergeCell ref="AW196:AW197"/>
    <mergeCell ref="AX196:AX197"/>
    <mergeCell ref="AY196:AY197"/>
    <mergeCell ref="BA196:BA197"/>
    <mergeCell ref="BB196:BB197"/>
    <mergeCell ref="BC196:BC197"/>
    <mergeCell ref="BD196:BD197"/>
    <mergeCell ref="BE196:BE197"/>
    <mergeCell ref="BF196:BF197"/>
    <mergeCell ref="BG196:BG197"/>
    <mergeCell ref="BH196:BH197"/>
    <mergeCell ref="BI196:BI197"/>
    <mergeCell ref="BJ196:BJ197"/>
    <mergeCell ref="BK196:BK197"/>
    <mergeCell ref="BL196:BL197"/>
    <mergeCell ref="BM196:BM197"/>
    <mergeCell ref="BN196:BN197"/>
    <mergeCell ref="BO196:BO197"/>
    <mergeCell ref="BP196:BP197"/>
    <mergeCell ref="BQ196:BQ197"/>
    <mergeCell ref="BR196:BR197"/>
    <mergeCell ref="BS196:BS197"/>
    <mergeCell ref="BT196:BT197"/>
    <mergeCell ref="BU196:BU197"/>
    <mergeCell ref="BV196:BV197"/>
    <mergeCell ref="BW196:BW197"/>
    <mergeCell ref="BX196:BX197"/>
    <mergeCell ref="BY196:BY197"/>
    <mergeCell ref="BE198:BE199"/>
    <mergeCell ref="BF198:BF199"/>
    <mergeCell ref="BG198:BG199"/>
    <mergeCell ref="BH198:BH199"/>
    <mergeCell ref="BI198:BI199"/>
    <mergeCell ref="BJ198:BJ199"/>
    <mergeCell ref="BK198:BK199"/>
    <mergeCell ref="BL198:BL199"/>
    <mergeCell ref="BM198:BM199"/>
    <mergeCell ref="BN198:BN199"/>
    <mergeCell ref="BO198:BO199"/>
    <mergeCell ref="BP198:BP199"/>
    <mergeCell ref="BQ198:BQ199"/>
    <mergeCell ref="BR198:BR199"/>
    <mergeCell ref="A198:A199"/>
    <mergeCell ref="B198:B199"/>
    <mergeCell ref="C198:C199"/>
    <mergeCell ref="E198:E199"/>
    <mergeCell ref="AM198:AM199"/>
    <mergeCell ref="AO198:AO199"/>
    <mergeCell ref="AP198:AP199"/>
    <mergeCell ref="AQ198:AQ199"/>
    <mergeCell ref="AR198:AR199"/>
    <mergeCell ref="AS198:AS199"/>
    <mergeCell ref="AT198:AT199"/>
    <mergeCell ref="AU198:AU199"/>
    <mergeCell ref="AV198:AV199"/>
    <mergeCell ref="AW198:AW199"/>
    <mergeCell ref="AX198:AX199"/>
    <mergeCell ref="AY198:AY199"/>
    <mergeCell ref="BA198:BA199"/>
    <mergeCell ref="F198:F199"/>
    <mergeCell ref="BV198:BV199"/>
    <mergeCell ref="BW198:BW199"/>
    <mergeCell ref="BX198:BX199"/>
    <mergeCell ref="BY198:BY199"/>
    <mergeCell ref="A200:A201"/>
    <mergeCell ref="B200:B201"/>
    <mergeCell ref="C200:C201"/>
    <mergeCell ref="E200:E201"/>
    <mergeCell ref="AM200:AM201"/>
    <mergeCell ref="AO200:AO201"/>
    <mergeCell ref="AP200:AP201"/>
    <mergeCell ref="AQ200:AQ201"/>
    <mergeCell ref="AR200:AR201"/>
    <mergeCell ref="AS200:AS201"/>
    <mergeCell ref="AT200:AT201"/>
    <mergeCell ref="AU200:AU201"/>
    <mergeCell ref="AV200:AV201"/>
    <mergeCell ref="AW200:AW201"/>
    <mergeCell ref="AX200:AX201"/>
    <mergeCell ref="AY200:AY201"/>
    <mergeCell ref="BA200:BA201"/>
    <mergeCell ref="BB200:BB201"/>
    <mergeCell ref="BC200:BC201"/>
    <mergeCell ref="BD200:BD201"/>
    <mergeCell ref="BE200:BE201"/>
    <mergeCell ref="BF200:BF201"/>
    <mergeCell ref="BG200:BG201"/>
    <mergeCell ref="BH200:BH201"/>
    <mergeCell ref="BI200:BI201"/>
    <mergeCell ref="BB198:BB199"/>
    <mergeCell ref="BC198:BC199"/>
    <mergeCell ref="BD198:BD199"/>
    <mergeCell ref="BM200:BM201"/>
    <mergeCell ref="BN200:BN201"/>
    <mergeCell ref="BO200:BO201"/>
    <mergeCell ref="BP200:BP201"/>
    <mergeCell ref="BQ200:BQ201"/>
    <mergeCell ref="BR200:BR201"/>
    <mergeCell ref="BS200:BS201"/>
    <mergeCell ref="BT200:BT201"/>
    <mergeCell ref="BU200:BU201"/>
    <mergeCell ref="BV200:BV201"/>
    <mergeCell ref="BW200:BW201"/>
    <mergeCell ref="BX200:BX201"/>
    <mergeCell ref="BY200:BY201"/>
    <mergeCell ref="F162:F163"/>
    <mergeCell ref="F164:F165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8:F189"/>
    <mergeCell ref="F190:F191"/>
    <mergeCell ref="F192:F193"/>
    <mergeCell ref="F194:F195"/>
    <mergeCell ref="F196:F197"/>
    <mergeCell ref="BS198:BS199"/>
    <mergeCell ref="BT198:BT199"/>
    <mergeCell ref="BU198:BU199"/>
    <mergeCell ref="F200:F201"/>
    <mergeCell ref="F336:F337"/>
    <mergeCell ref="F258:F259"/>
    <mergeCell ref="F256:F257"/>
    <mergeCell ref="F352:F353"/>
    <mergeCell ref="F364:F365"/>
    <mergeCell ref="F298:F299"/>
    <mergeCell ref="F310:F311"/>
    <mergeCell ref="F320:F321"/>
    <mergeCell ref="F340:F341"/>
    <mergeCell ref="F276:F277"/>
    <mergeCell ref="F264:F265"/>
    <mergeCell ref="F342:F343"/>
    <mergeCell ref="BJ200:BJ201"/>
    <mergeCell ref="BK200:BK201"/>
    <mergeCell ref="BL200:BL201"/>
    <mergeCell ref="AM334:AM335"/>
    <mergeCell ref="AO334:AO335"/>
    <mergeCell ref="AP334:AP335"/>
    <mergeCell ref="AQ334:AQ335"/>
    <mergeCell ref="AR334:AR335"/>
    <mergeCell ref="AS334:AS335"/>
    <mergeCell ref="AT334:AT335"/>
    <mergeCell ref="AU334:AU335"/>
    <mergeCell ref="AV334:AV335"/>
    <mergeCell ref="AW334:AW335"/>
    <mergeCell ref="AX334:AX335"/>
    <mergeCell ref="AY334:AY335"/>
    <mergeCell ref="BA334:BA335"/>
    <mergeCell ref="BE310:BE311"/>
    <mergeCell ref="BG276:BG277"/>
    <mergeCell ref="BJ264:BJ265"/>
    <mergeCell ref="B330:B331"/>
    <mergeCell ref="C330:C331"/>
    <mergeCell ref="E330:E331"/>
    <mergeCell ref="F330:F331"/>
    <mergeCell ref="AM330:AM331"/>
    <mergeCell ref="AO330:AO331"/>
    <mergeCell ref="F290:F291"/>
    <mergeCell ref="A314:A315"/>
    <mergeCell ref="B314:B315"/>
    <mergeCell ref="AM298:AM299"/>
    <mergeCell ref="A324:A325"/>
    <mergeCell ref="B324:B325"/>
    <mergeCell ref="C324:C325"/>
    <mergeCell ref="E324:E325"/>
    <mergeCell ref="F324:F325"/>
    <mergeCell ref="AM324:AM325"/>
    <mergeCell ref="AO324:AO325"/>
    <mergeCell ref="A308:A309"/>
    <mergeCell ref="B308:B309"/>
    <mergeCell ref="C308:C309"/>
    <mergeCell ref="E308:E309"/>
    <mergeCell ref="F308:F309"/>
    <mergeCell ref="AM308:AM309"/>
    <mergeCell ref="AO308:AO309"/>
    <mergeCell ref="A326:A327"/>
    <mergeCell ref="B326:B327"/>
    <mergeCell ref="C326:C327"/>
    <mergeCell ref="D326:D327"/>
    <mergeCell ref="E326:E327"/>
    <mergeCell ref="F326:F327"/>
    <mergeCell ref="G326:G327"/>
    <mergeCell ref="AM326:AM327"/>
    <mergeCell ref="B334:B335"/>
    <mergeCell ref="C334:C335"/>
    <mergeCell ref="E334:E335"/>
    <mergeCell ref="BR370:BR371"/>
    <mergeCell ref="A330:A331"/>
    <mergeCell ref="A360:A361"/>
    <mergeCell ref="BB290:BB291"/>
    <mergeCell ref="BD290:BD291"/>
    <mergeCell ref="BA268:BA269"/>
    <mergeCell ref="A268:A269"/>
    <mergeCell ref="B268:B269"/>
    <mergeCell ref="C268:C269"/>
    <mergeCell ref="E268:E269"/>
    <mergeCell ref="F268:F269"/>
    <mergeCell ref="A316:A317"/>
    <mergeCell ref="F316:F317"/>
    <mergeCell ref="AM316:AM317"/>
    <mergeCell ref="AQ310:AQ311"/>
    <mergeCell ref="BM316:BM317"/>
    <mergeCell ref="AS270:AS271"/>
    <mergeCell ref="AT270:AT271"/>
    <mergeCell ref="AU270:AU271"/>
    <mergeCell ref="AV270:AV271"/>
    <mergeCell ref="AW270:AW271"/>
    <mergeCell ref="AX270:AX271"/>
    <mergeCell ref="AY270:AY271"/>
    <mergeCell ref="BD268:BD269"/>
    <mergeCell ref="AY314:AY315"/>
    <mergeCell ref="BK314:BK315"/>
    <mergeCell ref="D268:D269"/>
    <mergeCell ref="F270:F271"/>
    <mergeCell ref="G270:G271"/>
    <mergeCell ref="BJ244:BJ245"/>
    <mergeCell ref="BS244:BS245"/>
    <mergeCell ref="BT244:BT245"/>
    <mergeCell ref="BU244:BU245"/>
    <mergeCell ref="BW244:BW245"/>
    <mergeCell ref="BV244:BV245"/>
    <mergeCell ref="A372:A373"/>
    <mergeCell ref="BQ330:BQ331"/>
    <mergeCell ref="BR330:BR331"/>
    <mergeCell ref="BS330:BS331"/>
    <mergeCell ref="BT330:BT331"/>
    <mergeCell ref="BU330:BU331"/>
    <mergeCell ref="BV330:BV331"/>
    <mergeCell ref="BW330:BW331"/>
    <mergeCell ref="BX330:BX331"/>
    <mergeCell ref="BY330:BY331"/>
    <mergeCell ref="AY330:AY331"/>
    <mergeCell ref="BA330:BA331"/>
    <mergeCell ref="BB330:BB331"/>
    <mergeCell ref="BC330:BC331"/>
    <mergeCell ref="BD330:BD331"/>
    <mergeCell ref="BE330:BE331"/>
    <mergeCell ref="BF330:BF331"/>
    <mergeCell ref="BG330:BG331"/>
    <mergeCell ref="BH330:BH331"/>
    <mergeCell ref="BI330:BI331"/>
    <mergeCell ref="BJ330:BJ331"/>
    <mergeCell ref="BK330:BK331"/>
    <mergeCell ref="BL330:BL331"/>
    <mergeCell ref="BM330:BM331"/>
    <mergeCell ref="BN330:BN331"/>
    <mergeCell ref="A334:A335"/>
    <mergeCell ref="AP244:AP245"/>
    <mergeCell ref="AQ244:AQ245"/>
    <mergeCell ref="AR244:AR245"/>
    <mergeCell ref="AS244:AS245"/>
    <mergeCell ref="AT244:AT245"/>
    <mergeCell ref="AU244:AU245"/>
    <mergeCell ref="AV244:AV245"/>
    <mergeCell ref="AW244:AW245"/>
    <mergeCell ref="AX244:AX245"/>
    <mergeCell ref="BB244:BB245"/>
    <mergeCell ref="BC244:BC245"/>
    <mergeCell ref="BD244:BD245"/>
    <mergeCell ref="BE244:BE245"/>
    <mergeCell ref="AY244:AY245"/>
    <mergeCell ref="BA244:BA245"/>
    <mergeCell ref="BH244:BH245"/>
    <mergeCell ref="BI244:BI245"/>
    <mergeCell ref="B360:B361"/>
    <mergeCell ref="BK348:BK349"/>
    <mergeCell ref="BL348:BL349"/>
    <mergeCell ref="BM348:BM349"/>
    <mergeCell ref="BN348:BN349"/>
    <mergeCell ref="BK244:BK245"/>
    <mergeCell ref="BL244:BL245"/>
    <mergeCell ref="BM244:BM245"/>
    <mergeCell ref="BN244:BN245"/>
    <mergeCell ref="BL314:BL315"/>
    <mergeCell ref="BM314:BM315"/>
    <mergeCell ref="BC290:BC291"/>
    <mergeCell ref="BE256:BE257"/>
    <mergeCell ref="BC314:BC315"/>
    <mergeCell ref="BD314:BD315"/>
    <mergeCell ref="BE314:BE315"/>
    <mergeCell ref="BF314:BF315"/>
    <mergeCell ref="BG314:BG315"/>
    <mergeCell ref="BH314:BH315"/>
    <mergeCell ref="F348:F349"/>
    <mergeCell ref="BD348:BD349"/>
    <mergeCell ref="F360:F361"/>
    <mergeCell ref="BK294:BK295"/>
    <mergeCell ref="BL294:BL295"/>
    <mergeCell ref="BM294:BM295"/>
    <mergeCell ref="BC298:BC299"/>
    <mergeCell ref="BB276:BB277"/>
    <mergeCell ref="BC276:BC277"/>
    <mergeCell ref="BD276:BD277"/>
    <mergeCell ref="BA264:BA265"/>
    <mergeCell ref="BA288:BA289"/>
    <mergeCell ref="AW360:AW361"/>
    <mergeCell ref="BA354:BA355"/>
    <mergeCell ref="BB354:BB355"/>
    <mergeCell ref="BC354:BC355"/>
    <mergeCell ref="BD354:BD355"/>
    <mergeCell ref="BA360:BA361"/>
    <mergeCell ref="BB360:BB361"/>
    <mergeCell ref="BA358:BA359"/>
    <mergeCell ref="BB358:BB359"/>
    <mergeCell ref="BC358:BC359"/>
    <mergeCell ref="BD358:BD359"/>
    <mergeCell ref="G360:G361"/>
    <mergeCell ref="AX356:AX357"/>
    <mergeCell ref="AY356:AY357"/>
    <mergeCell ref="BA356:BA357"/>
    <mergeCell ref="BB356:BB357"/>
    <mergeCell ref="G358:G359"/>
    <mergeCell ref="BL360:BL361"/>
    <mergeCell ref="AR358:AR359"/>
    <mergeCell ref="BE354:BE355"/>
    <mergeCell ref="BF354:BF355"/>
    <mergeCell ref="BG354:BG355"/>
    <mergeCell ref="BH354:BH355"/>
    <mergeCell ref="BI354:BI355"/>
    <mergeCell ref="BJ354:BJ355"/>
    <mergeCell ref="BK354:BK355"/>
    <mergeCell ref="BL354:BL355"/>
    <mergeCell ref="AM358:AM359"/>
    <mergeCell ref="AO358:AO359"/>
    <mergeCell ref="AP358:AP359"/>
    <mergeCell ref="AQ358:AQ359"/>
    <mergeCell ref="AS358:AS359"/>
    <mergeCell ref="BM360:BM361"/>
    <mergeCell ref="BC360:BC361"/>
    <mergeCell ref="BD360:BD361"/>
    <mergeCell ref="BE360:BE361"/>
    <mergeCell ref="BF360:BF361"/>
    <mergeCell ref="BG360:BG361"/>
    <mergeCell ref="BH360:BH361"/>
    <mergeCell ref="BI360:BI361"/>
    <mergeCell ref="BN360:BN361"/>
    <mergeCell ref="BO360:BO361"/>
    <mergeCell ref="BP360:BP361"/>
    <mergeCell ref="BQ360:BQ361"/>
    <mergeCell ref="BR360:BR361"/>
    <mergeCell ref="BS360:BS361"/>
    <mergeCell ref="BT360:BT361"/>
    <mergeCell ref="BU360:BU361"/>
    <mergeCell ref="BJ360:BJ361"/>
    <mergeCell ref="BK360:BK361"/>
    <mergeCell ref="BV360:BV361"/>
    <mergeCell ref="BW360:BW361"/>
    <mergeCell ref="BX360:BX361"/>
    <mergeCell ref="BY360:BY361"/>
    <mergeCell ref="A206:A207"/>
    <mergeCell ref="B206:B207"/>
    <mergeCell ref="C206:C207"/>
    <mergeCell ref="E206:E207"/>
    <mergeCell ref="F206:F207"/>
    <mergeCell ref="AM206:AM207"/>
    <mergeCell ref="AO206:AO207"/>
    <mergeCell ref="AP206:AP207"/>
    <mergeCell ref="AQ206:AQ207"/>
    <mergeCell ref="AR206:AR207"/>
    <mergeCell ref="AS206:AS207"/>
    <mergeCell ref="AT206:AT207"/>
    <mergeCell ref="AU206:AU207"/>
    <mergeCell ref="AV206:AV207"/>
    <mergeCell ref="AW206:AW207"/>
    <mergeCell ref="AX206:AX207"/>
    <mergeCell ref="AY206:AY207"/>
    <mergeCell ref="BA206:BA207"/>
    <mergeCell ref="BB206:BB207"/>
    <mergeCell ref="BC206:BC207"/>
    <mergeCell ref="BD206:BD207"/>
    <mergeCell ref="BE206:BE207"/>
    <mergeCell ref="BF206:BF207"/>
    <mergeCell ref="BG206:BG207"/>
    <mergeCell ref="BH206:BH207"/>
    <mergeCell ref="BI206:BI207"/>
    <mergeCell ref="BJ206:BJ207"/>
    <mergeCell ref="BK206:BK207"/>
    <mergeCell ref="BL206:BL207"/>
    <mergeCell ref="BM206:BM207"/>
    <mergeCell ref="BN206:BN207"/>
    <mergeCell ref="BO206:BO207"/>
    <mergeCell ref="BP206:BP207"/>
    <mergeCell ref="BQ206:BQ207"/>
    <mergeCell ref="BR206:BR207"/>
    <mergeCell ref="BS206:BS207"/>
    <mergeCell ref="BT206:BT207"/>
    <mergeCell ref="BU206:BU207"/>
    <mergeCell ref="BV206:BV207"/>
    <mergeCell ref="BW206:BW207"/>
    <mergeCell ref="BX206:BX207"/>
    <mergeCell ref="BY206:BY207"/>
    <mergeCell ref="A338:A339"/>
    <mergeCell ref="B338:B339"/>
    <mergeCell ref="C338:C339"/>
    <mergeCell ref="E338:E339"/>
    <mergeCell ref="F338:F339"/>
    <mergeCell ref="AM338:AM339"/>
    <mergeCell ref="AO338:AO339"/>
    <mergeCell ref="AP338:AP339"/>
    <mergeCell ref="AQ338:AQ339"/>
    <mergeCell ref="AR338:AR339"/>
    <mergeCell ref="AS338:AS339"/>
    <mergeCell ref="AT338:AT339"/>
    <mergeCell ref="AU338:AU339"/>
    <mergeCell ref="AV338:AV339"/>
    <mergeCell ref="AW338:AW339"/>
    <mergeCell ref="AX338:AX339"/>
    <mergeCell ref="AY338:AY339"/>
    <mergeCell ref="BU314:BU315"/>
    <mergeCell ref="BL286:BL287"/>
    <mergeCell ref="BM286:BM287"/>
    <mergeCell ref="BN286:BN287"/>
    <mergeCell ref="BO286:BO287"/>
    <mergeCell ref="BP286:BP287"/>
    <mergeCell ref="BJ288:BJ289"/>
    <mergeCell ref="BK288:BK289"/>
    <mergeCell ref="BL288:BL289"/>
    <mergeCell ref="BH290:BH291"/>
    <mergeCell ref="BQ272:BQ273"/>
    <mergeCell ref="BR272:BR273"/>
    <mergeCell ref="BS272:BS273"/>
    <mergeCell ref="BE280:BE281"/>
    <mergeCell ref="BF280:BF281"/>
    <mergeCell ref="BG280:BG281"/>
    <mergeCell ref="BL280:BL281"/>
    <mergeCell ref="BM280:BM281"/>
    <mergeCell ref="BN280:BN281"/>
    <mergeCell ref="BO280:BO281"/>
    <mergeCell ref="BP280:BP281"/>
    <mergeCell ref="BO282:BO283"/>
    <mergeCell ref="BP282:BP283"/>
    <mergeCell ref="BQ282:BQ283"/>
    <mergeCell ref="BE278:BE279"/>
    <mergeCell ref="BF278:BF279"/>
    <mergeCell ref="BG278:BG279"/>
    <mergeCell ref="BH278:BH279"/>
    <mergeCell ref="BI278:BI279"/>
    <mergeCell ref="BE272:BE273"/>
    <mergeCell ref="BF272:BF273"/>
    <mergeCell ref="BG272:BG273"/>
    <mergeCell ref="BH272:BH273"/>
    <mergeCell ref="BO292:BO293"/>
    <mergeCell ref="BU322:BU323"/>
    <mergeCell ref="BL324:BL325"/>
    <mergeCell ref="BM324:BM325"/>
    <mergeCell ref="BN308:BN309"/>
    <mergeCell ref="BO308:BO309"/>
    <mergeCell ref="BP308:BP309"/>
    <mergeCell ref="BQ308:BQ309"/>
    <mergeCell ref="BA314:BA315"/>
    <mergeCell ref="BB314:BB315"/>
    <mergeCell ref="BY314:BY315"/>
    <mergeCell ref="A290:A291"/>
    <mergeCell ref="BO322:BO323"/>
    <mergeCell ref="BP322:BP323"/>
    <mergeCell ref="BQ322:BQ323"/>
    <mergeCell ref="BR322:BR323"/>
    <mergeCell ref="BS322:BS323"/>
    <mergeCell ref="BT322:BT323"/>
    <mergeCell ref="BC294:BC295"/>
    <mergeCell ref="BD294:BD295"/>
    <mergeCell ref="BV322:BV323"/>
    <mergeCell ref="BF320:BF321"/>
    <mergeCell ref="AX294:AX295"/>
    <mergeCell ref="AY294:AY295"/>
    <mergeCell ref="BA294:BA295"/>
    <mergeCell ref="BB294:BB295"/>
    <mergeCell ref="BL292:BL293"/>
    <mergeCell ref="BV294:BV295"/>
    <mergeCell ref="BW294:BW295"/>
    <mergeCell ref="BX294:BX295"/>
    <mergeCell ref="AQ324:AQ325"/>
    <mergeCell ref="AR324:AR325"/>
    <mergeCell ref="BA266:BA267"/>
    <mergeCell ref="BB266:BB267"/>
    <mergeCell ref="BC266:BC267"/>
    <mergeCell ref="BD266:BD267"/>
    <mergeCell ref="AW322:AW323"/>
    <mergeCell ref="AX322:AX323"/>
    <mergeCell ref="AY322:AY323"/>
    <mergeCell ref="AX308:AX309"/>
    <mergeCell ref="BB278:BB279"/>
    <mergeCell ref="BC278:BC279"/>
    <mergeCell ref="AW280:AW281"/>
    <mergeCell ref="AX280:AX281"/>
    <mergeCell ref="AY280:AY281"/>
    <mergeCell ref="BA280:BA281"/>
    <mergeCell ref="BB280:BB281"/>
    <mergeCell ref="BC280:BC281"/>
    <mergeCell ref="BD280:BD281"/>
    <mergeCell ref="AW268:AW269"/>
    <mergeCell ref="AX268:AX269"/>
    <mergeCell ref="BA274:BA275"/>
    <mergeCell ref="BB274:BB275"/>
    <mergeCell ref="BA272:BA273"/>
    <mergeCell ref="BB272:BB273"/>
    <mergeCell ref="BC272:BC273"/>
    <mergeCell ref="BD272:BD273"/>
    <mergeCell ref="AW296:AW297"/>
    <mergeCell ref="AX296:AX297"/>
    <mergeCell ref="AY296:AY297"/>
    <mergeCell ref="BA296:BA297"/>
    <mergeCell ref="BB296:BB297"/>
    <mergeCell ref="AX306:AX307"/>
    <mergeCell ref="AY306:AY307"/>
    <mergeCell ref="AT324:AT325"/>
    <mergeCell ref="AU324:AU325"/>
    <mergeCell ref="AV324:AV325"/>
    <mergeCell ref="AW324:AW325"/>
    <mergeCell ref="AX324:AX325"/>
    <mergeCell ref="AY324:AY325"/>
    <mergeCell ref="BA324:BA325"/>
    <mergeCell ref="BB324:BB325"/>
    <mergeCell ref="BC324:BC325"/>
    <mergeCell ref="BD324:BD325"/>
    <mergeCell ref="BE324:BE325"/>
    <mergeCell ref="BF324:BF325"/>
    <mergeCell ref="BG324:BG325"/>
    <mergeCell ref="BM322:BM323"/>
    <mergeCell ref="BQ304:BQ305"/>
    <mergeCell ref="BK310:BK311"/>
    <mergeCell ref="BN316:BN317"/>
    <mergeCell ref="BO316:BO317"/>
    <mergeCell ref="BO304:BO305"/>
    <mergeCell ref="BE306:BE307"/>
    <mergeCell ref="BF306:BF307"/>
    <mergeCell ref="BG306:BG307"/>
    <mergeCell ref="BH306:BH307"/>
    <mergeCell ref="BI306:BI307"/>
    <mergeCell ref="BJ306:BJ307"/>
    <mergeCell ref="BK306:BK307"/>
    <mergeCell ref="BL306:BL307"/>
    <mergeCell ref="BM306:BM307"/>
    <mergeCell ref="BJ314:BJ315"/>
    <mergeCell ref="AX312:AX313"/>
    <mergeCell ref="AY312:AY313"/>
    <mergeCell ref="BA306:BA307"/>
    <mergeCell ref="BV282:BV283"/>
    <mergeCell ref="BW282:BW283"/>
    <mergeCell ref="BR266:BR267"/>
    <mergeCell ref="BU278:BU279"/>
    <mergeCell ref="BV278:BV279"/>
    <mergeCell ref="BW278:BW279"/>
    <mergeCell ref="BL268:BL269"/>
    <mergeCell ref="BM268:BM269"/>
    <mergeCell ref="BN268:BN269"/>
    <mergeCell ref="BS268:BS269"/>
    <mergeCell ref="BS288:BS289"/>
    <mergeCell ref="BT288:BT289"/>
    <mergeCell ref="BU288:BU289"/>
    <mergeCell ref="BJ284:BJ285"/>
    <mergeCell ref="BK284:BK285"/>
    <mergeCell ref="BS290:BS291"/>
    <mergeCell ref="BS266:BS267"/>
    <mergeCell ref="BT270:BT271"/>
    <mergeCell ref="BU270:BU271"/>
    <mergeCell ref="BT272:BT273"/>
    <mergeCell ref="BU272:BU273"/>
    <mergeCell ref="BV272:BV273"/>
    <mergeCell ref="BW272:BW273"/>
    <mergeCell ref="BL266:BL267"/>
    <mergeCell ref="BM266:BM267"/>
    <mergeCell ref="BN266:BN267"/>
    <mergeCell ref="BL282:BL283"/>
    <mergeCell ref="BM282:BM283"/>
    <mergeCell ref="BN282:BN283"/>
    <mergeCell ref="BQ278:BQ279"/>
    <mergeCell ref="BJ278:BJ279"/>
    <mergeCell ref="BK286:BK287"/>
    <mergeCell ref="BY268:BY269"/>
    <mergeCell ref="BX324:BX325"/>
    <mergeCell ref="BY324:BY325"/>
    <mergeCell ref="BX266:BX267"/>
    <mergeCell ref="BY266:BY267"/>
    <mergeCell ref="BH324:BH325"/>
    <mergeCell ref="BI324:BI325"/>
    <mergeCell ref="BJ324:BJ325"/>
    <mergeCell ref="BK324:BK325"/>
    <mergeCell ref="BW324:BW325"/>
    <mergeCell ref="BR294:BR295"/>
    <mergeCell ref="BS294:BS295"/>
    <mergeCell ref="BS284:BS285"/>
    <mergeCell ref="BV314:BV315"/>
    <mergeCell ref="BW314:BW315"/>
    <mergeCell ref="BX314:BX315"/>
    <mergeCell ref="BO268:BO269"/>
    <mergeCell ref="BP268:BP269"/>
    <mergeCell ref="BQ268:BQ269"/>
    <mergeCell ref="BR268:BR269"/>
    <mergeCell ref="BT308:BT309"/>
    <mergeCell ref="BR310:BR311"/>
    <mergeCell ref="BS310:BS311"/>
    <mergeCell ref="BT310:BT311"/>
    <mergeCell ref="BT268:BT269"/>
    <mergeCell ref="BU268:BU269"/>
    <mergeCell ref="BV268:BV269"/>
    <mergeCell ref="BW268:BW269"/>
    <mergeCell ref="BY284:BY285"/>
    <mergeCell ref="BW322:BW323"/>
    <mergeCell ref="BT294:BT295"/>
    <mergeCell ref="BU294:BU295"/>
    <mergeCell ref="BR230:BR231"/>
    <mergeCell ref="BS230:BS231"/>
    <mergeCell ref="BT230:BT231"/>
    <mergeCell ref="BU230:BU231"/>
    <mergeCell ref="BV230:BV231"/>
    <mergeCell ref="BW230:BW231"/>
    <mergeCell ref="BX230:BX231"/>
    <mergeCell ref="BL236:BL237"/>
    <mergeCell ref="BM236:BM237"/>
    <mergeCell ref="BN236:BN237"/>
    <mergeCell ref="BH328:BH329"/>
    <mergeCell ref="BI328:BI329"/>
    <mergeCell ref="BJ328:BJ329"/>
    <mergeCell ref="BK328:BK329"/>
    <mergeCell ref="BL328:BL329"/>
    <mergeCell ref="BM328:BM329"/>
    <mergeCell ref="BO236:BO237"/>
    <mergeCell ref="BP236:BP237"/>
    <mergeCell ref="BQ236:BQ237"/>
    <mergeCell ref="BR236:BR237"/>
    <mergeCell ref="BU324:BU325"/>
    <mergeCell ref="BV324:BV325"/>
    <mergeCell ref="BX268:BX269"/>
    <mergeCell ref="BN322:BN323"/>
    <mergeCell ref="BR308:BR309"/>
    <mergeCell ref="BS308:BS309"/>
    <mergeCell ref="BS278:BS279"/>
    <mergeCell ref="BI314:BI315"/>
    <mergeCell ref="BV236:BV237"/>
    <mergeCell ref="BW236:BW237"/>
    <mergeCell ref="BX236:BX237"/>
    <mergeCell ref="BS260:BS261"/>
    <mergeCell ref="BY230:BY231"/>
    <mergeCell ref="A328:A329"/>
    <mergeCell ref="B328:B329"/>
    <mergeCell ref="C328:C329"/>
    <mergeCell ref="E328:E329"/>
    <mergeCell ref="F328:F329"/>
    <mergeCell ref="AM328:AM329"/>
    <mergeCell ref="AO328:AO329"/>
    <mergeCell ref="AP328:AP329"/>
    <mergeCell ref="AQ328:AQ329"/>
    <mergeCell ref="AR328:AR329"/>
    <mergeCell ref="AS328:AS329"/>
    <mergeCell ref="AT328:AT329"/>
    <mergeCell ref="AU328:AU329"/>
    <mergeCell ref="AV328:AV329"/>
    <mergeCell ref="AW328:AW329"/>
    <mergeCell ref="AX328:AX329"/>
    <mergeCell ref="AY328:AY329"/>
    <mergeCell ref="BA328:BA329"/>
    <mergeCell ref="BB328:BB329"/>
    <mergeCell ref="BC328:BC329"/>
    <mergeCell ref="BA236:BA237"/>
    <mergeCell ref="BB236:BB237"/>
    <mergeCell ref="BI236:BI237"/>
    <mergeCell ref="BJ236:BJ237"/>
    <mergeCell ref="AU230:AU231"/>
    <mergeCell ref="AV230:AV231"/>
    <mergeCell ref="AW230:AW231"/>
    <mergeCell ref="BF328:BF329"/>
    <mergeCell ref="BG328:BG329"/>
    <mergeCell ref="BH266:BH267"/>
    <mergeCell ref="BI266:BI267"/>
    <mergeCell ref="BW262:BW263"/>
    <mergeCell ref="BX262:BX263"/>
    <mergeCell ref="BY262:BY263"/>
    <mergeCell ref="A236:A237"/>
    <mergeCell ref="B236:B237"/>
    <mergeCell ref="C236:C237"/>
    <mergeCell ref="E236:E237"/>
    <mergeCell ref="F236:F237"/>
    <mergeCell ref="AM236:AM237"/>
    <mergeCell ref="AO236:AO237"/>
    <mergeCell ref="AP236:AP237"/>
    <mergeCell ref="AQ236:AQ237"/>
    <mergeCell ref="AR236:AR237"/>
    <mergeCell ref="AS236:AS237"/>
    <mergeCell ref="AT236:AT237"/>
    <mergeCell ref="AU236:AU237"/>
    <mergeCell ref="AV236:AV237"/>
    <mergeCell ref="AW236:AW237"/>
    <mergeCell ref="AX236:AX237"/>
    <mergeCell ref="AY236:AY237"/>
    <mergeCell ref="BC236:BC237"/>
    <mergeCell ref="BD236:BD237"/>
    <mergeCell ref="BE236:BE237"/>
    <mergeCell ref="BX244:BX245"/>
    <mergeCell ref="BY244:BY245"/>
    <mergeCell ref="A244:A245"/>
    <mergeCell ref="B244:B245"/>
    <mergeCell ref="C244:C245"/>
    <mergeCell ref="E244:E245"/>
    <mergeCell ref="F244:F245"/>
    <mergeCell ref="AM244:AM245"/>
    <mergeCell ref="AO244:AO245"/>
    <mergeCell ref="A248:A249"/>
    <mergeCell ref="B248:B249"/>
    <mergeCell ref="BK236:BK237"/>
    <mergeCell ref="BS236:BS237"/>
    <mergeCell ref="BT236:BT237"/>
    <mergeCell ref="BU236:BU237"/>
    <mergeCell ref="AY346:AY347"/>
    <mergeCell ref="BA346:BA347"/>
    <mergeCell ref="BY328:BY329"/>
    <mergeCell ref="BO328:BO329"/>
    <mergeCell ref="BP328:BP329"/>
    <mergeCell ref="BQ328:BQ329"/>
    <mergeCell ref="BR328:BR329"/>
    <mergeCell ref="BS328:BS329"/>
    <mergeCell ref="BT328:BT329"/>
    <mergeCell ref="AR248:AR249"/>
    <mergeCell ref="AS248:AS249"/>
    <mergeCell ref="AT248:AT249"/>
    <mergeCell ref="BB268:BB269"/>
    <mergeCell ref="BC268:BC269"/>
    <mergeCell ref="A266:A267"/>
    <mergeCell ref="B266:B267"/>
    <mergeCell ref="BY236:BY237"/>
    <mergeCell ref="AP262:AP263"/>
    <mergeCell ref="AQ262:AQ263"/>
    <mergeCell ref="AR262:AR263"/>
    <mergeCell ref="AS262:AS263"/>
    <mergeCell ref="AT262:AT263"/>
    <mergeCell ref="AU262:AU263"/>
    <mergeCell ref="AV262:AV263"/>
    <mergeCell ref="AW262:AW263"/>
    <mergeCell ref="AX262:AX263"/>
    <mergeCell ref="AY262:AY263"/>
    <mergeCell ref="BA262:BA263"/>
    <mergeCell ref="BB262:BB263"/>
    <mergeCell ref="BC262:BC263"/>
    <mergeCell ref="BD262:BD263"/>
    <mergeCell ref="BE262:BE263"/>
    <mergeCell ref="BA350:BA351"/>
    <mergeCell ref="A348:A349"/>
    <mergeCell ref="B348:B349"/>
    <mergeCell ref="BI348:BI349"/>
    <mergeCell ref="BJ348:BJ349"/>
    <mergeCell ref="BL350:BL351"/>
    <mergeCell ref="BC348:BC349"/>
    <mergeCell ref="BM350:BM351"/>
    <mergeCell ref="BN350:BN351"/>
    <mergeCell ref="BW248:BW249"/>
    <mergeCell ref="BX248:BX249"/>
    <mergeCell ref="A350:A351"/>
    <mergeCell ref="B350:B351"/>
    <mergeCell ref="C350:C351"/>
    <mergeCell ref="E350:E351"/>
    <mergeCell ref="F350:F351"/>
    <mergeCell ref="AM350:AM351"/>
    <mergeCell ref="AO350:AO351"/>
    <mergeCell ref="AP350:AP351"/>
    <mergeCell ref="AQ350:AQ351"/>
    <mergeCell ref="AR350:AR351"/>
    <mergeCell ref="AS350:AS351"/>
    <mergeCell ref="AT350:AT351"/>
    <mergeCell ref="AU350:AU351"/>
    <mergeCell ref="AV350:AV351"/>
    <mergeCell ref="AW350:AW351"/>
    <mergeCell ref="BY248:BY249"/>
    <mergeCell ref="BT254:BT255"/>
    <mergeCell ref="BU254:BU255"/>
    <mergeCell ref="BV254:BV255"/>
    <mergeCell ref="BW254:BW255"/>
    <mergeCell ref="A346:A347"/>
    <mergeCell ref="B346:B347"/>
    <mergeCell ref="C346:C347"/>
    <mergeCell ref="E346:E347"/>
    <mergeCell ref="F346:F347"/>
    <mergeCell ref="AM346:AM347"/>
    <mergeCell ref="AO346:AO347"/>
    <mergeCell ref="AP346:AP347"/>
    <mergeCell ref="AQ346:AQ347"/>
    <mergeCell ref="AR346:AR347"/>
    <mergeCell ref="AS346:AS347"/>
    <mergeCell ref="AT346:AT347"/>
    <mergeCell ref="AU346:AU347"/>
    <mergeCell ref="AV346:AV347"/>
    <mergeCell ref="AW346:AW347"/>
    <mergeCell ref="AX346:AX347"/>
    <mergeCell ref="BM346:BM347"/>
    <mergeCell ref="BE328:BE329"/>
    <mergeCell ref="BY338:BY339"/>
    <mergeCell ref="BU338:BU339"/>
    <mergeCell ref="B278:B279"/>
    <mergeCell ref="C278:C279"/>
    <mergeCell ref="E278:E279"/>
    <mergeCell ref="F278:F279"/>
    <mergeCell ref="AM278:AM279"/>
    <mergeCell ref="AO278:AO279"/>
    <mergeCell ref="F322:F323"/>
    <mergeCell ref="AX350:AX351"/>
    <mergeCell ref="AY350:AY351"/>
    <mergeCell ref="BC350:BC351"/>
    <mergeCell ref="BD350:BD351"/>
    <mergeCell ref="BE350:BE351"/>
    <mergeCell ref="BF350:BF351"/>
    <mergeCell ref="BG350:BG351"/>
    <mergeCell ref="BH350:BH351"/>
    <mergeCell ref="BI350:BI351"/>
    <mergeCell ref="BJ350:BJ351"/>
    <mergeCell ref="BK350:BK351"/>
    <mergeCell ref="BF348:BF349"/>
    <mergeCell ref="BK318:BK319"/>
    <mergeCell ref="BK278:BK279"/>
    <mergeCell ref="BF332:BF333"/>
    <mergeCell ref="BG332:BG333"/>
    <mergeCell ref="BL346:BL347"/>
    <mergeCell ref="BH346:BH347"/>
    <mergeCell ref="BI346:BI347"/>
    <mergeCell ref="BJ346:BJ347"/>
    <mergeCell ref="BK346:BK347"/>
    <mergeCell ref="BD278:BD279"/>
    <mergeCell ref="BF346:BF347"/>
    <mergeCell ref="BG346:BG347"/>
    <mergeCell ref="BD328:BD329"/>
    <mergeCell ref="BE334:BE335"/>
    <mergeCell ref="BH338:BH339"/>
    <mergeCell ref="BC296:BC297"/>
    <mergeCell ref="BD296:BD297"/>
    <mergeCell ref="BF296:BF297"/>
    <mergeCell ref="BG296:BG297"/>
    <mergeCell ref="BH296:BH297"/>
    <mergeCell ref="BY350:BY351"/>
    <mergeCell ref="BV304:BV305"/>
    <mergeCell ref="BW304:BW305"/>
    <mergeCell ref="BX308:BX309"/>
    <mergeCell ref="BY308:BY309"/>
    <mergeCell ref="BV284:BV285"/>
    <mergeCell ref="BW284:BW285"/>
    <mergeCell ref="BX284:BX285"/>
    <mergeCell ref="BX322:BX323"/>
    <mergeCell ref="BY322:BY323"/>
    <mergeCell ref="BW346:BW347"/>
    <mergeCell ref="BX304:BX305"/>
    <mergeCell ref="BY304:BY305"/>
    <mergeCell ref="BS332:BS333"/>
    <mergeCell ref="BT332:BT333"/>
    <mergeCell ref="BU332:BU333"/>
    <mergeCell ref="BO350:BO351"/>
    <mergeCell ref="BP350:BP351"/>
    <mergeCell ref="BQ350:BQ351"/>
    <mergeCell ref="BR350:BR351"/>
    <mergeCell ref="BO346:BO347"/>
    <mergeCell ref="BP346:BP347"/>
    <mergeCell ref="BQ346:BQ347"/>
    <mergeCell ref="BR346:BR347"/>
    <mergeCell ref="BO348:BO349"/>
    <mergeCell ref="BV346:BV347"/>
    <mergeCell ref="BX346:BX347"/>
    <mergeCell ref="BY346:BY347"/>
    <mergeCell ref="BV338:BV339"/>
    <mergeCell ref="BW338:BW339"/>
    <mergeCell ref="BQ288:BQ289"/>
    <mergeCell ref="BR288:BR289"/>
    <mergeCell ref="AR322:AR323"/>
    <mergeCell ref="AS322:AS323"/>
    <mergeCell ref="AT322:AT323"/>
    <mergeCell ref="AU322:AU323"/>
    <mergeCell ref="AV322:AV323"/>
    <mergeCell ref="BR284:BR285"/>
    <mergeCell ref="BI338:BI339"/>
    <mergeCell ref="BJ338:BJ339"/>
    <mergeCell ref="BK338:BK339"/>
    <mergeCell ref="BQ338:BQ339"/>
    <mergeCell ref="BR338:BR339"/>
    <mergeCell ref="BS338:BS339"/>
    <mergeCell ref="BN328:BN329"/>
    <mergeCell ref="BF294:BF295"/>
    <mergeCell ref="BG294:BG295"/>
    <mergeCell ref="BH294:BH295"/>
    <mergeCell ref="BI294:BI295"/>
    <mergeCell ref="BL338:BL339"/>
    <mergeCell ref="BM338:BM339"/>
    <mergeCell ref="BG304:BG305"/>
    <mergeCell ref="BH304:BH305"/>
    <mergeCell ref="BF308:BF309"/>
    <mergeCell ref="BG308:BG309"/>
    <mergeCell ref="BD304:BD305"/>
    <mergeCell ref="BE304:BE305"/>
    <mergeCell ref="BO318:BO319"/>
    <mergeCell ref="BF304:BF305"/>
    <mergeCell ref="BP318:BP319"/>
    <mergeCell ref="BM292:BM293"/>
    <mergeCell ref="BN292:BN293"/>
    <mergeCell ref="BE296:BE297"/>
    <mergeCell ref="AS324:AS325"/>
    <mergeCell ref="AM266:AM267"/>
    <mergeCell ref="AO266:AO267"/>
    <mergeCell ref="AP266:AP267"/>
    <mergeCell ref="AQ266:AQ267"/>
    <mergeCell ref="G258:G259"/>
    <mergeCell ref="G260:G261"/>
    <mergeCell ref="G262:G263"/>
    <mergeCell ref="G264:G265"/>
    <mergeCell ref="G266:G267"/>
    <mergeCell ref="G268:G269"/>
    <mergeCell ref="B250:B251"/>
    <mergeCell ref="C250:C251"/>
    <mergeCell ref="E250:E251"/>
    <mergeCell ref="D262:D263"/>
    <mergeCell ref="AM262:AM263"/>
    <mergeCell ref="AO262:AO263"/>
    <mergeCell ref="AM322:AM323"/>
    <mergeCell ref="AO322:AO323"/>
    <mergeCell ref="AP322:AP323"/>
    <mergeCell ref="AQ322:AQ323"/>
    <mergeCell ref="D264:D265"/>
    <mergeCell ref="D266:D267"/>
    <mergeCell ref="AP280:AP281"/>
    <mergeCell ref="AQ280:AQ281"/>
    <mergeCell ref="F262:F263"/>
    <mergeCell ref="C258:C259"/>
    <mergeCell ref="E258:E259"/>
    <mergeCell ref="E256:E257"/>
    <mergeCell ref="C256:C257"/>
    <mergeCell ref="B256:B257"/>
    <mergeCell ref="B264:B265"/>
    <mergeCell ref="C264:C265"/>
    <mergeCell ref="E264:E265"/>
    <mergeCell ref="AP278:AP279"/>
    <mergeCell ref="AQ278:AQ279"/>
    <mergeCell ref="A238:A239"/>
    <mergeCell ref="B238:B239"/>
    <mergeCell ref="C238:C239"/>
    <mergeCell ref="E238:E239"/>
    <mergeCell ref="F238:F239"/>
    <mergeCell ref="AM238:AM239"/>
    <mergeCell ref="AO238:AO239"/>
    <mergeCell ref="AP238:AP239"/>
    <mergeCell ref="AQ238:AQ239"/>
    <mergeCell ref="E260:E261"/>
    <mergeCell ref="F260:F261"/>
    <mergeCell ref="AM260:AM261"/>
    <mergeCell ref="AO260:AO261"/>
    <mergeCell ref="AP260:AP261"/>
    <mergeCell ref="AQ260:AQ261"/>
    <mergeCell ref="G276:G277"/>
    <mergeCell ref="G278:G279"/>
    <mergeCell ref="B258:B259"/>
    <mergeCell ref="C266:C267"/>
    <mergeCell ref="E266:E267"/>
    <mergeCell ref="F266:F267"/>
    <mergeCell ref="BM288:BM289"/>
    <mergeCell ref="BI284:BI285"/>
    <mergeCell ref="BE288:BE289"/>
    <mergeCell ref="BF288:BF289"/>
    <mergeCell ref="BG288:BG289"/>
    <mergeCell ref="BH288:BH289"/>
    <mergeCell ref="BI288:BI289"/>
    <mergeCell ref="BF282:BF283"/>
    <mergeCell ref="BE266:BE267"/>
    <mergeCell ref="BF266:BF267"/>
    <mergeCell ref="A246:A247"/>
    <mergeCell ref="B246:B247"/>
    <mergeCell ref="C246:C247"/>
    <mergeCell ref="A240:A241"/>
    <mergeCell ref="A278:A279"/>
    <mergeCell ref="A260:A261"/>
    <mergeCell ref="B260:B261"/>
    <mergeCell ref="C260:C261"/>
    <mergeCell ref="A242:A243"/>
    <mergeCell ref="B242:B243"/>
    <mergeCell ref="C242:C243"/>
    <mergeCell ref="AX240:AX241"/>
    <mergeCell ref="AY240:AY241"/>
    <mergeCell ref="AW260:AW261"/>
    <mergeCell ref="E242:E243"/>
    <mergeCell ref="F242:F243"/>
    <mergeCell ref="AM242:AM243"/>
    <mergeCell ref="AO242:AO243"/>
    <mergeCell ref="A262:A263"/>
    <mergeCell ref="B262:B263"/>
    <mergeCell ref="C262:C263"/>
    <mergeCell ref="E262:E263"/>
    <mergeCell ref="BP284:BP285"/>
    <mergeCell ref="BQ284:BQ285"/>
    <mergeCell ref="BL262:BL263"/>
    <mergeCell ref="BM262:BM263"/>
    <mergeCell ref="BN262:BN263"/>
    <mergeCell ref="BO262:BO263"/>
    <mergeCell ref="BP262:BP263"/>
    <mergeCell ref="BQ262:BQ263"/>
    <mergeCell ref="BO266:BO267"/>
    <mergeCell ref="BP266:BP267"/>
    <mergeCell ref="BQ266:BQ267"/>
    <mergeCell ref="BE254:BE255"/>
    <mergeCell ref="BF254:BF255"/>
    <mergeCell ref="BG254:BG255"/>
    <mergeCell ref="BH254:BH255"/>
    <mergeCell ref="BP260:BP261"/>
    <mergeCell ref="BQ260:BQ261"/>
    <mergeCell ref="BJ260:BJ261"/>
    <mergeCell ref="BK260:BK261"/>
    <mergeCell ref="BF262:BF263"/>
    <mergeCell ref="BG262:BG263"/>
    <mergeCell ref="BL270:BL271"/>
    <mergeCell ref="BM270:BM271"/>
    <mergeCell ref="BK264:BK265"/>
    <mergeCell ref="BJ266:BJ267"/>
    <mergeCell ref="BK266:BK267"/>
    <mergeCell ref="BG266:BG267"/>
    <mergeCell ref="BP256:BP257"/>
    <mergeCell ref="BQ256:BQ257"/>
    <mergeCell ref="BF256:BF257"/>
    <mergeCell ref="BG256:BG257"/>
    <mergeCell ref="BH256:BH257"/>
    <mergeCell ref="BX238:BX239"/>
    <mergeCell ref="BY238:BY239"/>
    <mergeCell ref="F284:F285"/>
    <mergeCell ref="AM284:AM285"/>
    <mergeCell ref="AO284:AO285"/>
    <mergeCell ref="AP284:AP285"/>
    <mergeCell ref="AQ284:AQ285"/>
    <mergeCell ref="AR284:AR285"/>
    <mergeCell ref="AS284:AS285"/>
    <mergeCell ref="AT284:AT285"/>
    <mergeCell ref="AU284:AU285"/>
    <mergeCell ref="AV284:AV285"/>
    <mergeCell ref="AW284:AW285"/>
    <mergeCell ref="AX284:AX285"/>
    <mergeCell ref="AY284:AY285"/>
    <mergeCell ref="BA284:BA285"/>
    <mergeCell ref="BB284:BB285"/>
    <mergeCell ref="BC284:BC285"/>
    <mergeCell ref="BD284:BD285"/>
    <mergeCell ref="BE284:BE285"/>
    <mergeCell ref="BF284:BF285"/>
    <mergeCell ref="BG284:BG285"/>
    <mergeCell ref="BH284:BH285"/>
    <mergeCell ref="BA240:BA241"/>
    <mergeCell ref="BF244:BF245"/>
    <mergeCell ref="BC248:BC249"/>
    <mergeCell ref="BD248:BD249"/>
    <mergeCell ref="BD242:BD243"/>
    <mergeCell ref="BE242:BE243"/>
    <mergeCell ref="BF242:BF243"/>
    <mergeCell ref="BE252:BE253"/>
    <mergeCell ref="BF252:BF253"/>
    <mergeCell ref="F232:F233"/>
    <mergeCell ref="AM232:AM233"/>
    <mergeCell ref="AO232:AO233"/>
    <mergeCell ref="AP232:AP233"/>
    <mergeCell ref="AQ232:AQ233"/>
    <mergeCell ref="AR232:AR233"/>
    <mergeCell ref="AS232:AS233"/>
    <mergeCell ref="BO238:BO239"/>
    <mergeCell ref="BL284:BL285"/>
    <mergeCell ref="BM284:BM285"/>
    <mergeCell ref="BE268:BE269"/>
    <mergeCell ref="BF268:BF269"/>
    <mergeCell ref="BG268:BG269"/>
    <mergeCell ref="BH268:BH269"/>
    <mergeCell ref="BI268:BI269"/>
    <mergeCell ref="BJ268:BJ269"/>
    <mergeCell ref="F248:F249"/>
    <mergeCell ref="AM248:AM249"/>
    <mergeCell ref="AO248:AO249"/>
    <mergeCell ref="AP248:AP249"/>
    <mergeCell ref="AQ248:AQ249"/>
    <mergeCell ref="AM268:AM269"/>
    <mergeCell ref="AO268:AO269"/>
    <mergeCell ref="AP268:AP269"/>
    <mergeCell ref="AQ268:AQ269"/>
    <mergeCell ref="AR266:AR267"/>
    <mergeCell ref="BN284:BN285"/>
    <mergeCell ref="BO284:BO285"/>
    <mergeCell ref="BG238:BG239"/>
    <mergeCell ref="BH238:BH239"/>
    <mergeCell ref="BI238:BI239"/>
    <mergeCell ref="BJ238:BJ239"/>
    <mergeCell ref="BQ230:BQ231"/>
    <mergeCell ref="A218:A219"/>
    <mergeCell ref="B218:B219"/>
    <mergeCell ref="C218:C219"/>
    <mergeCell ref="E218:E219"/>
    <mergeCell ref="F218:F219"/>
    <mergeCell ref="AM218:AM219"/>
    <mergeCell ref="AO218:AO219"/>
    <mergeCell ref="AP218:AP219"/>
    <mergeCell ref="AQ218:AQ219"/>
    <mergeCell ref="AR218:AR219"/>
    <mergeCell ref="AS218:AS219"/>
    <mergeCell ref="AT218:AT219"/>
    <mergeCell ref="AU218:AU219"/>
    <mergeCell ref="AV218:AV219"/>
    <mergeCell ref="AW218:AW219"/>
    <mergeCell ref="AX218:AX219"/>
    <mergeCell ref="AY218:AY219"/>
    <mergeCell ref="G218:G219"/>
    <mergeCell ref="AQ230:AQ231"/>
    <mergeCell ref="AR230:AR231"/>
    <mergeCell ref="AX230:AX231"/>
    <mergeCell ref="AY230:AY231"/>
    <mergeCell ref="BF230:BF231"/>
    <mergeCell ref="BG230:BG231"/>
    <mergeCell ref="BA230:BA231"/>
    <mergeCell ref="BB230:BB231"/>
    <mergeCell ref="BC230:BC231"/>
    <mergeCell ref="BD230:BD231"/>
    <mergeCell ref="BE230:BE231"/>
    <mergeCell ref="C232:C233"/>
    <mergeCell ref="E232:E233"/>
    <mergeCell ref="BI218:BI219"/>
    <mergeCell ref="BJ218:BJ219"/>
    <mergeCell ref="BK218:BK219"/>
    <mergeCell ref="BL218:BL219"/>
    <mergeCell ref="BO218:BO219"/>
    <mergeCell ref="BP218:BP219"/>
    <mergeCell ref="BQ218:BQ219"/>
    <mergeCell ref="BR218:BR219"/>
    <mergeCell ref="BS218:BS219"/>
    <mergeCell ref="BT218:BT219"/>
    <mergeCell ref="BF232:BF233"/>
    <mergeCell ref="BG232:BG233"/>
    <mergeCell ref="BH232:BH233"/>
    <mergeCell ref="BI232:BI233"/>
    <mergeCell ref="BJ232:BJ233"/>
    <mergeCell ref="BK232:BK233"/>
    <mergeCell ref="BL232:BL233"/>
    <mergeCell ref="BM232:BM233"/>
    <mergeCell ref="BN232:BN233"/>
    <mergeCell ref="BO232:BO233"/>
    <mergeCell ref="BH230:BH231"/>
    <mergeCell ref="BI230:BI231"/>
    <mergeCell ref="BJ230:BJ231"/>
    <mergeCell ref="BK230:BK231"/>
    <mergeCell ref="BL230:BL231"/>
    <mergeCell ref="BM230:BM231"/>
    <mergeCell ref="BN230:BN231"/>
    <mergeCell ref="BO230:BO231"/>
    <mergeCell ref="BP230:BP231"/>
    <mergeCell ref="BP232:BP233"/>
    <mergeCell ref="AY234:AY235"/>
    <mergeCell ref="BA278:BA279"/>
    <mergeCell ref="BU218:BU219"/>
    <mergeCell ref="BV218:BV219"/>
    <mergeCell ref="BW218:BW219"/>
    <mergeCell ref="BX218:BX219"/>
    <mergeCell ref="BY218:BY219"/>
    <mergeCell ref="A288:A289"/>
    <mergeCell ref="B288:B289"/>
    <mergeCell ref="C288:C289"/>
    <mergeCell ref="E288:E289"/>
    <mergeCell ref="F288:F289"/>
    <mergeCell ref="AM288:AM289"/>
    <mergeCell ref="AO288:AO289"/>
    <mergeCell ref="AP288:AP289"/>
    <mergeCell ref="AQ288:AQ289"/>
    <mergeCell ref="AR288:AR289"/>
    <mergeCell ref="AS288:AS289"/>
    <mergeCell ref="AT288:AT289"/>
    <mergeCell ref="AU288:AU289"/>
    <mergeCell ref="AV288:AV289"/>
    <mergeCell ref="AW288:AW289"/>
    <mergeCell ref="AX288:AX289"/>
    <mergeCell ref="BN288:BN289"/>
    <mergeCell ref="BO288:BO289"/>
    <mergeCell ref="BP288:BP289"/>
    <mergeCell ref="BR238:BR239"/>
    <mergeCell ref="BS238:BS239"/>
    <mergeCell ref="BX288:BX289"/>
    <mergeCell ref="BY288:BY289"/>
    <mergeCell ref="A232:A233"/>
    <mergeCell ref="B232:B233"/>
    <mergeCell ref="BX234:BX235"/>
    <mergeCell ref="BY234:BY235"/>
    <mergeCell ref="AT232:AT233"/>
    <mergeCell ref="AU232:AU233"/>
    <mergeCell ref="AV232:AV233"/>
    <mergeCell ref="AW232:AW233"/>
    <mergeCell ref="AX232:AX233"/>
    <mergeCell ref="BU284:BU285"/>
    <mergeCell ref="BM234:BM235"/>
    <mergeCell ref="BN234:BN235"/>
    <mergeCell ref="BO234:BO235"/>
    <mergeCell ref="BP234:BP235"/>
    <mergeCell ref="BQ234:BQ235"/>
    <mergeCell ref="BR234:BR235"/>
    <mergeCell ref="BS234:BS235"/>
    <mergeCell ref="BT234:BT235"/>
    <mergeCell ref="BU234:BU235"/>
    <mergeCell ref="BL260:BL261"/>
    <mergeCell ref="BM260:BM261"/>
    <mergeCell ref="BN260:BN261"/>
    <mergeCell ref="BO260:BO261"/>
    <mergeCell ref="AY232:AY233"/>
    <mergeCell ref="BA232:BA233"/>
    <mergeCell ref="BB232:BB233"/>
    <mergeCell ref="BC232:BC233"/>
    <mergeCell ref="BD232:BD233"/>
    <mergeCell ref="BE232:BE233"/>
    <mergeCell ref="BT238:BT239"/>
    <mergeCell ref="BU238:BU239"/>
    <mergeCell ref="BT260:BT261"/>
    <mergeCell ref="BU260:BU261"/>
    <mergeCell ref="AX234:AX235"/>
    <mergeCell ref="BA282:BA283"/>
    <mergeCell ref="BB282:BB283"/>
    <mergeCell ref="BC282:BC283"/>
    <mergeCell ref="BD282:BD283"/>
    <mergeCell ref="BE282:BE283"/>
    <mergeCell ref="BL318:BL319"/>
    <mergeCell ref="BA308:BA309"/>
    <mergeCell ref="BB308:BB309"/>
    <mergeCell ref="BC308:BC309"/>
    <mergeCell ref="BD308:BD309"/>
    <mergeCell ref="BE308:BE309"/>
    <mergeCell ref="BW232:BW233"/>
    <mergeCell ref="BX232:BX233"/>
    <mergeCell ref="BY232:BY233"/>
    <mergeCell ref="BA234:BA235"/>
    <mergeCell ref="BB234:BB235"/>
    <mergeCell ref="BC234:BC235"/>
    <mergeCell ref="BD234:BD235"/>
    <mergeCell ref="BE234:BE235"/>
    <mergeCell ref="BF234:BF235"/>
    <mergeCell ref="BG234:BG235"/>
    <mergeCell ref="BH234:BH235"/>
    <mergeCell ref="BI234:BI235"/>
    <mergeCell ref="BJ234:BJ235"/>
    <mergeCell ref="BQ232:BQ233"/>
    <mergeCell ref="BR232:BR233"/>
    <mergeCell ref="BS232:BS233"/>
    <mergeCell ref="BT232:BT233"/>
    <mergeCell ref="BU232:BU233"/>
    <mergeCell ref="BV232:BV233"/>
    <mergeCell ref="BV234:BV235"/>
    <mergeCell ref="BW234:BW235"/>
    <mergeCell ref="AM240:AM241"/>
    <mergeCell ref="AO240:AO241"/>
    <mergeCell ref="AP240:AP241"/>
    <mergeCell ref="AQ240:AQ241"/>
    <mergeCell ref="AR240:AR241"/>
    <mergeCell ref="AS240:AS241"/>
    <mergeCell ref="AT240:AT241"/>
    <mergeCell ref="AU240:AU241"/>
    <mergeCell ref="BC238:BC239"/>
    <mergeCell ref="BD238:BD239"/>
    <mergeCell ref="BE238:BE239"/>
    <mergeCell ref="BF238:BF239"/>
    <mergeCell ref="AV240:AV241"/>
    <mergeCell ref="AW240:AW241"/>
    <mergeCell ref="G240:G241"/>
    <mergeCell ref="BV238:BV239"/>
    <mergeCell ref="BW238:BW239"/>
    <mergeCell ref="BP238:BP239"/>
    <mergeCell ref="BQ238:BQ239"/>
    <mergeCell ref="BK238:BK239"/>
    <mergeCell ref="BL238:BL239"/>
    <mergeCell ref="AR238:AR239"/>
    <mergeCell ref="AS238:AS239"/>
    <mergeCell ref="AT238:AT239"/>
    <mergeCell ref="AU238:AU239"/>
    <mergeCell ref="AV238:AV239"/>
    <mergeCell ref="AW238:AW239"/>
    <mergeCell ref="AX238:AX239"/>
    <mergeCell ref="AY238:AY239"/>
    <mergeCell ref="BM238:BM239"/>
    <mergeCell ref="BN238:BN239"/>
    <mergeCell ref="BW332:BW333"/>
    <mergeCell ref="BX332:BX333"/>
    <mergeCell ref="BY332:BY333"/>
    <mergeCell ref="BN338:BN339"/>
    <mergeCell ref="BN346:BN347"/>
    <mergeCell ref="BX352:BX353"/>
    <mergeCell ref="BQ342:BQ343"/>
    <mergeCell ref="BQ344:BQ345"/>
    <mergeCell ref="BU348:BU349"/>
    <mergeCell ref="BV348:BV349"/>
    <mergeCell ref="BW348:BW349"/>
    <mergeCell ref="BX348:BX349"/>
    <mergeCell ref="BY348:BY349"/>
    <mergeCell ref="A234:A235"/>
    <mergeCell ref="B234:B235"/>
    <mergeCell ref="C234:C235"/>
    <mergeCell ref="E234:E235"/>
    <mergeCell ref="F234:F235"/>
    <mergeCell ref="AM234:AM235"/>
    <mergeCell ref="AO234:AO235"/>
    <mergeCell ref="AP234:AP235"/>
    <mergeCell ref="AQ234:AQ235"/>
    <mergeCell ref="AR234:AR235"/>
    <mergeCell ref="AS234:AS235"/>
    <mergeCell ref="AT234:AT235"/>
    <mergeCell ref="AU234:AU235"/>
    <mergeCell ref="AV234:AV235"/>
    <mergeCell ref="AW234:AW235"/>
    <mergeCell ref="B240:B241"/>
    <mergeCell ref="C240:C241"/>
    <mergeCell ref="E240:E241"/>
    <mergeCell ref="F240:F241"/>
    <mergeCell ref="C358:C359"/>
    <mergeCell ref="E358:E359"/>
    <mergeCell ref="F358:F359"/>
    <mergeCell ref="BB350:BB351"/>
    <mergeCell ref="BB332:BB333"/>
    <mergeCell ref="BC332:BC333"/>
    <mergeCell ref="BD332:BD333"/>
    <mergeCell ref="BE332:BE333"/>
    <mergeCell ref="BX260:BX261"/>
    <mergeCell ref="BY260:BY261"/>
    <mergeCell ref="AR260:AR261"/>
    <mergeCell ref="AS260:AS261"/>
    <mergeCell ref="AT260:AT261"/>
    <mergeCell ref="BE260:BE261"/>
    <mergeCell ref="BF260:BF261"/>
    <mergeCell ref="BG260:BG261"/>
    <mergeCell ref="BH260:BH261"/>
    <mergeCell ref="BI260:BI261"/>
    <mergeCell ref="BK304:BK305"/>
    <mergeCell ref="BL304:BL305"/>
    <mergeCell ref="BW260:BW261"/>
    <mergeCell ref="BG358:BG359"/>
    <mergeCell ref="BH358:BH359"/>
    <mergeCell ref="BI358:BI359"/>
    <mergeCell ref="BJ358:BJ359"/>
    <mergeCell ref="BK358:BK359"/>
    <mergeCell ref="AU308:AU309"/>
    <mergeCell ref="AV308:AV309"/>
    <mergeCell ref="AW308:AW309"/>
    <mergeCell ref="BT284:BT285"/>
    <mergeCell ref="AX260:AX261"/>
    <mergeCell ref="BV332:BV333"/>
    <mergeCell ref="BV350:BV351"/>
    <mergeCell ref="BX338:BX339"/>
    <mergeCell ref="BT348:BT349"/>
    <mergeCell ref="BP354:BP355"/>
    <mergeCell ref="BQ354:BQ355"/>
    <mergeCell ref="BR354:BR355"/>
    <mergeCell ref="BS354:BS355"/>
    <mergeCell ref="BT354:BT355"/>
    <mergeCell ref="BY358:BY359"/>
    <mergeCell ref="A282:A283"/>
    <mergeCell ref="B282:B283"/>
    <mergeCell ref="C282:C283"/>
    <mergeCell ref="E282:E283"/>
    <mergeCell ref="F282:F283"/>
    <mergeCell ref="AM282:AM283"/>
    <mergeCell ref="AO282:AO283"/>
    <mergeCell ref="AP282:AP283"/>
    <mergeCell ref="AQ282:AQ283"/>
    <mergeCell ref="AR282:AR283"/>
    <mergeCell ref="AS282:AS283"/>
    <mergeCell ref="AT282:AT283"/>
    <mergeCell ref="AU282:AU283"/>
    <mergeCell ref="AV282:AV283"/>
    <mergeCell ref="AW282:AW283"/>
    <mergeCell ref="AX282:AX283"/>
    <mergeCell ref="AY282:AY283"/>
    <mergeCell ref="BG282:BG283"/>
    <mergeCell ref="BS282:BS283"/>
    <mergeCell ref="BT282:BT283"/>
    <mergeCell ref="BU282:BU283"/>
    <mergeCell ref="A358:A359"/>
    <mergeCell ref="B358:B359"/>
    <mergeCell ref="AP308:AP309"/>
    <mergeCell ref="AQ308:AQ309"/>
    <mergeCell ref="AO304:AO305"/>
    <mergeCell ref="BM354:BM355"/>
    <mergeCell ref="BN354:BN355"/>
    <mergeCell ref="BO354:BO355"/>
    <mergeCell ref="BA332:BA333"/>
    <mergeCell ref="AX348:AX349"/>
    <mergeCell ref="BP358:BP359"/>
    <mergeCell ref="BQ358:BQ359"/>
    <mergeCell ref="BR358:BR359"/>
    <mergeCell ref="BS358:BS359"/>
    <mergeCell ref="BT358:BT359"/>
    <mergeCell ref="BU358:BU359"/>
    <mergeCell ref="BV358:BV359"/>
    <mergeCell ref="BW358:BW359"/>
    <mergeCell ref="BX358:BX359"/>
    <mergeCell ref="BU346:BU347"/>
    <mergeCell ref="BW350:BW351"/>
    <mergeCell ref="BX350:BX351"/>
    <mergeCell ref="BC338:BC339"/>
    <mergeCell ref="BD338:BD339"/>
    <mergeCell ref="BE338:BE339"/>
    <mergeCell ref="BF338:BF339"/>
    <mergeCell ref="BG348:BG349"/>
    <mergeCell ref="BH348:BH349"/>
    <mergeCell ref="BG338:BG339"/>
    <mergeCell ref="BE358:BE359"/>
    <mergeCell ref="BF358:BF359"/>
    <mergeCell ref="BS350:BS351"/>
    <mergeCell ref="BT350:BT351"/>
    <mergeCell ref="BU350:BU351"/>
    <mergeCell ref="BB318:BB319"/>
    <mergeCell ref="BC318:BC319"/>
    <mergeCell ref="BD318:BD319"/>
    <mergeCell ref="BE318:BE319"/>
    <mergeCell ref="BL358:BL359"/>
    <mergeCell ref="BM358:BM359"/>
    <mergeCell ref="BN358:BN359"/>
    <mergeCell ref="BO358:BO359"/>
    <mergeCell ref="BF318:BF319"/>
    <mergeCell ref="BG318:BG319"/>
    <mergeCell ref="BH318:BH319"/>
    <mergeCell ref="BI318:BI319"/>
    <mergeCell ref="BJ318:BJ319"/>
    <mergeCell ref="AY308:AY309"/>
    <mergeCell ref="AT358:AT359"/>
    <mergeCell ref="AU358:AU359"/>
    <mergeCell ref="AV358:AV359"/>
    <mergeCell ref="AW358:AW359"/>
    <mergeCell ref="AX358:AX359"/>
    <mergeCell ref="AY358:AY359"/>
    <mergeCell ref="BA322:BA323"/>
    <mergeCell ref="BB322:BB323"/>
    <mergeCell ref="BC322:BC323"/>
    <mergeCell ref="BD322:BD323"/>
    <mergeCell ref="BE322:BE323"/>
    <mergeCell ref="BF322:BF323"/>
    <mergeCell ref="BG322:BG323"/>
    <mergeCell ref="BH322:BH323"/>
    <mergeCell ref="BI322:BI323"/>
    <mergeCell ref="BJ322:BJ323"/>
    <mergeCell ref="BK322:BK323"/>
    <mergeCell ref="BL322:BL323"/>
    <mergeCell ref="BK268:BK269"/>
    <mergeCell ref="BH282:BH283"/>
    <mergeCell ref="BI282:BI283"/>
    <mergeCell ref="BJ282:BJ283"/>
    <mergeCell ref="BK282:BK283"/>
    <mergeCell ref="BX282:BX283"/>
    <mergeCell ref="BY282:BY283"/>
    <mergeCell ref="A318:A319"/>
    <mergeCell ref="B318:B319"/>
    <mergeCell ref="C318:C319"/>
    <mergeCell ref="E318:E319"/>
    <mergeCell ref="F318:F319"/>
    <mergeCell ref="AM318:AM319"/>
    <mergeCell ref="AO318:AO319"/>
    <mergeCell ref="AP318:AP319"/>
    <mergeCell ref="AQ318:AQ319"/>
    <mergeCell ref="AR318:AR319"/>
    <mergeCell ref="AS318:AS319"/>
    <mergeCell ref="AT318:AT319"/>
    <mergeCell ref="AU318:AU319"/>
    <mergeCell ref="AV318:AV319"/>
    <mergeCell ref="AW318:AW319"/>
    <mergeCell ref="AX318:AX319"/>
    <mergeCell ref="AY318:AY319"/>
    <mergeCell ref="BA318:BA319"/>
    <mergeCell ref="BC304:BC305"/>
    <mergeCell ref="AT268:AT269"/>
    <mergeCell ref="AU268:AU269"/>
    <mergeCell ref="AV268:AV269"/>
    <mergeCell ref="C304:C305"/>
    <mergeCell ref="E304:E305"/>
    <mergeCell ref="F304:F305"/>
    <mergeCell ref="BQ242:BQ243"/>
    <mergeCell ref="BR242:BR243"/>
    <mergeCell ref="BS242:BS243"/>
    <mergeCell ref="BD252:BD253"/>
    <mergeCell ref="BQ318:BQ319"/>
    <mergeCell ref="BR318:BR319"/>
    <mergeCell ref="BS318:BS319"/>
    <mergeCell ref="BT318:BT319"/>
    <mergeCell ref="BU318:BU319"/>
    <mergeCell ref="BV318:BV319"/>
    <mergeCell ref="BW318:BW319"/>
    <mergeCell ref="BX318:BX319"/>
    <mergeCell ref="BY318:BY319"/>
    <mergeCell ref="BH308:BH309"/>
    <mergeCell ref="BL308:BL309"/>
    <mergeCell ref="BM308:BM309"/>
    <mergeCell ref="BM304:BM305"/>
    <mergeCell ref="BN304:BN305"/>
    <mergeCell ref="BR304:BR305"/>
    <mergeCell ref="BU306:BU307"/>
    <mergeCell ref="BV306:BV307"/>
    <mergeCell ref="BW306:BW307"/>
    <mergeCell ref="BX306:BX307"/>
    <mergeCell ref="BY306:BY307"/>
    <mergeCell ref="BP312:BP313"/>
    <mergeCell ref="BQ312:BQ313"/>
    <mergeCell ref="BR312:BR313"/>
    <mergeCell ref="BS312:BS313"/>
    <mergeCell ref="BT312:BT313"/>
    <mergeCell ref="BU312:BU313"/>
    <mergeCell ref="BY312:BY313"/>
    <mergeCell ref="BS304:BS305"/>
    <mergeCell ref="A252:A253"/>
    <mergeCell ref="B252:B253"/>
    <mergeCell ref="C252:C253"/>
    <mergeCell ref="E252:E253"/>
    <mergeCell ref="F252:F253"/>
    <mergeCell ref="AM252:AM253"/>
    <mergeCell ref="AO252:AO253"/>
    <mergeCell ref="AP252:AP253"/>
    <mergeCell ref="AQ252:AQ253"/>
    <mergeCell ref="AR252:AR253"/>
    <mergeCell ref="AS252:AS253"/>
    <mergeCell ref="AT252:AT253"/>
    <mergeCell ref="AU252:AU253"/>
    <mergeCell ref="AV252:AV253"/>
    <mergeCell ref="AW252:AW253"/>
    <mergeCell ref="AX252:AX253"/>
    <mergeCell ref="AY252:AY253"/>
    <mergeCell ref="BA208:BA209"/>
    <mergeCell ref="BB208:BB209"/>
    <mergeCell ref="BC208:BC209"/>
    <mergeCell ref="BD208:BD209"/>
    <mergeCell ref="BE208:BE209"/>
    <mergeCell ref="BF208:BF209"/>
    <mergeCell ref="BG208:BG209"/>
    <mergeCell ref="BH208:BH209"/>
    <mergeCell ref="BI208:BI209"/>
    <mergeCell ref="BJ208:BJ209"/>
    <mergeCell ref="BL278:BL279"/>
    <mergeCell ref="BM278:BM279"/>
    <mergeCell ref="BN278:BN279"/>
    <mergeCell ref="BO278:BO279"/>
    <mergeCell ref="BV260:BV261"/>
    <mergeCell ref="BV248:BV249"/>
    <mergeCell ref="BV262:BV263"/>
    <mergeCell ref="BV266:BV267"/>
    <mergeCell ref="BG252:BG253"/>
    <mergeCell ref="BH252:BH253"/>
    <mergeCell ref="BI252:BI253"/>
    <mergeCell ref="BJ252:BJ253"/>
    <mergeCell ref="BK252:BK253"/>
    <mergeCell ref="BL252:BL253"/>
    <mergeCell ref="BS240:BS241"/>
    <mergeCell ref="BT240:BT241"/>
    <mergeCell ref="BU240:BU241"/>
    <mergeCell ref="BV240:BV241"/>
    <mergeCell ref="BS264:BS265"/>
    <mergeCell ref="BS262:BS263"/>
    <mergeCell ref="BT262:BT263"/>
    <mergeCell ref="BU262:BU263"/>
    <mergeCell ref="A208:A209"/>
    <mergeCell ref="B208:B209"/>
    <mergeCell ref="C208:C209"/>
    <mergeCell ref="E208:E209"/>
    <mergeCell ref="F208:F209"/>
    <mergeCell ref="AM208:AM209"/>
    <mergeCell ref="AO208:AO209"/>
    <mergeCell ref="AP208:AP209"/>
    <mergeCell ref="AQ208:AQ209"/>
    <mergeCell ref="AR208:AR209"/>
    <mergeCell ref="AS208:AS209"/>
    <mergeCell ref="AT208:AT209"/>
    <mergeCell ref="AU208:AU209"/>
    <mergeCell ref="AV208:AV209"/>
    <mergeCell ref="AW208:AW209"/>
    <mergeCell ref="AX208:AX209"/>
    <mergeCell ref="AY208:AY209"/>
    <mergeCell ref="BR208:BR209"/>
    <mergeCell ref="BS208:BS209"/>
    <mergeCell ref="BT208:BT209"/>
    <mergeCell ref="BU208:BU209"/>
    <mergeCell ref="BV208:BV209"/>
    <mergeCell ref="BW208:BW209"/>
    <mergeCell ref="BX208:BX209"/>
    <mergeCell ref="BY208:BY209"/>
    <mergeCell ref="BB252:BB253"/>
    <mergeCell ref="BC252:BC253"/>
    <mergeCell ref="BR252:BR253"/>
    <mergeCell ref="BL240:BL241"/>
    <mergeCell ref="BM240:BM241"/>
    <mergeCell ref="BN240:BN241"/>
    <mergeCell ref="BO240:BO241"/>
    <mergeCell ref="BR240:BR241"/>
    <mergeCell ref="BP248:BP249"/>
    <mergeCell ref="BQ248:BQ249"/>
    <mergeCell ref="BR248:BR249"/>
    <mergeCell ref="BQ244:BQ245"/>
    <mergeCell ref="BR244:BR245"/>
    <mergeCell ref="BO244:BO245"/>
    <mergeCell ref="BP244:BP245"/>
    <mergeCell ref="BL242:BL243"/>
    <mergeCell ref="BM242:BM243"/>
    <mergeCell ref="BN242:BN243"/>
    <mergeCell ref="BO242:BO243"/>
    <mergeCell ref="BP242:BP243"/>
    <mergeCell ref="BJ248:BJ249"/>
    <mergeCell ref="BU242:BU243"/>
    <mergeCell ref="BV242:BV243"/>
    <mergeCell ref="BM248:BM249"/>
    <mergeCell ref="BN208:BN209"/>
    <mergeCell ref="BO208:BO209"/>
    <mergeCell ref="BP208:BP209"/>
    <mergeCell ref="BQ208:BQ209"/>
    <mergeCell ref="BP240:BP241"/>
    <mergeCell ref="BQ240:BQ241"/>
    <mergeCell ref="BI240:BI241"/>
    <mergeCell ref="BK234:BK235"/>
    <mergeCell ref="BL234:BL235"/>
    <mergeCell ref="BI254:BI255"/>
    <mergeCell ref="BM218:BM219"/>
    <mergeCell ref="BN218:BN219"/>
    <mergeCell ref="BN210:BN211"/>
    <mergeCell ref="BO210:BO211"/>
    <mergeCell ref="BP210:BP211"/>
    <mergeCell ref="BQ210:BQ211"/>
    <mergeCell ref="BP212:BP213"/>
    <mergeCell ref="BQ212:BQ213"/>
    <mergeCell ref="BO228:BO229"/>
    <mergeCell ref="BP228:BP229"/>
    <mergeCell ref="BQ228:BQ229"/>
    <mergeCell ref="BJ210:BJ211"/>
    <mergeCell ref="BK210:BK211"/>
    <mergeCell ref="BL210:BL211"/>
    <mergeCell ref="BM210:BM211"/>
    <mergeCell ref="BJ212:BJ213"/>
    <mergeCell ref="BK212:BK213"/>
    <mergeCell ref="BK224:BK225"/>
    <mergeCell ref="BQ220:BQ221"/>
    <mergeCell ref="BQ224:BQ225"/>
    <mergeCell ref="BP216:BP217"/>
    <mergeCell ref="BQ216:BQ217"/>
    <mergeCell ref="BC212:BC213"/>
    <mergeCell ref="BD212:BD213"/>
    <mergeCell ref="BE212:BE213"/>
    <mergeCell ref="BF212:BF213"/>
    <mergeCell ref="BG212:BG213"/>
    <mergeCell ref="BH212:BH213"/>
    <mergeCell ref="BI212:BI213"/>
    <mergeCell ref="AY220:AY221"/>
    <mergeCell ref="BI228:BI229"/>
    <mergeCell ref="BC220:BC221"/>
    <mergeCell ref="BD220:BD221"/>
    <mergeCell ref="BE220:BE221"/>
    <mergeCell ref="BF220:BF221"/>
    <mergeCell ref="BK208:BK209"/>
    <mergeCell ref="BL208:BL209"/>
    <mergeCell ref="BM208:BM209"/>
    <mergeCell ref="BG242:BG243"/>
    <mergeCell ref="BH242:BH243"/>
    <mergeCell ref="BI242:BI243"/>
    <mergeCell ref="BF210:BF211"/>
    <mergeCell ref="BG210:BG211"/>
    <mergeCell ref="BH210:BH211"/>
    <mergeCell ref="BI210:BI211"/>
    <mergeCell ref="BB224:BB225"/>
    <mergeCell ref="BC224:BC225"/>
    <mergeCell ref="BD224:BD225"/>
    <mergeCell ref="BE224:BE225"/>
    <mergeCell ref="BF224:BF225"/>
    <mergeCell ref="BG224:BG225"/>
    <mergeCell ref="BH224:BH225"/>
    <mergeCell ref="BI224:BI225"/>
    <mergeCell ref="BJ224:BJ225"/>
    <mergeCell ref="BA218:BA219"/>
    <mergeCell ref="BB218:BB219"/>
    <mergeCell ref="BC218:BC219"/>
    <mergeCell ref="BD218:BD219"/>
    <mergeCell ref="BE218:BE219"/>
    <mergeCell ref="BF218:BF219"/>
    <mergeCell ref="BG218:BG219"/>
    <mergeCell ref="BH218:BH219"/>
    <mergeCell ref="BS210:BS211"/>
    <mergeCell ref="BT210:BT211"/>
    <mergeCell ref="BU210:BU211"/>
    <mergeCell ref="A210:A211"/>
    <mergeCell ref="B210:B211"/>
    <mergeCell ref="C210:C211"/>
    <mergeCell ref="E210:E211"/>
    <mergeCell ref="F210:F211"/>
    <mergeCell ref="AM210:AM211"/>
    <mergeCell ref="AO210:AO211"/>
    <mergeCell ref="AP210:AP211"/>
    <mergeCell ref="AQ210:AQ211"/>
    <mergeCell ref="AR210:AR211"/>
    <mergeCell ref="AS210:AS211"/>
    <mergeCell ref="AT210:AT211"/>
    <mergeCell ref="AU210:AU211"/>
    <mergeCell ref="AV210:AV211"/>
    <mergeCell ref="AW210:AW211"/>
    <mergeCell ref="AX210:AX211"/>
    <mergeCell ref="AY210:AY211"/>
    <mergeCell ref="G210:G211"/>
    <mergeCell ref="BE210:BE211"/>
    <mergeCell ref="AY212:AY213"/>
    <mergeCell ref="BA212:BA213"/>
    <mergeCell ref="AP242:AP243"/>
    <mergeCell ref="AQ242:AQ243"/>
    <mergeCell ref="AR242:AR243"/>
    <mergeCell ref="AS242:AS243"/>
    <mergeCell ref="AT242:AT243"/>
    <mergeCell ref="AU242:AU243"/>
    <mergeCell ref="AV242:AV243"/>
    <mergeCell ref="AW242:AW243"/>
    <mergeCell ref="AX242:AX243"/>
    <mergeCell ref="AY242:AY243"/>
    <mergeCell ref="BY242:BY243"/>
    <mergeCell ref="G252:G253"/>
    <mergeCell ref="G254:G255"/>
    <mergeCell ref="BW252:BW253"/>
    <mergeCell ref="BX252:BX253"/>
    <mergeCell ref="BY252:BY253"/>
    <mergeCell ref="BU252:BU253"/>
    <mergeCell ref="BV252:BV253"/>
    <mergeCell ref="BX254:BX255"/>
    <mergeCell ref="BY254:BY255"/>
    <mergeCell ref="BN254:BN255"/>
    <mergeCell ref="BO254:BO255"/>
    <mergeCell ref="BP254:BP255"/>
    <mergeCell ref="BQ254:BQ255"/>
    <mergeCell ref="BR254:BR255"/>
    <mergeCell ref="BS254:BS255"/>
    <mergeCell ref="BW242:BW243"/>
    <mergeCell ref="BX242:BX243"/>
    <mergeCell ref="G242:G243"/>
    <mergeCell ref="G244:G245"/>
    <mergeCell ref="G248:G249"/>
    <mergeCell ref="BW246:BW247"/>
    <mergeCell ref="AR256:AR257"/>
    <mergeCell ref="AS256:AS257"/>
    <mergeCell ref="BT256:BT257"/>
    <mergeCell ref="BV210:BV211"/>
    <mergeCell ref="BW210:BW211"/>
    <mergeCell ref="BX210:BX211"/>
    <mergeCell ref="BY210:BY211"/>
    <mergeCell ref="BA242:BA243"/>
    <mergeCell ref="BB242:BB243"/>
    <mergeCell ref="BC242:BC243"/>
    <mergeCell ref="BL212:BL213"/>
    <mergeCell ref="BM212:BM213"/>
    <mergeCell ref="BN212:BN213"/>
    <mergeCell ref="BO212:BO213"/>
    <mergeCell ref="BS212:BS213"/>
    <mergeCell ref="BT212:BT213"/>
    <mergeCell ref="BU212:BU213"/>
    <mergeCell ref="BV212:BV213"/>
    <mergeCell ref="BA210:BA211"/>
    <mergeCell ref="BB210:BB211"/>
    <mergeCell ref="BC210:BC211"/>
    <mergeCell ref="BD210:BD211"/>
    <mergeCell ref="BY256:BY257"/>
    <mergeCell ref="BS252:BS253"/>
    <mergeCell ref="BT252:BT253"/>
    <mergeCell ref="BR210:BR211"/>
    <mergeCell ref="BR212:BR213"/>
    <mergeCell ref="BG228:BG229"/>
    <mergeCell ref="BW212:BW213"/>
    <mergeCell ref="BX212:BX213"/>
    <mergeCell ref="BY212:BY213"/>
    <mergeCell ref="BA224:BA225"/>
    <mergeCell ref="A354:A355"/>
    <mergeCell ref="B354:B355"/>
    <mergeCell ref="C354:C355"/>
    <mergeCell ref="E354:E355"/>
    <mergeCell ref="F354:F355"/>
    <mergeCell ref="AM354:AM355"/>
    <mergeCell ref="AO354:AO355"/>
    <mergeCell ref="AP354:AP355"/>
    <mergeCell ref="AQ354:AQ355"/>
    <mergeCell ref="AR354:AR355"/>
    <mergeCell ref="AS354:AS355"/>
    <mergeCell ref="AT354:AT355"/>
    <mergeCell ref="AU354:AU355"/>
    <mergeCell ref="AV354:AV355"/>
    <mergeCell ref="AV274:AV275"/>
    <mergeCell ref="AV256:AV257"/>
    <mergeCell ref="AR278:AR279"/>
    <mergeCell ref="AS278:AS279"/>
    <mergeCell ref="AT278:AT279"/>
    <mergeCell ref="AU278:AU279"/>
    <mergeCell ref="AV278:AV279"/>
    <mergeCell ref="AU260:AU261"/>
    <mergeCell ref="AV260:AV261"/>
    <mergeCell ref="A322:A323"/>
    <mergeCell ref="B322:B323"/>
    <mergeCell ref="C322:C323"/>
    <mergeCell ref="E322:E323"/>
    <mergeCell ref="AM256:AM257"/>
    <mergeCell ref="AO256:AO257"/>
    <mergeCell ref="AP256:AP257"/>
    <mergeCell ref="AQ256:AQ257"/>
    <mergeCell ref="G256:G257"/>
    <mergeCell ref="A304:A305"/>
    <mergeCell ref="B304:B305"/>
    <mergeCell ref="AY268:AY269"/>
    <mergeCell ref="AY274:AY275"/>
    <mergeCell ref="AP304:AP305"/>
    <mergeCell ref="AQ304:AQ305"/>
    <mergeCell ref="AR304:AR305"/>
    <mergeCell ref="AS304:AS305"/>
    <mergeCell ref="AT304:AT305"/>
    <mergeCell ref="AU304:AU305"/>
    <mergeCell ref="AV304:AV305"/>
    <mergeCell ref="AW304:AW305"/>
    <mergeCell ref="AX304:AX305"/>
    <mergeCell ref="AY304:AY305"/>
    <mergeCell ref="A302:A303"/>
    <mergeCell ref="B302:B303"/>
    <mergeCell ref="C302:C303"/>
    <mergeCell ref="D302:D303"/>
    <mergeCell ref="E302:E303"/>
    <mergeCell ref="F302:F303"/>
    <mergeCell ref="AM302:AM303"/>
    <mergeCell ref="AO302:AO303"/>
    <mergeCell ref="AP302:AP303"/>
    <mergeCell ref="AQ302:AQ303"/>
    <mergeCell ref="AM270:AM271"/>
    <mergeCell ref="AO270:AO271"/>
    <mergeCell ref="AW278:AW279"/>
    <mergeCell ref="AM304:AM305"/>
    <mergeCell ref="AY288:AY289"/>
    <mergeCell ref="AR280:AR281"/>
    <mergeCell ref="AS280:AS281"/>
    <mergeCell ref="AT280:AT281"/>
    <mergeCell ref="BU354:BU355"/>
    <mergeCell ref="BV354:BV355"/>
    <mergeCell ref="BW354:BW355"/>
    <mergeCell ref="BX354:BX355"/>
    <mergeCell ref="BY354:BY355"/>
    <mergeCell ref="A212:A213"/>
    <mergeCell ref="B212:B213"/>
    <mergeCell ref="C212:C213"/>
    <mergeCell ref="E212:E213"/>
    <mergeCell ref="F212:F213"/>
    <mergeCell ref="AM212:AM213"/>
    <mergeCell ref="AO212:AO213"/>
    <mergeCell ref="AP212:AP213"/>
    <mergeCell ref="AQ212:AQ213"/>
    <mergeCell ref="AR212:AR213"/>
    <mergeCell ref="AS212:AS213"/>
    <mergeCell ref="AT212:AT213"/>
    <mergeCell ref="AU212:AU213"/>
    <mergeCell ref="AV212:AV213"/>
    <mergeCell ref="AW212:AW213"/>
    <mergeCell ref="AX212:AX213"/>
    <mergeCell ref="AR268:AR269"/>
    <mergeCell ref="AS268:AS269"/>
    <mergeCell ref="BB212:BB213"/>
    <mergeCell ref="BA228:BA229"/>
    <mergeCell ref="BB228:BB229"/>
    <mergeCell ref="BC228:BC229"/>
    <mergeCell ref="BD228:BD229"/>
    <mergeCell ref="BE228:BE229"/>
    <mergeCell ref="BF228:BF229"/>
    <mergeCell ref="BH228:BH229"/>
    <mergeCell ref="BS228:BS229"/>
    <mergeCell ref="BT228:BT229"/>
    <mergeCell ref="BU228:BU229"/>
    <mergeCell ref="BV228:BV229"/>
    <mergeCell ref="BW228:BW229"/>
    <mergeCell ref="BX228:BX229"/>
    <mergeCell ref="BY228:BY229"/>
    <mergeCell ref="A224:A225"/>
    <mergeCell ref="B224:B225"/>
    <mergeCell ref="C224:C225"/>
    <mergeCell ref="E224:E225"/>
    <mergeCell ref="F224:F225"/>
    <mergeCell ref="AM224:AM225"/>
    <mergeCell ref="AO224:AO225"/>
    <mergeCell ref="AP224:AP225"/>
    <mergeCell ref="AQ224:AQ225"/>
    <mergeCell ref="AR224:AR225"/>
    <mergeCell ref="AS224:AS225"/>
    <mergeCell ref="AT224:AT225"/>
    <mergeCell ref="AU224:AU225"/>
    <mergeCell ref="AV224:AV225"/>
    <mergeCell ref="AW224:AW225"/>
    <mergeCell ref="AX224:AX225"/>
    <mergeCell ref="AY224:AY225"/>
    <mergeCell ref="A228:A229"/>
    <mergeCell ref="B228:B229"/>
    <mergeCell ref="C228:C229"/>
    <mergeCell ref="E228:E229"/>
    <mergeCell ref="F228:F229"/>
    <mergeCell ref="AM228:AM229"/>
    <mergeCell ref="AO228:AO229"/>
    <mergeCell ref="AP228:AP229"/>
    <mergeCell ref="AQ228:AQ229"/>
    <mergeCell ref="AR228:AR229"/>
    <mergeCell ref="AS228:AS229"/>
    <mergeCell ref="AT228:AT229"/>
    <mergeCell ref="AU228:AU229"/>
    <mergeCell ref="AV228:AV229"/>
    <mergeCell ref="AW228:AW229"/>
    <mergeCell ref="AX228:AX229"/>
    <mergeCell ref="AY228:AY229"/>
    <mergeCell ref="A226:A227"/>
    <mergeCell ref="B226:B227"/>
    <mergeCell ref="C226:C227"/>
    <mergeCell ref="E226:E227"/>
    <mergeCell ref="F226:F227"/>
    <mergeCell ref="AM226:AM227"/>
    <mergeCell ref="AO226:AO227"/>
    <mergeCell ref="AP226:AP227"/>
    <mergeCell ref="AQ226:AQ227"/>
    <mergeCell ref="AR226:AR227"/>
    <mergeCell ref="AS226:AS227"/>
    <mergeCell ref="AT226:AT227"/>
    <mergeCell ref="AU226:AU227"/>
    <mergeCell ref="E222:E223"/>
    <mergeCell ref="BG220:BG221"/>
    <mergeCell ref="BH220:BH221"/>
    <mergeCell ref="BI220:BI221"/>
    <mergeCell ref="BJ220:BJ221"/>
    <mergeCell ref="BK220:BK221"/>
    <mergeCell ref="BL220:BL221"/>
    <mergeCell ref="BM220:BM221"/>
    <mergeCell ref="BN220:BN221"/>
    <mergeCell ref="BO220:BO221"/>
    <mergeCell ref="BP220:BP221"/>
    <mergeCell ref="BL224:BL225"/>
    <mergeCell ref="A220:A221"/>
    <mergeCell ref="B220:B221"/>
    <mergeCell ref="C220:C221"/>
    <mergeCell ref="E220:E221"/>
    <mergeCell ref="F220:F221"/>
    <mergeCell ref="AM220:AM221"/>
    <mergeCell ref="AO220:AO221"/>
    <mergeCell ref="AP220:AP221"/>
    <mergeCell ref="AQ220:AQ221"/>
    <mergeCell ref="AR220:AR221"/>
    <mergeCell ref="AS220:AS221"/>
    <mergeCell ref="AT220:AT221"/>
    <mergeCell ref="AU220:AU221"/>
    <mergeCell ref="AV220:AV221"/>
    <mergeCell ref="AW220:AW221"/>
    <mergeCell ref="AX220:AX221"/>
    <mergeCell ref="BO226:BO227"/>
    <mergeCell ref="BM224:BM225"/>
    <mergeCell ref="BN224:BN225"/>
    <mergeCell ref="BO224:BO225"/>
    <mergeCell ref="BP224:BP225"/>
    <mergeCell ref="AV226:AV227"/>
    <mergeCell ref="AW226:AW227"/>
    <mergeCell ref="AX226:AX227"/>
    <mergeCell ref="AY226:AY227"/>
    <mergeCell ref="BA226:BA227"/>
    <mergeCell ref="BB226:BB227"/>
    <mergeCell ref="BC226:BC227"/>
    <mergeCell ref="BD226:BD227"/>
    <mergeCell ref="BE226:BE227"/>
    <mergeCell ref="BF226:BF227"/>
    <mergeCell ref="BA220:BA221"/>
    <mergeCell ref="BB220:BB221"/>
    <mergeCell ref="BH226:BH227"/>
    <mergeCell ref="BI226:BI227"/>
    <mergeCell ref="BJ226:BJ227"/>
    <mergeCell ref="BK226:BK227"/>
    <mergeCell ref="BL226:BL227"/>
    <mergeCell ref="BM226:BM227"/>
    <mergeCell ref="BN226:BN227"/>
    <mergeCell ref="BP226:BP227"/>
    <mergeCell ref="BG226:BG227"/>
    <mergeCell ref="BU220:BU221"/>
    <mergeCell ref="BV220:BV221"/>
    <mergeCell ref="BW220:BW221"/>
    <mergeCell ref="BX220:BX221"/>
    <mergeCell ref="BY220:BY221"/>
    <mergeCell ref="BS226:BS227"/>
    <mergeCell ref="BT226:BT227"/>
    <mergeCell ref="BU226:BU227"/>
    <mergeCell ref="BV226:BV227"/>
    <mergeCell ref="BW226:BW227"/>
    <mergeCell ref="BX226:BX227"/>
    <mergeCell ref="BX224:BX225"/>
    <mergeCell ref="BR224:BR225"/>
    <mergeCell ref="BS224:BS225"/>
    <mergeCell ref="BT224:BT225"/>
    <mergeCell ref="BU224:BU225"/>
    <mergeCell ref="BV224:BV225"/>
    <mergeCell ref="BW224:BW225"/>
    <mergeCell ref="BY224:BY225"/>
    <mergeCell ref="BR220:BR221"/>
    <mergeCell ref="BS220:BS221"/>
    <mergeCell ref="BT220:BT221"/>
    <mergeCell ref="BQ226:BQ227"/>
    <mergeCell ref="BR226:BR227"/>
    <mergeCell ref="BJ242:BJ243"/>
    <mergeCell ref="BK242:BK243"/>
    <mergeCell ref="BN332:BN333"/>
    <mergeCell ref="BO332:BO333"/>
    <mergeCell ref="BP332:BP333"/>
    <mergeCell ref="BQ332:BQ333"/>
    <mergeCell ref="BY226:BY227"/>
    <mergeCell ref="BY278:BY279"/>
    <mergeCell ref="BS248:BS249"/>
    <mergeCell ref="BT248:BT249"/>
    <mergeCell ref="BU248:BU249"/>
    <mergeCell ref="BR260:BR261"/>
    <mergeCell ref="BH262:BH263"/>
    <mergeCell ref="BI262:BI263"/>
    <mergeCell ref="BJ262:BJ263"/>
    <mergeCell ref="BK262:BK263"/>
    <mergeCell ref="BW240:BW241"/>
    <mergeCell ref="BX240:BX241"/>
    <mergeCell ref="BY240:BY241"/>
    <mergeCell ref="BI248:BI249"/>
    <mergeCell ref="BJ240:BJ241"/>
    <mergeCell ref="BK240:BK241"/>
    <mergeCell ref="BJ228:BJ229"/>
    <mergeCell ref="BK228:BK229"/>
    <mergeCell ref="BL228:BL229"/>
    <mergeCell ref="BM228:BM229"/>
    <mergeCell ref="BN228:BN229"/>
    <mergeCell ref="BR228:BR229"/>
    <mergeCell ref="BX278:BX279"/>
    <mergeCell ref="BP278:BP279"/>
    <mergeCell ref="BR278:BR279"/>
    <mergeCell ref="BH332:BH333"/>
    <mergeCell ref="BI332:BI333"/>
    <mergeCell ref="BJ332:BJ333"/>
    <mergeCell ref="BK332:BK333"/>
    <mergeCell ref="BL332:BL333"/>
    <mergeCell ref="BM332:BM333"/>
    <mergeCell ref="BX246:BX247"/>
    <mergeCell ref="BX274:BX275"/>
    <mergeCell ref="BO302:BO303"/>
    <mergeCell ref="BR332:BR333"/>
    <mergeCell ref="BA304:BA305"/>
    <mergeCell ref="BB304:BB305"/>
    <mergeCell ref="BA252:BA253"/>
    <mergeCell ref="BF240:BF241"/>
    <mergeCell ref="BG240:BG241"/>
    <mergeCell ref="BA312:BA313"/>
    <mergeCell ref="BB312:BB313"/>
    <mergeCell ref="BC312:BC313"/>
    <mergeCell ref="BD312:BD313"/>
    <mergeCell ref="BE312:BE313"/>
    <mergeCell ref="BF312:BF313"/>
    <mergeCell ref="BG312:BG313"/>
    <mergeCell ref="BH312:BH313"/>
    <mergeCell ref="BI312:BI313"/>
    <mergeCell ref="BJ312:BJ313"/>
    <mergeCell ref="BK312:BK313"/>
    <mergeCell ref="BL312:BL313"/>
    <mergeCell ref="BM312:BM313"/>
    <mergeCell ref="BN312:BN313"/>
    <mergeCell ref="BH240:BH241"/>
    <mergeCell ref="BT242:BT243"/>
    <mergeCell ref="A332:A333"/>
    <mergeCell ref="B332:B333"/>
    <mergeCell ref="C332:C333"/>
    <mergeCell ref="E332:E333"/>
    <mergeCell ref="F332:F333"/>
    <mergeCell ref="AM332:AM333"/>
    <mergeCell ref="AO332:AO333"/>
    <mergeCell ref="AP332:AP333"/>
    <mergeCell ref="AQ332:AQ333"/>
    <mergeCell ref="AR332:AR333"/>
    <mergeCell ref="AS332:AS333"/>
    <mergeCell ref="AT332:AT333"/>
    <mergeCell ref="AU332:AU333"/>
    <mergeCell ref="AV332:AV333"/>
    <mergeCell ref="AW332:AW333"/>
    <mergeCell ref="AX332:AX333"/>
    <mergeCell ref="AY332:AY333"/>
    <mergeCell ref="G332:G333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212:G213"/>
    <mergeCell ref="G220:G221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6:G207"/>
    <mergeCell ref="G208:G209"/>
    <mergeCell ref="G364:G365"/>
    <mergeCell ref="G370:G371"/>
    <mergeCell ref="G372:G373"/>
    <mergeCell ref="G284:G285"/>
    <mergeCell ref="G288:G289"/>
    <mergeCell ref="G290:G291"/>
    <mergeCell ref="G298:G299"/>
    <mergeCell ref="G304:G305"/>
    <mergeCell ref="G308:G309"/>
    <mergeCell ref="G310:G311"/>
    <mergeCell ref="G314:G315"/>
    <mergeCell ref="G316:G317"/>
    <mergeCell ref="G318:G319"/>
    <mergeCell ref="G320:G321"/>
    <mergeCell ref="G322:G323"/>
    <mergeCell ref="G324:G325"/>
    <mergeCell ref="G334:G335"/>
    <mergeCell ref="G336:G337"/>
    <mergeCell ref="G338:G339"/>
    <mergeCell ref="G340:G341"/>
    <mergeCell ref="G342:G343"/>
    <mergeCell ref="G346:G347"/>
    <mergeCell ref="G348:G349"/>
    <mergeCell ref="G350:G351"/>
    <mergeCell ref="G352:G353"/>
    <mergeCell ref="G354:G355"/>
    <mergeCell ref="G302:G303"/>
    <mergeCell ref="AY348:AY349"/>
    <mergeCell ref="BA348:BA349"/>
    <mergeCell ref="BB348:BB349"/>
    <mergeCell ref="AX278:AX279"/>
    <mergeCell ref="AY278:AY279"/>
    <mergeCell ref="AR308:AR309"/>
    <mergeCell ref="AS308:AS309"/>
    <mergeCell ref="AT308:AT309"/>
    <mergeCell ref="AX274:AX275"/>
    <mergeCell ref="D246:D247"/>
    <mergeCell ref="E246:E247"/>
    <mergeCell ref="F246:F247"/>
    <mergeCell ref="G246:G247"/>
    <mergeCell ref="AM246:AM247"/>
    <mergeCell ref="AO246:AO247"/>
    <mergeCell ref="AP246:AP247"/>
    <mergeCell ref="AQ246:AQ247"/>
    <mergeCell ref="AR246:AR247"/>
    <mergeCell ref="AS246:AS247"/>
    <mergeCell ref="AT246:AT247"/>
    <mergeCell ref="AU246:AU247"/>
    <mergeCell ref="AV246:AV247"/>
    <mergeCell ref="AW246:AW247"/>
    <mergeCell ref="BA246:BA247"/>
    <mergeCell ref="BB246:BB247"/>
    <mergeCell ref="AU248:AU249"/>
    <mergeCell ref="AV248:AV249"/>
    <mergeCell ref="AW248:AW249"/>
    <mergeCell ref="AX248:AX249"/>
    <mergeCell ref="AY248:AY249"/>
    <mergeCell ref="BB248:BB249"/>
    <mergeCell ref="AX256:AX257"/>
    <mergeCell ref="AY256:AY257"/>
    <mergeCell ref="AU254:AU255"/>
    <mergeCell ref="AV254:AV255"/>
    <mergeCell ref="AW254:AW255"/>
    <mergeCell ref="AX254:AX255"/>
    <mergeCell ref="AY254:AY255"/>
    <mergeCell ref="BU246:BU247"/>
    <mergeCell ref="BV246:BV247"/>
    <mergeCell ref="AX246:AX247"/>
    <mergeCell ref="AY246:AY247"/>
    <mergeCell ref="BA254:BA255"/>
    <mergeCell ref="BC246:BC247"/>
    <mergeCell ref="BC254:BC255"/>
    <mergeCell ref="AW256:AW257"/>
    <mergeCell ref="AT256:AT257"/>
    <mergeCell ref="AU256:AU257"/>
    <mergeCell ref="BD254:BD255"/>
    <mergeCell ref="BB254:BB255"/>
    <mergeCell ref="BM252:BM253"/>
    <mergeCell ref="BN252:BN253"/>
    <mergeCell ref="BO252:BO253"/>
    <mergeCell ref="BP252:BP253"/>
    <mergeCell ref="BQ252:BQ253"/>
    <mergeCell ref="BN248:BN249"/>
    <mergeCell ref="BO248:BO249"/>
    <mergeCell ref="BK248:BK249"/>
    <mergeCell ref="BL248:BL249"/>
    <mergeCell ref="BR256:BR257"/>
    <mergeCell ref="BS256:BS257"/>
    <mergeCell ref="BI256:BI257"/>
    <mergeCell ref="BJ256:BJ257"/>
    <mergeCell ref="BK256:BK257"/>
    <mergeCell ref="BY246:BY247"/>
    <mergeCell ref="BD246:BD247"/>
    <mergeCell ref="BE246:BE247"/>
    <mergeCell ref="BF246:BF247"/>
    <mergeCell ref="BG246:BG247"/>
    <mergeCell ref="BH246:BH247"/>
    <mergeCell ref="BI246:BI247"/>
    <mergeCell ref="BJ246:BJ247"/>
    <mergeCell ref="BK246:BK247"/>
    <mergeCell ref="BL246:BL247"/>
    <mergeCell ref="BM246:BM247"/>
    <mergeCell ref="BN246:BN247"/>
    <mergeCell ref="BO246:BO247"/>
    <mergeCell ref="BP246:BP247"/>
    <mergeCell ref="BQ246:BQ247"/>
    <mergeCell ref="BR246:BR247"/>
    <mergeCell ref="BS246:BS247"/>
    <mergeCell ref="BT246:BT247"/>
    <mergeCell ref="A254:A255"/>
    <mergeCell ref="B254:B255"/>
    <mergeCell ref="C254:C255"/>
    <mergeCell ref="E254:E255"/>
    <mergeCell ref="F254:F255"/>
    <mergeCell ref="AM254:AM255"/>
    <mergeCell ref="AO254:AO255"/>
    <mergeCell ref="AP254:AP255"/>
    <mergeCell ref="AQ254:AQ255"/>
    <mergeCell ref="BT274:BT275"/>
    <mergeCell ref="BU274:BU275"/>
    <mergeCell ref="BV274:BV275"/>
    <mergeCell ref="BW274:BW275"/>
    <mergeCell ref="A274:A275"/>
    <mergeCell ref="B274:B275"/>
    <mergeCell ref="C274:C275"/>
    <mergeCell ref="D274:D275"/>
    <mergeCell ref="E274:E275"/>
    <mergeCell ref="F274:F275"/>
    <mergeCell ref="G274:G275"/>
    <mergeCell ref="AM274:AM275"/>
    <mergeCell ref="AO274:AO275"/>
    <mergeCell ref="AP274:AP275"/>
    <mergeCell ref="AQ274:AQ275"/>
    <mergeCell ref="AR274:AR275"/>
    <mergeCell ref="AS274:AS275"/>
    <mergeCell ref="AT274:AT275"/>
    <mergeCell ref="AU274:AU275"/>
    <mergeCell ref="AW274:AW275"/>
    <mergeCell ref="AR254:AR255"/>
    <mergeCell ref="AS254:AS255"/>
    <mergeCell ref="AT254:AT255"/>
    <mergeCell ref="BY274:BY275"/>
    <mergeCell ref="BC274:BC275"/>
    <mergeCell ref="BD274:BD275"/>
    <mergeCell ref="BE274:BE275"/>
    <mergeCell ref="BF274:BF275"/>
    <mergeCell ref="BG274:BG275"/>
    <mergeCell ref="BH274:BH275"/>
    <mergeCell ref="BI274:BI275"/>
    <mergeCell ref="BJ274:BJ275"/>
    <mergeCell ref="BK274:BK275"/>
    <mergeCell ref="BL274:BL275"/>
    <mergeCell ref="BM274:BM275"/>
    <mergeCell ref="BN274:BN275"/>
    <mergeCell ref="BO274:BO275"/>
    <mergeCell ref="BP274:BP275"/>
    <mergeCell ref="BQ274:BQ275"/>
    <mergeCell ref="BR274:BR275"/>
    <mergeCell ref="BS274:BS275"/>
    <mergeCell ref="A356:A357"/>
    <mergeCell ref="B356:B357"/>
    <mergeCell ref="C356:C357"/>
    <mergeCell ref="D356:D357"/>
    <mergeCell ref="E356:E357"/>
    <mergeCell ref="F356:F357"/>
    <mergeCell ref="G356:G357"/>
    <mergeCell ref="AM356:AM357"/>
    <mergeCell ref="AO356:AO357"/>
    <mergeCell ref="AP356:AP357"/>
    <mergeCell ref="AQ356:AQ357"/>
    <mergeCell ref="AR356:AR357"/>
    <mergeCell ref="AS356:AS357"/>
    <mergeCell ref="AT356:AT357"/>
    <mergeCell ref="AU356:AU357"/>
    <mergeCell ref="AV356:AV357"/>
    <mergeCell ref="AW356:AW357"/>
    <mergeCell ref="BT356:BT357"/>
    <mergeCell ref="BU356:BU357"/>
    <mergeCell ref="BV356:BV357"/>
    <mergeCell ref="BW356:BW357"/>
    <mergeCell ref="BX356:BX357"/>
    <mergeCell ref="BY356:BY357"/>
    <mergeCell ref="BC356:BC357"/>
    <mergeCell ref="BD356:BD357"/>
    <mergeCell ref="BE356:BE357"/>
    <mergeCell ref="BF356:BF357"/>
    <mergeCell ref="BG356:BG357"/>
    <mergeCell ref="BH356:BH357"/>
    <mergeCell ref="BI356:BI357"/>
    <mergeCell ref="BJ356:BJ357"/>
    <mergeCell ref="BK356:BK357"/>
    <mergeCell ref="BL356:BL357"/>
    <mergeCell ref="BM356:BM357"/>
    <mergeCell ref="BN356:BN357"/>
    <mergeCell ref="BO356:BO357"/>
    <mergeCell ref="BP356:BP357"/>
    <mergeCell ref="BQ356:BQ357"/>
    <mergeCell ref="BR356:BR357"/>
    <mergeCell ref="BS356:BS357"/>
    <mergeCell ref="A216:A217"/>
    <mergeCell ref="B216:B217"/>
    <mergeCell ref="C216:C217"/>
    <mergeCell ref="D216:D217"/>
    <mergeCell ref="E216:E217"/>
    <mergeCell ref="F216:F217"/>
    <mergeCell ref="G216:G217"/>
    <mergeCell ref="AM216:AM217"/>
    <mergeCell ref="AO216:AO217"/>
    <mergeCell ref="AP216:AP217"/>
    <mergeCell ref="AQ216:AQ217"/>
    <mergeCell ref="AR216:AR217"/>
    <mergeCell ref="AS216:AS217"/>
    <mergeCell ref="AT216:AT217"/>
    <mergeCell ref="AU216:AU217"/>
    <mergeCell ref="AV216:AV217"/>
    <mergeCell ref="AW216:AW217"/>
    <mergeCell ref="BR216:BR217"/>
    <mergeCell ref="BS216:BS217"/>
    <mergeCell ref="BT216:BT217"/>
    <mergeCell ref="BU216:BU217"/>
    <mergeCell ref="BV216:BV217"/>
    <mergeCell ref="BW216:BW217"/>
    <mergeCell ref="BX216:BX217"/>
    <mergeCell ref="BY216:BY217"/>
    <mergeCell ref="AX216:AX217"/>
    <mergeCell ref="AY216:AY217"/>
    <mergeCell ref="BA216:BA217"/>
    <mergeCell ref="BB216:BB217"/>
    <mergeCell ref="BC216:BC217"/>
    <mergeCell ref="BD216:BD217"/>
    <mergeCell ref="BE216:BE217"/>
    <mergeCell ref="BF216:BF217"/>
    <mergeCell ref="BG216:BG217"/>
    <mergeCell ref="BH216:BH217"/>
    <mergeCell ref="BI216:BI217"/>
    <mergeCell ref="BJ216:BJ217"/>
    <mergeCell ref="BK216:BK217"/>
    <mergeCell ref="BL216:BL217"/>
    <mergeCell ref="BM216:BM217"/>
    <mergeCell ref="BN216:BN217"/>
    <mergeCell ref="BO216:BO217"/>
    <mergeCell ref="BY302:BY303"/>
    <mergeCell ref="AX302:AX303"/>
    <mergeCell ref="AY302:AY303"/>
    <mergeCell ref="BA302:BA303"/>
    <mergeCell ref="BB302:BB303"/>
    <mergeCell ref="BC302:BC303"/>
    <mergeCell ref="BD302:BD303"/>
    <mergeCell ref="BE302:BE303"/>
    <mergeCell ref="BF302:BF303"/>
    <mergeCell ref="BG302:BG303"/>
    <mergeCell ref="BH302:BH303"/>
    <mergeCell ref="BI302:BI303"/>
    <mergeCell ref="BJ302:BJ303"/>
    <mergeCell ref="BK302:BK303"/>
    <mergeCell ref="BL302:BL303"/>
    <mergeCell ref="BM302:BM303"/>
    <mergeCell ref="A312:A313"/>
    <mergeCell ref="B312:B313"/>
    <mergeCell ref="C312:C313"/>
    <mergeCell ref="D312:D313"/>
    <mergeCell ref="E312:E313"/>
    <mergeCell ref="F312:F313"/>
    <mergeCell ref="G312:G313"/>
    <mergeCell ref="AM312:AM313"/>
    <mergeCell ref="AO312:AO313"/>
    <mergeCell ref="AP312:AP313"/>
    <mergeCell ref="AQ312:AQ313"/>
    <mergeCell ref="AR312:AR313"/>
    <mergeCell ref="AS312:AS313"/>
    <mergeCell ref="AT312:AT313"/>
    <mergeCell ref="AU312:AU313"/>
    <mergeCell ref="AV312:AV313"/>
    <mergeCell ref="BN302:BN303"/>
    <mergeCell ref="BO312:BO313"/>
    <mergeCell ref="AR302:AR303"/>
    <mergeCell ref="AS302:AS303"/>
    <mergeCell ref="AT302:AT303"/>
    <mergeCell ref="AU302:AU303"/>
    <mergeCell ref="AV302:AV303"/>
    <mergeCell ref="AW302:AW303"/>
    <mergeCell ref="BP302:BP303"/>
    <mergeCell ref="BQ302:BQ303"/>
    <mergeCell ref="BR302:BR303"/>
    <mergeCell ref="BS302:BS303"/>
    <mergeCell ref="BT302:BT303"/>
    <mergeCell ref="BU302:BU303"/>
    <mergeCell ref="BV302:BV303"/>
    <mergeCell ref="BW302:BW303"/>
    <mergeCell ref="BX302:BX303"/>
    <mergeCell ref="AW312:AW313"/>
    <mergeCell ref="BU304:BU305"/>
    <mergeCell ref="BB306:BB307"/>
    <mergeCell ref="BC306:BC307"/>
    <mergeCell ref="BD306:BD307"/>
  </mergeCells>
  <phoneticPr fontId="3" type="noConversion"/>
  <conditionalFormatting sqref="H374 H21 H299 H321:K323 X262:Y262 X336:Y336 H285:K285 X284:Y284 H339:K339 X338:Y338 M339:R339 M321:R323 M285:R285 T259:Y261 T321:Y323 T262:V262 T337:Y337 T336:V336 T263:Y263 T285:Y285 T339:Y339 L13:L51 L11 S10:S41 S43:S51 S57 L57 L59:L61 S59:S61 S63 L63 L65 S65 S67:S69 L67:L69 L71 S71 S73 L73 L75 S75 S77 L77 L85:L87 S85:S87 S89 S91 L89:L91 L93 S93:S101 S103 L103 L105 S105 S109 L109 L111 S111 S113 L113 L115 S115 S117 L117 L119:L121 S119:S121 S123 L123 L125:L127 L129 S125:S129 S131 L131 L133:L135 S133:S135 S137 L137 L141 S141 L139 S139 S143 L143 L145 S145 S147 L147 L149 S149 S151 L151 L153 S153 S157 L157 L163:L167 S163:S167 S171:S175 L171:L175 L177 S177 S179 L179 L181:L183 S181:S183 S191:S195 L191:L195 L201 S201 L79 S79 S83 L83 L95:L101 S187:S189 L187:L189 L197 S197 S199 L199 AA322:AL322 S107 L107 S155 L155 S81 L81 L159:L161 S159:S161 S169 L169 S185 L185 S53:S55 L53:L55 L227 S227 S229:S235 L229:L235 H203:Y209 S237 L237 S255:S257 L255:L257 H259:S263 M275:R275 Z283:AF285 M283:R283 S283:S285 L283:L285 H283:K283 T283:Y283 Z311 L311 S311 S319 S321:S325 L321:L325 Z321:Z325 H333:K337 M333:R337 T333:Y335 S333:S339 L333:L339 L341 S341 Z341 L351 S351 Z351 Z353:Z355 S353:S355 L353:L355 L359 S359 Z359 H373:AF373 L357 S357 Z357 AC349:AF349 H349:H359 Z299 M304:M305 H304:K305 H274:N275 H236:H241 S211:S219 L211:L219 H252:Y253 H264:Y269 H263:H265 S239:S251 Z159:Z219 L239:L251 AC280:AF285 H280:I283 S299 L299 Z343:Z349 S343:S349 L343:L349 L370:L371 S370:S371 Z370:Z371 H369:AF369 Z366:Z367 S366:S367 L366:L367 H301 Z301 L301 AA206:AK206 Z221:Z269 L221:L225 S221:S225 AA252:AF253 S274:AF275 H270:AL270 H276:AF282 H286:AF291 H292:AK292 S315:S317 L315:L319 Z315:Z319 H326:AL326 Z333:AF339 AC351:AF351 AF350 AC353:AF355 AF352 AF356:AF359 H361:AF365 AA236:AL236 S313 L313 Z313 L304:L309 S301:S309 H302:M303 X302:AF309 H302:AD302 AA208:AK208 AA207:AF207 AH207:AK207 AA209:AF209 AH209:AK209 AA237:AF241 AH237:AL241 AA259:AF269 AH253:AL253 AH252:AK253 AH259:AL269 H271:AF273 AH271:AL291 AH302:AL309 H293:AF297 AH293:AK297 AA321:AF321 AH321:AL321 AA323:AF323 AH323:AL323 H328:AL328 H327:AF327 AH327:AL327 H329:AF332 AH329:AL339 AH361:AL365 AH369:AL369 AH349:AL359 AH373:AL373 AA203:AF205 AH203:AK205">
    <cfRule type="containsText" dxfId="62870" priority="241654" stopIfTrue="1" operator="containsText" text="VAC">
      <formula>NOT(ISERROR(SEARCH("VAC",H10)))</formula>
    </cfRule>
    <cfRule type="containsText" priority="241655" stopIfTrue="1" operator="containsText" text="0">
      <formula>NOT(ISERROR(SEARCH("0",H10)))</formula>
    </cfRule>
    <cfRule type="containsText" dxfId="62869" priority="241656" stopIfTrue="1" operator="containsText" text="S">
      <formula>NOT(ISERROR(SEARCH("S",H10)))</formula>
    </cfRule>
    <cfRule type="containsText" dxfId="62868" priority="241657" stopIfTrue="1" operator="containsText" text="F">
      <formula>NOT(ISERROR(SEARCH("F",H10)))</formula>
    </cfRule>
    <cfRule type="containsText" dxfId="62867" priority="241658" stopIfTrue="1" operator="containsText" text="P">
      <formula>NOT(ISERROR(SEARCH("P",H10)))</formula>
    </cfRule>
    <cfRule type="containsText" dxfId="62866" priority="241659" stopIfTrue="1" operator="containsText" text="LNP">
      <formula>NOT(ISERROR(SEARCH("LNP",H10)))</formula>
    </cfRule>
    <cfRule type="containsText" dxfId="62865" priority="241660" stopIfTrue="1" operator="containsText" text="DM">
      <formula>NOT(ISERROR(SEARCH("DM",H10)))</formula>
    </cfRule>
    <cfRule type="containsText" dxfId="62864" priority="241661" stopIfTrue="1" operator="containsText" text="5DOM">
      <formula>NOT(ISERROR(SEARCH("5DOM",H10)))</formula>
    </cfRule>
    <cfRule type="containsText" dxfId="62863" priority="241662" stopIfTrue="1" operator="containsText" text="DOM">
      <formula>NOT(ISERROR(SEARCH("DOM",H10)))</formula>
    </cfRule>
    <cfRule type="containsText" dxfId="62862" priority="241663" stopIfTrue="1" operator="containsText" text="DLP">
      <formula>NOT(ISERROR(SEARCH("DLP",H10)))</formula>
    </cfRule>
    <cfRule type="containsText" dxfId="62861" priority="241664" stopIfTrue="1" operator="containsText" text="5HE">
      <formula>NOT(ISERROR(SEARCH("5HE",H10)))</formula>
    </cfRule>
    <cfRule type="containsText" dxfId="62860" priority="241665" stopIfTrue="1" operator="containsText" text="4HE">
      <formula>NOT(ISERROR(SEARCH("4HE",H10)))</formula>
    </cfRule>
    <cfRule type="containsText" dxfId="62859" priority="241666" stopIfTrue="1" operator="containsText" text="3HE">
      <formula>NOT(ISERROR(SEARCH("3HE",H10)))</formula>
    </cfRule>
    <cfRule type="containsText" dxfId="62858" priority="241667" stopIfTrue="1" operator="containsText" text="2HE">
      <formula>NOT(ISERROR(SEARCH("2HE",H10)))</formula>
    </cfRule>
    <cfRule type="containsText" dxfId="62857" priority="241668" stopIfTrue="1" operator="containsText" text="1HE">
      <formula>NOT(ISERROR(SEARCH("1HE",H10)))</formula>
    </cfRule>
    <cfRule type="containsText" dxfId="62856" priority="241669" stopIfTrue="1" operator="containsText" text="MINA">
      <formula>NOT(ISERROR(SEARCH("MINA",H10)))</formula>
    </cfRule>
    <cfRule type="containsText" dxfId="62855" priority="241670" stopIfTrue="1" operator="containsText" text="8TD">
      <formula>NOT(ISERROR(SEARCH("8TD",H10)))</formula>
    </cfRule>
  </conditionalFormatting>
  <conditionalFormatting sqref="H374:U374 H21 H299 N361 X329 V329 J329 N329 N321:N323 X373 AH373:AL373 AC373:AF373 V373 J373 AH253:AL253 AC253:AF253 R365 X361 X321:X323 AH321:AL323 AC321:AF323 V361 V321:V323 J361 J321:J323 J339 N339 V339 X203:X209 J203:J209 V203:V209 X252:X253 V252:V253 J252:J253 W204:X204 J259:J263 V259:V263 N262:N263 N331 J331 V331 X331 N265 V265 J265 X265 J283 V283 Z311 Z333:Z339 X333:X339 V333:V337 J333:J337 N333:N337 Z341 Z351 Z353:Z355 Z359 J365 V365 X365 Z373 Z357 Z361 X259:X263 AH349:AL359 AC349:AF349 V277:V279 X277:X279 J277:J279 AB277:AB279 AH236:AL241 X267:X275 V267:V275 J267:J275 Z159:Z219 Z281 X281 J281 V281 J285:J289 V285:V289 Z283:Z289 X283:X289 R292:R297 X291:X297 Z291:Z297 V291:V297 J291:J297 AH259:AL297 Z299 X327 AH326:AL339 V327 J327 N327 Z321:Z331 Z343:Z349 R363 AH361:AL365 AC363:AF365 J363 V363 X363 Z363 X369 AH369:AL369 AC369:AF369 V369 J369 Z369:Z371 Z365:Z367 H301 Z221:Z279 AC259:AF297 Z315:Z319 AC326:AF339 AC351:AF351 AF350 AC353:AF355 AF352 AF356:AF359 AF361:AF362 AC236:AF241 Z313 J302:J305 AH302:AL309 X302:X309 Z301:Z309 AC302:AF309 AC203:AF209 AH203:AL209">
    <cfRule type="containsText" dxfId="62854" priority="237947" stopIfTrue="1" operator="containsText" text="8TDT">
      <formula>NOT(ISERROR(SEARCH("8TDT",H21)))</formula>
    </cfRule>
  </conditionalFormatting>
  <conditionalFormatting sqref="J374:O374">
    <cfRule type="containsText" dxfId="62853" priority="205499" stopIfTrue="1" operator="containsText" text="VAC">
      <formula>NOT(ISERROR(SEARCH("VAC",J374)))</formula>
    </cfRule>
    <cfRule type="containsText" priority="205500" stopIfTrue="1" operator="containsText" text="0">
      <formula>NOT(ISERROR(SEARCH("0",J374)))</formula>
    </cfRule>
    <cfRule type="containsText" dxfId="62852" priority="205501" stopIfTrue="1" operator="containsText" text="S">
      <formula>NOT(ISERROR(SEARCH("S",J374)))</formula>
    </cfRule>
    <cfRule type="containsText" dxfId="62851" priority="205502" stopIfTrue="1" operator="containsText" text="F">
      <formula>NOT(ISERROR(SEARCH("F",J374)))</formula>
    </cfRule>
    <cfRule type="containsText" dxfId="62850" priority="205503" stopIfTrue="1" operator="containsText" text="P">
      <formula>NOT(ISERROR(SEARCH("P",J374)))</formula>
    </cfRule>
    <cfRule type="containsText" dxfId="62849" priority="205504" stopIfTrue="1" operator="containsText" text="LNP">
      <formula>NOT(ISERROR(SEARCH("LNP",J374)))</formula>
    </cfRule>
    <cfRule type="containsText" dxfId="62848" priority="205505" stopIfTrue="1" operator="containsText" text="DM">
      <formula>NOT(ISERROR(SEARCH("DM",J374)))</formula>
    </cfRule>
    <cfRule type="containsText" dxfId="62847" priority="205506" stopIfTrue="1" operator="containsText" text="5DOM">
      <formula>NOT(ISERROR(SEARCH("5DOM",J374)))</formula>
    </cfRule>
    <cfRule type="containsText" dxfId="62846" priority="205507" stopIfTrue="1" operator="containsText" text="DOM">
      <formula>NOT(ISERROR(SEARCH("DOM",J374)))</formula>
    </cfRule>
    <cfRule type="containsText" dxfId="62845" priority="205508" stopIfTrue="1" operator="containsText" text="DLP">
      <formula>NOT(ISERROR(SEARCH("DLP",J374)))</formula>
    </cfRule>
    <cfRule type="containsText" dxfId="62844" priority="205509" stopIfTrue="1" operator="containsText" text="5HE">
      <formula>NOT(ISERROR(SEARCH("5HE",J374)))</formula>
    </cfRule>
    <cfRule type="containsText" dxfId="62843" priority="205510" stopIfTrue="1" operator="containsText" text="4HE">
      <formula>NOT(ISERROR(SEARCH("4HE",J374)))</formula>
    </cfRule>
    <cfRule type="containsText" dxfId="62842" priority="205511" stopIfTrue="1" operator="containsText" text="3HE">
      <formula>NOT(ISERROR(SEARCH("3HE",J374)))</formula>
    </cfRule>
    <cfRule type="containsText" dxfId="62841" priority="205512" stopIfTrue="1" operator="containsText" text="2HE">
      <formula>NOT(ISERROR(SEARCH("2HE",J374)))</formula>
    </cfRule>
    <cfRule type="containsText" dxfId="62840" priority="205513" stopIfTrue="1" operator="containsText" text="1HE">
      <formula>NOT(ISERROR(SEARCH("1HE",J374)))</formula>
    </cfRule>
    <cfRule type="containsText" dxfId="62839" priority="205514" stopIfTrue="1" operator="containsText" text="MINA">
      <formula>NOT(ISERROR(SEARCH("MINA",J374)))</formula>
    </cfRule>
    <cfRule type="containsText" dxfId="62838" priority="205515" stopIfTrue="1" operator="containsText" text="8TD">
      <formula>NOT(ISERROR(SEARCH("8TD",J374)))</formula>
    </cfRule>
  </conditionalFormatting>
  <conditionalFormatting sqref="Q374:U374">
    <cfRule type="containsText" dxfId="62837" priority="205482" stopIfTrue="1" operator="containsText" text="VAC">
      <formula>NOT(ISERROR(SEARCH("VAC",Q374)))</formula>
    </cfRule>
    <cfRule type="containsText" priority="205483" stopIfTrue="1" operator="containsText" text="0">
      <formula>NOT(ISERROR(SEARCH("0",Q374)))</formula>
    </cfRule>
    <cfRule type="containsText" dxfId="62836" priority="205484" stopIfTrue="1" operator="containsText" text="S">
      <formula>NOT(ISERROR(SEARCH("S",Q374)))</formula>
    </cfRule>
    <cfRule type="containsText" dxfId="62835" priority="205485" stopIfTrue="1" operator="containsText" text="F">
      <formula>NOT(ISERROR(SEARCH("F",Q374)))</formula>
    </cfRule>
    <cfRule type="containsText" dxfId="62834" priority="205486" stopIfTrue="1" operator="containsText" text="P">
      <formula>NOT(ISERROR(SEARCH("P",Q374)))</formula>
    </cfRule>
    <cfRule type="containsText" dxfId="62833" priority="205487" stopIfTrue="1" operator="containsText" text="LNP">
      <formula>NOT(ISERROR(SEARCH("LNP",Q374)))</formula>
    </cfRule>
    <cfRule type="containsText" dxfId="62832" priority="205488" stopIfTrue="1" operator="containsText" text="DM">
      <formula>NOT(ISERROR(SEARCH("DM",Q374)))</formula>
    </cfRule>
    <cfRule type="containsText" dxfId="62831" priority="205489" stopIfTrue="1" operator="containsText" text="5DOM">
      <formula>NOT(ISERROR(SEARCH("5DOM",Q374)))</formula>
    </cfRule>
    <cfRule type="containsText" dxfId="62830" priority="205490" stopIfTrue="1" operator="containsText" text="DOM">
      <formula>NOT(ISERROR(SEARCH("DOM",Q374)))</formula>
    </cfRule>
    <cfRule type="containsText" dxfId="62829" priority="205491" stopIfTrue="1" operator="containsText" text="DLP">
      <formula>NOT(ISERROR(SEARCH("DLP",Q374)))</formula>
    </cfRule>
    <cfRule type="containsText" dxfId="62828" priority="205492" stopIfTrue="1" operator="containsText" text="5HE">
      <formula>NOT(ISERROR(SEARCH("5HE",Q374)))</formula>
    </cfRule>
    <cfRule type="containsText" dxfId="62827" priority="205493" stopIfTrue="1" operator="containsText" text="4HE">
      <formula>NOT(ISERROR(SEARCH("4HE",Q374)))</formula>
    </cfRule>
    <cfRule type="containsText" dxfId="62826" priority="205494" stopIfTrue="1" operator="containsText" text="3HE">
      <formula>NOT(ISERROR(SEARCH("3HE",Q374)))</formula>
    </cfRule>
    <cfRule type="containsText" dxfId="62825" priority="205495" stopIfTrue="1" operator="containsText" text="2HE">
      <formula>NOT(ISERROR(SEARCH("2HE",Q374)))</formula>
    </cfRule>
    <cfRule type="containsText" dxfId="62824" priority="205496" stopIfTrue="1" operator="containsText" text="1HE">
      <formula>NOT(ISERROR(SEARCH("1HE",Q374)))</formula>
    </cfRule>
    <cfRule type="containsText" dxfId="62823" priority="205497" stopIfTrue="1" operator="containsText" text="MINA">
      <formula>NOT(ISERROR(SEARCH("MINA",Q374)))</formula>
    </cfRule>
    <cfRule type="containsText" dxfId="62822" priority="205498" stopIfTrue="1" operator="containsText" text="8TD">
      <formula>NOT(ISERROR(SEARCH("8TD",Q374)))</formula>
    </cfRule>
  </conditionalFormatting>
  <conditionalFormatting sqref="P374">
    <cfRule type="containsText" dxfId="62821" priority="205448" stopIfTrue="1" operator="containsText" text="VAC">
      <formula>NOT(ISERROR(SEARCH("VAC",P374)))</formula>
    </cfRule>
    <cfRule type="containsText" priority="205449" stopIfTrue="1" operator="containsText" text="0">
      <formula>NOT(ISERROR(SEARCH("0",P374)))</formula>
    </cfRule>
    <cfRule type="containsText" dxfId="62820" priority="205450" stopIfTrue="1" operator="containsText" text="S">
      <formula>NOT(ISERROR(SEARCH("S",P374)))</formula>
    </cfRule>
    <cfRule type="containsText" dxfId="62819" priority="205451" stopIfTrue="1" operator="containsText" text="F">
      <formula>NOT(ISERROR(SEARCH("F",P374)))</formula>
    </cfRule>
    <cfRule type="containsText" dxfId="62818" priority="205452" stopIfTrue="1" operator="containsText" text="P">
      <formula>NOT(ISERROR(SEARCH("P",P374)))</formula>
    </cfRule>
    <cfRule type="containsText" dxfId="62817" priority="205453" stopIfTrue="1" operator="containsText" text="LNP">
      <formula>NOT(ISERROR(SEARCH("LNP",P374)))</formula>
    </cfRule>
    <cfRule type="containsText" dxfId="62816" priority="205454" stopIfTrue="1" operator="containsText" text="DM">
      <formula>NOT(ISERROR(SEARCH("DM",P374)))</formula>
    </cfRule>
    <cfRule type="containsText" dxfId="62815" priority="205455" stopIfTrue="1" operator="containsText" text="5DOM">
      <formula>NOT(ISERROR(SEARCH("5DOM",P374)))</formula>
    </cfRule>
    <cfRule type="containsText" dxfId="62814" priority="205456" stopIfTrue="1" operator="containsText" text="DOM">
      <formula>NOT(ISERROR(SEARCH("DOM",P374)))</formula>
    </cfRule>
    <cfRule type="containsText" dxfId="62813" priority="205457" stopIfTrue="1" operator="containsText" text="DLP">
      <formula>NOT(ISERROR(SEARCH("DLP",P374)))</formula>
    </cfRule>
    <cfRule type="containsText" dxfId="62812" priority="205458" stopIfTrue="1" operator="containsText" text="5HE">
      <formula>NOT(ISERROR(SEARCH("5HE",P374)))</formula>
    </cfRule>
    <cfRule type="containsText" dxfId="62811" priority="205459" stopIfTrue="1" operator="containsText" text="4HE">
      <formula>NOT(ISERROR(SEARCH("4HE",P374)))</formula>
    </cfRule>
    <cfRule type="containsText" dxfId="62810" priority="205460" stopIfTrue="1" operator="containsText" text="3HE">
      <formula>NOT(ISERROR(SEARCH("3HE",P374)))</formula>
    </cfRule>
    <cfRule type="containsText" dxfId="62809" priority="205461" stopIfTrue="1" operator="containsText" text="2HE">
      <formula>NOT(ISERROR(SEARCH("2HE",P374)))</formula>
    </cfRule>
    <cfRule type="containsText" dxfId="62808" priority="205462" stopIfTrue="1" operator="containsText" text="1HE">
      <formula>NOT(ISERROR(SEARCH("1HE",P374)))</formula>
    </cfRule>
    <cfRule type="containsText" dxfId="62807" priority="205463" stopIfTrue="1" operator="containsText" text="MINA">
      <formula>NOT(ISERROR(SEARCH("MINA",P374)))</formula>
    </cfRule>
    <cfRule type="containsText" dxfId="62806" priority="205464" stopIfTrue="1" operator="containsText" text="8TD">
      <formula>NOT(ISERROR(SEARCH("8TD",P374)))</formula>
    </cfRule>
  </conditionalFormatting>
  <conditionalFormatting sqref="I374">
    <cfRule type="containsText" dxfId="62805" priority="205431" stopIfTrue="1" operator="containsText" text="VAC">
      <formula>NOT(ISERROR(SEARCH("VAC",I374)))</formula>
    </cfRule>
    <cfRule type="containsText" priority="205432" stopIfTrue="1" operator="containsText" text="0">
      <formula>NOT(ISERROR(SEARCH("0",I374)))</formula>
    </cfRule>
    <cfRule type="containsText" dxfId="62804" priority="205433" stopIfTrue="1" operator="containsText" text="S">
      <formula>NOT(ISERROR(SEARCH("S",I374)))</formula>
    </cfRule>
    <cfRule type="containsText" dxfId="62803" priority="205434" stopIfTrue="1" operator="containsText" text="F">
      <formula>NOT(ISERROR(SEARCH("F",I374)))</formula>
    </cfRule>
    <cfRule type="containsText" dxfId="62802" priority="205435" stopIfTrue="1" operator="containsText" text="P">
      <formula>NOT(ISERROR(SEARCH("P",I374)))</formula>
    </cfRule>
    <cfRule type="containsText" dxfId="62801" priority="205436" stopIfTrue="1" operator="containsText" text="LNP">
      <formula>NOT(ISERROR(SEARCH("LNP",I374)))</formula>
    </cfRule>
    <cfRule type="containsText" dxfId="62800" priority="205437" stopIfTrue="1" operator="containsText" text="DM">
      <formula>NOT(ISERROR(SEARCH("DM",I374)))</formula>
    </cfRule>
    <cfRule type="containsText" dxfId="62799" priority="205438" stopIfTrue="1" operator="containsText" text="5DOM">
      <formula>NOT(ISERROR(SEARCH("5DOM",I374)))</formula>
    </cfRule>
    <cfRule type="containsText" dxfId="62798" priority="205439" stopIfTrue="1" operator="containsText" text="DOM">
      <formula>NOT(ISERROR(SEARCH("DOM",I374)))</formula>
    </cfRule>
    <cfRule type="containsText" dxfId="62797" priority="205440" stopIfTrue="1" operator="containsText" text="DLP">
      <formula>NOT(ISERROR(SEARCH("DLP",I374)))</formula>
    </cfRule>
    <cfRule type="containsText" dxfId="62796" priority="205441" stopIfTrue="1" operator="containsText" text="5HE">
      <formula>NOT(ISERROR(SEARCH("5HE",I374)))</formula>
    </cfRule>
    <cfRule type="containsText" dxfId="62795" priority="205442" stopIfTrue="1" operator="containsText" text="4HE">
      <formula>NOT(ISERROR(SEARCH("4HE",I374)))</formula>
    </cfRule>
    <cfRule type="containsText" dxfId="62794" priority="205443" stopIfTrue="1" operator="containsText" text="3HE">
      <formula>NOT(ISERROR(SEARCH("3HE",I374)))</formula>
    </cfRule>
    <cfRule type="containsText" dxfId="62793" priority="205444" stopIfTrue="1" operator="containsText" text="2HE">
      <formula>NOT(ISERROR(SEARCH("2HE",I374)))</formula>
    </cfRule>
    <cfRule type="containsText" dxfId="62792" priority="205445" stopIfTrue="1" operator="containsText" text="1HE">
      <formula>NOT(ISERROR(SEARCH("1HE",I374)))</formula>
    </cfRule>
    <cfRule type="containsText" dxfId="62791" priority="205446" stopIfTrue="1" operator="containsText" text="MINA">
      <formula>NOT(ISERROR(SEARCH("MINA",I374)))</formula>
    </cfRule>
    <cfRule type="containsText" dxfId="62790" priority="205447" stopIfTrue="1" operator="containsText" text="8TD">
      <formula>NOT(ISERROR(SEARCH("8TD",I374)))</formula>
    </cfRule>
  </conditionalFormatting>
  <conditionalFormatting sqref="V374">
    <cfRule type="containsText" dxfId="62789" priority="204452" stopIfTrue="1" operator="containsText" text="VAC">
      <formula>NOT(ISERROR(SEARCH("VAC",V374)))</formula>
    </cfRule>
    <cfRule type="containsText" priority="204453" stopIfTrue="1" operator="containsText" text="0">
      <formula>NOT(ISERROR(SEARCH("0",V374)))</formula>
    </cfRule>
    <cfRule type="containsText" dxfId="62788" priority="204454" stopIfTrue="1" operator="containsText" text="S">
      <formula>NOT(ISERROR(SEARCH("S",V374)))</formula>
    </cfRule>
    <cfRule type="containsText" dxfId="62787" priority="204456" stopIfTrue="1" operator="containsText" text="P">
      <formula>NOT(ISERROR(SEARCH("P",V374)))</formula>
    </cfRule>
    <cfRule type="containsText" dxfId="62786" priority="204457" stopIfTrue="1" operator="containsText" text="LNP">
      <formula>NOT(ISERROR(SEARCH("LNP",V374)))</formula>
    </cfRule>
    <cfRule type="containsText" dxfId="62785" priority="204458" stopIfTrue="1" operator="containsText" text="DM">
      <formula>NOT(ISERROR(SEARCH("DM",V374)))</formula>
    </cfRule>
    <cfRule type="containsText" dxfId="62784" priority="204459" stopIfTrue="1" operator="containsText" text="5DOM">
      <formula>NOT(ISERROR(SEARCH("5DOM",V374)))</formula>
    </cfRule>
    <cfRule type="containsText" dxfId="62783" priority="204460" stopIfTrue="1" operator="containsText" text="DOM">
      <formula>NOT(ISERROR(SEARCH("DOM",V374)))</formula>
    </cfRule>
    <cfRule type="containsText" dxfId="62782" priority="204461" stopIfTrue="1" operator="containsText" text="DLP">
      <formula>NOT(ISERROR(SEARCH("DLP",V374)))</formula>
    </cfRule>
    <cfRule type="containsText" dxfId="62781" priority="204462" stopIfTrue="1" operator="containsText" text="5HE">
      <formula>NOT(ISERROR(SEARCH("5HE",V374)))</formula>
    </cfRule>
    <cfRule type="containsText" dxfId="62780" priority="204463" stopIfTrue="1" operator="containsText" text="4HE">
      <formula>NOT(ISERROR(SEARCH("4HE",V374)))</formula>
    </cfRule>
    <cfRule type="containsText" dxfId="62779" priority="204464" stopIfTrue="1" operator="containsText" text="3HE">
      <formula>NOT(ISERROR(SEARCH("3HE",V374)))</formula>
    </cfRule>
    <cfRule type="containsText" dxfId="62778" priority="204465" stopIfTrue="1" operator="containsText" text="2HE">
      <formula>NOT(ISERROR(SEARCH("2HE",V374)))</formula>
    </cfRule>
    <cfRule type="containsText" dxfId="62777" priority="204466" stopIfTrue="1" operator="containsText" text="1HE">
      <formula>NOT(ISERROR(SEARCH("1HE",V374)))</formula>
    </cfRule>
    <cfRule type="containsText" dxfId="62776" priority="204467" stopIfTrue="1" operator="containsText" text="MINA">
      <formula>NOT(ISERROR(SEARCH("MINA",V374)))</formula>
    </cfRule>
    <cfRule type="containsText" dxfId="62775" priority="204468" stopIfTrue="1" operator="containsText" text="8TD">
      <formula>NOT(ISERROR(SEARCH("8TD",V374)))</formula>
    </cfRule>
    <cfRule type="containsText" dxfId="62774" priority="204542" stopIfTrue="1" operator="containsText" text="F">
      <formula>NOT(ISERROR(SEARCH("F",V374)))</formula>
    </cfRule>
  </conditionalFormatting>
  <conditionalFormatting sqref="Z374">
    <cfRule type="containsText" dxfId="62773" priority="204435" stopIfTrue="1" operator="containsText" text="VAC">
      <formula>NOT(ISERROR(SEARCH("VAC",Z374)))</formula>
    </cfRule>
    <cfRule type="containsText" priority="204436" stopIfTrue="1" operator="containsText" text="0">
      <formula>NOT(ISERROR(SEARCH("0",Z374)))</formula>
    </cfRule>
    <cfRule type="containsText" dxfId="62772" priority="204437" stopIfTrue="1" operator="containsText" text="S">
      <formula>NOT(ISERROR(SEARCH("S",Z374)))</formula>
    </cfRule>
    <cfRule type="containsText" dxfId="62771" priority="204438" stopIfTrue="1" operator="containsText" text="F">
      <formula>NOT(ISERROR(SEARCH("F",Z374)))</formula>
    </cfRule>
    <cfRule type="containsText" dxfId="62770" priority="204439" stopIfTrue="1" operator="containsText" text="P">
      <formula>NOT(ISERROR(SEARCH("P",Z374)))</formula>
    </cfRule>
    <cfRule type="containsText" dxfId="62769" priority="204441" stopIfTrue="1" operator="containsText" text="DM">
      <formula>NOT(ISERROR(SEARCH("DM",Z374)))</formula>
    </cfRule>
    <cfRule type="containsText" dxfId="62768" priority="204442" stopIfTrue="1" operator="containsText" text="5DOM">
      <formula>NOT(ISERROR(SEARCH("5DOM",Z374)))</formula>
    </cfRule>
    <cfRule type="containsText" dxfId="62767" priority="204443" stopIfTrue="1" operator="containsText" text="DOM">
      <formula>NOT(ISERROR(SEARCH("DOM",Z374)))</formula>
    </cfRule>
    <cfRule type="containsText" dxfId="62766" priority="204444" stopIfTrue="1" operator="containsText" text="DLP">
      <formula>NOT(ISERROR(SEARCH("DLP",Z374)))</formula>
    </cfRule>
    <cfRule type="containsText" dxfId="62765" priority="204445" stopIfTrue="1" operator="containsText" text="5HE">
      <formula>NOT(ISERROR(SEARCH("5HE",Z374)))</formula>
    </cfRule>
    <cfRule type="containsText" dxfId="62764" priority="204446" stopIfTrue="1" operator="containsText" text="4HE">
      <formula>NOT(ISERROR(SEARCH("4HE",Z374)))</formula>
    </cfRule>
    <cfRule type="containsText" dxfId="62763" priority="204447" stopIfTrue="1" operator="containsText" text="3HE">
      <formula>NOT(ISERROR(SEARCH("3HE",Z374)))</formula>
    </cfRule>
    <cfRule type="containsText" dxfId="62762" priority="204448" stopIfTrue="1" operator="containsText" text="2HE">
      <formula>NOT(ISERROR(SEARCH("2HE",Z374)))</formula>
    </cfRule>
    <cfRule type="containsText" dxfId="62761" priority="204449" stopIfTrue="1" operator="containsText" text="1HE">
      <formula>NOT(ISERROR(SEARCH("1HE",Z374)))</formula>
    </cfRule>
    <cfRule type="containsText" dxfId="62760" priority="204450" stopIfTrue="1" operator="containsText" text="MINA">
      <formula>NOT(ISERROR(SEARCH("MINA",Z374)))</formula>
    </cfRule>
    <cfRule type="containsText" dxfId="62759" priority="204451" stopIfTrue="1" operator="containsText" text="8TD">
      <formula>NOT(ISERROR(SEARCH("8TD",Z374)))</formula>
    </cfRule>
    <cfRule type="containsText" dxfId="62758" priority="241671" stopIfTrue="1" operator="containsText" text="LNP">
      <formula>NOT(ISERROR(SEARCH("LNP",Z374)))</formula>
    </cfRule>
  </conditionalFormatting>
  <conditionalFormatting sqref="AL374 AA374">
    <cfRule type="containsText" dxfId="62757" priority="204418" stopIfTrue="1" operator="containsText" text="VAC">
      <formula>NOT(ISERROR(SEARCH("VAC",AA374)))</formula>
    </cfRule>
    <cfRule type="containsText" priority="204419" stopIfTrue="1" operator="containsText" text="0">
      <formula>NOT(ISERROR(SEARCH("0",AA374)))</formula>
    </cfRule>
    <cfRule type="containsText" dxfId="62756" priority="204420" stopIfTrue="1" operator="containsText" text="S">
      <formula>NOT(ISERROR(SEARCH("S",AA374)))</formula>
    </cfRule>
    <cfRule type="containsText" dxfId="62755" priority="204421" stopIfTrue="1" operator="containsText" text="F">
      <formula>NOT(ISERROR(SEARCH("F",AA374)))</formula>
    </cfRule>
    <cfRule type="containsText" dxfId="62754" priority="204422" stopIfTrue="1" operator="containsText" text="P">
      <formula>NOT(ISERROR(SEARCH("P",AA374)))</formula>
    </cfRule>
    <cfRule type="containsText" dxfId="62753" priority="204423" stopIfTrue="1" operator="containsText" text="LNP">
      <formula>NOT(ISERROR(SEARCH("LNP",AA374)))</formula>
    </cfRule>
    <cfRule type="containsText" dxfId="62752" priority="204424" stopIfTrue="1" operator="containsText" text="DM">
      <formula>NOT(ISERROR(SEARCH("DM",AA374)))</formula>
    </cfRule>
    <cfRule type="containsText" dxfId="62751" priority="204425" stopIfTrue="1" operator="containsText" text="5DOM">
      <formula>NOT(ISERROR(SEARCH("5DOM",AA374)))</formula>
    </cfRule>
    <cfRule type="containsText" dxfId="62750" priority="204426" stopIfTrue="1" operator="containsText" text="DOM">
      <formula>NOT(ISERROR(SEARCH("DOM",AA374)))</formula>
    </cfRule>
    <cfRule type="containsText" dxfId="62749" priority="204427" stopIfTrue="1" operator="containsText" text="DLP">
      <formula>NOT(ISERROR(SEARCH("DLP",AA374)))</formula>
    </cfRule>
    <cfRule type="containsText" dxfId="62748" priority="204428" stopIfTrue="1" operator="containsText" text="5HE">
      <formula>NOT(ISERROR(SEARCH("5HE",AA374)))</formula>
    </cfRule>
    <cfRule type="containsText" dxfId="62747" priority="204429" stopIfTrue="1" operator="containsText" text="4HE">
      <formula>NOT(ISERROR(SEARCH("4HE",AA374)))</formula>
    </cfRule>
    <cfRule type="containsText" dxfId="62746" priority="204430" stopIfTrue="1" operator="containsText" text="3HE">
      <formula>NOT(ISERROR(SEARCH("3HE",AA374)))</formula>
    </cfRule>
    <cfRule type="containsText" dxfId="62745" priority="204431" stopIfTrue="1" operator="containsText" text="2HE">
      <formula>NOT(ISERROR(SEARCH("2HE",AA374)))</formula>
    </cfRule>
    <cfRule type="containsText" dxfId="62744" priority="204432" stopIfTrue="1" operator="containsText" text="1HE">
      <formula>NOT(ISERROR(SEARCH("1HE",AA374)))</formula>
    </cfRule>
    <cfRule type="containsText" dxfId="62743" priority="204433" stopIfTrue="1" operator="containsText" text="MINA">
      <formula>NOT(ISERROR(SEARCH("MINA",AA374)))</formula>
    </cfRule>
    <cfRule type="containsText" dxfId="62742" priority="204434" stopIfTrue="1" operator="containsText" text="8TD">
      <formula>NOT(ISERROR(SEARCH("8TD",AA374)))</formula>
    </cfRule>
  </conditionalFormatting>
  <conditionalFormatting sqref="W374 Y374">
    <cfRule type="containsText" dxfId="62741" priority="204401" stopIfTrue="1" operator="containsText" text="VAC">
      <formula>NOT(ISERROR(SEARCH("VAC",W374)))</formula>
    </cfRule>
    <cfRule type="containsText" priority="204402" stopIfTrue="1" operator="containsText" text="0">
      <formula>NOT(ISERROR(SEARCH("0",W374)))</formula>
    </cfRule>
    <cfRule type="containsText" dxfId="62740" priority="204403" stopIfTrue="1" operator="containsText" text="S">
      <formula>NOT(ISERROR(SEARCH("S",W374)))</formula>
    </cfRule>
    <cfRule type="containsText" dxfId="62739" priority="204404" stopIfTrue="1" operator="containsText" text="F">
      <formula>NOT(ISERROR(SEARCH("F",W374)))</formula>
    </cfRule>
    <cfRule type="containsText" dxfId="62738" priority="204405" stopIfTrue="1" operator="containsText" text="P">
      <formula>NOT(ISERROR(SEARCH("P",W374)))</formula>
    </cfRule>
    <cfRule type="containsText" dxfId="62737" priority="204406" stopIfTrue="1" operator="containsText" text="LNP">
      <formula>NOT(ISERROR(SEARCH("LNP",W374)))</formula>
    </cfRule>
    <cfRule type="containsText" dxfId="62736" priority="204407" stopIfTrue="1" operator="containsText" text="DM">
      <formula>NOT(ISERROR(SEARCH("DM",W374)))</formula>
    </cfRule>
    <cfRule type="containsText" dxfId="62735" priority="204408" stopIfTrue="1" operator="containsText" text="5DOM">
      <formula>NOT(ISERROR(SEARCH("5DOM",W374)))</formula>
    </cfRule>
    <cfRule type="containsText" dxfId="62734" priority="204409" stopIfTrue="1" operator="containsText" text="DOM">
      <formula>NOT(ISERROR(SEARCH("DOM",W374)))</formula>
    </cfRule>
    <cfRule type="containsText" dxfId="62733" priority="204410" stopIfTrue="1" operator="containsText" text="DLP">
      <formula>NOT(ISERROR(SEARCH("DLP",W374)))</formula>
    </cfRule>
    <cfRule type="containsText" dxfId="62732" priority="204411" stopIfTrue="1" operator="containsText" text="5HE">
      <formula>NOT(ISERROR(SEARCH("5HE",W374)))</formula>
    </cfRule>
    <cfRule type="containsText" dxfId="62731" priority="204412" stopIfTrue="1" operator="containsText" text="4HE">
      <formula>NOT(ISERROR(SEARCH("4HE",W374)))</formula>
    </cfRule>
    <cfRule type="containsText" dxfId="62730" priority="204413" stopIfTrue="1" operator="containsText" text="3HE">
      <formula>NOT(ISERROR(SEARCH("3HE",W374)))</formula>
    </cfRule>
    <cfRule type="containsText" dxfId="62729" priority="204414" stopIfTrue="1" operator="containsText" text="2HE">
      <formula>NOT(ISERROR(SEARCH("2HE",W374)))</formula>
    </cfRule>
    <cfRule type="containsText" dxfId="62728" priority="204415" stopIfTrue="1" operator="containsText" text="1HE">
      <formula>NOT(ISERROR(SEARCH("1HE",W374)))</formula>
    </cfRule>
    <cfRule type="containsText" dxfId="62727" priority="204416" stopIfTrue="1" operator="containsText" text="MINA">
      <formula>NOT(ISERROR(SEARCH("MINA",W374)))</formula>
    </cfRule>
    <cfRule type="containsText" dxfId="62726" priority="204417" stopIfTrue="1" operator="containsText" text="8TD">
      <formula>NOT(ISERROR(SEARCH("8TD",W374)))</formula>
    </cfRule>
  </conditionalFormatting>
  <conditionalFormatting sqref="V374:W374 Y374:AA374 AL374">
    <cfRule type="containsText" dxfId="62725" priority="204366" stopIfTrue="1" operator="containsText" text="8TDT">
      <formula>NOT(ISERROR(SEARCH("8TDT",V374)))</formula>
    </cfRule>
  </conditionalFormatting>
  <conditionalFormatting sqref="W374">
    <cfRule type="containsText" dxfId="62724" priority="204281" stopIfTrue="1" operator="containsText" text="VAC">
      <formula>NOT(ISERROR(SEARCH("VAC",W374)))</formula>
    </cfRule>
    <cfRule type="containsText" priority="204282" stopIfTrue="1" operator="containsText" text="0">
      <formula>NOT(ISERROR(SEARCH("0",W374)))</formula>
    </cfRule>
    <cfRule type="containsText" dxfId="62723" priority="204283" stopIfTrue="1" operator="containsText" text="S">
      <formula>NOT(ISERROR(SEARCH("S",W374)))</formula>
    </cfRule>
    <cfRule type="containsText" dxfId="62722" priority="204284" stopIfTrue="1" operator="containsText" text="F">
      <formula>NOT(ISERROR(SEARCH("F",W374)))</formula>
    </cfRule>
    <cfRule type="containsText" dxfId="62721" priority="204285" stopIfTrue="1" operator="containsText" text="P">
      <formula>NOT(ISERROR(SEARCH("P",W374)))</formula>
    </cfRule>
    <cfRule type="containsText" dxfId="62720" priority="204286" stopIfTrue="1" operator="containsText" text="LNP">
      <formula>NOT(ISERROR(SEARCH("LNP",W374)))</formula>
    </cfRule>
    <cfRule type="containsText" dxfId="62719" priority="204287" stopIfTrue="1" operator="containsText" text="DM">
      <formula>NOT(ISERROR(SEARCH("DM",W374)))</formula>
    </cfRule>
    <cfRule type="containsText" dxfId="62718" priority="204288" stopIfTrue="1" operator="containsText" text="5DOM">
      <formula>NOT(ISERROR(SEARCH("5DOM",W374)))</formula>
    </cfRule>
    <cfRule type="containsText" dxfId="62717" priority="204289" stopIfTrue="1" operator="containsText" text="DOM">
      <formula>NOT(ISERROR(SEARCH("DOM",W374)))</formula>
    </cfRule>
    <cfRule type="containsText" dxfId="62716" priority="204290" stopIfTrue="1" operator="containsText" text="DLP">
      <formula>NOT(ISERROR(SEARCH("DLP",W374)))</formula>
    </cfRule>
    <cfRule type="containsText" dxfId="62715" priority="204291" stopIfTrue="1" operator="containsText" text="5HE">
      <formula>NOT(ISERROR(SEARCH("5HE",W374)))</formula>
    </cfRule>
    <cfRule type="containsText" dxfId="62714" priority="204292" stopIfTrue="1" operator="containsText" text="4HE">
      <formula>NOT(ISERROR(SEARCH("4HE",W374)))</formula>
    </cfRule>
    <cfRule type="containsText" dxfId="62713" priority="204293" stopIfTrue="1" operator="containsText" text="3HE">
      <formula>NOT(ISERROR(SEARCH("3HE",W374)))</formula>
    </cfRule>
    <cfRule type="containsText" dxfId="62712" priority="204294" stopIfTrue="1" operator="containsText" text="2HE">
      <formula>NOT(ISERROR(SEARCH("2HE",W374)))</formula>
    </cfRule>
    <cfRule type="containsText" dxfId="62711" priority="204295" stopIfTrue="1" operator="containsText" text="1HE">
      <formula>NOT(ISERROR(SEARCH("1HE",W374)))</formula>
    </cfRule>
    <cfRule type="containsText" dxfId="62710" priority="204296" stopIfTrue="1" operator="containsText" text="MINA">
      <formula>NOT(ISERROR(SEARCH("MINA",W374)))</formula>
    </cfRule>
    <cfRule type="containsText" dxfId="62709" priority="204297" stopIfTrue="1" operator="containsText" text="8TD">
      <formula>NOT(ISERROR(SEARCH("8TD",W374)))</formula>
    </cfRule>
  </conditionalFormatting>
  <conditionalFormatting sqref="X374">
    <cfRule type="containsText" dxfId="62708" priority="204230" stopIfTrue="1" operator="containsText" text="VAC">
      <formula>NOT(ISERROR(SEARCH("VAC",X374)))</formula>
    </cfRule>
    <cfRule type="containsText" priority="204231" stopIfTrue="1" operator="containsText" text="0">
      <formula>NOT(ISERROR(SEARCH("0",X374)))</formula>
    </cfRule>
    <cfRule type="containsText" dxfId="62707" priority="204232" stopIfTrue="1" operator="containsText" text="S">
      <formula>NOT(ISERROR(SEARCH("S",X374)))</formula>
    </cfRule>
    <cfRule type="containsText" dxfId="62706" priority="204233" stopIfTrue="1" operator="containsText" text="F">
      <formula>NOT(ISERROR(SEARCH("F",X374)))</formula>
    </cfRule>
    <cfRule type="containsText" dxfId="62705" priority="204234" stopIfTrue="1" operator="containsText" text="P">
      <formula>NOT(ISERROR(SEARCH("P",X374)))</formula>
    </cfRule>
    <cfRule type="containsText" dxfId="62704" priority="204235" stopIfTrue="1" operator="containsText" text="LNP">
      <formula>NOT(ISERROR(SEARCH("LNP",X374)))</formula>
    </cfRule>
    <cfRule type="containsText" dxfId="62703" priority="204236" stopIfTrue="1" operator="containsText" text="DM">
      <formula>NOT(ISERROR(SEARCH("DM",X374)))</formula>
    </cfRule>
    <cfRule type="containsText" dxfId="62702" priority="204237" stopIfTrue="1" operator="containsText" text="5DOM">
      <formula>NOT(ISERROR(SEARCH("5DOM",X374)))</formula>
    </cfRule>
    <cfRule type="containsText" dxfId="62701" priority="204238" stopIfTrue="1" operator="containsText" text="DOM">
      <formula>NOT(ISERROR(SEARCH("DOM",X374)))</formula>
    </cfRule>
    <cfRule type="containsText" dxfId="62700" priority="204239" stopIfTrue="1" operator="containsText" text="DLP">
      <formula>NOT(ISERROR(SEARCH("DLP",X374)))</formula>
    </cfRule>
    <cfRule type="containsText" dxfId="62699" priority="204240" stopIfTrue="1" operator="containsText" text="5HE">
      <formula>NOT(ISERROR(SEARCH("5HE",X374)))</formula>
    </cfRule>
    <cfRule type="containsText" dxfId="62698" priority="204241" stopIfTrue="1" operator="containsText" text="4HE">
      <formula>NOT(ISERROR(SEARCH("4HE",X374)))</formula>
    </cfRule>
    <cfRule type="containsText" dxfId="62697" priority="204242" stopIfTrue="1" operator="containsText" text="3HE">
      <formula>NOT(ISERROR(SEARCH("3HE",X374)))</formula>
    </cfRule>
    <cfRule type="containsText" dxfId="62696" priority="204243" stopIfTrue="1" operator="containsText" text="2HE">
      <formula>NOT(ISERROR(SEARCH("2HE",X374)))</formula>
    </cfRule>
    <cfRule type="containsText" dxfId="62695" priority="204244" stopIfTrue="1" operator="containsText" text="1HE">
      <formula>NOT(ISERROR(SEARCH("1HE",X374)))</formula>
    </cfRule>
    <cfRule type="containsText" dxfId="62694" priority="204245" stopIfTrue="1" operator="containsText" text="MINA">
      <formula>NOT(ISERROR(SEARCH("MINA",X374)))</formula>
    </cfRule>
    <cfRule type="containsText" dxfId="62693" priority="204246" stopIfTrue="1" operator="containsText" text="8TD">
      <formula>NOT(ISERROR(SEARCH("8TD",X374)))</formula>
    </cfRule>
  </conditionalFormatting>
  <conditionalFormatting sqref="AL11 AA11 Y11">
    <cfRule type="containsText" dxfId="62692" priority="261615" stopIfTrue="1" operator="containsText" text="VAC">
      <formula>NOT(ISERROR(SEARCH("VAC",Y11)))</formula>
    </cfRule>
    <cfRule type="containsText" priority="261616" stopIfTrue="1" operator="containsText" text="0">
      <formula>NOT(ISERROR(SEARCH("0",Y11)))</formula>
    </cfRule>
    <cfRule type="containsText" dxfId="62691" priority="261617" stopIfTrue="1" operator="containsText" text="S">
      <formula>NOT(ISERROR(SEARCH("S",Y11)))</formula>
    </cfRule>
    <cfRule type="containsText" dxfId="62690" priority="261618" stopIfTrue="1" operator="containsText" text="F">
      <formula>NOT(ISERROR(SEARCH("F",Y11)))</formula>
    </cfRule>
    <cfRule type="containsText" dxfId="62689" priority="261619" stopIfTrue="1" operator="containsText" text="P">
      <formula>NOT(ISERROR(SEARCH("P",Y11)))</formula>
    </cfRule>
    <cfRule type="containsText" dxfId="62688" priority="261620" stopIfTrue="1" operator="containsText" text="LNP">
      <formula>NOT(ISERROR(SEARCH("LNP",Y11)))</formula>
    </cfRule>
    <cfRule type="containsText" dxfId="62687" priority="261621" stopIfTrue="1" operator="containsText" text="DM">
      <formula>NOT(ISERROR(SEARCH("DM",Y11)))</formula>
    </cfRule>
    <cfRule type="containsText" dxfId="62686" priority="261622" stopIfTrue="1" operator="containsText" text="5DOM">
      <formula>NOT(ISERROR(SEARCH("5DOM",Y11)))</formula>
    </cfRule>
    <cfRule type="containsText" dxfId="62685" priority="261623" stopIfTrue="1" operator="containsText" text="DOM">
      <formula>NOT(ISERROR(SEARCH("DOM",Y11)))</formula>
    </cfRule>
    <cfRule type="containsText" dxfId="62684" priority="261624" stopIfTrue="1" operator="containsText" text="DLP">
      <formula>NOT(ISERROR(SEARCH("DLP",Y11)))</formula>
    </cfRule>
    <cfRule type="containsText" dxfId="62683" priority="261625" stopIfTrue="1" operator="containsText" text="5HE">
      <formula>NOT(ISERROR(SEARCH("5HE",Y11)))</formula>
    </cfRule>
    <cfRule type="containsText" dxfId="62682" priority="261626" stopIfTrue="1" operator="containsText" text="4HE">
      <formula>NOT(ISERROR(SEARCH("4HE",Y11)))</formula>
    </cfRule>
    <cfRule type="containsText" dxfId="62681" priority="261627" stopIfTrue="1" operator="containsText" text="3HE">
      <formula>NOT(ISERROR(SEARCH("3HE",Y11)))</formula>
    </cfRule>
    <cfRule type="containsText" dxfId="62680" priority="261628" stopIfTrue="1" operator="containsText" text="2HE">
      <formula>NOT(ISERROR(SEARCH("2HE",Y11)))</formula>
    </cfRule>
    <cfRule type="containsText" dxfId="62679" priority="261629" stopIfTrue="1" operator="containsText" text="1HE">
      <formula>NOT(ISERROR(SEARCH("1HE",Y11)))</formula>
    </cfRule>
    <cfRule type="containsText" dxfId="62678" priority="261630" stopIfTrue="1" operator="containsText" text="MINA">
      <formula>NOT(ISERROR(SEARCH("MINA",Y11)))</formula>
    </cfRule>
    <cfRule type="containsText" dxfId="62677" priority="261631" stopIfTrue="1" operator="containsText" text="8TD">
      <formula>NOT(ISERROR(SEARCH("8TD",Y11)))</formula>
    </cfRule>
  </conditionalFormatting>
  <conditionalFormatting sqref="AL13">
    <cfRule type="containsText" dxfId="62676" priority="261598" stopIfTrue="1" operator="containsText" text="VAC">
      <formula>NOT(ISERROR(SEARCH("VAC",AL13)))</formula>
    </cfRule>
    <cfRule type="containsText" priority="261599" stopIfTrue="1" operator="containsText" text="0">
      <formula>NOT(ISERROR(SEARCH("0",AL13)))</formula>
    </cfRule>
    <cfRule type="containsText" dxfId="62675" priority="261600" stopIfTrue="1" operator="containsText" text="S">
      <formula>NOT(ISERROR(SEARCH("S",AL13)))</formula>
    </cfRule>
    <cfRule type="containsText" dxfId="62674" priority="261601" stopIfTrue="1" operator="containsText" text="F">
      <formula>NOT(ISERROR(SEARCH("F",AL13)))</formula>
    </cfRule>
    <cfRule type="containsText" dxfId="62673" priority="261602" stopIfTrue="1" operator="containsText" text="P">
      <formula>NOT(ISERROR(SEARCH("P",AL13)))</formula>
    </cfRule>
    <cfRule type="containsText" dxfId="62672" priority="261603" stopIfTrue="1" operator="containsText" text="LNP">
      <formula>NOT(ISERROR(SEARCH("LNP",AL13)))</formula>
    </cfRule>
    <cfRule type="containsText" dxfId="62671" priority="261604" stopIfTrue="1" operator="containsText" text="DM">
      <formula>NOT(ISERROR(SEARCH("DM",AL13)))</formula>
    </cfRule>
    <cfRule type="containsText" dxfId="62670" priority="261605" stopIfTrue="1" operator="containsText" text="5DOM">
      <formula>NOT(ISERROR(SEARCH("5DOM",AL13)))</formula>
    </cfRule>
    <cfRule type="containsText" dxfId="62669" priority="261606" stopIfTrue="1" operator="containsText" text="DOM">
      <formula>NOT(ISERROR(SEARCH("DOM",AL13)))</formula>
    </cfRule>
    <cfRule type="containsText" dxfId="62668" priority="261607" stopIfTrue="1" operator="containsText" text="DLP">
      <formula>NOT(ISERROR(SEARCH("DLP",AL13)))</formula>
    </cfRule>
    <cfRule type="containsText" dxfId="62667" priority="261608" stopIfTrue="1" operator="containsText" text="5HE">
      <formula>NOT(ISERROR(SEARCH("5HE",AL13)))</formula>
    </cfRule>
    <cfRule type="containsText" dxfId="62666" priority="261609" stopIfTrue="1" operator="containsText" text="4HE">
      <formula>NOT(ISERROR(SEARCH("4HE",AL13)))</formula>
    </cfRule>
    <cfRule type="containsText" dxfId="62665" priority="261610" stopIfTrue="1" operator="containsText" text="3HE">
      <formula>NOT(ISERROR(SEARCH("3HE",AL13)))</formula>
    </cfRule>
    <cfRule type="containsText" dxfId="62664" priority="261611" stopIfTrue="1" operator="containsText" text="2HE">
      <formula>NOT(ISERROR(SEARCH("2HE",AL13)))</formula>
    </cfRule>
    <cfRule type="containsText" dxfId="62663" priority="261612" stopIfTrue="1" operator="containsText" text="1HE">
      <formula>NOT(ISERROR(SEARCH("1HE",AL13)))</formula>
    </cfRule>
    <cfRule type="containsText" dxfId="62662" priority="261613" stopIfTrue="1" operator="containsText" text="MINA">
      <formula>NOT(ISERROR(SEARCH("MINA",AL13)))</formula>
    </cfRule>
    <cfRule type="containsText" dxfId="62661" priority="261614" stopIfTrue="1" operator="containsText" text="8TD">
      <formula>NOT(ISERROR(SEARCH("8TD",AL13)))</formula>
    </cfRule>
  </conditionalFormatting>
  <conditionalFormatting sqref="AL15">
    <cfRule type="containsText" dxfId="62660" priority="261581" stopIfTrue="1" operator="containsText" text="VAC">
      <formula>NOT(ISERROR(SEARCH("VAC",AL15)))</formula>
    </cfRule>
    <cfRule type="containsText" priority="261582" stopIfTrue="1" operator="containsText" text="0">
      <formula>NOT(ISERROR(SEARCH("0",AL15)))</formula>
    </cfRule>
    <cfRule type="containsText" dxfId="62659" priority="261583" stopIfTrue="1" operator="containsText" text="S">
      <formula>NOT(ISERROR(SEARCH("S",AL15)))</formula>
    </cfRule>
    <cfRule type="containsText" dxfId="62658" priority="261584" stopIfTrue="1" operator="containsText" text="F">
      <formula>NOT(ISERROR(SEARCH("F",AL15)))</formula>
    </cfRule>
    <cfRule type="containsText" dxfId="62657" priority="261585" stopIfTrue="1" operator="containsText" text="P">
      <formula>NOT(ISERROR(SEARCH("P",AL15)))</formula>
    </cfRule>
    <cfRule type="containsText" dxfId="62656" priority="261586" stopIfTrue="1" operator="containsText" text="LNP">
      <formula>NOT(ISERROR(SEARCH("LNP",AL15)))</formula>
    </cfRule>
    <cfRule type="containsText" dxfId="62655" priority="261587" stopIfTrue="1" operator="containsText" text="DM">
      <formula>NOT(ISERROR(SEARCH("DM",AL15)))</formula>
    </cfRule>
    <cfRule type="containsText" dxfId="62654" priority="261588" stopIfTrue="1" operator="containsText" text="5DOM">
      <formula>NOT(ISERROR(SEARCH("5DOM",AL15)))</formula>
    </cfRule>
    <cfRule type="containsText" dxfId="62653" priority="261589" stopIfTrue="1" operator="containsText" text="DOM">
      <formula>NOT(ISERROR(SEARCH("DOM",AL15)))</formula>
    </cfRule>
    <cfRule type="containsText" dxfId="62652" priority="261590" stopIfTrue="1" operator="containsText" text="DLP">
      <formula>NOT(ISERROR(SEARCH("DLP",AL15)))</formula>
    </cfRule>
    <cfRule type="containsText" dxfId="62651" priority="261591" stopIfTrue="1" operator="containsText" text="5HE">
      <formula>NOT(ISERROR(SEARCH("5HE",AL15)))</formula>
    </cfRule>
    <cfRule type="containsText" dxfId="62650" priority="261592" stopIfTrue="1" operator="containsText" text="4HE">
      <formula>NOT(ISERROR(SEARCH("4HE",AL15)))</formula>
    </cfRule>
    <cfRule type="containsText" dxfId="62649" priority="261593" stopIfTrue="1" operator="containsText" text="3HE">
      <formula>NOT(ISERROR(SEARCH("3HE",AL15)))</formula>
    </cfRule>
    <cfRule type="containsText" dxfId="62648" priority="261594" stopIfTrue="1" operator="containsText" text="2HE">
      <formula>NOT(ISERROR(SEARCH("2HE",AL15)))</formula>
    </cfRule>
    <cfRule type="containsText" dxfId="62647" priority="261595" stopIfTrue="1" operator="containsText" text="1HE">
      <formula>NOT(ISERROR(SEARCH("1HE",AL15)))</formula>
    </cfRule>
    <cfRule type="containsText" dxfId="62646" priority="261596" stopIfTrue="1" operator="containsText" text="MINA">
      <formula>NOT(ISERROR(SEARCH("MINA",AL15)))</formula>
    </cfRule>
    <cfRule type="containsText" dxfId="62645" priority="261597" stopIfTrue="1" operator="containsText" text="8TD">
      <formula>NOT(ISERROR(SEARCH("8TD",AL15)))</formula>
    </cfRule>
  </conditionalFormatting>
  <conditionalFormatting sqref="AL17">
    <cfRule type="containsText" dxfId="62644" priority="261547" stopIfTrue="1" operator="containsText" text="VAC">
      <formula>NOT(ISERROR(SEARCH("VAC",AL17)))</formula>
    </cfRule>
    <cfRule type="containsText" priority="261548" stopIfTrue="1" operator="containsText" text="0">
      <formula>NOT(ISERROR(SEARCH("0",AL17)))</formula>
    </cfRule>
    <cfRule type="containsText" dxfId="62643" priority="261549" stopIfTrue="1" operator="containsText" text="S">
      <formula>NOT(ISERROR(SEARCH("S",AL17)))</formula>
    </cfRule>
    <cfRule type="containsText" dxfId="62642" priority="261550" stopIfTrue="1" operator="containsText" text="F">
      <formula>NOT(ISERROR(SEARCH("F",AL17)))</formula>
    </cfRule>
    <cfRule type="containsText" dxfId="62641" priority="261551" stopIfTrue="1" operator="containsText" text="P">
      <formula>NOT(ISERROR(SEARCH("P",AL17)))</formula>
    </cfRule>
    <cfRule type="containsText" dxfId="62640" priority="261552" stopIfTrue="1" operator="containsText" text="LNP">
      <formula>NOT(ISERROR(SEARCH("LNP",AL17)))</formula>
    </cfRule>
    <cfRule type="containsText" dxfId="62639" priority="261553" stopIfTrue="1" operator="containsText" text="DM">
      <formula>NOT(ISERROR(SEARCH("DM",AL17)))</formula>
    </cfRule>
    <cfRule type="containsText" dxfId="62638" priority="261554" stopIfTrue="1" operator="containsText" text="5DOM">
      <formula>NOT(ISERROR(SEARCH("5DOM",AL17)))</formula>
    </cfRule>
    <cfRule type="containsText" dxfId="62637" priority="261555" stopIfTrue="1" operator="containsText" text="DOM">
      <formula>NOT(ISERROR(SEARCH("DOM",AL17)))</formula>
    </cfRule>
    <cfRule type="containsText" dxfId="62636" priority="261556" stopIfTrue="1" operator="containsText" text="DLP">
      <formula>NOT(ISERROR(SEARCH("DLP",AL17)))</formula>
    </cfRule>
    <cfRule type="containsText" dxfId="62635" priority="261557" stopIfTrue="1" operator="containsText" text="5HE">
      <formula>NOT(ISERROR(SEARCH("5HE",AL17)))</formula>
    </cfRule>
    <cfRule type="containsText" dxfId="62634" priority="261558" stopIfTrue="1" operator="containsText" text="4HE">
      <formula>NOT(ISERROR(SEARCH("4HE",AL17)))</formula>
    </cfRule>
    <cfRule type="containsText" dxfId="62633" priority="261559" stopIfTrue="1" operator="containsText" text="3HE">
      <formula>NOT(ISERROR(SEARCH("3HE",AL17)))</formula>
    </cfRule>
    <cfRule type="containsText" dxfId="62632" priority="261560" stopIfTrue="1" operator="containsText" text="2HE">
      <formula>NOT(ISERROR(SEARCH("2HE",AL17)))</formula>
    </cfRule>
    <cfRule type="containsText" dxfId="62631" priority="261561" stopIfTrue="1" operator="containsText" text="1HE">
      <formula>NOT(ISERROR(SEARCH("1HE",AL17)))</formula>
    </cfRule>
    <cfRule type="containsText" dxfId="62630" priority="261562" stopIfTrue="1" operator="containsText" text="MINA">
      <formula>NOT(ISERROR(SEARCH("MINA",AL17)))</formula>
    </cfRule>
    <cfRule type="containsText" dxfId="62629" priority="261563" stopIfTrue="1" operator="containsText" text="8TD">
      <formula>NOT(ISERROR(SEARCH("8TD",AL17)))</formula>
    </cfRule>
  </conditionalFormatting>
  <conditionalFormatting sqref="AL17">
    <cfRule type="containsText" dxfId="62628" priority="261495" stopIfTrue="1" operator="containsText" text="8TDT">
      <formula>NOT(ISERROR(SEARCH("8TDT",AL17)))</formula>
    </cfRule>
  </conditionalFormatting>
  <conditionalFormatting sqref="AL12">
    <cfRule type="containsText" dxfId="62627" priority="259290" stopIfTrue="1" operator="containsText" text="VAC">
      <formula>NOT(ISERROR(SEARCH("VAC",AL12)))</formula>
    </cfRule>
    <cfRule type="containsText" priority="259291" stopIfTrue="1" operator="containsText" text="0">
      <formula>NOT(ISERROR(SEARCH("0",AL12)))</formula>
    </cfRule>
    <cfRule type="containsText" dxfId="62626" priority="259292" stopIfTrue="1" operator="containsText" text="S">
      <formula>NOT(ISERROR(SEARCH("S",AL12)))</formula>
    </cfRule>
    <cfRule type="containsText" dxfId="62625" priority="259293" stopIfTrue="1" operator="containsText" text="F">
      <formula>NOT(ISERROR(SEARCH("F",AL12)))</formula>
    </cfRule>
    <cfRule type="containsText" dxfId="62624" priority="259294" stopIfTrue="1" operator="containsText" text="P">
      <formula>NOT(ISERROR(SEARCH("P",AL12)))</formula>
    </cfRule>
    <cfRule type="containsText" dxfId="62623" priority="259295" stopIfTrue="1" operator="containsText" text="LNP">
      <formula>NOT(ISERROR(SEARCH("LNP",AL12)))</formula>
    </cfRule>
    <cfRule type="containsText" dxfId="62622" priority="259296" stopIfTrue="1" operator="containsText" text="DM">
      <formula>NOT(ISERROR(SEARCH("DM",AL12)))</formula>
    </cfRule>
    <cfRule type="containsText" dxfId="62621" priority="259297" stopIfTrue="1" operator="containsText" text="5DOM">
      <formula>NOT(ISERROR(SEARCH("5DOM",AL12)))</formula>
    </cfRule>
    <cfRule type="containsText" dxfId="62620" priority="259298" stopIfTrue="1" operator="containsText" text="DOM">
      <formula>NOT(ISERROR(SEARCH("DOM",AL12)))</formula>
    </cfRule>
    <cfRule type="containsText" dxfId="62619" priority="259299" stopIfTrue="1" operator="containsText" text="DLP">
      <formula>NOT(ISERROR(SEARCH("DLP",AL12)))</formula>
    </cfRule>
    <cfRule type="containsText" dxfId="62618" priority="259300" stopIfTrue="1" operator="containsText" text="5HE">
      <formula>NOT(ISERROR(SEARCH("5HE",AL12)))</formula>
    </cfRule>
    <cfRule type="containsText" dxfId="62617" priority="259301" stopIfTrue="1" operator="containsText" text="4HE">
      <formula>NOT(ISERROR(SEARCH("4HE",AL12)))</formula>
    </cfRule>
    <cfRule type="containsText" dxfId="62616" priority="259302" stopIfTrue="1" operator="containsText" text="3HE">
      <formula>NOT(ISERROR(SEARCH("3HE",AL12)))</formula>
    </cfRule>
    <cfRule type="containsText" dxfId="62615" priority="259303" stopIfTrue="1" operator="containsText" text="2HE">
      <formula>NOT(ISERROR(SEARCH("2HE",AL12)))</formula>
    </cfRule>
    <cfRule type="containsText" dxfId="62614" priority="259304" stopIfTrue="1" operator="containsText" text="1HE">
      <formula>NOT(ISERROR(SEARCH("1HE",AL12)))</formula>
    </cfRule>
    <cfRule type="containsText" dxfId="62613" priority="259305" stopIfTrue="1" operator="containsText" text="MINA">
      <formula>NOT(ISERROR(SEARCH("MINA",AL12)))</formula>
    </cfRule>
    <cfRule type="containsText" dxfId="62612" priority="259306" stopIfTrue="1" operator="containsText" text="8TD">
      <formula>NOT(ISERROR(SEARCH("8TD",AL12)))</formula>
    </cfRule>
  </conditionalFormatting>
  <conditionalFormatting sqref="AL12">
    <cfRule type="containsText" dxfId="62611" priority="259289" stopIfTrue="1" operator="containsText" text="8TDT">
      <formula>NOT(ISERROR(SEARCH("8TDT",AL12)))</formula>
    </cfRule>
  </conditionalFormatting>
  <conditionalFormatting sqref="AL21">
    <cfRule type="containsText" dxfId="62610" priority="259165" stopIfTrue="1" operator="containsText" text="VAC">
      <formula>NOT(ISERROR(SEARCH("VAC",AL21)))</formula>
    </cfRule>
    <cfRule type="containsText" priority="259166" stopIfTrue="1" operator="containsText" text="0">
      <formula>NOT(ISERROR(SEARCH("0",AL21)))</formula>
    </cfRule>
    <cfRule type="containsText" dxfId="62609" priority="259167" stopIfTrue="1" operator="containsText" text="S">
      <formula>NOT(ISERROR(SEARCH("S",AL21)))</formula>
    </cfRule>
    <cfRule type="containsText" dxfId="62608" priority="259168" stopIfTrue="1" operator="containsText" text="F">
      <formula>NOT(ISERROR(SEARCH("F",AL21)))</formula>
    </cfRule>
    <cfRule type="containsText" dxfId="62607" priority="259169" stopIfTrue="1" operator="containsText" text="P">
      <formula>NOT(ISERROR(SEARCH("P",AL21)))</formula>
    </cfRule>
    <cfRule type="containsText" dxfId="62606" priority="259170" stopIfTrue="1" operator="containsText" text="LNP">
      <formula>NOT(ISERROR(SEARCH("LNP",AL21)))</formula>
    </cfRule>
    <cfRule type="containsText" dxfId="62605" priority="259171" stopIfTrue="1" operator="containsText" text="DM">
      <formula>NOT(ISERROR(SEARCH("DM",AL21)))</formula>
    </cfRule>
    <cfRule type="containsText" dxfId="62604" priority="259172" stopIfTrue="1" operator="containsText" text="5DOM">
      <formula>NOT(ISERROR(SEARCH("5DOM",AL21)))</formula>
    </cfRule>
    <cfRule type="containsText" dxfId="62603" priority="259173" stopIfTrue="1" operator="containsText" text="DOM">
      <formula>NOT(ISERROR(SEARCH("DOM",AL21)))</formula>
    </cfRule>
    <cfRule type="containsText" dxfId="62602" priority="259175" stopIfTrue="1" operator="containsText" text="5HE">
      <formula>NOT(ISERROR(SEARCH("5HE",AL21)))</formula>
    </cfRule>
    <cfRule type="containsText" dxfId="62601" priority="259176" stopIfTrue="1" operator="containsText" text="4HE">
      <formula>NOT(ISERROR(SEARCH("4HE",AL21)))</formula>
    </cfRule>
    <cfRule type="containsText" dxfId="62600" priority="259177" stopIfTrue="1" operator="containsText" text="3HE">
      <formula>NOT(ISERROR(SEARCH("3HE",AL21)))</formula>
    </cfRule>
    <cfRule type="containsText" dxfId="62599" priority="259178" stopIfTrue="1" operator="containsText" text="2HE">
      <formula>NOT(ISERROR(SEARCH("2HE",AL21)))</formula>
    </cfRule>
    <cfRule type="containsText" dxfId="62598" priority="259179" stopIfTrue="1" operator="containsText" text="1HE">
      <formula>NOT(ISERROR(SEARCH("1HE",AL21)))</formula>
    </cfRule>
    <cfRule type="containsText" dxfId="62597" priority="259180" stopIfTrue="1" operator="containsText" text="MINA">
      <formula>NOT(ISERROR(SEARCH("MINA",AL21)))</formula>
    </cfRule>
    <cfRule type="containsText" dxfId="62596" priority="259181" stopIfTrue="1" operator="containsText" text="8TD">
      <formula>NOT(ISERROR(SEARCH("8TD",AL21)))</formula>
    </cfRule>
    <cfRule type="containsText" dxfId="62595" priority="259362" stopIfTrue="1" operator="containsText" text="DLP">
      <formula>NOT(ISERROR(SEARCH("DLP",AL21)))</formula>
    </cfRule>
  </conditionalFormatting>
  <conditionalFormatting sqref="AL337 AL203:AL209">
    <cfRule type="containsText" dxfId="62594" priority="241673" stopIfTrue="1" operator="containsText" text="5DOM">
      <formula>NOT(ISERROR(SEARCH("5DOM",AL203)))</formula>
    </cfRule>
    <cfRule type="containsText" dxfId="62593" priority="259097" stopIfTrue="1" operator="containsText" text="VAC">
      <formula>NOT(ISERROR(SEARCH("VAC",AL203)))</formula>
    </cfRule>
    <cfRule type="containsText" priority="259098" stopIfTrue="1" operator="containsText" text="0">
      <formula>NOT(ISERROR(SEARCH("0",AL203)))</formula>
    </cfRule>
    <cfRule type="containsText" dxfId="62592" priority="259099" stopIfTrue="1" operator="containsText" text="S">
      <formula>NOT(ISERROR(SEARCH("S",AL203)))</formula>
    </cfRule>
    <cfRule type="containsText" dxfId="62591" priority="259100" stopIfTrue="1" operator="containsText" text="F">
      <formula>NOT(ISERROR(SEARCH("F",AL203)))</formula>
    </cfRule>
    <cfRule type="containsText" dxfId="62590" priority="259101" stopIfTrue="1" operator="containsText" text="P">
      <formula>NOT(ISERROR(SEARCH("P",AL203)))</formula>
    </cfRule>
    <cfRule type="containsText" dxfId="62589" priority="259102" stopIfTrue="1" operator="containsText" text="LNP">
      <formula>NOT(ISERROR(SEARCH("LNP",AL203)))</formula>
    </cfRule>
    <cfRule type="containsText" dxfId="62588" priority="259103" stopIfTrue="1" operator="containsText" text="DM">
      <formula>NOT(ISERROR(SEARCH("DM",AL203)))</formula>
    </cfRule>
    <cfRule type="containsText" dxfId="62587" priority="259105" stopIfTrue="1" operator="containsText" text="DOM">
      <formula>NOT(ISERROR(SEARCH("DOM",AL203)))</formula>
    </cfRule>
    <cfRule type="containsText" dxfId="62586" priority="259106" stopIfTrue="1" operator="containsText" text="DLP">
      <formula>NOT(ISERROR(SEARCH("DLP",AL203)))</formula>
    </cfRule>
    <cfRule type="containsText" dxfId="62585" priority="259107" stopIfTrue="1" operator="containsText" text="5HE">
      <formula>NOT(ISERROR(SEARCH("5HE",AL203)))</formula>
    </cfRule>
    <cfRule type="containsText" dxfId="62584" priority="259108" stopIfTrue="1" operator="containsText" text="4HE">
      <formula>NOT(ISERROR(SEARCH("4HE",AL203)))</formula>
    </cfRule>
    <cfRule type="containsText" dxfId="62583" priority="259109" stopIfTrue="1" operator="containsText" text="3HE">
      <formula>NOT(ISERROR(SEARCH("3HE",AL203)))</formula>
    </cfRule>
    <cfRule type="containsText" dxfId="62582" priority="259110" stopIfTrue="1" operator="containsText" text="2HE">
      <formula>NOT(ISERROR(SEARCH("2HE",AL203)))</formula>
    </cfRule>
    <cfRule type="containsText" dxfId="62581" priority="259111" stopIfTrue="1" operator="containsText" text="1HE">
      <formula>NOT(ISERROR(SEARCH("1HE",AL203)))</formula>
    </cfRule>
    <cfRule type="containsText" dxfId="62580" priority="259112" stopIfTrue="1" operator="containsText" text="MINA">
      <formula>NOT(ISERROR(SEARCH("MINA",AL203)))</formula>
    </cfRule>
    <cfRule type="containsText" dxfId="62579" priority="259113" stopIfTrue="1" operator="containsText" text="8TD">
      <formula>NOT(ISERROR(SEARCH("8TD",AL203)))</formula>
    </cfRule>
  </conditionalFormatting>
  <conditionalFormatting sqref="AL337 AL21">
    <cfRule type="containsText" dxfId="62578" priority="259045" stopIfTrue="1" operator="containsText" text="8TDT">
      <formula>NOT(ISERROR(SEARCH("8TDT",AL21)))</formula>
    </cfRule>
  </conditionalFormatting>
  <conditionalFormatting sqref="AL18 AL20">
    <cfRule type="containsText" dxfId="62577" priority="257493" stopIfTrue="1" operator="containsText" text="VAC">
      <formula>NOT(ISERROR(SEARCH("VAC",AL18)))</formula>
    </cfRule>
    <cfRule type="containsText" priority="257494" stopIfTrue="1" operator="containsText" text="0">
      <formula>NOT(ISERROR(SEARCH("0",AL18)))</formula>
    </cfRule>
    <cfRule type="containsText" dxfId="62576" priority="257495" stopIfTrue="1" operator="containsText" text="S">
      <formula>NOT(ISERROR(SEARCH("S",AL18)))</formula>
    </cfRule>
    <cfRule type="containsText" dxfId="62575" priority="257496" stopIfTrue="1" operator="containsText" text="F">
      <formula>NOT(ISERROR(SEARCH("F",AL18)))</formula>
    </cfRule>
    <cfRule type="containsText" dxfId="62574" priority="257497" stopIfTrue="1" operator="containsText" text="P">
      <formula>NOT(ISERROR(SEARCH("P",AL18)))</formula>
    </cfRule>
    <cfRule type="containsText" dxfId="62573" priority="257498" stopIfTrue="1" operator="containsText" text="LNP">
      <formula>NOT(ISERROR(SEARCH("LNP",AL18)))</formula>
    </cfRule>
    <cfRule type="containsText" dxfId="62572" priority="257499" stopIfTrue="1" operator="containsText" text="DM">
      <formula>NOT(ISERROR(SEARCH("DM",AL18)))</formula>
    </cfRule>
    <cfRule type="containsText" dxfId="62571" priority="257500" stopIfTrue="1" operator="containsText" text="5DOM">
      <formula>NOT(ISERROR(SEARCH("5DOM",AL18)))</formula>
    </cfRule>
    <cfRule type="containsText" dxfId="62570" priority="257501" stopIfTrue="1" operator="containsText" text="DOM">
      <formula>NOT(ISERROR(SEARCH("DOM",AL18)))</formula>
    </cfRule>
    <cfRule type="containsText" dxfId="62569" priority="257502" stopIfTrue="1" operator="containsText" text="DLP">
      <formula>NOT(ISERROR(SEARCH("DLP",AL18)))</formula>
    </cfRule>
    <cfRule type="containsText" dxfId="62568" priority="257503" stopIfTrue="1" operator="containsText" text="5HE">
      <formula>NOT(ISERROR(SEARCH("5HE",AL18)))</formula>
    </cfRule>
    <cfRule type="containsText" dxfId="62567" priority="257504" stopIfTrue="1" operator="containsText" text="4HE">
      <formula>NOT(ISERROR(SEARCH("4HE",AL18)))</formula>
    </cfRule>
    <cfRule type="containsText" dxfId="62566" priority="257505" stopIfTrue="1" operator="containsText" text="3HE">
      <formula>NOT(ISERROR(SEARCH("3HE",AL18)))</formula>
    </cfRule>
    <cfRule type="containsText" dxfId="62565" priority="257506" stopIfTrue="1" operator="containsText" text="2HE">
      <formula>NOT(ISERROR(SEARCH("2HE",AL18)))</formula>
    </cfRule>
    <cfRule type="containsText" dxfId="62564" priority="257507" stopIfTrue="1" operator="containsText" text="1HE">
      <formula>NOT(ISERROR(SEARCH("1HE",AL18)))</formula>
    </cfRule>
    <cfRule type="containsText" dxfId="62563" priority="257508" stopIfTrue="1" operator="containsText" text="MINA">
      <formula>NOT(ISERROR(SEARCH("MINA",AL18)))</formula>
    </cfRule>
    <cfRule type="containsText" dxfId="62562" priority="257509" stopIfTrue="1" operator="containsText" text="8TD">
      <formula>NOT(ISERROR(SEARCH("8TD",AL18)))</formula>
    </cfRule>
  </conditionalFormatting>
  <conditionalFormatting sqref="AL18 AL20">
    <cfRule type="containsText" dxfId="62561" priority="257492" stopIfTrue="1" operator="containsText" text="8TDT">
      <formula>NOT(ISERROR(SEARCH("8TDT",AL18)))</formula>
    </cfRule>
  </conditionalFormatting>
  <conditionalFormatting sqref="AL24">
    <cfRule type="containsText" dxfId="62560" priority="257475" stopIfTrue="1" operator="containsText" text="VAC">
      <formula>NOT(ISERROR(SEARCH("VAC",AL24)))</formula>
    </cfRule>
    <cfRule type="containsText" priority="257476" stopIfTrue="1" operator="containsText" text="0">
      <formula>NOT(ISERROR(SEARCH("0",AL24)))</formula>
    </cfRule>
    <cfRule type="containsText" dxfId="62559" priority="257477" stopIfTrue="1" operator="containsText" text="S">
      <formula>NOT(ISERROR(SEARCH("S",AL24)))</formula>
    </cfRule>
    <cfRule type="containsText" dxfId="62558" priority="257478" stopIfTrue="1" operator="containsText" text="F">
      <formula>NOT(ISERROR(SEARCH("F",AL24)))</formula>
    </cfRule>
    <cfRule type="containsText" dxfId="62557" priority="257479" stopIfTrue="1" operator="containsText" text="P">
      <formula>NOT(ISERROR(SEARCH("P",AL24)))</formula>
    </cfRule>
    <cfRule type="containsText" dxfId="62556" priority="257480" stopIfTrue="1" operator="containsText" text="LNP">
      <formula>NOT(ISERROR(SEARCH("LNP",AL24)))</formula>
    </cfRule>
    <cfRule type="containsText" dxfId="62555" priority="257481" stopIfTrue="1" operator="containsText" text="DM">
      <formula>NOT(ISERROR(SEARCH("DM",AL24)))</formula>
    </cfRule>
    <cfRule type="containsText" dxfId="62554" priority="257482" stopIfTrue="1" operator="containsText" text="5DOM">
      <formula>NOT(ISERROR(SEARCH("5DOM",AL24)))</formula>
    </cfRule>
    <cfRule type="containsText" dxfId="62553" priority="257483" stopIfTrue="1" operator="containsText" text="DOM">
      <formula>NOT(ISERROR(SEARCH("DOM",AL24)))</formula>
    </cfRule>
    <cfRule type="containsText" dxfId="62552" priority="257484" stopIfTrue="1" operator="containsText" text="DLP">
      <formula>NOT(ISERROR(SEARCH("DLP",AL24)))</formula>
    </cfRule>
    <cfRule type="containsText" dxfId="62551" priority="257485" stopIfTrue="1" operator="containsText" text="5HE">
      <formula>NOT(ISERROR(SEARCH("5HE",AL24)))</formula>
    </cfRule>
    <cfRule type="containsText" dxfId="62550" priority="257486" stopIfTrue="1" operator="containsText" text="4HE">
      <formula>NOT(ISERROR(SEARCH("4HE",AL24)))</formula>
    </cfRule>
    <cfRule type="containsText" dxfId="62549" priority="257487" stopIfTrue="1" operator="containsText" text="3HE">
      <formula>NOT(ISERROR(SEARCH("3HE",AL24)))</formula>
    </cfRule>
    <cfRule type="containsText" dxfId="62548" priority="257488" stopIfTrue="1" operator="containsText" text="2HE">
      <formula>NOT(ISERROR(SEARCH("2HE",AL24)))</formula>
    </cfRule>
    <cfRule type="containsText" dxfId="62547" priority="257489" stopIfTrue="1" operator="containsText" text="1HE">
      <formula>NOT(ISERROR(SEARCH("1HE",AL24)))</formula>
    </cfRule>
    <cfRule type="containsText" dxfId="62546" priority="257490" stopIfTrue="1" operator="containsText" text="MINA">
      <formula>NOT(ISERROR(SEARCH("MINA",AL24)))</formula>
    </cfRule>
    <cfRule type="containsText" dxfId="62545" priority="257491" stopIfTrue="1" operator="containsText" text="8TD">
      <formula>NOT(ISERROR(SEARCH("8TD",AL24)))</formula>
    </cfRule>
  </conditionalFormatting>
  <conditionalFormatting sqref="AL24">
    <cfRule type="containsText" dxfId="62544" priority="257474" stopIfTrue="1" operator="containsText" text="8TDT">
      <formula>NOT(ISERROR(SEARCH("8TDT",AL24)))</formula>
    </cfRule>
  </conditionalFormatting>
  <conditionalFormatting sqref="AH365:AL365 AC365:AF365 AH308:AL309 AC308:AF309">
    <cfRule type="containsText" priority="250708" stopIfTrue="1" operator="containsText" text="0">
      <formula>NOT(ISERROR(SEARCH("0",AC308)))</formula>
    </cfRule>
    <cfRule type="containsText" dxfId="62543" priority="250709" stopIfTrue="1" operator="containsText" text="S">
      <formula>NOT(ISERROR(SEARCH("S",AC308)))</formula>
    </cfRule>
    <cfRule type="containsText" dxfId="62542" priority="250710" stopIfTrue="1" operator="containsText" text="F">
      <formula>NOT(ISERROR(SEARCH("F",AC308)))</formula>
    </cfRule>
    <cfRule type="containsText" dxfId="62541" priority="250711" stopIfTrue="1" operator="containsText" text="P">
      <formula>NOT(ISERROR(SEARCH("P",AC308)))</formula>
    </cfRule>
    <cfRule type="containsText" dxfId="62540" priority="250712" stopIfTrue="1" operator="containsText" text="LNP">
      <formula>NOT(ISERROR(SEARCH("LNP",AC308)))</formula>
    </cfRule>
    <cfRule type="containsText" dxfId="62539" priority="250713" stopIfTrue="1" operator="containsText" text="DM">
      <formula>NOT(ISERROR(SEARCH("DM",AC308)))</formula>
    </cfRule>
    <cfRule type="containsText" dxfId="62538" priority="250714" stopIfTrue="1" operator="containsText" text="5DOM">
      <formula>NOT(ISERROR(SEARCH("5DOM",AC308)))</formula>
    </cfRule>
    <cfRule type="containsText" dxfId="62537" priority="250715" stopIfTrue="1" operator="containsText" text="DOM">
      <formula>NOT(ISERROR(SEARCH("DOM",AC308)))</formula>
    </cfRule>
    <cfRule type="containsText" dxfId="62536" priority="250716" stopIfTrue="1" operator="containsText" text="DLP">
      <formula>NOT(ISERROR(SEARCH("DLP",AC308)))</formula>
    </cfRule>
    <cfRule type="containsText" dxfId="62535" priority="250717" stopIfTrue="1" operator="containsText" text="5HE">
      <formula>NOT(ISERROR(SEARCH("5HE",AC308)))</formula>
    </cfRule>
    <cfRule type="containsText" dxfId="62534" priority="250718" stopIfTrue="1" operator="containsText" text="4HE">
      <formula>NOT(ISERROR(SEARCH("4HE",AC308)))</formula>
    </cfRule>
    <cfRule type="containsText" dxfId="62533" priority="250719" stopIfTrue="1" operator="containsText" text="3HE">
      <formula>NOT(ISERROR(SEARCH("3HE",AC308)))</formula>
    </cfRule>
    <cfRule type="containsText" dxfId="62532" priority="250720" stopIfTrue="1" operator="containsText" text="2HE">
      <formula>NOT(ISERROR(SEARCH("2HE",AC308)))</formula>
    </cfRule>
    <cfRule type="containsText" dxfId="62531" priority="250721" stopIfTrue="1" operator="containsText" text="1HE">
      <formula>NOT(ISERROR(SEARCH("1HE",AC308)))</formula>
    </cfRule>
    <cfRule type="containsText" dxfId="62530" priority="250722" stopIfTrue="1" operator="containsText" text="MINA">
      <formula>NOT(ISERROR(SEARCH("MINA",AC308)))</formula>
    </cfRule>
    <cfRule type="containsText" dxfId="62529" priority="250723" stopIfTrue="1" operator="containsText" text="8TD">
      <formula>NOT(ISERROR(SEARCH("8TD",AC308)))</formula>
    </cfRule>
    <cfRule type="containsText" dxfId="62528" priority="251271" stopIfTrue="1" operator="containsText" text="VAC">
      <formula>NOT(ISERROR(SEARCH("VAC",AC308)))</formula>
    </cfRule>
  </conditionalFormatting>
  <conditionalFormatting sqref="AL353:AL359">
    <cfRule type="containsText" dxfId="62527" priority="250690" stopIfTrue="1" operator="containsText" text="VAC">
      <formula>NOT(ISERROR(SEARCH("VAC",AL353)))</formula>
    </cfRule>
    <cfRule type="containsText" priority="250691" stopIfTrue="1" operator="containsText" text="0">
      <formula>NOT(ISERROR(SEARCH("0",AL353)))</formula>
    </cfRule>
    <cfRule type="containsText" dxfId="62526" priority="250692" stopIfTrue="1" operator="containsText" text="S">
      <formula>NOT(ISERROR(SEARCH("S",AL353)))</formula>
    </cfRule>
    <cfRule type="containsText" dxfId="62525" priority="250693" stopIfTrue="1" operator="containsText" text="F">
      <formula>NOT(ISERROR(SEARCH("F",AL353)))</formula>
    </cfRule>
    <cfRule type="containsText" dxfId="62524" priority="250694" stopIfTrue="1" operator="containsText" text="P">
      <formula>NOT(ISERROR(SEARCH("P",AL353)))</formula>
    </cfRule>
    <cfRule type="containsText" dxfId="62523" priority="250695" stopIfTrue="1" operator="containsText" text="LNP">
      <formula>NOT(ISERROR(SEARCH("LNP",AL353)))</formula>
    </cfRule>
    <cfRule type="containsText" dxfId="62522" priority="250696" stopIfTrue="1" operator="containsText" text="DM">
      <formula>NOT(ISERROR(SEARCH("DM",AL353)))</formula>
    </cfRule>
    <cfRule type="containsText" dxfId="62521" priority="250697" stopIfTrue="1" operator="containsText" text="5DOM">
      <formula>NOT(ISERROR(SEARCH("5DOM",AL353)))</formula>
    </cfRule>
    <cfRule type="containsText" dxfId="62520" priority="250698" stopIfTrue="1" operator="containsText" text="DOM">
      <formula>NOT(ISERROR(SEARCH("DOM",AL353)))</formula>
    </cfRule>
    <cfRule type="containsText" dxfId="62519" priority="250699" stopIfTrue="1" operator="containsText" text="DLP">
      <formula>NOT(ISERROR(SEARCH("DLP",AL353)))</formula>
    </cfRule>
    <cfRule type="containsText" dxfId="62518" priority="250700" stopIfTrue="1" operator="containsText" text="5HE">
      <formula>NOT(ISERROR(SEARCH("5HE",AL353)))</formula>
    </cfRule>
    <cfRule type="containsText" dxfId="62517" priority="250701" stopIfTrue="1" operator="containsText" text="4HE">
      <formula>NOT(ISERROR(SEARCH("4HE",AL353)))</formula>
    </cfRule>
    <cfRule type="containsText" dxfId="62516" priority="250702" stopIfTrue="1" operator="containsText" text="3HE">
      <formula>NOT(ISERROR(SEARCH("3HE",AL353)))</formula>
    </cfRule>
    <cfRule type="containsText" dxfId="62515" priority="250703" stopIfTrue="1" operator="containsText" text="2HE">
      <formula>NOT(ISERROR(SEARCH("2HE",AL353)))</formula>
    </cfRule>
    <cfRule type="containsText" dxfId="62514" priority="250704" stopIfTrue="1" operator="containsText" text="1HE">
      <formula>NOT(ISERROR(SEARCH("1HE",AL353)))</formula>
    </cfRule>
    <cfRule type="containsText" dxfId="62513" priority="250705" stopIfTrue="1" operator="containsText" text="MINA">
      <formula>NOT(ISERROR(SEARCH("MINA",AL353)))</formula>
    </cfRule>
    <cfRule type="containsText" dxfId="62512" priority="250706" stopIfTrue="1" operator="containsText" text="8TD">
      <formula>NOT(ISERROR(SEARCH("8TD",AL353)))</formula>
    </cfRule>
  </conditionalFormatting>
  <conditionalFormatting sqref="AL353:AL359">
    <cfRule type="containsText" dxfId="62511" priority="250417" stopIfTrue="1" operator="containsText" text="8TDT">
      <formula>NOT(ISERROR(SEARCH("8TDT",AL353)))</formula>
    </cfRule>
  </conditionalFormatting>
  <conditionalFormatting sqref="AL311:AL325">
    <cfRule type="containsText" dxfId="62510" priority="247952" stopIfTrue="1" operator="containsText" text="VAC">
      <formula>NOT(ISERROR(SEARCH("VAC",AL311)))</formula>
    </cfRule>
    <cfRule type="containsText" priority="247953" stopIfTrue="1" operator="containsText" text="0">
      <formula>NOT(ISERROR(SEARCH("0",AL311)))</formula>
    </cfRule>
    <cfRule type="containsText" dxfId="62509" priority="247954" stopIfTrue="1" operator="containsText" text="S">
      <formula>NOT(ISERROR(SEARCH("S",AL311)))</formula>
    </cfRule>
    <cfRule type="containsText" dxfId="62508" priority="247955" stopIfTrue="1" operator="containsText" text="F">
      <formula>NOT(ISERROR(SEARCH("F",AL311)))</formula>
    </cfRule>
    <cfRule type="containsText" dxfId="62507" priority="247956" stopIfTrue="1" operator="containsText" text="P">
      <formula>NOT(ISERROR(SEARCH("P",AL311)))</formula>
    </cfRule>
    <cfRule type="containsText" dxfId="62506" priority="247957" stopIfTrue="1" operator="containsText" text="LNP">
      <formula>NOT(ISERROR(SEARCH("LNP",AL311)))</formula>
    </cfRule>
    <cfRule type="containsText" dxfId="62505" priority="247958" stopIfTrue="1" operator="containsText" text="DM">
      <formula>NOT(ISERROR(SEARCH("DM",AL311)))</formula>
    </cfRule>
    <cfRule type="containsText" dxfId="62504" priority="247959" stopIfTrue="1" operator="containsText" text="5DOM">
      <formula>NOT(ISERROR(SEARCH("5DOM",AL311)))</formula>
    </cfRule>
    <cfRule type="containsText" dxfId="62503" priority="247960" stopIfTrue="1" operator="containsText" text="DOM">
      <formula>NOT(ISERROR(SEARCH("DOM",AL311)))</formula>
    </cfRule>
    <cfRule type="containsText" dxfId="62502" priority="247961" stopIfTrue="1" operator="containsText" text="DLP">
      <formula>NOT(ISERROR(SEARCH("DLP",AL311)))</formula>
    </cfRule>
    <cfRule type="containsText" dxfId="62501" priority="247962" stopIfTrue="1" operator="containsText" text="5HE">
      <formula>NOT(ISERROR(SEARCH("5HE",AL311)))</formula>
    </cfRule>
    <cfRule type="containsText" dxfId="62500" priority="247963" stopIfTrue="1" operator="containsText" text="4HE">
      <formula>NOT(ISERROR(SEARCH("4HE",AL311)))</formula>
    </cfRule>
    <cfRule type="containsText" dxfId="62499" priority="247964" stopIfTrue="1" operator="containsText" text="3HE">
      <formula>NOT(ISERROR(SEARCH("3HE",AL311)))</formula>
    </cfRule>
    <cfRule type="containsText" dxfId="62498" priority="247965" stopIfTrue="1" operator="containsText" text="2HE">
      <formula>NOT(ISERROR(SEARCH("2HE",AL311)))</formula>
    </cfRule>
    <cfRule type="containsText" dxfId="62497" priority="247966" stopIfTrue="1" operator="containsText" text="1HE">
      <formula>NOT(ISERROR(SEARCH("1HE",AL311)))</formula>
    </cfRule>
    <cfRule type="containsText" dxfId="62496" priority="247967" stopIfTrue="1" operator="containsText" text="MINA">
      <formula>NOT(ISERROR(SEARCH("MINA",AL311)))</formula>
    </cfRule>
    <cfRule type="containsText" dxfId="62495" priority="247968" stopIfTrue="1" operator="containsText" text="8TD">
      <formula>NOT(ISERROR(SEARCH("8TD",AL311)))</formula>
    </cfRule>
  </conditionalFormatting>
  <conditionalFormatting sqref="AL311:AL325">
    <cfRule type="containsText" dxfId="62494" priority="247696" stopIfTrue="1" operator="containsText" text="8TDT">
      <formula>NOT(ISERROR(SEARCH("8TDT",AL311)))</formula>
    </cfRule>
  </conditionalFormatting>
  <conditionalFormatting sqref="AL320">
    <cfRule type="containsText" dxfId="62493" priority="245246" stopIfTrue="1" operator="containsText" text="VAC">
      <formula>NOT(ISERROR(SEARCH("VAC",AL320)))</formula>
    </cfRule>
    <cfRule type="containsText" priority="245247" stopIfTrue="1" operator="containsText" text="0">
      <formula>NOT(ISERROR(SEARCH("0",AL320)))</formula>
    </cfRule>
    <cfRule type="containsText" dxfId="62492" priority="245248" stopIfTrue="1" operator="containsText" text="S">
      <formula>NOT(ISERROR(SEARCH("S",AL320)))</formula>
    </cfRule>
    <cfRule type="containsText" dxfId="62491" priority="245249" stopIfTrue="1" operator="containsText" text="F">
      <formula>NOT(ISERROR(SEARCH("F",AL320)))</formula>
    </cfRule>
    <cfRule type="containsText" dxfId="62490" priority="245250" stopIfTrue="1" operator="containsText" text="P">
      <formula>NOT(ISERROR(SEARCH("P",AL320)))</formula>
    </cfRule>
    <cfRule type="containsText" dxfId="62489" priority="245251" stopIfTrue="1" operator="containsText" text="LNP">
      <formula>NOT(ISERROR(SEARCH("LNP",AL320)))</formula>
    </cfRule>
    <cfRule type="containsText" dxfId="62488" priority="245252" stopIfTrue="1" operator="containsText" text="DM">
      <formula>NOT(ISERROR(SEARCH("DM",AL320)))</formula>
    </cfRule>
    <cfRule type="containsText" dxfId="62487" priority="245253" stopIfTrue="1" operator="containsText" text="5DOM">
      <formula>NOT(ISERROR(SEARCH("5DOM",AL320)))</formula>
    </cfRule>
    <cfRule type="containsText" dxfId="62486" priority="245254" stopIfTrue="1" operator="containsText" text="DOM">
      <formula>NOT(ISERROR(SEARCH("DOM",AL320)))</formula>
    </cfRule>
    <cfRule type="containsText" dxfId="62485" priority="245255" stopIfTrue="1" operator="containsText" text="DLP">
      <formula>NOT(ISERROR(SEARCH("DLP",AL320)))</formula>
    </cfRule>
    <cfRule type="containsText" dxfId="62484" priority="245256" stopIfTrue="1" operator="containsText" text="5HE">
      <formula>NOT(ISERROR(SEARCH("5HE",AL320)))</formula>
    </cfRule>
    <cfRule type="containsText" dxfId="62483" priority="245257" stopIfTrue="1" operator="containsText" text="4HE">
      <formula>NOT(ISERROR(SEARCH("4HE",AL320)))</formula>
    </cfRule>
    <cfRule type="containsText" dxfId="62482" priority="245258" stopIfTrue="1" operator="containsText" text="3HE">
      <formula>NOT(ISERROR(SEARCH("3HE",AL320)))</formula>
    </cfRule>
    <cfRule type="containsText" dxfId="62481" priority="245259" stopIfTrue="1" operator="containsText" text="2HE">
      <formula>NOT(ISERROR(SEARCH("2HE",AL320)))</formula>
    </cfRule>
    <cfRule type="containsText" dxfId="62480" priority="245260" stopIfTrue="1" operator="containsText" text="1HE">
      <formula>NOT(ISERROR(SEARCH("1HE",AL320)))</formula>
    </cfRule>
    <cfRule type="containsText" dxfId="62479" priority="245261" stopIfTrue="1" operator="containsText" text="MINA">
      <formula>NOT(ISERROR(SEARCH("MINA",AL320)))</formula>
    </cfRule>
    <cfRule type="containsText" dxfId="62478" priority="245262" stopIfTrue="1" operator="containsText" text="8TD">
      <formula>NOT(ISERROR(SEARCH("8TD",AL320)))</formula>
    </cfRule>
  </conditionalFormatting>
  <conditionalFormatting sqref="AL320">
    <cfRule type="containsText" dxfId="62477" priority="245245" stopIfTrue="1" operator="containsText" text="8TDT">
      <formula>NOT(ISERROR(SEARCH("8TDT",AL320)))</formula>
    </cfRule>
  </conditionalFormatting>
  <conditionalFormatting sqref="AL341">
    <cfRule type="containsText" dxfId="62476" priority="245107" stopIfTrue="1" operator="containsText" text="VAC">
      <formula>NOT(ISERROR(SEARCH("VAC",AL341)))</formula>
    </cfRule>
    <cfRule type="containsText" priority="245108" stopIfTrue="1" operator="containsText" text="0">
      <formula>NOT(ISERROR(SEARCH("0",AL341)))</formula>
    </cfRule>
    <cfRule type="containsText" dxfId="62475" priority="245109" stopIfTrue="1" operator="containsText" text="S">
      <formula>NOT(ISERROR(SEARCH("S",AL341)))</formula>
    </cfRule>
    <cfRule type="containsText" dxfId="62474" priority="245110" stopIfTrue="1" operator="containsText" text="F">
      <formula>NOT(ISERROR(SEARCH("F",AL341)))</formula>
    </cfRule>
    <cfRule type="containsText" dxfId="62473" priority="245111" stopIfTrue="1" operator="containsText" text="P">
      <formula>NOT(ISERROR(SEARCH("P",AL341)))</formula>
    </cfRule>
    <cfRule type="containsText" dxfId="62472" priority="245112" stopIfTrue="1" operator="containsText" text="LNP">
      <formula>NOT(ISERROR(SEARCH("LNP",AL341)))</formula>
    </cfRule>
    <cfRule type="containsText" dxfId="62471" priority="245113" stopIfTrue="1" operator="containsText" text="DM">
      <formula>NOT(ISERROR(SEARCH("DM",AL341)))</formula>
    </cfRule>
    <cfRule type="containsText" dxfId="62470" priority="245114" stopIfTrue="1" operator="containsText" text="5DOM">
      <formula>NOT(ISERROR(SEARCH("5DOM",AL341)))</formula>
    </cfRule>
    <cfRule type="containsText" dxfId="62469" priority="245115" stopIfTrue="1" operator="containsText" text="DOM">
      <formula>NOT(ISERROR(SEARCH("DOM",AL341)))</formula>
    </cfRule>
    <cfRule type="containsText" dxfId="62468" priority="245116" stopIfTrue="1" operator="containsText" text="DLP">
      <formula>NOT(ISERROR(SEARCH("DLP",AL341)))</formula>
    </cfRule>
    <cfRule type="containsText" dxfId="62467" priority="245117" stopIfTrue="1" operator="containsText" text="5HE">
      <formula>NOT(ISERROR(SEARCH("5HE",AL341)))</formula>
    </cfRule>
    <cfRule type="containsText" dxfId="62466" priority="245118" stopIfTrue="1" operator="containsText" text="4HE">
      <formula>NOT(ISERROR(SEARCH("4HE",AL341)))</formula>
    </cfRule>
    <cfRule type="containsText" dxfId="62465" priority="245119" stopIfTrue="1" operator="containsText" text="3HE">
      <formula>NOT(ISERROR(SEARCH("3HE",AL341)))</formula>
    </cfRule>
    <cfRule type="containsText" dxfId="62464" priority="245120" stopIfTrue="1" operator="containsText" text="2HE">
      <formula>NOT(ISERROR(SEARCH("2HE",AL341)))</formula>
    </cfRule>
    <cfRule type="containsText" dxfId="62463" priority="245121" stopIfTrue="1" operator="containsText" text="1HE">
      <formula>NOT(ISERROR(SEARCH("1HE",AL341)))</formula>
    </cfRule>
    <cfRule type="containsText" dxfId="62462" priority="245122" stopIfTrue="1" operator="containsText" text="MINA">
      <formula>NOT(ISERROR(SEARCH("MINA",AL341)))</formula>
    </cfRule>
    <cfRule type="containsText" dxfId="62461" priority="245123" stopIfTrue="1" operator="containsText" text="8TD">
      <formula>NOT(ISERROR(SEARCH("8TD",AL341)))</formula>
    </cfRule>
  </conditionalFormatting>
  <conditionalFormatting sqref="AL341">
    <cfRule type="containsText" dxfId="62460" priority="244885" stopIfTrue="1" operator="containsText" text="8TDT">
      <formula>NOT(ISERROR(SEARCH("8TDT",AL341)))</formula>
    </cfRule>
  </conditionalFormatting>
  <conditionalFormatting sqref="AL343:AL347">
    <cfRule type="containsText" dxfId="62459" priority="242645" stopIfTrue="1" operator="containsText" text="VAC">
      <formula>NOT(ISERROR(SEARCH("VAC",AL343)))</formula>
    </cfRule>
    <cfRule type="containsText" priority="242646" stopIfTrue="1" operator="containsText" text="0">
      <formula>NOT(ISERROR(SEARCH("0",AL343)))</formula>
    </cfRule>
    <cfRule type="containsText" dxfId="62458" priority="242647" stopIfTrue="1" operator="containsText" text="S">
      <formula>NOT(ISERROR(SEARCH("S",AL343)))</formula>
    </cfRule>
    <cfRule type="containsText" dxfId="62457" priority="242648" stopIfTrue="1" operator="containsText" text="F">
      <formula>NOT(ISERROR(SEARCH("F",AL343)))</formula>
    </cfRule>
    <cfRule type="containsText" dxfId="62456" priority="242649" stopIfTrue="1" operator="containsText" text="P">
      <formula>NOT(ISERROR(SEARCH("P",AL343)))</formula>
    </cfRule>
    <cfRule type="containsText" dxfId="62455" priority="242650" stopIfTrue="1" operator="containsText" text="LNP">
      <formula>NOT(ISERROR(SEARCH("LNP",AL343)))</formula>
    </cfRule>
    <cfRule type="containsText" dxfId="62454" priority="242651" stopIfTrue="1" operator="containsText" text="DM">
      <formula>NOT(ISERROR(SEARCH("DM",AL343)))</formula>
    </cfRule>
    <cfRule type="containsText" dxfId="62453" priority="242652" stopIfTrue="1" operator="containsText" text="5DOM">
      <formula>NOT(ISERROR(SEARCH("5DOM",AL343)))</formula>
    </cfRule>
    <cfRule type="containsText" dxfId="62452" priority="242653" stopIfTrue="1" operator="containsText" text="DOM">
      <formula>NOT(ISERROR(SEARCH("DOM",AL343)))</formula>
    </cfRule>
    <cfRule type="containsText" dxfId="62451" priority="242654" stopIfTrue="1" operator="containsText" text="DLP">
      <formula>NOT(ISERROR(SEARCH("DLP",AL343)))</formula>
    </cfRule>
    <cfRule type="containsText" dxfId="62450" priority="242655" stopIfTrue="1" operator="containsText" text="5HE">
      <formula>NOT(ISERROR(SEARCH("5HE",AL343)))</formula>
    </cfRule>
    <cfRule type="containsText" dxfId="62449" priority="242656" stopIfTrue="1" operator="containsText" text="4HE">
      <formula>NOT(ISERROR(SEARCH("4HE",AL343)))</formula>
    </cfRule>
    <cfRule type="containsText" dxfId="62448" priority="242657" stopIfTrue="1" operator="containsText" text="3HE">
      <formula>NOT(ISERROR(SEARCH("3HE",AL343)))</formula>
    </cfRule>
    <cfRule type="containsText" dxfId="62447" priority="242658" stopIfTrue="1" operator="containsText" text="2HE">
      <formula>NOT(ISERROR(SEARCH("2HE",AL343)))</formula>
    </cfRule>
    <cfRule type="containsText" dxfId="62446" priority="242659" stopIfTrue="1" operator="containsText" text="1HE">
      <formula>NOT(ISERROR(SEARCH("1HE",AL343)))</formula>
    </cfRule>
    <cfRule type="containsText" dxfId="62445" priority="242660" stopIfTrue="1" operator="containsText" text="MINA">
      <formula>NOT(ISERROR(SEARCH("MINA",AL343)))</formula>
    </cfRule>
    <cfRule type="containsText" dxfId="62444" priority="242661" stopIfTrue="1" operator="containsText" text="8TD">
      <formula>NOT(ISERROR(SEARCH("8TD",AL343)))</formula>
    </cfRule>
  </conditionalFormatting>
  <conditionalFormatting sqref="AL343:AL347">
    <cfRule type="containsText" dxfId="62443" priority="242644" stopIfTrue="1" operator="containsText" text="8TDT">
      <formula>NOT(ISERROR(SEARCH("8TDT",AL343)))</formula>
    </cfRule>
  </conditionalFormatting>
  <conditionalFormatting sqref="AL342">
    <cfRule type="containsText" dxfId="62442" priority="242177" stopIfTrue="1" operator="containsText" text="VAC">
      <formula>NOT(ISERROR(SEARCH("VAC",AL342)))</formula>
    </cfRule>
    <cfRule type="containsText" priority="242178" stopIfTrue="1" operator="containsText" text="0">
      <formula>NOT(ISERROR(SEARCH("0",AL342)))</formula>
    </cfRule>
    <cfRule type="containsText" dxfId="62441" priority="242179" stopIfTrue="1" operator="containsText" text="S">
      <formula>NOT(ISERROR(SEARCH("S",AL342)))</formula>
    </cfRule>
    <cfRule type="containsText" dxfId="62440" priority="242180" stopIfTrue="1" operator="containsText" text="F">
      <formula>NOT(ISERROR(SEARCH("F",AL342)))</formula>
    </cfRule>
    <cfRule type="containsText" dxfId="62439" priority="242181" stopIfTrue="1" operator="containsText" text="P">
      <formula>NOT(ISERROR(SEARCH("P",AL342)))</formula>
    </cfRule>
    <cfRule type="containsText" dxfId="62438" priority="242182" stopIfTrue="1" operator="containsText" text="LNP">
      <formula>NOT(ISERROR(SEARCH("LNP",AL342)))</formula>
    </cfRule>
    <cfRule type="containsText" dxfId="62437" priority="242183" stopIfTrue="1" operator="containsText" text="DM">
      <formula>NOT(ISERROR(SEARCH("DM",AL342)))</formula>
    </cfRule>
    <cfRule type="containsText" dxfId="62436" priority="242184" stopIfTrue="1" operator="containsText" text="5DOM">
      <formula>NOT(ISERROR(SEARCH("5DOM",AL342)))</formula>
    </cfRule>
    <cfRule type="containsText" dxfId="62435" priority="242185" stopIfTrue="1" operator="containsText" text="DOM">
      <formula>NOT(ISERROR(SEARCH("DOM",AL342)))</formula>
    </cfRule>
    <cfRule type="containsText" dxfId="62434" priority="242186" stopIfTrue="1" operator="containsText" text="DLP">
      <formula>NOT(ISERROR(SEARCH("DLP",AL342)))</formula>
    </cfRule>
    <cfRule type="containsText" dxfId="62433" priority="242187" stopIfTrue="1" operator="containsText" text="5HE">
      <formula>NOT(ISERROR(SEARCH("5HE",AL342)))</formula>
    </cfRule>
    <cfRule type="containsText" dxfId="62432" priority="242188" stopIfTrue="1" operator="containsText" text="4HE">
      <formula>NOT(ISERROR(SEARCH("4HE",AL342)))</formula>
    </cfRule>
    <cfRule type="containsText" dxfId="62431" priority="242189" stopIfTrue="1" operator="containsText" text="3HE">
      <formula>NOT(ISERROR(SEARCH("3HE",AL342)))</formula>
    </cfRule>
    <cfRule type="containsText" dxfId="62430" priority="242190" stopIfTrue="1" operator="containsText" text="2HE">
      <formula>NOT(ISERROR(SEARCH("2HE",AL342)))</formula>
    </cfRule>
    <cfRule type="containsText" dxfId="62429" priority="242191" stopIfTrue="1" operator="containsText" text="1HE">
      <formula>NOT(ISERROR(SEARCH("1HE",AL342)))</formula>
    </cfRule>
    <cfRule type="containsText" dxfId="62428" priority="242192" stopIfTrue="1" operator="containsText" text="MINA">
      <formula>NOT(ISERROR(SEARCH("MINA",AL342)))</formula>
    </cfRule>
    <cfRule type="containsText" dxfId="62427" priority="242193" stopIfTrue="1" operator="containsText" text="8TD">
      <formula>NOT(ISERROR(SEARCH("8TD",AL342)))</formula>
    </cfRule>
  </conditionalFormatting>
  <conditionalFormatting sqref="AL342">
    <cfRule type="containsText" dxfId="62426" priority="242176" stopIfTrue="1" operator="containsText" text="8TDT">
      <formula>NOT(ISERROR(SEARCH("8TDT",AL342)))</formula>
    </cfRule>
  </conditionalFormatting>
  <conditionalFormatting sqref="AL291">
    <cfRule type="containsText" dxfId="62425" priority="224879" stopIfTrue="1" operator="containsText" text="VAC">
      <formula>NOT(ISERROR(SEARCH("VAC",AL291)))</formula>
    </cfRule>
    <cfRule type="containsText" priority="224880" stopIfTrue="1" operator="containsText" text="0">
      <formula>NOT(ISERROR(SEARCH("0",AL291)))</formula>
    </cfRule>
    <cfRule type="containsText" dxfId="62424" priority="224881" stopIfTrue="1" operator="containsText" text="S">
      <formula>NOT(ISERROR(SEARCH("S",AL291)))</formula>
    </cfRule>
    <cfRule type="containsText" dxfId="62423" priority="224882" stopIfTrue="1" operator="containsText" text="F">
      <formula>NOT(ISERROR(SEARCH("F",AL291)))</formula>
    </cfRule>
    <cfRule type="containsText" dxfId="62422" priority="224883" stopIfTrue="1" operator="containsText" text="P">
      <formula>NOT(ISERROR(SEARCH("P",AL291)))</formula>
    </cfRule>
    <cfRule type="containsText" dxfId="62421" priority="224884" stopIfTrue="1" operator="containsText" text="LNP">
      <formula>NOT(ISERROR(SEARCH("LNP",AL291)))</formula>
    </cfRule>
    <cfRule type="containsText" dxfId="62420" priority="224885" stopIfTrue="1" operator="containsText" text="DM">
      <formula>NOT(ISERROR(SEARCH("DM",AL291)))</formula>
    </cfRule>
    <cfRule type="containsText" dxfId="62419" priority="224886" stopIfTrue="1" operator="containsText" text="5DOM">
      <formula>NOT(ISERROR(SEARCH("5DOM",AL291)))</formula>
    </cfRule>
    <cfRule type="containsText" dxfId="62418" priority="224887" stopIfTrue="1" operator="containsText" text="DOM">
      <formula>NOT(ISERROR(SEARCH("DOM",AL291)))</formula>
    </cfRule>
    <cfRule type="containsText" dxfId="62417" priority="224888" stopIfTrue="1" operator="containsText" text="DLP">
      <formula>NOT(ISERROR(SEARCH("DLP",AL291)))</formula>
    </cfRule>
    <cfRule type="containsText" dxfId="62416" priority="224889" stopIfTrue="1" operator="containsText" text="5HE">
      <formula>NOT(ISERROR(SEARCH("5HE",AL291)))</formula>
    </cfRule>
    <cfRule type="containsText" dxfId="62415" priority="224890" stopIfTrue="1" operator="containsText" text="4HE">
      <formula>NOT(ISERROR(SEARCH("4HE",AL291)))</formula>
    </cfRule>
    <cfRule type="containsText" dxfId="62414" priority="224891" stopIfTrue="1" operator="containsText" text="3HE">
      <formula>NOT(ISERROR(SEARCH("3HE",AL291)))</formula>
    </cfRule>
    <cfRule type="containsText" dxfId="62413" priority="224892" stopIfTrue="1" operator="containsText" text="2HE">
      <formula>NOT(ISERROR(SEARCH("2HE",AL291)))</formula>
    </cfRule>
    <cfRule type="containsText" dxfId="62412" priority="224893" stopIfTrue="1" operator="containsText" text="1HE">
      <formula>NOT(ISERROR(SEARCH("1HE",AL291)))</formula>
    </cfRule>
    <cfRule type="containsText" dxfId="62411" priority="224894" stopIfTrue="1" operator="containsText" text="MINA">
      <formula>NOT(ISERROR(SEARCH("MINA",AL291)))</formula>
    </cfRule>
    <cfRule type="containsText" dxfId="62410" priority="224895" stopIfTrue="1" operator="containsText" text="8TD">
      <formula>NOT(ISERROR(SEARCH("8TD",AL291)))</formula>
    </cfRule>
  </conditionalFormatting>
  <conditionalFormatting sqref="AL291">
    <cfRule type="containsText" dxfId="62409" priority="224878" stopIfTrue="1" operator="containsText" text="8TDT">
      <formula>NOT(ISERROR(SEARCH("8TDT",AL291)))</formula>
    </cfRule>
  </conditionalFormatting>
  <conditionalFormatting sqref="AL16">
    <cfRule type="containsText" dxfId="62408" priority="239069" stopIfTrue="1" operator="containsText" text="VAC">
      <formula>NOT(ISERROR(SEARCH("VAC",AL16)))</formula>
    </cfRule>
    <cfRule type="containsText" priority="239070" stopIfTrue="1" operator="containsText" text="0">
      <formula>NOT(ISERROR(SEARCH("0",AL16)))</formula>
    </cfRule>
    <cfRule type="containsText" dxfId="62407" priority="239071" stopIfTrue="1" operator="containsText" text="S">
      <formula>NOT(ISERROR(SEARCH("S",AL16)))</formula>
    </cfRule>
    <cfRule type="containsText" dxfId="62406" priority="239072" stopIfTrue="1" operator="containsText" text="F">
      <formula>NOT(ISERROR(SEARCH("F",AL16)))</formula>
    </cfRule>
    <cfRule type="containsText" dxfId="62405" priority="239073" stopIfTrue="1" operator="containsText" text="P">
      <formula>NOT(ISERROR(SEARCH("P",AL16)))</formula>
    </cfRule>
    <cfRule type="containsText" dxfId="62404" priority="239074" stopIfTrue="1" operator="containsText" text="LNP">
      <formula>NOT(ISERROR(SEARCH("LNP",AL16)))</formula>
    </cfRule>
    <cfRule type="containsText" dxfId="62403" priority="239075" stopIfTrue="1" operator="containsText" text="8TD">
      <formula>NOT(ISERROR(SEARCH("8TD",AL16)))</formula>
    </cfRule>
    <cfRule type="containsText" dxfId="62402" priority="239076" stopIfTrue="1" operator="containsText" text="DM">
      <formula>NOT(ISERROR(SEARCH("DM",AL16)))</formula>
    </cfRule>
    <cfRule type="containsText" dxfId="62401" priority="239077" stopIfTrue="1" operator="containsText" text="DOM">
      <formula>NOT(ISERROR(SEARCH("DOM",AL16)))</formula>
    </cfRule>
    <cfRule type="containsText" dxfId="62400" priority="239078" stopIfTrue="1" operator="containsText" text="DLP">
      <formula>NOT(ISERROR(SEARCH("DLP",AL16)))</formula>
    </cfRule>
    <cfRule type="containsText" dxfId="62399" priority="239079" stopIfTrue="1" operator="containsText" text="5HE">
      <formula>NOT(ISERROR(SEARCH("5HE",AL16)))</formula>
    </cfRule>
    <cfRule type="containsText" dxfId="62398" priority="239080" stopIfTrue="1" operator="containsText" text="4HE">
      <formula>NOT(ISERROR(SEARCH("4HE",AL16)))</formula>
    </cfRule>
    <cfRule type="containsText" dxfId="62397" priority="239081" stopIfTrue="1" operator="containsText" text="3HE">
      <formula>NOT(ISERROR(SEARCH("3HE",AL16)))</formula>
    </cfRule>
    <cfRule type="containsText" dxfId="62396" priority="239082" stopIfTrue="1" operator="containsText" text="2HE">
      <formula>NOT(ISERROR(SEARCH("2HE",AL16)))</formula>
    </cfRule>
    <cfRule type="containsText" dxfId="62395" priority="239083" stopIfTrue="1" operator="containsText" text="1HE">
      <formula>NOT(ISERROR(SEARCH("1HE",AL16)))</formula>
    </cfRule>
    <cfRule type="containsText" dxfId="62394" priority="239084" stopIfTrue="1" operator="containsText" text="MINA">
      <formula>NOT(ISERROR(SEARCH("MINA",AL16)))</formula>
    </cfRule>
    <cfRule type="containsText" dxfId="62393" priority="239085" stopIfTrue="1" operator="containsText" text="5DOM">
      <formula>NOT(ISERROR(SEARCH("5DOM",AL16)))</formula>
    </cfRule>
  </conditionalFormatting>
  <conditionalFormatting sqref="AL264">
    <cfRule type="containsText" dxfId="62392" priority="237624" stopIfTrue="1" operator="containsText" text="VAC">
      <formula>NOT(ISERROR(SEARCH("VAC",AL264)))</formula>
    </cfRule>
    <cfRule type="containsText" priority="237625" stopIfTrue="1" operator="containsText" text="0">
      <formula>NOT(ISERROR(SEARCH("0",AL264)))</formula>
    </cfRule>
    <cfRule type="containsText" dxfId="62391" priority="237626" stopIfTrue="1" operator="containsText" text="S">
      <formula>NOT(ISERROR(SEARCH("S",AL264)))</formula>
    </cfRule>
    <cfRule type="containsText" dxfId="62390" priority="237627" stopIfTrue="1" operator="containsText" text="F">
      <formula>NOT(ISERROR(SEARCH("F",AL264)))</formula>
    </cfRule>
    <cfRule type="containsText" dxfId="62389" priority="237628" stopIfTrue="1" operator="containsText" text="P">
      <formula>NOT(ISERROR(SEARCH("P",AL264)))</formula>
    </cfRule>
    <cfRule type="containsText" dxfId="62388" priority="237629" stopIfTrue="1" operator="containsText" text="LNP">
      <formula>NOT(ISERROR(SEARCH("LNP",AL264)))</formula>
    </cfRule>
    <cfRule type="containsText" dxfId="62387" priority="237630" stopIfTrue="1" operator="containsText" text="8TD">
      <formula>NOT(ISERROR(SEARCH("8TD",AL264)))</formula>
    </cfRule>
    <cfRule type="containsText" dxfId="62386" priority="237631" stopIfTrue="1" operator="containsText" text="DM">
      <formula>NOT(ISERROR(SEARCH("DM",AL264)))</formula>
    </cfRule>
    <cfRule type="containsText" dxfId="62385" priority="237632" stopIfTrue="1" operator="containsText" text="DOM">
      <formula>NOT(ISERROR(SEARCH("DOM",AL264)))</formula>
    </cfRule>
    <cfRule type="containsText" dxfId="62384" priority="237633" stopIfTrue="1" operator="containsText" text="DLP">
      <formula>NOT(ISERROR(SEARCH("DLP",AL264)))</formula>
    </cfRule>
    <cfRule type="containsText" dxfId="62383" priority="237634" stopIfTrue="1" operator="containsText" text="5HE">
      <formula>NOT(ISERROR(SEARCH("5HE",AL264)))</formula>
    </cfRule>
    <cfRule type="containsText" dxfId="62382" priority="237635" stopIfTrue="1" operator="containsText" text="4HE">
      <formula>NOT(ISERROR(SEARCH("4HE",AL264)))</formula>
    </cfRule>
    <cfRule type="containsText" dxfId="62381" priority="237636" stopIfTrue="1" operator="containsText" text="3HE">
      <formula>NOT(ISERROR(SEARCH("3HE",AL264)))</formula>
    </cfRule>
    <cfRule type="containsText" dxfId="62380" priority="237637" stopIfTrue="1" operator="containsText" text="2HE">
      <formula>NOT(ISERROR(SEARCH("2HE",AL264)))</formula>
    </cfRule>
    <cfRule type="containsText" dxfId="62379" priority="237638" stopIfTrue="1" operator="containsText" text="1HE">
      <formula>NOT(ISERROR(SEARCH("1HE",AL264)))</formula>
    </cfRule>
    <cfRule type="containsText" dxfId="62378" priority="237639" stopIfTrue="1" operator="containsText" text="MINA">
      <formula>NOT(ISERROR(SEARCH("MINA",AL264)))</formula>
    </cfRule>
    <cfRule type="containsText" dxfId="62377" priority="237640" stopIfTrue="1" operator="containsText" text="5DOM">
      <formula>NOT(ISERROR(SEARCH("5DOM",AL264)))</formula>
    </cfRule>
  </conditionalFormatting>
  <conditionalFormatting sqref="AL23">
    <cfRule type="containsText" dxfId="62376" priority="236161" stopIfTrue="1" operator="containsText" text="VAC">
      <formula>NOT(ISERROR(SEARCH("VAC",AL23)))</formula>
    </cfRule>
    <cfRule type="containsText" priority="236162" stopIfTrue="1" operator="containsText" text="0">
      <formula>NOT(ISERROR(SEARCH("0",AL23)))</formula>
    </cfRule>
    <cfRule type="containsText" dxfId="62375" priority="236163" stopIfTrue="1" operator="containsText" text="S">
      <formula>NOT(ISERROR(SEARCH("S",AL23)))</formula>
    </cfRule>
    <cfRule type="containsText" dxfId="62374" priority="236164" stopIfTrue="1" operator="containsText" text="F">
      <formula>NOT(ISERROR(SEARCH("F",AL23)))</formula>
    </cfRule>
    <cfRule type="containsText" dxfId="62373" priority="236165" stopIfTrue="1" operator="containsText" text="P">
      <formula>NOT(ISERROR(SEARCH("P",AL23)))</formula>
    </cfRule>
    <cfRule type="containsText" dxfId="62372" priority="236166" stopIfTrue="1" operator="containsText" text="LNP">
      <formula>NOT(ISERROR(SEARCH("LNP",AL23)))</formula>
    </cfRule>
    <cfRule type="containsText" dxfId="62371" priority="236167" stopIfTrue="1" operator="containsText" text="DM">
      <formula>NOT(ISERROR(SEARCH("DM",AL23)))</formula>
    </cfRule>
    <cfRule type="containsText" dxfId="62370" priority="236168" stopIfTrue="1" operator="containsText" text="5DOM">
      <formula>NOT(ISERROR(SEARCH("5DOM",AL23)))</formula>
    </cfRule>
    <cfRule type="containsText" dxfId="62369" priority="236169" stopIfTrue="1" operator="containsText" text="DOM">
      <formula>NOT(ISERROR(SEARCH("DOM",AL23)))</formula>
    </cfRule>
    <cfRule type="containsText" dxfId="62368" priority="236170" stopIfTrue="1" operator="containsText" text="5HE">
      <formula>NOT(ISERROR(SEARCH("5HE",AL23)))</formula>
    </cfRule>
    <cfRule type="containsText" dxfId="62367" priority="236171" stopIfTrue="1" operator="containsText" text="4HE">
      <formula>NOT(ISERROR(SEARCH("4HE",AL23)))</formula>
    </cfRule>
    <cfRule type="containsText" dxfId="62366" priority="236172" stopIfTrue="1" operator="containsText" text="3HE">
      <formula>NOT(ISERROR(SEARCH("3HE",AL23)))</formula>
    </cfRule>
    <cfRule type="containsText" dxfId="62365" priority="236173" stopIfTrue="1" operator="containsText" text="2HE">
      <formula>NOT(ISERROR(SEARCH("2HE",AL23)))</formula>
    </cfRule>
    <cfRule type="containsText" dxfId="62364" priority="236174" stopIfTrue="1" operator="containsText" text="1HE">
      <formula>NOT(ISERROR(SEARCH("1HE",AL23)))</formula>
    </cfRule>
    <cfRule type="containsText" dxfId="62363" priority="236175" stopIfTrue="1" operator="containsText" text="MINA">
      <formula>NOT(ISERROR(SEARCH("MINA",AL23)))</formula>
    </cfRule>
    <cfRule type="containsText" dxfId="62362" priority="236176" stopIfTrue="1" operator="containsText" text="8TD">
      <formula>NOT(ISERROR(SEARCH("8TD",AL23)))</formula>
    </cfRule>
    <cfRule type="containsText" dxfId="62361" priority="236177" stopIfTrue="1" operator="containsText" text="DLP">
      <formula>NOT(ISERROR(SEARCH("DLP",AL23)))</formula>
    </cfRule>
  </conditionalFormatting>
  <conditionalFormatting sqref="AL23">
    <cfRule type="containsText" dxfId="62360" priority="236160" stopIfTrue="1" operator="containsText" text="8TDT">
      <formula>NOT(ISERROR(SEARCH("8TDT",AL23)))</formula>
    </cfRule>
  </conditionalFormatting>
  <conditionalFormatting sqref="AL25">
    <cfRule type="containsText" dxfId="62359" priority="235971" stopIfTrue="1" operator="containsText" text="VAC">
      <formula>NOT(ISERROR(SEARCH("VAC",AL25)))</formula>
    </cfRule>
    <cfRule type="containsText" priority="235972" stopIfTrue="1" operator="containsText" text="0">
      <formula>NOT(ISERROR(SEARCH("0",AL25)))</formula>
    </cfRule>
    <cfRule type="containsText" dxfId="62358" priority="235973" stopIfTrue="1" operator="containsText" text="S">
      <formula>NOT(ISERROR(SEARCH("S",AL25)))</formula>
    </cfRule>
    <cfRule type="containsText" dxfId="62357" priority="235974" stopIfTrue="1" operator="containsText" text="F">
      <formula>NOT(ISERROR(SEARCH("F",AL25)))</formula>
    </cfRule>
    <cfRule type="containsText" dxfId="62356" priority="235975" stopIfTrue="1" operator="containsText" text="P">
      <formula>NOT(ISERROR(SEARCH("P",AL25)))</formula>
    </cfRule>
    <cfRule type="containsText" dxfId="62355" priority="235976" stopIfTrue="1" operator="containsText" text="LNP">
      <formula>NOT(ISERROR(SEARCH("LNP",AL25)))</formula>
    </cfRule>
    <cfRule type="containsText" dxfId="62354" priority="235977" stopIfTrue="1" operator="containsText" text="DM">
      <formula>NOT(ISERROR(SEARCH("DM",AL25)))</formula>
    </cfRule>
    <cfRule type="containsText" dxfId="62353" priority="235978" stopIfTrue="1" operator="containsText" text="5DOM">
      <formula>NOT(ISERROR(SEARCH("5DOM",AL25)))</formula>
    </cfRule>
    <cfRule type="containsText" dxfId="62352" priority="235979" stopIfTrue="1" operator="containsText" text="DOM">
      <formula>NOT(ISERROR(SEARCH("DOM",AL25)))</formula>
    </cfRule>
    <cfRule type="containsText" dxfId="62351" priority="235980" stopIfTrue="1" operator="containsText" text="5HE">
      <formula>NOT(ISERROR(SEARCH("5HE",AL25)))</formula>
    </cfRule>
    <cfRule type="containsText" dxfId="62350" priority="235981" stopIfTrue="1" operator="containsText" text="4HE">
      <formula>NOT(ISERROR(SEARCH("4HE",AL25)))</formula>
    </cfRule>
    <cfRule type="containsText" dxfId="62349" priority="235982" stopIfTrue="1" operator="containsText" text="3HE">
      <formula>NOT(ISERROR(SEARCH("3HE",AL25)))</formula>
    </cfRule>
    <cfRule type="containsText" dxfId="62348" priority="235983" stopIfTrue="1" operator="containsText" text="2HE">
      <formula>NOT(ISERROR(SEARCH("2HE",AL25)))</formula>
    </cfRule>
    <cfRule type="containsText" dxfId="62347" priority="235984" stopIfTrue="1" operator="containsText" text="1HE">
      <formula>NOT(ISERROR(SEARCH("1HE",AL25)))</formula>
    </cfRule>
    <cfRule type="containsText" dxfId="62346" priority="235985" stopIfTrue="1" operator="containsText" text="MINA">
      <formula>NOT(ISERROR(SEARCH("MINA",AL25)))</formula>
    </cfRule>
    <cfRule type="containsText" dxfId="62345" priority="235986" stopIfTrue="1" operator="containsText" text="8TD">
      <formula>NOT(ISERROR(SEARCH("8TD",AL25)))</formula>
    </cfRule>
    <cfRule type="containsText" dxfId="62344" priority="235987" stopIfTrue="1" operator="containsText" text="DLP">
      <formula>NOT(ISERROR(SEARCH("DLP",AL25)))</formula>
    </cfRule>
  </conditionalFormatting>
  <conditionalFormatting sqref="AL25">
    <cfRule type="containsText" dxfId="62343" priority="235970" stopIfTrue="1" operator="containsText" text="8TDT">
      <formula>NOT(ISERROR(SEARCH("8TDT",AL25)))</formula>
    </cfRule>
  </conditionalFormatting>
  <conditionalFormatting sqref="AL27">
    <cfRule type="containsText" dxfId="62342" priority="235781" stopIfTrue="1" operator="containsText" text="VAC">
      <formula>NOT(ISERROR(SEARCH("VAC",AL27)))</formula>
    </cfRule>
    <cfRule type="containsText" priority="235782" stopIfTrue="1" operator="containsText" text="0">
      <formula>NOT(ISERROR(SEARCH("0",AL27)))</formula>
    </cfRule>
    <cfRule type="containsText" dxfId="62341" priority="235783" stopIfTrue="1" operator="containsText" text="S">
      <formula>NOT(ISERROR(SEARCH("S",AL27)))</formula>
    </cfRule>
    <cfRule type="containsText" dxfId="62340" priority="235784" stopIfTrue="1" operator="containsText" text="F">
      <formula>NOT(ISERROR(SEARCH("F",AL27)))</formula>
    </cfRule>
    <cfRule type="containsText" dxfId="62339" priority="235785" stopIfTrue="1" operator="containsText" text="P">
      <formula>NOT(ISERROR(SEARCH("P",AL27)))</formula>
    </cfRule>
    <cfRule type="containsText" dxfId="62338" priority="235786" stopIfTrue="1" operator="containsText" text="LNP">
      <formula>NOT(ISERROR(SEARCH("LNP",AL27)))</formula>
    </cfRule>
    <cfRule type="containsText" dxfId="62337" priority="235787" stopIfTrue="1" operator="containsText" text="DM">
      <formula>NOT(ISERROR(SEARCH("DM",AL27)))</formula>
    </cfRule>
    <cfRule type="containsText" dxfId="62336" priority="235788" stopIfTrue="1" operator="containsText" text="5DOM">
      <formula>NOT(ISERROR(SEARCH("5DOM",AL27)))</formula>
    </cfRule>
    <cfRule type="containsText" dxfId="62335" priority="235789" stopIfTrue="1" operator="containsText" text="DOM">
      <formula>NOT(ISERROR(SEARCH("DOM",AL27)))</formula>
    </cfRule>
    <cfRule type="containsText" dxfId="62334" priority="235790" stopIfTrue="1" operator="containsText" text="5HE">
      <formula>NOT(ISERROR(SEARCH("5HE",AL27)))</formula>
    </cfRule>
    <cfRule type="containsText" dxfId="62333" priority="235791" stopIfTrue="1" operator="containsText" text="4HE">
      <formula>NOT(ISERROR(SEARCH("4HE",AL27)))</formula>
    </cfRule>
    <cfRule type="containsText" dxfId="62332" priority="235792" stopIfTrue="1" operator="containsText" text="3HE">
      <formula>NOT(ISERROR(SEARCH("3HE",AL27)))</formula>
    </cfRule>
    <cfRule type="containsText" dxfId="62331" priority="235793" stopIfTrue="1" operator="containsText" text="2HE">
      <formula>NOT(ISERROR(SEARCH("2HE",AL27)))</formula>
    </cfRule>
    <cfRule type="containsText" dxfId="62330" priority="235794" stopIfTrue="1" operator="containsText" text="1HE">
      <formula>NOT(ISERROR(SEARCH("1HE",AL27)))</formula>
    </cfRule>
    <cfRule type="containsText" dxfId="62329" priority="235795" stopIfTrue="1" operator="containsText" text="MINA">
      <formula>NOT(ISERROR(SEARCH("MINA",AL27)))</formula>
    </cfRule>
    <cfRule type="containsText" dxfId="62328" priority="235796" stopIfTrue="1" operator="containsText" text="8TD">
      <formula>NOT(ISERROR(SEARCH("8TD",AL27)))</formula>
    </cfRule>
    <cfRule type="containsText" dxfId="62327" priority="235797" stopIfTrue="1" operator="containsText" text="DLP">
      <formula>NOT(ISERROR(SEARCH("DLP",AL27)))</formula>
    </cfRule>
  </conditionalFormatting>
  <conditionalFormatting sqref="AL27">
    <cfRule type="containsText" dxfId="62326" priority="235780" stopIfTrue="1" operator="containsText" text="8TDT">
      <formula>NOT(ISERROR(SEARCH("8TDT",AL27)))</formula>
    </cfRule>
  </conditionalFormatting>
  <conditionalFormatting sqref="AB374:AK374">
    <cfRule type="containsText" dxfId="62325" priority="211971" stopIfTrue="1" operator="containsText" text="VAC">
      <formula>NOT(ISERROR(SEARCH("VAC",AB374)))</formula>
    </cfRule>
    <cfRule type="containsText" priority="211972" stopIfTrue="1" operator="containsText" text="0">
      <formula>NOT(ISERROR(SEARCH("0",AB374)))</formula>
    </cfRule>
    <cfRule type="containsText" dxfId="62324" priority="211973" stopIfTrue="1" operator="containsText" text="S">
      <formula>NOT(ISERROR(SEARCH("S",AB374)))</formula>
    </cfRule>
    <cfRule type="containsText" dxfId="62323" priority="211974" stopIfTrue="1" operator="containsText" text="F">
      <formula>NOT(ISERROR(SEARCH("F",AB374)))</formula>
    </cfRule>
    <cfRule type="containsText" dxfId="62322" priority="211975" stopIfTrue="1" operator="containsText" text="P">
      <formula>NOT(ISERROR(SEARCH("P",AB374)))</formula>
    </cfRule>
    <cfRule type="containsText" dxfId="62321" priority="211976" stopIfTrue="1" operator="containsText" text="LNP">
      <formula>NOT(ISERROR(SEARCH("LNP",AB374)))</formula>
    </cfRule>
    <cfRule type="containsText" dxfId="62320" priority="211977" stopIfTrue="1" operator="containsText" text="DM">
      <formula>NOT(ISERROR(SEARCH("DM",AB374)))</formula>
    </cfRule>
    <cfRule type="containsText" dxfId="62319" priority="211978" stopIfTrue="1" operator="containsText" text="5DOM">
      <formula>NOT(ISERROR(SEARCH("5DOM",AB374)))</formula>
    </cfRule>
    <cfRule type="containsText" dxfId="62318" priority="211979" stopIfTrue="1" operator="containsText" text="DOM">
      <formula>NOT(ISERROR(SEARCH("DOM",AB374)))</formula>
    </cfRule>
    <cfRule type="containsText" dxfId="62317" priority="211980" stopIfTrue="1" operator="containsText" text="DLP">
      <formula>NOT(ISERROR(SEARCH("DLP",AB374)))</formula>
    </cfRule>
    <cfRule type="containsText" dxfId="62316" priority="211981" stopIfTrue="1" operator="containsText" text="5HE">
      <formula>NOT(ISERROR(SEARCH("5HE",AB374)))</formula>
    </cfRule>
    <cfRule type="containsText" dxfId="62315" priority="211982" stopIfTrue="1" operator="containsText" text="4HE">
      <formula>NOT(ISERROR(SEARCH("4HE",AB374)))</formula>
    </cfRule>
    <cfRule type="containsText" dxfId="62314" priority="211983" stopIfTrue="1" operator="containsText" text="3HE">
      <formula>NOT(ISERROR(SEARCH("3HE",AB374)))</formula>
    </cfRule>
    <cfRule type="containsText" dxfId="62313" priority="211984" stopIfTrue="1" operator="containsText" text="2HE">
      <formula>NOT(ISERROR(SEARCH("2HE",AB374)))</formula>
    </cfRule>
    <cfRule type="containsText" dxfId="62312" priority="211985" stopIfTrue="1" operator="containsText" text="1HE">
      <formula>NOT(ISERROR(SEARCH("1HE",AB374)))</formula>
    </cfRule>
    <cfRule type="containsText" dxfId="62311" priority="211986" stopIfTrue="1" operator="containsText" text="MINA">
      <formula>NOT(ISERROR(SEARCH("MINA",AB374)))</formula>
    </cfRule>
    <cfRule type="containsText" dxfId="62310" priority="211987" stopIfTrue="1" operator="containsText" text="8TD">
      <formula>NOT(ISERROR(SEARCH("8TD",AB374)))</formula>
    </cfRule>
  </conditionalFormatting>
  <conditionalFormatting sqref="AB374:AK374">
    <cfRule type="containsText" dxfId="62309" priority="211970" stopIfTrue="1" operator="containsText" text="8TDT">
      <formula>NOT(ISERROR(SEARCH("8TDT",AB374)))</formula>
    </cfRule>
  </conditionalFormatting>
  <conditionalFormatting sqref="AB11 AD27:AF27 AD311:AF311 AD291:AF291 AK291 AK341 AK27 AK25 AK23 AK21 AK17 AK15 AK13 AK11 AH11:AI11 AH291:AI291 AH27:AI27 AH25:AI25 AH23:AI23 AH21:AI21 AH17:AI17 AH13:AI13 AD341:AF341 AD353:AF355 AK353:AK359 AH353:AI359 AD343:AF347 AK343:AK347 AH343:AI347 AD315:AF323 AF314 AD325:AF325 AF324 AF356:AF359 AK311:AK325 AH311:AI325 AD313:AF313 AH15:AI15 AD13:AF13 AD17:AF17 AD21:AF21 AD23:AF23 AD25:AF25 AD11:AF11 AD15:AF15">
    <cfRule type="containsText" dxfId="62308" priority="211953" stopIfTrue="1" operator="containsText" text="VAC">
      <formula>NOT(ISERROR(SEARCH("VAC",AB11)))</formula>
    </cfRule>
    <cfRule type="containsText" priority="211954" stopIfTrue="1" operator="containsText" text="0">
      <formula>NOT(ISERROR(SEARCH("0",AB11)))</formula>
    </cfRule>
    <cfRule type="containsText" dxfId="62307" priority="211955" stopIfTrue="1" operator="containsText" text="S">
      <formula>NOT(ISERROR(SEARCH("S",AB11)))</formula>
    </cfRule>
    <cfRule type="containsText" dxfId="62306" priority="211956" stopIfTrue="1" operator="containsText" text="F">
      <formula>NOT(ISERROR(SEARCH("F",AB11)))</formula>
    </cfRule>
    <cfRule type="containsText" dxfId="62305" priority="211957" stopIfTrue="1" operator="containsText" text="P">
      <formula>NOT(ISERROR(SEARCH("P",AB11)))</formula>
    </cfRule>
    <cfRule type="containsText" dxfId="62304" priority="211958" stopIfTrue="1" operator="containsText" text="LNP">
      <formula>NOT(ISERROR(SEARCH("LNP",AB11)))</formula>
    </cfRule>
    <cfRule type="containsText" dxfId="62303" priority="211959" stopIfTrue="1" operator="containsText" text="DM">
      <formula>NOT(ISERROR(SEARCH("DM",AB11)))</formula>
    </cfRule>
    <cfRule type="containsText" dxfId="62302" priority="211960" stopIfTrue="1" operator="containsText" text="5DOM">
      <formula>NOT(ISERROR(SEARCH("5DOM",AB11)))</formula>
    </cfRule>
    <cfRule type="containsText" dxfId="62301" priority="211961" stopIfTrue="1" operator="containsText" text="DOM">
      <formula>NOT(ISERROR(SEARCH("DOM",AB11)))</formula>
    </cfRule>
    <cfRule type="containsText" dxfId="62300" priority="211962" stopIfTrue="1" operator="containsText" text="DLP">
      <formula>NOT(ISERROR(SEARCH("DLP",AB11)))</formula>
    </cfRule>
    <cfRule type="containsText" dxfId="62299" priority="211963" stopIfTrue="1" operator="containsText" text="5HE">
      <formula>NOT(ISERROR(SEARCH("5HE",AB11)))</formula>
    </cfRule>
    <cfRule type="containsText" dxfId="62298" priority="211964" stopIfTrue="1" operator="containsText" text="4HE">
      <formula>NOT(ISERROR(SEARCH("4HE",AB11)))</formula>
    </cfRule>
    <cfRule type="containsText" dxfId="62297" priority="211965" stopIfTrue="1" operator="containsText" text="3HE">
      <formula>NOT(ISERROR(SEARCH("3HE",AB11)))</formula>
    </cfRule>
    <cfRule type="containsText" dxfId="62296" priority="211966" stopIfTrue="1" operator="containsText" text="2HE">
      <formula>NOT(ISERROR(SEARCH("2HE",AB11)))</formula>
    </cfRule>
    <cfRule type="containsText" dxfId="62295" priority="211967" stopIfTrue="1" operator="containsText" text="1HE">
      <formula>NOT(ISERROR(SEARCH("1HE",AB11)))</formula>
    </cfRule>
    <cfRule type="containsText" dxfId="62294" priority="211968" stopIfTrue="1" operator="containsText" text="MINA">
      <formula>NOT(ISERROR(SEARCH("MINA",AB11)))</formula>
    </cfRule>
    <cfRule type="containsText" dxfId="62293" priority="211969" stopIfTrue="1" operator="containsText" text="8TD">
      <formula>NOT(ISERROR(SEARCH("8TD",AB11)))</formula>
    </cfRule>
  </conditionalFormatting>
  <conditionalFormatting sqref="AK13 AH13:AI13 AD13:AF13">
    <cfRule type="containsText" dxfId="62292" priority="211936" stopIfTrue="1" operator="containsText" text="VAC">
      <formula>NOT(ISERROR(SEARCH("VAC",AD13)))</formula>
    </cfRule>
    <cfRule type="containsText" priority="211937" stopIfTrue="1" operator="containsText" text="0">
      <formula>NOT(ISERROR(SEARCH("0",AD13)))</formula>
    </cfRule>
    <cfRule type="containsText" dxfId="62291" priority="211938" stopIfTrue="1" operator="containsText" text="S">
      <formula>NOT(ISERROR(SEARCH("S",AD13)))</formula>
    </cfRule>
    <cfRule type="containsText" dxfId="62290" priority="211939" stopIfTrue="1" operator="containsText" text="F">
      <formula>NOT(ISERROR(SEARCH("F",AD13)))</formula>
    </cfRule>
    <cfRule type="containsText" dxfId="62289" priority="211940" stopIfTrue="1" operator="containsText" text="P">
      <formula>NOT(ISERROR(SEARCH("P",AD13)))</formula>
    </cfRule>
    <cfRule type="containsText" dxfId="62288" priority="211941" stopIfTrue="1" operator="containsText" text="LNP">
      <formula>NOT(ISERROR(SEARCH("LNP",AD13)))</formula>
    </cfRule>
    <cfRule type="containsText" dxfId="62287" priority="211942" stopIfTrue="1" operator="containsText" text="DM">
      <formula>NOT(ISERROR(SEARCH("DM",AD13)))</formula>
    </cfRule>
    <cfRule type="containsText" dxfId="62286" priority="211943" stopIfTrue="1" operator="containsText" text="5DOM">
      <formula>NOT(ISERROR(SEARCH("5DOM",AD13)))</formula>
    </cfRule>
    <cfRule type="containsText" dxfId="62285" priority="211944" stopIfTrue="1" operator="containsText" text="DOM">
      <formula>NOT(ISERROR(SEARCH("DOM",AD13)))</formula>
    </cfRule>
    <cfRule type="containsText" dxfId="62284" priority="211945" stopIfTrue="1" operator="containsText" text="DLP">
      <formula>NOT(ISERROR(SEARCH("DLP",AD13)))</formula>
    </cfRule>
    <cfRule type="containsText" dxfId="62283" priority="211946" stopIfTrue="1" operator="containsText" text="5HE">
      <formula>NOT(ISERROR(SEARCH("5HE",AD13)))</formula>
    </cfRule>
    <cfRule type="containsText" dxfId="62282" priority="211947" stopIfTrue="1" operator="containsText" text="4HE">
      <formula>NOT(ISERROR(SEARCH("4HE",AD13)))</formula>
    </cfRule>
    <cfRule type="containsText" dxfId="62281" priority="211948" stopIfTrue="1" operator="containsText" text="3HE">
      <formula>NOT(ISERROR(SEARCH("3HE",AD13)))</formula>
    </cfRule>
    <cfRule type="containsText" dxfId="62280" priority="211949" stopIfTrue="1" operator="containsText" text="2HE">
      <formula>NOT(ISERROR(SEARCH("2HE",AD13)))</formula>
    </cfRule>
    <cfRule type="containsText" dxfId="62279" priority="211950" stopIfTrue="1" operator="containsText" text="1HE">
      <formula>NOT(ISERROR(SEARCH("1HE",AD13)))</formula>
    </cfRule>
    <cfRule type="containsText" dxfId="62278" priority="211951" stopIfTrue="1" operator="containsText" text="MINA">
      <formula>NOT(ISERROR(SEARCH("MINA",AD13)))</formula>
    </cfRule>
    <cfRule type="containsText" dxfId="62277" priority="211952" stopIfTrue="1" operator="containsText" text="8TD">
      <formula>NOT(ISERROR(SEARCH("8TD",AD13)))</formula>
    </cfRule>
  </conditionalFormatting>
  <conditionalFormatting sqref="AK15 AH15:AI15 AD15:AF15">
    <cfRule type="containsText" dxfId="62276" priority="211919" stopIfTrue="1" operator="containsText" text="VAC">
      <formula>NOT(ISERROR(SEARCH("VAC",AD15)))</formula>
    </cfRule>
    <cfRule type="containsText" priority="211920" stopIfTrue="1" operator="containsText" text="0">
      <formula>NOT(ISERROR(SEARCH("0",AD15)))</formula>
    </cfRule>
    <cfRule type="containsText" dxfId="62275" priority="211921" stopIfTrue="1" operator="containsText" text="S">
      <formula>NOT(ISERROR(SEARCH("S",AD15)))</formula>
    </cfRule>
    <cfRule type="containsText" dxfId="62274" priority="211922" stopIfTrue="1" operator="containsText" text="F">
      <formula>NOT(ISERROR(SEARCH("F",AD15)))</formula>
    </cfRule>
    <cfRule type="containsText" dxfId="62273" priority="211923" stopIfTrue="1" operator="containsText" text="P">
      <formula>NOT(ISERROR(SEARCH("P",AD15)))</formula>
    </cfRule>
    <cfRule type="containsText" dxfId="62272" priority="211924" stopIfTrue="1" operator="containsText" text="LNP">
      <formula>NOT(ISERROR(SEARCH("LNP",AD15)))</formula>
    </cfRule>
    <cfRule type="containsText" dxfId="62271" priority="211925" stopIfTrue="1" operator="containsText" text="DM">
      <formula>NOT(ISERROR(SEARCH("DM",AD15)))</formula>
    </cfRule>
    <cfRule type="containsText" dxfId="62270" priority="211926" stopIfTrue="1" operator="containsText" text="5DOM">
      <formula>NOT(ISERROR(SEARCH("5DOM",AD15)))</formula>
    </cfRule>
    <cfRule type="containsText" dxfId="62269" priority="211927" stopIfTrue="1" operator="containsText" text="DOM">
      <formula>NOT(ISERROR(SEARCH("DOM",AD15)))</formula>
    </cfRule>
    <cfRule type="containsText" dxfId="62268" priority="211928" stopIfTrue="1" operator="containsText" text="DLP">
      <formula>NOT(ISERROR(SEARCH("DLP",AD15)))</formula>
    </cfRule>
    <cfRule type="containsText" dxfId="62267" priority="211929" stopIfTrue="1" operator="containsText" text="5HE">
      <formula>NOT(ISERROR(SEARCH("5HE",AD15)))</formula>
    </cfRule>
    <cfRule type="containsText" dxfId="62266" priority="211930" stopIfTrue="1" operator="containsText" text="4HE">
      <formula>NOT(ISERROR(SEARCH("4HE",AD15)))</formula>
    </cfRule>
    <cfRule type="containsText" dxfId="62265" priority="211931" stopIfTrue="1" operator="containsText" text="3HE">
      <formula>NOT(ISERROR(SEARCH("3HE",AD15)))</formula>
    </cfRule>
    <cfRule type="containsText" dxfId="62264" priority="211932" stopIfTrue="1" operator="containsText" text="2HE">
      <formula>NOT(ISERROR(SEARCH("2HE",AD15)))</formula>
    </cfRule>
    <cfRule type="containsText" dxfId="62263" priority="211933" stopIfTrue="1" operator="containsText" text="1HE">
      <formula>NOT(ISERROR(SEARCH("1HE",AD15)))</formula>
    </cfRule>
    <cfRule type="containsText" dxfId="62262" priority="211934" stopIfTrue="1" operator="containsText" text="MINA">
      <formula>NOT(ISERROR(SEARCH("MINA",AD15)))</formula>
    </cfRule>
    <cfRule type="containsText" dxfId="62261" priority="211935" stopIfTrue="1" operator="containsText" text="8TD">
      <formula>NOT(ISERROR(SEARCH("8TD",AD15)))</formula>
    </cfRule>
  </conditionalFormatting>
  <conditionalFormatting sqref="AK17 AH17:AI17 AD17:AF17">
    <cfRule type="containsText" dxfId="62260" priority="211885" stopIfTrue="1" operator="containsText" text="VAC">
      <formula>NOT(ISERROR(SEARCH("VAC",AD17)))</formula>
    </cfRule>
    <cfRule type="containsText" priority="211886" stopIfTrue="1" operator="containsText" text="0">
      <formula>NOT(ISERROR(SEARCH("0",AD17)))</formula>
    </cfRule>
    <cfRule type="containsText" dxfId="62259" priority="211887" stopIfTrue="1" operator="containsText" text="S">
      <formula>NOT(ISERROR(SEARCH("S",AD17)))</formula>
    </cfRule>
    <cfRule type="containsText" dxfId="62258" priority="211888" stopIfTrue="1" operator="containsText" text="F">
      <formula>NOT(ISERROR(SEARCH("F",AD17)))</formula>
    </cfRule>
    <cfRule type="containsText" dxfId="62257" priority="211889" stopIfTrue="1" operator="containsText" text="P">
      <formula>NOT(ISERROR(SEARCH("P",AD17)))</formula>
    </cfRule>
    <cfRule type="containsText" dxfId="62256" priority="211890" stopIfTrue="1" operator="containsText" text="LNP">
      <formula>NOT(ISERROR(SEARCH("LNP",AD17)))</formula>
    </cfRule>
    <cfRule type="containsText" dxfId="62255" priority="211891" stopIfTrue="1" operator="containsText" text="DM">
      <formula>NOT(ISERROR(SEARCH("DM",AD17)))</formula>
    </cfRule>
    <cfRule type="containsText" dxfId="62254" priority="211892" stopIfTrue="1" operator="containsText" text="5DOM">
      <formula>NOT(ISERROR(SEARCH("5DOM",AD17)))</formula>
    </cfRule>
    <cfRule type="containsText" dxfId="62253" priority="211893" stopIfTrue="1" operator="containsText" text="DOM">
      <formula>NOT(ISERROR(SEARCH("DOM",AD17)))</formula>
    </cfRule>
    <cfRule type="containsText" dxfId="62252" priority="211894" stopIfTrue="1" operator="containsText" text="DLP">
      <formula>NOT(ISERROR(SEARCH("DLP",AD17)))</formula>
    </cfRule>
    <cfRule type="containsText" dxfId="62251" priority="211895" stopIfTrue="1" operator="containsText" text="5HE">
      <formula>NOT(ISERROR(SEARCH("5HE",AD17)))</formula>
    </cfRule>
    <cfRule type="containsText" dxfId="62250" priority="211896" stopIfTrue="1" operator="containsText" text="4HE">
      <formula>NOT(ISERROR(SEARCH("4HE",AD17)))</formula>
    </cfRule>
    <cfRule type="containsText" dxfId="62249" priority="211897" stopIfTrue="1" operator="containsText" text="3HE">
      <formula>NOT(ISERROR(SEARCH("3HE",AD17)))</formula>
    </cfRule>
    <cfRule type="containsText" dxfId="62248" priority="211898" stopIfTrue="1" operator="containsText" text="2HE">
      <formula>NOT(ISERROR(SEARCH("2HE",AD17)))</formula>
    </cfRule>
    <cfRule type="containsText" dxfId="62247" priority="211899" stopIfTrue="1" operator="containsText" text="1HE">
      <formula>NOT(ISERROR(SEARCH("1HE",AD17)))</formula>
    </cfRule>
    <cfRule type="containsText" dxfId="62246" priority="211900" stopIfTrue="1" operator="containsText" text="MINA">
      <formula>NOT(ISERROR(SEARCH("MINA",AD17)))</formula>
    </cfRule>
    <cfRule type="containsText" dxfId="62245" priority="211901" stopIfTrue="1" operator="containsText" text="8TD">
      <formula>NOT(ISERROR(SEARCH("8TD",AD17)))</formula>
    </cfRule>
  </conditionalFormatting>
  <conditionalFormatting sqref="AK17 AH17:AI17 AD17:AF17">
    <cfRule type="containsText" dxfId="62244" priority="211884" stopIfTrue="1" operator="containsText" text="8TDT">
      <formula>NOT(ISERROR(SEARCH("8TDT",AD17)))</formula>
    </cfRule>
  </conditionalFormatting>
  <conditionalFormatting sqref="AK21 AH21:AI21 AD21:AF21">
    <cfRule type="containsText" dxfId="62243" priority="211813" stopIfTrue="1" operator="containsText" text="VAC">
      <formula>NOT(ISERROR(SEARCH("VAC",AD21)))</formula>
    </cfRule>
    <cfRule type="containsText" priority="211814" stopIfTrue="1" operator="containsText" text="0">
      <formula>NOT(ISERROR(SEARCH("0",AD21)))</formula>
    </cfRule>
    <cfRule type="containsText" dxfId="62242" priority="211815" stopIfTrue="1" operator="containsText" text="S">
      <formula>NOT(ISERROR(SEARCH("S",AD21)))</formula>
    </cfRule>
    <cfRule type="containsText" dxfId="62241" priority="211816" stopIfTrue="1" operator="containsText" text="F">
      <formula>NOT(ISERROR(SEARCH("F",AD21)))</formula>
    </cfRule>
    <cfRule type="containsText" dxfId="62240" priority="211817" stopIfTrue="1" operator="containsText" text="P">
      <formula>NOT(ISERROR(SEARCH("P",AD21)))</formula>
    </cfRule>
    <cfRule type="containsText" dxfId="62239" priority="211818" stopIfTrue="1" operator="containsText" text="LNP">
      <formula>NOT(ISERROR(SEARCH("LNP",AD21)))</formula>
    </cfRule>
    <cfRule type="containsText" dxfId="62238" priority="211819" stopIfTrue="1" operator="containsText" text="DM">
      <formula>NOT(ISERROR(SEARCH("DM",AD21)))</formula>
    </cfRule>
    <cfRule type="containsText" dxfId="62237" priority="211820" stopIfTrue="1" operator="containsText" text="5DOM">
      <formula>NOT(ISERROR(SEARCH("5DOM",AD21)))</formula>
    </cfRule>
    <cfRule type="containsText" dxfId="62236" priority="211821" stopIfTrue="1" operator="containsText" text="DOM">
      <formula>NOT(ISERROR(SEARCH("DOM",AD21)))</formula>
    </cfRule>
    <cfRule type="containsText" dxfId="62235" priority="211822" stopIfTrue="1" operator="containsText" text="5HE">
      <formula>NOT(ISERROR(SEARCH("5HE",AD21)))</formula>
    </cfRule>
    <cfRule type="containsText" dxfId="62234" priority="211823" stopIfTrue="1" operator="containsText" text="4HE">
      <formula>NOT(ISERROR(SEARCH("4HE",AD21)))</formula>
    </cfRule>
    <cfRule type="containsText" dxfId="62233" priority="211824" stopIfTrue="1" operator="containsText" text="3HE">
      <formula>NOT(ISERROR(SEARCH("3HE",AD21)))</formula>
    </cfRule>
    <cfRule type="containsText" dxfId="62232" priority="211825" stopIfTrue="1" operator="containsText" text="2HE">
      <formula>NOT(ISERROR(SEARCH("2HE",AD21)))</formula>
    </cfRule>
    <cfRule type="containsText" dxfId="62231" priority="211826" stopIfTrue="1" operator="containsText" text="1HE">
      <formula>NOT(ISERROR(SEARCH("1HE",AD21)))</formula>
    </cfRule>
    <cfRule type="containsText" dxfId="62230" priority="211827" stopIfTrue="1" operator="containsText" text="MINA">
      <formula>NOT(ISERROR(SEARCH("MINA",AD21)))</formula>
    </cfRule>
    <cfRule type="containsText" dxfId="62229" priority="211828" stopIfTrue="1" operator="containsText" text="8TD">
      <formula>NOT(ISERROR(SEARCH("8TD",AD21)))</formula>
    </cfRule>
    <cfRule type="containsText" dxfId="62228" priority="211829" stopIfTrue="1" operator="containsText" text="DLP">
      <formula>NOT(ISERROR(SEARCH("DLP",AD21)))</formula>
    </cfRule>
  </conditionalFormatting>
  <conditionalFormatting sqref="AD337:AF337 AK337 AH337:AI337 AC203:AF209 AH203:AK209">
    <cfRule type="containsText" dxfId="62227" priority="211796" stopIfTrue="1" operator="containsText" text="VAC">
      <formula>NOT(ISERROR(SEARCH("VAC",AC203)))</formula>
    </cfRule>
    <cfRule type="containsText" priority="211797" stopIfTrue="1" operator="containsText" text="0">
      <formula>NOT(ISERROR(SEARCH("0",AC203)))</formula>
    </cfRule>
    <cfRule type="containsText" dxfId="62226" priority="211798" stopIfTrue="1" operator="containsText" text="S">
      <formula>NOT(ISERROR(SEARCH("S",AC203)))</formula>
    </cfRule>
    <cfRule type="containsText" dxfId="62225" priority="211799" stopIfTrue="1" operator="containsText" text="F">
      <formula>NOT(ISERROR(SEARCH("F",AC203)))</formula>
    </cfRule>
    <cfRule type="containsText" dxfId="62224" priority="211800" stopIfTrue="1" operator="containsText" text="P">
      <formula>NOT(ISERROR(SEARCH("P",AC203)))</formula>
    </cfRule>
    <cfRule type="containsText" dxfId="62223" priority="211801" stopIfTrue="1" operator="containsText" text="LNP">
      <formula>NOT(ISERROR(SEARCH("LNP",AC203)))</formula>
    </cfRule>
    <cfRule type="containsText" dxfId="62222" priority="211802" stopIfTrue="1" operator="containsText" text="DM">
      <formula>NOT(ISERROR(SEARCH("DM",AC203)))</formula>
    </cfRule>
    <cfRule type="containsText" dxfId="62221" priority="211803" stopIfTrue="1" operator="containsText" text="DOM">
      <formula>NOT(ISERROR(SEARCH("DOM",AC203)))</formula>
    </cfRule>
    <cfRule type="containsText" dxfId="62220" priority="211804" stopIfTrue="1" operator="containsText" text="DLP">
      <formula>NOT(ISERROR(SEARCH("DLP",AC203)))</formula>
    </cfRule>
    <cfRule type="containsText" dxfId="62219" priority="211805" stopIfTrue="1" operator="containsText" text="5HE">
      <formula>NOT(ISERROR(SEARCH("5HE",AC203)))</formula>
    </cfRule>
    <cfRule type="containsText" dxfId="62218" priority="211806" stopIfTrue="1" operator="containsText" text="4HE">
      <formula>NOT(ISERROR(SEARCH("4HE",AC203)))</formula>
    </cfRule>
    <cfRule type="containsText" dxfId="62217" priority="211807" stopIfTrue="1" operator="containsText" text="3HE">
      <formula>NOT(ISERROR(SEARCH("3HE",AC203)))</formula>
    </cfRule>
    <cfRule type="containsText" dxfId="62216" priority="211808" stopIfTrue="1" operator="containsText" text="2HE">
      <formula>NOT(ISERROR(SEARCH("2HE",AC203)))</formula>
    </cfRule>
    <cfRule type="containsText" dxfId="62215" priority="211809" stopIfTrue="1" operator="containsText" text="1HE">
      <formula>NOT(ISERROR(SEARCH("1HE",AC203)))</formula>
    </cfRule>
    <cfRule type="containsText" dxfId="62214" priority="211810" stopIfTrue="1" operator="containsText" text="MINA">
      <formula>NOT(ISERROR(SEARCH("MINA",AC203)))</formula>
    </cfRule>
    <cfRule type="containsText" dxfId="62213" priority="211811" stopIfTrue="1" operator="containsText" text="8TD">
      <formula>NOT(ISERROR(SEARCH("8TD",AC203)))</formula>
    </cfRule>
    <cfRule type="containsText" dxfId="62212" priority="211812" stopIfTrue="1" operator="containsText" text="5DOM">
      <formula>NOT(ISERROR(SEARCH("5DOM",AC203)))</formula>
    </cfRule>
  </conditionalFormatting>
  <conditionalFormatting sqref="AD337:AF337 AK21 AK337 AH21:AI21 AH337:AI337 AD21:AF21">
    <cfRule type="containsText" dxfId="62211" priority="211795" stopIfTrue="1" operator="containsText" text="8TDT">
      <formula>NOT(ISERROR(SEARCH("8TDT",AD21)))</formula>
    </cfRule>
  </conditionalFormatting>
  <conditionalFormatting sqref="AD353:AF355 AK353:AK359 AH353:AI359 AF356:AF359">
    <cfRule type="containsText" dxfId="62210" priority="211356" stopIfTrue="1" operator="containsText" text="VAC">
      <formula>NOT(ISERROR(SEARCH("VAC",AD353)))</formula>
    </cfRule>
    <cfRule type="containsText" priority="211357" stopIfTrue="1" operator="containsText" text="0">
      <formula>NOT(ISERROR(SEARCH("0",AD353)))</formula>
    </cfRule>
    <cfRule type="containsText" dxfId="62209" priority="211358" stopIfTrue="1" operator="containsText" text="S">
      <formula>NOT(ISERROR(SEARCH("S",AD353)))</formula>
    </cfRule>
    <cfRule type="containsText" dxfId="62208" priority="211359" stopIfTrue="1" operator="containsText" text="F">
      <formula>NOT(ISERROR(SEARCH("F",AD353)))</formula>
    </cfRule>
    <cfRule type="containsText" dxfId="62207" priority="211360" stopIfTrue="1" operator="containsText" text="P">
      <formula>NOT(ISERROR(SEARCH("P",AD353)))</formula>
    </cfRule>
    <cfRule type="containsText" dxfId="62206" priority="211361" stopIfTrue="1" operator="containsText" text="LNP">
      <formula>NOT(ISERROR(SEARCH("LNP",AD353)))</formula>
    </cfRule>
    <cfRule type="containsText" dxfId="62205" priority="211362" stopIfTrue="1" operator="containsText" text="DM">
      <formula>NOT(ISERROR(SEARCH("DM",AD353)))</formula>
    </cfRule>
    <cfRule type="containsText" dxfId="62204" priority="211363" stopIfTrue="1" operator="containsText" text="5DOM">
      <formula>NOT(ISERROR(SEARCH("5DOM",AD353)))</formula>
    </cfRule>
    <cfRule type="containsText" dxfId="62203" priority="211364" stopIfTrue="1" operator="containsText" text="DOM">
      <formula>NOT(ISERROR(SEARCH("DOM",AD353)))</formula>
    </cfRule>
    <cfRule type="containsText" dxfId="62202" priority="211365" stopIfTrue="1" operator="containsText" text="DLP">
      <formula>NOT(ISERROR(SEARCH("DLP",AD353)))</formula>
    </cfRule>
    <cfRule type="containsText" dxfId="62201" priority="211366" stopIfTrue="1" operator="containsText" text="5HE">
      <formula>NOT(ISERROR(SEARCH("5HE",AD353)))</formula>
    </cfRule>
    <cfRule type="containsText" dxfId="62200" priority="211367" stopIfTrue="1" operator="containsText" text="4HE">
      <formula>NOT(ISERROR(SEARCH("4HE",AD353)))</formula>
    </cfRule>
    <cfRule type="containsText" dxfId="62199" priority="211368" stopIfTrue="1" operator="containsText" text="3HE">
      <formula>NOT(ISERROR(SEARCH("3HE",AD353)))</formula>
    </cfRule>
    <cfRule type="containsText" dxfId="62198" priority="211369" stopIfTrue="1" operator="containsText" text="2HE">
      <formula>NOT(ISERROR(SEARCH("2HE",AD353)))</formula>
    </cfRule>
    <cfRule type="containsText" dxfId="62197" priority="211370" stopIfTrue="1" operator="containsText" text="1HE">
      <formula>NOT(ISERROR(SEARCH("1HE",AD353)))</formula>
    </cfRule>
    <cfRule type="containsText" dxfId="62196" priority="211371" stopIfTrue="1" operator="containsText" text="MINA">
      <formula>NOT(ISERROR(SEARCH("MINA",AD353)))</formula>
    </cfRule>
    <cfRule type="containsText" dxfId="62195" priority="211372" stopIfTrue="1" operator="containsText" text="8TD">
      <formula>NOT(ISERROR(SEARCH("8TD",AD353)))</formula>
    </cfRule>
  </conditionalFormatting>
  <conditionalFormatting sqref="AD353:AF355 AK353:AK359 AH353:AI359 AF356:AF359">
    <cfRule type="containsText" dxfId="62194" priority="211321" stopIfTrue="1" operator="containsText" text="8TDT">
      <formula>NOT(ISERROR(SEARCH("8TDT",AD353)))</formula>
    </cfRule>
  </conditionalFormatting>
  <conditionalFormatting sqref="AD311:AF311 AD315:AF323 AF314 AD325:AF325 AF324 AK311:AK325 AH311:AI325 AD313:AF313">
    <cfRule type="containsText" dxfId="62193" priority="211268" stopIfTrue="1" operator="containsText" text="VAC">
      <formula>NOT(ISERROR(SEARCH("VAC",AD311)))</formula>
    </cfRule>
    <cfRule type="containsText" priority="211269" stopIfTrue="1" operator="containsText" text="0">
      <formula>NOT(ISERROR(SEARCH("0",AD311)))</formula>
    </cfRule>
    <cfRule type="containsText" dxfId="62192" priority="211270" stopIfTrue="1" operator="containsText" text="S">
      <formula>NOT(ISERROR(SEARCH("S",AD311)))</formula>
    </cfRule>
    <cfRule type="containsText" dxfId="62191" priority="211271" stopIfTrue="1" operator="containsText" text="F">
      <formula>NOT(ISERROR(SEARCH("F",AD311)))</formula>
    </cfRule>
    <cfRule type="containsText" dxfId="62190" priority="211272" stopIfTrue="1" operator="containsText" text="P">
      <formula>NOT(ISERROR(SEARCH("P",AD311)))</formula>
    </cfRule>
    <cfRule type="containsText" dxfId="62189" priority="211273" stopIfTrue="1" operator="containsText" text="LNP">
      <formula>NOT(ISERROR(SEARCH("LNP",AD311)))</formula>
    </cfRule>
    <cfRule type="containsText" dxfId="62188" priority="211274" stopIfTrue="1" operator="containsText" text="DM">
      <formula>NOT(ISERROR(SEARCH("DM",AD311)))</formula>
    </cfRule>
    <cfRule type="containsText" dxfId="62187" priority="211275" stopIfTrue="1" operator="containsText" text="5DOM">
      <formula>NOT(ISERROR(SEARCH("5DOM",AD311)))</formula>
    </cfRule>
    <cfRule type="containsText" dxfId="62186" priority="211276" stopIfTrue="1" operator="containsText" text="DOM">
      <formula>NOT(ISERROR(SEARCH("DOM",AD311)))</formula>
    </cfRule>
    <cfRule type="containsText" dxfId="62185" priority="211277" stopIfTrue="1" operator="containsText" text="DLP">
      <formula>NOT(ISERROR(SEARCH("DLP",AD311)))</formula>
    </cfRule>
    <cfRule type="containsText" dxfId="62184" priority="211278" stopIfTrue="1" operator="containsText" text="5HE">
      <formula>NOT(ISERROR(SEARCH("5HE",AD311)))</formula>
    </cfRule>
    <cfRule type="containsText" dxfId="62183" priority="211279" stopIfTrue="1" operator="containsText" text="4HE">
      <formula>NOT(ISERROR(SEARCH("4HE",AD311)))</formula>
    </cfRule>
    <cfRule type="containsText" dxfId="62182" priority="211280" stopIfTrue="1" operator="containsText" text="3HE">
      <formula>NOT(ISERROR(SEARCH("3HE",AD311)))</formula>
    </cfRule>
    <cfRule type="containsText" dxfId="62181" priority="211281" stopIfTrue="1" operator="containsText" text="2HE">
      <formula>NOT(ISERROR(SEARCH("2HE",AD311)))</formula>
    </cfRule>
    <cfRule type="containsText" dxfId="62180" priority="211282" stopIfTrue="1" operator="containsText" text="1HE">
      <formula>NOT(ISERROR(SEARCH("1HE",AD311)))</formula>
    </cfRule>
    <cfRule type="containsText" dxfId="62179" priority="211283" stopIfTrue="1" operator="containsText" text="MINA">
      <formula>NOT(ISERROR(SEARCH("MINA",AD311)))</formula>
    </cfRule>
    <cfRule type="containsText" dxfId="62178" priority="211284" stopIfTrue="1" operator="containsText" text="8TD">
      <formula>NOT(ISERROR(SEARCH("8TD",AD311)))</formula>
    </cfRule>
  </conditionalFormatting>
  <conditionalFormatting sqref="AF361 AK361 AH361:AI361 AD321:AF323 AK321:AK323 AH321:AI323 AD262:AF265 AK262:AK265 AH262:AI265 AD326:AF339 AK326:AK339 AH326:AI339 AD302:AF309 AK302:AK309 AH302:AI309">
    <cfRule type="containsText" dxfId="62177" priority="210953" stopIfTrue="1" operator="containsText" text="2HE">
      <formula>NOT(ISERROR(SEARCH("2HE",AD262)))</formula>
    </cfRule>
    <cfRule type="containsText" dxfId="62176" priority="211251" stopIfTrue="1" operator="containsText" text="VAC">
      <formula>NOT(ISERROR(SEARCH("VAC",AD262)))</formula>
    </cfRule>
    <cfRule type="containsText" priority="211252" stopIfTrue="1" operator="containsText" text="0">
      <formula>NOT(ISERROR(SEARCH("0",AD262)))</formula>
    </cfRule>
    <cfRule type="containsText" dxfId="62175" priority="211253" stopIfTrue="1" operator="containsText" text="S">
      <formula>NOT(ISERROR(SEARCH("S",AD262)))</formula>
    </cfRule>
    <cfRule type="containsText" dxfId="62174" priority="211254" stopIfTrue="1" operator="containsText" text="F">
      <formula>NOT(ISERROR(SEARCH("F",AD262)))</formula>
    </cfRule>
    <cfRule type="containsText" dxfId="62173" priority="211255" stopIfTrue="1" operator="containsText" text="P">
      <formula>NOT(ISERROR(SEARCH("P",AD262)))</formula>
    </cfRule>
    <cfRule type="containsText" dxfId="62172" priority="211256" stopIfTrue="1" operator="containsText" text="LNP">
      <formula>NOT(ISERROR(SEARCH("LNP",AD262)))</formula>
    </cfRule>
    <cfRule type="containsText" dxfId="62171" priority="211257" stopIfTrue="1" operator="containsText" text="DM">
      <formula>NOT(ISERROR(SEARCH("DM",AD262)))</formula>
    </cfRule>
    <cfRule type="containsText" dxfId="62170" priority="211258" stopIfTrue="1" operator="containsText" text="5DOM">
      <formula>NOT(ISERROR(SEARCH("5DOM",AD262)))</formula>
    </cfRule>
    <cfRule type="containsText" dxfId="62169" priority="211259" stopIfTrue="1" operator="containsText" text="DOM">
      <formula>NOT(ISERROR(SEARCH("DOM",AD262)))</formula>
    </cfRule>
    <cfRule type="containsText" dxfId="62168" priority="211260" stopIfTrue="1" operator="containsText" text="DLP">
      <formula>NOT(ISERROR(SEARCH("DLP",AD262)))</formula>
    </cfRule>
    <cfRule type="containsText" dxfId="62167" priority="211261" stopIfTrue="1" operator="containsText" text="5HE">
      <formula>NOT(ISERROR(SEARCH("5HE",AD262)))</formula>
    </cfRule>
    <cfRule type="containsText" dxfId="62166" priority="211262" stopIfTrue="1" operator="containsText" text="4HE">
      <formula>NOT(ISERROR(SEARCH("4HE",AD262)))</formula>
    </cfRule>
    <cfRule type="containsText" dxfId="62165" priority="211263" stopIfTrue="1" operator="containsText" text="3HE">
      <formula>NOT(ISERROR(SEARCH("3HE",AD262)))</formula>
    </cfRule>
    <cfRule type="containsText" dxfId="62164" priority="211265" stopIfTrue="1" operator="containsText" text="1HE">
      <formula>NOT(ISERROR(SEARCH("1HE",AD262)))</formula>
    </cfRule>
    <cfRule type="containsText" dxfId="62163" priority="211266" stopIfTrue="1" operator="containsText" text="MINA">
      <formula>NOT(ISERROR(SEARCH("MINA",AD262)))</formula>
    </cfRule>
    <cfRule type="containsText" dxfId="62162" priority="211267" stopIfTrue="1" operator="containsText" text="8TD">
      <formula>NOT(ISERROR(SEARCH("8TD",AD262)))</formula>
    </cfRule>
  </conditionalFormatting>
  <conditionalFormatting sqref="AD311:AF311 AD315:AF323 AF314 AD325:AF325 AF324 AK311:AK325 AH311:AI325 AD313:AF313">
    <cfRule type="containsText" dxfId="62161" priority="211250" stopIfTrue="1" operator="containsText" text="8TDT">
      <formula>NOT(ISERROR(SEARCH("8TDT",AD311)))</formula>
    </cfRule>
  </conditionalFormatting>
  <conditionalFormatting sqref="AD341:AF341 AK341">
    <cfRule type="containsText" dxfId="62160" priority="211144" stopIfTrue="1" operator="containsText" text="VAC">
      <formula>NOT(ISERROR(SEARCH("VAC",AD341)))</formula>
    </cfRule>
    <cfRule type="containsText" priority="211145" stopIfTrue="1" operator="containsText" text="0">
      <formula>NOT(ISERROR(SEARCH("0",AD341)))</formula>
    </cfRule>
    <cfRule type="containsText" dxfId="62159" priority="211146" stopIfTrue="1" operator="containsText" text="S">
      <formula>NOT(ISERROR(SEARCH("S",AD341)))</formula>
    </cfRule>
    <cfRule type="containsText" dxfId="62158" priority="211147" stopIfTrue="1" operator="containsText" text="F">
      <formula>NOT(ISERROR(SEARCH("F",AD341)))</formula>
    </cfRule>
    <cfRule type="containsText" dxfId="62157" priority="211148" stopIfTrue="1" operator="containsText" text="P">
      <formula>NOT(ISERROR(SEARCH("P",AD341)))</formula>
    </cfRule>
    <cfRule type="containsText" dxfId="62156" priority="211149" stopIfTrue="1" operator="containsText" text="LNP">
      <formula>NOT(ISERROR(SEARCH("LNP",AD341)))</formula>
    </cfRule>
    <cfRule type="containsText" dxfId="62155" priority="211150" stopIfTrue="1" operator="containsText" text="DM">
      <formula>NOT(ISERROR(SEARCH("DM",AD341)))</formula>
    </cfRule>
    <cfRule type="containsText" dxfId="62154" priority="211151" stopIfTrue="1" operator="containsText" text="5DOM">
      <formula>NOT(ISERROR(SEARCH("5DOM",AD341)))</formula>
    </cfRule>
    <cfRule type="containsText" dxfId="62153" priority="211152" stopIfTrue="1" operator="containsText" text="DOM">
      <formula>NOT(ISERROR(SEARCH("DOM",AD341)))</formula>
    </cfRule>
    <cfRule type="containsText" dxfId="62152" priority="211153" stopIfTrue="1" operator="containsText" text="DLP">
      <formula>NOT(ISERROR(SEARCH("DLP",AD341)))</formula>
    </cfRule>
    <cfRule type="containsText" dxfId="62151" priority="211154" stopIfTrue="1" operator="containsText" text="5HE">
      <formula>NOT(ISERROR(SEARCH("5HE",AD341)))</formula>
    </cfRule>
    <cfRule type="containsText" dxfId="62150" priority="211155" stopIfTrue="1" operator="containsText" text="4HE">
      <formula>NOT(ISERROR(SEARCH("4HE",AD341)))</formula>
    </cfRule>
    <cfRule type="containsText" dxfId="62149" priority="211156" stopIfTrue="1" operator="containsText" text="3HE">
      <formula>NOT(ISERROR(SEARCH("3HE",AD341)))</formula>
    </cfRule>
    <cfRule type="containsText" dxfId="62148" priority="211157" stopIfTrue="1" operator="containsText" text="2HE">
      <formula>NOT(ISERROR(SEARCH("2HE",AD341)))</formula>
    </cfRule>
    <cfRule type="containsText" dxfId="62147" priority="211158" stopIfTrue="1" operator="containsText" text="1HE">
      <formula>NOT(ISERROR(SEARCH("1HE",AD341)))</formula>
    </cfRule>
    <cfRule type="containsText" dxfId="62146" priority="211159" stopIfTrue="1" operator="containsText" text="MINA">
      <formula>NOT(ISERROR(SEARCH("MINA",AD341)))</formula>
    </cfRule>
    <cfRule type="containsText" dxfId="62145" priority="211160" stopIfTrue="1" operator="containsText" text="8TD">
      <formula>NOT(ISERROR(SEARCH("8TD",AD341)))</formula>
    </cfRule>
  </conditionalFormatting>
  <conditionalFormatting sqref="AD341:AF341 AK341">
    <cfRule type="containsText" dxfId="62144" priority="211126" stopIfTrue="1" operator="containsText" text="8TDT">
      <formula>NOT(ISERROR(SEARCH("8TDT",AD341)))</formula>
    </cfRule>
  </conditionalFormatting>
  <conditionalFormatting sqref="AD343:AF347 AK343:AK347 AH343:AI347">
    <cfRule type="containsText" dxfId="62143" priority="211037" stopIfTrue="1" operator="containsText" text="VAC">
      <formula>NOT(ISERROR(SEARCH("VAC",AD343)))</formula>
    </cfRule>
    <cfRule type="containsText" priority="211038" stopIfTrue="1" operator="containsText" text="0">
      <formula>NOT(ISERROR(SEARCH("0",AD343)))</formula>
    </cfRule>
    <cfRule type="containsText" dxfId="62142" priority="211039" stopIfTrue="1" operator="containsText" text="S">
      <formula>NOT(ISERROR(SEARCH("S",AD343)))</formula>
    </cfRule>
    <cfRule type="containsText" dxfId="62141" priority="211040" stopIfTrue="1" operator="containsText" text="F">
      <formula>NOT(ISERROR(SEARCH("F",AD343)))</formula>
    </cfRule>
    <cfRule type="containsText" dxfId="62140" priority="211041" stopIfTrue="1" operator="containsText" text="P">
      <formula>NOT(ISERROR(SEARCH("P",AD343)))</formula>
    </cfRule>
    <cfRule type="containsText" dxfId="62139" priority="211042" stopIfTrue="1" operator="containsText" text="LNP">
      <formula>NOT(ISERROR(SEARCH("LNP",AD343)))</formula>
    </cfRule>
    <cfRule type="containsText" dxfId="62138" priority="211043" stopIfTrue="1" operator="containsText" text="DM">
      <formula>NOT(ISERROR(SEARCH("DM",AD343)))</formula>
    </cfRule>
    <cfRule type="containsText" dxfId="62137" priority="211044" stopIfTrue="1" operator="containsText" text="5DOM">
      <formula>NOT(ISERROR(SEARCH("5DOM",AD343)))</formula>
    </cfRule>
    <cfRule type="containsText" dxfId="62136" priority="211045" stopIfTrue="1" operator="containsText" text="DOM">
      <formula>NOT(ISERROR(SEARCH("DOM",AD343)))</formula>
    </cfRule>
    <cfRule type="containsText" dxfId="62135" priority="211046" stopIfTrue="1" operator="containsText" text="DLP">
      <formula>NOT(ISERROR(SEARCH("DLP",AD343)))</formula>
    </cfRule>
    <cfRule type="containsText" dxfId="62134" priority="211047" stopIfTrue="1" operator="containsText" text="5HE">
      <formula>NOT(ISERROR(SEARCH("5HE",AD343)))</formula>
    </cfRule>
    <cfRule type="containsText" dxfId="62133" priority="211048" stopIfTrue="1" operator="containsText" text="4HE">
      <formula>NOT(ISERROR(SEARCH("4HE",AD343)))</formula>
    </cfRule>
    <cfRule type="containsText" dxfId="62132" priority="211049" stopIfTrue="1" operator="containsText" text="3HE">
      <formula>NOT(ISERROR(SEARCH("3HE",AD343)))</formula>
    </cfRule>
    <cfRule type="containsText" dxfId="62131" priority="211050" stopIfTrue="1" operator="containsText" text="2HE">
      <formula>NOT(ISERROR(SEARCH("2HE",AD343)))</formula>
    </cfRule>
    <cfRule type="containsText" dxfId="62130" priority="211051" stopIfTrue="1" operator="containsText" text="1HE">
      <formula>NOT(ISERROR(SEARCH("1HE",AD343)))</formula>
    </cfRule>
    <cfRule type="containsText" dxfId="62129" priority="211052" stopIfTrue="1" operator="containsText" text="MINA">
      <formula>NOT(ISERROR(SEARCH("MINA",AD343)))</formula>
    </cfRule>
    <cfRule type="containsText" dxfId="62128" priority="211053" stopIfTrue="1" operator="containsText" text="8TD">
      <formula>NOT(ISERROR(SEARCH("8TD",AD343)))</formula>
    </cfRule>
  </conditionalFormatting>
  <conditionalFormatting sqref="AD343:AF347 AK343:AK347 AH343:AI347">
    <cfRule type="containsText" dxfId="62127" priority="211036" stopIfTrue="1" operator="containsText" text="8TDT">
      <formula>NOT(ISERROR(SEARCH("8TDT",AD343)))</formula>
    </cfRule>
  </conditionalFormatting>
  <conditionalFormatting sqref="AD291:AF291 AK291 AH291:AI291">
    <cfRule type="containsText" dxfId="62126" priority="210860" stopIfTrue="1" operator="containsText" text="VAC">
      <formula>NOT(ISERROR(SEARCH("VAC",AD291)))</formula>
    </cfRule>
    <cfRule type="containsText" priority="210861" stopIfTrue="1" operator="containsText" text="0">
      <formula>NOT(ISERROR(SEARCH("0",AD291)))</formula>
    </cfRule>
    <cfRule type="containsText" dxfId="62125" priority="210862" stopIfTrue="1" operator="containsText" text="S">
      <formula>NOT(ISERROR(SEARCH("S",AD291)))</formula>
    </cfRule>
    <cfRule type="containsText" dxfId="62124" priority="210863" stopIfTrue="1" operator="containsText" text="F">
      <formula>NOT(ISERROR(SEARCH("F",AD291)))</formula>
    </cfRule>
    <cfRule type="containsText" dxfId="62123" priority="210864" stopIfTrue="1" operator="containsText" text="P">
      <formula>NOT(ISERROR(SEARCH("P",AD291)))</formula>
    </cfRule>
    <cfRule type="containsText" dxfId="62122" priority="210865" stopIfTrue="1" operator="containsText" text="LNP">
      <formula>NOT(ISERROR(SEARCH("LNP",AD291)))</formula>
    </cfRule>
    <cfRule type="containsText" dxfId="62121" priority="210866" stopIfTrue="1" operator="containsText" text="DM">
      <formula>NOT(ISERROR(SEARCH("DM",AD291)))</formula>
    </cfRule>
    <cfRule type="containsText" dxfId="62120" priority="210867" stopIfTrue="1" operator="containsText" text="5DOM">
      <formula>NOT(ISERROR(SEARCH("5DOM",AD291)))</formula>
    </cfRule>
    <cfRule type="containsText" dxfId="62119" priority="210868" stopIfTrue="1" operator="containsText" text="DOM">
      <formula>NOT(ISERROR(SEARCH("DOM",AD291)))</formula>
    </cfRule>
    <cfRule type="containsText" dxfId="62118" priority="210869" stopIfTrue="1" operator="containsText" text="DLP">
      <formula>NOT(ISERROR(SEARCH("DLP",AD291)))</formula>
    </cfRule>
    <cfRule type="containsText" dxfId="62117" priority="210870" stopIfTrue="1" operator="containsText" text="5HE">
      <formula>NOT(ISERROR(SEARCH("5HE",AD291)))</formula>
    </cfRule>
    <cfRule type="containsText" dxfId="62116" priority="210871" stopIfTrue="1" operator="containsText" text="4HE">
      <formula>NOT(ISERROR(SEARCH("4HE",AD291)))</formula>
    </cfRule>
    <cfRule type="containsText" dxfId="62115" priority="210872" stopIfTrue="1" operator="containsText" text="3HE">
      <formula>NOT(ISERROR(SEARCH("3HE",AD291)))</formula>
    </cfRule>
    <cfRule type="containsText" dxfId="62114" priority="210873" stopIfTrue="1" operator="containsText" text="2HE">
      <formula>NOT(ISERROR(SEARCH("2HE",AD291)))</formula>
    </cfRule>
    <cfRule type="containsText" dxfId="62113" priority="210874" stopIfTrue="1" operator="containsText" text="1HE">
      <formula>NOT(ISERROR(SEARCH("1HE",AD291)))</formula>
    </cfRule>
    <cfRule type="containsText" dxfId="62112" priority="210875" stopIfTrue="1" operator="containsText" text="MINA">
      <formula>NOT(ISERROR(SEARCH("MINA",AD291)))</formula>
    </cfRule>
    <cfRule type="containsText" dxfId="62111" priority="210876" stopIfTrue="1" operator="containsText" text="8TD">
      <formula>NOT(ISERROR(SEARCH("8TD",AD291)))</formula>
    </cfRule>
  </conditionalFormatting>
  <conditionalFormatting sqref="AD291:AF291 AK291 AH291:AI291">
    <cfRule type="containsText" dxfId="62110" priority="210859" stopIfTrue="1" operator="containsText" text="8TDT">
      <formula>NOT(ISERROR(SEARCH("8TDT",AD291)))</formula>
    </cfRule>
  </conditionalFormatting>
  <conditionalFormatting sqref="AK23 AH23:AI23 AD23:AF23">
    <cfRule type="containsText" dxfId="62109" priority="210491" stopIfTrue="1" operator="containsText" text="VAC">
      <formula>NOT(ISERROR(SEARCH("VAC",AD23)))</formula>
    </cfRule>
    <cfRule type="containsText" priority="210492" stopIfTrue="1" operator="containsText" text="0">
      <formula>NOT(ISERROR(SEARCH("0",AD23)))</formula>
    </cfRule>
    <cfRule type="containsText" dxfId="62108" priority="210493" stopIfTrue="1" operator="containsText" text="S">
      <formula>NOT(ISERROR(SEARCH("S",AD23)))</formula>
    </cfRule>
    <cfRule type="containsText" dxfId="62107" priority="210494" stopIfTrue="1" operator="containsText" text="F">
      <formula>NOT(ISERROR(SEARCH("F",AD23)))</formula>
    </cfRule>
    <cfRule type="containsText" dxfId="62106" priority="210495" stopIfTrue="1" operator="containsText" text="P">
      <formula>NOT(ISERROR(SEARCH("P",AD23)))</formula>
    </cfRule>
    <cfRule type="containsText" dxfId="62105" priority="210496" stopIfTrue="1" operator="containsText" text="LNP">
      <formula>NOT(ISERROR(SEARCH("LNP",AD23)))</formula>
    </cfRule>
    <cfRule type="containsText" dxfId="62104" priority="210497" stopIfTrue="1" operator="containsText" text="DM">
      <formula>NOT(ISERROR(SEARCH("DM",AD23)))</formula>
    </cfRule>
    <cfRule type="containsText" dxfId="62103" priority="210498" stopIfTrue="1" operator="containsText" text="5DOM">
      <formula>NOT(ISERROR(SEARCH("5DOM",AD23)))</formula>
    </cfRule>
    <cfRule type="containsText" dxfId="62102" priority="210499" stopIfTrue="1" operator="containsText" text="DOM">
      <formula>NOT(ISERROR(SEARCH("DOM",AD23)))</formula>
    </cfRule>
    <cfRule type="containsText" dxfId="62101" priority="210500" stopIfTrue="1" operator="containsText" text="5HE">
      <formula>NOT(ISERROR(SEARCH("5HE",AD23)))</formula>
    </cfRule>
    <cfRule type="containsText" dxfId="62100" priority="210501" stopIfTrue="1" operator="containsText" text="4HE">
      <formula>NOT(ISERROR(SEARCH("4HE",AD23)))</formula>
    </cfRule>
    <cfRule type="containsText" dxfId="62099" priority="210502" stopIfTrue="1" operator="containsText" text="3HE">
      <formula>NOT(ISERROR(SEARCH("3HE",AD23)))</formula>
    </cfRule>
    <cfRule type="containsText" dxfId="62098" priority="210503" stopIfTrue="1" operator="containsText" text="2HE">
      <formula>NOT(ISERROR(SEARCH("2HE",AD23)))</formula>
    </cfRule>
    <cfRule type="containsText" dxfId="62097" priority="210504" stopIfTrue="1" operator="containsText" text="1HE">
      <formula>NOT(ISERROR(SEARCH("1HE",AD23)))</formula>
    </cfRule>
    <cfRule type="containsText" dxfId="62096" priority="210505" stopIfTrue="1" operator="containsText" text="MINA">
      <formula>NOT(ISERROR(SEARCH("MINA",AD23)))</formula>
    </cfRule>
    <cfRule type="containsText" dxfId="62095" priority="210506" stopIfTrue="1" operator="containsText" text="8TD">
      <formula>NOT(ISERROR(SEARCH("8TD",AD23)))</formula>
    </cfRule>
    <cfRule type="containsText" dxfId="62094" priority="210507" stopIfTrue="1" operator="containsText" text="DLP">
      <formula>NOT(ISERROR(SEARCH("DLP",AD23)))</formula>
    </cfRule>
  </conditionalFormatting>
  <conditionalFormatting sqref="AK23 AH23:AI23 AD23:AF23">
    <cfRule type="containsText" dxfId="62093" priority="210490" stopIfTrue="1" operator="containsText" text="8TDT">
      <formula>NOT(ISERROR(SEARCH("8TDT",AD23)))</formula>
    </cfRule>
  </conditionalFormatting>
  <conditionalFormatting sqref="AK25 AH25:AI25 AD25:AF25">
    <cfRule type="containsText" dxfId="62092" priority="210473" stopIfTrue="1" operator="containsText" text="VAC">
      <formula>NOT(ISERROR(SEARCH("VAC",AD25)))</formula>
    </cfRule>
    <cfRule type="containsText" priority="210474" stopIfTrue="1" operator="containsText" text="0">
      <formula>NOT(ISERROR(SEARCH("0",AD25)))</formula>
    </cfRule>
    <cfRule type="containsText" dxfId="62091" priority="210475" stopIfTrue="1" operator="containsText" text="S">
      <formula>NOT(ISERROR(SEARCH("S",AD25)))</formula>
    </cfRule>
    <cfRule type="containsText" dxfId="62090" priority="210476" stopIfTrue="1" operator="containsText" text="F">
      <formula>NOT(ISERROR(SEARCH("F",AD25)))</formula>
    </cfRule>
    <cfRule type="containsText" dxfId="62089" priority="210477" stopIfTrue="1" operator="containsText" text="P">
      <formula>NOT(ISERROR(SEARCH("P",AD25)))</formula>
    </cfRule>
    <cfRule type="containsText" dxfId="62088" priority="210478" stopIfTrue="1" operator="containsText" text="LNP">
      <formula>NOT(ISERROR(SEARCH("LNP",AD25)))</formula>
    </cfRule>
    <cfRule type="containsText" dxfId="62087" priority="210479" stopIfTrue="1" operator="containsText" text="DM">
      <formula>NOT(ISERROR(SEARCH("DM",AD25)))</formula>
    </cfRule>
    <cfRule type="containsText" dxfId="62086" priority="210480" stopIfTrue="1" operator="containsText" text="5DOM">
      <formula>NOT(ISERROR(SEARCH("5DOM",AD25)))</formula>
    </cfRule>
    <cfRule type="containsText" dxfId="62085" priority="210481" stopIfTrue="1" operator="containsText" text="DOM">
      <formula>NOT(ISERROR(SEARCH("DOM",AD25)))</formula>
    </cfRule>
    <cfRule type="containsText" dxfId="62084" priority="210482" stopIfTrue="1" operator="containsText" text="5HE">
      <formula>NOT(ISERROR(SEARCH("5HE",AD25)))</formula>
    </cfRule>
    <cfRule type="containsText" dxfId="62083" priority="210483" stopIfTrue="1" operator="containsText" text="4HE">
      <formula>NOT(ISERROR(SEARCH("4HE",AD25)))</formula>
    </cfRule>
    <cfRule type="containsText" dxfId="62082" priority="210484" stopIfTrue="1" operator="containsText" text="3HE">
      <formula>NOT(ISERROR(SEARCH("3HE",AD25)))</formula>
    </cfRule>
    <cfRule type="containsText" dxfId="62081" priority="210485" stopIfTrue="1" operator="containsText" text="2HE">
      <formula>NOT(ISERROR(SEARCH("2HE",AD25)))</formula>
    </cfRule>
    <cfRule type="containsText" dxfId="62080" priority="210486" stopIfTrue="1" operator="containsText" text="1HE">
      <formula>NOT(ISERROR(SEARCH("1HE",AD25)))</formula>
    </cfRule>
    <cfRule type="containsText" dxfId="62079" priority="210487" stopIfTrue="1" operator="containsText" text="MINA">
      <formula>NOT(ISERROR(SEARCH("MINA",AD25)))</formula>
    </cfRule>
    <cfRule type="containsText" dxfId="62078" priority="210488" stopIfTrue="1" operator="containsText" text="8TD">
      <formula>NOT(ISERROR(SEARCH("8TD",AD25)))</formula>
    </cfRule>
    <cfRule type="containsText" dxfId="62077" priority="210489" stopIfTrue="1" operator="containsText" text="DLP">
      <formula>NOT(ISERROR(SEARCH("DLP",AD25)))</formula>
    </cfRule>
  </conditionalFormatting>
  <conditionalFormatting sqref="AK25 AH25:AI25 AD25:AF25">
    <cfRule type="containsText" dxfId="62076" priority="210472" stopIfTrue="1" operator="containsText" text="8TDT">
      <formula>NOT(ISERROR(SEARCH("8TDT",AD25)))</formula>
    </cfRule>
  </conditionalFormatting>
  <conditionalFormatting sqref="AD27:AF27 AK27 AH27:AI27">
    <cfRule type="containsText" dxfId="62075" priority="210455" stopIfTrue="1" operator="containsText" text="VAC">
      <formula>NOT(ISERROR(SEARCH("VAC",AD27)))</formula>
    </cfRule>
    <cfRule type="containsText" priority="210456" stopIfTrue="1" operator="containsText" text="0">
      <formula>NOT(ISERROR(SEARCH("0",AD27)))</formula>
    </cfRule>
    <cfRule type="containsText" dxfId="62074" priority="210457" stopIfTrue="1" operator="containsText" text="S">
      <formula>NOT(ISERROR(SEARCH("S",AD27)))</formula>
    </cfRule>
    <cfRule type="containsText" dxfId="62073" priority="210458" stopIfTrue="1" operator="containsText" text="F">
      <formula>NOT(ISERROR(SEARCH("F",AD27)))</formula>
    </cfRule>
    <cfRule type="containsText" dxfId="62072" priority="210459" stopIfTrue="1" operator="containsText" text="P">
      <formula>NOT(ISERROR(SEARCH("P",AD27)))</formula>
    </cfRule>
    <cfRule type="containsText" dxfId="62071" priority="210460" stopIfTrue="1" operator="containsText" text="LNP">
      <formula>NOT(ISERROR(SEARCH("LNP",AD27)))</formula>
    </cfRule>
    <cfRule type="containsText" dxfId="62070" priority="210461" stopIfTrue="1" operator="containsText" text="DM">
      <formula>NOT(ISERROR(SEARCH("DM",AD27)))</formula>
    </cfRule>
    <cfRule type="containsText" dxfId="62069" priority="210462" stopIfTrue="1" operator="containsText" text="5DOM">
      <formula>NOT(ISERROR(SEARCH("5DOM",AD27)))</formula>
    </cfRule>
    <cfRule type="containsText" dxfId="62068" priority="210463" stopIfTrue="1" operator="containsText" text="DOM">
      <formula>NOT(ISERROR(SEARCH("DOM",AD27)))</formula>
    </cfRule>
    <cfRule type="containsText" dxfId="62067" priority="210464" stopIfTrue="1" operator="containsText" text="5HE">
      <formula>NOT(ISERROR(SEARCH("5HE",AD27)))</formula>
    </cfRule>
    <cfRule type="containsText" dxfId="62066" priority="210465" stopIfTrue="1" operator="containsText" text="4HE">
      <formula>NOT(ISERROR(SEARCH("4HE",AD27)))</formula>
    </cfRule>
    <cfRule type="containsText" dxfId="62065" priority="210466" stopIfTrue="1" operator="containsText" text="3HE">
      <formula>NOT(ISERROR(SEARCH("3HE",AD27)))</formula>
    </cfRule>
    <cfRule type="containsText" dxfId="62064" priority="210467" stopIfTrue="1" operator="containsText" text="2HE">
      <formula>NOT(ISERROR(SEARCH("2HE",AD27)))</formula>
    </cfRule>
    <cfRule type="containsText" dxfId="62063" priority="210468" stopIfTrue="1" operator="containsText" text="1HE">
      <formula>NOT(ISERROR(SEARCH("1HE",AD27)))</formula>
    </cfRule>
    <cfRule type="containsText" dxfId="62062" priority="210469" stopIfTrue="1" operator="containsText" text="MINA">
      <formula>NOT(ISERROR(SEARCH("MINA",AD27)))</formula>
    </cfRule>
    <cfRule type="containsText" dxfId="62061" priority="210470" stopIfTrue="1" operator="containsText" text="8TD">
      <formula>NOT(ISERROR(SEARCH("8TD",AD27)))</formula>
    </cfRule>
    <cfRule type="containsText" dxfId="62060" priority="210471" stopIfTrue="1" operator="containsText" text="DLP">
      <formula>NOT(ISERROR(SEARCH("DLP",AD27)))</formula>
    </cfRule>
  </conditionalFormatting>
  <conditionalFormatting sqref="AD27:AF27 AK27 AH27:AI27">
    <cfRule type="containsText" dxfId="62059" priority="210454" stopIfTrue="1" operator="containsText" text="8TDT">
      <formula>NOT(ISERROR(SEARCH("8TDT",AD27)))</formula>
    </cfRule>
  </conditionalFormatting>
  <conditionalFormatting sqref="I9:M9 AK9:AL9 P9:U9 W9:AB9 AD9:AI9 A258">
    <cfRule type="containsText" dxfId="62058" priority="210362" stopIfTrue="1" operator="containsText" text="TN">
      <formula>NOT(ISERROR(SEARCH("TN",A9)))</formula>
    </cfRule>
    <cfRule type="containsText" dxfId="62057" priority="210363" stopIfTrue="1" operator="containsText" text="TN">
      <formula>NOT(ISERROR(SEARCH("TN",A9)))</formula>
    </cfRule>
    <cfRule type="containsText" dxfId="62056" priority="210364" stopIfTrue="1" operator="containsText" text="TD">
      <formula>NOT(ISERROR(SEARCH("TD",A9)))</formula>
    </cfRule>
  </conditionalFormatting>
  <conditionalFormatting sqref="I9:M9 AK9:AL9 P9:U9 W9:AB9 AD9:AI9">
    <cfRule type="containsText" dxfId="62055" priority="210277" stopIfTrue="1" operator="containsText" text="DL">
      <formula>NOT(ISERROR(SEARCH("DL",I9)))</formula>
    </cfRule>
  </conditionalFormatting>
  <conditionalFormatting sqref="H8 I9:M9 AK9:AL9 P9:U9 W9:AB9 AD9:AI9">
    <cfRule type="containsText" priority="210272" stopIfTrue="1" operator="containsText" text="DLP">
      <formula>NOT(ISERROR(SEARCH("DLP",H8)))</formula>
    </cfRule>
    <cfRule type="containsText" dxfId="62054" priority="210273" stopIfTrue="1" operator="containsText" text="DL/2">
      <formula>NOT(ISERROR(SEARCH("DL/2",H8)))</formula>
    </cfRule>
  </conditionalFormatting>
  <conditionalFormatting sqref="B10">
    <cfRule type="containsText" dxfId="62053" priority="210230" stopIfTrue="1" operator="containsText" text="TN">
      <formula>NOT(ISERROR(SEARCH("TN",B10)))</formula>
    </cfRule>
    <cfRule type="containsText" dxfId="62052" priority="210231" stopIfTrue="1" operator="containsText" text="TN">
      <formula>NOT(ISERROR(SEARCH("TN",B10)))</formula>
    </cfRule>
    <cfRule type="containsText" dxfId="62051" priority="210232" stopIfTrue="1" operator="containsText" text="TD">
      <formula>NOT(ISERROR(SEARCH("TD",B10)))</formula>
    </cfRule>
  </conditionalFormatting>
  <conditionalFormatting sqref="E10:G10 E12:G12 E14:G14 E16:G16 E18:G18 E20:G20 E22:G22 E24:G24 E26:G26 E28:G28 F30:G30 F32:G32 F34:G34 F36:G36 F38:G38 F40:G40 F42:G42 F44:G44 F46:G46 F48:G48 F50:G50 F52:G52 F54:G54 F56:G56 F58:G58 F60:G60 F62:G62 F64:G64 F66:G66 F68:G68 F70:G70 F72:G72 F74:G74 F76:G76 F78:G78 F80:G80 F82:G82 F84:G84 F86:G86 F88:G88 F90:G90 F92:G92 F94:G94 F96:G96 F98:G98 F100:G100 F102:G102 F104:G104 F106:G106 F108:G108 F110:G110 F112:G112 F114:G114 F116:G116 F118:G118 F120:G120 F122:G122 F124:G124 F126:G126 F128:G128 F130:G130 F132:G132 F134:G134 F136:G136 F138:G138 F140:G140 F142:G142 F144:G144 F146:G146 F148:G148 F150:G150 F152:G152 F154:G154 F156:G156 F158:G158 F160:G160 F162:G162 F164:G164 F166:G166 F168:G168 F170:G170 F172:G172 F174:G174 F176:G176 F178:G178 F180:G180 F182:G182 F184:G184 F186:G186 F188:G188 F190:G190 F192:G192 F194:G194 F196:G196 F198:G198 F200:G200 F206:G206 G208 G210 G212 G218 G220 G224 G226 G228 F230:G230 G232 G234 F236:G236 F238:G238 G240 G242 F244:G244 F248:G248 G252 G256 F258:G258 G260 F262:G262 F264:G264 F266:G266 F268:G268 F276:G276 G278 G282 G284 G288 F290:G290 F298:G298 G304 G308 F310:G310 F314:G314 G316 G318 F320:G320 G322 F324:G324 F328:G328 F330:G330 G332 F334:G334 E336:G336 F338:G338 E340:G340 F342:G342 F346:G346 F348:G348 F350:G350 E352:G352 G354 G358 F360:G360 F364:G364 F370:G370 E372:G372">
    <cfRule type="containsText" dxfId="62050" priority="210227" stopIfTrue="1" operator="containsText" text="TN">
      <formula>NOT(ISERROR(SEARCH("TN",E10)))</formula>
    </cfRule>
    <cfRule type="containsText" dxfId="62049" priority="210228" stopIfTrue="1" operator="containsText" text="TN">
      <formula>NOT(ISERROR(SEARCH("TN",E10)))</formula>
    </cfRule>
    <cfRule type="containsText" dxfId="62048" priority="210229" stopIfTrue="1" operator="containsText" text="TD">
      <formula>NOT(ISERROR(SEARCH("TD",E10)))</formula>
    </cfRule>
  </conditionalFormatting>
  <conditionalFormatting sqref="I15 I23 I27 I337 I311 I343 Y13 Y15 Y17 Y21 Y23 Y25 Y27 Y353:Y355 Y311 Y341 Y291 K15 K23 K27 K337 K311 K343 M343:N343 M337:N337 M27:N27 M23:N23 T13:U13 T15:U15 T17:U17 T21:U21 T23 T25:U25 T27:U27 T353:U355 T311:U311 T341 T343:U343 T291:U291 P15:R15 P23:R23 P27:R27 P337:R337 P343:R343 AA291 AA341 AA311 AA353:AA355 AA27 AA25 AA23 AA21 AA17 AA15 AA13 W291 W343 W341 W311 W27 W25 W23 W21 W17 W15 W13 N311:R311 M15:N15 W353 W355 W347 I317:I319 K317:K319 N317:R317 T317:U317 W317:W319 I347 K347 M347:N347 P347:R347 T347:U347 P283:R283 M283:N283 K283 P291:R291 M291:N291 K291 I291 T319:U319 N319:R319 N318:U318 N321:R325 T321:U325 W321:W325 K321:K325 I321:I325 AA321:AA325 Y321:Y325 W351 AA351 P351:R351 T351:U351 M351:N351 K351 Y351 W359 AA359 T359:U359 Y359 W357 AA357 T357:U357 Y357 I285:I289 K285:K289 M285:N289 P285:R289 Y343:Y347 AA343:AA347 W345 I345 K345 M345:N345 P345:R345 T345:U345 J282:AE282 N315:R315 W315 AA315:AA319 T315:U315 K315 Y315:Y319 I315 N313:R313 W313 AA313 T313:U313 K313 Y313 I313">
    <cfRule type="containsText" dxfId="62047" priority="246305" stopIfTrue="1" operator="containsText" text="VAC">
      <formula>NOT(ISERROR(SEARCH("VAC",I13)))</formula>
    </cfRule>
    <cfRule type="containsText" priority="246306" stopIfTrue="1" operator="containsText" text="0">
      <formula>NOT(ISERROR(SEARCH("0",I13)))</formula>
    </cfRule>
    <cfRule type="containsText" dxfId="62046" priority="246307" stopIfTrue="1" operator="containsText" text="S">
      <formula>NOT(ISERROR(SEARCH("S",I13)))</formula>
    </cfRule>
    <cfRule type="containsText" dxfId="62045" priority="246308" stopIfTrue="1" operator="containsText" text="F">
      <formula>NOT(ISERROR(SEARCH("F",I13)))</formula>
    </cfRule>
    <cfRule type="containsText" dxfId="62044" priority="246309" stopIfTrue="1" operator="containsText" text="P">
      <formula>NOT(ISERROR(SEARCH("P",I13)))</formula>
    </cfRule>
    <cfRule type="containsText" dxfId="62043" priority="246310" stopIfTrue="1" operator="containsText" text="LNP">
      <formula>NOT(ISERROR(SEARCH("LNP",I13)))</formula>
    </cfRule>
    <cfRule type="containsText" dxfId="62042" priority="246311" stopIfTrue="1" operator="containsText" text="DM">
      <formula>NOT(ISERROR(SEARCH("DM",I13)))</formula>
    </cfRule>
    <cfRule type="containsText" dxfId="62041" priority="246312" stopIfTrue="1" operator="containsText" text="5DOM">
      <formula>NOT(ISERROR(SEARCH("5DOM",I13)))</formula>
    </cfRule>
    <cfRule type="containsText" dxfId="62040" priority="246313" stopIfTrue="1" operator="containsText" text="DOM">
      <formula>NOT(ISERROR(SEARCH("DOM",I13)))</formula>
    </cfRule>
    <cfRule type="containsText" dxfId="62039" priority="246314" stopIfTrue="1" operator="containsText" text="DLP">
      <formula>NOT(ISERROR(SEARCH("DLP",I13)))</formula>
    </cfRule>
    <cfRule type="containsText" dxfId="62038" priority="246315" stopIfTrue="1" operator="containsText" text="5HE">
      <formula>NOT(ISERROR(SEARCH("5HE",I13)))</formula>
    </cfRule>
    <cfRule type="containsText" dxfId="62037" priority="246316" stopIfTrue="1" operator="containsText" text="4HE">
      <formula>NOT(ISERROR(SEARCH("4HE",I13)))</formula>
    </cfRule>
    <cfRule type="containsText" dxfId="62036" priority="246317" stopIfTrue="1" operator="containsText" text="3HE">
      <formula>NOT(ISERROR(SEARCH("3HE",I13)))</formula>
    </cfRule>
    <cfRule type="containsText" dxfId="62035" priority="246318" stopIfTrue="1" operator="containsText" text="2HE">
      <formula>NOT(ISERROR(SEARCH("2HE",I13)))</formula>
    </cfRule>
    <cfRule type="containsText" dxfId="62034" priority="246319" stopIfTrue="1" operator="containsText" text="1HE">
      <formula>NOT(ISERROR(SEARCH("1HE",I13)))</formula>
    </cfRule>
    <cfRule type="containsText" dxfId="62033" priority="246320" stopIfTrue="1" operator="containsText" text="MINA">
      <formula>NOT(ISERROR(SEARCH("MINA",I13)))</formula>
    </cfRule>
    <cfRule type="containsText" dxfId="62032" priority="246321" stopIfTrue="1" operator="containsText" text="8TD">
      <formula>NOT(ISERROR(SEARCH("8TD",I13)))</formula>
    </cfRule>
  </conditionalFormatting>
  <conditionalFormatting sqref="AB13 AB15 AB17 AB21 AB23 AB25 AB27 AB353:AB355 AB311 AB291 AB321:AB325 AB351 AB343:AB347 AB315:AB319 AC324:AE324 AB359:AE359 AB357:AE357 AB313">
    <cfRule type="containsText" dxfId="62031" priority="246476" stopIfTrue="1" operator="containsText" text="VAC">
      <formula>NOT(ISERROR(SEARCH("VAC",AB13)))</formula>
    </cfRule>
    <cfRule type="containsText" priority="246477" stopIfTrue="1" operator="containsText" text="0">
      <formula>NOT(ISERROR(SEARCH("0",AB13)))</formula>
    </cfRule>
    <cfRule type="containsText" dxfId="62030" priority="246478" stopIfTrue="1" operator="containsText" text="S">
      <formula>NOT(ISERROR(SEARCH("S",AB13)))</formula>
    </cfRule>
    <cfRule type="containsText" dxfId="62029" priority="246479" stopIfTrue="1" operator="containsText" text="F">
      <formula>NOT(ISERROR(SEARCH("F",AB13)))</formula>
    </cfRule>
    <cfRule type="containsText" dxfId="62028" priority="246480" stopIfTrue="1" operator="containsText" text="P">
      <formula>NOT(ISERROR(SEARCH("P",AB13)))</formula>
    </cfRule>
    <cfRule type="containsText" dxfId="62027" priority="246481" stopIfTrue="1" operator="containsText" text="LNP">
      <formula>NOT(ISERROR(SEARCH("LNP",AB13)))</formula>
    </cfRule>
    <cfRule type="containsText" dxfId="62026" priority="246482" stopIfTrue="1" operator="containsText" text="DM">
      <formula>NOT(ISERROR(SEARCH("DM",AB13)))</formula>
    </cfRule>
    <cfRule type="containsText" dxfId="62025" priority="246483" stopIfTrue="1" operator="containsText" text="5DOM">
      <formula>NOT(ISERROR(SEARCH("5DOM",AB13)))</formula>
    </cfRule>
    <cfRule type="containsText" dxfId="62024" priority="246484" stopIfTrue="1" operator="containsText" text="DOM">
      <formula>NOT(ISERROR(SEARCH("DOM",AB13)))</formula>
    </cfRule>
    <cfRule type="containsText" dxfId="62023" priority="246485" stopIfTrue="1" operator="containsText" text="DLP">
      <formula>NOT(ISERROR(SEARCH("DLP",AB13)))</formula>
    </cfRule>
    <cfRule type="containsText" dxfId="62022" priority="246486" stopIfTrue="1" operator="containsText" text="5HE">
      <formula>NOT(ISERROR(SEARCH("5HE",AB13)))</formula>
    </cfRule>
    <cfRule type="containsText" dxfId="62021" priority="246487" stopIfTrue="1" operator="containsText" text="4HE">
      <formula>NOT(ISERROR(SEARCH("4HE",AB13)))</formula>
    </cfRule>
    <cfRule type="containsText" dxfId="62020" priority="246488" stopIfTrue="1" operator="containsText" text="3HE">
      <formula>NOT(ISERROR(SEARCH("3HE",AB13)))</formula>
    </cfRule>
    <cfRule type="containsText" dxfId="62019" priority="246489" stopIfTrue="1" operator="containsText" text="2HE">
      <formula>NOT(ISERROR(SEARCH("2HE",AB13)))</formula>
    </cfRule>
    <cfRule type="containsText" dxfId="62018" priority="246490" stopIfTrue="1" operator="containsText" text="1HE">
      <formula>NOT(ISERROR(SEARCH("1HE",AB13)))</formula>
    </cfRule>
    <cfRule type="containsText" dxfId="62017" priority="246491" stopIfTrue="1" operator="containsText" text="MINA">
      <formula>NOT(ISERROR(SEARCH("MINA",AB13)))</formula>
    </cfRule>
    <cfRule type="containsText" dxfId="62016" priority="246492" stopIfTrue="1" operator="containsText" text="8TD">
      <formula>NOT(ISERROR(SEARCH("8TD",AB13)))</formula>
    </cfRule>
  </conditionalFormatting>
  <conditionalFormatting sqref="X13 X15 X17 X21 X23 X25 X27 X353:X355 X311 X341 X291 W354 X321:X325 X351 X359 X357 X343:X347 X315:X319 X313">
    <cfRule type="containsText" dxfId="62015" priority="246152" stopIfTrue="1" operator="containsText" text="VAC">
      <formula>NOT(ISERROR(SEARCH("VAC",W13)))</formula>
    </cfRule>
    <cfRule type="containsText" priority="246153" stopIfTrue="1" operator="containsText" text="0">
      <formula>NOT(ISERROR(SEARCH("0",W13)))</formula>
    </cfRule>
    <cfRule type="containsText" dxfId="62014" priority="246154" stopIfTrue="1" operator="containsText" text="S">
      <formula>NOT(ISERROR(SEARCH("S",W13)))</formula>
    </cfRule>
    <cfRule type="containsText" dxfId="62013" priority="246155" stopIfTrue="1" operator="containsText" text="F">
      <formula>NOT(ISERROR(SEARCH("F",W13)))</formula>
    </cfRule>
    <cfRule type="containsText" dxfId="62012" priority="246156" stopIfTrue="1" operator="containsText" text="P">
      <formula>NOT(ISERROR(SEARCH("P",W13)))</formula>
    </cfRule>
    <cfRule type="containsText" dxfId="62011" priority="246157" stopIfTrue="1" operator="containsText" text="LNP">
      <formula>NOT(ISERROR(SEARCH("LNP",W13)))</formula>
    </cfRule>
    <cfRule type="containsText" dxfId="62010" priority="246158" stopIfTrue="1" operator="containsText" text="DM">
      <formula>NOT(ISERROR(SEARCH("DM",W13)))</formula>
    </cfRule>
    <cfRule type="containsText" dxfId="62009" priority="246159" stopIfTrue="1" operator="containsText" text="5DOM">
      <formula>NOT(ISERROR(SEARCH("5DOM",W13)))</formula>
    </cfRule>
    <cfRule type="containsText" dxfId="62008" priority="246160" stopIfTrue="1" operator="containsText" text="DOM">
      <formula>NOT(ISERROR(SEARCH("DOM",W13)))</formula>
    </cfRule>
    <cfRule type="containsText" dxfId="62007" priority="246161" stopIfTrue="1" operator="containsText" text="DLP">
      <formula>NOT(ISERROR(SEARCH("DLP",W13)))</formula>
    </cfRule>
    <cfRule type="containsText" dxfId="62006" priority="246162" stopIfTrue="1" operator="containsText" text="5HE">
      <formula>NOT(ISERROR(SEARCH("5HE",W13)))</formula>
    </cfRule>
    <cfRule type="containsText" dxfId="62005" priority="246163" stopIfTrue="1" operator="containsText" text="4HE">
      <formula>NOT(ISERROR(SEARCH("4HE",W13)))</formula>
    </cfRule>
    <cfRule type="containsText" dxfId="62004" priority="246164" stopIfTrue="1" operator="containsText" text="3HE">
      <formula>NOT(ISERROR(SEARCH("3HE",W13)))</formula>
    </cfRule>
    <cfRule type="containsText" dxfId="62003" priority="246165" stopIfTrue="1" operator="containsText" text="2HE">
      <formula>NOT(ISERROR(SEARCH("2HE",W13)))</formula>
    </cfRule>
    <cfRule type="containsText" dxfId="62002" priority="246166" stopIfTrue="1" operator="containsText" text="1HE">
      <formula>NOT(ISERROR(SEARCH("1HE",W13)))</formula>
    </cfRule>
    <cfRule type="containsText" dxfId="62001" priority="246167" stopIfTrue="1" operator="containsText" text="MINA">
      <formula>NOT(ISERROR(SEARCH("MINA",W13)))</formula>
    </cfRule>
    <cfRule type="containsText" dxfId="62000" priority="246168" stopIfTrue="1" operator="containsText" text="8TD">
      <formula>NOT(ISERROR(SEARCH("8TD",W13)))</formula>
    </cfRule>
  </conditionalFormatting>
  <conditionalFormatting sqref="X13 X15 X17 X21 X23 X25 X27 X353:X355 X311 X341 X291 W354 X321:X325 X351 X359 X357 X343:X347 X315:X319 X313">
    <cfRule type="containsText" dxfId="61999" priority="246151" stopIfTrue="1" operator="containsText" text="8TDT">
      <formula>NOT(ISERROR(SEARCH("8TDT",W13)))</formula>
    </cfRule>
  </conditionalFormatting>
  <conditionalFormatting sqref="J15 J23 J27 J337 J311 J343 J317:J319 J347 J283 J291 J321:J325 J285:J289 J345 J315 J313">
    <cfRule type="containsText" dxfId="61998" priority="246134" stopIfTrue="1" operator="containsText" text="VAC">
      <formula>NOT(ISERROR(SEARCH("VAC",J15)))</formula>
    </cfRule>
    <cfRule type="containsText" priority="246135" stopIfTrue="1" operator="containsText" text="0">
      <formula>NOT(ISERROR(SEARCH("0",J15)))</formula>
    </cfRule>
    <cfRule type="containsText" dxfId="61997" priority="246136" stopIfTrue="1" operator="containsText" text="S">
      <formula>NOT(ISERROR(SEARCH("S",J15)))</formula>
    </cfRule>
    <cfRule type="containsText" dxfId="61996" priority="246137" stopIfTrue="1" operator="containsText" text="F">
      <formula>NOT(ISERROR(SEARCH("F",J15)))</formula>
    </cfRule>
    <cfRule type="containsText" dxfId="61995" priority="246138" stopIfTrue="1" operator="containsText" text="P">
      <formula>NOT(ISERROR(SEARCH("P",J15)))</formula>
    </cfRule>
    <cfRule type="containsText" dxfId="61994" priority="246139" stopIfTrue="1" operator="containsText" text="LNP">
      <formula>NOT(ISERROR(SEARCH("LNP",J15)))</formula>
    </cfRule>
    <cfRule type="containsText" dxfId="61993" priority="246140" stopIfTrue="1" operator="containsText" text="DM">
      <formula>NOT(ISERROR(SEARCH("DM",J15)))</formula>
    </cfRule>
    <cfRule type="containsText" dxfId="61992" priority="246141" stopIfTrue="1" operator="containsText" text="5DOM">
      <formula>NOT(ISERROR(SEARCH("5DOM",J15)))</formula>
    </cfRule>
    <cfRule type="containsText" dxfId="61991" priority="246142" stopIfTrue="1" operator="containsText" text="DOM">
      <formula>NOT(ISERROR(SEARCH("DOM",J15)))</formula>
    </cfRule>
    <cfRule type="containsText" dxfId="61990" priority="246143" stopIfTrue="1" operator="containsText" text="DLP">
      <formula>NOT(ISERROR(SEARCH("DLP",J15)))</formula>
    </cfRule>
    <cfRule type="containsText" dxfId="61989" priority="246144" stopIfTrue="1" operator="containsText" text="5HE">
      <formula>NOT(ISERROR(SEARCH("5HE",J15)))</formula>
    </cfRule>
    <cfRule type="containsText" dxfId="61988" priority="246145" stopIfTrue="1" operator="containsText" text="4HE">
      <formula>NOT(ISERROR(SEARCH("4HE",J15)))</formula>
    </cfRule>
    <cfRule type="containsText" dxfId="61987" priority="246146" stopIfTrue="1" operator="containsText" text="3HE">
      <formula>NOT(ISERROR(SEARCH("3HE",J15)))</formula>
    </cfRule>
    <cfRule type="containsText" dxfId="61986" priority="246147" stopIfTrue="1" operator="containsText" text="2HE">
      <formula>NOT(ISERROR(SEARCH("2HE",J15)))</formula>
    </cfRule>
    <cfRule type="containsText" dxfId="61985" priority="246148" stopIfTrue="1" operator="containsText" text="1HE">
      <formula>NOT(ISERROR(SEARCH("1HE",J15)))</formula>
    </cfRule>
    <cfRule type="containsText" dxfId="61984" priority="246149" stopIfTrue="1" operator="containsText" text="MINA">
      <formula>NOT(ISERROR(SEARCH("MINA",J15)))</formula>
    </cfRule>
    <cfRule type="containsText" dxfId="61983" priority="246150" stopIfTrue="1" operator="containsText" text="8TD">
      <formula>NOT(ISERROR(SEARCH("8TD",J15)))</formula>
    </cfRule>
  </conditionalFormatting>
  <conditionalFormatting sqref="J15 J23 J27 J337 J311 J343 J317:J319 J347 J283 J291 J321:J325 J285:J289 J345 J315 J313">
    <cfRule type="containsText" dxfId="61982" priority="246133" stopIfTrue="1" operator="containsText" text="8TDT">
      <formula>NOT(ISERROR(SEARCH("8TDT",J15)))</formula>
    </cfRule>
  </conditionalFormatting>
  <conditionalFormatting sqref="A10 A12 A14 A18 A22 A26 A336 A16 A20 A24 A28 A364 A310 A320 A340 A264 A342 A372 A352 A276 A290">
    <cfRule type="containsText" dxfId="61981" priority="242961" stopIfTrue="1" operator="containsText" text="TN">
      <formula>NOT(ISERROR(SEARCH("TN",A10)))</formula>
    </cfRule>
    <cfRule type="containsText" dxfId="61980" priority="242962" stopIfTrue="1" operator="containsText" text="TN">
      <formula>NOT(ISERROR(SEARCH("TN",A10)))</formula>
    </cfRule>
    <cfRule type="containsText" dxfId="61979" priority="242963" stopIfTrue="1" operator="containsText" text="TD">
      <formula>NOT(ISERROR(SEARCH("TD",A10)))</formula>
    </cfRule>
  </conditionalFormatting>
  <conditionalFormatting sqref="H23 H27 H337 H343 H347 H285:H291 H345 I290:AE290">
    <cfRule type="containsText" dxfId="61978" priority="238023" stopIfTrue="1" operator="containsText" text="VAC">
      <formula>NOT(ISERROR(SEARCH("VAC",H23)))</formula>
    </cfRule>
    <cfRule type="containsText" priority="238024" stopIfTrue="1" operator="containsText" text="0">
      <formula>NOT(ISERROR(SEARCH("0",H23)))</formula>
    </cfRule>
    <cfRule type="containsText" dxfId="61977" priority="238025" stopIfTrue="1" operator="containsText" text="S">
      <formula>NOT(ISERROR(SEARCH("S",H23)))</formula>
    </cfRule>
    <cfRule type="containsText" dxfId="61976" priority="238026" stopIfTrue="1" operator="containsText" text="F">
      <formula>NOT(ISERROR(SEARCH("F",H23)))</formula>
    </cfRule>
    <cfRule type="containsText" dxfId="61975" priority="238027" stopIfTrue="1" operator="containsText" text="P">
      <formula>NOT(ISERROR(SEARCH("P",H23)))</formula>
    </cfRule>
    <cfRule type="containsText" dxfId="61974" priority="238028" stopIfTrue="1" operator="containsText" text="LNP">
      <formula>NOT(ISERROR(SEARCH("LNP",H23)))</formula>
    </cfRule>
    <cfRule type="containsText" dxfId="61973" priority="238029" stopIfTrue="1" operator="containsText" text="DM">
      <formula>NOT(ISERROR(SEARCH("DM",H23)))</formula>
    </cfRule>
    <cfRule type="containsText" dxfId="61972" priority="238030" stopIfTrue="1" operator="containsText" text="5DOM">
      <formula>NOT(ISERROR(SEARCH("5DOM",H23)))</formula>
    </cfRule>
    <cfRule type="containsText" dxfId="61971" priority="238031" stopIfTrue="1" operator="containsText" text="DOM">
      <formula>NOT(ISERROR(SEARCH("DOM",H23)))</formula>
    </cfRule>
    <cfRule type="containsText" dxfId="61970" priority="238032" stopIfTrue="1" operator="containsText" text="DLP">
      <formula>NOT(ISERROR(SEARCH("DLP",H23)))</formula>
    </cfRule>
    <cfRule type="containsText" dxfId="61969" priority="238033" stopIfTrue="1" operator="containsText" text="5HE">
      <formula>NOT(ISERROR(SEARCH("5HE",H23)))</formula>
    </cfRule>
    <cfRule type="containsText" dxfId="61968" priority="238034" stopIfTrue="1" operator="containsText" text="4HE">
      <formula>NOT(ISERROR(SEARCH("4HE",H23)))</formula>
    </cfRule>
    <cfRule type="containsText" dxfId="61967" priority="238035" stopIfTrue="1" operator="containsText" text="3HE">
      <formula>NOT(ISERROR(SEARCH("3HE",H23)))</formula>
    </cfRule>
    <cfRule type="containsText" dxfId="61966" priority="238036" stopIfTrue="1" operator="containsText" text="2HE">
      <formula>NOT(ISERROR(SEARCH("2HE",H23)))</formula>
    </cfRule>
    <cfRule type="containsText" dxfId="61965" priority="238037" stopIfTrue="1" operator="containsText" text="1HE">
      <formula>NOT(ISERROR(SEARCH("1HE",H23)))</formula>
    </cfRule>
    <cfRule type="containsText" dxfId="61964" priority="238038" stopIfTrue="1" operator="containsText" text="MINA">
      <formula>NOT(ISERROR(SEARCH("MINA",H23)))</formula>
    </cfRule>
    <cfRule type="containsText" dxfId="61963" priority="238039" stopIfTrue="1" operator="containsText" text="8TD">
      <formula>NOT(ISERROR(SEARCH("8TD",H23)))</formula>
    </cfRule>
  </conditionalFormatting>
  <conditionalFormatting sqref="O15 O23 O27 O337 O343 O347 O283 O291 O351 O285:O289 O345">
    <cfRule type="containsText" dxfId="61962" priority="237485" stopIfTrue="1" operator="containsText" text="VAC">
      <formula>NOT(ISERROR(SEARCH("VAC",O15)))</formula>
    </cfRule>
    <cfRule type="containsText" priority="237486" stopIfTrue="1" operator="containsText" text="0">
      <formula>NOT(ISERROR(SEARCH("0",O15)))</formula>
    </cfRule>
    <cfRule type="containsText" dxfId="61961" priority="237487" stopIfTrue="1" operator="containsText" text="S">
      <formula>NOT(ISERROR(SEARCH("S",O15)))</formula>
    </cfRule>
    <cfRule type="containsText" dxfId="61960" priority="237488" stopIfTrue="1" operator="containsText" text="F">
      <formula>NOT(ISERROR(SEARCH("F",O15)))</formula>
    </cfRule>
    <cfRule type="containsText" dxfId="61959" priority="237489" stopIfTrue="1" operator="containsText" text="P">
      <formula>NOT(ISERROR(SEARCH("P",O15)))</formula>
    </cfRule>
    <cfRule type="containsText" dxfId="61958" priority="237490" stopIfTrue="1" operator="containsText" text="LNP">
      <formula>NOT(ISERROR(SEARCH("LNP",O15)))</formula>
    </cfRule>
    <cfRule type="containsText" dxfId="61957" priority="237491" stopIfTrue="1" operator="containsText" text="DM">
      <formula>NOT(ISERROR(SEARCH("DM",O15)))</formula>
    </cfRule>
    <cfRule type="containsText" dxfId="61956" priority="237492" stopIfTrue="1" operator="containsText" text="5DOM">
      <formula>NOT(ISERROR(SEARCH("5DOM",O15)))</formula>
    </cfRule>
    <cfRule type="containsText" dxfId="61955" priority="237493" stopIfTrue="1" operator="containsText" text="DOM">
      <formula>NOT(ISERROR(SEARCH("DOM",O15)))</formula>
    </cfRule>
    <cfRule type="containsText" dxfId="61954" priority="237494" stopIfTrue="1" operator="containsText" text="DLP">
      <formula>NOT(ISERROR(SEARCH("DLP",O15)))</formula>
    </cfRule>
    <cfRule type="containsText" dxfId="61953" priority="237495" stopIfTrue="1" operator="containsText" text="5HE">
      <formula>NOT(ISERROR(SEARCH("5HE",O15)))</formula>
    </cfRule>
    <cfRule type="containsText" dxfId="61952" priority="237496" stopIfTrue="1" operator="containsText" text="4HE">
      <formula>NOT(ISERROR(SEARCH("4HE",O15)))</formula>
    </cfRule>
    <cfRule type="containsText" dxfId="61951" priority="237497" stopIfTrue="1" operator="containsText" text="3HE">
      <formula>NOT(ISERROR(SEARCH("3HE",O15)))</formula>
    </cfRule>
    <cfRule type="containsText" dxfId="61950" priority="237498" stopIfTrue="1" operator="containsText" text="2HE">
      <formula>NOT(ISERROR(SEARCH("2HE",O15)))</formula>
    </cfRule>
    <cfRule type="containsText" dxfId="61949" priority="237499" stopIfTrue="1" operator="containsText" text="1HE">
      <formula>NOT(ISERROR(SEARCH("1HE",O15)))</formula>
    </cfRule>
    <cfRule type="containsText" dxfId="61948" priority="237500" stopIfTrue="1" operator="containsText" text="MINA">
      <formula>NOT(ISERROR(SEARCH("MINA",O15)))</formula>
    </cfRule>
    <cfRule type="containsText" dxfId="61947" priority="237501" stopIfTrue="1" operator="containsText" text="8TD">
      <formula>NOT(ISERROR(SEARCH("8TD",O15)))</formula>
    </cfRule>
  </conditionalFormatting>
  <conditionalFormatting sqref="AJ291 AJ27 AJ25 AJ23 AJ21 AJ17 AJ15 AJ13 AJ11 AJ353:AJ359 AJ343:AJ347 AJ311:AJ325">
    <cfRule type="containsText" dxfId="61946" priority="237296" stopIfTrue="1" operator="containsText" text="VAC">
      <formula>NOT(ISERROR(SEARCH("VAC",AJ11)))</formula>
    </cfRule>
    <cfRule type="containsText" priority="237297" stopIfTrue="1" operator="containsText" text="0">
      <formula>NOT(ISERROR(SEARCH("0",AJ11)))</formula>
    </cfRule>
    <cfRule type="containsText" dxfId="61945" priority="237298" stopIfTrue="1" operator="containsText" text="S">
      <formula>NOT(ISERROR(SEARCH("S",AJ11)))</formula>
    </cfRule>
    <cfRule type="containsText" dxfId="61944" priority="237299" stopIfTrue="1" operator="containsText" text="F">
      <formula>NOT(ISERROR(SEARCH("F",AJ11)))</formula>
    </cfRule>
    <cfRule type="containsText" dxfId="61943" priority="237300" stopIfTrue="1" operator="containsText" text="P">
      <formula>NOT(ISERROR(SEARCH("P",AJ11)))</formula>
    </cfRule>
    <cfRule type="containsText" dxfId="61942" priority="237301" stopIfTrue="1" operator="containsText" text="LNP">
      <formula>NOT(ISERROR(SEARCH("LNP",AJ11)))</formula>
    </cfRule>
    <cfRule type="containsText" dxfId="61941" priority="237302" stopIfTrue="1" operator="containsText" text="DM">
      <formula>NOT(ISERROR(SEARCH("DM",AJ11)))</formula>
    </cfRule>
    <cfRule type="containsText" dxfId="61940" priority="237303" stopIfTrue="1" operator="containsText" text="5DOM">
      <formula>NOT(ISERROR(SEARCH("5DOM",AJ11)))</formula>
    </cfRule>
    <cfRule type="containsText" dxfId="61939" priority="237304" stopIfTrue="1" operator="containsText" text="DOM">
      <formula>NOT(ISERROR(SEARCH("DOM",AJ11)))</formula>
    </cfRule>
    <cfRule type="containsText" dxfId="61938" priority="237305" stopIfTrue="1" operator="containsText" text="DLP">
      <formula>NOT(ISERROR(SEARCH("DLP",AJ11)))</formula>
    </cfRule>
    <cfRule type="containsText" dxfId="61937" priority="237306" stopIfTrue="1" operator="containsText" text="5HE">
      <formula>NOT(ISERROR(SEARCH("5HE",AJ11)))</formula>
    </cfRule>
    <cfRule type="containsText" dxfId="61936" priority="237307" stopIfTrue="1" operator="containsText" text="4HE">
      <formula>NOT(ISERROR(SEARCH("4HE",AJ11)))</formula>
    </cfRule>
    <cfRule type="containsText" dxfId="61935" priority="237308" stopIfTrue="1" operator="containsText" text="3HE">
      <formula>NOT(ISERROR(SEARCH("3HE",AJ11)))</formula>
    </cfRule>
    <cfRule type="containsText" dxfId="61934" priority="237309" stopIfTrue="1" operator="containsText" text="2HE">
      <formula>NOT(ISERROR(SEARCH("2HE",AJ11)))</formula>
    </cfRule>
    <cfRule type="containsText" dxfId="61933" priority="237310" stopIfTrue="1" operator="containsText" text="1HE">
      <formula>NOT(ISERROR(SEARCH("1HE",AJ11)))</formula>
    </cfRule>
    <cfRule type="containsText" dxfId="61932" priority="237311" stopIfTrue="1" operator="containsText" text="MINA">
      <formula>NOT(ISERROR(SEARCH("MINA",AJ11)))</formula>
    </cfRule>
    <cfRule type="containsText" dxfId="61931" priority="237312" stopIfTrue="1" operator="containsText" text="8TD">
      <formula>NOT(ISERROR(SEARCH("8TD",AJ11)))</formula>
    </cfRule>
  </conditionalFormatting>
  <conditionalFormatting sqref="AJ13">
    <cfRule type="containsText" dxfId="61930" priority="237279" stopIfTrue="1" operator="containsText" text="VAC">
      <formula>NOT(ISERROR(SEARCH("VAC",AJ13)))</formula>
    </cfRule>
    <cfRule type="containsText" priority="237280" stopIfTrue="1" operator="containsText" text="0">
      <formula>NOT(ISERROR(SEARCH("0",AJ13)))</formula>
    </cfRule>
    <cfRule type="containsText" dxfId="61929" priority="237281" stopIfTrue="1" operator="containsText" text="S">
      <formula>NOT(ISERROR(SEARCH("S",AJ13)))</formula>
    </cfRule>
    <cfRule type="containsText" dxfId="61928" priority="237282" stopIfTrue="1" operator="containsText" text="F">
      <formula>NOT(ISERROR(SEARCH("F",AJ13)))</formula>
    </cfRule>
    <cfRule type="containsText" dxfId="61927" priority="237283" stopIfTrue="1" operator="containsText" text="P">
      <formula>NOT(ISERROR(SEARCH("P",AJ13)))</formula>
    </cfRule>
    <cfRule type="containsText" dxfId="61926" priority="237284" stopIfTrue="1" operator="containsText" text="LNP">
      <formula>NOT(ISERROR(SEARCH("LNP",AJ13)))</formula>
    </cfRule>
    <cfRule type="containsText" dxfId="61925" priority="237285" stopIfTrue="1" operator="containsText" text="DM">
      <formula>NOT(ISERROR(SEARCH("DM",AJ13)))</formula>
    </cfRule>
    <cfRule type="containsText" dxfId="61924" priority="237286" stopIfTrue="1" operator="containsText" text="5DOM">
      <formula>NOT(ISERROR(SEARCH("5DOM",AJ13)))</formula>
    </cfRule>
    <cfRule type="containsText" dxfId="61923" priority="237287" stopIfTrue="1" operator="containsText" text="DOM">
      <formula>NOT(ISERROR(SEARCH("DOM",AJ13)))</formula>
    </cfRule>
    <cfRule type="containsText" dxfId="61922" priority="237288" stopIfTrue="1" operator="containsText" text="DLP">
      <formula>NOT(ISERROR(SEARCH("DLP",AJ13)))</formula>
    </cfRule>
    <cfRule type="containsText" dxfId="61921" priority="237289" stopIfTrue="1" operator="containsText" text="5HE">
      <formula>NOT(ISERROR(SEARCH("5HE",AJ13)))</formula>
    </cfRule>
    <cfRule type="containsText" dxfId="61920" priority="237290" stopIfTrue="1" operator="containsText" text="4HE">
      <formula>NOT(ISERROR(SEARCH("4HE",AJ13)))</formula>
    </cfRule>
    <cfRule type="containsText" dxfId="61919" priority="237291" stopIfTrue="1" operator="containsText" text="3HE">
      <formula>NOT(ISERROR(SEARCH("3HE",AJ13)))</formula>
    </cfRule>
    <cfRule type="containsText" dxfId="61918" priority="237292" stopIfTrue="1" operator="containsText" text="2HE">
      <formula>NOT(ISERROR(SEARCH("2HE",AJ13)))</formula>
    </cfRule>
    <cfRule type="containsText" dxfId="61917" priority="237293" stopIfTrue="1" operator="containsText" text="1HE">
      <formula>NOT(ISERROR(SEARCH("1HE",AJ13)))</formula>
    </cfRule>
    <cfRule type="containsText" dxfId="61916" priority="237294" stopIfTrue="1" operator="containsText" text="MINA">
      <formula>NOT(ISERROR(SEARCH("MINA",AJ13)))</formula>
    </cfRule>
    <cfRule type="containsText" dxfId="61915" priority="237295" stopIfTrue="1" operator="containsText" text="8TD">
      <formula>NOT(ISERROR(SEARCH("8TD",AJ13)))</formula>
    </cfRule>
  </conditionalFormatting>
  <conditionalFormatting sqref="AJ15">
    <cfRule type="containsText" dxfId="61914" priority="237262" stopIfTrue="1" operator="containsText" text="VAC">
      <formula>NOT(ISERROR(SEARCH("VAC",AJ15)))</formula>
    </cfRule>
    <cfRule type="containsText" priority="237263" stopIfTrue="1" operator="containsText" text="0">
      <formula>NOT(ISERROR(SEARCH("0",AJ15)))</formula>
    </cfRule>
    <cfRule type="containsText" dxfId="61913" priority="237264" stopIfTrue="1" operator="containsText" text="S">
      <formula>NOT(ISERROR(SEARCH("S",AJ15)))</formula>
    </cfRule>
    <cfRule type="containsText" dxfId="61912" priority="237265" stopIfTrue="1" operator="containsText" text="F">
      <formula>NOT(ISERROR(SEARCH("F",AJ15)))</formula>
    </cfRule>
    <cfRule type="containsText" dxfId="61911" priority="237266" stopIfTrue="1" operator="containsText" text="P">
      <formula>NOT(ISERROR(SEARCH("P",AJ15)))</formula>
    </cfRule>
    <cfRule type="containsText" dxfId="61910" priority="237267" stopIfTrue="1" operator="containsText" text="LNP">
      <formula>NOT(ISERROR(SEARCH("LNP",AJ15)))</formula>
    </cfRule>
    <cfRule type="containsText" dxfId="61909" priority="237268" stopIfTrue="1" operator="containsText" text="DM">
      <formula>NOT(ISERROR(SEARCH("DM",AJ15)))</formula>
    </cfRule>
    <cfRule type="containsText" dxfId="61908" priority="237269" stopIfTrue="1" operator="containsText" text="5DOM">
      <formula>NOT(ISERROR(SEARCH("5DOM",AJ15)))</formula>
    </cfRule>
    <cfRule type="containsText" dxfId="61907" priority="237270" stopIfTrue="1" operator="containsText" text="DOM">
      <formula>NOT(ISERROR(SEARCH("DOM",AJ15)))</formula>
    </cfRule>
    <cfRule type="containsText" dxfId="61906" priority="237271" stopIfTrue="1" operator="containsText" text="DLP">
      <formula>NOT(ISERROR(SEARCH("DLP",AJ15)))</formula>
    </cfRule>
    <cfRule type="containsText" dxfId="61905" priority="237272" stopIfTrue="1" operator="containsText" text="5HE">
      <formula>NOT(ISERROR(SEARCH("5HE",AJ15)))</formula>
    </cfRule>
    <cfRule type="containsText" dxfId="61904" priority="237273" stopIfTrue="1" operator="containsText" text="4HE">
      <formula>NOT(ISERROR(SEARCH("4HE",AJ15)))</formula>
    </cfRule>
    <cfRule type="containsText" dxfId="61903" priority="237274" stopIfTrue="1" operator="containsText" text="3HE">
      <formula>NOT(ISERROR(SEARCH("3HE",AJ15)))</formula>
    </cfRule>
    <cfRule type="containsText" dxfId="61902" priority="237275" stopIfTrue="1" operator="containsText" text="2HE">
      <formula>NOT(ISERROR(SEARCH("2HE",AJ15)))</formula>
    </cfRule>
    <cfRule type="containsText" dxfId="61901" priority="237276" stopIfTrue="1" operator="containsText" text="1HE">
      <formula>NOT(ISERROR(SEARCH("1HE",AJ15)))</formula>
    </cfRule>
    <cfRule type="containsText" dxfId="61900" priority="237277" stopIfTrue="1" operator="containsText" text="MINA">
      <formula>NOT(ISERROR(SEARCH("MINA",AJ15)))</formula>
    </cfRule>
    <cfRule type="containsText" dxfId="61899" priority="237278" stopIfTrue="1" operator="containsText" text="8TD">
      <formula>NOT(ISERROR(SEARCH("8TD",AJ15)))</formula>
    </cfRule>
  </conditionalFormatting>
  <conditionalFormatting sqref="AJ17">
    <cfRule type="containsText" dxfId="61898" priority="237228" stopIfTrue="1" operator="containsText" text="VAC">
      <formula>NOT(ISERROR(SEARCH("VAC",AJ17)))</formula>
    </cfRule>
    <cfRule type="containsText" priority="237229" stopIfTrue="1" operator="containsText" text="0">
      <formula>NOT(ISERROR(SEARCH("0",AJ17)))</formula>
    </cfRule>
    <cfRule type="containsText" dxfId="61897" priority="237230" stopIfTrue="1" operator="containsText" text="S">
      <formula>NOT(ISERROR(SEARCH("S",AJ17)))</formula>
    </cfRule>
    <cfRule type="containsText" dxfId="61896" priority="237231" stopIfTrue="1" operator="containsText" text="F">
      <formula>NOT(ISERROR(SEARCH("F",AJ17)))</formula>
    </cfRule>
    <cfRule type="containsText" dxfId="61895" priority="237232" stopIfTrue="1" operator="containsText" text="P">
      <formula>NOT(ISERROR(SEARCH("P",AJ17)))</formula>
    </cfRule>
    <cfRule type="containsText" dxfId="61894" priority="237233" stopIfTrue="1" operator="containsText" text="LNP">
      <formula>NOT(ISERROR(SEARCH("LNP",AJ17)))</formula>
    </cfRule>
    <cfRule type="containsText" dxfId="61893" priority="237234" stopIfTrue="1" operator="containsText" text="DM">
      <formula>NOT(ISERROR(SEARCH("DM",AJ17)))</formula>
    </cfRule>
    <cfRule type="containsText" dxfId="61892" priority="237235" stopIfTrue="1" operator="containsText" text="5DOM">
      <formula>NOT(ISERROR(SEARCH("5DOM",AJ17)))</formula>
    </cfRule>
    <cfRule type="containsText" dxfId="61891" priority="237236" stopIfTrue="1" operator="containsText" text="DOM">
      <formula>NOT(ISERROR(SEARCH("DOM",AJ17)))</formula>
    </cfRule>
    <cfRule type="containsText" dxfId="61890" priority="237237" stopIfTrue="1" operator="containsText" text="DLP">
      <formula>NOT(ISERROR(SEARCH("DLP",AJ17)))</formula>
    </cfRule>
    <cfRule type="containsText" dxfId="61889" priority="237238" stopIfTrue="1" operator="containsText" text="5HE">
      <formula>NOT(ISERROR(SEARCH("5HE",AJ17)))</formula>
    </cfRule>
    <cfRule type="containsText" dxfId="61888" priority="237239" stopIfTrue="1" operator="containsText" text="4HE">
      <formula>NOT(ISERROR(SEARCH("4HE",AJ17)))</formula>
    </cfRule>
    <cfRule type="containsText" dxfId="61887" priority="237240" stopIfTrue="1" operator="containsText" text="3HE">
      <formula>NOT(ISERROR(SEARCH("3HE",AJ17)))</formula>
    </cfRule>
    <cfRule type="containsText" dxfId="61886" priority="237241" stopIfTrue="1" operator="containsText" text="2HE">
      <formula>NOT(ISERROR(SEARCH("2HE",AJ17)))</formula>
    </cfRule>
    <cfRule type="containsText" dxfId="61885" priority="237242" stopIfTrue="1" operator="containsText" text="1HE">
      <formula>NOT(ISERROR(SEARCH("1HE",AJ17)))</formula>
    </cfRule>
    <cfRule type="containsText" dxfId="61884" priority="237243" stopIfTrue="1" operator="containsText" text="MINA">
      <formula>NOT(ISERROR(SEARCH("MINA",AJ17)))</formula>
    </cfRule>
    <cfRule type="containsText" dxfId="61883" priority="237244" stopIfTrue="1" operator="containsText" text="8TD">
      <formula>NOT(ISERROR(SEARCH("8TD",AJ17)))</formula>
    </cfRule>
  </conditionalFormatting>
  <conditionalFormatting sqref="AJ17">
    <cfRule type="containsText" dxfId="61882" priority="237227" stopIfTrue="1" operator="containsText" text="8TDT">
      <formula>NOT(ISERROR(SEARCH("8TDT",AJ17)))</formula>
    </cfRule>
  </conditionalFormatting>
  <conditionalFormatting sqref="AJ21">
    <cfRule type="containsText" dxfId="61881" priority="237210" stopIfTrue="1" operator="containsText" text="VAC">
      <formula>NOT(ISERROR(SEARCH("VAC",AJ21)))</formula>
    </cfRule>
    <cfRule type="containsText" priority="237211" stopIfTrue="1" operator="containsText" text="0">
      <formula>NOT(ISERROR(SEARCH("0",AJ21)))</formula>
    </cfRule>
    <cfRule type="containsText" dxfId="61880" priority="237212" stopIfTrue="1" operator="containsText" text="S">
      <formula>NOT(ISERROR(SEARCH("S",AJ21)))</formula>
    </cfRule>
    <cfRule type="containsText" dxfId="61879" priority="237213" stopIfTrue="1" operator="containsText" text="F">
      <formula>NOT(ISERROR(SEARCH("F",AJ21)))</formula>
    </cfRule>
    <cfRule type="containsText" dxfId="61878" priority="237214" stopIfTrue="1" operator="containsText" text="P">
      <formula>NOT(ISERROR(SEARCH("P",AJ21)))</formula>
    </cfRule>
    <cfRule type="containsText" dxfId="61877" priority="237215" stopIfTrue="1" operator="containsText" text="LNP">
      <formula>NOT(ISERROR(SEARCH("LNP",AJ21)))</formula>
    </cfRule>
    <cfRule type="containsText" dxfId="61876" priority="237216" stopIfTrue="1" operator="containsText" text="DM">
      <formula>NOT(ISERROR(SEARCH("DM",AJ21)))</formula>
    </cfRule>
    <cfRule type="containsText" dxfId="61875" priority="237217" stopIfTrue="1" operator="containsText" text="5DOM">
      <formula>NOT(ISERROR(SEARCH("5DOM",AJ21)))</formula>
    </cfRule>
    <cfRule type="containsText" dxfId="61874" priority="237218" stopIfTrue="1" operator="containsText" text="DOM">
      <formula>NOT(ISERROR(SEARCH("DOM",AJ21)))</formula>
    </cfRule>
    <cfRule type="containsText" dxfId="61873" priority="237219" stopIfTrue="1" operator="containsText" text="5HE">
      <formula>NOT(ISERROR(SEARCH("5HE",AJ21)))</formula>
    </cfRule>
    <cfRule type="containsText" dxfId="61872" priority="237220" stopIfTrue="1" operator="containsText" text="4HE">
      <formula>NOT(ISERROR(SEARCH("4HE",AJ21)))</formula>
    </cfRule>
    <cfRule type="containsText" dxfId="61871" priority="237221" stopIfTrue="1" operator="containsText" text="3HE">
      <formula>NOT(ISERROR(SEARCH("3HE",AJ21)))</formula>
    </cfRule>
    <cfRule type="containsText" dxfId="61870" priority="237222" stopIfTrue="1" operator="containsText" text="2HE">
      <formula>NOT(ISERROR(SEARCH("2HE",AJ21)))</formula>
    </cfRule>
    <cfRule type="containsText" dxfId="61869" priority="237223" stopIfTrue="1" operator="containsText" text="1HE">
      <formula>NOT(ISERROR(SEARCH("1HE",AJ21)))</formula>
    </cfRule>
    <cfRule type="containsText" dxfId="61868" priority="237224" stopIfTrue="1" operator="containsText" text="MINA">
      <formula>NOT(ISERROR(SEARCH("MINA",AJ21)))</formula>
    </cfRule>
    <cfRule type="containsText" dxfId="61867" priority="237225" stopIfTrue="1" operator="containsText" text="8TD">
      <formula>NOT(ISERROR(SEARCH("8TD",AJ21)))</formula>
    </cfRule>
    <cfRule type="containsText" dxfId="61866" priority="237226" stopIfTrue="1" operator="containsText" text="DLP">
      <formula>NOT(ISERROR(SEARCH("DLP",AJ21)))</formula>
    </cfRule>
  </conditionalFormatting>
  <conditionalFormatting sqref="AJ337">
    <cfRule type="containsText" dxfId="61865" priority="237193" stopIfTrue="1" operator="containsText" text="VAC">
      <formula>NOT(ISERROR(SEARCH("VAC",AJ337)))</formula>
    </cfRule>
    <cfRule type="containsText" priority="237194" stopIfTrue="1" operator="containsText" text="0">
      <formula>NOT(ISERROR(SEARCH("0",AJ337)))</formula>
    </cfRule>
    <cfRule type="containsText" dxfId="61864" priority="237195" stopIfTrue="1" operator="containsText" text="S">
      <formula>NOT(ISERROR(SEARCH("S",AJ337)))</formula>
    </cfRule>
    <cfRule type="containsText" dxfId="61863" priority="237196" stopIfTrue="1" operator="containsText" text="F">
      <formula>NOT(ISERROR(SEARCH("F",AJ337)))</formula>
    </cfRule>
    <cfRule type="containsText" dxfId="61862" priority="237197" stopIfTrue="1" operator="containsText" text="P">
      <formula>NOT(ISERROR(SEARCH("P",AJ337)))</formula>
    </cfRule>
    <cfRule type="containsText" dxfId="61861" priority="237198" stopIfTrue="1" operator="containsText" text="LNP">
      <formula>NOT(ISERROR(SEARCH("LNP",AJ337)))</formula>
    </cfRule>
    <cfRule type="containsText" dxfId="61860" priority="237199" stopIfTrue="1" operator="containsText" text="DM">
      <formula>NOT(ISERROR(SEARCH("DM",AJ337)))</formula>
    </cfRule>
    <cfRule type="containsText" dxfId="61859" priority="237200" stopIfTrue="1" operator="containsText" text="DOM">
      <formula>NOT(ISERROR(SEARCH("DOM",AJ337)))</formula>
    </cfRule>
    <cfRule type="containsText" dxfId="61858" priority="237201" stopIfTrue="1" operator="containsText" text="DLP">
      <formula>NOT(ISERROR(SEARCH("DLP",AJ337)))</formula>
    </cfRule>
    <cfRule type="containsText" dxfId="61857" priority="237202" stopIfTrue="1" operator="containsText" text="5HE">
      <formula>NOT(ISERROR(SEARCH("5HE",AJ337)))</formula>
    </cfRule>
    <cfRule type="containsText" dxfId="61856" priority="237203" stopIfTrue="1" operator="containsText" text="4HE">
      <formula>NOT(ISERROR(SEARCH("4HE",AJ337)))</formula>
    </cfRule>
    <cfRule type="containsText" dxfId="61855" priority="237204" stopIfTrue="1" operator="containsText" text="3HE">
      <formula>NOT(ISERROR(SEARCH("3HE",AJ337)))</formula>
    </cfRule>
    <cfRule type="containsText" dxfId="61854" priority="237205" stopIfTrue="1" operator="containsText" text="2HE">
      <formula>NOT(ISERROR(SEARCH("2HE",AJ337)))</formula>
    </cfRule>
    <cfRule type="containsText" dxfId="61853" priority="237206" stopIfTrue="1" operator="containsText" text="1HE">
      <formula>NOT(ISERROR(SEARCH("1HE",AJ337)))</formula>
    </cfRule>
    <cfRule type="containsText" dxfId="61852" priority="237207" stopIfTrue="1" operator="containsText" text="MINA">
      <formula>NOT(ISERROR(SEARCH("MINA",AJ337)))</formula>
    </cfRule>
    <cfRule type="containsText" dxfId="61851" priority="237208" stopIfTrue="1" operator="containsText" text="8TD">
      <formula>NOT(ISERROR(SEARCH("8TD",AJ337)))</formula>
    </cfRule>
    <cfRule type="containsText" dxfId="61850" priority="237209" stopIfTrue="1" operator="containsText" text="5DOM">
      <formula>NOT(ISERROR(SEARCH("5DOM",AJ337)))</formula>
    </cfRule>
  </conditionalFormatting>
  <conditionalFormatting sqref="AJ21 AJ337">
    <cfRule type="containsText" dxfId="61849" priority="237192" stopIfTrue="1" operator="containsText" text="8TDT">
      <formula>NOT(ISERROR(SEARCH("8TDT",AJ21)))</formula>
    </cfRule>
  </conditionalFormatting>
  <conditionalFormatting sqref="AJ353:AJ359">
    <cfRule type="containsText" dxfId="61848" priority="236986" stopIfTrue="1" operator="containsText" text="VAC">
      <formula>NOT(ISERROR(SEARCH("VAC",AJ353)))</formula>
    </cfRule>
    <cfRule type="containsText" priority="236987" stopIfTrue="1" operator="containsText" text="0">
      <formula>NOT(ISERROR(SEARCH("0",AJ353)))</formula>
    </cfRule>
    <cfRule type="containsText" dxfId="61847" priority="236988" stopIfTrue="1" operator="containsText" text="S">
      <formula>NOT(ISERROR(SEARCH("S",AJ353)))</formula>
    </cfRule>
    <cfRule type="containsText" dxfId="61846" priority="236989" stopIfTrue="1" operator="containsText" text="F">
      <formula>NOT(ISERROR(SEARCH("F",AJ353)))</formula>
    </cfRule>
    <cfRule type="containsText" dxfId="61845" priority="236990" stopIfTrue="1" operator="containsText" text="P">
      <formula>NOT(ISERROR(SEARCH("P",AJ353)))</formula>
    </cfRule>
    <cfRule type="containsText" dxfId="61844" priority="236991" stopIfTrue="1" operator="containsText" text="LNP">
      <formula>NOT(ISERROR(SEARCH("LNP",AJ353)))</formula>
    </cfRule>
    <cfRule type="containsText" dxfId="61843" priority="236992" stopIfTrue="1" operator="containsText" text="DM">
      <formula>NOT(ISERROR(SEARCH("DM",AJ353)))</formula>
    </cfRule>
    <cfRule type="containsText" dxfId="61842" priority="236993" stopIfTrue="1" operator="containsText" text="5DOM">
      <formula>NOT(ISERROR(SEARCH("5DOM",AJ353)))</formula>
    </cfRule>
    <cfRule type="containsText" dxfId="61841" priority="236994" stopIfTrue="1" operator="containsText" text="DOM">
      <formula>NOT(ISERROR(SEARCH("DOM",AJ353)))</formula>
    </cfRule>
    <cfRule type="containsText" dxfId="61840" priority="236995" stopIfTrue="1" operator="containsText" text="DLP">
      <formula>NOT(ISERROR(SEARCH("DLP",AJ353)))</formula>
    </cfRule>
    <cfRule type="containsText" dxfId="61839" priority="236996" stopIfTrue="1" operator="containsText" text="5HE">
      <formula>NOT(ISERROR(SEARCH("5HE",AJ353)))</formula>
    </cfRule>
    <cfRule type="containsText" dxfId="61838" priority="236997" stopIfTrue="1" operator="containsText" text="4HE">
      <formula>NOT(ISERROR(SEARCH("4HE",AJ353)))</formula>
    </cfRule>
    <cfRule type="containsText" dxfId="61837" priority="236998" stopIfTrue="1" operator="containsText" text="3HE">
      <formula>NOT(ISERROR(SEARCH("3HE",AJ353)))</formula>
    </cfRule>
    <cfRule type="containsText" dxfId="61836" priority="236999" stopIfTrue="1" operator="containsText" text="2HE">
      <formula>NOT(ISERROR(SEARCH("2HE",AJ353)))</formula>
    </cfRule>
    <cfRule type="containsText" dxfId="61835" priority="237000" stopIfTrue="1" operator="containsText" text="1HE">
      <formula>NOT(ISERROR(SEARCH("1HE",AJ353)))</formula>
    </cfRule>
    <cfRule type="containsText" dxfId="61834" priority="237001" stopIfTrue="1" operator="containsText" text="MINA">
      <formula>NOT(ISERROR(SEARCH("MINA",AJ353)))</formula>
    </cfRule>
    <cfRule type="containsText" dxfId="61833" priority="237002" stopIfTrue="1" operator="containsText" text="8TD">
      <formula>NOT(ISERROR(SEARCH("8TD",AJ353)))</formula>
    </cfRule>
  </conditionalFormatting>
  <conditionalFormatting sqref="AJ353:AJ359">
    <cfRule type="containsText" dxfId="61832" priority="236968" stopIfTrue="1" operator="containsText" text="8TDT">
      <formula>NOT(ISERROR(SEARCH("8TDT",AJ353)))</formula>
    </cfRule>
  </conditionalFormatting>
  <conditionalFormatting sqref="AJ311:AJ325">
    <cfRule type="containsText" dxfId="61831" priority="236951" stopIfTrue="1" operator="containsText" text="VAC">
      <formula>NOT(ISERROR(SEARCH("VAC",AJ311)))</formula>
    </cfRule>
    <cfRule type="containsText" priority="236952" stopIfTrue="1" operator="containsText" text="0">
      <formula>NOT(ISERROR(SEARCH("0",AJ311)))</formula>
    </cfRule>
    <cfRule type="containsText" dxfId="61830" priority="236953" stopIfTrue="1" operator="containsText" text="S">
      <formula>NOT(ISERROR(SEARCH("S",AJ311)))</formula>
    </cfRule>
    <cfRule type="containsText" dxfId="61829" priority="236954" stopIfTrue="1" operator="containsText" text="F">
      <formula>NOT(ISERROR(SEARCH("F",AJ311)))</formula>
    </cfRule>
    <cfRule type="containsText" dxfId="61828" priority="236955" stopIfTrue="1" operator="containsText" text="P">
      <formula>NOT(ISERROR(SEARCH("P",AJ311)))</formula>
    </cfRule>
    <cfRule type="containsText" dxfId="61827" priority="236956" stopIfTrue="1" operator="containsText" text="LNP">
      <formula>NOT(ISERROR(SEARCH("LNP",AJ311)))</formula>
    </cfRule>
    <cfRule type="containsText" dxfId="61826" priority="236957" stopIfTrue="1" operator="containsText" text="DM">
      <formula>NOT(ISERROR(SEARCH("DM",AJ311)))</formula>
    </cfRule>
    <cfRule type="containsText" dxfId="61825" priority="236958" stopIfTrue="1" operator="containsText" text="5DOM">
      <formula>NOT(ISERROR(SEARCH("5DOM",AJ311)))</formula>
    </cfRule>
    <cfRule type="containsText" dxfId="61824" priority="236959" stopIfTrue="1" operator="containsText" text="DOM">
      <formula>NOT(ISERROR(SEARCH("DOM",AJ311)))</formula>
    </cfRule>
    <cfRule type="containsText" dxfId="61823" priority="236960" stopIfTrue="1" operator="containsText" text="DLP">
      <formula>NOT(ISERROR(SEARCH("DLP",AJ311)))</formula>
    </cfRule>
    <cfRule type="containsText" dxfId="61822" priority="236961" stopIfTrue="1" operator="containsText" text="5HE">
      <formula>NOT(ISERROR(SEARCH("5HE",AJ311)))</formula>
    </cfRule>
    <cfRule type="containsText" dxfId="61821" priority="236962" stopIfTrue="1" operator="containsText" text="4HE">
      <formula>NOT(ISERROR(SEARCH("4HE",AJ311)))</formula>
    </cfRule>
    <cfRule type="containsText" dxfId="61820" priority="236963" stopIfTrue="1" operator="containsText" text="3HE">
      <formula>NOT(ISERROR(SEARCH("3HE",AJ311)))</formula>
    </cfRule>
    <cfRule type="containsText" dxfId="61819" priority="236964" stopIfTrue="1" operator="containsText" text="2HE">
      <formula>NOT(ISERROR(SEARCH("2HE",AJ311)))</formula>
    </cfRule>
    <cfRule type="containsText" dxfId="61818" priority="236965" stopIfTrue="1" operator="containsText" text="1HE">
      <formula>NOT(ISERROR(SEARCH("1HE",AJ311)))</formula>
    </cfRule>
    <cfRule type="containsText" dxfId="61817" priority="236966" stopIfTrue="1" operator="containsText" text="MINA">
      <formula>NOT(ISERROR(SEARCH("MINA",AJ311)))</formula>
    </cfRule>
    <cfRule type="containsText" dxfId="61816" priority="236967" stopIfTrue="1" operator="containsText" text="8TD">
      <formula>NOT(ISERROR(SEARCH("8TD",AJ311)))</formula>
    </cfRule>
  </conditionalFormatting>
  <conditionalFormatting sqref="AJ311:AJ325">
    <cfRule type="containsText" dxfId="61815" priority="236933" stopIfTrue="1" operator="containsText" text="8TDT">
      <formula>NOT(ISERROR(SEARCH("8TDT",AJ311)))</formula>
    </cfRule>
  </conditionalFormatting>
  <conditionalFormatting sqref="AJ343:AJ347">
    <cfRule type="containsText" dxfId="61814" priority="236845" stopIfTrue="1" operator="containsText" text="VAC">
      <formula>NOT(ISERROR(SEARCH("VAC",AJ343)))</formula>
    </cfRule>
    <cfRule type="containsText" priority="236846" stopIfTrue="1" operator="containsText" text="0">
      <formula>NOT(ISERROR(SEARCH("0",AJ343)))</formula>
    </cfRule>
    <cfRule type="containsText" dxfId="61813" priority="236847" stopIfTrue="1" operator="containsText" text="S">
      <formula>NOT(ISERROR(SEARCH("S",AJ343)))</formula>
    </cfRule>
    <cfRule type="containsText" dxfId="61812" priority="236848" stopIfTrue="1" operator="containsText" text="F">
      <formula>NOT(ISERROR(SEARCH("F",AJ343)))</formula>
    </cfRule>
    <cfRule type="containsText" dxfId="61811" priority="236849" stopIfTrue="1" operator="containsText" text="P">
      <formula>NOT(ISERROR(SEARCH("P",AJ343)))</formula>
    </cfRule>
    <cfRule type="containsText" dxfId="61810" priority="236850" stopIfTrue="1" operator="containsText" text="LNP">
      <formula>NOT(ISERROR(SEARCH("LNP",AJ343)))</formula>
    </cfRule>
    <cfRule type="containsText" dxfId="61809" priority="236851" stopIfTrue="1" operator="containsText" text="DM">
      <formula>NOT(ISERROR(SEARCH("DM",AJ343)))</formula>
    </cfRule>
    <cfRule type="containsText" dxfId="61808" priority="236852" stopIfTrue="1" operator="containsText" text="5DOM">
      <formula>NOT(ISERROR(SEARCH("5DOM",AJ343)))</formula>
    </cfRule>
    <cfRule type="containsText" dxfId="61807" priority="236853" stopIfTrue="1" operator="containsText" text="DOM">
      <formula>NOT(ISERROR(SEARCH("DOM",AJ343)))</formula>
    </cfRule>
    <cfRule type="containsText" dxfId="61806" priority="236854" stopIfTrue="1" operator="containsText" text="DLP">
      <formula>NOT(ISERROR(SEARCH("DLP",AJ343)))</formula>
    </cfRule>
    <cfRule type="containsText" dxfId="61805" priority="236855" stopIfTrue="1" operator="containsText" text="5HE">
      <formula>NOT(ISERROR(SEARCH("5HE",AJ343)))</formula>
    </cfRule>
    <cfRule type="containsText" dxfId="61804" priority="236856" stopIfTrue="1" operator="containsText" text="4HE">
      <formula>NOT(ISERROR(SEARCH("4HE",AJ343)))</formula>
    </cfRule>
    <cfRule type="containsText" dxfId="61803" priority="236857" stopIfTrue="1" operator="containsText" text="3HE">
      <formula>NOT(ISERROR(SEARCH("3HE",AJ343)))</formula>
    </cfRule>
    <cfRule type="containsText" dxfId="61802" priority="236858" stopIfTrue="1" operator="containsText" text="2HE">
      <formula>NOT(ISERROR(SEARCH("2HE",AJ343)))</formula>
    </cfRule>
    <cfRule type="containsText" dxfId="61801" priority="236859" stopIfTrue="1" operator="containsText" text="1HE">
      <formula>NOT(ISERROR(SEARCH("1HE",AJ343)))</formula>
    </cfRule>
    <cfRule type="containsText" dxfId="61800" priority="236860" stopIfTrue="1" operator="containsText" text="MINA">
      <formula>NOT(ISERROR(SEARCH("MINA",AJ343)))</formula>
    </cfRule>
    <cfRule type="containsText" dxfId="61799" priority="236861" stopIfTrue="1" operator="containsText" text="8TD">
      <formula>NOT(ISERROR(SEARCH("8TD",AJ343)))</formula>
    </cfRule>
  </conditionalFormatting>
  <conditionalFormatting sqref="AJ343:AJ347">
    <cfRule type="containsText" dxfId="61798" priority="236844" stopIfTrue="1" operator="containsText" text="8TDT">
      <formula>NOT(ISERROR(SEARCH("8TDT",AJ343)))</formula>
    </cfRule>
  </conditionalFormatting>
  <conditionalFormatting sqref="AJ291">
    <cfRule type="containsText" dxfId="61797" priority="236827" stopIfTrue="1" operator="containsText" text="VAC">
      <formula>NOT(ISERROR(SEARCH("VAC",AJ291)))</formula>
    </cfRule>
    <cfRule type="containsText" priority="236828" stopIfTrue="1" operator="containsText" text="0">
      <formula>NOT(ISERROR(SEARCH("0",AJ291)))</formula>
    </cfRule>
    <cfRule type="containsText" dxfId="61796" priority="236829" stopIfTrue="1" operator="containsText" text="S">
      <formula>NOT(ISERROR(SEARCH("S",AJ291)))</formula>
    </cfRule>
    <cfRule type="containsText" dxfId="61795" priority="236830" stopIfTrue="1" operator="containsText" text="F">
      <formula>NOT(ISERROR(SEARCH("F",AJ291)))</formula>
    </cfRule>
    <cfRule type="containsText" dxfId="61794" priority="236831" stopIfTrue="1" operator="containsText" text="P">
      <formula>NOT(ISERROR(SEARCH("P",AJ291)))</formula>
    </cfRule>
    <cfRule type="containsText" dxfId="61793" priority="236832" stopIfTrue="1" operator="containsText" text="LNP">
      <formula>NOT(ISERROR(SEARCH("LNP",AJ291)))</formula>
    </cfRule>
    <cfRule type="containsText" dxfId="61792" priority="236833" stopIfTrue="1" operator="containsText" text="DM">
      <formula>NOT(ISERROR(SEARCH("DM",AJ291)))</formula>
    </cfRule>
    <cfRule type="containsText" dxfId="61791" priority="236834" stopIfTrue="1" operator="containsText" text="5DOM">
      <formula>NOT(ISERROR(SEARCH("5DOM",AJ291)))</formula>
    </cfRule>
    <cfRule type="containsText" dxfId="61790" priority="236835" stopIfTrue="1" operator="containsText" text="DOM">
      <formula>NOT(ISERROR(SEARCH("DOM",AJ291)))</formula>
    </cfRule>
    <cfRule type="containsText" dxfId="61789" priority="236836" stopIfTrue="1" operator="containsText" text="DLP">
      <formula>NOT(ISERROR(SEARCH("DLP",AJ291)))</formula>
    </cfRule>
    <cfRule type="containsText" dxfId="61788" priority="236837" stopIfTrue="1" operator="containsText" text="5HE">
      <formula>NOT(ISERROR(SEARCH("5HE",AJ291)))</formula>
    </cfRule>
    <cfRule type="containsText" dxfId="61787" priority="236838" stopIfTrue="1" operator="containsText" text="4HE">
      <formula>NOT(ISERROR(SEARCH("4HE",AJ291)))</formula>
    </cfRule>
    <cfRule type="containsText" dxfId="61786" priority="236839" stopIfTrue="1" operator="containsText" text="3HE">
      <formula>NOT(ISERROR(SEARCH("3HE",AJ291)))</formula>
    </cfRule>
    <cfRule type="containsText" dxfId="61785" priority="236840" stopIfTrue="1" operator="containsText" text="2HE">
      <formula>NOT(ISERROR(SEARCH("2HE",AJ291)))</formula>
    </cfRule>
    <cfRule type="containsText" dxfId="61784" priority="236841" stopIfTrue="1" operator="containsText" text="1HE">
      <formula>NOT(ISERROR(SEARCH("1HE",AJ291)))</formula>
    </cfRule>
    <cfRule type="containsText" dxfId="61783" priority="236842" stopIfTrue="1" operator="containsText" text="MINA">
      <formula>NOT(ISERROR(SEARCH("MINA",AJ291)))</formula>
    </cfRule>
    <cfRule type="containsText" dxfId="61782" priority="236843" stopIfTrue="1" operator="containsText" text="8TD">
      <formula>NOT(ISERROR(SEARCH("8TD",AJ291)))</formula>
    </cfRule>
  </conditionalFormatting>
  <conditionalFormatting sqref="AJ291">
    <cfRule type="containsText" dxfId="61781" priority="236826" stopIfTrue="1" operator="containsText" text="8TDT">
      <formula>NOT(ISERROR(SEARCH("8TDT",AJ291)))</formula>
    </cfRule>
  </conditionalFormatting>
  <conditionalFormatting sqref="AJ23">
    <cfRule type="containsText" dxfId="61780" priority="236773" stopIfTrue="1" operator="containsText" text="VAC">
      <formula>NOT(ISERROR(SEARCH("VAC",AJ23)))</formula>
    </cfRule>
    <cfRule type="containsText" priority="236774" stopIfTrue="1" operator="containsText" text="0">
      <formula>NOT(ISERROR(SEARCH("0",AJ23)))</formula>
    </cfRule>
    <cfRule type="containsText" dxfId="61779" priority="236775" stopIfTrue="1" operator="containsText" text="S">
      <formula>NOT(ISERROR(SEARCH("S",AJ23)))</formula>
    </cfRule>
    <cfRule type="containsText" dxfId="61778" priority="236776" stopIfTrue="1" operator="containsText" text="F">
      <formula>NOT(ISERROR(SEARCH("F",AJ23)))</formula>
    </cfRule>
    <cfRule type="containsText" dxfId="61777" priority="236777" stopIfTrue="1" operator="containsText" text="P">
      <formula>NOT(ISERROR(SEARCH("P",AJ23)))</formula>
    </cfRule>
    <cfRule type="containsText" dxfId="61776" priority="236778" stopIfTrue="1" operator="containsText" text="LNP">
      <formula>NOT(ISERROR(SEARCH("LNP",AJ23)))</formula>
    </cfRule>
    <cfRule type="containsText" dxfId="61775" priority="236779" stopIfTrue="1" operator="containsText" text="DM">
      <formula>NOT(ISERROR(SEARCH("DM",AJ23)))</formula>
    </cfRule>
    <cfRule type="containsText" dxfId="61774" priority="236780" stopIfTrue="1" operator="containsText" text="5DOM">
      <formula>NOT(ISERROR(SEARCH("5DOM",AJ23)))</formula>
    </cfRule>
    <cfRule type="containsText" dxfId="61773" priority="236781" stopIfTrue="1" operator="containsText" text="DOM">
      <formula>NOT(ISERROR(SEARCH("DOM",AJ23)))</formula>
    </cfRule>
    <cfRule type="containsText" dxfId="61772" priority="236782" stopIfTrue="1" operator="containsText" text="5HE">
      <formula>NOT(ISERROR(SEARCH("5HE",AJ23)))</formula>
    </cfRule>
    <cfRule type="containsText" dxfId="61771" priority="236783" stopIfTrue="1" operator="containsText" text="4HE">
      <formula>NOT(ISERROR(SEARCH("4HE",AJ23)))</formula>
    </cfRule>
    <cfRule type="containsText" dxfId="61770" priority="236784" stopIfTrue="1" operator="containsText" text="3HE">
      <formula>NOT(ISERROR(SEARCH("3HE",AJ23)))</formula>
    </cfRule>
    <cfRule type="containsText" dxfId="61769" priority="236785" stopIfTrue="1" operator="containsText" text="2HE">
      <formula>NOT(ISERROR(SEARCH("2HE",AJ23)))</formula>
    </cfRule>
    <cfRule type="containsText" dxfId="61768" priority="236786" stopIfTrue="1" operator="containsText" text="1HE">
      <formula>NOT(ISERROR(SEARCH("1HE",AJ23)))</formula>
    </cfRule>
    <cfRule type="containsText" dxfId="61767" priority="236787" stopIfTrue="1" operator="containsText" text="MINA">
      <formula>NOT(ISERROR(SEARCH("MINA",AJ23)))</formula>
    </cfRule>
    <cfRule type="containsText" dxfId="61766" priority="236788" stopIfTrue="1" operator="containsText" text="8TD">
      <formula>NOT(ISERROR(SEARCH("8TD",AJ23)))</formula>
    </cfRule>
    <cfRule type="containsText" dxfId="61765" priority="236789" stopIfTrue="1" operator="containsText" text="DLP">
      <formula>NOT(ISERROR(SEARCH("DLP",AJ23)))</formula>
    </cfRule>
  </conditionalFormatting>
  <conditionalFormatting sqref="AJ23">
    <cfRule type="containsText" dxfId="61764" priority="236772" stopIfTrue="1" operator="containsText" text="8TDT">
      <formula>NOT(ISERROR(SEARCH("8TDT",AJ23)))</formula>
    </cfRule>
  </conditionalFormatting>
  <conditionalFormatting sqref="AJ25">
    <cfRule type="containsText" dxfId="61763" priority="236755" stopIfTrue="1" operator="containsText" text="VAC">
      <formula>NOT(ISERROR(SEARCH("VAC",AJ25)))</formula>
    </cfRule>
    <cfRule type="containsText" priority="236756" stopIfTrue="1" operator="containsText" text="0">
      <formula>NOT(ISERROR(SEARCH("0",AJ25)))</formula>
    </cfRule>
    <cfRule type="containsText" dxfId="61762" priority="236757" stopIfTrue="1" operator="containsText" text="S">
      <formula>NOT(ISERROR(SEARCH("S",AJ25)))</formula>
    </cfRule>
    <cfRule type="containsText" dxfId="61761" priority="236758" stopIfTrue="1" operator="containsText" text="F">
      <formula>NOT(ISERROR(SEARCH("F",AJ25)))</formula>
    </cfRule>
    <cfRule type="containsText" dxfId="61760" priority="236759" stopIfTrue="1" operator="containsText" text="P">
      <formula>NOT(ISERROR(SEARCH("P",AJ25)))</formula>
    </cfRule>
    <cfRule type="containsText" dxfId="61759" priority="236760" stopIfTrue="1" operator="containsText" text="LNP">
      <formula>NOT(ISERROR(SEARCH("LNP",AJ25)))</formula>
    </cfRule>
    <cfRule type="containsText" dxfId="61758" priority="236761" stopIfTrue="1" operator="containsText" text="DM">
      <formula>NOT(ISERROR(SEARCH("DM",AJ25)))</formula>
    </cfRule>
    <cfRule type="containsText" dxfId="61757" priority="236762" stopIfTrue="1" operator="containsText" text="5DOM">
      <formula>NOT(ISERROR(SEARCH("5DOM",AJ25)))</formula>
    </cfRule>
    <cfRule type="containsText" dxfId="61756" priority="236763" stopIfTrue="1" operator="containsText" text="DOM">
      <formula>NOT(ISERROR(SEARCH("DOM",AJ25)))</formula>
    </cfRule>
    <cfRule type="containsText" dxfId="61755" priority="236764" stopIfTrue="1" operator="containsText" text="5HE">
      <formula>NOT(ISERROR(SEARCH("5HE",AJ25)))</formula>
    </cfRule>
    <cfRule type="containsText" dxfId="61754" priority="236765" stopIfTrue="1" operator="containsText" text="4HE">
      <formula>NOT(ISERROR(SEARCH("4HE",AJ25)))</formula>
    </cfRule>
    <cfRule type="containsText" dxfId="61753" priority="236766" stopIfTrue="1" operator="containsText" text="3HE">
      <formula>NOT(ISERROR(SEARCH("3HE",AJ25)))</formula>
    </cfRule>
    <cfRule type="containsText" dxfId="61752" priority="236767" stopIfTrue="1" operator="containsText" text="2HE">
      <formula>NOT(ISERROR(SEARCH("2HE",AJ25)))</formula>
    </cfRule>
    <cfRule type="containsText" dxfId="61751" priority="236768" stopIfTrue="1" operator="containsText" text="1HE">
      <formula>NOT(ISERROR(SEARCH("1HE",AJ25)))</formula>
    </cfRule>
    <cfRule type="containsText" dxfId="61750" priority="236769" stopIfTrue="1" operator="containsText" text="MINA">
      <formula>NOT(ISERROR(SEARCH("MINA",AJ25)))</formula>
    </cfRule>
    <cfRule type="containsText" dxfId="61749" priority="236770" stopIfTrue="1" operator="containsText" text="8TD">
      <formula>NOT(ISERROR(SEARCH("8TD",AJ25)))</formula>
    </cfRule>
    <cfRule type="containsText" dxfId="61748" priority="236771" stopIfTrue="1" operator="containsText" text="DLP">
      <formula>NOT(ISERROR(SEARCH("DLP",AJ25)))</formula>
    </cfRule>
  </conditionalFormatting>
  <conditionalFormatting sqref="AJ25">
    <cfRule type="containsText" dxfId="61747" priority="236754" stopIfTrue="1" operator="containsText" text="8TDT">
      <formula>NOT(ISERROR(SEARCH("8TDT",AJ25)))</formula>
    </cfRule>
  </conditionalFormatting>
  <conditionalFormatting sqref="AJ27">
    <cfRule type="containsText" dxfId="61746" priority="236737" stopIfTrue="1" operator="containsText" text="VAC">
      <formula>NOT(ISERROR(SEARCH("VAC",AJ27)))</formula>
    </cfRule>
    <cfRule type="containsText" priority="236738" stopIfTrue="1" operator="containsText" text="0">
      <formula>NOT(ISERROR(SEARCH("0",AJ27)))</formula>
    </cfRule>
    <cfRule type="containsText" dxfId="61745" priority="236739" stopIfTrue="1" operator="containsText" text="S">
      <formula>NOT(ISERROR(SEARCH("S",AJ27)))</formula>
    </cfRule>
    <cfRule type="containsText" dxfId="61744" priority="236740" stopIfTrue="1" operator="containsText" text="F">
      <formula>NOT(ISERROR(SEARCH("F",AJ27)))</formula>
    </cfRule>
    <cfRule type="containsText" dxfId="61743" priority="236741" stopIfTrue="1" operator="containsText" text="P">
      <formula>NOT(ISERROR(SEARCH("P",AJ27)))</formula>
    </cfRule>
    <cfRule type="containsText" dxfId="61742" priority="236742" stopIfTrue="1" operator="containsText" text="LNP">
      <formula>NOT(ISERROR(SEARCH("LNP",AJ27)))</formula>
    </cfRule>
    <cfRule type="containsText" dxfId="61741" priority="236743" stopIfTrue="1" operator="containsText" text="DM">
      <formula>NOT(ISERROR(SEARCH("DM",AJ27)))</formula>
    </cfRule>
    <cfRule type="containsText" dxfId="61740" priority="236744" stopIfTrue="1" operator="containsText" text="5DOM">
      <formula>NOT(ISERROR(SEARCH("5DOM",AJ27)))</formula>
    </cfRule>
    <cfRule type="containsText" dxfId="61739" priority="236745" stopIfTrue="1" operator="containsText" text="DOM">
      <formula>NOT(ISERROR(SEARCH("DOM",AJ27)))</formula>
    </cfRule>
    <cfRule type="containsText" dxfId="61738" priority="236746" stopIfTrue="1" operator="containsText" text="5HE">
      <formula>NOT(ISERROR(SEARCH("5HE",AJ27)))</formula>
    </cfRule>
    <cfRule type="containsText" dxfId="61737" priority="236747" stopIfTrue="1" operator="containsText" text="4HE">
      <formula>NOT(ISERROR(SEARCH("4HE",AJ27)))</formula>
    </cfRule>
    <cfRule type="containsText" dxfId="61736" priority="236748" stopIfTrue="1" operator="containsText" text="3HE">
      <formula>NOT(ISERROR(SEARCH("3HE",AJ27)))</formula>
    </cfRule>
    <cfRule type="containsText" dxfId="61735" priority="236749" stopIfTrue="1" operator="containsText" text="2HE">
      <formula>NOT(ISERROR(SEARCH("2HE",AJ27)))</formula>
    </cfRule>
    <cfRule type="containsText" dxfId="61734" priority="236750" stopIfTrue="1" operator="containsText" text="1HE">
      <formula>NOT(ISERROR(SEARCH("1HE",AJ27)))</formula>
    </cfRule>
    <cfRule type="containsText" dxfId="61733" priority="236751" stopIfTrue="1" operator="containsText" text="MINA">
      <formula>NOT(ISERROR(SEARCH("MINA",AJ27)))</formula>
    </cfRule>
    <cfRule type="containsText" dxfId="61732" priority="236752" stopIfTrue="1" operator="containsText" text="8TD">
      <formula>NOT(ISERROR(SEARCH("8TD",AJ27)))</formula>
    </cfRule>
    <cfRule type="containsText" dxfId="61731" priority="236753" stopIfTrue="1" operator="containsText" text="DLP">
      <formula>NOT(ISERROR(SEARCH("DLP",AJ27)))</formula>
    </cfRule>
  </conditionalFormatting>
  <conditionalFormatting sqref="AJ27">
    <cfRule type="containsText" dxfId="61730" priority="236736" stopIfTrue="1" operator="containsText" text="8TDT">
      <formula>NOT(ISERROR(SEARCH("8TDT",AJ27)))</formula>
    </cfRule>
  </conditionalFormatting>
  <conditionalFormatting sqref="AJ350:AJ351">
    <cfRule type="containsText" dxfId="61729" priority="236708" stopIfTrue="1" operator="containsText" text="5DOM">
      <formula>NOT(ISERROR(SEARCH("5DOM",AJ350)))</formula>
    </cfRule>
    <cfRule type="containsText" dxfId="61728" priority="236709" stopIfTrue="1" operator="containsText" text="DOM">
      <formula>NOT(ISERROR(SEARCH("DOM",AJ350)))</formula>
    </cfRule>
    <cfRule type="containsText" dxfId="61727" priority="236710" stopIfTrue="1" operator="containsText" text="DLP">
      <formula>NOT(ISERROR(SEARCH("DLP",AJ350)))</formula>
    </cfRule>
    <cfRule type="containsText" dxfId="61726" priority="236711" stopIfTrue="1" operator="containsText" text="5HE">
      <formula>NOT(ISERROR(SEARCH("5HE",AJ350)))</formula>
    </cfRule>
    <cfRule type="containsText" dxfId="61725" priority="236712" stopIfTrue="1" operator="containsText" text="4HE">
      <formula>NOT(ISERROR(SEARCH("4HE",AJ350)))</formula>
    </cfRule>
    <cfRule type="containsText" dxfId="61724" priority="236713" stopIfTrue="1" operator="containsText" text="3HE">
      <formula>NOT(ISERROR(SEARCH("3HE",AJ350)))</formula>
    </cfRule>
    <cfRule type="containsText" dxfId="61723" priority="236714" stopIfTrue="1" operator="containsText" text="2HE">
      <formula>NOT(ISERROR(SEARCH("2HE",AJ350)))</formula>
    </cfRule>
    <cfRule type="containsText" dxfId="61722" priority="236715" stopIfTrue="1" operator="containsText" text="1HE">
      <formula>NOT(ISERROR(SEARCH("1HE",AJ350)))</formula>
    </cfRule>
    <cfRule type="containsText" dxfId="61721" priority="236716" stopIfTrue="1" operator="containsText" text="MINA">
      <formula>NOT(ISERROR(SEARCH("MINA",AJ350)))</formula>
    </cfRule>
    <cfRule type="containsText" dxfId="61720" priority="236717" stopIfTrue="1" operator="containsText" text="8TD">
      <formula>NOT(ISERROR(SEARCH("8TD",AJ350)))</formula>
    </cfRule>
    <cfRule type="containsText" dxfId="61719" priority="265150" stopIfTrue="1" operator="containsText" text="VAC">
      <formula>NOT(ISERROR(SEARCH("VAC",AJ350)))</formula>
    </cfRule>
    <cfRule type="containsText" dxfId="61718" priority="265150" stopIfTrue="1" operator="containsText" text="LNP">
      <formula>NOT(ISERROR(SEARCH("LNP",AJ350)))</formula>
    </cfRule>
    <cfRule type="containsText" dxfId="61717" priority="265150" stopIfTrue="1" operator="containsText" text="DM">
      <formula>NOT(ISERROR(SEARCH("DM",AJ350)))</formula>
    </cfRule>
    <cfRule type="containsText" priority="265150" stopIfTrue="1" operator="containsText" text="0">
      <formula>NOT(ISERROR(SEARCH("0",AJ350)))</formula>
    </cfRule>
    <cfRule type="containsText" dxfId="61716" priority="265150" stopIfTrue="1" operator="containsText" text="S">
      <formula>NOT(ISERROR(SEARCH("S",AJ350)))</formula>
    </cfRule>
    <cfRule type="containsText" dxfId="61715" priority="265150" stopIfTrue="1" operator="containsText" text="F">
      <formula>NOT(ISERROR(SEARCH("F",AJ350)))</formula>
    </cfRule>
    <cfRule type="containsText" dxfId="61714" priority="265150" stopIfTrue="1" operator="containsText" text="P">
      <formula>NOT(ISERROR(SEARCH("P",AJ350)))</formula>
    </cfRule>
  </conditionalFormatting>
  <conditionalFormatting sqref="AC291 AC341 AC311 AC27 AC25 AC23 AC21 AC17 AC15 AC13 AC11 AC353:AC355 AC343:AC347 AC315:AC323 AC325 AC313">
    <cfRule type="containsText" dxfId="61713" priority="235821" stopIfTrue="1" operator="containsText" text="VAC">
      <formula>NOT(ISERROR(SEARCH("VAC",AC11)))</formula>
    </cfRule>
    <cfRule type="containsText" priority="235822" stopIfTrue="1" operator="containsText" text="0">
      <formula>NOT(ISERROR(SEARCH("0",AC11)))</formula>
    </cfRule>
    <cfRule type="containsText" dxfId="61712" priority="235823" stopIfTrue="1" operator="containsText" text="S">
      <formula>NOT(ISERROR(SEARCH("S",AC11)))</formula>
    </cfRule>
    <cfRule type="containsText" dxfId="61711" priority="235824" stopIfTrue="1" operator="containsText" text="F">
      <formula>NOT(ISERROR(SEARCH("F",AC11)))</formula>
    </cfRule>
    <cfRule type="containsText" dxfId="61710" priority="235825" stopIfTrue="1" operator="containsText" text="P">
      <formula>NOT(ISERROR(SEARCH("P",AC11)))</formula>
    </cfRule>
    <cfRule type="containsText" dxfId="61709" priority="235826" stopIfTrue="1" operator="containsText" text="LNP">
      <formula>NOT(ISERROR(SEARCH("LNP",AC11)))</formula>
    </cfRule>
    <cfRule type="containsText" dxfId="61708" priority="235827" stopIfTrue="1" operator="containsText" text="DM">
      <formula>NOT(ISERROR(SEARCH("DM",AC11)))</formula>
    </cfRule>
    <cfRule type="containsText" dxfId="61707" priority="235828" stopIfTrue="1" operator="containsText" text="5DOM">
      <formula>NOT(ISERROR(SEARCH("5DOM",AC11)))</formula>
    </cfRule>
    <cfRule type="containsText" dxfId="61706" priority="235829" stopIfTrue="1" operator="containsText" text="DOM">
      <formula>NOT(ISERROR(SEARCH("DOM",AC11)))</formula>
    </cfRule>
    <cfRule type="containsText" dxfId="61705" priority="235830" stopIfTrue="1" operator="containsText" text="DLP">
      <formula>NOT(ISERROR(SEARCH("DLP",AC11)))</formula>
    </cfRule>
    <cfRule type="containsText" dxfId="61704" priority="235831" stopIfTrue="1" operator="containsText" text="5HE">
      <formula>NOT(ISERROR(SEARCH("5HE",AC11)))</formula>
    </cfRule>
    <cfRule type="containsText" dxfId="61703" priority="235832" stopIfTrue="1" operator="containsText" text="4HE">
      <formula>NOT(ISERROR(SEARCH("4HE",AC11)))</formula>
    </cfRule>
    <cfRule type="containsText" dxfId="61702" priority="235833" stopIfTrue="1" operator="containsText" text="3HE">
      <formula>NOT(ISERROR(SEARCH("3HE",AC11)))</formula>
    </cfRule>
    <cfRule type="containsText" dxfId="61701" priority="235834" stopIfTrue="1" operator="containsText" text="2HE">
      <formula>NOT(ISERROR(SEARCH("2HE",AC11)))</formula>
    </cfRule>
    <cfRule type="containsText" dxfId="61700" priority="235835" stopIfTrue="1" operator="containsText" text="1HE">
      <formula>NOT(ISERROR(SEARCH("1HE",AC11)))</formula>
    </cfRule>
    <cfRule type="containsText" dxfId="61699" priority="235836" stopIfTrue="1" operator="containsText" text="MINA">
      <formula>NOT(ISERROR(SEARCH("MINA",AC11)))</formula>
    </cfRule>
    <cfRule type="containsText" dxfId="61698" priority="235837" stopIfTrue="1" operator="containsText" text="8TD">
      <formula>NOT(ISERROR(SEARCH("8TD",AC11)))</formula>
    </cfRule>
  </conditionalFormatting>
  <conditionalFormatting sqref="AC13">
    <cfRule type="containsText" dxfId="61697" priority="235804" stopIfTrue="1" operator="containsText" text="VAC">
      <formula>NOT(ISERROR(SEARCH("VAC",AC13)))</formula>
    </cfRule>
    <cfRule type="containsText" priority="235805" stopIfTrue="1" operator="containsText" text="0">
      <formula>NOT(ISERROR(SEARCH("0",AC13)))</formula>
    </cfRule>
    <cfRule type="containsText" dxfId="61696" priority="235806" stopIfTrue="1" operator="containsText" text="S">
      <formula>NOT(ISERROR(SEARCH("S",AC13)))</formula>
    </cfRule>
    <cfRule type="containsText" dxfId="61695" priority="235807" stopIfTrue="1" operator="containsText" text="F">
      <formula>NOT(ISERROR(SEARCH("F",AC13)))</formula>
    </cfRule>
    <cfRule type="containsText" dxfId="61694" priority="235808" stopIfTrue="1" operator="containsText" text="P">
      <formula>NOT(ISERROR(SEARCH("P",AC13)))</formula>
    </cfRule>
    <cfRule type="containsText" dxfId="61693" priority="235809" stopIfTrue="1" operator="containsText" text="LNP">
      <formula>NOT(ISERROR(SEARCH("LNP",AC13)))</formula>
    </cfRule>
    <cfRule type="containsText" dxfId="61692" priority="235810" stopIfTrue="1" operator="containsText" text="DM">
      <formula>NOT(ISERROR(SEARCH("DM",AC13)))</formula>
    </cfRule>
    <cfRule type="containsText" dxfId="61691" priority="235811" stopIfTrue="1" operator="containsText" text="5DOM">
      <formula>NOT(ISERROR(SEARCH("5DOM",AC13)))</formula>
    </cfRule>
    <cfRule type="containsText" dxfId="61690" priority="235812" stopIfTrue="1" operator="containsText" text="DOM">
      <formula>NOT(ISERROR(SEARCH("DOM",AC13)))</formula>
    </cfRule>
    <cfRule type="containsText" dxfId="61689" priority="235813" stopIfTrue="1" operator="containsText" text="DLP">
      <formula>NOT(ISERROR(SEARCH("DLP",AC13)))</formula>
    </cfRule>
    <cfRule type="containsText" dxfId="61688" priority="235814" stopIfTrue="1" operator="containsText" text="5HE">
      <formula>NOT(ISERROR(SEARCH("5HE",AC13)))</formula>
    </cfRule>
    <cfRule type="containsText" dxfId="61687" priority="235815" stopIfTrue="1" operator="containsText" text="4HE">
      <formula>NOT(ISERROR(SEARCH("4HE",AC13)))</formula>
    </cfRule>
    <cfRule type="containsText" dxfId="61686" priority="235816" stopIfTrue="1" operator="containsText" text="3HE">
      <formula>NOT(ISERROR(SEARCH("3HE",AC13)))</formula>
    </cfRule>
    <cfRule type="containsText" dxfId="61685" priority="235817" stopIfTrue="1" operator="containsText" text="2HE">
      <formula>NOT(ISERROR(SEARCH("2HE",AC13)))</formula>
    </cfRule>
    <cfRule type="containsText" dxfId="61684" priority="235818" stopIfTrue="1" operator="containsText" text="1HE">
      <formula>NOT(ISERROR(SEARCH("1HE",AC13)))</formula>
    </cfRule>
    <cfRule type="containsText" dxfId="61683" priority="235819" stopIfTrue="1" operator="containsText" text="MINA">
      <formula>NOT(ISERROR(SEARCH("MINA",AC13)))</formula>
    </cfRule>
    <cfRule type="containsText" dxfId="61682" priority="235820" stopIfTrue="1" operator="containsText" text="8TD">
      <formula>NOT(ISERROR(SEARCH("8TD",AC13)))</formula>
    </cfRule>
  </conditionalFormatting>
  <conditionalFormatting sqref="AC15">
    <cfRule type="containsText" dxfId="61681" priority="235798" stopIfTrue="1" operator="containsText" text="4HE">
      <formula>NOT(ISERROR(SEARCH("4HE",AC15)))</formula>
    </cfRule>
    <cfRule type="containsText" dxfId="61680" priority="235799" stopIfTrue="1" operator="containsText" text="3HE">
      <formula>NOT(ISERROR(SEARCH("3HE",AC15)))</formula>
    </cfRule>
    <cfRule type="containsText" dxfId="61679" priority="235800" stopIfTrue="1" operator="containsText" text="2HE">
      <formula>NOT(ISERROR(SEARCH("2HE",AC15)))</formula>
    </cfRule>
    <cfRule type="containsText" dxfId="61678" priority="235801" stopIfTrue="1" operator="containsText" text="1HE">
      <formula>NOT(ISERROR(SEARCH("1HE",AC15)))</formula>
    </cfRule>
    <cfRule type="containsText" dxfId="61677" priority="235802" stopIfTrue="1" operator="containsText" text="MINA">
      <formula>NOT(ISERROR(SEARCH("MINA",AC15)))</formula>
    </cfRule>
    <cfRule type="containsText" dxfId="61676" priority="235803" stopIfTrue="1" operator="containsText" text="8TD">
      <formula>NOT(ISERROR(SEARCH("8TD",AC15)))</formula>
    </cfRule>
    <cfRule type="containsText" dxfId="61675" priority="265159" stopIfTrue="1" operator="containsText" text="VAC">
      <formula>NOT(ISERROR(SEARCH("VAC",AC15)))</formula>
    </cfRule>
    <cfRule type="containsText" dxfId="61674" priority="265159" stopIfTrue="1" operator="containsText" text="5DOM">
      <formula>NOT(ISERROR(SEARCH("5DOM",AC15)))</formula>
    </cfRule>
    <cfRule type="containsText" dxfId="61673" priority="265159" stopIfTrue="1" operator="containsText" text="DOM">
      <formula>NOT(ISERROR(SEARCH("DOM",AC15)))</formula>
    </cfRule>
    <cfRule type="containsText" dxfId="61672" priority="265159" stopIfTrue="1" operator="containsText" text="DLP">
      <formula>NOT(ISERROR(SEARCH("DLP",AC15)))</formula>
    </cfRule>
    <cfRule type="containsText" dxfId="61671" priority="265159" stopIfTrue="1" operator="containsText" text="5HE">
      <formula>NOT(ISERROR(SEARCH("5HE",AC15)))</formula>
    </cfRule>
    <cfRule type="containsText" priority="265159" stopIfTrue="1" operator="containsText" text="0">
      <formula>NOT(ISERROR(SEARCH("0",AC15)))</formula>
    </cfRule>
    <cfRule type="containsText" dxfId="61670" priority="265159" stopIfTrue="1" operator="containsText" text="S">
      <formula>NOT(ISERROR(SEARCH("S",AC15)))</formula>
    </cfRule>
    <cfRule type="containsText" dxfId="61669" priority="265159" stopIfTrue="1" operator="containsText" text="F">
      <formula>NOT(ISERROR(SEARCH("F",AC15)))</formula>
    </cfRule>
    <cfRule type="containsText" dxfId="61668" priority="265159" stopIfTrue="1" operator="containsText" text="P">
      <formula>NOT(ISERROR(SEARCH("P",AC15)))</formula>
    </cfRule>
    <cfRule type="containsText" dxfId="61667" priority="265159" stopIfTrue="1" operator="containsText" text="LNP">
      <formula>NOT(ISERROR(SEARCH("LNP",AC15)))</formula>
    </cfRule>
    <cfRule type="containsText" dxfId="61666" priority="265159" stopIfTrue="1" operator="containsText" text="DM">
      <formula>NOT(ISERROR(SEARCH("DM",AC15)))</formula>
    </cfRule>
  </conditionalFormatting>
  <conditionalFormatting sqref="AC17">
    <cfRule type="containsText" dxfId="61665" priority="235753" stopIfTrue="1" operator="containsText" text="VAC">
      <formula>NOT(ISERROR(SEARCH("VAC",AC17)))</formula>
    </cfRule>
    <cfRule type="containsText" priority="235754" stopIfTrue="1" operator="containsText" text="0">
      <formula>NOT(ISERROR(SEARCH("0",AC17)))</formula>
    </cfRule>
    <cfRule type="containsText" dxfId="61664" priority="235755" stopIfTrue="1" operator="containsText" text="S">
      <formula>NOT(ISERROR(SEARCH("S",AC17)))</formula>
    </cfRule>
    <cfRule type="containsText" dxfId="61663" priority="235756" stopIfTrue="1" operator="containsText" text="F">
      <formula>NOT(ISERROR(SEARCH("F",AC17)))</formula>
    </cfRule>
    <cfRule type="containsText" dxfId="61662" priority="235757" stopIfTrue="1" operator="containsText" text="P">
      <formula>NOT(ISERROR(SEARCH("P",AC17)))</formula>
    </cfRule>
    <cfRule type="containsText" dxfId="61661" priority="235758" stopIfTrue="1" operator="containsText" text="LNP">
      <formula>NOT(ISERROR(SEARCH("LNP",AC17)))</formula>
    </cfRule>
    <cfRule type="containsText" dxfId="61660" priority="235759" stopIfTrue="1" operator="containsText" text="DM">
      <formula>NOT(ISERROR(SEARCH("DM",AC17)))</formula>
    </cfRule>
    <cfRule type="containsText" dxfId="61659" priority="235760" stopIfTrue="1" operator="containsText" text="5DOM">
      <formula>NOT(ISERROR(SEARCH("5DOM",AC17)))</formula>
    </cfRule>
    <cfRule type="containsText" dxfId="61658" priority="235761" stopIfTrue="1" operator="containsText" text="DOM">
      <formula>NOT(ISERROR(SEARCH("DOM",AC17)))</formula>
    </cfRule>
    <cfRule type="containsText" dxfId="61657" priority="235762" stopIfTrue="1" operator="containsText" text="DLP">
      <formula>NOT(ISERROR(SEARCH("DLP",AC17)))</formula>
    </cfRule>
    <cfRule type="containsText" dxfId="61656" priority="235763" stopIfTrue="1" operator="containsText" text="5HE">
      <formula>NOT(ISERROR(SEARCH("5HE",AC17)))</formula>
    </cfRule>
    <cfRule type="containsText" dxfId="61655" priority="235764" stopIfTrue="1" operator="containsText" text="4HE">
      <formula>NOT(ISERROR(SEARCH("4HE",AC17)))</formula>
    </cfRule>
    <cfRule type="containsText" dxfId="61654" priority="235765" stopIfTrue="1" operator="containsText" text="3HE">
      <formula>NOT(ISERROR(SEARCH("3HE",AC17)))</formula>
    </cfRule>
    <cfRule type="containsText" dxfId="61653" priority="235766" stopIfTrue="1" operator="containsText" text="2HE">
      <formula>NOT(ISERROR(SEARCH("2HE",AC17)))</formula>
    </cfRule>
    <cfRule type="containsText" dxfId="61652" priority="235767" stopIfTrue="1" operator="containsText" text="1HE">
      <formula>NOT(ISERROR(SEARCH("1HE",AC17)))</formula>
    </cfRule>
    <cfRule type="containsText" dxfId="61651" priority="235768" stopIfTrue="1" operator="containsText" text="MINA">
      <formula>NOT(ISERROR(SEARCH("MINA",AC17)))</formula>
    </cfRule>
    <cfRule type="containsText" dxfId="61650" priority="235769" stopIfTrue="1" operator="containsText" text="8TD">
      <formula>NOT(ISERROR(SEARCH("8TD",AC17)))</formula>
    </cfRule>
  </conditionalFormatting>
  <conditionalFormatting sqref="AC17">
    <cfRule type="containsText" dxfId="61649" priority="235752" stopIfTrue="1" operator="containsText" text="8TDT">
      <formula>NOT(ISERROR(SEARCH("8TDT",AC17)))</formula>
    </cfRule>
  </conditionalFormatting>
  <conditionalFormatting sqref="AC21">
    <cfRule type="containsText" dxfId="61648" priority="235735" stopIfTrue="1" operator="containsText" text="VAC">
      <formula>NOT(ISERROR(SEARCH("VAC",AC21)))</formula>
    </cfRule>
    <cfRule type="containsText" priority="235736" stopIfTrue="1" operator="containsText" text="0">
      <formula>NOT(ISERROR(SEARCH("0",AC21)))</formula>
    </cfRule>
    <cfRule type="containsText" dxfId="61647" priority="235737" stopIfTrue="1" operator="containsText" text="S">
      <formula>NOT(ISERROR(SEARCH("S",AC21)))</formula>
    </cfRule>
    <cfRule type="containsText" dxfId="61646" priority="235738" stopIfTrue="1" operator="containsText" text="F">
      <formula>NOT(ISERROR(SEARCH("F",AC21)))</formula>
    </cfRule>
    <cfRule type="containsText" dxfId="61645" priority="235739" stopIfTrue="1" operator="containsText" text="P">
      <formula>NOT(ISERROR(SEARCH("P",AC21)))</formula>
    </cfRule>
    <cfRule type="containsText" dxfId="61644" priority="235740" stopIfTrue="1" operator="containsText" text="LNP">
      <formula>NOT(ISERROR(SEARCH("LNP",AC21)))</formula>
    </cfRule>
    <cfRule type="containsText" dxfId="61643" priority="235741" stopIfTrue="1" operator="containsText" text="DM">
      <formula>NOT(ISERROR(SEARCH("DM",AC21)))</formula>
    </cfRule>
    <cfRule type="containsText" dxfId="61642" priority="235742" stopIfTrue="1" operator="containsText" text="5DOM">
      <formula>NOT(ISERROR(SEARCH("5DOM",AC21)))</formula>
    </cfRule>
    <cfRule type="containsText" dxfId="61641" priority="235743" stopIfTrue="1" operator="containsText" text="DOM">
      <formula>NOT(ISERROR(SEARCH("DOM",AC21)))</formula>
    </cfRule>
    <cfRule type="containsText" dxfId="61640" priority="235744" stopIfTrue="1" operator="containsText" text="5HE">
      <formula>NOT(ISERROR(SEARCH("5HE",AC21)))</formula>
    </cfRule>
    <cfRule type="containsText" dxfId="61639" priority="235745" stopIfTrue="1" operator="containsText" text="4HE">
      <formula>NOT(ISERROR(SEARCH("4HE",AC21)))</formula>
    </cfRule>
    <cfRule type="containsText" dxfId="61638" priority="235746" stopIfTrue="1" operator="containsText" text="3HE">
      <formula>NOT(ISERROR(SEARCH("3HE",AC21)))</formula>
    </cfRule>
    <cfRule type="containsText" dxfId="61637" priority="235747" stopIfTrue="1" operator="containsText" text="2HE">
      <formula>NOT(ISERROR(SEARCH("2HE",AC21)))</formula>
    </cfRule>
    <cfRule type="containsText" dxfId="61636" priority="235748" stopIfTrue="1" operator="containsText" text="1HE">
      <formula>NOT(ISERROR(SEARCH("1HE",AC21)))</formula>
    </cfRule>
    <cfRule type="containsText" dxfId="61635" priority="235749" stopIfTrue="1" operator="containsText" text="MINA">
      <formula>NOT(ISERROR(SEARCH("MINA",AC21)))</formula>
    </cfRule>
    <cfRule type="containsText" dxfId="61634" priority="235750" stopIfTrue="1" operator="containsText" text="8TD">
      <formula>NOT(ISERROR(SEARCH("8TD",AC21)))</formula>
    </cfRule>
    <cfRule type="containsText" dxfId="61633" priority="235751" stopIfTrue="1" operator="containsText" text="DLP">
      <formula>NOT(ISERROR(SEARCH("DLP",AC21)))</formula>
    </cfRule>
  </conditionalFormatting>
  <conditionalFormatting sqref="AC337">
    <cfRule type="containsText" dxfId="61632" priority="235718" stopIfTrue="1" operator="containsText" text="VAC">
      <formula>NOT(ISERROR(SEARCH("VAC",AC337)))</formula>
    </cfRule>
    <cfRule type="containsText" priority="235719" stopIfTrue="1" operator="containsText" text="0">
      <formula>NOT(ISERROR(SEARCH("0",AC337)))</formula>
    </cfRule>
    <cfRule type="containsText" dxfId="61631" priority="235720" stopIfTrue="1" operator="containsText" text="S">
      <formula>NOT(ISERROR(SEARCH("S",AC337)))</formula>
    </cfRule>
    <cfRule type="containsText" dxfId="61630" priority="235721" stopIfTrue="1" operator="containsText" text="F">
      <formula>NOT(ISERROR(SEARCH("F",AC337)))</formula>
    </cfRule>
    <cfRule type="containsText" dxfId="61629" priority="235722" stopIfTrue="1" operator="containsText" text="P">
      <formula>NOT(ISERROR(SEARCH("P",AC337)))</formula>
    </cfRule>
    <cfRule type="containsText" dxfId="61628" priority="235723" stopIfTrue="1" operator="containsText" text="LNP">
      <formula>NOT(ISERROR(SEARCH("LNP",AC337)))</formula>
    </cfRule>
    <cfRule type="containsText" dxfId="61627" priority="235724" stopIfTrue="1" operator="containsText" text="DM">
      <formula>NOT(ISERROR(SEARCH("DM",AC337)))</formula>
    </cfRule>
    <cfRule type="containsText" dxfId="61626" priority="235725" stopIfTrue="1" operator="containsText" text="DOM">
      <formula>NOT(ISERROR(SEARCH("DOM",AC337)))</formula>
    </cfRule>
    <cfRule type="containsText" dxfId="61625" priority="235726" stopIfTrue="1" operator="containsText" text="DLP">
      <formula>NOT(ISERROR(SEARCH("DLP",AC337)))</formula>
    </cfRule>
    <cfRule type="containsText" dxfId="61624" priority="235727" stopIfTrue="1" operator="containsText" text="5HE">
      <formula>NOT(ISERROR(SEARCH("5HE",AC337)))</formula>
    </cfRule>
    <cfRule type="containsText" dxfId="61623" priority="235728" stopIfTrue="1" operator="containsText" text="4HE">
      <formula>NOT(ISERROR(SEARCH("4HE",AC337)))</formula>
    </cfRule>
    <cfRule type="containsText" dxfId="61622" priority="235729" stopIfTrue="1" operator="containsText" text="3HE">
      <formula>NOT(ISERROR(SEARCH("3HE",AC337)))</formula>
    </cfRule>
    <cfRule type="containsText" dxfId="61621" priority="235730" stopIfTrue="1" operator="containsText" text="2HE">
      <formula>NOT(ISERROR(SEARCH("2HE",AC337)))</formula>
    </cfRule>
    <cfRule type="containsText" dxfId="61620" priority="235731" stopIfTrue="1" operator="containsText" text="1HE">
      <formula>NOT(ISERROR(SEARCH("1HE",AC337)))</formula>
    </cfRule>
    <cfRule type="containsText" dxfId="61619" priority="235732" stopIfTrue="1" operator="containsText" text="MINA">
      <formula>NOT(ISERROR(SEARCH("MINA",AC337)))</formula>
    </cfRule>
    <cfRule type="containsText" dxfId="61618" priority="235733" stopIfTrue="1" operator="containsText" text="8TD">
      <formula>NOT(ISERROR(SEARCH("8TD",AC337)))</formula>
    </cfRule>
    <cfRule type="containsText" dxfId="61617" priority="235734" stopIfTrue="1" operator="containsText" text="5DOM">
      <formula>NOT(ISERROR(SEARCH("5DOM",AC337)))</formula>
    </cfRule>
  </conditionalFormatting>
  <conditionalFormatting sqref="AC21 AC337">
    <cfRule type="containsText" dxfId="61616" priority="235717" stopIfTrue="1" operator="containsText" text="8TDT">
      <formula>NOT(ISERROR(SEARCH("8TDT",AC21)))</formula>
    </cfRule>
  </conditionalFormatting>
  <conditionalFormatting sqref="AC353:AC355">
    <cfRule type="containsText" dxfId="61615" priority="235511" stopIfTrue="1" operator="containsText" text="VAC">
      <formula>NOT(ISERROR(SEARCH("VAC",AC353)))</formula>
    </cfRule>
    <cfRule type="containsText" priority="235512" stopIfTrue="1" operator="containsText" text="0">
      <formula>NOT(ISERROR(SEARCH("0",AC353)))</formula>
    </cfRule>
    <cfRule type="containsText" dxfId="61614" priority="235513" stopIfTrue="1" operator="containsText" text="S">
      <formula>NOT(ISERROR(SEARCH("S",AC353)))</formula>
    </cfRule>
    <cfRule type="containsText" dxfId="61613" priority="235514" stopIfTrue="1" operator="containsText" text="F">
      <formula>NOT(ISERROR(SEARCH("F",AC353)))</formula>
    </cfRule>
    <cfRule type="containsText" dxfId="61612" priority="235515" stopIfTrue="1" operator="containsText" text="P">
      <formula>NOT(ISERROR(SEARCH("P",AC353)))</formula>
    </cfRule>
    <cfRule type="containsText" dxfId="61611" priority="235516" stopIfTrue="1" operator="containsText" text="LNP">
      <formula>NOT(ISERROR(SEARCH("LNP",AC353)))</formula>
    </cfRule>
    <cfRule type="containsText" dxfId="61610" priority="235517" stopIfTrue="1" operator="containsText" text="DM">
      <formula>NOT(ISERROR(SEARCH("DM",AC353)))</formula>
    </cfRule>
    <cfRule type="containsText" dxfId="61609" priority="235518" stopIfTrue="1" operator="containsText" text="5DOM">
      <formula>NOT(ISERROR(SEARCH("5DOM",AC353)))</formula>
    </cfRule>
    <cfRule type="containsText" dxfId="61608" priority="235519" stopIfTrue="1" operator="containsText" text="DOM">
      <formula>NOT(ISERROR(SEARCH("DOM",AC353)))</formula>
    </cfRule>
    <cfRule type="containsText" dxfId="61607" priority="235520" stopIfTrue="1" operator="containsText" text="DLP">
      <formula>NOT(ISERROR(SEARCH("DLP",AC353)))</formula>
    </cfRule>
    <cfRule type="containsText" dxfId="61606" priority="235521" stopIfTrue="1" operator="containsText" text="5HE">
      <formula>NOT(ISERROR(SEARCH("5HE",AC353)))</formula>
    </cfRule>
    <cfRule type="containsText" dxfId="61605" priority="235522" stopIfTrue="1" operator="containsText" text="4HE">
      <formula>NOT(ISERROR(SEARCH("4HE",AC353)))</formula>
    </cfRule>
    <cfRule type="containsText" dxfId="61604" priority="235523" stopIfTrue="1" operator="containsText" text="3HE">
      <formula>NOT(ISERROR(SEARCH("3HE",AC353)))</formula>
    </cfRule>
    <cfRule type="containsText" dxfId="61603" priority="235524" stopIfTrue="1" operator="containsText" text="2HE">
      <formula>NOT(ISERROR(SEARCH("2HE",AC353)))</formula>
    </cfRule>
    <cfRule type="containsText" dxfId="61602" priority="235525" stopIfTrue="1" operator="containsText" text="1HE">
      <formula>NOT(ISERROR(SEARCH("1HE",AC353)))</formula>
    </cfRule>
    <cfRule type="containsText" dxfId="61601" priority="235526" stopIfTrue="1" operator="containsText" text="MINA">
      <formula>NOT(ISERROR(SEARCH("MINA",AC353)))</formula>
    </cfRule>
    <cfRule type="containsText" dxfId="61600" priority="235527" stopIfTrue="1" operator="containsText" text="8TD">
      <formula>NOT(ISERROR(SEARCH("8TD",AC353)))</formula>
    </cfRule>
  </conditionalFormatting>
  <conditionalFormatting sqref="AC353:AC355">
    <cfRule type="containsText" dxfId="61599" priority="235493" stopIfTrue="1" operator="containsText" text="8TDT">
      <formula>NOT(ISERROR(SEARCH("8TDT",AC353)))</formula>
    </cfRule>
  </conditionalFormatting>
  <conditionalFormatting sqref="AC311 AC315:AC323 AC325 AC313">
    <cfRule type="containsText" dxfId="61598" priority="235476" stopIfTrue="1" operator="containsText" text="VAC">
      <formula>NOT(ISERROR(SEARCH("VAC",AC311)))</formula>
    </cfRule>
    <cfRule type="containsText" priority="235477" stopIfTrue="1" operator="containsText" text="0">
      <formula>NOT(ISERROR(SEARCH("0",AC311)))</formula>
    </cfRule>
    <cfRule type="containsText" dxfId="61597" priority="235478" stopIfTrue="1" operator="containsText" text="S">
      <formula>NOT(ISERROR(SEARCH("S",AC311)))</formula>
    </cfRule>
    <cfRule type="containsText" dxfId="61596" priority="235479" stopIfTrue="1" operator="containsText" text="F">
      <formula>NOT(ISERROR(SEARCH("F",AC311)))</formula>
    </cfRule>
    <cfRule type="containsText" dxfId="61595" priority="235480" stopIfTrue="1" operator="containsText" text="P">
      <formula>NOT(ISERROR(SEARCH("P",AC311)))</formula>
    </cfRule>
    <cfRule type="containsText" dxfId="61594" priority="235481" stopIfTrue="1" operator="containsText" text="LNP">
      <formula>NOT(ISERROR(SEARCH("LNP",AC311)))</formula>
    </cfRule>
    <cfRule type="containsText" dxfId="61593" priority="235482" stopIfTrue="1" operator="containsText" text="DM">
      <formula>NOT(ISERROR(SEARCH("DM",AC311)))</formula>
    </cfRule>
    <cfRule type="containsText" dxfId="61592" priority="235483" stopIfTrue="1" operator="containsText" text="5DOM">
      <formula>NOT(ISERROR(SEARCH("5DOM",AC311)))</formula>
    </cfRule>
    <cfRule type="containsText" dxfId="61591" priority="235484" stopIfTrue="1" operator="containsText" text="DOM">
      <formula>NOT(ISERROR(SEARCH("DOM",AC311)))</formula>
    </cfRule>
    <cfRule type="containsText" dxfId="61590" priority="235485" stopIfTrue="1" operator="containsText" text="DLP">
      <formula>NOT(ISERROR(SEARCH("DLP",AC311)))</formula>
    </cfRule>
    <cfRule type="containsText" dxfId="61589" priority="235486" stopIfTrue="1" operator="containsText" text="5HE">
      <formula>NOT(ISERROR(SEARCH("5HE",AC311)))</formula>
    </cfRule>
    <cfRule type="containsText" dxfId="61588" priority="235487" stopIfTrue="1" operator="containsText" text="4HE">
      <formula>NOT(ISERROR(SEARCH("4HE",AC311)))</formula>
    </cfRule>
    <cfRule type="containsText" dxfId="61587" priority="235488" stopIfTrue="1" operator="containsText" text="3HE">
      <formula>NOT(ISERROR(SEARCH("3HE",AC311)))</formula>
    </cfRule>
    <cfRule type="containsText" dxfId="61586" priority="235489" stopIfTrue="1" operator="containsText" text="2HE">
      <formula>NOT(ISERROR(SEARCH("2HE",AC311)))</formula>
    </cfRule>
    <cfRule type="containsText" dxfId="61585" priority="235490" stopIfTrue="1" operator="containsText" text="1HE">
      <formula>NOT(ISERROR(SEARCH("1HE",AC311)))</formula>
    </cfRule>
    <cfRule type="containsText" dxfId="61584" priority="235491" stopIfTrue="1" operator="containsText" text="MINA">
      <formula>NOT(ISERROR(SEARCH("MINA",AC311)))</formula>
    </cfRule>
    <cfRule type="containsText" dxfId="61583" priority="235492" stopIfTrue="1" operator="containsText" text="8TD">
      <formula>NOT(ISERROR(SEARCH("8TD",AC311)))</formula>
    </cfRule>
  </conditionalFormatting>
  <conditionalFormatting sqref="AC311 AC315:AC323 AC325 AC313">
    <cfRule type="containsText" dxfId="61582" priority="235458" stopIfTrue="1" operator="containsText" text="8TDT">
      <formula>NOT(ISERROR(SEARCH("8TDT",AC311)))</formula>
    </cfRule>
  </conditionalFormatting>
  <conditionalFormatting sqref="AC341">
    <cfRule type="containsText" dxfId="61581" priority="235441" stopIfTrue="1" operator="containsText" text="VAC">
      <formula>NOT(ISERROR(SEARCH("VAC",AC341)))</formula>
    </cfRule>
    <cfRule type="containsText" priority="235442" stopIfTrue="1" operator="containsText" text="0">
      <formula>NOT(ISERROR(SEARCH("0",AC341)))</formula>
    </cfRule>
    <cfRule type="containsText" dxfId="61580" priority="235443" stopIfTrue="1" operator="containsText" text="S">
      <formula>NOT(ISERROR(SEARCH("S",AC341)))</formula>
    </cfRule>
    <cfRule type="containsText" dxfId="61579" priority="235444" stopIfTrue="1" operator="containsText" text="F">
      <formula>NOT(ISERROR(SEARCH("F",AC341)))</formula>
    </cfRule>
    <cfRule type="containsText" dxfId="61578" priority="235445" stopIfTrue="1" operator="containsText" text="P">
      <formula>NOT(ISERROR(SEARCH("P",AC341)))</formula>
    </cfRule>
    <cfRule type="containsText" dxfId="61577" priority="235446" stopIfTrue="1" operator="containsText" text="LNP">
      <formula>NOT(ISERROR(SEARCH("LNP",AC341)))</formula>
    </cfRule>
    <cfRule type="containsText" dxfId="61576" priority="235447" stopIfTrue="1" operator="containsText" text="DM">
      <formula>NOT(ISERROR(SEARCH("DM",AC341)))</formula>
    </cfRule>
    <cfRule type="containsText" dxfId="61575" priority="235448" stopIfTrue="1" operator="containsText" text="5DOM">
      <formula>NOT(ISERROR(SEARCH("5DOM",AC341)))</formula>
    </cfRule>
    <cfRule type="containsText" dxfId="61574" priority="235449" stopIfTrue="1" operator="containsText" text="DOM">
      <formula>NOT(ISERROR(SEARCH("DOM",AC341)))</formula>
    </cfRule>
    <cfRule type="containsText" dxfId="61573" priority="235450" stopIfTrue="1" operator="containsText" text="DLP">
      <formula>NOT(ISERROR(SEARCH("DLP",AC341)))</formula>
    </cfRule>
    <cfRule type="containsText" dxfId="61572" priority="235451" stopIfTrue="1" operator="containsText" text="5HE">
      <formula>NOT(ISERROR(SEARCH("5HE",AC341)))</formula>
    </cfRule>
    <cfRule type="containsText" dxfId="61571" priority="235452" stopIfTrue="1" operator="containsText" text="4HE">
      <formula>NOT(ISERROR(SEARCH("4HE",AC341)))</formula>
    </cfRule>
    <cfRule type="containsText" dxfId="61570" priority="235453" stopIfTrue="1" operator="containsText" text="3HE">
      <formula>NOT(ISERROR(SEARCH("3HE",AC341)))</formula>
    </cfRule>
    <cfRule type="containsText" dxfId="61569" priority="235454" stopIfTrue="1" operator="containsText" text="2HE">
      <formula>NOT(ISERROR(SEARCH("2HE",AC341)))</formula>
    </cfRule>
    <cfRule type="containsText" dxfId="61568" priority="235455" stopIfTrue="1" operator="containsText" text="1HE">
      <formula>NOT(ISERROR(SEARCH("1HE",AC341)))</formula>
    </cfRule>
    <cfRule type="containsText" dxfId="61567" priority="235456" stopIfTrue="1" operator="containsText" text="MINA">
      <formula>NOT(ISERROR(SEARCH("MINA",AC341)))</formula>
    </cfRule>
    <cfRule type="containsText" dxfId="61566" priority="235457" stopIfTrue="1" operator="containsText" text="8TD">
      <formula>NOT(ISERROR(SEARCH("8TD",AC341)))</formula>
    </cfRule>
  </conditionalFormatting>
  <conditionalFormatting sqref="AC341">
    <cfRule type="containsText" dxfId="61565" priority="235423" stopIfTrue="1" operator="containsText" text="8TDT">
      <formula>NOT(ISERROR(SEARCH("8TDT",AC341)))</formula>
    </cfRule>
  </conditionalFormatting>
  <conditionalFormatting sqref="AC343:AC347">
    <cfRule type="containsText" dxfId="61564" priority="235370" stopIfTrue="1" operator="containsText" text="VAC">
      <formula>NOT(ISERROR(SEARCH("VAC",AC343)))</formula>
    </cfRule>
    <cfRule type="containsText" priority="235371" stopIfTrue="1" operator="containsText" text="0">
      <formula>NOT(ISERROR(SEARCH("0",AC343)))</formula>
    </cfRule>
    <cfRule type="containsText" dxfId="61563" priority="235372" stopIfTrue="1" operator="containsText" text="S">
      <formula>NOT(ISERROR(SEARCH("S",AC343)))</formula>
    </cfRule>
    <cfRule type="containsText" dxfId="61562" priority="235373" stopIfTrue="1" operator="containsText" text="F">
      <formula>NOT(ISERROR(SEARCH("F",AC343)))</formula>
    </cfRule>
    <cfRule type="containsText" dxfId="61561" priority="235374" stopIfTrue="1" operator="containsText" text="P">
      <formula>NOT(ISERROR(SEARCH("P",AC343)))</formula>
    </cfRule>
    <cfRule type="containsText" dxfId="61560" priority="235375" stopIfTrue="1" operator="containsText" text="LNP">
      <formula>NOT(ISERROR(SEARCH("LNP",AC343)))</formula>
    </cfRule>
    <cfRule type="containsText" dxfId="61559" priority="235376" stopIfTrue="1" operator="containsText" text="DM">
      <formula>NOT(ISERROR(SEARCH("DM",AC343)))</formula>
    </cfRule>
    <cfRule type="containsText" dxfId="61558" priority="235377" stopIfTrue="1" operator="containsText" text="5DOM">
      <formula>NOT(ISERROR(SEARCH("5DOM",AC343)))</formula>
    </cfRule>
    <cfRule type="containsText" dxfId="61557" priority="235378" stopIfTrue="1" operator="containsText" text="DOM">
      <formula>NOT(ISERROR(SEARCH("DOM",AC343)))</formula>
    </cfRule>
    <cfRule type="containsText" dxfId="61556" priority="235379" stopIfTrue="1" operator="containsText" text="DLP">
      <formula>NOT(ISERROR(SEARCH("DLP",AC343)))</formula>
    </cfRule>
    <cfRule type="containsText" dxfId="61555" priority="235380" stopIfTrue="1" operator="containsText" text="5HE">
      <formula>NOT(ISERROR(SEARCH("5HE",AC343)))</formula>
    </cfRule>
    <cfRule type="containsText" dxfId="61554" priority="235381" stopIfTrue="1" operator="containsText" text="4HE">
      <formula>NOT(ISERROR(SEARCH("4HE",AC343)))</formula>
    </cfRule>
    <cfRule type="containsText" dxfId="61553" priority="235382" stopIfTrue="1" operator="containsText" text="3HE">
      <formula>NOT(ISERROR(SEARCH("3HE",AC343)))</formula>
    </cfRule>
    <cfRule type="containsText" dxfId="61552" priority="235383" stopIfTrue="1" operator="containsText" text="2HE">
      <formula>NOT(ISERROR(SEARCH("2HE",AC343)))</formula>
    </cfRule>
    <cfRule type="containsText" dxfId="61551" priority="235384" stopIfTrue="1" operator="containsText" text="1HE">
      <formula>NOT(ISERROR(SEARCH("1HE",AC343)))</formula>
    </cfRule>
    <cfRule type="containsText" dxfId="61550" priority="235385" stopIfTrue="1" operator="containsText" text="MINA">
      <formula>NOT(ISERROR(SEARCH("MINA",AC343)))</formula>
    </cfRule>
    <cfRule type="containsText" dxfId="61549" priority="235386" stopIfTrue="1" operator="containsText" text="8TD">
      <formula>NOT(ISERROR(SEARCH("8TD",AC343)))</formula>
    </cfRule>
  </conditionalFormatting>
  <conditionalFormatting sqref="AC343:AC347">
    <cfRule type="containsText" dxfId="61548" priority="235369" stopIfTrue="1" operator="containsText" text="8TDT">
      <formula>NOT(ISERROR(SEARCH("8TDT",AC343)))</formula>
    </cfRule>
  </conditionalFormatting>
  <conditionalFormatting sqref="AC291">
    <cfRule type="containsText" dxfId="61547" priority="235352" stopIfTrue="1" operator="containsText" text="VAC">
      <formula>NOT(ISERROR(SEARCH("VAC",AC291)))</formula>
    </cfRule>
    <cfRule type="containsText" priority="235353" stopIfTrue="1" operator="containsText" text="0">
      <formula>NOT(ISERROR(SEARCH("0",AC291)))</formula>
    </cfRule>
    <cfRule type="containsText" dxfId="61546" priority="235354" stopIfTrue="1" operator="containsText" text="S">
      <formula>NOT(ISERROR(SEARCH("S",AC291)))</formula>
    </cfRule>
    <cfRule type="containsText" dxfId="61545" priority="235355" stopIfTrue="1" operator="containsText" text="F">
      <formula>NOT(ISERROR(SEARCH("F",AC291)))</formula>
    </cfRule>
    <cfRule type="containsText" dxfId="61544" priority="235356" stopIfTrue="1" operator="containsText" text="P">
      <formula>NOT(ISERROR(SEARCH("P",AC291)))</formula>
    </cfRule>
    <cfRule type="containsText" dxfId="61543" priority="235357" stopIfTrue="1" operator="containsText" text="LNP">
      <formula>NOT(ISERROR(SEARCH("LNP",AC291)))</formula>
    </cfRule>
    <cfRule type="containsText" dxfId="61542" priority="235358" stopIfTrue="1" operator="containsText" text="DM">
      <formula>NOT(ISERROR(SEARCH("DM",AC291)))</formula>
    </cfRule>
    <cfRule type="containsText" dxfId="61541" priority="235359" stopIfTrue="1" operator="containsText" text="5DOM">
      <formula>NOT(ISERROR(SEARCH("5DOM",AC291)))</formula>
    </cfRule>
    <cfRule type="containsText" dxfId="61540" priority="235360" stopIfTrue="1" operator="containsText" text="DOM">
      <formula>NOT(ISERROR(SEARCH("DOM",AC291)))</formula>
    </cfRule>
    <cfRule type="containsText" dxfId="61539" priority="235361" stopIfTrue="1" operator="containsText" text="DLP">
      <formula>NOT(ISERROR(SEARCH("DLP",AC291)))</formula>
    </cfRule>
    <cfRule type="containsText" dxfId="61538" priority="235362" stopIfTrue="1" operator="containsText" text="5HE">
      <formula>NOT(ISERROR(SEARCH("5HE",AC291)))</formula>
    </cfRule>
    <cfRule type="containsText" dxfId="61537" priority="235363" stopIfTrue="1" operator="containsText" text="4HE">
      <formula>NOT(ISERROR(SEARCH("4HE",AC291)))</formula>
    </cfRule>
    <cfRule type="containsText" dxfId="61536" priority="235364" stopIfTrue="1" operator="containsText" text="3HE">
      <formula>NOT(ISERROR(SEARCH("3HE",AC291)))</formula>
    </cfRule>
    <cfRule type="containsText" dxfId="61535" priority="235365" stopIfTrue="1" operator="containsText" text="2HE">
      <formula>NOT(ISERROR(SEARCH("2HE",AC291)))</formula>
    </cfRule>
    <cfRule type="containsText" dxfId="61534" priority="235366" stopIfTrue="1" operator="containsText" text="1HE">
      <formula>NOT(ISERROR(SEARCH("1HE",AC291)))</formula>
    </cfRule>
    <cfRule type="containsText" dxfId="61533" priority="235367" stopIfTrue="1" operator="containsText" text="MINA">
      <formula>NOT(ISERROR(SEARCH("MINA",AC291)))</formula>
    </cfRule>
    <cfRule type="containsText" dxfId="61532" priority="235368" stopIfTrue="1" operator="containsText" text="8TD">
      <formula>NOT(ISERROR(SEARCH("8TD",AC291)))</formula>
    </cfRule>
  </conditionalFormatting>
  <conditionalFormatting sqref="AC291">
    <cfRule type="containsText" dxfId="61531" priority="235351" stopIfTrue="1" operator="containsText" text="8TDT">
      <formula>NOT(ISERROR(SEARCH("8TDT",AC291)))</formula>
    </cfRule>
  </conditionalFormatting>
  <conditionalFormatting sqref="AC23">
    <cfRule type="containsText" dxfId="61530" priority="235298" stopIfTrue="1" operator="containsText" text="VAC">
      <formula>NOT(ISERROR(SEARCH("VAC",AC23)))</formula>
    </cfRule>
    <cfRule type="containsText" priority="235299" stopIfTrue="1" operator="containsText" text="0">
      <formula>NOT(ISERROR(SEARCH("0",AC23)))</formula>
    </cfRule>
    <cfRule type="containsText" dxfId="61529" priority="235300" stopIfTrue="1" operator="containsText" text="S">
      <formula>NOT(ISERROR(SEARCH("S",AC23)))</formula>
    </cfRule>
    <cfRule type="containsText" dxfId="61528" priority="235301" stopIfTrue="1" operator="containsText" text="F">
      <formula>NOT(ISERROR(SEARCH("F",AC23)))</formula>
    </cfRule>
    <cfRule type="containsText" dxfId="61527" priority="235302" stopIfTrue="1" operator="containsText" text="P">
      <formula>NOT(ISERROR(SEARCH("P",AC23)))</formula>
    </cfRule>
    <cfRule type="containsText" dxfId="61526" priority="235303" stopIfTrue="1" operator="containsText" text="LNP">
      <formula>NOT(ISERROR(SEARCH("LNP",AC23)))</formula>
    </cfRule>
    <cfRule type="containsText" dxfId="61525" priority="235304" stopIfTrue="1" operator="containsText" text="DM">
      <formula>NOT(ISERROR(SEARCH("DM",AC23)))</formula>
    </cfRule>
    <cfRule type="containsText" dxfId="61524" priority="235305" stopIfTrue="1" operator="containsText" text="5DOM">
      <formula>NOT(ISERROR(SEARCH("5DOM",AC23)))</formula>
    </cfRule>
    <cfRule type="containsText" dxfId="61523" priority="235306" stopIfTrue="1" operator="containsText" text="DOM">
      <formula>NOT(ISERROR(SEARCH("DOM",AC23)))</formula>
    </cfRule>
    <cfRule type="containsText" dxfId="61522" priority="235307" stopIfTrue="1" operator="containsText" text="5HE">
      <formula>NOT(ISERROR(SEARCH("5HE",AC23)))</formula>
    </cfRule>
    <cfRule type="containsText" dxfId="61521" priority="235308" stopIfTrue="1" operator="containsText" text="4HE">
      <formula>NOT(ISERROR(SEARCH("4HE",AC23)))</formula>
    </cfRule>
    <cfRule type="containsText" dxfId="61520" priority="235309" stopIfTrue="1" operator="containsText" text="3HE">
      <formula>NOT(ISERROR(SEARCH("3HE",AC23)))</formula>
    </cfRule>
    <cfRule type="containsText" dxfId="61519" priority="235310" stopIfTrue="1" operator="containsText" text="2HE">
      <formula>NOT(ISERROR(SEARCH("2HE",AC23)))</formula>
    </cfRule>
    <cfRule type="containsText" dxfId="61518" priority="235311" stopIfTrue="1" operator="containsText" text="1HE">
      <formula>NOT(ISERROR(SEARCH("1HE",AC23)))</formula>
    </cfRule>
    <cfRule type="containsText" dxfId="61517" priority="235312" stopIfTrue="1" operator="containsText" text="MINA">
      <formula>NOT(ISERROR(SEARCH("MINA",AC23)))</formula>
    </cfRule>
    <cfRule type="containsText" dxfId="61516" priority="235313" stopIfTrue="1" operator="containsText" text="8TD">
      <formula>NOT(ISERROR(SEARCH("8TD",AC23)))</formula>
    </cfRule>
    <cfRule type="containsText" dxfId="61515" priority="235314" stopIfTrue="1" operator="containsText" text="DLP">
      <formula>NOT(ISERROR(SEARCH("DLP",AC23)))</formula>
    </cfRule>
  </conditionalFormatting>
  <conditionalFormatting sqref="AC23">
    <cfRule type="containsText" dxfId="61514" priority="235297" stopIfTrue="1" operator="containsText" text="8TDT">
      <formula>NOT(ISERROR(SEARCH("8TDT",AC23)))</formula>
    </cfRule>
  </conditionalFormatting>
  <conditionalFormatting sqref="AC25">
    <cfRule type="containsText" dxfId="61513" priority="235280" stopIfTrue="1" operator="containsText" text="VAC">
      <formula>NOT(ISERROR(SEARCH("VAC",AC25)))</formula>
    </cfRule>
    <cfRule type="containsText" priority="235281" stopIfTrue="1" operator="containsText" text="0">
      <formula>NOT(ISERROR(SEARCH("0",AC25)))</formula>
    </cfRule>
    <cfRule type="containsText" dxfId="61512" priority="235282" stopIfTrue="1" operator="containsText" text="S">
      <formula>NOT(ISERROR(SEARCH("S",AC25)))</formula>
    </cfRule>
    <cfRule type="containsText" dxfId="61511" priority="235283" stopIfTrue="1" operator="containsText" text="F">
      <formula>NOT(ISERROR(SEARCH("F",AC25)))</formula>
    </cfRule>
    <cfRule type="containsText" dxfId="61510" priority="235284" stopIfTrue="1" operator="containsText" text="P">
      <formula>NOT(ISERROR(SEARCH("P",AC25)))</formula>
    </cfRule>
    <cfRule type="containsText" dxfId="61509" priority="235285" stopIfTrue="1" operator="containsText" text="LNP">
      <formula>NOT(ISERROR(SEARCH("LNP",AC25)))</formula>
    </cfRule>
    <cfRule type="containsText" dxfId="61508" priority="235286" stopIfTrue="1" operator="containsText" text="DM">
      <formula>NOT(ISERROR(SEARCH("DM",AC25)))</formula>
    </cfRule>
    <cfRule type="containsText" dxfId="61507" priority="235287" stopIfTrue="1" operator="containsText" text="5DOM">
      <formula>NOT(ISERROR(SEARCH("5DOM",AC25)))</formula>
    </cfRule>
    <cfRule type="containsText" dxfId="61506" priority="235288" stopIfTrue="1" operator="containsText" text="DOM">
      <formula>NOT(ISERROR(SEARCH("DOM",AC25)))</formula>
    </cfRule>
    <cfRule type="containsText" dxfId="61505" priority="235289" stopIfTrue="1" operator="containsText" text="5HE">
      <formula>NOT(ISERROR(SEARCH("5HE",AC25)))</formula>
    </cfRule>
    <cfRule type="containsText" dxfId="61504" priority="235290" stopIfTrue="1" operator="containsText" text="4HE">
      <formula>NOT(ISERROR(SEARCH("4HE",AC25)))</formula>
    </cfRule>
    <cfRule type="containsText" dxfId="61503" priority="235291" stopIfTrue="1" operator="containsText" text="3HE">
      <formula>NOT(ISERROR(SEARCH("3HE",AC25)))</formula>
    </cfRule>
    <cfRule type="containsText" dxfId="61502" priority="235292" stopIfTrue="1" operator="containsText" text="2HE">
      <formula>NOT(ISERROR(SEARCH("2HE",AC25)))</formula>
    </cfRule>
    <cfRule type="containsText" dxfId="61501" priority="235293" stopIfTrue="1" operator="containsText" text="1HE">
      <formula>NOT(ISERROR(SEARCH("1HE",AC25)))</formula>
    </cfRule>
    <cfRule type="containsText" dxfId="61500" priority="235294" stopIfTrue="1" operator="containsText" text="MINA">
      <formula>NOT(ISERROR(SEARCH("MINA",AC25)))</formula>
    </cfRule>
    <cfRule type="containsText" dxfId="61499" priority="235295" stopIfTrue="1" operator="containsText" text="8TD">
      <formula>NOT(ISERROR(SEARCH("8TD",AC25)))</formula>
    </cfRule>
    <cfRule type="containsText" dxfId="61498" priority="235296" stopIfTrue="1" operator="containsText" text="DLP">
      <formula>NOT(ISERROR(SEARCH("DLP",AC25)))</formula>
    </cfRule>
  </conditionalFormatting>
  <conditionalFormatting sqref="AC25">
    <cfRule type="containsText" dxfId="61497" priority="235279" stopIfTrue="1" operator="containsText" text="8TDT">
      <formula>NOT(ISERROR(SEARCH("8TDT",AC25)))</formula>
    </cfRule>
  </conditionalFormatting>
  <conditionalFormatting sqref="AC27">
    <cfRule type="containsText" dxfId="61496" priority="235262" stopIfTrue="1" operator="containsText" text="VAC">
      <formula>NOT(ISERROR(SEARCH("VAC",AC27)))</formula>
    </cfRule>
    <cfRule type="containsText" priority="235263" stopIfTrue="1" operator="containsText" text="0">
      <formula>NOT(ISERROR(SEARCH("0",AC27)))</formula>
    </cfRule>
    <cfRule type="containsText" dxfId="61495" priority="235264" stopIfTrue="1" operator="containsText" text="S">
      <formula>NOT(ISERROR(SEARCH("S",AC27)))</formula>
    </cfRule>
    <cfRule type="containsText" dxfId="61494" priority="235265" stopIfTrue="1" operator="containsText" text="F">
      <formula>NOT(ISERROR(SEARCH("F",AC27)))</formula>
    </cfRule>
    <cfRule type="containsText" dxfId="61493" priority="235266" stopIfTrue="1" operator="containsText" text="P">
      <formula>NOT(ISERROR(SEARCH("P",AC27)))</formula>
    </cfRule>
    <cfRule type="containsText" dxfId="61492" priority="235267" stopIfTrue="1" operator="containsText" text="LNP">
      <formula>NOT(ISERROR(SEARCH("LNP",AC27)))</formula>
    </cfRule>
    <cfRule type="containsText" dxfId="61491" priority="235268" stopIfTrue="1" operator="containsText" text="DM">
      <formula>NOT(ISERROR(SEARCH("DM",AC27)))</formula>
    </cfRule>
    <cfRule type="containsText" dxfId="61490" priority="235269" stopIfTrue="1" operator="containsText" text="5DOM">
      <formula>NOT(ISERROR(SEARCH("5DOM",AC27)))</formula>
    </cfRule>
    <cfRule type="containsText" dxfId="61489" priority="235270" stopIfTrue="1" operator="containsText" text="DOM">
      <formula>NOT(ISERROR(SEARCH("DOM",AC27)))</formula>
    </cfRule>
    <cfRule type="containsText" dxfId="61488" priority="235271" stopIfTrue="1" operator="containsText" text="5HE">
      <formula>NOT(ISERROR(SEARCH("5HE",AC27)))</formula>
    </cfRule>
    <cfRule type="containsText" dxfId="61487" priority="235272" stopIfTrue="1" operator="containsText" text="4HE">
      <formula>NOT(ISERROR(SEARCH("4HE",AC27)))</formula>
    </cfRule>
    <cfRule type="containsText" dxfId="61486" priority="235273" stopIfTrue="1" operator="containsText" text="3HE">
      <formula>NOT(ISERROR(SEARCH("3HE",AC27)))</formula>
    </cfRule>
    <cfRule type="containsText" dxfId="61485" priority="235274" stopIfTrue="1" operator="containsText" text="2HE">
      <formula>NOT(ISERROR(SEARCH("2HE",AC27)))</formula>
    </cfRule>
    <cfRule type="containsText" dxfId="61484" priority="235275" stopIfTrue="1" operator="containsText" text="1HE">
      <formula>NOT(ISERROR(SEARCH("1HE",AC27)))</formula>
    </cfRule>
    <cfRule type="containsText" dxfId="61483" priority="235276" stopIfTrue="1" operator="containsText" text="MINA">
      <formula>NOT(ISERROR(SEARCH("MINA",AC27)))</formula>
    </cfRule>
    <cfRule type="containsText" dxfId="61482" priority="235277" stopIfTrue="1" operator="containsText" text="8TD">
      <formula>NOT(ISERROR(SEARCH("8TD",AC27)))</formula>
    </cfRule>
    <cfRule type="containsText" dxfId="61481" priority="235278" stopIfTrue="1" operator="containsText" text="DLP">
      <formula>NOT(ISERROR(SEARCH("DLP",AC27)))</formula>
    </cfRule>
  </conditionalFormatting>
  <conditionalFormatting sqref="AC27">
    <cfRule type="containsText" dxfId="61480" priority="235261" stopIfTrue="1" operator="containsText" text="8TDT">
      <formula>NOT(ISERROR(SEARCH("8TDT",AC27)))</formula>
    </cfRule>
  </conditionalFormatting>
  <conditionalFormatting sqref="AC290 AC336:AE336">
    <cfRule type="containsText" dxfId="61479" priority="235191" stopIfTrue="1" operator="containsText" text="VAC">
      <formula>NOT(ISERROR(SEARCH("VAC",AC290)))</formula>
    </cfRule>
    <cfRule type="containsText" priority="235192" stopIfTrue="1" operator="containsText" text="0">
      <formula>NOT(ISERROR(SEARCH("0",AC290)))</formula>
    </cfRule>
    <cfRule type="containsText" dxfId="61478" priority="235193" stopIfTrue="1" operator="containsText" text="S">
      <formula>NOT(ISERROR(SEARCH("S",AC290)))</formula>
    </cfRule>
    <cfRule type="containsText" dxfId="61477" priority="235194" stopIfTrue="1" operator="containsText" text="F">
      <formula>NOT(ISERROR(SEARCH("F",AC290)))</formula>
    </cfRule>
    <cfRule type="containsText" dxfId="61476" priority="235195" stopIfTrue="1" operator="containsText" text="P">
      <formula>NOT(ISERROR(SEARCH("P",AC290)))</formula>
    </cfRule>
    <cfRule type="containsText" dxfId="61475" priority="235196" stopIfTrue="1" operator="containsText" text="LNP">
      <formula>NOT(ISERROR(SEARCH("LNP",AC290)))</formula>
    </cfRule>
    <cfRule type="containsText" dxfId="61474" priority="235197" stopIfTrue="1" operator="containsText" text="DM">
      <formula>NOT(ISERROR(SEARCH("DM",AC290)))</formula>
    </cfRule>
    <cfRule type="containsText" dxfId="61473" priority="235198" stopIfTrue="1" operator="containsText" text="5DOM">
      <formula>NOT(ISERROR(SEARCH("5DOM",AC290)))</formula>
    </cfRule>
    <cfRule type="containsText" dxfId="61472" priority="235199" stopIfTrue="1" operator="containsText" text="DOM">
      <formula>NOT(ISERROR(SEARCH("DOM",AC290)))</formula>
    </cfRule>
    <cfRule type="containsText" dxfId="61471" priority="235200" stopIfTrue="1" operator="containsText" text="DLP">
      <formula>NOT(ISERROR(SEARCH("DLP",AC290)))</formula>
    </cfRule>
    <cfRule type="containsText" dxfId="61470" priority="235201" stopIfTrue="1" operator="containsText" text="5HE">
      <formula>NOT(ISERROR(SEARCH("5HE",AC290)))</formula>
    </cfRule>
    <cfRule type="containsText" dxfId="61469" priority="235202" stopIfTrue="1" operator="containsText" text="4HE">
      <formula>NOT(ISERROR(SEARCH("4HE",AC290)))</formula>
    </cfRule>
    <cfRule type="containsText" dxfId="61468" priority="235203" stopIfTrue="1" operator="containsText" text="3HE">
      <formula>NOT(ISERROR(SEARCH("3HE",AC290)))</formula>
    </cfRule>
    <cfRule type="containsText" dxfId="61467" priority="235204" stopIfTrue="1" operator="containsText" text="2HE">
      <formula>NOT(ISERROR(SEARCH("2HE",AC290)))</formula>
    </cfRule>
    <cfRule type="containsText" dxfId="61466" priority="235205" stopIfTrue="1" operator="containsText" text="1HE">
      <formula>NOT(ISERROR(SEARCH("1HE",AC290)))</formula>
    </cfRule>
    <cfRule type="containsText" dxfId="61465" priority="235206" stopIfTrue="1" operator="containsText" text="MINA">
      <formula>NOT(ISERROR(SEARCH("MINA",AC290)))</formula>
    </cfRule>
    <cfRule type="containsText" dxfId="61464" priority="235207" stopIfTrue="1" operator="containsText" text="8TD">
      <formula>NOT(ISERROR(SEARCH("8TD",AC290)))</formula>
    </cfRule>
  </conditionalFormatting>
  <conditionalFormatting sqref="AC290 AC336:AE336">
    <cfRule type="containsText" dxfId="61463" priority="235190" stopIfTrue="1" operator="containsText" text="8TDT">
      <formula>NOT(ISERROR(SEARCH("8TDT",AC290)))</formula>
    </cfRule>
  </conditionalFormatting>
  <conditionalFormatting sqref="AC336:AE336">
    <cfRule type="containsText" dxfId="61462" priority="235029" stopIfTrue="1" operator="containsText" text="VAC">
      <formula>NOT(ISERROR(SEARCH("VAC",AC336)))</formula>
    </cfRule>
    <cfRule type="containsText" priority="235030" stopIfTrue="1" operator="containsText" text="0">
      <formula>NOT(ISERROR(SEARCH("0",AC336)))</formula>
    </cfRule>
    <cfRule type="containsText" dxfId="61461" priority="235031" stopIfTrue="1" operator="containsText" text="S">
      <formula>NOT(ISERROR(SEARCH("S",AC336)))</formula>
    </cfRule>
    <cfRule type="containsText" dxfId="61460" priority="235032" stopIfTrue="1" operator="containsText" text="F">
      <formula>NOT(ISERROR(SEARCH("F",AC336)))</formula>
    </cfRule>
    <cfRule type="containsText" dxfId="61459" priority="235033" stopIfTrue="1" operator="containsText" text="P">
      <formula>NOT(ISERROR(SEARCH("P",AC336)))</formula>
    </cfRule>
    <cfRule type="containsText" dxfId="61458" priority="235034" stopIfTrue="1" operator="containsText" text="LNP">
      <formula>NOT(ISERROR(SEARCH("LNP",AC336)))</formula>
    </cfRule>
    <cfRule type="containsText" dxfId="61457" priority="235035" stopIfTrue="1" operator="containsText" text="DM">
      <formula>NOT(ISERROR(SEARCH("DM",AC336)))</formula>
    </cfRule>
    <cfRule type="containsText" dxfId="61456" priority="235036" stopIfTrue="1" operator="containsText" text="5DOM">
      <formula>NOT(ISERROR(SEARCH("5DOM",AC336)))</formula>
    </cfRule>
    <cfRule type="containsText" dxfId="61455" priority="235037" stopIfTrue="1" operator="containsText" text="DOM">
      <formula>NOT(ISERROR(SEARCH("DOM",AC336)))</formula>
    </cfRule>
    <cfRule type="containsText" dxfId="61454" priority="235038" stopIfTrue="1" operator="containsText" text="DLP">
      <formula>NOT(ISERROR(SEARCH("DLP",AC336)))</formula>
    </cfRule>
    <cfRule type="containsText" dxfId="61453" priority="235039" stopIfTrue="1" operator="containsText" text="5HE">
      <formula>NOT(ISERROR(SEARCH("5HE",AC336)))</formula>
    </cfRule>
    <cfRule type="containsText" dxfId="61452" priority="235040" stopIfTrue="1" operator="containsText" text="4HE">
      <formula>NOT(ISERROR(SEARCH("4HE",AC336)))</formula>
    </cfRule>
    <cfRule type="containsText" dxfId="61451" priority="235041" stopIfTrue="1" operator="containsText" text="3HE">
      <formula>NOT(ISERROR(SEARCH("3HE",AC336)))</formula>
    </cfRule>
    <cfRule type="containsText" dxfId="61450" priority="235042" stopIfTrue="1" operator="containsText" text="2HE">
      <formula>NOT(ISERROR(SEARCH("2HE",AC336)))</formula>
    </cfRule>
    <cfRule type="containsText" dxfId="61449" priority="235043" stopIfTrue="1" operator="containsText" text="1HE">
      <formula>NOT(ISERROR(SEARCH("1HE",AC336)))</formula>
    </cfRule>
    <cfRule type="containsText" dxfId="61448" priority="235044" stopIfTrue="1" operator="containsText" text="MINA">
      <formula>NOT(ISERROR(SEARCH("MINA",AC336)))</formula>
    </cfRule>
    <cfRule type="containsText" dxfId="61447" priority="235045" stopIfTrue="1" operator="containsText" text="8TD">
      <formula>NOT(ISERROR(SEARCH("8TD",AC336)))</formula>
    </cfRule>
  </conditionalFormatting>
  <conditionalFormatting sqref="AC336:AE336">
    <cfRule type="containsText" dxfId="61446" priority="235028" stopIfTrue="1" operator="containsText" text="8TDT">
      <formula>NOT(ISERROR(SEARCH("8TDT",AC336)))</formula>
    </cfRule>
  </conditionalFormatting>
  <conditionalFormatting sqref="AC290">
    <cfRule type="containsText" dxfId="61445" priority="234525" stopIfTrue="1" operator="containsText" text="VAC">
      <formula>NOT(ISERROR(SEARCH("VAC",AC290)))</formula>
    </cfRule>
    <cfRule type="containsText" priority="234526" stopIfTrue="1" operator="containsText" text="0">
      <formula>NOT(ISERROR(SEARCH("0",AC290)))</formula>
    </cfRule>
    <cfRule type="containsText" dxfId="61444" priority="234527" stopIfTrue="1" operator="containsText" text="S">
      <formula>NOT(ISERROR(SEARCH("S",AC290)))</formula>
    </cfRule>
    <cfRule type="containsText" dxfId="61443" priority="234528" stopIfTrue="1" operator="containsText" text="F">
      <formula>NOT(ISERROR(SEARCH("F",AC290)))</formula>
    </cfRule>
    <cfRule type="containsText" dxfId="61442" priority="234529" stopIfTrue="1" operator="containsText" text="P">
      <formula>NOT(ISERROR(SEARCH("P",AC290)))</formula>
    </cfRule>
    <cfRule type="containsText" dxfId="61441" priority="234530" stopIfTrue="1" operator="containsText" text="LNP">
      <formula>NOT(ISERROR(SEARCH("LNP",AC290)))</formula>
    </cfRule>
    <cfRule type="containsText" dxfId="61440" priority="234531" stopIfTrue="1" operator="containsText" text="DM">
      <formula>NOT(ISERROR(SEARCH("DM",AC290)))</formula>
    </cfRule>
    <cfRule type="containsText" dxfId="61439" priority="234532" stopIfTrue="1" operator="containsText" text="5DOM">
      <formula>NOT(ISERROR(SEARCH("5DOM",AC290)))</formula>
    </cfRule>
    <cfRule type="containsText" dxfId="61438" priority="234533" stopIfTrue="1" operator="containsText" text="DOM">
      <formula>NOT(ISERROR(SEARCH("DOM",AC290)))</formula>
    </cfRule>
    <cfRule type="containsText" dxfId="61437" priority="234534" stopIfTrue="1" operator="containsText" text="DLP">
      <formula>NOT(ISERROR(SEARCH("DLP",AC290)))</formula>
    </cfRule>
    <cfRule type="containsText" dxfId="61436" priority="234535" stopIfTrue="1" operator="containsText" text="5HE">
      <formula>NOT(ISERROR(SEARCH("5HE",AC290)))</formula>
    </cfRule>
    <cfRule type="containsText" dxfId="61435" priority="234536" stopIfTrue="1" operator="containsText" text="4HE">
      <formula>NOT(ISERROR(SEARCH("4HE",AC290)))</formula>
    </cfRule>
    <cfRule type="containsText" dxfId="61434" priority="234537" stopIfTrue="1" operator="containsText" text="3HE">
      <formula>NOT(ISERROR(SEARCH("3HE",AC290)))</formula>
    </cfRule>
    <cfRule type="containsText" dxfId="61433" priority="234538" stopIfTrue="1" operator="containsText" text="2HE">
      <formula>NOT(ISERROR(SEARCH("2HE",AC290)))</formula>
    </cfRule>
    <cfRule type="containsText" dxfId="61432" priority="234539" stopIfTrue="1" operator="containsText" text="1HE">
      <formula>NOT(ISERROR(SEARCH("1HE",AC290)))</formula>
    </cfRule>
    <cfRule type="containsText" dxfId="61431" priority="234540" stopIfTrue="1" operator="containsText" text="MINA">
      <formula>NOT(ISERROR(SEARCH("MINA",AC290)))</formula>
    </cfRule>
    <cfRule type="containsText" dxfId="61430" priority="234541" stopIfTrue="1" operator="containsText" text="8TD">
      <formula>NOT(ISERROR(SEARCH("8TD",AC290)))</formula>
    </cfRule>
  </conditionalFormatting>
  <conditionalFormatting sqref="AC290">
    <cfRule type="containsText" dxfId="61429" priority="234524" stopIfTrue="1" operator="containsText" text="8TDT">
      <formula>NOT(ISERROR(SEARCH("8TDT",AC290)))</formula>
    </cfRule>
  </conditionalFormatting>
  <conditionalFormatting sqref="AG344 AG318 AG322">
    <cfRule type="containsText" dxfId="61428" priority="234089" stopIfTrue="1" operator="containsText" text="VAC">
      <formula>NOT(ISERROR(SEARCH("VAC",AG318)))</formula>
    </cfRule>
    <cfRule type="containsText" priority="234090" stopIfTrue="1" operator="containsText" text="0">
      <formula>NOT(ISERROR(SEARCH("0",AG318)))</formula>
    </cfRule>
    <cfRule type="containsText" dxfId="61427" priority="234091" stopIfTrue="1" operator="containsText" text="S">
      <formula>NOT(ISERROR(SEARCH("S",AG318)))</formula>
    </cfRule>
    <cfRule type="containsText" dxfId="61426" priority="234092" stopIfTrue="1" operator="containsText" text="F">
      <formula>NOT(ISERROR(SEARCH("F",AG318)))</formula>
    </cfRule>
    <cfRule type="containsText" dxfId="61425" priority="234093" stopIfTrue="1" operator="containsText" text="P">
      <formula>NOT(ISERROR(SEARCH("P",AG318)))</formula>
    </cfRule>
    <cfRule type="containsText" dxfId="61424" priority="234094" stopIfTrue="1" operator="containsText" text="LNP">
      <formula>NOT(ISERROR(SEARCH("LNP",AG318)))</formula>
    </cfRule>
    <cfRule type="containsText" dxfId="61423" priority="234095" stopIfTrue="1" operator="containsText" text="DM">
      <formula>NOT(ISERROR(SEARCH("DM",AG318)))</formula>
    </cfRule>
    <cfRule type="containsText" dxfId="61422" priority="234096" stopIfTrue="1" operator="containsText" text="5DOM">
      <formula>NOT(ISERROR(SEARCH("5DOM",AG318)))</formula>
    </cfRule>
    <cfRule type="containsText" dxfId="61421" priority="234097" stopIfTrue="1" operator="containsText" text="DOM">
      <formula>NOT(ISERROR(SEARCH("DOM",AG318)))</formula>
    </cfRule>
    <cfRule type="containsText" dxfId="61420" priority="234098" stopIfTrue="1" operator="containsText" text="DLP">
      <formula>NOT(ISERROR(SEARCH("DLP",AG318)))</formula>
    </cfRule>
    <cfRule type="containsText" dxfId="61419" priority="234099" stopIfTrue="1" operator="containsText" text="5HE">
      <formula>NOT(ISERROR(SEARCH("5HE",AG318)))</formula>
    </cfRule>
    <cfRule type="containsText" dxfId="61418" priority="234100" stopIfTrue="1" operator="containsText" text="4HE">
      <formula>NOT(ISERROR(SEARCH("4HE",AG318)))</formula>
    </cfRule>
    <cfRule type="containsText" dxfId="61417" priority="234101" stopIfTrue="1" operator="containsText" text="3HE">
      <formula>NOT(ISERROR(SEARCH("3HE",AG318)))</formula>
    </cfRule>
    <cfRule type="containsText" dxfId="61416" priority="234102" stopIfTrue="1" operator="containsText" text="2HE">
      <formula>NOT(ISERROR(SEARCH("2HE",AG318)))</formula>
    </cfRule>
    <cfRule type="containsText" dxfId="61415" priority="234103" stopIfTrue="1" operator="containsText" text="1HE">
      <formula>NOT(ISERROR(SEARCH("1HE",AG318)))</formula>
    </cfRule>
    <cfRule type="containsText" dxfId="61414" priority="234104" stopIfTrue="1" operator="containsText" text="MINA">
      <formula>NOT(ISERROR(SEARCH("MINA",AG318)))</formula>
    </cfRule>
    <cfRule type="containsText" dxfId="61413" priority="234105" stopIfTrue="1" operator="containsText" text="8TD">
      <formula>NOT(ISERROR(SEARCH("8TD",AG318)))</formula>
    </cfRule>
  </conditionalFormatting>
  <conditionalFormatting sqref="V13 V15 V17 V21 V23 V25 V27 V353:V355 V311 V341 V343 V291 V317:V319 V347 V321:V325 V351 V359 V357 V345 V315 V313">
    <cfRule type="containsText" dxfId="61412" priority="233900" stopIfTrue="1" operator="containsText" text="VAC">
      <formula>NOT(ISERROR(SEARCH("VAC",V13)))</formula>
    </cfRule>
    <cfRule type="containsText" priority="233901" stopIfTrue="1" operator="containsText" text="0">
      <formula>NOT(ISERROR(SEARCH("0",V13)))</formula>
    </cfRule>
    <cfRule type="containsText" dxfId="61411" priority="233902" stopIfTrue="1" operator="containsText" text="S">
      <formula>NOT(ISERROR(SEARCH("S",V13)))</formula>
    </cfRule>
    <cfRule type="containsText" dxfId="61410" priority="233903" stopIfTrue="1" operator="containsText" text="F">
      <formula>NOT(ISERROR(SEARCH("F",V13)))</formula>
    </cfRule>
    <cfRule type="containsText" dxfId="61409" priority="233904" stopIfTrue="1" operator="containsText" text="P">
      <formula>NOT(ISERROR(SEARCH("P",V13)))</formula>
    </cfRule>
    <cfRule type="containsText" dxfId="61408" priority="233905" stopIfTrue="1" operator="containsText" text="LNP">
      <formula>NOT(ISERROR(SEARCH("LNP",V13)))</formula>
    </cfRule>
    <cfRule type="containsText" dxfId="61407" priority="233906" stopIfTrue="1" operator="containsText" text="DM">
      <formula>NOT(ISERROR(SEARCH("DM",V13)))</formula>
    </cfRule>
    <cfRule type="containsText" dxfId="61406" priority="233907" stopIfTrue="1" operator="containsText" text="5DOM">
      <formula>NOT(ISERROR(SEARCH("5DOM",V13)))</formula>
    </cfRule>
    <cfRule type="containsText" dxfId="61405" priority="233908" stopIfTrue="1" operator="containsText" text="DOM">
      <formula>NOT(ISERROR(SEARCH("DOM",V13)))</formula>
    </cfRule>
    <cfRule type="containsText" dxfId="61404" priority="233909" stopIfTrue="1" operator="containsText" text="DLP">
      <formula>NOT(ISERROR(SEARCH("DLP",V13)))</formula>
    </cfRule>
    <cfRule type="containsText" dxfId="61403" priority="233910" stopIfTrue="1" operator="containsText" text="5HE">
      <formula>NOT(ISERROR(SEARCH("5HE",V13)))</formula>
    </cfRule>
    <cfRule type="containsText" dxfId="61402" priority="233911" stopIfTrue="1" operator="containsText" text="4HE">
      <formula>NOT(ISERROR(SEARCH("4HE",V13)))</formula>
    </cfRule>
    <cfRule type="containsText" dxfId="61401" priority="233912" stopIfTrue="1" operator="containsText" text="3HE">
      <formula>NOT(ISERROR(SEARCH("3HE",V13)))</formula>
    </cfRule>
    <cfRule type="containsText" dxfId="61400" priority="233913" stopIfTrue="1" operator="containsText" text="2HE">
      <formula>NOT(ISERROR(SEARCH("2HE",V13)))</formula>
    </cfRule>
    <cfRule type="containsText" dxfId="61399" priority="233914" stopIfTrue="1" operator="containsText" text="1HE">
      <formula>NOT(ISERROR(SEARCH("1HE",V13)))</formula>
    </cfRule>
    <cfRule type="containsText" dxfId="61398" priority="233915" stopIfTrue="1" operator="containsText" text="MINA">
      <formula>NOT(ISERROR(SEARCH("MINA",V13)))</formula>
    </cfRule>
    <cfRule type="containsText" dxfId="61397" priority="233916" stopIfTrue="1" operator="containsText" text="8TD">
      <formula>NOT(ISERROR(SEARCH("8TD",V13)))</formula>
    </cfRule>
  </conditionalFormatting>
  <conditionalFormatting sqref="V13 V15 V17 V21 V23 V25 V27 V353:V355 V311 V341 V343 V291 V317:V319 V347 V321:V325 V351 V359 V357 V345 V315 V313">
    <cfRule type="containsText" dxfId="61396" priority="233899" stopIfTrue="1" operator="containsText" text="8TDT">
      <formula>NOT(ISERROR(SEARCH("8TDT",V13)))</formula>
    </cfRule>
  </conditionalFormatting>
  <conditionalFormatting sqref="M311 M317:M319 M321:M325 M315 M313">
    <cfRule type="containsText" dxfId="61395" priority="232584" stopIfTrue="1" operator="containsText" text="VAC">
      <formula>NOT(ISERROR(SEARCH("VAC",M311)))</formula>
    </cfRule>
    <cfRule type="containsText" priority="232585" stopIfTrue="1" operator="containsText" text="0">
      <formula>NOT(ISERROR(SEARCH("0",M311)))</formula>
    </cfRule>
    <cfRule type="containsText" dxfId="61394" priority="232586" stopIfTrue="1" operator="containsText" text="S">
      <formula>NOT(ISERROR(SEARCH("S",M311)))</formula>
    </cfRule>
    <cfRule type="containsText" dxfId="61393" priority="232587" stopIfTrue="1" operator="containsText" text="F">
      <formula>NOT(ISERROR(SEARCH("F",M311)))</formula>
    </cfRule>
    <cfRule type="containsText" dxfId="61392" priority="232588" stopIfTrue="1" operator="containsText" text="P">
      <formula>NOT(ISERROR(SEARCH("P",M311)))</formula>
    </cfRule>
    <cfRule type="containsText" dxfId="61391" priority="232589" stopIfTrue="1" operator="containsText" text="LNP">
      <formula>NOT(ISERROR(SEARCH("LNP",M311)))</formula>
    </cfRule>
    <cfRule type="containsText" dxfId="61390" priority="232590" stopIfTrue="1" operator="containsText" text="DM">
      <formula>NOT(ISERROR(SEARCH("DM",M311)))</formula>
    </cfRule>
    <cfRule type="containsText" dxfId="61389" priority="232591" stopIfTrue="1" operator="containsText" text="5DOM">
      <formula>NOT(ISERROR(SEARCH("5DOM",M311)))</formula>
    </cfRule>
    <cfRule type="containsText" dxfId="61388" priority="232592" stopIfTrue="1" operator="containsText" text="DOM">
      <formula>NOT(ISERROR(SEARCH("DOM",M311)))</formula>
    </cfRule>
    <cfRule type="containsText" dxfId="61387" priority="232593" stopIfTrue="1" operator="containsText" text="DLP">
      <formula>NOT(ISERROR(SEARCH("DLP",M311)))</formula>
    </cfRule>
    <cfRule type="containsText" dxfId="61386" priority="232594" stopIfTrue="1" operator="containsText" text="5HE">
      <formula>NOT(ISERROR(SEARCH("5HE",M311)))</formula>
    </cfRule>
    <cfRule type="containsText" dxfId="61385" priority="232595" stopIfTrue="1" operator="containsText" text="4HE">
      <formula>NOT(ISERROR(SEARCH("4HE",M311)))</formula>
    </cfRule>
    <cfRule type="containsText" dxfId="61384" priority="232596" stopIfTrue="1" operator="containsText" text="3HE">
      <formula>NOT(ISERROR(SEARCH("3HE",M311)))</formula>
    </cfRule>
    <cfRule type="containsText" dxfId="61383" priority="232597" stopIfTrue="1" operator="containsText" text="2HE">
      <formula>NOT(ISERROR(SEARCH("2HE",M311)))</formula>
    </cfRule>
    <cfRule type="containsText" dxfId="61382" priority="232598" stopIfTrue="1" operator="containsText" text="1HE">
      <formula>NOT(ISERROR(SEARCH("1HE",M311)))</formula>
    </cfRule>
    <cfRule type="containsText" dxfId="61381" priority="232599" stopIfTrue="1" operator="containsText" text="MINA">
      <formula>NOT(ISERROR(SEARCH("MINA",M311)))</formula>
    </cfRule>
    <cfRule type="containsText" dxfId="61380" priority="232600" stopIfTrue="1" operator="containsText" text="8TD">
      <formula>NOT(ISERROR(SEARCH("8TD",M311)))</formula>
    </cfRule>
  </conditionalFormatting>
  <conditionalFormatting sqref="AA10">
    <cfRule type="containsText" dxfId="61379" priority="221744" stopIfTrue="1" operator="containsText" text="VAC">
      <formula>NOT(ISERROR(SEARCH("VAC",AA10)))</formula>
    </cfRule>
    <cfRule type="containsText" priority="221745" stopIfTrue="1" operator="containsText" text="0">
      <formula>NOT(ISERROR(SEARCH("0",AA10)))</formula>
    </cfRule>
    <cfRule type="containsText" dxfId="61378" priority="221746" stopIfTrue="1" operator="containsText" text="S">
      <formula>NOT(ISERROR(SEARCH("S",AA10)))</formula>
    </cfRule>
    <cfRule type="containsText" dxfId="61377" priority="221747" stopIfTrue="1" operator="containsText" text="F">
      <formula>NOT(ISERROR(SEARCH("F",AA10)))</formula>
    </cfRule>
    <cfRule type="containsText" dxfId="61376" priority="221748" stopIfTrue="1" operator="containsText" text="P">
      <formula>NOT(ISERROR(SEARCH("P",AA10)))</formula>
    </cfRule>
    <cfRule type="containsText" dxfId="61375" priority="221749" stopIfTrue="1" operator="containsText" text="LNP">
      <formula>NOT(ISERROR(SEARCH("LNP",AA10)))</formula>
    </cfRule>
    <cfRule type="containsText" dxfId="61374" priority="221750" stopIfTrue="1" operator="containsText" text="DM">
      <formula>NOT(ISERROR(SEARCH("DM",AA10)))</formula>
    </cfRule>
    <cfRule type="containsText" dxfId="61373" priority="221751" stopIfTrue="1" operator="containsText" text="5DOM">
      <formula>NOT(ISERROR(SEARCH("5DOM",AA10)))</formula>
    </cfRule>
    <cfRule type="containsText" dxfId="61372" priority="221752" stopIfTrue="1" operator="containsText" text="DOM">
      <formula>NOT(ISERROR(SEARCH("DOM",AA10)))</formula>
    </cfRule>
    <cfRule type="containsText" dxfId="61371" priority="221753" stopIfTrue="1" operator="containsText" text="DLP">
      <formula>NOT(ISERROR(SEARCH("DLP",AA10)))</formula>
    </cfRule>
    <cfRule type="containsText" dxfId="61370" priority="221754" stopIfTrue="1" operator="containsText" text="5HE">
      <formula>NOT(ISERROR(SEARCH("5HE",AA10)))</formula>
    </cfRule>
    <cfRule type="containsText" dxfId="61369" priority="221755" stopIfTrue="1" operator="containsText" text="4HE">
      <formula>NOT(ISERROR(SEARCH("4HE",AA10)))</formula>
    </cfRule>
    <cfRule type="containsText" dxfId="61368" priority="221756" stopIfTrue="1" operator="containsText" text="3HE">
      <formula>NOT(ISERROR(SEARCH("3HE",AA10)))</formula>
    </cfRule>
    <cfRule type="containsText" dxfId="61367" priority="221757" stopIfTrue="1" operator="containsText" text="2HE">
      <formula>NOT(ISERROR(SEARCH("2HE",AA10)))</formula>
    </cfRule>
    <cfRule type="containsText" dxfId="61366" priority="221758" stopIfTrue="1" operator="containsText" text="1HE">
      <formula>NOT(ISERROR(SEARCH("1HE",AA10)))</formula>
    </cfRule>
    <cfRule type="containsText" dxfId="61365" priority="221759" stopIfTrue="1" operator="containsText" text="MINA">
      <formula>NOT(ISERROR(SEARCH("MINA",AA10)))</formula>
    </cfRule>
    <cfRule type="containsText" dxfId="61364" priority="221760" stopIfTrue="1" operator="containsText" text="8TD">
      <formula>NOT(ISERROR(SEARCH("8TD",AA10)))</formula>
    </cfRule>
  </conditionalFormatting>
  <conditionalFormatting sqref="AA16">
    <cfRule type="containsText" dxfId="61363" priority="221710" stopIfTrue="1" operator="containsText" text="VAC">
      <formula>NOT(ISERROR(SEARCH("VAC",AA16)))</formula>
    </cfRule>
    <cfRule type="containsText" priority="221711" stopIfTrue="1" operator="containsText" text="0">
      <formula>NOT(ISERROR(SEARCH("0",AA16)))</formula>
    </cfRule>
    <cfRule type="containsText" dxfId="61362" priority="221712" stopIfTrue="1" operator="containsText" text="S">
      <formula>NOT(ISERROR(SEARCH("S",AA16)))</formula>
    </cfRule>
    <cfRule type="containsText" dxfId="61361" priority="221713" stopIfTrue="1" operator="containsText" text="F">
      <formula>NOT(ISERROR(SEARCH("F",AA16)))</formula>
    </cfRule>
    <cfRule type="containsText" dxfId="61360" priority="221714" stopIfTrue="1" operator="containsText" text="P">
      <formula>NOT(ISERROR(SEARCH("P",AA16)))</formula>
    </cfRule>
    <cfRule type="containsText" dxfId="61359" priority="221715" stopIfTrue="1" operator="containsText" text="LNP">
      <formula>NOT(ISERROR(SEARCH("LNP",AA16)))</formula>
    </cfRule>
    <cfRule type="containsText" dxfId="61358" priority="221716" stopIfTrue="1" operator="containsText" text="DM">
      <formula>NOT(ISERROR(SEARCH("DM",AA16)))</formula>
    </cfRule>
    <cfRule type="containsText" dxfId="61357" priority="221717" stopIfTrue="1" operator="containsText" text="5DOM">
      <formula>NOT(ISERROR(SEARCH("5DOM",AA16)))</formula>
    </cfRule>
    <cfRule type="containsText" dxfId="61356" priority="221718" stopIfTrue="1" operator="containsText" text="DOM">
      <formula>NOT(ISERROR(SEARCH("DOM",AA16)))</formula>
    </cfRule>
    <cfRule type="containsText" dxfId="61355" priority="221719" stopIfTrue="1" operator="containsText" text="DLP">
      <formula>NOT(ISERROR(SEARCH("DLP",AA16)))</formula>
    </cfRule>
    <cfRule type="containsText" dxfId="61354" priority="221720" stopIfTrue="1" operator="containsText" text="5HE">
      <formula>NOT(ISERROR(SEARCH("5HE",AA16)))</formula>
    </cfRule>
    <cfRule type="containsText" dxfId="61353" priority="221721" stopIfTrue="1" operator="containsText" text="4HE">
      <formula>NOT(ISERROR(SEARCH("4HE",AA16)))</formula>
    </cfRule>
    <cfRule type="containsText" dxfId="61352" priority="221722" stopIfTrue="1" operator="containsText" text="3HE">
      <formula>NOT(ISERROR(SEARCH("3HE",AA16)))</formula>
    </cfRule>
    <cfRule type="containsText" dxfId="61351" priority="221723" stopIfTrue="1" operator="containsText" text="2HE">
      <formula>NOT(ISERROR(SEARCH("2HE",AA16)))</formula>
    </cfRule>
    <cfRule type="containsText" dxfId="61350" priority="221724" stopIfTrue="1" operator="containsText" text="1HE">
      <formula>NOT(ISERROR(SEARCH("1HE",AA16)))</formula>
    </cfRule>
    <cfRule type="containsText" dxfId="61349" priority="221725" stopIfTrue="1" operator="containsText" text="MINA">
      <formula>NOT(ISERROR(SEARCH("MINA",AA16)))</formula>
    </cfRule>
    <cfRule type="containsText" dxfId="61348" priority="221726" stopIfTrue="1" operator="containsText" text="8TD">
      <formula>NOT(ISERROR(SEARCH("8TD",AA16)))</formula>
    </cfRule>
  </conditionalFormatting>
  <conditionalFormatting sqref="AA20:AF20">
    <cfRule type="containsText" dxfId="61347" priority="221693" stopIfTrue="1" operator="containsText" text="VAC">
      <formula>NOT(ISERROR(SEARCH("VAC",AA20)))</formula>
    </cfRule>
    <cfRule type="containsText" priority="221694" stopIfTrue="1" operator="containsText" text="0">
      <formula>NOT(ISERROR(SEARCH("0",AA20)))</formula>
    </cfRule>
    <cfRule type="containsText" dxfId="61346" priority="221695" stopIfTrue="1" operator="containsText" text="S">
      <formula>NOT(ISERROR(SEARCH("S",AA20)))</formula>
    </cfRule>
    <cfRule type="containsText" dxfId="61345" priority="221696" stopIfTrue="1" operator="containsText" text="F">
      <formula>NOT(ISERROR(SEARCH("F",AA20)))</formula>
    </cfRule>
    <cfRule type="containsText" dxfId="61344" priority="221697" stopIfTrue="1" operator="containsText" text="P">
      <formula>NOT(ISERROR(SEARCH("P",AA20)))</formula>
    </cfRule>
    <cfRule type="containsText" dxfId="61343" priority="221698" stopIfTrue="1" operator="containsText" text="LNP">
      <formula>NOT(ISERROR(SEARCH("LNP",AA20)))</formula>
    </cfRule>
    <cfRule type="containsText" dxfId="61342" priority="221699" stopIfTrue="1" operator="containsText" text="DM">
      <formula>NOT(ISERROR(SEARCH("DM",AA20)))</formula>
    </cfRule>
    <cfRule type="containsText" dxfId="61341" priority="221700" stopIfTrue="1" operator="containsText" text="5DOM">
      <formula>NOT(ISERROR(SEARCH("5DOM",AA20)))</formula>
    </cfRule>
    <cfRule type="containsText" dxfId="61340" priority="221701" stopIfTrue="1" operator="containsText" text="DOM">
      <formula>NOT(ISERROR(SEARCH("DOM",AA20)))</formula>
    </cfRule>
    <cfRule type="containsText" dxfId="61339" priority="221702" stopIfTrue="1" operator="containsText" text="DLP">
      <formula>NOT(ISERROR(SEARCH("DLP",AA20)))</formula>
    </cfRule>
    <cfRule type="containsText" dxfId="61338" priority="221703" stopIfTrue="1" operator="containsText" text="5HE">
      <formula>NOT(ISERROR(SEARCH("5HE",AA20)))</formula>
    </cfRule>
    <cfRule type="containsText" dxfId="61337" priority="221704" stopIfTrue="1" operator="containsText" text="4HE">
      <formula>NOT(ISERROR(SEARCH("4HE",AA20)))</formula>
    </cfRule>
    <cfRule type="containsText" dxfId="61336" priority="221705" stopIfTrue="1" operator="containsText" text="3HE">
      <formula>NOT(ISERROR(SEARCH("3HE",AA20)))</formula>
    </cfRule>
    <cfRule type="containsText" dxfId="61335" priority="221706" stopIfTrue="1" operator="containsText" text="2HE">
      <formula>NOT(ISERROR(SEARCH("2HE",AA20)))</formula>
    </cfRule>
    <cfRule type="containsText" dxfId="61334" priority="221707" stopIfTrue="1" operator="containsText" text="1HE">
      <formula>NOT(ISERROR(SEARCH("1HE",AA20)))</formula>
    </cfRule>
    <cfRule type="containsText" dxfId="61333" priority="221708" stopIfTrue="1" operator="containsText" text="MINA">
      <formula>NOT(ISERROR(SEARCH("MINA",AA20)))</formula>
    </cfRule>
    <cfRule type="containsText" dxfId="61332" priority="221709" stopIfTrue="1" operator="containsText" text="8TD">
      <formula>NOT(ISERROR(SEARCH("8TD",AA20)))</formula>
    </cfRule>
  </conditionalFormatting>
  <conditionalFormatting sqref="AA22">
    <cfRule type="containsText" dxfId="61331" priority="221676" stopIfTrue="1" operator="containsText" text="VAC">
      <formula>NOT(ISERROR(SEARCH("VAC",AA22)))</formula>
    </cfRule>
    <cfRule type="containsText" priority="221677" stopIfTrue="1" operator="containsText" text="0">
      <formula>NOT(ISERROR(SEARCH("0",AA22)))</formula>
    </cfRule>
    <cfRule type="containsText" dxfId="61330" priority="221678" stopIfTrue="1" operator="containsText" text="S">
      <formula>NOT(ISERROR(SEARCH("S",AA22)))</formula>
    </cfRule>
    <cfRule type="containsText" dxfId="61329" priority="221679" stopIfTrue="1" operator="containsText" text="F">
      <formula>NOT(ISERROR(SEARCH("F",AA22)))</formula>
    </cfRule>
    <cfRule type="containsText" dxfId="61328" priority="221680" stopIfTrue="1" operator="containsText" text="P">
      <formula>NOT(ISERROR(SEARCH("P",AA22)))</formula>
    </cfRule>
    <cfRule type="containsText" dxfId="61327" priority="221681" stopIfTrue="1" operator="containsText" text="LNP">
      <formula>NOT(ISERROR(SEARCH("LNP",AA22)))</formula>
    </cfRule>
    <cfRule type="containsText" dxfId="61326" priority="221682" stopIfTrue="1" operator="containsText" text="DM">
      <formula>NOT(ISERROR(SEARCH("DM",AA22)))</formula>
    </cfRule>
    <cfRule type="containsText" dxfId="61325" priority="221683" stopIfTrue="1" operator="containsText" text="5DOM">
      <formula>NOT(ISERROR(SEARCH("5DOM",AA22)))</formula>
    </cfRule>
    <cfRule type="containsText" dxfId="61324" priority="221684" stopIfTrue="1" operator="containsText" text="DOM">
      <formula>NOT(ISERROR(SEARCH("DOM",AA22)))</formula>
    </cfRule>
    <cfRule type="containsText" dxfId="61323" priority="221685" stopIfTrue="1" operator="containsText" text="DLP">
      <formula>NOT(ISERROR(SEARCH("DLP",AA22)))</formula>
    </cfRule>
    <cfRule type="containsText" dxfId="61322" priority="221686" stopIfTrue="1" operator="containsText" text="5HE">
      <formula>NOT(ISERROR(SEARCH("5HE",AA22)))</formula>
    </cfRule>
    <cfRule type="containsText" dxfId="61321" priority="221687" stopIfTrue="1" operator="containsText" text="4HE">
      <formula>NOT(ISERROR(SEARCH("4HE",AA22)))</formula>
    </cfRule>
    <cfRule type="containsText" dxfId="61320" priority="221688" stopIfTrue="1" operator="containsText" text="3HE">
      <formula>NOT(ISERROR(SEARCH("3HE",AA22)))</formula>
    </cfRule>
    <cfRule type="containsText" dxfId="61319" priority="221689" stopIfTrue="1" operator="containsText" text="2HE">
      <formula>NOT(ISERROR(SEARCH("2HE",AA22)))</formula>
    </cfRule>
    <cfRule type="containsText" dxfId="61318" priority="221690" stopIfTrue="1" operator="containsText" text="1HE">
      <formula>NOT(ISERROR(SEARCH("1HE",AA22)))</formula>
    </cfRule>
    <cfRule type="containsText" dxfId="61317" priority="221691" stopIfTrue="1" operator="containsText" text="MINA">
      <formula>NOT(ISERROR(SEARCH("MINA",AA22)))</formula>
    </cfRule>
    <cfRule type="containsText" dxfId="61316" priority="221692" stopIfTrue="1" operator="containsText" text="8TD">
      <formula>NOT(ISERROR(SEARCH("8TD",AA22)))</formula>
    </cfRule>
  </conditionalFormatting>
  <conditionalFormatting sqref="AA24">
    <cfRule type="containsText" dxfId="61315" priority="221659" stopIfTrue="1" operator="containsText" text="VAC">
      <formula>NOT(ISERROR(SEARCH("VAC",AA24)))</formula>
    </cfRule>
    <cfRule type="containsText" priority="221660" stopIfTrue="1" operator="containsText" text="0">
      <formula>NOT(ISERROR(SEARCH("0",AA24)))</formula>
    </cfRule>
    <cfRule type="containsText" dxfId="61314" priority="221661" stopIfTrue="1" operator="containsText" text="S">
      <formula>NOT(ISERROR(SEARCH("S",AA24)))</formula>
    </cfRule>
    <cfRule type="containsText" dxfId="61313" priority="221662" stopIfTrue="1" operator="containsText" text="F">
      <formula>NOT(ISERROR(SEARCH("F",AA24)))</formula>
    </cfRule>
    <cfRule type="containsText" dxfId="61312" priority="221663" stopIfTrue="1" operator="containsText" text="P">
      <formula>NOT(ISERROR(SEARCH("P",AA24)))</formula>
    </cfRule>
    <cfRule type="containsText" dxfId="61311" priority="221664" stopIfTrue="1" operator="containsText" text="LNP">
      <formula>NOT(ISERROR(SEARCH("LNP",AA24)))</formula>
    </cfRule>
    <cfRule type="containsText" dxfId="61310" priority="221665" stopIfTrue="1" operator="containsText" text="DM">
      <formula>NOT(ISERROR(SEARCH("DM",AA24)))</formula>
    </cfRule>
    <cfRule type="containsText" dxfId="61309" priority="221666" stopIfTrue="1" operator="containsText" text="5DOM">
      <formula>NOT(ISERROR(SEARCH("5DOM",AA24)))</formula>
    </cfRule>
    <cfRule type="containsText" dxfId="61308" priority="221667" stopIfTrue="1" operator="containsText" text="DOM">
      <formula>NOT(ISERROR(SEARCH("DOM",AA24)))</formula>
    </cfRule>
    <cfRule type="containsText" dxfId="61307" priority="221668" stopIfTrue="1" operator="containsText" text="DLP">
      <formula>NOT(ISERROR(SEARCH("DLP",AA24)))</formula>
    </cfRule>
    <cfRule type="containsText" dxfId="61306" priority="221669" stopIfTrue="1" operator="containsText" text="5HE">
      <formula>NOT(ISERROR(SEARCH("5HE",AA24)))</formula>
    </cfRule>
    <cfRule type="containsText" dxfId="61305" priority="221670" stopIfTrue="1" operator="containsText" text="4HE">
      <formula>NOT(ISERROR(SEARCH("4HE",AA24)))</formula>
    </cfRule>
    <cfRule type="containsText" dxfId="61304" priority="221671" stopIfTrue="1" operator="containsText" text="3HE">
      <formula>NOT(ISERROR(SEARCH("3HE",AA24)))</formula>
    </cfRule>
    <cfRule type="containsText" dxfId="61303" priority="221672" stopIfTrue="1" operator="containsText" text="2HE">
      <formula>NOT(ISERROR(SEARCH("2HE",AA24)))</formula>
    </cfRule>
    <cfRule type="containsText" dxfId="61302" priority="221673" stopIfTrue="1" operator="containsText" text="1HE">
      <formula>NOT(ISERROR(SEARCH("1HE",AA24)))</formula>
    </cfRule>
    <cfRule type="containsText" dxfId="61301" priority="221674" stopIfTrue="1" operator="containsText" text="MINA">
      <formula>NOT(ISERROR(SEARCH("MINA",AA24)))</formula>
    </cfRule>
    <cfRule type="containsText" dxfId="61300" priority="221675" stopIfTrue="1" operator="containsText" text="8TD">
      <formula>NOT(ISERROR(SEARCH("8TD",AA24)))</formula>
    </cfRule>
  </conditionalFormatting>
  <conditionalFormatting sqref="AA336:AB336">
    <cfRule type="containsText" dxfId="61299" priority="221625" stopIfTrue="1" operator="containsText" text="VAC">
      <formula>NOT(ISERROR(SEARCH("VAC",AA336)))</formula>
    </cfRule>
    <cfRule type="containsText" priority="221626" stopIfTrue="1" operator="containsText" text="0">
      <formula>NOT(ISERROR(SEARCH("0",AA336)))</formula>
    </cfRule>
    <cfRule type="containsText" dxfId="61298" priority="221627" stopIfTrue="1" operator="containsText" text="S">
      <formula>NOT(ISERROR(SEARCH("S",AA336)))</formula>
    </cfRule>
    <cfRule type="containsText" dxfId="61297" priority="221628" stopIfTrue="1" operator="containsText" text="F">
      <formula>NOT(ISERROR(SEARCH("F",AA336)))</formula>
    </cfRule>
    <cfRule type="containsText" dxfId="61296" priority="221629" stopIfTrue="1" operator="containsText" text="P">
      <formula>NOT(ISERROR(SEARCH("P",AA336)))</formula>
    </cfRule>
    <cfRule type="containsText" dxfId="61295" priority="221630" stopIfTrue="1" operator="containsText" text="LNP">
      <formula>NOT(ISERROR(SEARCH("LNP",AA336)))</formula>
    </cfRule>
    <cfRule type="containsText" dxfId="61294" priority="221631" stopIfTrue="1" operator="containsText" text="DM">
      <formula>NOT(ISERROR(SEARCH("DM",AA336)))</formula>
    </cfRule>
    <cfRule type="containsText" dxfId="61293" priority="221632" stopIfTrue="1" operator="containsText" text="5DOM">
      <formula>NOT(ISERROR(SEARCH("5DOM",AA336)))</formula>
    </cfRule>
    <cfRule type="containsText" dxfId="61292" priority="221633" stopIfTrue="1" operator="containsText" text="DOM">
      <formula>NOT(ISERROR(SEARCH("DOM",AA336)))</formula>
    </cfRule>
    <cfRule type="containsText" dxfId="61291" priority="221634" stopIfTrue="1" operator="containsText" text="DLP">
      <formula>NOT(ISERROR(SEARCH("DLP",AA336)))</formula>
    </cfRule>
    <cfRule type="containsText" dxfId="61290" priority="221635" stopIfTrue="1" operator="containsText" text="5HE">
      <formula>NOT(ISERROR(SEARCH("5HE",AA336)))</formula>
    </cfRule>
    <cfRule type="containsText" dxfId="61289" priority="221636" stopIfTrue="1" operator="containsText" text="4HE">
      <formula>NOT(ISERROR(SEARCH("4HE",AA336)))</formula>
    </cfRule>
    <cfRule type="containsText" dxfId="61288" priority="221637" stopIfTrue="1" operator="containsText" text="3HE">
      <formula>NOT(ISERROR(SEARCH("3HE",AA336)))</formula>
    </cfRule>
    <cfRule type="containsText" dxfId="61287" priority="221638" stopIfTrue="1" operator="containsText" text="2HE">
      <formula>NOT(ISERROR(SEARCH("2HE",AA336)))</formula>
    </cfRule>
    <cfRule type="containsText" dxfId="61286" priority="221639" stopIfTrue="1" operator="containsText" text="1HE">
      <formula>NOT(ISERROR(SEARCH("1HE",AA336)))</formula>
    </cfRule>
    <cfRule type="containsText" dxfId="61285" priority="221640" stopIfTrue="1" operator="containsText" text="MINA">
      <formula>NOT(ISERROR(SEARCH("MINA",AA336)))</formula>
    </cfRule>
    <cfRule type="containsText" dxfId="61284" priority="221641" stopIfTrue="1" operator="containsText" text="8TD">
      <formula>NOT(ISERROR(SEARCH("8TD",AA336)))</formula>
    </cfRule>
  </conditionalFormatting>
  <conditionalFormatting sqref="AF310 AH310 AJ310:AL310">
    <cfRule type="containsText" dxfId="61283" priority="220801" stopIfTrue="1" operator="containsText" text="VAC">
      <formula>NOT(ISERROR(SEARCH("VAC",AF310)))</formula>
    </cfRule>
    <cfRule type="containsText" priority="220802" stopIfTrue="1" operator="containsText" text="0">
      <formula>NOT(ISERROR(SEARCH("0",AF310)))</formula>
    </cfRule>
    <cfRule type="containsText" dxfId="61282" priority="220803" stopIfTrue="1" operator="containsText" text="S">
      <formula>NOT(ISERROR(SEARCH("S",AF310)))</formula>
    </cfRule>
    <cfRule type="containsText" dxfId="61281" priority="220804" stopIfTrue="1" operator="containsText" text="F">
      <formula>NOT(ISERROR(SEARCH("F",AF310)))</formula>
    </cfRule>
    <cfRule type="containsText" dxfId="61280" priority="220805" stopIfTrue="1" operator="containsText" text="P">
      <formula>NOT(ISERROR(SEARCH("P",AF310)))</formula>
    </cfRule>
    <cfRule type="containsText" dxfId="61279" priority="220806" stopIfTrue="1" operator="containsText" text="LNP">
      <formula>NOT(ISERROR(SEARCH("LNP",AF310)))</formula>
    </cfRule>
    <cfRule type="containsText" dxfId="61278" priority="220807" stopIfTrue="1" operator="containsText" text="DM">
      <formula>NOT(ISERROR(SEARCH("DM",AF310)))</formula>
    </cfRule>
    <cfRule type="containsText" dxfId="61277" priority="220808" stopIfTrue="1" operator="containsText" text="5DOM">
      <formula>NOT(ISERROR(SEARCH("5DOM",AF310)))</formula>
    </cfRule>
    <cfRule type="containsText" dxfId="61276" priority="220809" stopIfTrue="1" operator="containsText" text="DOM">
      <formula>NOT(ISERROR(SEARCH("DOM",AF310)))</formula>
    </cfRule>
    <cfRule type="containsText" dxfId="61275" priority="220810" stopIfTrue="1" operator="containsText" text="DLP">
      <formula>NOT(ISERROR(SEARCH("DLP",AF310)))</formula>
    </cfRule>
    <cfRule type="containsText" dxfId="61274" priority="220811" stopIfTrue="1" operator="containsText" text="5HE">
      <formula>NOT(ISERROR(SEARCH("5HE",AF310)))</formula>
    </cfRule>
    <cfRule type="containsText" dxfId="61273" priority="220812" stopIfTrue="1" operator="containsText" text="4HE">
      <formula>NOT(ISERROR(SEARCH("4HE",AF310)))</formula>
    </cfRule>
    <cfRule type="containsText" dxfId="61272" priority="220813" stopIfTrue="1" operator="containsText" text="3HE">
      <formula>NOT(ISERROR(SEARCH("3HE",AF310)))</formula>
    </cfRule>
    <cfRule type="containsText" dxfId="61271" priority="220814" stopIfTrue="1" operator="containsText" text="2HE">
      <formula>NOT(ISERROR(SEARCH("2HE",AF310)))</formula>
    </cfRule>
    <cfRule type="containsText" dxfId="61270" priority="220815" stopIfTrue="1" operator="containsText" text="1HE">
      <formula>NOT(ISERROR(SEARCH("1HE",AF310)))</formula>
    </cfRule>
    <cfRule type="containsText" dxfId="61269" priority="220816" stopIfTrue="1" operator="containsText" text="MINA">
      <formula>NOT(ISERROR(SEARCH("MINA",AF310)))</formula>
    </cfRule>
    <cfRule type="containsText" dxfId="61268" priority="220817" stopIfTrue="1" operator="containsText" text="8TD">
      <formula>NOT(ISERROR(SEARCH("8TD",AF310)))</formula>
    </cfRule>
  </conditionalFormatting>
  <conditionalFormatting sqref="AF310 AH310 AJ310:AL310">
    <cfRule type="containsText" dxfId="61267" priority="220800" stopIfTrue="1" operator="containsText" text="8TDT">
      <formula>NOT(ISERROR(SEARCH("8TDT",AF310)))</formula>
    </cfRule>
  </conditionalFormatting>
  <conditionalFormatting sqref="I13 K13 M13:N13 P13:R13">
    <cfRule type="containsText" dxfId="61266" priority="203827" stopIfTrue="1" operator="containsText" text="VAC">
      <formula>NOT(ISERROR(SEARCH("VAC",I13)))</formula>
    </cfRule>
    <cfRule type="containsText" priority="203828" stopIfTrue="1" operator="containsText" text="0">
      <formula>NOT(ISERROR(SEARCH("0",I13)))</formula>
    </cfRule>
    <cfRule type="containsText" dxfId="61265" priority="203829" stopIfTrue="1" operator="containsText" text="S">
      <formula>NOT(ISERROR(SEARCH("S",I13)))</formula>
    </cfRule>
    <cfRule type="containsText" dxfId="61264" priority="203830" stopIfTrue="1" operator="containsText" text="F">
      <formula>NOT(ISERROR(SEARCH("F",I13)))</formula>
    </cfRule>
    <cfRule type="containsText" dxfId="61263" priority="203831" stopIfTrue="1" operator="containsText" text="P">
      <formula>NOT(ISERROR(SEARCH("P",I13)))</formula>
    </cfRule>
    <cfRule type="containsText" dxfId="61262" priority="203832" stopIfTrue="1" operator="containsText" text="LNP">
      <formula>NOT(ISERROR(SEARCH("LNP",I13)))</formula>
    </cfRule>
    <cfRule type="containsText" dxfId="61261" priority="203833" stopIfTrue="1" operator="containsText" text="DM">
      <formula>NOT(ISERROR(SEARCH("DM",I13)))</formula>
    </cfRule>
    <cfRule type="containsText" dxfId="61260" priority="203834" stopIfTrue="1" operator="containsText" text="5DOM">
      <formula>NOT(ISERROR(SEARCH("5DOM",I13)))</formula>
    </cfRule>
    <cfRule type="containsText" dxfId="61259" priority="203835" stopIfTrue="1" operator="containsText" text="DOM">
      <formula>NOT(ISERROR(SEARCH("DOM",I13)))</formula>
    </cfRule>
    <cfRule type="containsText" dxfId="61258" priority="203836" stopIfTrue="1" operator="containsText" text="DLP">
      <formula>NOT(ISERROR(SEARCH("DLP",I13)))</formula>
    </cfRule>
    <cfRule type="containsText" dxfId="61257" priority="203837" stopIfTrue="1" operator="containsText" text="5HE">
      <formula>NOT(ISERROR(SEARCH("5HE",I13)))</formula>
    </cfRule>
    <cfRule type="containsText" dxfId="61256" priority="203838" stopIfTrue="1" operator="containsText" text="4HE">
      <formula>NOT(ISERROR(SEARCH("4HE",I13)))</formula>
    </cfRule>
    <cfRule type="containsText" dxfId="61255" priority="203839" stopIfTrue="1" operator="containsText" text="3HE">
      <formula>NOT(ISERROR(SEARCH("3HE",I13)))</formula>
    </cfRule>
    <cfRule type="containsText" dxfId="61254" priority="203840" stopIfTrue="1" operator="containsText" text="2HE">
      <formula>NOT(ISERROR(SEARCH("2HE",I13)))</formula>
    </cfRule>
    <cfRule type="containsText" dxfId="61253" priority="203841" stopIfTrue="1" operator="containsText" text="1HE">
      <formula>NOT(ISERROR(SEARCH("1HE",I13)))</formula>
    </cfRule>
    <cfRule type="containsText" dxfId="61252" priority="203842" stopIfTrue="1" operator="containsText" text="MINA">
      <formula>NOT(ISERROR(SEARCH("MINA",I13)))</formula>
    </cfRule>
    <cfRule type="containsText" dxfId="61251" priority="203843" stopIfTrue="1" operator="containsText" text="8TD">
      <formula>NOT(ISERROR(SEARCH("8TD",I13)))</formula>
    </cfRule>
  </conditionalFormatting>
  <conditionalFormatting sqref="J13">
    <cfRule type="containsText" dxfId="61250" priority="203810" stopIfTrue="1" operator="containsText" text="VAC">
      <formula>NOT(ISERROR(SEARCH("VAC",J13)))</formula>
    </cfRule>
    <cfRule type="containsText" priority="203811" stopIfTrue="1" operator="containsText" text="0">
      <formula>NOT(ISERROR(SEARCH("0",J13)))</formula>
    </cfRule>
    <cfRule type="containsText" dxfId="61249" priority="203812" stopIfTrue="1" operator="containsText" text="S">
      <formula>NOT(ISERROR(SEARCH("S",J13)))</formula>
    </cfRule>
    <cfRule type="containsText" dxfId="61248" priority="203813" stopIfTrue="1" operator="containsText" text="F">
      <formula>NOT(ISERROR(SEARCH("F",J13)))</formula>
    </cfRule>
    <cfRule type="containsText" dxfId="61247" priority="203814" stopIfTrue="1" operator="containsText" text="P">
      <formula>NOT(ISERROR(SEARCH("P",J13)))</formula>
    </cfRule>
    <cfRule type="containsText" dxfId="61246" priority="203815" stopIfTrue="1" operator="containsText" text="LNP">
      <formula>NOT(ISERROR(SEARCH("LNP",J13)))</formula>
    </cfRule>
    <cfRule type="containsText" dxfId="61245" priority="203816" stopIfTrue="1" operator="containsText" text="DM">
      <formula>NOT(ISERROR(SEARCH("DM",J13)))</formula>
    </cfRule>
    <cfRule type="containsText" dxfId="61244" priority="203817" stopIfTrue="1" operator="containsText" text="5DOM">
      <formula>NOT(ISERROR(SEARCH("5DOM",J13)))</formula>
    </cfRule>
    <cfRule type="containsText" dxfId="61243" priority="203818" stopIfTrue="1" operator="containsText" text="DOM">
      <formula>NOT(ISERROR(SEARCH("DOM",J13)))</formula>
    </cfRule>
    <cfRule type="containsText" dxfId="61242" priority="203819" stopIfTrue="1" operator="containsText" text="DLP">
      <formula>NOT(ISERROR(SEARCH("DLP",J13)))</formula>
    </cfRule>
    <cfRule type="containsText" dxfId="61241" priority="203820" stopIfTrue="1" operator="containsText" text="5HE">
      <formula>NOT(ISERROR(SEARCH("5HE",J13)))</formula>
    </cfRule>
    <cfRule type="containsText" dxfId="61240" priority="203821" stopIfTrue="1" operator="containsText" text="4HE">
      <formula>NOT(ISERROR(SEARCH("4HE",J13)))</formula>
    </cfRule>
    <cfRule type="containsText" dxfId="61239" priority="203822" stopIfTrue="1" operator="containsText" text="3HE">
      <formula>NOT(ISERROR(SEARCH("3HE",J13)))</formula>
    </cfRule>
    <cfRule type="containsText" dxfId="61238" priority="203823" stopIfTrue="1" operator="containsText" text="2HE">
      <formula>NOT(ISERROR(SEARCH("2HE",J13)))</formula>
    </cfRule>
    <cfRule type="containsText" dxfId="61237" priority="203824" stopIfTrue="1" operator="containsText" text="1HE">
      <formula>NOT(ISERROR(SEARCH("1HE",J13)))</formula>
    </cfRule>
    <cfRule type="containsText" dxfId="61236" priority="203825" stopIfTrue="1" operator="containsText" text="MINA">
      <formula>NOT(ISERROR(SEARCH("MINA",J13)))</formula>
    </cfRule>
    <cfRule type="containsText" dxfId="61235" priority="203826" stopIfTrue="1" operator="containsText" text="8TD">
      <formula>NOT(ISERROR(SEARCH("8TD",J13)))</formula>
    </cfRule>
  </conditionalFormatting>
  <conditionalFormatting sqref="J13">
    <cfRule type="containsText" dxfId="61234" priority="203809" stopIfTrue="1" operator="containsText" text="8TDT">
      <formula>NOT(ISERROR(SEARCH("8TDT",J13)))</formula>
    </cfRule>
  </conditionalFormatting>
  <conditionalFormatting sqref="H13">
    <cfRule type="containsText" dxfId="61233" priority="203621" stopIfTrue="1" operator="containsText" text="VAC">
      <formula>NOT(ISERROR(SEARCH("VAC",H13)))</formula>
    </cfRule>
    <cfRule type="containsText" priority="203622" stopIfTrue="1" operator="containsText" text="0">
      <formula>NOT(ISERROR(SEARCH("0",H13)))</formula>
    </cfRule>
    <cfRule type="containsText" dxfId="61232" priority="203623" stopIfTrue="1" operator="containsText" text="S">
      <formula>NOT(ISERROR(SEARCH("S",H13)))</formula>
    </cfRule>
    <cfRule type="containsText" dxfId="61231" priority="203624" stopIfTrue="1" operator="containsText" text="F">
      <formula>NOT(ISERROR(SEARCH("F",H13)))</formula>
    </cfRule>
    <cfRule type="containsText" dxfId="61230" priority="203625" stopIfTrue="1" operator="containsText" text="P">
      <formula>NOT(ISERROR(SEARCH("P",H13)))</formula>
    </cfRule>
    <cfRule type="containsText" dxfId="61229" priority="203626" stopIfTrue="1" operator="containsText" text="LNP">
      <formula>NOT(ISERROR(SEARCH("LNP",H13)))</formula>
    </cfRule>
    <cfRule type="containsText" dxfId="61228" priority="203627" stopIfTrue="1" operator="containsText" text="DM">
      <formula>NOT(ISERROR(SEARCH("DM",H13)))</formula>
    </cfRule>
    <cfRule type="containsText" dxfId="61227" priority="203628" stopIfTrue="1" operator="containsText" text="5DOM">
      <formula>NOT(ISERROR(SEARCH("5DOM",H13)))</formula>
    </cfRule>
    <cfRule type="containsText" dxfId="61226" priority="203629" stopIfTrue="1" operator="containsText" text="DOM">
      <formula>NOT(ISERROR(SEARCH("DOM",H13)))</formula>
    </cfRule>
    <cfRule type="containsText" dxfId="61225" priority="203630" stopIfTrue="1" operator="containsText" text="DLP">
      <formula>NOT(ISERROR(SEARCH("DLP",H13)))</formula>
    </cfRule>
    <cfRule type="containsText" dxfId="61224" priority="203631" stopIfTrue="1" operator="containsText" text="5HE">
      <formula>NOT(ISERROR(SEARCH("5HE",H13)))</formula>
    </cfRule>
    <cfRule type="containsText" dxfId="61223" priority="203632" stopIfTrue="1" operator="containsText" text="4HE">
      <formula>NOT(ISERROR(SEARCH("4HE",H13)))</formula>
    </cfRule>
    <cfRule type="containsText" dxfId="61222" priority="203633" stopIfTrue="1" operator="containsText" text="3HE">
      <formula>NOT(ISERROR(SEARCH("3HE",H13)))</formula>
    </cfRule>
    <cfRule type="containsText" dxfId="61221" priority="203634" stopIfTrue="1" operator="containsText" text="2HE">
      <formula>NOT(ISERROR(SEARCH("2HE",H13)))</formula>
    </cfRule>
    <cfRule type="containsText" dxfId="61220" priority="203635" stopIfTrue="1" operator="containsText" text="1HE">
      <formula>NOT(ISERROR(SEARCH("1HE",H13)))</formula>
    </cfRule>
    <cfRule type="containsText" dxfId="61219" priority="203636" stopIfTrue="1" operator="containsText" text="MINA">
      <formula>NOT(ISERROR(SEARCH("MINA",H13)))</formula>
    </cfRule>
    <cfRule type="containsText" dxfId="61218" priority="203637" stopIfTrue="1" operator="containsText" text="8TD">
      <formula>NOT(ISERROR(SEARCH("8TD",H13)))</formula>
    </cfRule>
  </conditionalFormatting>
  <conditionalFormatting sqref="O13">
    <cfRule type="containsText" dxfId="61217" priority="203604" stopIfTrue="1" operator="containsText" text="VAC">
      <formula>NOT(ISERROR(SEARCH("VAC",O13)))</formula>
    </cfRule>
    <cfRule type="containsText" priority="203605" stopIfTrue="1" operator="containsText" text="0">
      <formula>NOT(ISERROR(SEARCH("0",O13)))</formula>
    </cfRule>
    <cfRule type="containsText" dxfId="61216" priority="203606" stopIfTrue="1" operator="containsText" text="S">
      <formula>NOT(ISERROR(SEARCH("S",O13)))</formula>
    </cfRule>
    <cfRule type="containsText" dxfId="61215" priority="203607" stopIfTrue="1" operator="containsText" text="F">
      <formula>NOT(ISERROR(SEARCH("F",O13)))</formula>
    </cfRule>
    <cfRule type="containsText" dxfId="61214" priority="203608" stopIfTrue="1" operator="containsText" text="P">
      <formula>NOT(ISERROR(SEARCH("P",O13)))</formula>
    </cfRule>
    <cfRule type="containsText" dxfId="61213" priority="203609" stopIfTrue="1" operator="containsText" text="LNP">
      <formula>NOT(ISERROR(SEARCH("LNP",O13)))</formula>
    </cfRule>
    <cfRule type="containsText" dxfId="61212" priority="203610" stopIfTrue="1" operator="containsText" text="DM">
      <formula>NOT(ISERROR(SEARCH("DM",O13)))</formula>
    </cfRule>
    <cfRule type="containsText" dxfId="61211" priority="203611" stopIfTrue="1" operator="containsText" text="5DOM">
      <formula>NOT(ISERROR(SEARCH("5DOM",O13)))</formula>
    </cfRule>
    <cfRule type="containsText" dxfId="61210" priority="203612" stopIfTrue="1" operator="containsText" text="DOM">
      <formula>NOT(ISERROR(SEARCH("DOM",O13)))</formula>
    </cfRule>
    <cfRule type="containsText" dxfId="61209" priority="203613" stopIfTrue="1" operator="containsText" text="DLP">
      <formula>NOT(ISERROR(SEARCH("DLP",O13)))</formula>
    </cfRule>
    <cfRule type="containsText" dxfId="61208" priority="203614" stopIfTrue="1" operator="containsText" text="5HE">
      <formula>NOT(ISERROR(SEARCH("5HE",O13)))</formula>
    </cfRule>
    <cfRule type="containsText" dxfId="61207" priority="203615" stopIfTrue="1" operator="containsText" text="4HE">
      <formula>NOT(ISERROR(SEARCH("4HE",O13)))</formula>
    </cfRule>
    <cfRule type="containsText" dxfId="61206" priority="203616" stopIfTrue="1" operator="containsText" text="3HE">
      <formula>NOT(ISERROR(SEARCH("3HE",O13)))</formula>
    </cfRule>
    <cfRule type="containsText" dxfId="61205" priority="203617" stopIfTrue="1" operator="containsText" text="2HE">
      <formula>NOT(ISERROR(SEARCH("2HE",O13)))</formula>
    </cfRule>
    <cfRule type="containsText" dxfId="61204" priority="203618" stopIfTrue="1" operator="containsText" text="1HE">
      <formula>NOT(ISERROR(SEARCH("1HE",O13)))</formula>
    </cfRule>
    <cfRule type="containsText" dxfId="61203" priority="203619" stopIfTrue="1" operator="containsText" text="MINA">
      <formula>NOT(ISERROR(SEARCH("MINA",O13)))</formula>
    </cfRule>
    <cfRule type="containsText" dxfId="61202" priority="203620" stopIfTrue="1" operator="containsText" text="8TD">
      <formula>NOT(ISERROR(SEARCH("8TD",O13)))</formula>
    </cfRule>
  </conditionalFormatting>
  <conditionalFormatting sqref="I17 K17 M17:N17 P17:R17">
    <cfRule type="containsText" dxfId="61201" priority="202619" stopIfTrue="1" operator="containsText" text="VAC">
      <formula>NOT(ISERROR(SEARCH("VAC",I17)))</formula>
    </cfRule>
    <cfRule type="containsText" priority="202620" stopIfTrue="1" operator="containsText" text="0">
      <formula>NOT(ISERROR(SEARCH("0",I17)))</formula>
    </cfRule>
    <cfRule type="containsText" dxfId="61200" priority="202621" stopIfTrue="1" operator="containsText" text="S">
      <formula>NOT(ISERROR(SEARCH("S",I17)))</formula>
    </cfRule>
    <cfRule type="containsText" dxfId="61199" priority="202622" stopIfTrue="1" operator="containsText" text="F">
      <formula>NOT(ISERROR(SEARCH("F",I17)))</formula>
    </cfRule>
    <cfRule type="containsText" dxfId="61198" priority="202623" stopIfTrue="1" operator="containsText" text="P">
      <formula>NOT(ISERROR(SEARCH("P",I17)))</formula>
    </cfRule>
    <cfRule type="containsText" dxfId="61197" priority="202624" stopIfTrue="1" operator="containsText" text="LNP">
      <formula>NOT(ISERROR(SEARCH("LNP",I17)))</formula>
    </cfRule>
    <cfRule type="containsText" dxfId="61196" priority="202625" stopIfTrue="1" operator="containsText" text="DM">
      <formula>NOT(ISERROR(SEARCH("DM",I17)))</formula>
    </cfRule>
    <cfRule type="containsText" dxfId="61195" priority="202626" stopIfTrue="1" operator="containsText" text="5DOM">
      <formula>NOT(ISERROR(SEARCH("5DOM",I17)))</formula>
    </cfRule>
    <cfRule type="containsText" dxfId="61194" priority="202627" stopIfTrue="1" operator="containsText" text="DOM">
      <formula>NOT(ISERROR(SEARCH("DOM",I17)))</formula>
    </cfRule>
    <cfRule type="containsText" dxfId="61193" priority="202628" stopIfTrue="1" operator="containsText" text="DLP">
      <formula>NOT(ISERROR(SEARCH("DLP",I17)))</formula>
    </cfRule>
    <cfRule type="containsText" dxfId="61192" priority="202629" stopIfTrue="1" operator="containsText" text="5HE">
      <formula>NOT(ISERROR(SEARCH("5HE",I17)))</formula>
    </cfRule>
    <cfRule type="containsText" dxfId="61191" priority="202630" stopIfTrue="1" operator="containsText" text="4HE">
      <formula>NOT(ISERROR(SEARCH("4HE",I17)))</formula>
    </cfRule>
    <cfRule type="containsText" dxfId="61190" priority="202631" stopIfTrue="1" operator="containsText" text="3HE">
      <formula>NOT(ISERROR(SEARCH("3HE",I17)))</formula>
    </cfRule>
    <cfRule type="containsText" dxfId="61189" priority="202632" stopIfTrue="1" operator="containsText" text="2HE">
      <formula>NOT(ISERROR(SEARCH("2HE",I17)))</formula>
    </cfRule>
    <cfRule type="containsText" dxfId="61188" priority="202633" stopIfTrue="1" operator="containsText" text="1HE">
      <formula>NOT(ISERROR(SEARCH("1HE",I17)))</formula>
    </cfRule>
    <cfRule type="containsText" dxfId="61187" priority="202634" stopIfTrue="1" operator="containsText" text="MINA">
      <formula>NOT(ISERROR(SEARCH("MINA",I17)))</formula>
    </cfRule>
    <cfRule type="containsText" dxfId="61186" priority="202635" stopIfTrue="1" operator="containsText" text="8TD">
      <formula>NOT(ISERROR(SEARCH("8TD",I17)))</formula>
    </cfRule>
  </conditionalFormatting>
  <conditionalFormatting sqref="J17">
    <cfRule type="containsText" dxfId="61185" priority="202602" stopIfTrue="1" operator="containsText" text="VAC">
      <formula>NOT(ISERROR(SEARCH("VAC",J17)))</formula>
    </cfRule>
    <cfRule type="containsText" priority="202603" stopIfTrue="1" operator="containsText" text="0">
      <formula>NOT(ISERROR(SEARCH("0",J17)))</formula>
    </cfRule>
    <cfRule type="containsText" dxfId="61184" priority="202604" stopIfTrue="1" operator="containsText" text="S">
      <formula>NOT(ISERROR(SEARCH("S",J17)))</formula>
    </cfRule>
    <cfRule type="containsText" dxfId="61183" priority="202605" stopIfTrue="1" operator="containsText" text="F">
      <formula>NOT(ISERROR(SEARCH("F",J17)))</formula>
    </cfRule>
    <cfRule type="containsText" dxfId="61182" priority="202606" stopIfTrue="1" operator="containsText" text="P">
      <formula>NOT(ISERROR(SEARCH("P",J17)))</formula>
    </cfRule>
    <cfRule type="containsText" dxfId="61181" priority="202607" stopIfTrue="1" operator="containsText" text="LNP">
      <formula>NOT(ISERROR(SEARCH("LNP",J17)))</formula>
    </cfRule>
    <cfRule type="containsText" dxfId="61180" priority="202608" stopIfTrue="1" operator="containsText" text="DM">
      <formula>NOT(ISERROR(SEARCH("DM",J17)))</formula>
    </cfRule>
    <cfRule type="containsText" dxfId="61179" priority="202609" stopIfTrue="1" operator="containsText" text="5DOM">
      <formula>NOT(ISERROR(SEARCH("5DOM",J17)))</formula>
    </cfRule>
    <cfRule type="containsText" dxfId="61178" priority="202610" stopIfTrue="1" operator="containsText" text="DOM">
      <formula>NOT(ISERROR(SEARCH("DOM",J17)))</formula>
    </cfRule>
    <cfRule type="containsText" dxfId="61177" priority="202611" stopIfTrue="1" operator="containsText" text="DLP">
      <formula>NOT(ISERROR(SEARCH("DLP",J17)))</formula>
    </cfRule>
    <cfRule type="containsText" dxfId="61176" priority="202612" stopIfTrue="1" operator="containsText" text="5HE">
      <formula>NOT(ISERROR(SEARCH("5HE",J17)))</formula>
    </cfRule>
    <cfRule type="containsText" dxfId="61175" priority="202613" stopIfTrue="1" operator="containsText" text="4HE">
      <formula>NOT(ISERROR(SEARCH("4HE",J17)))</formula>
    </cfRule>
    <cfRule type="containsText" dxfId="61174" priority="202614" stopIfTrue="1" operator="containsText" text="3HE">
      <formula>NOT(ISERROR(SEARCH("3HE",J17)))</formula>
    </cfRule>
    <cfRule type="containsText" dxfId="61173" priority="202615" stopIfTrue="1" operator="containsText" text="2HE">
      <formula>NOT(ISERROR(SEARCH("2HE",J17)))</formula>
    </cfRule>
    <cfRule type="containsText" dxfId="61172" priority="202616" stopIfTrue="1" operator="containsText" text="1HE">
      <formula>NOT(ISERROR(SEARCH("1HE",J17)))</formula>
    </cfRule>
    <cfRule type="containsText" dxfId="61171" priority="202617" stopIfTrue="1" operator="containsText" text="MINA">
      <formula>NOT(ISERROR(SEARCH("MINA",J17)))</formula>
    </cfRule>
    <cfRule type="containsText" dxfId="61170" priority="202618" stopIfTrue="1" operator="containsText" text="8TD">
      <formula>NOT(ISERROR(SEARCH("8TD",J17)))</formula>
    </cfRule>
  </conditionalFormatting>
  <conditionalFormatting sqref="J17">
    <cfRule type="containsText" dxfId="61169" priority="202601" stopIfTrue="1" operator="containsText" text="8TDT">
      <formula>NOT(ISERROR(SEARCH("8TDT",J17)))</formula>
    </cfRule>
  </conditionalFormatting>
  <conditionalFormatting sqref="H17">
    <cfRule type="containsText" dxfId="61168" priority="202481" stopIfTrue="1" operator="containsText" text="VAC">
      <formula>NOT(ISERROR(SEARCH("VAC",H17)))</formula>
    </cfRule>
    <cfRule type="containsText" priority="202482" stopIfTrue="1" operator="containsText" text="0">
      <formula>NOT(ISERROR(SEARCH("0",H17)))</formula>
    </cfRule>
    <cfRule type="containsText" dxfId="61167" priority="202483" stopIfTrue="1" operator="containsText" text="S">
      <formula>NOT(ISERROR(SEARCH("S",H17)))</formula>
    </cfRule>
    <cfRule type="containsText" dxfId="61166" priority="202484" stopIfTrue="1" operator="containsText" text="F">
      <formula>NOT(ISERROR(SEARCH("F",H17)))</formula>
    </cfRule>
    <cfRule type="containsText" dxfId="61165" priority="202485" stopIfTrue="1" operator="containsText" text="P">
      <formula>NOT(ISERROR(SEARCH("P",H17)))</formula>
    </cfRule>
    <cfRule type="containsText" dxfId="61164" priority="202486" stopIfTrue="1" operator="containsText" text="LNP">
      <formula>NOT(ISERROR(SEARCH("LNP",H17)))</formula>
    </cfRule>
    <cfRule type="containsText" dxfId="61163" priority="202487" stopIfTrue="1" operator="containsText" text="DM">
      <formula>NOT(ISERROR(SEARCH("DM",H17)))</formula>
    </cfRule>
    <cfRule type="containsText" dxfId="61162" priority="202488" stopIfTrue="1" operator="containsText" text="5DOM">
      <formula>NOT(ISERROR(SEARCH("5DOM",H17)))</formula>
    </cfRule>
    <cfRule type="containsText" dxfId="61161" priority="202489" stopIfTrue="1" operator="containsText" text="DOM">
      <formula>NOT(ISERROR(SEARCH("DOM",H17)))</formula>
    </cfRule>
    <cfRule type="containsText" dxfId="61160" priority="202490" stopIfTrue="1" operator="containsText" text="DLP">
      <formula>NOT(ISERROR(SEARCH("DLP",H17)))</formula>
    </cfRule>
    <cfRule type="containsText" dxfId="61159" priority="202491" stopIfTrue="1" operator="containsText" text="5HE">
      <formula>NOT(ISERROR(SEARCH("5HE",H17)))</formula>
    </cfRule>
    <cfRule type="containsText" dxfId="61158" priority="202492" stopIfTrue="1" operator="containsText" text="4HE">
      <formula>NOT(ISERROR(SEARCH("4HE",H17)))</formula>
    </cfRule>
    <cfRule type="containsText" dxfId="61157" priority="202493" stopIfTrue="1" operator="containsText" text="3HE">
      <formula>NOT(ISERROR(SEARCH("3HE",H17)))</formula>
    </cfRule>
    <cfRule type="containsText" dxfId="61156" priority="202494" stopIfTrue="1" operator="containsText" text="2HE">
      <formula>NOT(ISERROR(SEARCH("2HE",H17)))</formula>
    </cfRule>
    <cfRule type="containsText" dxfId="61155" priority="202495" stopIfTrue="1" operator="containsText" text="1HE">
      <formula>NOT(ISERROR(SEARCH("1HE",H17)))</formula>
    </cfRule>
    <cfRule type="containsText" dxfId="61154" priority="202496" stopIfTrue="1" operator="containsText" text="MINA">
      <formula>NOT(ISERROR(SEARCH("MINA",H17)))</formula>
    </cfRule>
    <cfRule type="containsText" dxfId="61153" priority="202497" stopIfTrue="1" operator="containsText" text="8TD">
      <formula>NOT(ISERROR(SEARCH("8TD",H17)))</formula>
    </cfRule>
  </conditionalFormatting>
  <conditionalFormatting sqref="O17">
    <cfRule type="containsText" dxfId="61152" priority="202464" stopIfTrue="1" operator="containsText" text="VAC">
      <formula>NOT(ISERROR(SEARCH("VAC",O17)))</formula>
    </cfRule>
    <cfRule type="containsText" priority="202465" stopIfTrue="1" operator="containsText" text="0">
      <formula>NOT(ISERROR(SEARCH("0",O17)))</formula>
    </cfRule>
    <cfRule type="containsText" dxfId="61151" priority="202466" stopIfTrue="1" operator="containsText" text="S">
      <formula>NOT(ISERROR(SEARCH("S",O17)))</formula>
    </cfRule>
    <cfRule type="containsText" dxfId="61150" priority="202467" stopIfTrue="1" operator="containsText" text="F">
      <formula>NOT(ISERROR(SEARCH("F",O17)))</formula>
    </cfRule>
    <cfRule type="containsText" dxfId="61149" priority="202468" stopIfTrue="1" operator="containsText" text="P">
      <formula>NOT(ISERROR(SEARCH("P",O17)))</formula>
    </cfRule>
    <cfRule type="containsText" dxfId="61148" priority="202469" stopIfTrue="1" operator="containsText" text="LNP">
      <formula>NOT(ISERROR(SEARCH("LNP",O17)))</formula>
    </cfRule>
    <cfRule type="containsText" dxfId="61147" priority="202470" stopIfTrue="1" operator="containsText" text="DM">
      <formula>NOT(ISERROR(SEARCH("DM",O17)))</formula>
    </cfRule>
    <cfRule type="containsText" dxfId="61146" priority="202471" stopIfTrue="1" operator="containsText" text="5DOM">
      <formula>NOT(ISERROR(SEARCH("5DOM",O17)))</formula>
    </cfRule>
    <cfRule type="containsText" dxfId="61145" priority="202472" stopIfTrue="1" operator="containsText" text="DOM">
      <formula>NOT(ISERROR(SEARCH("DOM",O17)))</formula>
    </cfRule>
    <cfRule type="containsText" dxfId="61144" priority="202473" stopIfTrue="1" operator="containsText" text="DLP">
      <formula>NOT(ISERROR(SEARCH("DLP",O17)))</formula>
    </cfRule>
    <cfRule type="containsText" dxfId="61143" priority="202474" stopIfTrue="1" operator="containsText" text="5HE">
      <formula>NOT(ISERROR(SEARCH("5HE",O17)))</formula>
    </cfRule>
    <cfRule type="containsText" dxfId="61142" priority="202475" stopIfTrue="1" operator="containsText" text="4HE">
      <formula>NOT(ISERROR(SEARCH("4HE",O17)))</formula>
    </cfRule>
    <cfRule type="containsText" dxfId="61141" priority="202476" stopIfTrue="1" operator="containsText" text="3HE">
      <formula>NOT(ISERROR(SEARCH("3HE",O17)))</formula>
    </cfRule>
    <cfRule type="containsText" dxfId="61140" priority="202477" stopIfTrue="1" operator="containsText" text="2HE">
      <formula>NOT(ISERROR(SEARCH("2HE",O17)))</formula>
    </cfRule>
    <cfRule type="containsText" dxfId="61139" priority="202478" stopIfTrue="1" operator="containsText" text="1HE">
      <formula>NOT(ISERROR(SEARCH("1HE",O17)))</formula>
    </cfRule>
    <cfRule type="containsText" dxfId="61138" priority="202479" stopIfTrue="1" operator="containsText" text="MINA">
      <formula>NOT(ISERROR(SEARCH("MINA",O17)))</formula>
    </cfRule>
    <cfRule type="containsText" dxfId="61137" priority="202480" stopIfTrue="1" operator="containsText" text="8TD">
      <formula>NOT(ISERROR(SEARCH("8TD",O17)))</formula>
    </cfRule>
  </conditionalFormatting>
  <conditionalFormatting sqref="I21:K21 P21:R21 M21:N21">
    <cfRule type="containsText" dxfId="61136" priority="202097" stopIfTrue="1" operator="containsText" text="VAC">
      <formula>NOT(ISERROR(SEARCH("VAC",I21)))</formula>
    </cfRule>
    <cfRule type="containsText" priority="202098" stopIfTrue="1" operator="containsText" text="0">
      <formula>NOT(ISERROR(SEARCH("0",I21)))</formula>
    </cfRule>
    <cfRule type="containsText" dxfId="61135" priority="202099" stopIfTrue="1" operator="containsText" text="S">
      <formula>NOT(ISERROR(SEARCH("S",I21)))</formula>
    </cfRule>
    <cfRule type="containsText" dxfId="61134" priority="202100" stopIfTrue="1" operator="containsText" text="F">
      <formula>NOT(ISERROR(SEARCH("F",I21)))</formula>
    </cfRule>
    <cfRule type="containsText" dxfId="61133" priority="202101" stopIfTrue="1" operator="containsText" text="P">
      <formula>NOT(ISERROR(SEARCH("P",I21)))</formula>
    </cfRule>
    <cfRule type="containsText" dxfId="61132" priority="202102" stopIfTrue="1" operator="containsText" text="LNP">
      <formula>NOT(ISERROR(SEARCH("LNP",I21)))</formula>
    </cfRule>
    <cfRule type="containsText" dxfId="61131" priority="202103" stopIfTrue="1" operator="containsText" text="DM">
      <formula>NOT(ISERROR(SEARCH("DM",I21)))</formula>
    </cfRule>
    <cfRule type="containsText" dxfId="61130" priority="202104" stopIfTrue="1" operator="containsText" text="5DOM">
      <formula>NOT(ISERROR(SEARCH("5DOM",I21)))</formula>
    </cfRule>
    <cfRule type="containsText" dxfId="61129" priority="202105" stopIfTrue="1" operator="containsText" text="DOM">
      <formula>NOT(ISERROR(SEARCH("DOM",I21)))</formula>
    </cfRule>
    <cfRule type="containsText" dxfId="61128" priority="202106" stopIfTrue="1" operator="containsText" text="DLP">
      <formula>NOT(ISERROR(SEARCH("DLP",I21)))</formula>
    </cfRule>
    <cfRule type="containsText" dxfId="61127" priority="202107" stopIfTrue="1" operator="containsText" text="5HE">
      <formula>NOT(ISERROR(SEARCH("5HE",I21)))</formula>
    </cfRule>
    <cfRule type="containsText" dxfId="61126" priority="202108" stopIfTrue="1" operator="containsText" text="4HE">
      <formula>NOT(ISERROR(SEARCH("4HE",I21)))</formula>
    </cfRule>
    <cfRule type="containsText" dxfId="61125" priority="202109" stopIfTrue="1" operator="containsText" text="3HE">
      <formula>NOT(ISERROR(SEARCH("3HE",I21)))</formula>
    </cfRule>
    <cfRule type="containsText" dxfId="61124" priority="202110" stopIfTrue="1" operator="containsText" text="2HE">
      <formula>NOT(ISERROR(SEARCH("2HE",I21)))</formula>
    </cfRule>
    <cfRule type="containsText" dxfId="61123" priority="202111" stopIfTrue="1" operator="containsText" text="1HE">
      <formula>NOT(ISERROR(SEARCH("1HE",I21)))</formula>
    </cfRule>
    <cfRule type="containsText" dxfId="61122" priority="202112" stopIfTrue="1" operator="containsText" text="MINA">
      <formula>NOT(ISERROR(SEARCH("MINA",I21)))</formula>
    </cfRule>
    <cfRule type="containsText" dxfId="61121" priority="202113" stopIfTrue="1" operator="containsText" text="8TD">
      <formula>NOT(ISERROR(SEARCH("8TD",I21)))</formula>
    </cfRule>
  </conditionalFormatting>
  <conditionalFormatting sqref="I21:K21 P21:R21 M21:N21">
    <cfRule type="containsText" dxfId="61120" priority="202096" stopIfTrue="1" operator="containsText" text="8TDT">
      <formula>NOT(ISERROR(SEARCH("8TDT",I21)))</formula>
    </cfRule>
  </conditionalFormatting>
  <conditionalFormatting sqref="O21">
    <cfRule type="containsText" dxfId="61119" priority="202061" stopIfTrue="1" operator="containsText" text="VAC">
      <formula>NOT(ISERROR(SEARCH("VAC",O21)))</formula>
    </cfRule>
    <cfRule type="containsText" priority="202062" stopIfTrue="1" operator="containsText" text="0">
      <formula>NOT(ISERROR(SEARCH("0",O21)))</formula>
    </cfRule>
    <cfRule type="containsText" dxfId="61118" priority="202063" stopIfTrue="1" operator="containsText" text="S">
      <formula>NOT(ISERROR(SEARCH("S",O21)))</formula>
    </cfRule>
    <cfRule type="containsText" dxfId="61117" priority="202064" stopIfTrue="1" operator="containsText" text="F">
      <formula>NOT(ISERROR(SEARCH("F",O21)))</formula>
    </cfRule>
    <cfRule type="containsText" dxfId="61116" priority="202065" stopIfTrue="1" operator="containsText" text="P">
      <formula>NOT(ISERROR(SEARCH("P",O21)))</formula>
    </cfRule>
    <cfRule type="containsText" dxfId="61115" priority="202066" stopIfTrue="1" operator="containsText" text="LNP">
      <formula>NOT(ISERROR(SEARCH("LNP",O21)))</formula>
    </cfRule>
    <cfRule type="containsText" dxfId="61114" priority="202067" stopIfTrue="1" operator="containsText" text="DM">
      <formula>NOT(ISERROR(SEARCH("DM",O21)))</formula>
    </cfRule>
    <cfRule type="containsText" dxfId="61113" priority="202068" stopIfTrue="1" operator="containsText" text="5DOM">
      <formula>NOT(ISERROR(SEARCH("5DOM",O21)))</formula>
    </cfRule>
    <cfRule type="containsText" dxfId="61112" priority="202069" stopIfTrue="1" operator="containsText" text="DOM">
      <formula>NOT(ISERROR(SEARCH("DOM",O21)))</formula>
    </cfRule>
    <cfRule type="containsText" dxfId="61111" priority="202070" stopIfTrue="1" operator="containsText" text="DLP">
      <formula>NOT(ISERROR(SEARCH("DLP",O21)))</formula>
    </cfRule>
    <cfRule type="containsText" dxfId="61110" priority="202071" stopIfTrue="1" operator="containsText" text="5HE">
      <formula>NOT(ISERROR(SEARCH("5HE",O21)))</formula>
    </cfRule>
    <cfRule type="containsText" dxfId="61109" priority="202072" stopIfTrue="1" operator="containsText" text="4HE">
      <formula>NOT(ISERROR(SEARCH("4HE",O21)))</formula>
    </cfRule>
    <cfRule type="containsText" dxfId="61108" priority="202073" stopIfTrue="1" operator="containsText" text="3HE">
      <formula>NOT(ISERROR(SEARCH("3HE",O21)))</formula>
    </cfRule>
    <cfRule type="containsText" dxfId="61107" priority="202074" stopIfTrue="1" operator="containsText" text="2HE">
      <formula>NOT(ISERROR(SEARCH("2HE",O21)))</formula>
    </cfRule>
    <cfRule type="containsText" dxfId="61106" priority="202075" stopIfTrue="1" operator="containsText" text="1HE">
      <formula>NOT(ISERROR(SEARCH("1HE",O21)))</formula>
    </cfRule>
    <cfRule type="containsText" dxfId="61105" priority="202076" stopIfTrue="1" operator="containsText" text="MINA">
      <formula>NOT(ISERROR(SEARCH("MINA",O21)))</formula>
    </cfRule>
    <cfRule type="containsText" dxfId="61104" priority="202077" stopIfTrue="1" operator="containsText" text="8TD">
      <formula>NOT(ISERROR(SEARCH("8TD",O21)))</formula>
    </cfRule>
  </conditionalFormatting>
  <conditionalFormatting sqref="O21">
    <cfRule type="containsText" dxfId="61103" priority="202060" stopIfTrue="1" operator="containsText" text="8TDT">
      <formula>NOT(ISERROR(SEARCH("8TDT",O21)))</formula>
    </cfRule>
  </conditionalFormatting>
  <conditionalFormatting sqref="I25 K25 M25:N25 P25:R25">
    <cfRule type="containsText" dxfId="61102" priority="201302" stopIfTrue="1" operator="containsText" text="VAC">
      <formula>NOT(ISERROR(SEARCH("VAC",I25)))</formula>
    </cfRule>
    <cfRule type="containsText" priority="201303" stopIfTrue="1" operator="containsText" text="0">
      <formula>NOT(ISERROR(SEARCH("0",I25)))</formula>
    </cfRule>
    <cfRule type="containsText" dxfId="61101" priority="201304" stopIfTrue="1" operator="containsText" text="S">
      <formula>NOT(ISERROR(SEARCH("S",I25)))</formula>
    </cfRule>
    <cfRule type="containsText" dxfId="61100" priority="201305" stopIfTrue="1" operator="containsText" text="F">
      <formula>NOT(ISERROR(SEARCH("F",I25)))</formula>
    </cfRule>
    <cfRule type="containsText" dxfId="61099" priority="201306" stopIfTrue="1" operator="containsText" text="P">
      <formula>NOT(ISERROR(SEARCH("P",I25)))</formula>
    </cfRule>
    <cfRule type="containsText" dxfId="61098" priority="201307" stopIfTrue="1" operator="containsText" text="LNP">
      <formula>NOT(ISERROR(SEARCH("LNP",I25)))</formula>
    </cfRule>
    <cfRule type="containsText" dxfId="61097" priority="201308" stopIfTrue="1" operator="containsText" text="DM">
      <formula>NOT(ISERROR(SEARCH("DM",I25)))</formula>
    </cfRule>
    <cfRule type="containsText" dxfId="61096" priority="201309" stopIfTrue="1" operator="containsText" text="5DOM">
      <formula>NOT(ISERROR(SEARCH("5DOM",I25)))</formula>
    </cfRule>
    <cfRule type="containsText" dxfId="61095" priority="201310" stopIfTrue="1" operator="containsText" text="DOM">
      <formula>NOT(ISERROR(SEARCH("DOM",I25)))</formula>
    </cfRule>
    <cfRule type="containsText" dxfId="61094" priority="201311" stopIfTrue="1" operator="containsText" text="DLP">
      <formula>NOT(ISERROR(SEARCH("DLP",I25)))</formula>
    </cfRule>
    <cfRule type="containsText" dxfId="61093" priority="201312" stopIfTrue="1" operator="containsText" text="5HE">
      <formula>NOT(ISERROR(SEARCH("5HE",I25)))</formula>
    </cfRule>
    <cfRule type="containsText" dxfId="61092" priority="201313" stopIfTrue="1" operator="containsText" text="4HE">
      <formula>NOT(ISERROR(SEARCH("4HE",I25)))</formula>
    </cfRule>
    <cfRule type="containsText" dxfId="61091" priority="201314" stopIfTrue="1" operator="containsText" text="3HE">
      <formula>NOT(ISERROR(SEARCH("3HE",I25)))</formula>
    </cfRule>
    <cfRule type="containsText" dxfId="61090" priority="201315" stopIfTrue="1" operator="containsText" text="2HE">
      <formula>NOT(ISERROR(SEARCH("2HE",I25)))</formula>
    </cfRule>
    <cfRule type="containsText" dxfId="61089" priority="201316" stopIfTrue="1" operator="containsText" text="1HE">
      <formula>NOT(ISERROR(SEARCH("1HE",I25)))</formula>
    </cfRule>
    <cfRule type="containsText" dxfId="61088" priority="201317" stopIfTrue="1" operator="containsText" text="MINA">
      <formula>NOT(ISERROR(SEARCH("MINA",I25)))</formula>
    </cfRule>
    <cfRule type="containsText" dxfId="61087" priority="201318" stopIfTrue="1" operator="containsText" text="8TD">
      <formula>NOT(ISERROR(SEARCH("8TD",I25)))</formula>
    </cfRule>
  </conditionalFormatting>
  <conditionalFormatting sqref="J25">
    <cfRule type="containsText" dxfId="61086" priority="201285" stopIfTrue="1" operator="containsText" text="VAC">
      <formula>NOT(ISERROR(SEARCH("VAC",J25)))</formula>
    </cfRule>
    <cfRule type="containsText" priority="201286" stopIfTrue="1" operator="containsText" text="0">
      <formula>NOT(ISERROR(SEARCH("0",J25)))</formula>
    </cfRule>
    <cfRule type="containsText" dxfId="61085" priority="201287" stopIfTrue="1" operator="containsText" text="S">
      <formula>NOT(ISERROR(SEARCH("S",J25)))</formula>
    </cfRule>
    <cfRule type="containsText" dxfId="61084" priority="201288" stopIfTrue="1" operator="containsText" text="F">
      <formula>NOT(ISERROR(SEARCH("F",J25)))</formula>
    </cfRule>
    <cfRule type="containsText" dxfId="61083" priority="201289" stopIfTrue="1" operator="containsText" text="P">
      <formula>NOT(ISERROR(SEARCH("P",J25)))</formula>
    </cfRule>
    <cfRule type="containsText" dxfId="61082" priority="201290" stopIfTrue="1" operator="containsText" text="LNP">
      <formula>NOT(ISERROR(SEARCH("LNP",J25)))</formula>
    </cfRule>
    <cfRule type="containsText" dxfId="61081" priority="201291" stopIfTrue="1" operator="containsText" text="DM">
      <formula>NOT(ISERROR(SEARCH("DM",J25)))</formula>
    </cfRule>
    <cfRule type="containsText" dxfId="61080" priority="201292" stopIfTrue="1" operator="containsText" text="5DOM">
      <formula>NOT(ISERROR(SEARCH("5DOM",J25)))</formula>
    </cfRule>
    <cfRule type="containsText" dxfId="61079" priority="201293" stopIfTrue="1" operator="containsText" text="DOM">
      <formula>NOT(ISERROR(SEARCH("DOM",J25)))</formula>
    </cfRule>
    <cfRule type="containsText" dxfId="61078" priority="201294" stopIfTrue="1" operator="containsText" text="DLP">
      <formula>NOT(ISERROR(SEARCH("DLP",J25)))</formula>
    </cfRule>
    <cfRule type="containsText" dxfId="61077" priority="201295" stopIfTrue="1" operator="containsText" text="5HE">
      <formula>NOT(ISERROR(SEARCH("5HE",J25)))</formula>
    </cfRule>
    <cfRule type="containsText" dxfId="61076" priority="201296" stopIfTrue="1" operator="containsText" text="4HE">
      <formula>NOT(ISERROR(SEARCH("4HE",J25)))</formula>
    </cfRule>
    <cfRule type="containsText" dxfId="61075" priority="201297" stopIfTrue="1" operator="containsText" text="3HE">
      <formula>NOT(ISERROR(SEARCH("3HE",J25)))</formula>
    </cfRule>
    <cfRule type="containsText" dxfId="61074" priority="201298" stopIfTrue="1" operator="containsText" text="2HE">
      <formula>NOT(ISERROR(SEARCH("2HE",J25)))</formula>
    </cfRule>
    <cfRule type="containsText" dxfId="61073" priority="201299" stopIfTrue="1" operator="containsText" text="1HE">
      <formula>NOT(ISERROR(SEARCH("1HE",J25)))</formula>
    </cfRule>
    <cfRule type="containsText" dxfId="61072" priority="201300" stopIfTrue="1" operator="containsText" text="MINA">
      <formula>NOT(ISERROR(SEARCH("MINA",J25)))</formula>
    </cfRule>
    <cfRule type="containsText" dxfId="61071" priority="201301" stopIfTrue="1" operator="containsText" text="8TD">
      <formula>NOT(ISERROR(SEARCH("8TD",J25)))</formula>
    </cfRule>
  </conditionalFormatting>
  <conditionalFormatting sqref="J25">
    <cfRule type="containsText" dxfId="61070" priority="201284" stopIfTrue="1" operator="containsText" text="8TDT">
      <formula>NOT(ISERROR(SEARCH("8TDT",J25)))</formula>
    </cfRule>
  </conditionalFormatting>
  <conditionalFormatting sqref="H25">
    <cfRule type="containsText" dxfId="61069" priority="201182" stopIfTrue="1" operator="containsText" text="VAC">
      <formula>NOT(ISERROR(SEARCH("VAC",H25)))</formula>
    </cfRule>
    <cfRule type="containsText" priority="201183" stopIfTrue="1" operator="containsText" text="0">
      <formula>NOT(ISERROR(SEARCH("0",H25)))</formula>
    </cfRule>
    <cfRule type="containsText" dxfId="61068" priority="201184" stopIfTrue="1" operator="containsText" text="S">
      <formula>NOT(ISERROR(SEARCH("S",H25)))</formula>
    </cfRule>
    <cfRule type="containsText" dxfId="61067" priority="201185" stopIfTrue="1" operator="containsText" text="F">
      <formula>NOT(ISERROR(SEARCH("F",H25)))</formula>
    </cfRule>
    <cfRule type="containsText" dxfId="61066" priority="201186" stopIfTrue="1" operator="containsText" text="P">
      <formula>NOT(ISERROR(SEARCH("P",H25)))</formula>
    </cfRule>
    <cfRule type="containsText" dxfId="61065" priority="201187" stopIfTrue="1" operator="containsText" text="LNP">
      <formula>NOT(ISERROR(SEARCH("LNP",H25)))</formula>
    </cfRule>
    <cfRule type="containsText" dxfId="61064" priority="201188" stopIfTrue="1" operator="containsText" text="DM">
      <formula>NOT(ISERROR(SEARCH("DM",H25)))</formula>
    </cfRule>
    <cfRule type="containsText" dxfId="61063" priority="201189" stopIfTrue="1" operator="containsText" text="5DOM">
      <formula>NOT(ISERROR(SEARCH("5DOM",H25)))</formula>
    </cfRule>
    <cfRule type="containsText" dxfId="61062" priority="201190" stopIfTrue="1" operator="containsText" text="DOM">
      <formula>NOT(ISERROR(SEARCH("DOM",H25)))</formula>
    </cfRule>
    <cfRule type="containsText" dxfId="61061" priority="201191" stopIfTrue="1" operator="containsText" text="DLP">
      <formula>NOT(ISERROR(SEARCH("DLP",H25)))</formula>
    </cfRule>
    <cfRule type="containsText" dxfId="61060" priority="201192" stopIfTrue="1" operator="containsText" text="5HE">
      <formula>NOT(ISERROR(SEARCH("5HE",H25)))</formula>
    </cfRule>
    <cfRule type="containsText" dxfId="61059" priority="201193" stopIfTrue="1" operator="containsText" text="4HE">
      <formula>NOT(ISERROR(SEARCH("4HE",H25)))</formula>
    </cfRule>
    <cfRule type="containsText" dxfId="61058" priority="201194" stopIfTrue="1" operator="containsText" text="3HE">
      <formula>NOT(ISERROR(SEARCH("3HE",H25)))</formula>
    </cfRule>
    <cfRule type="containsText" dxfId="61057" priority="201195" stopIfTrue="1" operator="containsText" text="2HE">
      <formula>NOT(ISERROR(SEARCH("2HE",H25)))</formula>
    </cfRule>
    <cfRule type="containsText" dxfId="61056" priority="201196" stopIfTrue="1" operator="containsText" text="1HE">
      <formula>NOT(ISERROR(SEARCH("1HE",H25)))</formula>
    </cfRule>
    <cfRule type="containsText" dxfId="61055" priority="201197" stopIfTrue="1" operator="containsText" text="MINA">
      <formula>NOT(ISERROR(SEARCH("MINA",H25)))</formula>
    </cfRule>
    <cfRule type="containsText" dxfId="61054" priority="201198" stopIfTrue="1" operator="containsText" text="8TD">
      <formula>NOT(ISERROR(SEARCH("8TD",H25)))</formula>
    </cfRule>
  </conditionalFormatting>
  <conditionalFormatting sqref="O25">
    <cfRule type="containsText" dxfId="61053" priority="201165" stopIfTrue="1" operator="containsText" text="VAC">
      <formula>NOT(ISERROR(SEARCH("VAC",O25)))</formula>
    </cfRule>
    <cfRule type="containsText" priority="201166" stopIfTrue="1" operator="containsText" text="0">
      <formula>NOT(ISERROR(SEARCH("0",O25)))</formula>
    </cfRule>
    <cfRule type="containsText" dxfId="61052" priority="201167" stopIfTrue="1" operator="containsText" text="S">
      <formula>NOT(ISERROR(SEARCH("S",O25)))</formula>
    </cfRule>
    <cfRule type="containsText" dxfId="61051" priority="201168" stopIfTrue="1" operator="containsText" text="F">
      <formula>NOT(ISERROR(SEARCH("F",O25)))</formula>
    </cfRule>
    <cfRule type="containsText" dxfId="61050" priority="201169" stopIfTrue="1" operator="containsText" text="P">
      <formula>NOT(ISERROR(SEARCH("P",O25)))</formula>
    </cfRule>
    <cfRule type="containsText" dxfId="61049" priority="201170" stopIfTrue="1" operator="containsText" text="LNP">
      <formula>NOT(ISERROR(SEARCH("LNP",O25)))</formula>
    </cfRule>
    <cfRule type="containsText" dxfId="61048" priority="201171" stopIfTrue="1" operator="containsText" text="DM">
      <formula>NOT(ISERROR(SEARCH("DM",O25)))</formula>
    </cfRule>
    <cfRule type="containsText" dxfId="61047" priority="201172" stopIfTrue="1" operator="containsText" text="5DOM">
      <formula>NOT(ISERROR(SEARCH("5DOM",O25)))</formula>
    </cfRule>
    <cfRule type="containsText" dxfId="61046" priority="201173" stopIfTrue="1" operator="containsText" text="DOM">
      <formula>NOT(ISERROR(SEARCH("DOM",O25)))</formula>
    </cfRule>
    <cfRule type="containsText" dxfId="61045" priority="201174" stopIfTrue="1" operator="containsText" text="DLP">
      <formula>NOT(ISERROR(SEARCH("DLP",O25)))</formula>
    </cfRule>
    <cfRule type="containsText" dxfId="61044" priority="201175" stopIfTrue="1" operator="containsText" text="5HE">
      <formula>NOT(ISERROR(SEARCH("5HE",O25)))</formula>
    </cfRule>
    <cfRule type="containsText" dxfId="61043" priority="201176" stopIfTrue="1" operator="containsText" text="4HE">
      <formula>NOT(ISERROR(SEARCH("4HE",O25)))</formula>
    </cfRule>
    <cfRule type="containsText" dxfId="61042" priority="201177" stopIfTrue="1" operator="containsText" text="3HE">
      <formula>NOT(ISERROR(SEARCH("3HE",O25)))</formula>
    </cfRule>
    <cfRule type="containsText" dxfId="61041" priority="201178" stopIfTrue="1" operator="containsText" text="2HE">
      <formula>NOT(ISERROR(SEARCH("2HE",O25)))</formula>
    </cfRule>
    <cfRule type="containsText" dxfId="61040" priority="201179" stopIfTrue="1" operator="containsText" text="1HE">
      <formula>NOT(ISERROR(SEARCH("1HE",O25)))</formula>
    </cfRule>
    <cfRule type="containsText" dxfId="61039" priority="201180" stopIfTrue="1" operator="containsText" text="MINA">
      <formula>NOT(ISERROR(SEARCH("MINA",O25)))</formula>
    </cfRule>
    <cfRule type="containsText" dxfId="61038" priority="201181" stopIfTrue="1" operator="containsText" text="8TD">
      <formula>NOT(ISERROR(SEARCH("8TD",O25)))</formula>
    </cfRule>
  </conditionalFormatting>
  <conditionalFormatting sqref="I353:I355 K353:K355 M353:N355 Q353:Q354 Q359 M359:N359 K359 I359 Q357 M357:N357 K357 I357">
    <cfRule type="containsText" dxfId="61037" priority="196211" stopIfTrue="1" operator="containsText" text="VAC">
      <formula>NOT(ISERROR(SEARCH("VAC",I353)))</formula>
    </cfRule>
    <cfRule type="containsText" priority="196212" stopIfTrue="1" operator="containsText" text="0">
      <formula>NOT(ISERROR(SEARCH("0",I353)))</formula>
    </cfRule>
    <cfRule type="containsText" dxfId="61036" priority="196213" stopIfTrue="1" operator="containsText" text="S">
      <formula>NOT(ISERROR(SEARCH("S",I353)))</formula>
    </cfRule>
    <cfRule type="containsText" dxfId="61035" priority="196214" stopIfTrue="1" operator="containsText" text="F">
      <formula>NOT(ISERROR(SEARCH("F",I353)))</formula>
    </cfRule>
    <cfRule type="containsText" dxfId="61034" priority="196215" stopIfTrue="1" operator="containsText" text="P">
      <formula>NOT(ISERROR(SEARCH("P",I353)))</formula>
    </cfRule>
    <cfRule type="containsText" dxfId="61033" priority="196216" stopIfTrue="1" operator="containsText" text="LNP">
      <formula>NOT(ISERROR(SEARCH("LNP",I353)))</formula>
    </cfRule>
    <cfRule type="containsText" dxfId="61032" priority="196217" stopIfTrue="1" operator="containsText" text="DM">
      <formula>NOT(ISERROR(SEARCH("DM",I353)))</formula>
    </cfRule>
    <cfRule type="containsText" dxfId="61031" priority="196218" stopIfTrue="1" operator="containsText" text="5DOM">
      <formula>NOT(ISERROR(SEARCH("5DOM",I353)))</formula>
    </cfRule>
    <cfRule type="containsText" dxfId="61030" priority="196219" stopIfTrue="1" operator="containsText" text="DOM">
      <formula>NOT(ISERROR(SEARCH("DOM",I353)))</formula>
    </cfRule>
    <cfRule type="containsText" dxfId="61029" priority="196220" stopIfTrue="1" operator="containsText" text="DLP">
      <formula>NOT(ISERROR(SEARCH("DLP",I353)))</formula>
    </cfRule>
    <cfRule type="containsText" dxfId="61028" priority="196221" stopIfTrue="1" operator="containsText" text="5HE">
      <formula>NOT(ISERROR(SEARCH("5HE",I353)))</formula>
    </cfRule>
    <cfRule type="containsText" dxfId="61027" priority="196222" stopIfTrue="1" operator="containsText" text="4HE">
      <formula>NOT(ISERROR(SEARCH("4HE",I353)))</formula>
    </cfRule>
    <cfRule type="containsText" dxfId="61026" priority="196223" stopIfTrue="1" operator="containsText" text="3HE">
      <formula>NOT(ISERROR(SEARCH("3HE",I353)))</formula>
    </cfRule>
    <cfRule type="containsText" dxfId="61025" priority="196224" stopIfTrue="1" operator="containsText" text="2HE">
      <formula>NOT(ISERROR(SEARCH("2HE",I353)))</formula>
    </cfRule>
    <cfRule type="containsText" dxfId="61024" priority="196225" stopIfTrue="1" operator="containsText" text="1HE">
      <formula>NOT(ISERROR(SEARCH("1HE",I353)))</formula>
    </cfRule>
    <cfRule type="containsText" dxfId="61023" priority="196226" stopIfTrue="1" operator="containsText" text="MINA">
      <formula>NOT(ISERROR(SEARCH("MINA",I353)))</formula>
    </cfRule>
    <cfRule type="containsText" dxfId="61022" priority="196227" stopIfTrue="1" operator="containsText" text="8TD">
      <formula>NOT(ISERROR(SEARCH("8TD",I353)))</formula>
    </cfRule>
  </conditionalFormatting>
  <conditionalFormatting sqref="J353:J355 J359 J357">
    <cfRule type="containsText" dxfId="61021" priority="196194" stopIfTrue="1" operator="containsText" text="VAC">
      <formula>NOT(ISERROR(SEARCH("VAC",J353)))</formula>
    </cfRule>
    <cfRule type="containsText" priority="196195" stopIfTrue="1" operator="containsText" text="0">
      <formula>NOT(ISERROR(SEARCH("0",J353)))</formula>
    </cfRule>
    <cfRule type="containsText" dxfId="61020" priority="196196" stopIfTrue="1" operator="containsText" text="S">
      <formula>NOT(ISERROR(SEARCH("S",J353)))</formula>
    </cfRule>
    <cfRule type="containsText" dxfId="61019" priority="196197" stopIfTrue="1" operator="containsText" text="F">
      <formula>NOT(ISERROR(SEARCH("F",J353)))</formula>
    </cfRule>
    <cfRule type="containsText" dxfId="61018" priority="196198" stopIfTrue="1" operator="containsText" text="P">
      <formula>NOT(ISERROR(SEARCH("P",J353)))</formula>
    </cfRule>
    <cfRule type="containsText" dxfId="61017" priority="196199" stopIfTrue="1" operator="containsText" text="LNP">
      <formula>NOT(ISERROR(SEARCH("LNP",J353)))</formula>
    </cfRule>
    <cfRule type="containsText" dxfId="61016" priority="196200" stopIfTrue="1" operator="containsText" text="DM">
      <formula>NOT(ISERROR(SEARCH("DM",J353)))</formula>
    </cfRule>
    <cfRule type="containsText" dxfId="61015" priority="196201" stopIfTrue="1" operator="containsText" text="5DOM">
      <formula>NOT(ISERROR(SEARCH("5DOM",J353)))</formula>
    </cfRule>
    <cfRule type="containsText" dxfId="61014" priority="196202" stopIfTrue="1" operator="containsText" text="DOM">
      <formula>NOT(ISERROR(SEARCH("DOM",J353)))</formula>
    </cfRule>
    <cfRule type="containsText" dxfId="61013" priority="196203" stopIfTrue="1" operator="containsText" text="DLP">
      <formula>NOT(ISERROR(SEARCH("DLP",J353)))</formula>
    </cfRule>
    <cfRule type="containsText" dxfId="61012" priority="196204" stopIfTrue="1" operator="containsText" text="5HE">
      <formula>NOT(ISERROR(SEARCH("5HE",J353)))</formula>
    </cfRule>
    <cfRule type="containsText" dxfId="61011" priority="196205" stopIfTrue="1" operator="containsText" text="4HE">
      <formula>NOT(ISERROR(SEARCH("4HE",J353)))</formula>
    </cfRule>
    <cfRule type="containsText" dxfId="61010" priority="196206" stopIfTrue="1" operator="containsText" text="3HE">
      <formula>NOT(ISERROR(SEARCH("3HE",J353)))</formula>
    </cfRule>
    <cfRule type="containsText" dxfId="61009" priority="196207" stopIfTrue="1" operator="containsText" text="2HE">
      <formula>NOT(ISERROR(SEARCH("2HE",J353)))</formula>
    </cfRule>
    <cfRule type="containsText" dxfId="61008" priority="196208" stopIfTrue="1" operator="containsText" text="1HE">
      <formula>NOT(ISERROR(SEARCH("1HE",J353)))</formula>
    </cfRule>
    <cfRule type="containsText" dxfId="61007" priority="196209" stopIfTrue="1" operator="containsText" text="MINA">
      <formula>NOT(ISERROR(SEARCH("MINA",J353)))</formula>
    </cfRule>
    <cfRule type="containsText" dxfId="61006" priority="196210" stopIfTrue="1" operator="containsText" text="8TD">
      <formula>NOT(ISERROR(SEARCH("8TD",J353)))</formula>
    </cfRule>
  </conditionalFormatting>
  <conditionalFormatting sqref="J353:J355 J359 J357">
    <cfRule type="containsText" dxfId="61005" priority="196193" stopIfTrue="1" operator="containsText" text="8TDT">
      <formula>NOT(ISERROR(SEARCH("8TDT",J353)))</formula>
    </cfRule>
  </conditionalFormatting>
  <conditionalFormatting sqref="H353:H359 I358:AE358 I356:AE356">
    <cfRule type="containsText" dxfId="61004" priority="196057" stopIfTrue="1" operator="containsText" text="VAC">
      <formula>NOT(ISERROR(SEARCH("VAC",H353)))</formula>
    </cfRule>
    <cfRule type="containsText" priority="196058" stopIfTrue="1" operator="containsText" text="0">
      <formula>NOT(ISERROR(SEARCH("0",H353)))</formula>
    </cfRule>
    <cfRule type="containsText" dxfId="61003" priority="196059" stopIfTrue="1" operator="containsText" text="S">
      <formula>NOT(ISERROR(SEARCH("S",H353)))</formula>
    </cfRule>
    <cfRule type="containsText" dxfId="61002" priority="196060" stopIfTrue="1" operator="containsText" text="F">
      <formula>NOT(ISERROR(SEARCH("F",H353)))</formula>
    </cfRule>
    <cfRule type="containsText" dxfId="61001" priority="196061" stopIfTrue="1" operator="containsText" text="P">
      <formula>NOT(ISERROR(SEARCH("P",H353)))</formula>
    </cfRule>
    <cfRule type="containsText" dxfId="61000" priority="196062" stopIfTrue="1" operator="containsText" text="LNP">
      <formula>NOT(ISERROR(SEARCH("LNP",H353)))</formula>
    </cfRule>
    <cfRule type="containsText" dxfId="60999" priority="196063" stopIfTrue="1" operator="containsText" text="DM">
      <formula>NOT(ISERROR(SEARCH("DM",H353)))</formula>
    </cfRule>
    <cfRule type="containsText" dxfId="60998" priority="196064" stopIfTrue="1" operator="containsText" text="5DOM">
      <formula>NOT(ISERROR(SEARCH("5DOM",H353)))</formula>
    </cfRule>
    <cfRule type="containsText" dxfId="60997" priority="196065" stopIfTrue="1" operator="containsText" text="DOM">
      <formula>NOT(ISERROR(SEARCH("DOM",H353)))</formula>
    </cfRule>
    <cfRule type="containsText" dxfId="60996" priority="196066" stopIfTrue="1" operator="containsText" text="DLP">
      <formula>NOT(ISERROR(SEARCH("DLP",H353)))</formula>
    </cfRule>
    <cfRule type="containsText" dxfId="60995" priority="196067" stopIfTrue="1" operator="containsText" text="5HE">
      <formula>NOT(ISERROR(SEARCH("5HE",H353)))</formula>
    </cfRule>
    <cfRule type="containsText" dxfId="60994" priority="196068" stopIfTrue="1" operator="containsText" text="4HE">
      <formula>NOT(ISERROR(SEARCH("4HE",H353)))</formula>
    </cfRule>
    <cfRule type="containsText" dxfId="60993" priority="196069" stopIfTrue="1" operator="containsText" text="3HE">
      <formula>NOT(ISERROR(SEARCH("3HE",H353)))</formula>
    </cfRule>
    <cfRule type="containsText" dxfId="60992" priority="196070" stopIfTrue="1" operator="containsText" text="2HE">
      <formula>NOT(ISERROR(SEARCH("2HE",H353)))</formula>
    </cfRule>
    <cfRule type="containsText" dxfId="60991" priority="196071" stopIfTrue="1" operator="containsText" text="1HE">
      <formula>NOT(ISERROR(SEARCH("1HE",H353)))</formula>
    </cfRule>
    <cfRule type="containsText" dxfId="60990" priority="196072" stopIfTrue="1" operator="containsText" text="MINA">
      <formula>NOT(ISERROR(SEARCH("MINA",H353)))</formula>
    </cfRule>
    <cfRule type="containsText" dxfId="60989" priority="196073" stopIfTrue="1" operator="containsText" text="8TD">
      <formula>NOT(ISERROR(SEARCH("8TD",H353)))</formula>
    </cfRule>
  </conditionalFormatting>
  <conditionalFormatting sqref="O353:O355 O359 O357">
    <cfRule type="containsText" dxfId="60988" priority="196022" stopIfTrue="1" operator="containsText" text="VAC">
      <formula>NOT(ISERROR(SEARCH("VAC",O353)))</formula>
    </cfRule>
    <cfRule type="containsText" priority="196023" stopIfTrue="1" operator="containsText" text="0">
      <formula>NOT(ISERROR(SEARCH("0",O353)))</formula>
    </cfRule>
    <cfRule type="containsText" dxfId="60987" priority="196024" stopIfTrue="1" operator="containsText" text="S">
      <formula>NOT(ISERROR(SEARCH("S",O353)))</formula>
    </cfRule>
    <cfRule type="containsText" dxfId="60986" priority="196025" stopIfTrue="1" operator="containsText" text="F">
      <formula>NOT(ISERROR(SEARCH("F",O353)))</formula>
    </cfRule>
    <cfRule type="containsText" dxfId="60985" priority="196026" stopIfTrue="1" operator="containsText" text="P">
      <formula>NOT(ISERROR(SEARCH("P",O353)))</formula>
    </cfRule>
    <cfRule type="containsText" dxfId="60984" priority="196027" stopIfTrue="1" operator="containsText" text="LNP">
      <formula>NOT(ISERROR(SEARCH("LNP",O353)))</formula>
    </cfRule>
    <cfRule type="containsText" dxfId="60983" priority="196028" stopIfTrue="1" operator="containsText" text="DM">
      <formula>NOT(ISERROR(SEARCH("DM",O353)))</formula>
    </cfRule>
    <cfRule type="containsText" dxfId="60982" priority="196029" stopIfTrue="1" operator="containsText" text="5DOM">
      <formula>NOT(ISERROR(SEARCH("5DOM",O353)))</formula>
    </cfRule>
    <cfRule type="containsText" dxfId="60981" priority="196030" stopIfTrue="1" operator="containsText" text="DOM">
      <formula>NOT(ISERROR(SEARCH("DOM",O353)))</formula>
    </cfRule>
    <cfRule type="containsText" dxfId="60980" priority="196031" stopIfTrue="1" operator="containsText" text="DLP">
      <formula>NOT(ISERROR(SEARCH("DLP",O353)))</formula>
    </cfRule>
    <cfRule type="containsText" dxfId="60979" priority="196032" stopIfTrue="1" operator="containsText" text="5HE">
      <formula>NOT(ISERROR(SEARCH("5HE",O353)))</formula>
    </cfRule>
    <cfRule type="containsText" dxfId="60978" priority="196033" stopIfTrue="1" operator="containsText" text="4HE">
      <formula>NOT(ISERROR(SEARCH("4HE",O353)))</formula>
    </cfRule>
    <cfRule type="containsText" dxfId="60977" priority="196034" stopIfTrue="1" operator="containsText" text="3HE">
      <formula>NOT(ISERROR(SEARCH("3HE",O353)))</formula>
    </cfRule>
    <cfRule type="containsText" dxfId="60976" priority="196035" stopIfTrue="1" operator="containsText" text="2HE">
      <formula>NOT(ISERROR(SEARCH("2HE",O353)))</formula>
    </cfRule>
    <cfRule type="containsText" dxfId="60975" priority="196036" stopIfTrue="1" operator="containsText" text="1HE">
      <formula>NOT(ISERROR(SEARCH("1HE",O353)))</formula>
    </cfRule>
    <cfRule type="containsText" dxfId="60974" priority="196037" stopIfTrue="1" operator="containsText" text="MINA">
      <formula>NOT(ISERROR(SEARCH("MINA",O353)))</formula>
    </cfRule>
    <cfRule type="containsText" dxfId="60973" priority="196038" stopIfTrue="1" operator="containsText" text="8TD">
      <formula>NOT(ISERROR(SEARCH("8TD",O353)))</formula>
    </cfRule>
  </conditionalFormatting>
  <conditionalFormatting sqref="P353:P355 P359 P357">
    <cfRule type="containsText" dxfId="60972" priority="196005" stopIfTrue="1" operator="containsText" text="VAC">
      <formula>NOT(ISERROR(SEARCH("VAC",P353)))</formula>
    </cfRule>
    <cfRule type="containsText" priority="196006" stopIfTrue="1" operator="containsText" text="0">
      <formula>NOT(ISERROR(SEARCH("0",P353)))</formula>
    </cfRule>
    <cfRule type="containsText" dxfId="60971" priority="196007" stopIfTrue="1" operator="containsText" text="S">
      <formula>NOT(ISERROR(SEARCH("S",P353)))</formula>
    </cfRule>
    <cfRule type="containsText" dxfId="60970" priority="196008" stopIfTrue="1" operator="containsText" text="F">
      <formula>NOT(ISERROR(SEARCH("F",P353)))</formula>
    </cfRule>
    <cfRule type="containsText" dxfId="60969" priority="196009" stopIfTrue="1" operator="containsText" text="P">
      <formula>NOT(ISERROR(SEARCH("P",P353)))</formula>
    </cfRule>
    <cfRule type="containsText" dxfId="60968" priority="196010" stopIfTrue="1" operator="containsText" text="LNP">
      <formula>NOT(ISERROR(SEARCH("LNP",P353)))</formula>
    </cfRule>
    <cfRule type="containsText" dxfId="60967" priority="196011" stopIfTrue="1" operator="containsText" text="DM">
      <formula>NOT(ISERROR(SEARCH("DM",P353)))</formula>
    </cfRule>
    <cfRule type="containsText" dxfId="60966" priority="196012" stopIfTrue="1" operator="containsText" text="5DOM">
      <formula>NOT(ISERROR(SEARCH("5DOM",P353)))</formula>
    </cfRule>
    <cfRule type="containsText" dxfId="60965" priority="196013" stopIfTrue="1" operator="containsText" text="DOM">
      <formula>NOT(ISERROR(SEARCH("DOM",P353)))</formula>
    </cfRule>
    <cfRule type="containsText" dxfId="60964" priority="196014" stopIfTrue="1" operator="containsText" text="DLP">
      <formula>NOT(ISERROR(SEARCH("DLP",P353)))</formula>
    </cfRule>
    <cfRule type="containsText" dxfId="60963" priority="196015" stopIfTrue="1" operator="containsText" text="5HE">
      <formula>NOT(ISERROR(SEARCH("5HE",P353)))</formula>
    </cfRule>
    <cfRule type="containsText" dxfId="60962" priority="196016" stopIfTrue="1" operator="containsText" text="4HE">
      <formula>NOT(ISERROR(SEARCH("4HE",P353)))</formula>
    </cfRule>
    <cfRule type="containsText" dxfId="60961" priority="196017" stopIfTrue="1" operator="containsText" text="3HE">
      <formula>NOT(ISERROR(SEARCH("3HE",P353)))</formula>
    </cfRule>
    <cfRule type="containsText" dxfId="60960" priority="196018" stopIfTrue="1" operator="containsText" text="2HE">
      <formula>NOT(ISERROR(SEARCH("2HE",P353)))</formula>
    </cfRule>
    <cfRule type="containsText" dxfId="60959" priority="196019" stopIfTrue="1" operator="containsText" text="1HE">
      <formula>NOT(ISERROR(SEARCH("1HE",P353)))</formula>
    </cfRule>
    <cfRule type="containsText" dxfId="60958" priority="196020" stopIfTrue="1" operator="containsText" text="MINA">
      <formula>NOT(ISERROR(SEARCH("MINA",P353)))</formula>
    </cfRule>
    <cfRule type="containsText" dxfId="60957" priority="196021" stopIfTrue="1" operator="containsText" text="8TD">
      <formula>NOT(ISERROR(SEARCH("8TD",P353)))</formula>
    </cfRule>
  </conditionalFormatting>
  <conditionalFormatting sqref="I341 K341 M341:N341 P341:R341">
    <cfRule type="containsText" dxfId="60956" priority="193395" stopIfTrue="1" operator="containsText" text="VAC">
      <formula>NOT(ISERROR(SEARCH("VAC",I341)))</formula>
    </cfRule>
    <cfRule type="containsText" priority="193396" stopIfTrue="1" operator="containsText" text="0">
      <formula>NOT(ISERROR(SEARCH("0",I341)))</formula>
    </cfRule>
    <cfRule type="containsText" dxfId="60955" priority="193397" stopIfTrue="1" operator="containsText" text="S">
      <formula>NOT(ISERROR(SEARCH("S",I341)))</formula>
    </cfRule>
    <cfRule type="containsText" dxfId="60954" priority="193398" stopIfTrue="1" operator="containsText" text="F">
      <formula>NOT(ISERROR(SEARCH("F",I341)))</formula>
    </cfRule>
    <cfRule type="containsText" dxfId="60953" priority="193399" stopIfTrue="1" operator="containsText" text="P">
      <formula>NOT(ISERROR(SEARCH("P",I341)))</formula>
    </cfRule>
    <cfRule type="containsText" dxfId="60952" priority="193400" stopIfTrue="1" operator="containsText" text="LNP">
      <formula>NOT(ISERROR(SEARCH("LNP",I341)))</formula>
    </cfRule>
    <cfRule type="containsText" dxfId="60951" priority="193401" stopIfTrue="1" operator="containsText" text="DM">
      <formula>NOT(ISERROR(SEARCH("DM",I341)))</formula>
    </cfRule>
    <cfRule type="containsText" dxfId="60950" priority="193402" stopIfTrue="1" operator="containsText" text="5DOM">
      <formula>NOT(ISERROR(SEARCH("5DOM",I341)))</formula>
    </cfRule>
    <cfRule type="containsText" dxfId="60949" priority="193403" stopIfTrue="1" operator="containsText" text="DOM">
      <formula>NOT(ISERROR(SEARCH("DOM",I341)))</formula>
    </cfRule>
    <cfRule type="containsText" dxfId="60948" priority="193404" stopIfTrue="1" operator="containsText" text="DLP">
      <formula>NOT(ISERROR(SEARCH("DLP",I341)))</formula>
    </cfRule>
    <cfRule type="containsText" dxfId="60947" priority="193405" stopIfTrue="1" operator="containsText" text="5HE">
      <formula>NOT(ISERROR(SEARCH("5HE",I341)))</formula>
    </cfRule>
    <cfRule type="containsText" dxfId="60946" priority="193406" stopIfTrue="1" operator="containsText" text="4HE">
      <formula>NOT(ISERROR(SEARCH("4HE",I341)))</formula>
    </cfRule>
    <cfRule type="containsText" dxfId="60945" priority="193407" stopIfTrue="1" operator="containsText" text="3HE">
      <formula>NOT(ISERROR(SEARCH("3HE",I341)))</formula>
    </cfRule>
    <cfRule type="containsText" dxfId="60944" priority="193408" stopIfTrue="1" operator="containsText" text="2HE">
      <formula>NOT(ISERROR(SEARCH("2HE",I341)))</formula>
    </cfRule>
    <cfRule type="containsText" dxfId="60943" priority="193409" stopIfTrue="1" operator="containsText" text="1HE">
      <formula>NOT(ISERROR(SEARCH("1HE",I341)))</formula>
    </cfRule>
    <cfRule type="containsText" dxfId="60942" priority="193410" stopIfTrue="1" operator="containsText" text="MINA">
      <formula>NOT(ISERROR(SEARCH("MINA",I341)))</formula>
    </cfRule>
    <cfRule type="containsText" dxfId="60941" priority="193411" stopIfTrue="1" operator="containsText" text="8TD">
      <formula>NOT(ISERROR(SEARCH("8TD",I341)))</formula>
    </cfRule>
  </conditionalFormatting>
  <conditionalFormatting sqref="J341">
    <cfRule type="containsText" dxfId="60940" priority="193378" stopIfTrue="1" operator="containsText" text="VAC">
      <formula>NOT(ISERROR(SEARCH("VAC",J341)))</formula>
    </cfRule>
    <cfRule type="containsText" priority="193379" stopIfTrue="1" operator="containsText" text="0">
      <formula>NOT(ISERROR(SEARCH("0",J341)))</formula>
    </cfRule>
    <cfRule type="containsText" dxfId="60939" priority="193380" stopIfTrue="1" operator="containsText" text="S">
      <formula>NOT(ISERROR(SEARCH("S",J341)))</formula>
    </cfRule>
    <cfRule type="containsText" dxfId="60938" priority="193381" stopIfTrue="1" operator="containsText" text="F">
      <formula>NOT(ISERROR(SEARCH("F",J341)))</formula>
    </cfRule>
    <cfRule type="containsText" dxfId="60937" priority="193382" stopIfTrue="1" operator="containsText" text="P">
      <formula>NOT(ISERROR(SEARCH("P",J341)))</formula>
    </cfRule>
    <cfRule type="containsText" dxfId="60936" priority="193383" stopIfTrue="1" operator="containsText" text="LNP">
      <formula>NOT(ISERROR(SEARCH("LNP",J341)))</formula>
    </cfRule>
    <cfRule type="containsText" dxfId="60935" priority="193384" stopIfTrue="1" operator="containsText" text="DM">
      <formula>NOT(ISERROR(SEARCH("DM",J341)))</formula>
    </cfRule>
    <cfRule type="containsText" dxfId="60934" priority="193385" stopIfTrue="1" operator="containsText" text="5DOM">
      <formula>NOT(ISERROR(SEARCH("5DOM",J341)))</formula>
    </cfRule>
    <cfRule type="containsText" dxfId="60933" priority="193386" stopIfTrue="1" operator="containsText" text="DOM">
      <formula>NOT(ISERROR(SEARCH("DOM",J341)))</formula>
    </cfRule>
    <cfRule type="containsText" dxfId="60932" priority="193387" stopIfTrue="1" operator="containsText" text="DLP">
      <formula>NOT(ISERROR(SEARCH("DLP",J341)))</formula>
    </cfRule>
    <cfRule type="containsText" dxfId="60931" priority="193388" stopIfTrue="1" operator="containsText" text="5HE">
      <formula>NOT(ISERROR(SEARCH("5HE",J341)))</formula>
    </cfRule>
    <cfRule type="containsText" dxfId="60930" priority="193389" stopIfTrue="1" operator="containsText" text="4HE">
      <formula>NOT(ISERROR(SEARCH("4HE",J341)))</formula>
    </cfRule>
    <cfRule type="containsText" dxfId="60929" priority="193390" stopIfTrue="1" operator="containsText" text="3HE">
      <formula>NOT(ISERROR(SEARCH("3HE",J341)))</formula>
    </cfRule>
    <cfRule type="containsText" dxfId="60928" priority="193391" stopIfTrue="1" operator="containsText" text="2HE">
      <formula>NOT(ISERROR(SEARCH("2HE",J341)))</formula>
    </cfRule>
    <cfRule type="containsText" dxfId="60927" priority="193392" stopIfTrue="1" operator="containsText" text="1HE">
      <formula>NOT(ISERROR(SEARCH("1HE",J341)))</formula>
    </cfRule>
    <cfRule type="containsText" dxfId="60926" priority="193393" stopIfTrue="1" operator="containsText" text="MINA">
      <formula>NOT(ISERROR(SEARCH("MINA",J341)))</formula>
    </cfRule>
    <cfRule type="containsText" dxfId="60925" priority="193394" stopIfTrue="1" operator="containsText" text="8TD">
      <formula>NOT(ISERROR(SEARCH("8TD",J341)))</formula>
    </cfRule>
  </conditionalFormatting>
  <conditionalFormatting sqref="J341">
    <cfRule type="containsText" dxfId="60924" priority="193377" stopIfTrue="1" operator="containsText" text="8TDT">
      <formula>NOT(ISERROR(SEARCH("8TDT",J341)))</formula>
    </cfRule>
  </conditionalFormatting>
  <conditionalFormatting sqref="O341">
    <cfRule type="containsText" dxfId="60923" priority="193241" stopIfTrue="1" operator="containsText" text="VAC">
      <formula>NOT(ISERROR(SEARCH("VAC",O341)))</formula>
    </cfRule>
    <cfRule type="containsText" priority="193242" stopIfTrue="1" operator="containsText" text="0">
      <formula>NOT(ISERROR(SEARCH("0",O341)))</formula>
    </cfRule>
    <cfRule type="containsText" dxfId="60922" priority="193243" stopIfTrue="1" operator="containsText" text="S">
      <formula>NOT(ISERROR(SEARCH("S",O341)))</formula>
    </cfRule>
    <cfRule type="containsText" dxfId="60921" priority="193244" stopIfTrue="1" operator="containsText" text="F">
      <formula>NOT(ISERROR(SEARCH("F",O341)))</formula>
    </cfRule>
    <cfRule type="containsText" dxfId="60920" priority="193245" stopIfTrue="1" operator="containsText" text="P">
      <formula>NOT(ISERROR(SEARCH("P",O341)))</formula>
    </cfRule>
    <cfRule type="containsText" dxfId="60919" priority="193246" stopIfTrue="1" operator="containsText" text="LNP">
      <formula>NOT(ISERROR(SEARCH("LNP",O341)))</formula>
    </cfRule>
    <cfRule type="containsText" dxfId="60918" priority="193247" stopIfTrue="1" operator="containsText" text="DM">
      <formula>NOT(ISERROR(SEARCH("DM",O341)))</formula>
    </cfRule>
    <cfRule type="containsText" dxfId="60917" priority="193248" stopIfTrue="1" operator="containsText" text="5DOM">
      <formula>NOT(ISERROR(SEARCH("5DOM",O341)))</formula>
    </cfRule>
    <cfRule type="containsText" dxfId="60916" priority="193249" stopIfTrue="1" operator="containsText" text="DOM">
      <formula>NOT(ISERROR(SEARCH("DOM",O341)))</formula>
    </cfRule>
    <cfRule type="containsText" dxfId="60915" priority="193250" stopIfTrue="1" operator="containsText" text="DLP">
      <formula>NOT(ISERROR(SEARCH("DLP",O341)))</formula>
    </cfRule>
    <cfRule type="containsText" dxfId="60914" priority="193251" stopIfTrue="1" operator="containsText" text="5HE">
      <formula>NOT(ISERROR(SEARCH("5HE",O341)))</formula>
    </cfRule>
    <cfRule type="containsText" dxfId="60913" priority="193252" stopIfTrue="1" operator="containsText" text="4HE">
      <formula>NOT(ISERROR(SEARCH("4HE",O341)))</formula>
    </cfRule>
    <cfRule type="containsText" dxfId="60912" priority="193253" stopIfTrue="1" operator="containsText" text="3HE">
      <formula>NOT(ISERROR(SEARCH("3HE",O341)))</formula>
    </cfRule>
    <cfRule type="containsText" dxfId="60911" priority="193254" stopIfTrue="1" operator="containsText" text="2HE">
      <formula>NOT(ISERROR(SEARCH("2HE",O341)))</formula>
    </cfRule>
    <cfRule type="containsText" dxfId="60910" priority="193255" stopIfTrue="1" operator="containsText" text="1HE">
      <formula>NOT(ISERROR(SEARCH("1HE",O341)))</formula>
    </cfRule>
    <cfRule type="containsText" dxfId="60909" priority="193256" stopIfTrue="1" operator="containsText" text="MINA">
      <formula>NOT(ISERROR(SEARCH("MINA",O341)))</formula>
    </cfRule>
    <cfRule type="containsText" dxfId="60908" priority="193257" stopIfTrue="1" operator="containsText" text="8TD">
      <formula>NOT(ISERROR(SEARCH("8TD",O341)))</formula>
    </cfRule>
  </conditionalFormatting>
  <conditionalFormatting sqref="U23">
    <cfRule type="containsText" dxfId="60907" priority="183966" stopIfTrue="1" operator="containsText" text="VAC">
      <formula>NOT(ISERROR(SEARCH("VAC",U23)))</formula>
    </cfRule>
    <cfRule type="containsText" priority="183967" stopIfTrue="1" operator="containsText" text="0">
      <formula>NOT(ISERROR(SEARCH("0",U23)))</formula>
    </cfRule>
    <cfRule type="containsText" dxfId="60906" priority="183968" stopIfTrue="1" operator="containsText" text="S">
      <formula>NOT(ISERROR(SEARCH("S",U23)))</formula>
    </cfRule>
    <cfRule type="containsText" dxfId="60905" priority="183969" stopIfTrue="1" operator="containsText" text="F">
      <formula>NOT(ISERROR(SEARCH("F",U23)))</formula>
    </cfRule>
    <cfRule type="containsText" dxfId="60904" priority="183970" stopIfTrue="1" operator="containsText" text="P">
      <formula>NOT(ISERROR(SEARCH("P",U23)))</formula>
    </cfRule>
    <cfRule type="containsText" dxfId="60903" priority="183971" stopIfTrue="1" operator="containsText" text="LNP">
      <formula>NOT(ISERROR(SEARCH("LNP",U23)))</formula>
    </cfRule>
    <cfRule type="containsText" dxfId="60902" priority="183972" stopIfTrue="1" operator="containsText" text="DM">
      <formula>NOT(ISERROR(SEARCH("DM",U23)))</formula>
    </cfRule>
    <cfRule type="containsText" dxfId="60901" priority="183973" stopIfTrue="1" operator="containsText" text="5DOM">
      <formula>NOT(ISERROR(SEARCH("5DOM",U23)))</formula>
    </cfRule>
    <cfRule type="containsText" dxfId="60900" priority="183974" stopIfTrue="1" operator="containsText" text="DOM">
      <formula>NOT(ISERROR(SEARCH("DOM",U23)))</formula>
    </cfRule>
    <cfRule type="containsText" dxfId="60899" priority="183975" stopIfTrue="1" operator="containsText" text="DLP">
      <formula>NOT(ISERROR(SEARCH("DLP",U23)))</formula>
    </cfRule>
    <cfRule type="containsText" dxfId="60898" priority="183976" stopIfTrue="1" operator="containsText" text="5HE">
      <formula>NOT(ISERROR(SEARCH("5HE",U23)))</formula>
    </cfRule>
    <cfRule type="containsText" dxfId="60897" priority="183977" stopIfTrue="1" operator="containsText" text="4HE">
      <formula>NOT(ISERROR(SEARCH("4HE",U23)))</formula>
    </cfRule>
    <cfRule type="containsText" dxfId="60896" priority="183978" stopIfTrue="1" operator="containsText" text="3HE">
      <formula>NOT(ISERROR(SEARCH("3HE",U23)))</formula>
    </cfRule>
    <cfRule type="containsText" dxfId="60895" priority="183979" stopIfTrue="1" operator="containsText" text="2HE">
      <formula>NOT(ISERROR(SEARCH("2HE",U23)))</formula>
    </cfRule>
    <cfRule type="containsText" dxfId="60894" priority="183980" stopIfTrue="1" operator="containsText" text="1HE">
      <formula>NOT(ISERROR(SEARCH("1HE",U23)))</formula>
    </cfRule>
    <cfRule type="containsText" dxfId="60893" priority="183981" stopIfTrue="1" operator="containsText" text="MINA">
      <formula>NOT(ISERROR(SEARCH("MINA",U23)))</formula>
    </cfRule>
    <cfRule type="containsText" dxfId="60892" priority="183982" stopIfTrue="1" operator="containsText" text="8TD">
      <formula>NOT(ISERROR(SEARCH("8TD",U23)))</formula>
    </cfRule>
  </conditionalFormatting>
  <conditionalFormatting sqref="U23">
    <cfRule type="containsText" dxfId="60891" priority="183965" stopIfTrue="1" operator="containsText" text="8TDT">
      <formula>NOT(ISERROR(SEARCH("8TDT",U23)))</formula>
    </cfRule>
  </conditionalFormatting>
  <conditionalFormatting sqref="AL19">
    <cfRule type="containsText" dxfId="60890" priority="173684" stopIfTrue="1" operator="containsText" text="VAC">
      <formula>NOT(ISERROR(SEARCH("VAC",AL19)))</formula>
    </cfRule>
    <cfRule type="containsText" priority="173685" stopIfTrue="1" operator="containsText" text="0">
      <formula>NOT(ISERROR(SEARCH("0",AL19)))</formula>
    </cfRule>
    <cfRule type="containsText" dxfId="60889" priority="173686" stopIfTrue="1" operator="containsText" text="S">
      <formula>NOT(ISERROR(SEARCH("S",AL19)))</formula>
    </cfRule>
    <cfRule type="containsText" dxfId="60888" priority="173687" stopIfTrue="1" operator="containsText" text="F">
      <formula>NOT(ISERROR(SEARCH("F",AL19)))</formula>
    </cfRule>
    <cfRule type="containsText" dxfId="60887" priority="173688" stopIfTrue="1" operator="containsText" text="P">
      <formula>NOT(ISERROR(SEARCH("P",AL19)))</formula>
    </cfRule>
    <cfRule type="containsText" dxfId="60886" priority="173689" stopIfTrue="1" operator="containsText" text="LNP">
      <formula>NOT(ISERROR(SEARCH("LNP",AL19)))</formula>
    </cfRule>
    <cfRule type="containsText" dxfId="60885" priority="173690" stopIfTrue="1" operator="containsText" text="DM">
      <formula>NOT(ISERROR(SEARCH("DM",AL19)))</formula>
    </cfRule>
    <cfRule type="containsText" dxfId="60884" priority="173691" stopIfTrue="1" operator="containsText" text="5DOM">
      <formula>NOT(ISERROR(SEARCH("5DOM",AL19)))</formula>
    </cfRule>
    <cfRule type="containsText" dxfId="60883" priority="173692" stopIfTrue="1" operator="containsText" text="DOM">
      <formula>NOT(ISERROR(SEARCH("DOM",AL19)))</formula>
    </cfRule>
    <cfRule type="containsText" dxfId="60882" priority="173693" stopIfTrue="1" operator="containsText" text="5HE">
      <formula>NOT(ISERROR(SEARCH("5HE",AL19)))</formula>
    </cfRule>
    <cfRule type="containsText" dxfId="60881" priority="173694" stopIfTrue="1" operator="containsText" text="4HE">
      <formula>NOT(ISERROR(SEARCH("4HE",AL19)))</formula>
    </cfRule>
    <cfRule type="containsText" dxfId="60880" priority="173695" stopIfTrue="1" operator="containsText" text="3HE">
      <formula>NOT(ISERROR(SEARCH("3HE",AL19)))</formula>
    </cfRule>
    <cfRule type="containsText" dxfId="60879" priority="173696" stopIfTrue="1" operator="containsText" text="2HE">
      <formula>NOT(ISERROR(SEARCH("2HE",AL19)))</formula>
    </cfRule>
    <cfRule type="containsText" dxfId="60878" priority="173697" stopIfTrue="1" operator="containsText" text="1HE">
      <formula>NOT(ISERROR(SEARCH("1HE",AL19)))</formula>
    </cfRule>
    <cfRule type="containsText" dxfId="60877" priority="173698" stopIfTrue="1" operator="containsText" text="MINA">
      <formula>NOT(ISERROR(SEARCH("MINA",AL19)))</formula>
    </cfRule>
    <cfRule type="containsText" dxfId="60876" priority="173699" stopIfTrue="1" operator="containsText" text="8TD">
      <formula>NOT(ISERROR(SEARCH("8TD",AL19)))</formula>
    </cfRule>
    <cfRule type="containsText" dxfId="60875" priority="173700" stopIfTrue="1" operator="containsText" text="DLP">
      <formula>NOT(ISERROR(SEARCH("DLP",AL19)))</formula>
    </cfRule>
  </conditionalFormatting>
  <conditionalFormatting sqref="AL19">
    <cfRule type="containsText" dxfId="60874" priority="173683" stopIfTrue="1" operator="containsText" text="8TDT">
      <formula>NOT(ISERROR(SEARCH("8TDT",AL19)))</formula>
    </cfRule>
  </conditionalFormatting>
  <conditionalFormatting sqref="AK19 AH19:AI19 AD19:AF19">
    <cfRule type="containsText" dxfId="60873" priority="173666" stopIfTrue="1" operator="containsText" text="VAC">
      <formula>NOT(ISERROR(SEARCH("VAC",AD19)))</formula>
    </cfRule>
    <cfRule type="containsText" priority="173667" stopIfTrue="1" operator="containsText" text="0">
      <formula>NOT(ISERROR(SEARCH("0",AD19)))</formula>
    </cfRule>
    <cfRule type="containsText" dxfId="60872" priority="173668" stopIfTrue="1" operator="containsText" text="S">
      <formula>NOT(ISERROR(SEARCH("S",AD19)))</formula>
    </cfRule>
    <cfRule type="containsText" dxfId="60871" priority="173669" stopIfTrue="1" operator="containsText" text="F">
      <formula>NOT(ISERROR(SEARCH("F",AD19)))</formula>
    </cfRule>
    <cfRule type="containsText" dxfId="60870" priority="173670" stopIfTrue="1" operator="containsText" text="P">
      <formula>NOT(ISERROR(SEARCH("P",AD19)))</formula>
    </cfRule>
    <cfRule type="containsText" dxfId="60869" priority="173671" stopIfTrue="1" operator="containsText" text="LNP">
      <formula>NOT(ISERROR(SEARCH("LNP",AD19)))</formula>
    </cfRule>
    <cfRule type="containsText" dxfId="60868" priority="173672" stopIfTrue="1" operator="containsText" text="DM">
      <formula>NOT(ISERROR(SEARCH("DM",AD19)))</formula>
    </cfRule>
    <cfRule type="containsText" dxfId="60867" priority="173673" stopIfTrue="1" operator="containsText" text="5DOM">
      <formula>NOT(ISERROR(SEARCH("5DOM",AD19)))</formula>
    </cfRule>
    <cfRule type="containsText" dxfId="60866" priority="173674" stopIfTrue="1" operator="containsText" text="DOM">
      <formula>NOT(ISERROR(SEARCH("DOM",AD19)))</formula>
    </cfRule>
    <cfRule type="containsText" dxfId="60865" priority="173675" stopIfTrue="1" operator="containsText" text="DLP">
      <formula>NOT(ISERROR(SEARCH("DLP",AD19)))</formula>
    </cfRule>
    <cfRule type="containsText" dxfId="60864" priority="173676" stopIfTrue="1" operator="containsText" text="5HE">
      <formula>NOT(ISERROR(SEARCH("5HE",AD19)))</formula>
    </cfRule>
    <cfRule type="containsText" dxfId="60863" priority="173677" stopIfTrue="1" operator="containsText" text="4HE">
      <formula>NOT(ISERROR(SEARCH("4HE",AD19)))</formula>
    </cfRule>
    <cfRule type="containsText" dxfId="60862" priority="173678" stopIfTrue="1" operator="containsText" text="3HE">
      <formula>NOT(ISERROR(SEARCH("3HE",AD19)))</formula>
    </cfRule>
    <cfRule type="containsText" dxfId="60861" priority="173679" stopIfTrue="1" operator="containsText" text="2HE">
      <formula>NOT(ISERROR(SEARCH("2HE",AD19)))</formula>
    </cfRule>
    <cfRule type="containsText" dxfId="60860" priority="173680" stopIfTrue="1" operator="containsText" text="1HE">
      <formula>NOT(ISERROR(SEARCH("1HE",AD19)))</formula>
    </cfRule>
    <cfRule type="containsText" dxfId="60859" priority="173681" stopIfTrue="1" operator="containsText" text="MINA">
      <formula>NOT(ISERROR(SEARCH("MINA",AD19)))</formula>
    </cfRule>
    <cfRule type="containsText" dxfId="60858" priority="173682" stopIfTrue="1" operator="containsText" text="8TD">
      <formula>NOT(ISERROR(SEARCH("8TD",AD19)))</formula>
    </cfRule>
  </conditionalFormatting>
  <conditionalFormatting sqref="AK19 AH19:AI19 AD19:AF19">
    <cfRule type="containsText" dxfId="60857" priority="173649" stopIfTrue="1" operator="containsText" text="VAC">
      <formula>NOT(ISERROR(SEARCH("VAC",AD19)))</formula>
    </cfRule>
    <cfRule type="containsText" priority="173650" stopIfTrue="1" operator="containsText" text="0">
      <formula>NOT(ISERROR(SEARCH("0",AD19)))</formula>
    </cfRule>
    <cfRule type="containsText" dxfId="60856" priority="173651" stopIfTrue="1" operator="containsText" text="S">
      <formula>NOT(ISERROR(SEARCH("S",AD19)))</formula>
    </cfRule>
    <cfRule type="containsText" dxfId="60855" priority="173652" stopIfTrue="1" operator="containsText" text="F">
      <formula>NOT(ISERROR(SEARCH("F",AD19)))</formula>
    </cfRule>
    <cfRule type="containsText" dxfId="60854" priority="173653" stopIfTrue="1" operator="containsText" text="P">
      <formula>NOT(ISERROR(SEARCH("P",AD19)))</formula>
    </cfRule>
    <cfRule type="containsText" dxfId="60853" priority="173654" stopIfTrue="1" operator="containsText" text="LNP">
      <formula>NOT(ISERROR(SEARCH("LNP",AD19)))</formula>
    </cfRule>
    <cfRule type="containsText" dxfId="60852" priority="173655" stopIfTrue="1" operator="containsText" text="DM">
      <formula>NOT(ISERROR(SEARCH("DM",AD19)))</formula>
    </cfRule>
    <cfRule type="containsText" dxfId="60851" priority="173656" stopIfTrue="1" operator="containsText" text="5DOM">
      <formula>NOT(ISERROR(SEARCH("5DOM",AD19)))</formula>
    </cfRule>
    <cfRule type="containsText" dxfId="60850" priority="173657" stopIfTrue="1" operator="containsText" text="DOM">
      <formula>NOT(ISERROR(SEARCH("DOM",AD19)))</formula>
    </cfRule>
    <cfRule type="containsText" dxfId="60849" priority="173658" stopIfTrue="1" operator="containsText" text="5HE">
      <formula>NOT(ISERROR(SEARCH("5HE",AD19)))</formula>
    </cfRule>
    <cfRule type="containsText" dxfId="60848" priority="173659" stopIfTrue="1" operator="containsText" text="4HE">
      <formula>NOT(ISERROR(SEARCH("4HE",AD19)))</formula>
    </cfRule>
    <cfRule type="containsText" dxfId="60847" priority="173660" stopIfTrue="1" operator="containsText" text="3HE">
      <formula>NOT(ISERROR(SEARCH("3HE",AD19)))</formula>
    </cfRule>
    <cfRule type="containsText" dxfId="60846" priority="173661" stopIfTrue="1" operator="containsText" text="2HE">
      <formula>NOT(ISERROR(SEARCH("2HE",AD19)))</formula>
    </cfRule>
    <cfRule type="containsText" dxfId="60845" priority="173662" stopIfTrue="1" operator="containsText" text="1HE">
      <formula>NOT(ISERROR(SEARCH("1HE",AD19)))</formula>
    </cfRule>
    <cfRule type="containsText" dxfId="60844" priority="173663" stopIfTrue="1" operator="containsText" text="MINA">
      <formula>NOT(ISERROR(SEARCH("MINA",AD19)))</formula>
    </cfRule>
    <cfRule type="containsText" dxfId="60843" priority="173664" stopIfTrue="1" operator="containsText" text="8TD">
      <formula>NOT(ISERROR(SEARCH("8TD",AD19)))</formula>
    </cfRule>
    <cfRule type="containsText" dxfId="60842" priority="173665" stopIfTrue="1" operator="containsText" text="DLP">
      <formula>NOT(ISERROR(SEARCH("DLP",AD19)))</formula>
    </cfRule>
  </conditionalFormatting>
  <conditionalFormatting sqref="AK19 AH19:AI19 AD19:AF19">
    <cfRule type="containsText" dxfId="60841" priority="173648" stopIfTrue="1" operator="containsText" text="8TDT">
      <formula>NOT(ISERROR(SEARCH("8TDT",AD19)))</formula>
    </cfRule>
  </conditionalFormatting>
  <conditionalFormatting sqref="Y19 T19:U19 W19 AA19:AB19">
    <cfRule type="containsText" dxfId="60840" priority="173597" stopIfTrue="1" operator="containsText" text="VAC">
      <formula>NOT(ISERROR(SEARCH("VAC",T19)))</formula>
    </cfRule>
    <cfRule type="containsText" priority="173598" stopIfTrue="1" operator="containsText" text="0">
      <formula>NOT(ISERROR(SEARCH("0",T19)))</formula>
    </cfRule>
    <cfRule type="containsText" dxfId="60839" priority="173599" stopIfTrue="1" operator="containsText" text="S">
      <formula>NOT(ISERROR(SEARCH("S",T19)))</formula>
    </cfRule>
    <cfRule type="containsText" dxfId="60838" priority="173600" stopIfTrue="1" operator="containsText" text="F">
      <formula>NOT(ISERROR(SEARCH("F",T19)))</formula>
    </cfRule>
    <cfRule type="containsText" dxfId="60837" priority="173601" stopIfTrue="1" operator="containsText" text="P">
      <formula>NOT(ISERROR(SEARCH("P",T19)))</formula>
    </cfRule>
    <cfRule type="containsText" dxfId="60836" priority="173602" stopIfTrue="1" operator="containsText" text="LNP">
      <formula>NOT(ISERROR(SEARCH("LNP",T19)))</formula>
    </cfRule>
    <cfRule type="containsText" dxfId="60835" priority="173603" stopIfTrue="1" operator="containsText" text="DM">
      <formula>NOT(ISERROR(SEARCH("DM",T19)))</formula>
    </cfRule>
    <cfRule type="containsText" dxfId="60834" priority="173604" stopIfTrue="1" operator="containsText" text="5DOM">
      <formula>NOT(ISERROR(SEARCH("5DOM",T19)))</formula>
    </cfRule>
    <cfRule type="containsText" dxfId="60833" priority="173605" stopIfTrue="1" operator="containsText" text="DOM">
      <formula>NOT(ISERROR(SEARCH("DOM",T19)))</formula>
    </cfRule>
    <cfRule type="containsText" dxfId="60832" priority="173606" stopIfTrue="1" operator="containsText" text="DLP">
      <formula>NOT(ISERROR(SEARCH("DLP",T19)))</formula>
    </cfRule>
    <cfRule type="containsText" dxfId="60831" priority="173607" stopIfTrue="1" operator="containsText" text="5HE">
      <formula>NOT(ISERROR(SEARCH("5HE",T19)))</formula>
    </cfRule>
    <cfRule type="containsText" dxfId="60830" priority="173608" stopIfTrue="1" operator="containsText" text="4HE">
      <formula>NOT(ISERROR(SEARCH("4HE",T19)))</formula>
    </cfRule>
    <cfRule type="containsText" dxfId="60829" priority="173609" stopIfTrue="1" operator="containsText" text="3HE">
      <formula>NOT(ISERROR(SEARCH("3HE",T19)))</formula>
    </cfRule>
    <cfRule type="containsText" dxfId="60828" priority="173610" stopIfTrue="1" operator="containsText" text="2HE">
      <formula>NOT(ISERROR(SEARCH("2HE",T19)))</formula>
    </cfRule>
    <cfRule type="containsText" dxfId="60827" priority="173611" stopIfTrue="1" operator="containsText" text="1HE">
      <formula>NOT(ISERROR(SEARCH("1HE",T19)))</formula>
    </cfRule>
    <cfRule type="containsText" dxfId="60826" priority="173612" stopIfTrue="1" operator="containsText" text="MINA">
      <formula>NOT(ISERROR(SEARCH("MINA",T19)))</formula>
    </cfRule>
    <cfRule type="containsText" dxfId="60825" priority="173613" stopIfTrue="1" operator="containsText" text="8TD">
      <formula>NOT(ISERROR(SEARCH("8TD",T19)))</formula>
    </cfRule>
  </conditionalFormatting>
  <conditionalFormatting sqref="X19">
    <cfRule type="containsText" dxfId="60824" priority="173563" stopIfTrue="1" operator="containsText" text="VAC">
      <formula>NOT(ISERROR(SEARCH("VAC",X19)))</formula>
    </cfRule>
    <cfRule type="containsText" priority="173564" stopIfTrue="1" operator="containsText" text="0">
      <formula>NOT(ISERROR(SEARCH("0",X19)))</formula>
    </cfRule>
    <cfRule type="containsText" dxfId="60823" priority="173565" stopIfTrue="1" operator="containsText" text="S">
      <formula>NOT(ISERROR(SEARCH("S",X19)))</formula>
    </cfRule>
    <cfRule type="containsText" dxfId="60822" priority="173566" stopIfTrue="1" operator="containsText" text="F">
      <formula>NOT(ISERROR(SEARCH("F",X19)))</formula>
    </cfRule>
    <cfRule type="containsText" dxfId="60821" priority="173567" stopIfTrue="1" operator="containsText" text="P">
      <formula>NOT(ISERROR(SEARCH("P",X19)))</formula>
    </cfRule>
    <cfRule type="containsText" dxfId="60820" priority="173568" stopIfTrue="1" operator="containsText" text="LNP">
      <formula>NOT(ISERROR(SEARCH("LNP",X19)))</formula>
    </cfRule>
    <cfRule type="containsText" dxfId="60819" priority="173569" stopIfTrue="1" operator="containsText" text="DM">
      <formula>NOT(ISERROR(SEARCH("DM",X19)))</formula>
    </cfRule>
    <cfRule type="containsText" dxfId="60818" priority="173570" stopIfTrue="1" operator="containsText" text="5DOM">
      <formula>NOT(ISERROR(SEARCH("5DOM",X19)))</formula>
    </cfRule>
    <cfRule type="containsText" dxfId="60817" priority="173571" stopIfTrue="1" operator="containsText" text="DOM">
      <formula>NOT(ISERROR(SEARCH("DOM",X19)))</formula>
    </cfRule>
    <cfRule type="containsText" dxfId="60816" priority="173572" stopIfTrue="1" operator="containsText" text="DLP">
      <formula>NOT(ISERROR(SEARCH("DLP",X19)))</formula>
    </cfRule>
    <cfRule type="containsText" dxfId="60815" priority="173573" stopIfTrue="1" operator="containsText" text="5HE">
      <formula>NOT(ISERROR(SEARCH("5HE",X19)))</formula>
    </cfRule>
    <cfRule type="containsText" dxfId="60814" priority="173574" stopIfTrue="1" operator="containsText" text="4HE">
      <formula>NOT(ISERROR(SEARCH("4HE",X19)))</formula>
    </cfRule>
    <cfRule type="containsText" dxfId="60813" priority="173575" stopIfTrue="1" operator="containsText" text="3HE">
      <formula>NOT(ISERROR(SEARCH("3HE",X19)))</formula>
    </cfRule>
    <cfRule type="containsText" dxfId="60812" priority="173576" stopIfTrue="1" operator="containsText" text="2HE">
      <formula>NOT(ISERROR(SEARCH("2HE",X19)))</formula>
    </cfRule>
    <cfRule type="containsText" dxfId="60811" priority="173577" stopIfTrue="1" operator="containsText" text="1HE">
      <formula>NOT(ISERROR(SEARCH("1HE",X19)))</formula>
    </cfRule>
    <cfRule type="containsText" dxfId="60810" priority="173578" stopIfTrue="1" operator="containsText" text="MINA">
      <formula>NOT(ISERROR(SEARCH("MINA",X19)))</formula>
    </cfRule>
    <cfRule type="containsText" dxfId="60809" priority="173579" stopIfTrue="1" operator="containsText" text="8TD">
      <formula>NOT(ISERROR(SEARCH("8TD",X19)))</formula>
    </cfRule>
  </conditionalFormatting>
  <conditionalFormatting sqref="X19">
    <cfRule type="containsText" dxfId="60808" priority="173562" stopIfTrue="1" operator="containsText" text="8TDT">
      <formula>NOT(ISERROR(SEARCH("8TDT",X19)))</formula>
    </cfRule>
  </conditionalFormatting>
  <conditionalFormatting sqref="AJ19">
    <cfRule type="containsText" dxfId="60807" priority="173528" stopIfTrue="1" operator="containsText" text="VAC">
      <formula>NOT(ISERROR(SEARCH("VAC",AJ19)))</formula>
    </cfRule>
    <cfRule type="containsText" priority="173529" stopIfTrue="1" operator="containsText" text="0">
      <formula>NOT(ISERROR(SEARCH("0",AJ19)))</formula>
    </cfRule>
    <cfRule type="containsText" dxfId="60806" priority="173530" stopIfTrue="1" operator="containsText" text="S">
      <formula>NOT(ISERROR(SEARCH("S",AJ19)))</formula>
    </cfRule>
    <cfRule type="containsText" dxfId="60805" priority="173531" stopIfTrue="1" operator="containsText" text="F">
      <formula>NOT(ISERROR(SEARCH("F",AJ19)))</formula>
    </cfRule>
    <cfRule type="containsText" dxfId="60804" priority="173532" stopIfTrue="1" operator="containsText" text="P">
      <formula>NOT(ISERROR(SEARCH("P",AJ19)))</formula>
    </cfRule>
    <cfRule type="containsText" dxfId="60803" priority="173533" stopIfTrue="1" operator="containsText" text="LNP">
      <formula>NOT(ISERROR(SEARCH("LNP",AJ19)))</formula>
    </cfRule>
    <cfRule type="containsText" dxfId="60802" priority="173534" stopIfTrue="1" operator="containsText" text="DM">
      <formula>NOT(ISERROR(SEARCH("DM",AJ19)))</formula>
    </cfRule>
    <cfRule type="containsText" dxfId="60801" priority="173535" stopIfTrue="1" operator="containsText" text="5DOM">
      <formula>NOT(ISERROR(SEARCH("5DOM",AJ19)))</formula>
    </cfRule>
    <cfRule type="containsText" dxfId="60800" priority="173536" stopIfTrue="1" operator="containsText" text="DOM">
      <formula>NOT(ISERROR(SEARCH("DOM",AJ19)))</formula>
    </cfRule>
    <cfRule type="containsText" dxfId="60799" priority="173537" stopIfTrue="1" operator="containsText" text="DLP">
      <formula>NOT(ISERROR(SEARCH("DLP",AJ19)))</formula>
    </cfRule>
    <cfRule type="containsText" dxfId="60798" priority="173538" stopIfTrue="1" operator="containsText" text="5HE">
      <formula>NOT(ISERROR(SEARCH("5HE",AJ19)))</formula>
    </cfRule>
    <cfRule type="containsText" dxfId="60797" priority="173539" stopIfTrue="1" operator="containsText" text="4HE">
      <formula>NOT(ISERROR(SEARCH("4HE",AJ19)))</formula>
    </cfRule>
    <cfRule type="containsText" dxfId="60796" priority="173540" stopIfTrue="1" operator="containsText" text="3HE">
      <formula>NOT(ISERROR(SEARCH("3HE",AJ19)))</formula>
    </cfRule>
    <cfRule type="containsText" dxfId="60795" priority="173541" stopIfTrue="1" operator="containsText" text="2HE">
      <formula>NOT(ISERROR(SEARCH("2HE",AJ19)))</formula>
    </cfRule>
    <cfRule type="containsText" dxfId="60794" priority="173542" stopIfTrue="1" operator="containsText" text="1HE">
      <formula>NOT(ISERROR(SEARCH("1HE",AJ19)))</formula>
    </cfRule>
    <cfRule type="containsText" dxfId="60793" priority="173543" stopIfTrue="1" operator="containsText" text="MINA">
      <formula>NOT(ISERROR(SEARCH("MINA",AJ19)))</formula>
    </cfRule>
    <cfRule type="containsText" dxfId="60792" priority="173544" stopIfTrue="1" operator="containsText" text="8TD">
      <formula>NOT(ISERROR(SEARCH("8TD",AJ19)))</formula>
    </cfRule>
  </conditionalFormatting>
  <conditionalFormatting sqref="AJ19">
    <cfRule type="containsText" dxfId="60791" priority="173511" stopIfTrue="1" operator="containsText" text="VAC">
      <formula>NOT(ISERROR(SEARCH("VAC",AJ19)))</formula>
    </cfRule>
    <cfRule type="containsText" priority="173512" stopIfTrue="1" operator="containsText" text="0">
      <formula>NOT(ISERROR(SEARCH("0",AJ19)))</formula>
    </cfRule>
    <cfRule type="containsText" dxfId="60790" priority="173513" stopIfTrue="1" operator="containsText" text="S">
      <formula>NOT(ISERROR(SEARCH("S",AJ19)))</formula>
    </cfRule>
    <cfRule type="containsText" dxfId="60789" priority="173514" stopIfTrue="1" operator="containsText" text="F">
      <formula>NOT(ISERROR(SEARCH("F",AJ19)))</formula>
    </cfRule>
    <cfRule type="containsText" dxfId="60788" priority="173515" stopIfTrue="1" operator="containsText" text="P">
      <formula>NOT(ISERROR(SEARCH("P",AJ19)))</formula>
    </cfRule>
    <cfRule type="containsText" dxfId="60787" priority="173516" stopIfTrue="1" operator="containsText" text="LNP">
      <formula>NOT(ISERROR(SEARCH("LNP",AJ19)))</formula>
    </cfRule>
    <cfRule type="containsText" dxfId="60786" priority="173517" stopIfTrue="1" operator="containsText" text="DM">
      <formula>NOT(ISERROR(SEARCH("DM",AJ19)))</formula>
    </cfRule>
    <cfRule type="containsText" dxfId="60785" priority="173518" stopIfTrue="1" operator="containsText" text="5DOM">
      <formula>NOT(ISERROR(SEARCH("5DOM",AJ19)))</formula>
    </cfRule>
    <cfRule type="containsText" dxfId="60784" priority="173519" stopIfTrue="1" operator="containsText" text="DOM">
      <formula>NOT(ISERROR(SEARCH("DOM",AJ19)))</formula>
    </cfRule>
    <cfRule type="containsText" dxfId="60783" priority="173520" stopIfTrue="1" operator="containsText" text="5HE">
      <formula>NOT(ISERROR(SEARCH("5HE",AJ19)))</formula>
    </cfRule>
    <cfRule type="containsText" dxfId="60782" priority="173521" stopIfTrue="1" operator="containsText" text="4HE">
      <formula>NOT(ISERROR(SEARCH("4HE",AJ19)))</formula>
    </cfRule>
    <cfRule type="containsText" dxfId="60781" priority="173522" stopIfTrue="1" operator="containsText" text="3HE">
      <formula>NOT(ISERROR(SEARCH("3HE",AJ19)))</formula>
    </cfRule>
    <cfRule type="containsText" dxfId="60780" priority="173523" stopIfTrue="1" operator="containsText" text="2HE">
      <formula>NOT(ISERROR(SEARCH("2HE",AJ19)))</formula>
    </cfRule>
    <cfRule type="containsText" dxfId="60779" priority="173524" stopIfTrue="1" operator="containsText" text="1HE">
      <formula>NOT(ISERROR(SEARCH("1HE",AJ19)))</formula>
    </cfRule>
    <cfRule type="containsText" dxfId="60778" priority="173525" stopIfTrue="1" operator="containsText" text="MINA">
      <formula>NOT(ISERROR(SEARCH("MINA",AJ19)))</formula>
    </cfRule>
    <cfRule type="containsText" dxfId="60777" priority="173526" stopIfTrue="1" operator="containsText" text="8TD">
      <formula>NOT(ISERROR(SEARCH("8TD",AJ19)))</formula>
    </cfRule>
    <cfRule type="containsText" dxfId="60776" priority="173527" stopIfTrue="1" operator="containsText" text="DLP">
      <formula>NOT(ISERROR(SEARCH("DLP",AJ19)))</formula>
    </cfRule>
  </conditionalFormatting>
  <conditionalFormatting sqref="AJ19">
    <cfRule type="containsText" dxfId="60775" priority="173510" stopIfTrue="1" operator="containsText" text="8TDT">
      <formula>NOT(ISERROR(SEARCH("8TDT",AJ19)))</formula>
    </cfRule>
  </conditionalFormatting>
  <conditionalFormatting sqref="AC19">
    <cfRule type="containsText" dxfId="60774" priority="173493" stopIfTrue="1" operator="containsText" text="VAC">
      <formula>NOT(ISERROR(SEARCH("VAC",AC19)))</formula>
    </cfRule>
    <cfRule type="containsText" priority="173494" stopIfTrue="1" operator="containsText" text="0">
      <formula>NOT(ISERROR(SEARCH("0",AC19)))</formula>
    </cfRule>
    <cfRule type="containsText" dxfId="60773" priority="173495" stopIfTrue="1" operator="containsText" text="S">
      <formula>NOT(ISERROR(SEARCH("S",AC19)))</formula>
    </cfRule>
    <cfRule type="containsText" dxfId="60772" priority="173496" stopIfTrue="1" operator="containsText" text="F">
      <formula>NOT(ISERROR(SEARCH("F",AC19)))</formula>
    </cfRule>
    <cfRule type="containsText" dxfId="60771" priority="173497" stopIfTrue="1" operator="containsText" text="P">
      <formula>NOT(ISERROR(SEARCH("P",AC19)))</formula>
    </cfRule>
    <cfRule type="containsText" dxfId="60770" priority="173498" stopIfTrue="1" operator="containsText" text="LNP">
      <formula>NOT(ISERROR(SEARCH("LNP",AC19)))</formula>
    </cfRule>
    <cfRule type="containsText" dxfId="60769" priority="173499" stopIfTrue="1" operator="containsText" text="DM">
      <formula>NOT(ISERROR(SEARCH("DM",AC19)))</formula>
    </cfRule>
    <cfRule type="containsText" dxfId="60768" priority="173500" stopIfTrue="1" operator="containsText" text="5DOM">
      <formula>NOT(ISERROR(SEARCH("5DOM",AC19)))</formula>
    </cfRule>
    <cfRule type="containsText" dxfId="60767" priority="173501" stopIfTrue="1" operator="containsText" text="DOM">
      <formula>NOT(ISERROR(SEARCH("DOM",AC19)))</formula>
    </cfRule>
    <cfRule type="containsText" dxfId="60766" priority="173502" stopIfTrue="1" operator="containsText" text="DLP">
      <formula>NOT(ISERROR(SEARCH("DLP",AC19)))</formula>
    </cfRule>
    <cfRule type="containsText" dxfId="60765" priority="173503" stopIfTrue="1" operator="containsText" text="5HE">
      <formula>NOT(ISERROR(SEARCH("5HE",AC19)))</formula>
    </cfRule>
    <cfRule type="containsText" dxfId="60764" priority="173504" stopIfTrue="1" operator="containsText" text="4HE">
      <formula>NOT(ISERROR(SEARCH("4HE",AC19)))</formula>
    </cfRule>
    <cfRule type="containsText" dxfId="60763" priority="173505" stopIfTrue="1" operator="containsText" text="3HE">
      <formula>NOT(ISERROR(SEARCH("3HE",AC19)))</formula>
    </cfRule>
    <cfRule type="containsText" dxfId="60762" priority="173506" stopIfTrue="1" operator="containsText" text="2HE">
      <formula>NOT(ISERROR(SEARCH("2HE",AC19)))</formula>
    </cfRule>
    <cfRule type="containsText" dxfId="60761" priority="173507" stopIfTrue="1" operator="containsText" text="1HE">
      <formula>NOT(ISERROR(SEARCH("1HE",AC19)))</formula>
    </cfRule>
    <cfRule type="containsText" dxfId="60760" priority="173508" stopIfTrue="1" operator="containsText" text="MINA">
      <formula>NOT(ISERROR(SEARCH("MINA",AC19)))</formula>
    </cfRule>
    <cfRule type="containsText" dxfId="60759" priority="173509" stopIfTrue="1" operator="containsText" text="8TD">
      <formula>NOT(ISERROR(SEARCH("8TD",AC19)))</formula>
    </cfRule>
  </conditionalFormatting>
  <conditionalFormatting sqref="AC19">
    <cfRule type="containsText" dxfId="60758" priority="173476" stopIfTrue="1" operator="containsText" text="VAC">
      <formula>NOT(ISERROR(SEARCH("VAC",AC19)))</formula>
    </cfRule>
    <cfRule type="containsText" priority="173477" stopIfTrue="1" operator="containsText" text="0">
      <formula>NOT(ISERROR(SEARCH("0",AC19)))</formula>
    </cfRule>
    <cfRule type="containsText" dxfId="60757" priority="173478" stopIfTrue="1" operator="containsText" text="S">
      <formula>NOT(ISERROR(SEARCH("S",AC19)))</formula>
    </cfRule>
    <cfRule type="containsText" dxfId="60756" priority="173479" stopIfTrue="1" operator="containsText" text="F">
      <formula>NOT(ISERROR(SEARCH("F",AC19)))</formula>
    </cfRule>
    <cfRule type="containsText" dxfId="60755" priority="173480" stopIfTrue="1" operator="containsText" text="P">
      <formula>NOT(ISERROR(SEARCH("P",AC19)))</formula>
    </cfRule>
    <cfRule type="containsText" dxfId="60754" priority="173481" stopIfTrue="1" operator="containsText" text="LNP">
      <formula>NOT(ISERROR(SEARCH("LNP",AC19)))</formula>
    </cfRule>
    <cfRule type="containsText" dxfId="60753" priority="173482" stopIfTrue="1" operator="containsText" text="DM">
      <formula>NOT(ISERROR(SEARCH("DM",AC19)))</formula>
    </cfRule>
    <cfRule type="containsText" dxfId="60752" priority="173483" stopIfTrue="1" operator="containsText" text="5DOM">
      <formula>NOT(ISERROR(SEARCH("5DOM",AC19)))</formula>
    </cfRule>
    <cfRule type="containsText" dxfId="60751" priority="173484" stopIfTrue="1" operator="containsText" text="DOM">
      <formula>NOT(ISERROR(SEARCH("DOM",AC19)))</formula>
    </cfRule>
    <cfRule type="containsText" dxfId="60750" priority="173485" stopIfTrue="1" operator="containsText" text="5HE">
      <formula>NOT(ISERROR(SEARCH("5HE",AC19)))</formula>
    </cfRule>
    <cfRule type="containsText" dxfId="60749" priority="173486" stopIfTrue="1" operator="containsText" text="4HE">
      <formula>NOT(ISERROR(SEARCH("4HE",AC19)))</formula>
    </cfRule>
    <cfRule type="containsText" dxfId="60748" priority="173487" stopIfTrue="1" operator="containsText" text="3HE">
      <formula>NOT(ISERROR(SEARCH("3HE",AC19)))</formula>
    </cfRule>
    <cfRule type="containsText" dxfId="60747" priority="173488" stopIfTrue="1" operator="containsText" text="2HE">
      <formula>NOT(ISERROR(SEARCH("2HE",AC19)))</formula>
    </cfRule>
    <cfRule type="containsText" dxfId="60746" priority="173489" stopIfTrue="1" operator="containsText" text="1HE">
      <formula>NOT(ISERROR(SEARCH("1HE",AC19)))</formula>
    </cfRule>
    <cfRule type="containsText" dxfId="60745" priority="173490" stopIfTrue="1" operator="containsText" text="MINA">
      <formula>NOT(ISERROR(SEARCH("MINA",AC19)))</formula>
    </cfRule>
    <cfRule type="containsText" dxfId="60744" priority="173491" stopIfTrue="1" operator="containsText" text="8TD">
      <formula>NOT(ISERROR(SEARCH("8TD",AC19)))</formula>
    </cfRule>
    <cfRule type="containsText" dxfId="60743" priority="173492" stopIfTrue="1" operator="containsText" text="DLP">
      <formula>NOT(ISERROR(SEARCH("DLP",AC19)))</formula>
    </cfRule>
  </conditionalFormatting>
  <conditionalFormatting sqref="AC19">
    <cfRule type="containsText" dxfId="60742" priority="173475" stopIfTrue="1" operator="containsText" text="8TDT">
      <formula>NOT(ISERROR(SEARCH("8TDT",AC19)))</formula>
    </cfRule>
  </conditionalFormatting>
  <conditionalFormatting sqref="V19">
    <cfRule type="containsText" dxfId="60741" priority="173424" stopIfTrue="1" operator="containsText" text="VAC">
      <formula>NOT(ISERROR(SEARCH("VAC",V19)))</formula>
    </cfRule>
    <cfRule type="containsText" priority="173425" stopIfTrue="1" operator="containsText" text="0">
      <formula>NOT(ISERROR(SEARCH("0",V19)))</formula>
    </cfRule>
    <cfRule type="containsText" dxfId="60740" priority="173426" stopIfTrue="1" operator="containsText" text="S">
      <formula>NOT(ISERROR(SEARCH("S",V19)))</formula>
    </cfRule>
    <cfRule type="containsText" dxfId="60739" priority="173427" stopIfTrue="1" operator="containsText" text="F">
      <formula>NOT(ISERROR(SEARCH("F",V19)))</formula>
    </cfRule>
    <cfRule type="containsText" dxfId="60738" priority="173428" stopIfTrue="1" operator="containsText" text="P">
      <formula>NOT(ISERROR(SEARCH("P",V19)))</formula>
    </cfRule>
    <cfRule type="containsText" dxfId="60737" priority="173429" stopIfTrue="1" operator="containsText" text="LNP">
      <formula>NOT(ISERROR(SEARCH("LNP",V19)))</formula>
    </cfRule>
    <cfRule type="containsText" dxfId="60736" priority="173430" stopIfTrue="1" operator="containsText" text="DM">
      <formula>NOT(ISERROR(SEARCH("DM",V19)))</formula>
    </cfRule>
    <cfRule type="containsText" dxfId="60735" priority="173431" stopIfTrue="1" operator="containsText" text="5DOM">
      <formula>NOT(ISERROR(SEARCH("5DOM",V19)))</formula>
    </cfRule>
    <cfRule type="containsText" dxfId="60734" priority="173432" stopIfTrue="1" operator="containsText" text="DOM">
      <formula>NOT(ISERROR(SEARCH("DOM",V19)))</formula>
    </cfRule>
    <cfRule type="containsText" dxfId="60733" priority="173433" stopIfTrue="1" operator="containsText" text="DLP">
      <formula>NOT(ISERROR(SEARCH("DLP",V19)))</formula>
    </cfRule>
    <cfRule type="containsText" dxfId="60732" priority="173434" stopIfTrue="1" operator="containsText" text="5HE">
      <formula>NOT(ISERROR(SEARCH("5HE",V19)))</formula>
    </cfRule>
    <cfRule type="containsText" dxfId="60731" priority="173435" stopIfTrue="1" operator="containsText" text="4HE">
      <formula>NOT(ISERROR(SEARCH("4HE",V19)))</formula>
    </cfRule>
    <cfRule type="containsText" dxfId="60730" priority="173436" stopIfTrue="1" operator="containsText" text="3HE">
      <formula>NOT(ISERROR(SEARCH("3HE",V19)))</formula>
    </cfRule>
    <cfRule type="containsText" dxfId="60729" priority="173437" stopIfTrue="1" operator="containsText" text="2HE">
      <formula>NOT(ISERROR(SEARCH("2HE",V19)))</formula>
    </cfRule>
    <cfRule type="containsText" dxfId="60728" priority="173438" stopIfTrue="1" operator="containsText" text="1HE">
      <formula>NOT(ISERROR(SEARCH("1HE",V19)))</formula>
    </cfRule>
    <cfRule type="containsText" dxfId="60727" priority="173439" stopIfTrue="1" operator="containsText" text="MINA">
      <formula>NOT(ISERROR(SEARCH("MINA",V19)))</formula>
    </cfRule>
    <cfRule type="containsText" dxfId="60726" priority="173440" stopIfTrue="1" operator="containsText" text="8TD">
      <formula>NOT(ISERROR(SEARCH("8TD",V19)))</formula>
    </cfRule>
  </conditionalFormatting>
  <conditionalFormatting sqref="V19">
    <cfRule type="containsText" dxfId="60725" priority="173423" stopIfTrue="1" operator="containsText" text="8TDT">
      <formula>NOT(ISERROR(SEARCH("8TDT",V19)))</formula>
    </cfRule>
  </conditionalFormatting>
  <conditionalFormatting sqref="I19:K19 P19:R19 M19:N19">
    <cfRule type="containsText" dxfId="60724" priority="173388" stopIfTrue="1" operator="containsText" text="VAC">
      <formula>NOT(ISERROR(SEARCH("VAC",I19)))</formula>
    </cfRule>
    <cfRule type="containsText" priority="173389" stopIfTrue="1" operator="containsText" text="0">
      <formula>NOT(ISERROR(SEARCH("0",I19)))</formula>
    </cfRule>
    <cfRule type="containsText" dxfId="60723" priority="173390" stopIfTrue="1" operator="containsText" text="S">
      <formula>NOT(ISERROR(SEARCH("S",I19)))</formula>
    </cfRule>
    <cfRule type="containsText" dxfId="60722" priority="173391" stopIfTrue="1" operator="containsText" text="F">
      <formula>NOT(ISERROR(SEARCH("F",I19)))</formula>
    </cfRule>
    <cfRule type="containsText" dxfId="60721" priority="173392" stopIfTrue="1" operator="containsText" text="P">
      <formula>NOT(ISERROR(SEARCH("P",I19)))</formula>
    </cfRule>
    <cfRule type="containsText" dxfId="60720" priority="173393" stopIfTrue="1" operator="containsText" text="LNP">
      <formula>NOT(ISERROR(SEARCH("LNP",I19)))</formula>
    </cfRule>
    <cfRule type="containsText" dxfId="60719" priority="173394" stopIfTrue="1" operator="containsText" text="DM">
      <formula>NOT(ISERROR(SEARCH("DM",I19)))</formula>
    </cfRule>
    <cfRule type="containsText" dxfId="60718" priority="173395" stopIfTrue="1" operator="containsText" text="5DOM">
      <formula>NOT(ISERROR(SEARCH("5DOM",I19)))</formula>
    </cfRule>
    <cfRule type="containsText" dxfId="60717" priority="173396" stopIfTrue="1" operator="containsText" text="DOM">
      <formula>NOT(ISERROR(SEARCH("DOM",I19)))</formula>
    </cfRule>
    <cfRule type="containsText" dxfId="60716" priority="173397" stopIfTrue="1" operator="containsText" text="DLP">
      <formula>NOT(ISERROR(SEARCH("DLP",I19)))</formula>
    </cfRule>
    <cfRule type="containsText" dxfId="60715" priority="173398" stopIfTrue="1" operator="containsText" text="5HE">
      <formula>NOT(ISERROR(SEARCH("5HE",I19)))</formula>
    </cfRule>
    <cfRule type="containsText" dxfId="60714" priority="173399" stopIfTrue="1" operator="containsText" text="4HE">
      <formula>NOT(ISERROR(SEARCH("4HE",I19)))</formula>
    </cfRule>
    <cfRule type="containsText" dxfId="60713" priority="173400" stopIfTrue="1" operator="containsText" text="3HE">
      <formula>NOT(ISERROR(SEARCH("3HE",I19)))</formula>
    </cfRule>
    <cfRule type="containsText" dxfId="60712" priority="173401" stopIfTrue="1" operator="containsText" text="2HE">
      <formula>NOT(ISERROR(SEARCH("2HE",I19)))</formula>
    </cfRule>
    <cfRule type="containsText" dxfId="60711" priority="173402" stopIfTrue="1" operator="containsText" text="1HE">
      <formula>NOT(ISERROR(SEARCH("1HE",I19)))</formula>
    </cfRule>
    <cfRule type="containsText" dxfId="60710" priority="173403" stopIfTrue="1" operator="containsText" text="MINA">
      <formula>NOT(ISERROR(SEARCH("MINA",I19)))</formula>
    </cfRule>
    <cfRule type="containsText" dxfId="60709" priority="173404" stopIfTrue="1" operator="containsText" text="8TD">
      <formula>NOT(ISERROR(SEARCH("8TD",I19)))</formula>
    </cfRule>
  </conditionalFormatting>
  <conditionalFormatting sqref="I19:K19 P19:R19 M19:N19">
    <cfRule type="containsText" dxfId="60708" priority="173387" stopIfTrue="1" operator="containsText" text="8TDT">
      <formula>NOT(ISERROR(SEARCH("8TDT",I19)))</formula>
    </cfRule>
  </conditionalFormatting>
  <conditionalFormatting sqref="O19">
    <cfRule type="containsText" dxfId="60707" priority="173352" stopIfTrue="1" operator="containsText" text="VAC">
      <formula>NOT(ISERROR(SEARCH("VAC",O19)))</formula>
    </cfRule>
    <cfRule type="containsText" priority="173353" stopIfTrue="1" operator="containsText" text="0">
      <formula>NOT(ISERROR(SEARCH("0",O19)))</formula>
    </cfRule>
    <cfRule type="containsText" dxfId="60706" priority="173354" stopIfTrue="1" operator="containsText" text="S">
      <formula>NOT(ISERROR(SEARCH("S",O19)))</formula>
    </cfRule>
    <cfRule type="containsText" dxfId="60705" priority="173355" stopIfTrue="1" operator="containsText" text="F">
      <formula>NOT(ISERROR(SEARCH("F",O19)))</formula>
    </cfRule>
    <cfRule type="containsText" dxfId="60704" priority="173356" stopIfTrue="1" operator="containsText" text="P">
      <formula>NOT(ISERROR(SEARCH("P",O19)))</formula>
    </cfRule>
    <cfRule type="containsText" dxfId="60703" priority="173357" stopIfTrue="1" operator="containsText" text="LNP">
      <formula>NOT(ISERROR(SEARCH("LNP",O19)))</formula>
    </cfRule>
    <cfRule type="containsText" dxfId="60702" priority="173358" stopIfTrue="1" operator="containsText" text="DM">
      <formula>NOT(ISERROR(SEARCH("DM",O19)))</formula>
    </cfRule>
    <cfRule type="containsText" dxfId="60701" priority="173359" stopIfTrue="1" operator="containsText" text="5DOM">
      <formula>NOT(ISERROR(SEARCH("5DOM",O19)))</formula>
    </cfRule>
    <cfRule type="containsText" dxfId="60700" priority="173360" stopIfTrue="1" operator="containsText" text="DOM">
      <formula>NOT(ISERROR(SEARCH("DOM",O19)))</formula>
    </cfRule>
    <cfRule type="containsText" dxfId="60699" priority="173361" stopIfTrue="1" operator="containsText" text="DLP">
      <formula>NOT(ISERROR(SEARCH("DLP",O19)))</formula>
    </cfRule>
    <cfRule type="containsText" dxfId="60698" priority="173362" stopIfTrue="1" operator="containsText" text="5HE">
      <formula>NOT(ISERROR(SEARCH("5HE",O19)))</formula>
    </cfRule>
    <cfRule type="containsText" dxfId="60697" priority="173363" stopIfTrue="1" operator="containsText" text="4HE">
      <formula>NOT(ISERROR(SEARCH("4HE",O19)))</formula>
    </cfRule>
    <cfRule type="containsText" dxfId="60696" priority="173364" stopIfTrue="1" operator="containsText" text="3HE">
      <formula>NOT(ISERROR(SEARCH("3HE",O19)))</formula>
    </cfRule>
    <cfRule type="containsText" dxfId="60695" priority="173365" stopIfTrue="1" operator="containsText" text="2HE">
      <formula>NOT(ISERROR(SEARCH("2HE",O19)))</formula>
    </cfRule>
    <cfRule type="containsText" dxfId="60694" priority="173366" stopIfTrue="1" operator="containsText" text="1HE">
      <formula>NOT(ISERROR(SEARCH("1HE",O19)))</formula>
    </cfRule>
    <cfRule type="containsText" dxfId="60693" priority="173367" stopIfTrue="1" operator="containsText" text="MINA">
      <formula>NOT(ISERROR(SEARCH("MINA",O19)))</formula>
    </cfRule>
    <cfRule type="containsText" dxfId="60692" priority="173368" stopIfTrue="1" operator="containsText" text="8TD">
      <formula>NOT(ISERROR(SEARCH("8TD",O19)))</formula>
    </cfRule>
  </conditionalFormatting>
  <conditionalFormatting sqref="O19">
    <cfRule type="containsText" dxfId="60691" priority="173351" stopIfTrue="1" operator="containsText" text="8TDT">
      <formula>NOT(ISERROR(SEARCH("8TDT",O19)))</formula>
    </cfRule>
  </conditionalFormatting>
  <conditionalFormatting sqref="Y16 M16:R16">
    <cfRule type="containsText" dxfId="60690" priority="172560" stopIfTrue="1" operator="containsText" text="VAC">
      <formula>NOT(ISERROR(SEARCH("VAC",M16)))</formula>
    </cfRule>
    <cfRule type="containsText" priority="172561" stopIfTrue="1" operator="containsText" text="0">
      <formula>NOT(ISERROR(SEARCH("0",M16)))</formula>
    </cfRule>
    <cfRule type="containsText" dxfId="60689" priority="172562" stopIfTrue="1" operator="containsText" text="S">
      <formula>NOT(ISERROR(SEARCH("S",M16)))</formula>
    </cfRule>
    <cfRule type="containsText" dxfId="60688" priority="172563" stopIfTrue="1" operator="containsText" text="F">
      <formula>NOT(ISERROR(SEARCH("F",M16)))</formula>
    </cfRule>
    <cfRule type="containsText" dxfId="60687" priority="172564" stopIfTrue="1" operator="containsText" text="P">
      <formula>NOT(ISERROR(SEARCH("P",M16)))</formula>
    </cfRule>
    <cfRule type="containsText" dxfId="60686" priority="172565" stopIfTrue="1" operator="containsText" text="LNP">
      <formula>NOT(ISERROR(SEARCH("LNP",M16)))</formula>
    </cfRule>
    <cfRule type="containsText" dxfId="60685" priority="172566" stopIfTrue="1" operator="containsText" text="DM">
      <formula>NOT(ISERROR(SEARCH("DM",M16)))</formula>
    </cfRule>
    <cfRule type="containsText" dxfId="60684" priority="172567" stopIfTrue="1" operator="containsText" text="5DOM">
      <formula>NOT(ISERROR(SEARCH("5DOM",M16)))</formula>
    </cfRule>
    <cfRule type="containsText" dxfId="60683" priority="172568" stopIfTrue="1" operator="containsText" text="DOM">
      <formula>NOT(ISERROR(SEARCH("DOM",M16)))</formula>
    </cfRule>
    <cfRule type="containsText" dxfId="60682" priority="172569" stopIfTrue="1" operator="containsText" text="DLP">
      <formula>NOT(ISERROR(SEARCH("DLP",M16)))</formula>
    </cfRule>
    <cfRule type="containsText" dxfId="60681" priority="172570" stopIfTrue="1" operator="containsText" text="5HE">
      <formula>NOT(ISERROR(SEARCH("5HE",M16)))</formula>
    </cfRule>
    <cfRule type="containsText" dxfId="60680" priority="172571" stopIfTrue="1" operator="containsText" text="4HE">
      <formula>NOT(ISERROR(SEARCH("4HE",M16)))</formula>
    </cfRule>
    <cfRule type="containsText" dxfId="60679" priority="172572" stopIfTrue="1" operator="containsText" text="3HE">
      <formula>NOT(ISERROR(SEARCH("3HE",M16)))</formula>
    </cfRule>
    <cfRule type="containsText" dxfId="60678" priority="172573" stopIfTrue="1" operator="containsText" text="2HE">
      <formula>NOT(ISERROR(SEARCH("2HE",M16)))</formula>
    </cfRule>
    <cfRule type="containsText" dxfId="60677" priority="172574" stopIfTrue="1" operator="containsText" text="1HE">
      <formula>NOT(ISERROR(SEARCH("1HE",M16)))</formula>
    </cfRule>
    <cfRule type="containsText" dxfId="60676" priority="172575" stopIfTrue="1" operator="containsText" text="MINA">
      <formula>NOT(ISERROR(SEARCH("MINA",M16)))</formula>
    </cfRule>
    <cfRule type="containsText" dxfId="60675" priority="172576" stopIfTrue="1" operator="containsText" text="8TD">
      <formula>NOT(ISERROR(SEARCH("8TD",M16)))</formula>
    </cfRule>
  </conditionalFormatting>
  <conditionalFormatting sqref="Y16 M16:R16">
    <cfRule type="containsText" dxfId="60674" priority="172559" stopIfTrue="1" operator="containsText" text="8TDT">
      <formula>NOT(ISERROR(SEARCH("8TDT",M16)))</formula>
    </cfRule>
  </conditionalFormatting>
  <conditionalFormatting sqref="M22 T22:Y22">
    <cfRule type="containsText" dxfId="60673" priority="172506" stopIfTrue="1" operator="containsText" text="VAC">
      <formula>NOT(ISERROR(SEARCH("VAC",M22)))</formula>
    </cfRule>
    <cfRule type="containsText" priority="172507" stopIfTrue="1" operator="containsText" text="0">
      <formula>NOT(ISERROR(SEARCH("0",M22)))</formula>
    </cfRule>
    <cfRule type="containsText" dxfId="60672" priority="172508" stopIfTrue="1" operator="containsText" text="S">
      <formula>NOT(ISERROR(SEARCH("S",M22)))</formula>
    </cfRule>
    <cfRule type="containsText" dxfId="60671" priority="172509" stopIfTrue="1" operator="containsText" text="F">
      <formula>NOT(ISERROR(SEARCH("F",M22)))</formula>
    </cfRule>
    <cfRule type="containsText" dxfId="60670" priority="172510" stopIfTrue="1" operator="containsText" text="P">
      <formula>NOT(ISERROR(SEARCH("P",M22)))</formula>
    </cfRule>
    <cfRule type="containsText" dxfId="60669" priority="172511" stopIfTrue="1" operator="containsText" text="LNP">
      <formula>NOT(ISERROR(SEARCH("LNP",M22)))</formula>
    </cfRule>
    <cfRule type="containsText" dxfId="60668" priority="172512" stopIfTrue="1" operator="containsText" text="DM">
      <formula>NOT(ISERROR(SEARCH("DM",M22)))</formula>
    </cfRule>
    <cfRule type="containsText" dxfId="60667" priority="172513" stopIfTrue="1" operator="containsText" text="5DOM">
      <formula>NOT(ISERROR(SEARCH("5DOM",M22)))</formula>
    </cfRule>
    <cfRule type="containsText" dxfId="60666" priority="172514" stopIfTrue="1" operator="containsText" text="DOM">
      <formula>NOT(ISERROR(SEARCH("DOM",M22)))</formula>
    </cfRule>
    <cfRule type="containsText" dxfId="60665" priority="172515" stopIfTrue="1" operator="containsText" text="DLP">
      <formula>NOT(ISERROR(SEARCH("DLP",M22)))</formula>
    </cfRule>
    <cfRule type="containsText" dxfId="60664" priority="172516" stopIfTrue="1" operator="containsText" text="5HE">
      <formula>NOT(ISERROR(SEARCH("5HE",M22)))</formula>
    </cfRule>
    <cfRule type="containsText" dxfId="60663" priority="172517" stopIfTrue="1" operator="containsText" text="4HE">
      <formula>NOT(ISERROR(SEARCH("4HE",M22)))</formula>
    </cfRule>
    <cfRule type="containsText" dxfId="60662" priority="172518" stopIfTrue="1" operator="containsText" text="3HE">
      <formula>NOT(ISERROR(SEARCH("3HE",M22)))</formula>
    </cfRule>
    <cfRule type="containsText" dxfId="60661" priority="172519" stopIfTrue="1" operator="containsText" text="2HE">
      <formula>NOT(ISERROR(SEARCH("2HE",M22)))</formula>
    </cfRule>
    <cfRule type="containsText" dxfId="60660" priority="172520" stopIfTrue="1" operator="containsText" text="1HE">
      <formula>NOT(ISERROR(SEARCH("1HE",M22)))</formula>
    </cfRule>
    <cfRule type="containsText" dxfId="60659" priority="172521" stopIfTrue="1" operator="containsText" text="MINA">
      <formula>NOT(ISERROR(SEARCH("MINA",M22)))</formula>
    </cfRule>
    <cfRule type="containsText" dxfId="60658" priority="172522" stopIfTrue="1" operator="containsText" text="8TD">
      <formula>NOT(ISERROR(SEARCH("8TD",M22)))</formula>
    </cfRule>
  </conditionalFormatting>
  <conditionalFormatting sqref="M22 T22:Y22">
    <cfRule type="containsText" dxfId="60657" priority="172505" stopIfTrue="1" operator="containsText" text="8TDT">
      <formula>NOT(ISERROR(SEARCH("8TDT",M22)))</formula>
    </cfRule>
  </conditionalFormatting>
  <conditionalFormatting sqref="AD29:AF29 AK29 AH29:AI29">
    <cfRule type="containsText" dxfId="60656" priority="166998" stopIfTrue="1" operator="containsText" text="VAC">
      <formula>NOT(ISERROR(SEARCH("VAC",AD29)))</formula>
    </cfRule>
    <cfRule type="containsText" priority="166999" stopIfTrue="1" operator="containsText" text="0">
      <formula>NOT(ISERROR(SEARCH("0",AD29)))</formula>
    </cfRule>
    <cfRule type="containsText" dxfId="60655" priority="167000" stopIfTrue="1" operator="containsText" text="S">
      <formula>NOT(ISERROR(SEARCH("S",AD29)))</formula>
    </cfRule>
    <cfRule type="containsText" dxfId="60654" priority="167001" stopIfTrue="1" operator="containsText" text="F">
      <formula>NOT(ISERROR(SEARCH("F",AD29)))</formula>
    </cfRule>
    <cfRule type="containsText" dxfId="60653" priority="167002" stopIfTrue="1" operator="containsText" text="P">
      <formula>NOT(ISERROR(SEARCH("P",AD29)))</formula>
    </cfRule>
    <cfRule type="containsText" dxfId="60652" priority="167003" stopIfTrue="1" operator="containsText" text="LNP">
      <formula>NOT(ISERROR(SEARCH("LNP",AD29)))</formula>
    </cfRule>
    <cfRule type="containsText" dxfId="60651" priority="167004" stopIfTrue="1" operator="containsText" text="DM">
      <formula>NOT(ISERROR(SEARCH("DM",AD29)))</formula>
    </cfRule>
    <cfRule type="containsText" dxfId="60650" priority="167005" stopIfTrue="1" operator="containsText" text="5DOM">
      <formula>NOT(ISERROR(SEARCH("5DOM",AD29)))</formula>
    </cfRule>
    <cfRule type="containsText" dxfId="60649" priority="167006" stopIfTrue="1" operator="containsText" text="DOM">
      <formula>NOT(ISERROR(SEARCH("DOM",AD29)))</formula>
    </cfRule>
    <cfRule type="containsText" dxfId="60648" priority="167007" stopIfTrue="1" operator="containsText" text="DLP">
      <formula>NOT(ISERROR(SEARCH("DLP",AD29)))</formula>
    </cfRule>
    <cfRule type="containsText" dxfId="60647" priority="167008" stopIfTrue="1" operator="containsText" text="5HE">
      <formula>NOT(ISERROR(SEARCH("5HE",AD29)))</formula>
    </cfRule>
    <cfRule type="containsText" dxfId="60646" priority="167009" stopIfTrue="1" operator="containsText" text="4HE">
      <formula>NOT(ISERROR(SEARCH("4HE",AD29)))</formula>
    </cfRule>
    <cfRule type="containsText" dxfId="60645" priority="167010" stopIfTrue="1" operator="containsText" text="3HE">
      <formula>NOT(ISERROR(SEARCH("3HE",AD29)))</formula>
    </cfRule>
    <cfRule type="containsText" dxfId="60644" priority="167011" stopIfTrue="1" operator="containsText" text="2HE">
      <formula>NOT(ISERROR(SEARCH("2HE",AD29)))</formula>
    </cfRule>
    <cfRule type="containsText" dxfId="60643" priority="167012" stopIfTrue="1" operator="containsText" text="1HE">
      <formula>NOT(ISERROR(SEARCH("1HE",AD29)))</formula>
    </cfRule>
    <cfRule type="containsText" dxfId="60642" priority="167013" stopIfTrue="1" operator="containsText" text="MINA">
      <formula>NOT(ISERROR(SEARCH("MINA",AD29)))</formula>
    </cfRule>
    <cfRule type="containsText" dxfId="60641" priority="167014" stopIfTrue="1" operator="containsText" text="8TD">
      <formula>NOT(ISERROR(SEARCH("8TD",AD29)))</formula>
    </cfRule>
  </conditionalFormatting>
  <conditionalFormatting sqref="H317:H325 I320:AB320 I314:AE314 H311:H315 I312:AF312">
    <cfRule type="containsText" dxfId="60640" priority="169735" stopIfTrue="1" operator="containsText" text="VAC">
      <formula>NOT(ISERROR(SEARCH("VAC",H311)))</formula>
    </cfRule>
    <cfRule type="containsText" priority="169736" stopIfTrue="1" operator="containsText" text="0">
      <formula>NOT(ISERROR(SEARCH("0",H311)))</formula>
    </cfRule>
    <cfRule type="containsText" dxfId="60639" priority="169737" stopIfTrue="1" operator="containsText" text="S">
      <formula>NOT(ISERROR(SEARCH("S",H311)))</formula>
    </cfRule>
    <cfRule type="containsText" dxfId="60638" priority="169738" stopIfTrue="1" operator="containsText" text="F">
      <formula>NOT(ISERROR(SEARCH("F",H311)))</formula>
    </cfRule>
    <cfRule type="containsText" dxfId="60637" priority="169739" stopIfTrue="1" operator="containsText" text="P">
      <formula>NOT(ISERROR(SEARCH("P",H311)))</formula>
    </cfRule>
    <cfRule type="containsText" dxfId="60636" priority="169740" stopIfTrue="1" operator="containsText" text="LNP">
      <formula>NOT(ISERROR(SEARCH("LNP",H311)))</formula>
    </cfRule>
    <cfRule type="containsText" dxfId="60635" priority="169741" stopIfTrue="1" operator="containsText" text="DM">
      <formula>NOT(ISERROR(SEARCH("DM",H311)))</formula>
    </cfRule>
    <cfRule type="containsText" dxfId="60634" priority="169742" stopIfTrue="1" operator="containsText" text="5DOM">
      <formula>NOT(ISERROR(SEARCH("5DOM",H311)))</formula>
    </cfRule>
    <cfRule type="containsText" dxfId="60633" priority="169743" stopIfTrue="1" operator="containsText" text="DOM">
      <formula>NOT(ISERROR(SEARCH("DOM",H311)))</formula>
    </cfRule>
    <cfRule type="containsText" dxfId="60632" priority="169744" stopIfTrue="1" operator="containsText" text="DLP">
      <formula>NOT(ISERROR(SEARCH("DLP",H311)))</formula>
    </cfRule>
    <cfRule type="containsText" dxfId="60631" priority="169745" stopIfTrue="1" operator="containsText" text="5HE">
      <formula>NOT(ISERROR(SEARCH("5HE",H311)))</formula>
    </cfRule>
    <cfRule type="containsText" dxfId="60630" priority="169746" stopIfTrue="1" operator="containsText" text="4HE">
      <formula>NOT(ISERROR(SEARCH("4HE",H311)))</formula>
    </cfRule>
    <cfRule type="containsText" dxfId="60629" priority="169747" stopIfTrue="1" operator="containsText" text="3HE">
      <formula>NOT(ISERROR(SEARCH("3HE",H311)))</formula>
    </cfRule>
    <cfRule type="containsText" dxfId="60628" priority="169748" stopIfTrue="1" operator="containsText" text="2HE">
      <formula>NOT(ISERROR(SEARCH("2HE",H311)))</formula>
    </cfRule>
    <cfRule type="containsText" dxfId="60627" priority="169749" stopIfTrue="1" operator="containsText" text="1HE">
      <formula>NOT(ISERROR(SEARCH("1HE",H311)))</formula>
    </cfRule>
    <cfRule type="containsText" dxfId="60626" priority="169750" stopIfTrue="1" operator="containsText" text="MINA">
      <formula>NOT(ISERROR(SEARCH("MINA",H311)))</formula>
    </cfRule>
    <cfRule type="containsText" dxfId="60625" priority="169751" stopIfTrue="1" operator="containsText" text="8TD">
      <formula>NOT(ISERROR(SEARCH("8TD",H311)))</formula>
    </cfRule>
  </conditionalFormatting>
  <conditionalFormatting sqref="H341">
    <cfRule type="containsText" dxfId="60624" priority="169718" stopIfTrue="1" operator="containsText" text="VAC">
      <formula>NOT(ISERROR(SEARCH("VAC",H341)))</formula>
    </cfRule>
    <cfRule type="containsText" priority="169719" stopIfTrue="1" operator="containsText" text="0">
      <formula>NOT(ISERROR(SEARCH("0",H341)))</formula>
    </cfRule>
    <cfRule type="containsText" dxfId="60623" priority="169720" stopIfTrue="1" operator="containsText" text="S">
      <formula>NOT(ISERROR(SEARCH("S",H341)))</formula>
    </cfRule>
    <cfRule type="containsText" dxfId="60622" priority="169721" stopIfTrue="1" operator="containsText" text="F">
      <formula>NOT(ISERROR(SEARCH("F",H341)))</formula>
    </cfRule>
    <cfRule type="containsText" dxfId="60621" priority="169722" stopIfTrue="1" operator="containsText" text="P">
      <formula>NOT(ISERROR(SEARCH("P",H341)))</formula>
    </cfRule>
    <cfRule type="containsText" dxfId="60620" priority="169723" stopIfTrue="1" operator="containsText" text="LNP">
      <formula>NOT(ISERROR(SEARCH("LNP",H341)))</formula>
    </cfRule>
    <cfRule type="containsText" dxfId="60619" priority="169724" stopIfTrue="1" operator="containsText" text="DM">
      <formula>NOT(ISERROR(SEARCH("DM",H341)))</formula>
    </cfRule>
    <cfRule type="containsText" dxfId="60618" priority="169725" stopIfTrue="1" operator="containsText" text="5DOM">
      <formula>NOT(ISERROR(SEARCH("5DOM",H341)))</formula>
    </cfRule>
    <cfRule type="containsText" dxfId="60617" priority="169726" stopIfTrue="1" operator="containsText" text="DOM">
      <formula>NOT(ISERROR(SEARCH("DOM",H341)))</formula>
    </cfRule>
    <cfRule type="containsText" dxfId="60616" priority="169727" stopIfTrue="1" operator="containsText" text="DLP">
      <formula>NOT(ISERROR(SEARCH("DLP",H341)))</formula>
    </cfRule>
    <cfRule type="containsText" dxfId="60615" priority="169728" stopIfTrue="1" operator="containsText" text="5HE">
      <formula>NOT(ISERROR(SEARCH("5HE",H341)))</formula>
    </cfRule>
    <cfRule type="containsText" dxfId="60614" priority="169729" stopIfTrue="1" operator="containsText" text="4HE">
      <formula>NOT(ISERROR(SEARCH("4HE",H341)))</formula>
    </cfRule>
    <cfRule type="containsText" dxfId="60613" priority="169730" stopIfTrue="1" operator="containsText" text="3HE">
      <formula>NOT(ISERROR(SEARCH("3HE",H341)))</formula>
    </cfRule>
    <cfRule type="containsText" dxfId="60612" priority="169731" stopIfTrue="1" operator="containsText" text="2HE">
      <formula>NOT(ISERROR(SEARCH("2HE",H341)))</formula>
    </cfRule>
    <cfRule type="containsText" dxfId="60611" priority="169732" stopIfTrue="1" operator="containsText" text="1HE">
      <formula>NOT(ISERROR(SEARCH("1HE",H341)))</formula>
    </cfRule>
    <cfRule type="containsText" dxfId="60610" priority="169733" stopIfTrue="1" operator="containsText" text="MINA">
      <formula>NOT(ISERROR(SEARCH("MINA",H341)))</formula>
    </cfRule>
    <cfRule type="containsText" dxfId="60609" priority="169734" stopIfTrue="1" operator="containsText" text="8TD">
      <formula>NOT(ISERROR(SEARCH("8TD",H341)))</formula>
    </cfRule>
  </conditionalFormatting>
  <conditionalFormatting sqref="AL29">
    <cfRule type="containsText" dxfId="60608" priority="167016" stopIfTrue="1" operator="containsText" text="5DOM">
      <formula>NOT(ISERROR(SEARCH("5DOM",AL29)))</formula>
    </cfRule>
    <cfRule type="containsText" dxfId="60607" priority="167017" stopIfTrue="1" operator="containsText" text="VAC">
      <formula>NOT(ISERROR(SEARCH("VAC",AL29)))</formula>
    </cfRule>
    <cfRule type="containsText" priority="167018" stopIfTrue="1" operator="containsText" text="0">
      <formula>NOT(ISERROR(SEARCH("0",AL29)))</formula>
    </cfRule>
    <cfRule type="containsText" dxfId="60606" priority="167019" stopIfTrue="1" operator="containsText" text="S">
      <formula>NOT(ISERROR(SEARCH("S",AL29)))</formula>
    </cfRule>
    <cfRule type="containsText" dxfId="60605" priority="167020" stopIfTrue="1" operator="containsText" text="F">
      <formula>NOT(ISERROR(SEARCH("F",AL29)))</formula>
    </cfRule>
    <cfRule type="containsText" dxfId="60604" priority="167021" stopIfTrue="1" operator="containsText" text="P">
      <formula>NOT(ISERROR(SEARCH("P",AL29)))</formula>
    </cfRule>
    <cfRule type="containsText" dxfId="60603" priority="167022" stopIfTrue="1" operator="containsText" text="LNP">
      <formula>NOT(ISERROR(SEARCH("LNP",AL29)))</formula>
    </cfRule>
    <cfRule type="containsText" dxfId="60602" priority="167023" stopIfTrue="1" operator="containsText" text="DM">
      <formula>NOT(ISERROR(SEARCH("DM",AL29)))</formula>
    </cfRule>
    <cfRule type="containsText" dxfId="60601" priority="167024" stopIfTrue="1" operator="containsText" text="DOM">
      <formula>NOT(ISERROR(SEARCH("DOM",AL29)))</formula>
    </cfRule>
    <cfRule type="containsText" dxfId="60600" priority="167025" stopIfTrue="1" operator="containsText" text="DLP">
      <formula>NOT(ISERROR(SEARCH("DLP",AL29)))</formula>
    </cfRule>
    <cfRule type="containsText" dxfId="60599" priority="167026" stopIfTrue="1" operator="containsText" text="5HE">
      <formula>NOT(ISERROR(SEARCH("5HE",AL29)))</formula>
    </cfRule>
    <cfRule type="containsText" dxfId="60598" priority="167027" stopIfTrue="1" operator="containsText" text="4HE">
      <formula>NOT(ISERROR(SEARCH("4HE",AL29)))</formula>
    </cfRule>
    <cfRule type="containsText" dxfId="60597" priority="167028" stopIfTrue="1" operator="containsText" text="3HE">
      <formula>NOT(ISERROR(SEARCH("3HE",AL29)))</formula>
    </cfRule>
    <cfRule type="containsText" dxfId="60596" priority="167029" stopIfTrue="1" operator="containsText" text="2HE">
      <formula>NOT(ISERROR(SEARCH("2HE",AL29)))</formula>
    </cfRule>
    <cfRule type="containsText" dxfId="60595" priority="167030" stopIfTrue="1" operator="containsText" text="1HE">
      <formula>NOT(ISERROR(SEARCH("1HE",AL29)))</formula>
    </cfRule>
    <cfRule type="containsText" dxfId="60594" priority="167031" stopIfTrue="1" operator="containsText" text="MINA">
      <formula>NOT(ISERROR(SEARCH("MINA",AL29)))</formula>
    </cfRule>
    <cfRule type="containsText" dxfId="60593" priority="167032" stopIfTrue="1" operator="containsText" text="8TD">
      <formula>NOT(ISERROR(SEARCH("8TD",AL29)))</formula>
    </cfRule>
  </conditionalFormatting>
  <conditionalFormatting sqref="AL29">
    <cfRule type="containsText" dxfId="60592" priority="167015" stopIfTrue="1" operator="containsText" text="8TDT">
      <formula>NOT(ISERROR(SEARCH("8TDT",AL29)))</formula>
    </cfRule>
  </conditionalFormatting>
  <conditionalFormatting sqref="AD29:AF29 AK29 AH29:AI29">
    <cfRule type="containsText" dxfId="60591" priority="166981" stopIfTrue="1" operator="containsText" text="VAC">
      <formula>NOT(ISERROR(SEARCH("VAC",AD29)))</formula>
    </cfRule>
    <cfRule type="containsText" priority="166982" stopIfTrue="1" operator="containsText" text="0">
      <formula>NOT(ISERROR(SEARCH("0",AD29)))</formula>
    </cfRule>
    <cfRule type="containsText" dxfId="60590" priority="166983" stopIfTrue="1" operator="containsText" text="S">
      <formula>NOT(ISERROR(SEARCH("S",AD29)))</formula>
    </cfRule>
    <cfRule type="containsText" dxfId="60589" priority="166984" stopIfTrue="1" operator="containsText" text="F">
      <formula>NOT(ISERROR(SEARCH("F",AD29)))</formula>
    </cfRule>
    <cfRule type="containsText" dxfId="60588" priority="166985" stopIfTrue="1" operator="containsText" text="P">
      <formula>NOT(ISERROR(SEARCH("P",AD29)))</formula>
    </cfRule>
    <cfRule type="containsText" dxfId="60587" priority="166986" stopIfTrue="1" operator="containsText" text="LNP">
      <formula>NOT(ISERROR(SEARCH("LNP",AD29)))</formula>
    </cfRule>
    <cfRule type="containsText" dxfId="60586" priority="166987" stopIfTrue="1" operator="containsText" text="DM">
      <formula>NOT(ISERROR(SEARCH("DM",AD29)))</formula>
    </cfRule>
    <cfRule type="containsText" dxfId="60585" priority="166988" stopIfTrue="1" operator="containsText" text="DOM">
      <formula>NOT(ISERROR(SEARCH("DOM",AD29)))</formula>
    </cfRule>
    <cfRule type="containsText" dxfId="60584" priority="166989" stopIfTrue="1" operator="containsText" text="DLP">
      <formula>NOT(ISERROR(SEARCH("DLP",AD29)))</formula>
    </cfRule>
    <cfRule type="containsText" dxfId="60583" priority="166990" stopIfTrue="1" operator="containsText" text="5HE">
      <formula>NOT(ISERROR(SEARCH("5HE",AD29)))</formula>
    </cfRule>
    <cfRule type="containsText" dxfId="60582" priority="166991" stopIfTrue="1" operator="containsText" text="4HE">
      <formula>NOT(ISERROR(SEARCH("4HE",AD29)))</formula>
    </cfRule>
    <cfRule type="containsText" dxfId="60581" priority="166992" stopIfTrue="1" operator="containsText" text="3HE">
      <formula>NOT(ISERROR(SEARCH("3HE",AD29)))</formula>
    </cfRule>
    <cfRule type="containsText" dxfId="60580" priority="166993" stopIfTrue="1" operator="containsText" text="2HE">
      <formula>NOT(ISERROR(SEARCH("2HE",AD29)))</formula>
    </cfRule>
    <cfRule type="containsText" dxfId="60579" priority="166994" stopIfTrue="1" operator="containsText" text="1HE">
      <formula>NOT(ISERROR(SEARCH("1HE",AD29)))</formula>
    </cfRule>
    <cfRule type="containsText" dxfId="60578" priority="166995" stopIfTrue="1" operator="containsText" text="MINA">
      <formula>NOT(ISERROR(SEARCH("MINA",AD29)))</formula>
    </cfRule>
    <cfRule type="containsText" dxfId="60577" priority="166996" stopIfTrue="1" operator="containsText" text="8TD">
      <formula>NOT(ISERROR(SEARCH("8TD",AD29)))</formula>
    </cfRule>
    <cfRule type="containsText" dxfId="60576" priority="166997" stopIfTrue="1" operator="containsText" text="5DOM">
      <formula>NOT(ISERROR(SEARCH("5DOM",AD29)))</formula>
    </cfRule>
  </conditionalFormatting>
  <conditionalFormatting sqref="AD29:AF29 AK29 AH29:AI29">
    <cfRule type="containsText" dxfId="60575" priority="166980" stopIfTrue="1" operator="containsText" text="8TDT">
      <formula>NOT(ISERROR(SEARCH("8TDT",AD29)))</formula>
    </cfRule>
  </conditionalFormatting>
  <conditionalFormatting sqref="I29 Y29 K29 M29:N29 T29:U29 P29:R29 AA29 W29">
    <cfRule type="containsText" dxfId="60574" priority="166929" stopIfTrue="1" operator="containsText" text="VAC">
      <formula>NOT(ISERROR(SEARCH("VAC",I29)))</formula>
    </cfRule>
    <cfRule type="containsText" priority="166930" stopIfTrue="1" operator="containsText" text="0">
      <formula>NOT(ISERROR(SEARCH("0",I29)))</formula>
    </cfRule>
    <cfRule type="containsText" dxfId="60573" priority="166931" stopIfTrue="1" operator="containsText" text="S">
      <formula>NOT(ISERROR(SEARCH("S",I29)))</formula>
    </cfRule>
    <cfRule type="containsText" dxfId="60572" priority="166932" stopIfTrue="1" operator="containsText" text="F">
      <formula>NOT(ISERROR(SEARCH("F",I29)))</formula>
    </cfRule>
    <cfRule type="containsText" dxfId="60571" priority="166933" stopIfTrue="1" operator="containsText" text="P">
      <formula>NOT(ISERROR(SEARCH("P",I29)))</formula>
    </cfRule>
    <cfRule type="containsText" dxfId="60570" priority="166934" stopIfTrue="1" operator="containsText" text="LNP">
      <formula>NOT(ISERROR(SEARCH("LNP",I29)))</formula>
    </cfRule>
    <cfRule type="containsText" dxfId="60569" priority="166935" stopIfTrue="1" operator="containsText" text="DM">
      <formula>NOT(ISERROR(SEARCH("DM",I29)))</formula>
    </cfRule>
    <cfRule type="containsText" dxfId="60568" priority="166936" stopIfTrue="1" operator="containsText" text="5DOM">
      <formula>NOT(ISERROR(SEARCH("5DOM",I29)))</formula>
    </cfRule>
    <cfRule type="containsText" dxfId="60567" priority="166937" stopIfTrue="1" operator="containsText" text="DOM">
      <formula>NOT(ISERROR(SEARCH("DOM",I29)))</formula>
    </cfRule>
    <cfRule type="containsText" dxfId="60566" priority="166938" stopIfTrue="1" operator="containsText" text="DLP">
      <formula>NOT(ISERROR(SEARCH("DLP",I29)))</formula>
    </cfRule>
    <cfRule type="containsText" dxfId="60565" priority="166939" stopIfTrue="1" operator="containsText" text="5HE">
      <formula>NOT(ISERROR(SEARCH("5HE",I29)))</formula>
    </cfRule>
    <cfRule type="containsText" dxfId="60564" priority="166940" stopIfTrue="1" operator="containsText" text="4HE">
      <formula>NOT(ISERROR(SEARCH("4HE",I29)))</formula>
    </cfRule>
    <cfRule type="containsText" dxfId="60563" priority="166941" stopIfTrue="1" operator="containsText" text="3HE">
      <formula>NOT(ISERROR(SEARCH("3HE",I29)))</formula>
    </cfRule>
    <cfRule type="containsText" dxfId="60562" priority="166942" stopIfTrue="1" operator="containsText" text="2HE">
      <formula>NOT(ISERROR(SEARCH("2HE",I29)))</formula>
    </cfRule>
    <cfRule type="containsText" dxfId="60561" priority="166943" stopIfTrue="1" operator="containsText" text="1HE">
      <formula>NOT(ISERROR(SEARCH("1HE",I29)))</formula>
    </cfRule>
    <cfRule type="containsText" dxfId="60560" priority="166944" stopIfTrue="1" operator="containsText" text="MINA">
      <formula>NOT(ISERROR(SEARCH("MINA",I29)))</formula>
    </cfRule>
    <cfRule type="containsText" dxfId="60559" priority="166945" stopIfTrue="1" operator="containsText" text="8TD">
      <formula>NOT(ISERROR(SEARCH("8TD",I29)))</formula>
    </cfRule>
  </conditionalFormatting>
  <conditionalFormatting sqref="AB29">
    <cfRule type="containsText" dxfId="60558" priority="166912" stopIfTrue="1" operator="containsText" text="VAC">
      <formula>NOT(ISERROR(SEARCH("VAC",AB29)))</formula>
    </cfRule>
    <cfRule type="containsText" priority="166913" stopIfTrue="1" operator="containsText" text="0">
      <formula>NOT(ISERROR(SEARCH("0",AB29)))</formula>
    </cfRule>
    <cfRule type="containsText" dxfId="60557" priority="166914" stopIfTrue="1" operator="containsText" text="S">
      <formula>NOT(ISERROR(SEARCH("S",AB29)))</formula>
    </cfRule>
    <cfRule type="containsText" dxfId="60556" priority="166915" stopIfTrue="1" operator="containsText" text="F">
      <formula>NOT(ISERROR(SEARCH("F",AB29)))</formula>
    </cfRule>
    <cfRule type="containsText" dxfId="60555" priority="166916" stopIfTrue="1" operator="containsText" text="P">
      <formula>NOT(ISERROR(SEARCH("P",AB29)))</formula>
    </cfRule>
    <cfRule type="containsText" dxfId="60554" priority="166917" stopIfTrue="1" operator="containsText" text="LNP">
      <formula>NOT(ISERROR(SEARCH("LNP",AB29)))</formula>
    </cfRule>
    <cfRule type="containsText" dxfId="60553" priority="166918" stopIfTrue="1" operator="containsText" text="DM">
      <formula>NOT(ISERROR(SEARCH("DM",AB29)))</formula>
    </cfRule>
    <cfRule type="containsText" dxfId="60552" priority="166919" stopIfTrue="1" operator="containsText" text="5DOM">
      <formula>NOT(ISERROR(SEARCH("5DOM",AB29)))</formula>
    </cfRule>
    <cfRule type="containsText" dxfId="60551" priority="166920" stopIfTrue="1" operator="containsText" text="DOM">
      <formula>NOT(ISERROR(SEARCH("DOM",AB29)))</formula>
    </cfRule>
    <cfRule type="containsText" dxfId="60550" priority="166921" stopIfTrue="1" operator="containsText" text="DLP">
      <formula>NOT(ISERROR(SEARCH("DLP",AB29)))</formula>
    </cfRule>
    <cfRule type="containsText" dxfId="60549" priority="166922" stopIfTrue="1" operator="containsText" text="5HE">
      <formula>NOT(ISERROR(SEARCH("5HE",AB29)))</formula>
    </cfRule>
    <cfRule type="containsText" dxfId="60548" priority="166923" stopIfTrue="1" operator="containsText" text="4HE">
      <formula>NOT(ISERROR(SEARCH("4HE",AB29)))</formula>
    </cfRule>
    <cfRule type="containsText" dxfId="60547" priority="166924" stopIfTrue="1" operator="containsText" text="3HE">
      <formula>NOT(ISERROR(SEARCH("3HE",AB29)))</formula>
    </cfRule>
    <cfRule type="containsText" dxfId="60546" priority="166925" stopIfTrue="1" operator="containsText" text="2HE">
      <formula>NOT(ISERROR(SEARCH("2HE",AB29)))</formula>
    </cfRule>
    <cfRule type="containsText" dxfId="60545" priority="166926" stopIfTrue="1" operator="containsText" text="1HE">
      <formula>NOT(ISERROR(SEARCH("1HE",AB29)))</formula>
    </cfRule>
    <cfRule type="containsText" dxfId="60544" priority="166927" stopIfTrue="1" operator="containsText" text="MINA">
      <formula>NOT(ISERROR(SEARCH("MINA",AB29)))</formula>
    </cfRule>
    <cfRule type="containsText" dxfId="60543" priority="166928" stopIfTrue="1" operator="containsText" text="8TD">
      <formula>NOT(ISERROR(SEARCH("8TD",AB29)))</formula>
    </cfRule>
  </conditionalFormatting>
  <conditionalFormatting sqref="X29">
    <cfRule type="containsText" dxfId="60542" priority="166895" stopIfTrue="1" operator="containsText" text="VAC">
      <formula>NOT(ISERROR(SEARCH("VAC",X29)))</formula>
    </cfRule>
    <cfRule type="containsText" priority="166896" stopIfTrue="1" operator="containsText" text="0">
      <formula>NOT(ISERROR(SEARCH("0",X29)))</formula>
    </cfRule>
    <cfRule type="containsText" dxfId="60541" priority="166897" stopIfTrue="1" operator="containsText" text="S">
      <formula>NOT(ISERROR(SEARCH("S",X29)))</formula>
    </cfRule>
    <cfRule type="containsText" dxfId="60540" priority="166898" stopIfTrue="1" operator="containsText" text="F">
      <formula>NOT(ISERROR(SEARCH("F",X29)))</formula>
    </cfRule>
    <cfRule type="containsText" dxfId="60539" priority="166899" stopIfTrue="1" operator="containsText" text="P">
      <formula>NOT(ISERROR(SEARCH("P",X29)))</formula>
    </cfRule>
    <cfRule type="containsText" dxfId="60538" priority="166900" stopIfTrue="1" operator="containsText" text="LNP">
      <formula>NOT(ISERROR(SEARCH("LNP",X29)))</formula>
    </cfRule>
    <cfRule type="containsText" dxfId="60537" priority="166901" stopIfTrue="1" operator="containsText" text="DM">
      <formula>NOT(ISERROR(SEARCH("DM",X29)))</formula>
    </cfRule>
    <cfRule type="containsText" dxfId="60536" priority="166902" stopIfTrue="1" operator="containsText" text="5DOM">
      <formula>NOT(ISERROR(SEARCH("5DOM",X29)))</formula>
    </cfRule>
    <cfRule type="containsText" dxfId="60535" priority="166903" stopIfTrue="1" operator="containsText" text="DOM">
      <formula>NOT(ISERROR(SEARCH("DOM",X29)))</formula>
    </cfRule>
    <cfRule type="containsText" dxfId="60534" priority="166904" stopIfTrue="1" operator="containsText" text="DLP">
      <formula>NOT(ISERROR(SEARCH("DLP",X29)))</formula>
    </cfRule>
    <cfRule type="containsText" dxfId="60533" priority="166905" stopIfTrue="1" operator="containsText" text="5HE">
      <formula>NOT(ISERROR(SEARCH("5HE",X29)))</formula>
    </cfRule>
    <cfRule type="containsText" dxfId="60532" priority="166906" stopIfTrue="1" operator="containsText" text="4HE">
      <formula>NOT(ISERROR(SEARCH("4HE",X29)))</formula>
    </cfRule>
    <cfRule type="containsText" dxfId="60531" priority="166907" stopIfTrue="1" operator="containsText" text="3HE">
      <formula>NOT(ISERROR(SEARCH("3HE",X29)))</formula>
    </cfRule>
    <cfRule type="containsText" dxfId="60530" priority="166908" stopIfTrue="1" operator="containsText" text="2HE">
      <formula>NOT(ISERROR(SEARCH("2HE",X29)))</formula>
    </cfRule>
    <cfRule type="containsText" dxfId="60529" priority="166909" stopIfTrue="1" operator="containsText" text="1HE">
      <formula>NOT(ISERROR(SEARCH("1HE",X29)))</formula>
    </cfRule>
    <cfRule type="containsText" dxfId="60528" priority="166910" stopIfTrue="1" operator="containsText" text="MINA">
      <formula>NOT(ISERROR(SEARCH("MINA",X29)))</formula>
    </cfRule>
    <cfRule type="containsText" dxfId="60527" priority="166911" stopIfTrue="1" operator="containsText" text="8TD">
      <formula>NOT(ISERROR(SEARCH("8TD",X29)))</formula>
    </cfRule>
  </conditionalFormatting>
  <conditionalFormatting sqref="X29">
    <cfRule type="containsText" dxfId="60526" priority="166894" stopIfTrue="1" operator="containsText" text="8TDT">
      <formula>NOT(ISERROR(SEARCH("8TDT",X29)))</formula>
    </cfRule>
  </conditionalFormatting>
  <conditionalFormatting sqref="J29">
    <cfRule type="containsText" dxfId="60525" priority="166877" stopIfTrue="1" operator="containsText" text="VAC">
      <formula>NOT(ISERROR(SEARCH("VAC",J29)))</formula>
    </cfRule>
    <cfRule type="containsText" priority="166878" stopIfTrue="1" operator="containsText" text="0">
      <formula>NOT(ISERROR(SEARCH("0",J29)))</formula>
    </cfRule>
    <cfRule type="containsText" dxfId="60524" priority="166879" stopIfTrue="1" operator="containsText" text="S">
      <formula>NOT(ISERROR(SEARCH("S",J29)))</formula>
    </cfRule>
    <cfRule type="containsText" dxfId="60523" priority="166880" stopIfTrue="1" operator="containsText" text="F">
      <formula>NOT(ISERROR(SEARCH("F",J29)))</formula>
    </cfRule>
    <cfRule type="containsText" dxfId="60522" priority="166881" stopIfTrue="1" operator="containsText" text="P">
      <formula>NOT(ISERROR(SEARCH("P",J29)))</formula>
    </cfRule>
    <cfRule type="containsText" dxfId="60521" priority="166882" stopIfTrue="1" operator="containsText" text="LNP">
      <formula>NOT(ISERROR(SEARCH("LNP",J29)))</formula>
    </cfRule>
    <cfRule type="containsText" dxfId="60520" priority="166883" stopIfTrue="1" operator="containsText" text="DM">
      <formula>NOT(ISERROR(SEARCH("DM",J29)))</formula>
    </cfRule>
    <cfRule type="containsText" dxfId="60519" priority="166884" stopIfTrue="1" operator="containsText" text="5DOM">
      <formula>NOT(ISERROR(SEARCH("5DOM",J29)))</formula>
    </cfRule>
    <cfRule type="containsText" dxfId="60518" priority="166885" stopIfTrue="1" operator="containsText" text="DOM">
      <formula>NOT(ISERROR(SEARCH("DOM",J29)))</formula>
    </cfRule>
    <cfRule type="containsText" dxfId="60517" priority="166886" stopIfTrue="1" operator="containsText" text="DLP">
      <formula>NOT(ISERROR(SEARCH("DLP",J29)))</formula>
    </cfRule>
    <cfRule type="containsText" dxfId="60516" priority="166887" stopIfTrue="1" operator="containsText" text="5HE">
      <formula>NOT(ISERROR(SEARCH("5HE",J29)))</formula>
    </cfRule>
    <cfRule type="containsText" dxfId="60515" priority="166888" stopIfTrue="1" operator="containsText" text="4HE">
      <formula>NOT(ISERROR(SEARCH("4HE",J29)))</formula>
    </cfRule>
    <cfRule type="containsText" dxfId="60514" priority="166889" stopIfTrue="1" operator="containsText" text="3HE">
      <formula>NOT(ISERROR(SEARCH("3HE",J29)))</formula>
    </cfRule>
    <cfRule type="containsText" dxfId="60513" priority="166890" stopIfTrue="1" operator="containsText" text="2HE">
      <formula>NOT(ISERROR(SEARCH("2HE",J29)))</formula>
    </cfRule>
    <cfRule type="containsText" dxfId="60512" priority="166891" stopIfTrue="1" operator="containsText" text="1HE">
      <formula>NOT(ISERROR(SEARCH("1HE",J29)))</formula>
    </cfRule>
    <cfRule type="containsText" dxfId="60511" priority="166892" stopIfTrue="1" operator="containsText" text="MINA">
      <formula>NOT(ISERROR(SEARCH("MINA",J29)))</formula>
    </cfRule>
    <cfRule type="containsText" dxfId="60510" priority="166893" stopIfTrue="1" operator="containsText" text="8TD">
      <formula>NOT(ISERROR(SEARCH("8TD",J29)))</formula>
    </cfRule>
  </conditionalFormatting>
  <conditionalFormatting sqref="J29">
    <cfRule type="containsText" dxfId="60509" priority="166876" stopIfTrue="1" operator="containsText" text="8TDT">
      <formula>NOT(ISERROR(SEARCH("8TDT",J29)))</formula>
    </cfRule>
  </conditionalFormatting>
  <conditionalFormatting sqref="H29">
    <cfRule type="containsText" dxfId="60508" priority="166774" stopIfTrue="1" operator="containsText" text="VAC">
      <formula>NOT(ISERROR(SEARCH("VAC",H29)))</formula>
    </cfRule>
    <cfRule type="containsText" priority="166775" stopIfTrue="1" operator="containsText" text="0">
      <formula>NOT(ISERROR(SEARCH("0",H29)))</formula>
    </cfRule>
    <cfRule type="containsText" dxfId="60507" priority="166776" stopIfTrue="1" operator="containsText" text="S">
      <formula>NOT(ISERROR(SEARCH("S",H29)))</formula>
    </cfRule>
    <cfRule type="containsText" dxfId="60506" priority="166777" stopIfTrue="1" operator="containsText" text="F">
      <formula>NOT(ISERROR(SEARCH("F",H29)))</formula>
    </cfRule>
    <cfRule type="containsText" dxfId="60505" priority="166778" stopIfTrue="1" operator="containsText" text="P">
      <formula>NOT(ISERROR(SEARCH("P",H29)))</formula>
    </cfRule>
    <cfRule type="containsText" dxfId="60504" priority="166779" stopIfTrue="1" operator="containsText" text="LNP">
      <formula>NOT(ISERROR(SEARCH("LNP",H29)))</formula>
    </cfRule>
    <cfRule type="containsText" dxfId="60503" priority="166780" stopIfTrue="1" operator="containsText" text="DM">
      <formula>NOT(ISERROR(SEARCH("DM",H29)))</formula>
    </cfRule>
    <cfRule type="containsText" dxfId="60502" priority="166781" stopIfTrue="1" operator="containsText" text="5DOM">
      <formula>NOT(ISERROR(SEARCH("5DOM",H29)))</formula>
    </cfRule>
    <cfRule type="containsText" dxfId="60501" priority="166782" stopIfTrue="1" operator="containsText" text="DOM">
      <formula>NOT(ISERROR(SEARCH("DOM",H29)))</formula>
    </cfRule>
    <cfRule type="containsText" dxfId="60500" priority="166783" stopIfTrue="1" operator="containsText" text="DLP">
      <formula>NOT(ISERROR(SEARCH("DLP",H29)))</formula>
    </cfRule>
    <cfRule type="containsText" dxfId="60499" priority="166784" stopIfTrue="1" operator="containsText" text="5HE">
      <formula>NOT(ISERROR(SEARCH("5HE",H29)))</formula>
    </cfRule>
    <cfRule type="containsText" dxfId="60498" priority="166785" stopIfTrue="1" operator="containsText" text="4HE">
      <formula>NOT(ISERROR(SEARCH("4HE",H29)))</formula>
    </cfRule>
    <cfRule type="containsText" dxfId="60497" priority="166786" stopIfTrue="1" operator="containsText" text="3HE">
      <formula>NOT(ISERROR(SEARCH("3HE",H29)))</formula>
    </cfRule>
    <cfRule type="containsText" dxfId="60496" priority="166787" stopIfTrue="1" operator="containsText" text="2HE">
      <formula>NOT(ISERROR(SEARCH("2HE",H29)))</formula>
    </cfRule>
    <cfRule type="containsText" dxfId="60495" priority="166788" stopIfTrue="1" operator="containsText" text="1HE">
      <formula>NOT(ISERROR(SEARCH("1HE",H29)))</formula>
    </cfRule>
    <cfRule type="containsText" dxfId="60494" priority="166789" stopIfTrue="1" operator="containsText" text="MINA">
      <formula>NOT(ISERROR(SEARCH("MINA",H29)))</formula>
    </cfRule>
    <cfRule type="containsText" dxfId="60493" priority="166790" stopIfTrue="1" operator="containsText" text="8TD">
      <formula>NOT(ISERROR(SEARCH("8TD",H29)))</formula>
    </cfRule>
  </conditionalFormatting>
  <conditionalFormatting sqref="O29">
    <cfRule type="containsText" dxfId="60492" priority="166740" stopIfTrue="1" operator="containsText" text="VAC">
      <formula>NOT(ISERROR(SEARCH("VAC",O29)))</formula>
    </cfRule>
    <cfRule type="containsText" priority="166741" stopIfTrue="1" operator="containsText" text="0">
      <formula>NOT(ISERROR(SEARCH("0",O29)))</formula>
    </cfRule>
    <cfRule type="containsText" dxfId="60491" priority="166742" stopIfTrue="1" operator="containsText" text="S">
      <formula>NOT(ISERROR(SEARCH("S",O29)))</formula>
    </cfRule>
    <cfRule type="containsText" dxfId="60490" priority="166743" stopIfTrue="1" operator="containsText" text="F">
      <formula>NOT(ISERROR(SEARCH("F",O29)))</formula>
    </cfRule>
    <cfRule type="containsText" dxfId="60489" priority="166744" stopIfTrue="1" operator="containsText" text="P">
      <formula>NOT(ISERROR(SEARCH("P",O29)))</formula>
    </cfRule>
    <cfRule type="containsText" dxfId="60488" priority="166745" stopIfTrue="1" operator="containsText" text="LNP">
      <formula>NOT(ISERROR(SEARCH("LNP",O29)))</formula>
    </cfRule>
    <cfRule type="containsText" dxfId="60487" priority="166746" stopIfTrue="1" operator="containsText" text="DM">
      <formula>NOT(ISERROR(SEARCH("DM",O29)))</formula>
    </cfRule>
    <cfRule type="containsText" dxfId="60486" priority="166747" stopIfTrue="1" operator="containsText" text="5DOM">
      <formula>NOT(ISERROR(SEARCH("5DOM",O29)))</formula>
    </cfRule>
    <cfRule type="containsText" dxfId="60485" priority="166748" stopIfTrue="1" operator="containsText" text="DOM">
      <formula>NOT(ISERROR(SEARCH("DOM",O29)))</formula>
    </cfRule>
    <cfRule type="containsText" dxfId="60484" priority="166749" stopIfTrue="1" operator="containsText" text="DLP">
      <formula>NOT(ISERROR(SEARCH("DLP",O29)))</formula>
    </cfRule>
    <cfRule type="containsText" dxfId="60483" priority="166750" stopIfTrue="1" operator="containsText" text="5HE">
      <formula>NOT(ISERROR(SEARCH("5HE",O29)))</formula>
    </cfRule>
    <cfRule type="containsText" dxfId="60482" priority="166751" stopIfTrue="1" operator="containsText" text="4HE">
      <formula>NOT(ISERROR(SEARCH("4HE",O29)))</formula>
    </cfRule>
    <cfRule type="containsText" dxfId="60481" priority="166752" stopIfTrue="1" operator="containsText" text="3HE">
      <formula>NOT(ISERROR(SEARCH("3HE",O29)))</formula>
    </cfRule>
    <cfRule type="containsText" dxfId="60480" priority="166753" stopIfTrue="1" operator="containsText" text="2HE">
      <formula>NOT(ISERROR(SEARCH("2HE",O29)))</formula>
    </cfRule>
    <cfRule type="containsText" dxfId="60479" priority="166754" stopIfTrue="1" operator="containsText" text="1HE">
      <formula>NOT(ISERROR(SEARCH("1HE",O29)))</formula>
    </cfRule>
    <cfRule type="containsText" dxfId="60478" priority="166755" stopIfTrue="1" operator="containsText" text="MINA">
      <formula>NOT(ISERROR(SEARCH("MINA",O29)))</formula>
    </cfRule>
    <cfRule type="containsText" dxfId="60477" priority="166756" stopIfTrue="1" operator="containsText" text="8TD">
      <formula>NOT(ISERROR(SEARCH("8TD",O29)))</formula>
    </cfRule>
  </conditionalFormatting>
  <conditionalFormatting sqref="AJ29">
    <cfRule type="containsText" dxfId="60476" priority="166723" stopIfTrue="1" operator="containsText" text="VAC">
      <formula>NOT(ISERROR(SEARCH("VAC",AJ29)))</formula>
    </cfRule>
    <cfRule type="containsText" priority="166724" stopIfTrue="1" operator="containsText" text="0">
      <formula>NOT(ISERROR(SEARCH("0",AJ29)))</formula>
    </cfRule>
    <cfRule type="containsText" dxfId="60475" priority="166725" stopIfTrue="1" operator="containsText" text="S">
      <formula>NOT(ISERROR(SEARCH("S",AJ29)))</formula>
    </cfRule>
    <cfRule type="containsText" dxfId="60474" priority="166726" stopIfTrue="1" operator="containsText" text="F">
      <formula>NOT(ISERROR(SEARCH("F",AJ29)))</formula>
    </cfRule>
    <cfRule type="containsText" dxfId="60473" priority="166727" stopIfTrue="1" operator="containsText" text="P">
      <formula>NOT(ISERROR(SEARCH("P",AJ29)))</formula>
    </cfRule>
    <cfRule type="containsText" dxfId="60472" priority="166728" stopIfTrue="1" operator="containsText" text="LNP">
      <formula>NOT(ISERROR(SEARCH("LNP",AJ29)))</formula>
    </cfRule>
    <cfRule type="containsText" dxfId="60471" priority="166729" stopIfTrue="1" operator="containsText" text="DM">
      <formula>NOT(ISERROR(SEARCH("DM",AJ29)))</formula>
    </cfRule>
    <cfRule type="containsText" dxfId="60470" priority="166730" stopIfTrue="1" operator="containsText" text="5DOM">
      <formula>NOT(ISERROR(SEARCH("5DOM",AJ29)))</formula>
    </cfRule>
    <cfRule type="containsText" dxfId="60469" priority="166731" stopIfTrue="1" operator="containsText" text="DOM">
      <formula>NOT(ISERROR(SEARCH("DOM",AJ29)))</formula>
    </cfRule>
    <cfRule type="containsText" dxfId="60468" priority="166732" stopIfTrue="1" operator="containsText" text="DLP">
      <formula>NOT(ISERROR(SEARCH("DLP",AJ29)))</formula>
    </cfRule>
    <cfRule type="containsText" dxfId="60467" priority="166733" stopIfTrue="1" operator="containsText" text="5HE">
      <formula>NOT(ISERROR(SEARCH("5HE",AJ29)))</formula>
    </cfRule>
    <cfRule type="containsText" dxfId="60466" priority="166734" stopIfTrue="1" operator="containsText" text="4HE">
      <formula>NOT(ISERROR(SEARCH("4HE",AJ29)))</formula>
    </cfRule>
    <cfRule type="containsText" dxfId="60465" priority="166735" stopIfTrue="1" operator="containsText" text="3HE">
      <formula>NOT(ISERROR(SEARCH("3HE",AJ29)))</formula>
    </cfRule>
    <cfRule type="containsText" dxfId="60464" priority="166736" stopIfTrue="1" operator="containsText" text="2HE">
      <formula>NOT(ISERROR(SEARCH("2HE",AJ29)))</formula>
    </cfRule>
    <cfRule type="containsText" dxfId="60463" priority="166737" stopIfTrue="1" operator="containsText" text="1HE">
      <formula>NOT(ISERROR(SEARCH("1HE",AJ29)))</formula>
    </cfRule>
    <cfRule type="containsText" dxfId="60462" priority="166738" stopIfTrue="1" operator="containsText" text="MINA">
      <formula>NOT(ISERROR(SEARCH("MINA",AJ29)))</formula>
    </cfRule>
    <cfRule type="containsText" dxfId="60461" priority="166739" stopIfTrue="1" operator="containsText" text="8TD">
      <formula>NOT(ISERROR(SEARCH("8TD",AJ29)))</formula>
    </cfRule>
  </conditionalFormatting>
  <conditionalFormatting sqref="AJ29">
    <cfRule type="containsText" dxfId="60460" priority="166706" stopIfTrue="1" operator="containsText" text="VAC">
      <formula>NOT(ISERROR(SEARCH("VAC",AJ29)))</formula>
    </cfRule>
    <cfRule type="containsText" priority="166707" stopIfTrue="1" operator="containsText" text="0">
      <formula>NOT(ISERROR(SEARCH("0",AJ29)))</formula>
    </cfRule>
    <cfRule type="containsText" dxfId="60459" priority="166708" stopIfTrue="1" operator="containsText" text="S">
      <formula>NOT(ISERROR(SEARCH("S",AJ29)))</formula>
    </cfRule>
    <cfRule type="containsText" dxfId="60458" priority="166709" stopIfTrue="1" operator="containsText" text="F">
      <formula>NOT(ISERROR(SEARCH("F",AJ29)))</formula>
    </cfRule>
    <cfRule type="containsText" dxfId="60457" priority="166710" stopIfTrue="1" operator="containsText" text="P">
      <formula>NOT(ISERROR(SEARCH("P",AJ29)))</formula>
    </cfRule>
    <cfRule type="containsText" dxfId="60456" priority="166711" stopIfTrue="1" operator="containsText" text="LNP">
      <formula>NOT(ISERROR(SEARCH("LNP",AJ29)))</formula>
    </cfRule>
    <cfRule type="containsText" dxfId="60455" priority="166712" stopIfTrue="1" operator="containsText" text="DM">
      <formula>NOT(ISERROR(SEARCH("DM",AJ29)))</formula>
    </cfRule>
    <cfRule type="containsText" dxfId="60454" priority="166713" stopIfTrue="1" operator="containsText" text="DOM">
      <formula>NOT(ISERROR(SEARCH("DOM",AJ29)))</formula>
    </cfRule>
    <cfRule type="containsText" dxfId="60453" priority="166714" stopIfTrue="1" operator="containsText" text="DLP">
      <formula>NOT(ISERROR(SEARCH("DLP",AJ29)))</formula>
    </cfRule>
    <cfRule type="containsText" dxfId="60452" priority="166715" stopIfTrue="1" operator="containsText" text="5HE">
      <formula>NOT(ISERROR(SEARCH("5HE",AJ29)))</formula>
    </cfRule>
    <cfRule type="containsText" dxfId="60451" priority="166716" stopIfTrue="1" operator="containsText" text="4HE">
      <formula>NOT(ISERROR(SEARCH("4HE",AJ29)))</formula>
    </cfRule>
    <cfRule type="containsText" dxfId="60450" priority="166717" stopIfTrue="1" operator="containsText" text="3HE">
      <formula>NOT(ISERROR(SEARCH("3HE",AJ29)))</formula>
    </cfRule>
    <cfRule type="containsText" dxfId="60449" priority="166718" stopIfTrue="1" operator="containsText" text="2HE">
      <formula>NOT(ISERROR(SEARCH("2HE",AJ29)))</formula>
    </cfRule>
    <cfRule type="containsText" dxfId="60448" priority="166719" stopIfTrue="1" operator="containsText" text="1HE">
      <formula>NOT(ISERROR(SEARCH("1HE",AJ29)))</formula>
    </cfRule>
    <cfRule type="containsText" dxfId="60447" priority="166720" stopIfTrue="1" operator="containsText" text="MINA">
      <formula>NOT(ISERROR(SEARCH("MINA",AJ29)))</formula>
    </cfRule>
    <cfRule type="containsText" dxfId="60446" priority="166721" stopIfTrue="1" operator="containsText" text="8TD">
      <formula>NOT(ISERROR(SEARCH("8TD",AJ29)))</formula>
    </cfRule>
    <cfRule type="containsText" dxfId="60445" priority="166722" stopIfTrue="1" operator="containsText" text="5DOM">
      <formula>NOT(ISERROR(SEARCH("5DOM",AJ29)))</formula>
    </cfRule>
  </conditionalFormatting>
  <conditionalFormatting sqref="AJ29">
    <cfRule type="containsText" dxfId="60444" priority="166705" stopIfTrue="1" operator="containsText" text="8TDT">
      <formula>NOT(ISERROR(SEARCH("8TDT",AJ29)))</formula>
    </cfRule>
  </conditionalFormatting>
  <conditionalFormatting sqref="AC29">
    <cfRule type="containsText" dxfId="60443" priority="166688" stopIfTrue="1" operator="containsText" text="VAC">
      <formula>NOT(ISERROR(SEARCH("VAC",AC29)))</formula>
    </cfRule>
    <cfRule type="containsText" priority="166689" stopIfTrue="1" operator="containsText" text="0">
      <formula>NOT(ISERROR(SEARCH("0",AC29)))</formula>
    </cfRule>
    <cfRule type="containsText" dxfId="60442" priority="166690" stopIfTrue="1" operator="containsText" text="S">
      <formula>NOT(ISERROR(SEARCH("S",AC29)))</formula>
    </cfRule>
    <cfRule type="containsText" dxfId="60441" priority="166691" stopIfTrue="1" operator="containsText" text="F">
      <formula>NOT(ISERROR(SEARCH("F",AC29)))</formula>
    </cfRule>
    <cfRule type="containsText" dxfId="60440" priority="166692" stopIfTrue="1" operator="containsText" text="P">
      <formula>NOT(ISERROR(SEARCH("P",AC29)))</formula>
    </cfRule>
    <cfRule type="containsText" dxfId="60439" priority="166693" stopIfTrue="1" operator="containsText" text="LNP">
      <formula>NOT(ISERROR(SEARCH("LNP",AC29)))</formula>
    </cfRule>
    <cfRule type="containsText" dxfId="60438" priority="166694" stopIfTrue="1" operator="containsText" text="DM">
      <formula>NOT(ISERROR(SEARCH("DM",AC29)))</formula>
    </cfRule>
    <cfRule type="containsText" dxfId="60437" priority="166695" stopIfTrue="1" operator="containsText" text="5DOM">
      <formula>NOT(ISERROR(SEARCH("5DOM",AC29)))</formula>
    </cfRule>
    <cfRule type="containsText" dxfId="60436" priority="166696" stopIfTrue="1" operator="containsText" text="DOM">
      <formula>NOT(ISERROR(SEARCH("DOM",AC29)))</formula>
    </cfRule>
    <cfRule type="containsText" dxfId="60435" priority="166697" stopIfTrue="1" operator="containsText" text="DLP">
      <formula>NOT(ISERROR(SEARCH("DLP",AC29)))</formula>
    </cfRule>
    <cfRule type="containsText" dxfId="60434" priority="166698" stopIfTrue="1" operator="containsText" text="5HE">
      <formula>NOT(ISERROR(SEARCH("5HE",AC29)))</formula>
    </cfRule>
    <cfRule type="containsText" dxfId="60433" priority="166699" stopIfTrue="1" operator="containsText" text="4HE">
      <formula>NOT(ISERROR(SEARCH("4HE",AC29)))</formula>
    </cfRule>
    <cfRule type="containsText" dxfId="60432" priority="166700" stopIfTrue="1" operator="containsText" text="3HE">
      <formula>NOT(ISERROR(SEARCH("3HE",AC29)))</formula>
    </cfRule>
    <cfRule type="containsText" dxfId="60431" priority="166701" stopIfTrue="1" operator="containsText" text="2HE">
      <formula>NOT(ISERROR(SEARCH("2HE",AC29)))</formula>
    </cfRule>
    <cfRule type="containsText" dxfId="60430" priority="166702" stopIfTrue="1" operator="containsText" text="1HE">
      <formula>NOT(ISERROR(SEARCH("1HE",AC29)))</formula>
    </cfRule>
    <cfRule type="containsText" dxfId="60429" priority="166703" stopIfTrue="1" operator="containsText" text="MINA">
      <formula>NOT(ISERROR(SEARCH("MINA",AC29)))</formula>
    </cfRule>
    <cfRule type="containsText" dxfId="60428" priority="166704" stopIfTrue="1" operator="containsText" text="8TD">
      <formula>NOT(ISERROR(SEARCH("8TD",AC29)))</formula>
    </cfRule>
  </conditionalFormatting>
  <conditionalFormatting sqref="AC29">
    <cfRule type="containsText" dxfId="60427" priority="166671" stopIfTrue="1" operator="containsText" text="VAC">
      <formula>NOT(ISERROR(SEARCH("VAC",AC29)))</formula>
    </cfRule>
    <cfRule type="containsText" priority="166672" stopIfTrue="1" operator="containsText" text="0">
      <formula>NOT(ISERROR(SEARCH("0",AC29)))</formula>
    </cfRule>
    <cfRule type="containsText" dxfId="60426" priority="166673" stopIfTrue="1" operator="containsText" text="S">
      <formula>NOT(ISERROR(SEARCH("S",AC29)))</formula>
    </cfRule>
    <cfRule type="containsText" dxfId="60425" priority="166674" stopIfTrue="1" operator="containsText" text="F">
      <formula>NOT(ISERROR(SEARCH("F",AC29)))</formula>
    </cfRule>
    <cfRule type="containsText" dxfId="60424" priority="166675" stopIfTrue="1" operator="containsText" text="P">
      <formula>NOT(ISERROR(SEARCH("P",AC29)))</formula>
    </cfRule>
    <cfRule type="containsText" dxfId="60423" priority="166676" stopIfTrue="1" operator="containsText" text="LNP">
      <formula>NOT(ISERROR(SEARCH("LNP",AC29)))</formula>
    </cfRule>
    <cfRule type="containsText" dxfId="60422" priority="166677" stopIfTrue="1" operator="containsText" text="DM">
      <formula>NOT(ISERROR(SEARCH("DM",AC29)))</formula>
    </cfRule>
    <cfRule type="containsText" dxfId="60421" priority="166678" stopIfTrue="1" operator="containsText" text="DOM">
      <formula>NOT(ISERROR(SEARCH("DOM",AC29)))</formula>
    </cfRule>
    <cfRule type="containsText" dxfId="60420" priority="166679" stopIfTrue="1" operator="containsText" text="DLP">
      <formula>NOT(ISERROR(SEARCH("DLP",AC29)))</formula>
    </cfRule>
    <cfRule type="containsText" dxfId="60419" priority="166680" stopIfTrue="1" operator="containsText" text="5HE">
      <formula>NOT(ISERROR(SEARCH("5HE",AC29)))</formula>
    </cfRule>
    <cfRule type="containsText" dxfId="60418" priority="166681" stopIfTrue="1" operator="containsText" text="4HE">
      <formula>NOT(ISERROR(SEARCH("4HE",AC29)))</formula>
    </cfRule>
    <cfRule type="containsText" dxfId="60417" priority="166682" stopIfTrue="1" operator="containsText" text="3HE">
      <formula>NOT(ISERROR(SEARCH("3HE",AC29)))</formula>
    </cfRule>
    <cfRule type="containsText" dxfId="60416" priority="166683" stopIfTrue="1" operator="containsText" text="2HE">
      <formula>NOT(ISERROR(SEARCH("2HE",AC29)))</formula>
    </cfRule>
    <cfRule type="containsText" dxfId="60415" priority="166684" stopIfTrue="1" operator="containsText" text="1HE">
      <formula>NOT(ISERROR(SEARCH("1HE",AC29)))</formula>
    </cfRule>
    <cfRule type="containsText" dxfId="60414" priority="166685" stopIfTrue="1" operator="containsText" text="MINA">
      <formula>NOT(ISERROR(SEARCH("MINA",AC29)))</formula>
    </cfRule>
    <cfRule type="containsText" dxfId="60413" priority="166686" stopIfTrue="1" operator="containsText" text="8TD">
      <formula>NOT(ISERROR(SEARCH("8TD",AC29)))</formula>
    </cfRule>
    <cfRule type="containsText" dxfId="60412" priority="166687" stopIfTrue="1" operator="containsText" text="5DOM">
      <formula>NOT(ISERROR(SEARCH("5DOM",AC29)))</formula>
    </cfRule>
  </conditionalFormatting>
  <conditionalFormatting sqref="AC29">
    <cfRule type="containsText" dxfId="60411" priority="166670" stopIfTrue="1" operator="containsText" text="8TDT">
      <formula>NOT(ISERROR(SEARCH("8TDT",AC29)))</formula>
    </cfRule>
  </conditionalFormatting>
  <conditionalFormatting sqref="V29">
    <cfRule type="containsText" dxfId="60410" priority="166619" stopIfTrue="1" operator="containsText" text="VAC">
      <formula>NOT(ISERROR(SEARCH("VAC",V29)))</formula>
    </cfRule>
    <cfRule type="containsText" priority="166620" stopIfTrue="1" operator="containsText" text="0">
      <formula>NOT(ISERROR(SEARCH("0",V29)))</formula>
    </cfRule>
    <cfRule type="containsText" dxfId="60409" priority="166621" stopIfTrue="1" operator="containsText" text="S">
      <formula>NOT(ISERROR(SEARCH("S",V29)))</formula>
    </cfRule>
    <cfRule type="containsText" dxfId="60408" priority="166622" stopIfTrue="1" operator="containsText" text="F">
      <formula>NOT(ISERROR(SEARCH("F",V29)))</formula>
    </cfRule>
    <cfRule type="containsText" dxfId="60407" priority="166623" stopIfTrue="1" operator="containsText" text="P">
      <formula>NOT(ISERROR(SEARCH("P",V29)))</formula>
    </cfRule>
    <cfRule type="containsText" dxfId="60406" priority="166624" stopIfTrue="1" operator="containsText" text="LNP">
      <formula>NOT(ISERROR(SEARCH("LNP",V29)))</formula>
    </cfRule>
    <cfRule type="containsText" dxfId="60405" priority="166625" stopIfTrue="1" operator="containsText" text="DM">
      <formula>NOT(ISERROR(SEARCH("DM",V29)))</formula>
    </cfRule>
    <cfRule type="containsText" dxfId="60404" priority="166626" stopIfTrue="1" operator="containsText" text="5DOM">
      <formula>NOT(ISERROR(SEARCH("5DOM",V29)))</formula>
    </cfRule>
    <cfRule type="containsText" dxfId="60403" priority="166627" stopIfTrue="1" operator="containsText" text="DOM">
      <formula>NOT(ISERROR(SEARCH("DOM",V29)))</formula>
    </cfRule>
    <cfRule type="containsText" dxfId="60402" priority="166628" stopIfTrue="1" operator="containsText" text="DLP">
      <formula>NOT(ISERROR(SEARCH("DLP",V29)))</formula>
    </cfRule>
    <cfRule type="containsText" dxfId="60401" priority="166629" stopIfTrue="1" operator="containsText" text="5HE">
      <formula>NOT(ISERROR(SEARCH("5HE",V29)))</formula>
    </cfRule>
    <cfRule type="containsText" dxfId="60400" priority="166630" stopIfTrue="1" operator="containsText" text="4HE">
      <formula>NOT(ISERROR(SEARCH("4HE",V29)))</formula>
    </cfRule>
    <cfRule type="containsText" dxfId="60399" priority="166631" stopIfTrue="1" operator="containsText" text="3HE">
      <formula>NOT(ISERROR(SEARCH("3HE",V29)))</formula>
    </cfRule>
    <cfRule type="containsText" dxfId="60398" priority="166632" stopIfTrue="1" operator="containsText" text="2HE">
      <formula>NOT(ISERROR(SEARCH("2HE",V29)))</formula>
    </cfRule>
    <cfRule type="containsText" dxfId="60397" priority="166633" stopIfTrue="1" operator="containsText" text="1HE">
      <formula>NOT(ISERROR(SEARCH("1HE",V29)))</formula>
    </cfRule>
    <cfRule type="containsText" dxfId="60396" priority="166634" stopIfTrue="1" operator="containsText" text="MINA">
      <formula>NOT(ISERROR(SEARCH("MINA",V29)))</formula>
    </cfRule>
    <cfRule type="containsText" dxfId="60395" priority="166635" stopIfTrue="1" operator="containsText" text="8TD">
      <formula>NOT(ISERROR(SEARCH("8TD",V29)))</formula>
    </cfRule>
  </conditionalFormatting>
  <conditionalFormatting sqref="V29">
    <cfRule type="containsText" dxfId="60394" priority="166618" stopIfTrue="1" operator="containsText" text="8TDT">
      <formula>NOT(ISERROR(SEARCH("8TDT",V29)))</formula>
    </cfRule>
  </conditionalFormatting>
  <conditionalFormatting sqref="T10">
    <cfRule type="containsText" dxfId="60393" priority="164695" stopIfTrue="1" operator="containsText" text="VAC">
      <formula>NOT(ISERROR(SEARCH("VAC",T10)))</formula>
    </cfRule>
    <cfRule type="containsText" priority="164696" stopIfTrue="1" operator="containsText" text="0">
      <formula>NOT(ISERROR(SEARCH("0",T10)))</formula>
    </cfRule>
    <cfRule type="containsText" dxfId="60392" priority="164697" stopIfTrue="1" operator="containsText" text="S">
      <formula>NOT(ISERROR(SEARCH("S",T10)))</formula>
    </cfRule>
    <cfRule type="containsText" dxfId="60391" priority="164698" stopIfTrue="1" operator="containsText" text="F">
      <formula>NOT(ISERROR(SEARCH("F",T10)))</formula>
    </cfRule>
    <cfRule type="containsText" dxfId="60390" priority="164699" stopIfTrue="1" operator="containsText" text="P">
      <formula>NOT(ISERROR(SEARCH("P",T10)))</formula>
    </cfRule>
    <cfRule type="containsText" dxfId="60389" priority="164700" stopIfTrue="1" operator="containsText" text="LNP">
      <formula>NOT(ISERROR(SEARCH("LNP",T10)))</formula>
    </cfRule>
    <cfRule type="containsText" dxfId="60388" priority="164701" stopIfTrue="1" operator="containsText" text="DM">
      <formula>NOT(ISERROR(SEARCH("DM",T10)))</formula>
    </cfRule>
    <cfRule type="containsText" dxfId="60387" priority="164702" stopIfTrue="1" operator="containsText" text="5DOM">
      <formula>NOT(ISERROR(SEARCH("5DOM",T10)))</formula>
    </cfRule>
    <cfRule type="containsText" dxfId="60386" priority="164703" stopIfTrue="1" operator="containsText" text="DOM">
      <formula>NOT(ISERROR(SEARCH("DOM",T10)))</formula>
    </cfRule>
    <cfRule type="containsText" dxfId="60385" priority="164704" stopIfTrue="1" operator="containsText" text="DLP">
      <formula>NOT(ISERROR(SEARCH("DLP",T10)))</formula>
    </cfRule>
    <cfRule type="containsText" dxfId="60384" priority="164705" stopIfTrue="1" operator="containsText" text="5HE">
      <formula>NOT(ISERROR(SEARCH("5HE",T10)))</formula>
    </cfRule>
    <cfRule type="containsText" dxfId="60383" priority="164706" stopIfTrue="1" operator="containsText" text="4HE">
      <formula>NOT(ISERROR(SEARCH("4HE",T10)))</formula>
    </cfRule>
    <cfRule type="containsText" dxfId="60382" priority="164707" stopIfTrue="1" operator="containsText" text="3HE">
      <formula>NOT(ISERROR(SEARCH("3HE",T10)))</formula>
    </cfRule>
    <cfRule type="containsText" dxfId="60381" priority="164708" stopIfTrue="1" operator="containsText" text="2HE">
      <formula>NOT(ISERROR(SEARCH("2HE",T10)))</formula>
    </cfRule>
    <cfRule type="containsText" dxfId="60380" priority="164709" stopIfTrue="1" operator="containsText" text="1HE">
      <formula>NOT(ISERROR(SEARCH("1HE",T10)))</formula>
    </cfRule>
    <cfRule type="containsText" dxfId="60379" priority="164710" stopIfTrue="1" operator="containsText" text="MINA">
      <formula>NOT(ISERROR(SEARCH("MINA",T10)))</formula>
    </cfRule>
    <cfRule type="containsText" dxfId="60378" priority="164711" stopIfTrue="1" operator="containsText" text="8TD">
      <formula>NOT(ISERROR(SEARCH("8TD",T10)))</formula>
    </cfRule>
  </conditionalFormatting>
  <conditionalFormatting sqref="T10">
    <cfRule type="containsText" dxfId="60377" priority="164694" stopIfTrue="1" operator="containsText" text="8TDT">
      <formula>NOT(ISERROR(SEARCH("8TDT",T10)))</formula>
    </cfRule>
  </conditionalFormatting>
  <conditionalFormatting sqref="O24">
    <cfRule type="containsText" dxfId="60376" priority="164569" stopIfTrue="1" operator="containsText" text="VAC">
      <formula>NOT(ISERROR(SEARCH("VAC",O24)))</formula>
    </cfRule>
    <cfRule type="containsText" priority="164570" stopIfTrue="1" operator="containsText" text="0">
      <formula>NOT(ISERROR(SEARCH("0",O24)))</formula>
    </cfRule>
    <cfRule type="containsText" dxfId="60375" priority="164571" stopIfTrue="1" operator="containsText" text="S">
      <formula>NOT(ISERROR(SEARCH("S",O24)))</formula>
    </cfRule>
    <cfRule type="containsText" dxfId="60374" priority="164572" stopIfTrue="1" operator="containsText" text="F">
      <formula>NOT(ISERROR(SEARCH("F",O24)))</formula>
    </cfRule>
    <cfRule type="containsText" dxfId="60373" priority="164573" stopIfTrue="1" operator="containsText" text="P">
      <formula>NOT(ISERROR(SEARCH("P",O24)))</formula>
    </cfRule>
    <cfRule type="containsText" dxfId="60372" priority="164574" stopIfTrue="1" operator="containsText" text="LNP">
      <formula>NOT(ISERROR(SEARCH("LNP",O24)))</formula>
    </cfRule>
    <cfRule type="containsText" dxfId="60371" priority="164575" stopIfTrue="1" operator="containsText" text="DM">
      <formula>NOT(ISERROR(SEARCH("DM",O24)))</formula>
    </cfRule>
    <cfRule type="containsText" dxfId="60370" priority="164576" stopIfTrue="1" operator="containsText" text="5DOM">
      <formula>NOT(ISERROR(SEARCH("5DOM",O24)))</formula>
    </cfRule>
    <cfRule type="containsText" dxfId="60369" priority="164577" stopIfTrue="1" operator="containsText" text="DOM">
      <formula>NOT(ISERROR(SEARCH("DOM",O24)))</formula>
    </cfRule>
    <cfRule type="containsText" dxfId="60368" priority="164578" stopIfTrue="1" operator="containsText" text="DLP">
      <formula>NOT(ISERROR(SEARCH("DLP",O24)))</formula>
    </cfRule>
    <cfRule type="containsText" dxfId="60367" priority="164579" stopIfTrue="1" operator="containsText" text="5HE">
      <formula>NOT(ISERROR(SEARCH("5HE",O24)))</formula>
    </cfRule>
    <cfRule type="containsText" dxfId="60366" priority="164580" stopIfTrue="1" operator="containsText" text="4HE">
      <formula>NOT(ISERROR(SEARCH("4HE",O24)))</formula>
    </cfRule>
    <cfRule type="containsText" dxfId="60365" priority="164581" stopIfTrue="1" operator="containsText" text="3HE">
      <formula>NOT(ISERROR(SEARCH("3HE",O24)))</formula>
    </cfRule>
    <cfRule type="containsText" dxfId="60364" priority="164582" stopIfTrue="1" operator="containsText" text="2HE">
      <formula>NOT(ISERROR(SEARCH("2HE",O24)))</formula>
    </cfRule>
    <cfRule type="containsText" dxfId="60363" priority="164583" stopIfTrue="1" operator="containsText" text="1HE">
      <formula>NOT(ISERROR(SEARCH("1HE",O24)))</formula>
    </cfRule>
    <cfRule type="containsText" dxfId="60362" priority="164584" stopIfTrue="1" operator="containsText" text="MINA">
      <formula>NOT(ISERROR(SEARCH("MINA",O24)))</formula>
    </cfRule>
    <cfRule type="containsText" dxfId="60361" priority="164585" stopIfTrue="1" operator="containsText" text="8TD">
      <formula>NOT(ISERROR(SEARCH("8TD",O24)))</formula>
    </cfRule>
  </conditionalFormatting>
  <conditionalFormatting sqref="O24">
    <cfRule type="containsText" dxfId="60360" priority="164568" stopIfTrue="1" operator="containsText" text="8TDT">
      <formula>NOT(ISERROR(SEARCH("8TDT",O24)))</formula>
    </cfRule>
  </conditionalFormatting>
  <conditionalFormatting sqref="AA12">
    <cfRule type="containsText" dxfId="60359" priority="161911" stopIfTrue="1" operator="containsText" text="VAC">
      <formula>NOT(ISERROR(SEARCH("VAC",AA12)))</formula>
    </cfRule>
    <cfRule type="containsText" priority="161912" stopIfTrue="1" operator="containsText" text="0">
      <formula>NOT(ISERROR(SEARCH("0",AA12)))</formula>
    </cfRule>
    <cfRule type="containsText" dxfId="60358" priority="161913" stopIfTrue="1" operator="containsText" text="S">
      <formula>NOT(ISERROR(SEARCH("S",AA12)))</formula>
    </cfRule>
    <cfRule type="containsText" dxfId="60357" priority="161914" stopIfTrue="1" operator="containsText" text="F">
      <formula>NOT(ISERROR(SEARCH("F",AA12)))</formula>
    </cfRule>
    <cfRule type="containsText" dxfId="60356" priority="161915" stopIfTrue="1" operator="containsText" text="P">
      <formula>NOT(ISERROR(SEARCH("P",AA12)))</formula>
    </cfRule>
    <cfRule type="containsText" dxfId="60355" priority="161916" stopIfTrue="1" operator="containsText" text="LNP">
      <formula>NOT(ISERROR(SEARCH("LNP",AA12)))</formula>
    </cfRule>
    <cfRule type="containsText" dxfId="60354" priority="161917" stopIfTrue="1" operator="containsText" text="DM">
      <formula>NOT(ISERROR(SEARCH("DM",AA12)))</formula>
    </cfRule>
    <cfRule type="containsText" dxfId="60353" priority="161918" stopIfTrue="1" operator="containsText" text="5DOM">
      <formula>NOT(ISERROR(SEARCH("5DOM",AA12)))</formula>
    </cfRule>
    <cfRule type="containsText" dxfId="60352" priority="161919" stopIfTrue="1" operator="containsText" text="DOM">
      <formula>NOT(ISERROR(SEARCH("DOM",AA12)))</formula>
    </cfRule>
    <cfRule type="containsText" dxfId="60351" priority="161920" stopIfTrue="1" operator="containsText" text="DLP">
      <formula>NOT(ISERROR(SEARCH("DLP",AA12)))</formula>
    </cfRule>
    <cfRule type="containsText" dxfId="60350" priority="161921" stopIfTrue="1" operator="containsText" text="5HE">
      <formula>NOT(ISERROR(SEARCH("5HE",AA12)))</formula>
    </cfRule>
    <cfRule type="containsText" dxfId="60349" priority="161922" stopIfTrue="1" operator="containsText" text="4HE">
      <formula>NOT(ISERROR(SEARCH("4HE",AA12)))</formula>
    </cfRule>
    <cfRule type="containsText" dxfId="60348" priority="161923" stopIfTrue="1" operator="containsText" text="3HE">
      <formula>NOT(ISERROR(SEARCH("3HE",AA12)))</formula>
    </cfRule>
    <cfRule type="containsText" dxfId="60347" priority="161924" stopIfTrue="1" operator="containsText" text="2HE">
      <formula>NOT(ISERROR(SEARCH("2HE",AA12)))</formula>
    </cfRule>
    <cfRule type="containsText" dxfId="60346" priority="161925" stopIfTrue="1" operator="containsText" text="1HE">
      <formula>NOT(ISERROR(SEARCH("1HE",AA12)))</formula>
    </cfRule>
    <cfRule type="containsText" dxfId="60345" priority="161926" stopIfTrue="1" operator="containsText" text="MINA">
      <formula>NOT(ISERROR(SEARCH("MINA",AA12)))</formula>
    </cfRule>
    <cfRule type="containsText" dxfId="60344" priority="161927" stopIfTrue="1" operator="containsText" text="8TD">
      <formula>NOT(ISERROR(SEARCH("8TD",AA12)))</formula>
    </cfRule>
  </conditionalFormatting>
  <conditionalFormatting sqref="AH12 AJ12">
    <cfRule type="containsText" dxfId="60343" priority="155752" stopIfTrue="1" operator="containsText" text="VAC">
      <formula>NOT(ISERROR(SEARCH("VAC",AH12)))</formula>
    </cfRule>
    <cfRule type="containsText" priority="155753" stopIfTrue="1" operator="containsText" text="0">
      <formula>NOT(ISERROR(SEARCH("0",AH12)))</formula>
    </cfRule>
    <cfRule type="containsText" dxfId="60342" priority="155754" stopIfTrue="1" operator="containsText" text="S">
      <formula>NOT(ISERROR(SEARCH("S",AH12)))</formula>
    </cfRule>
    <cfRule type="containsText" dxfId="60341" priority="155755" stopIfTrue="1" operator="containsText" text="F">
      <formula>NOT(ISERROR(SEARCH("F",AH12)))</formula>
    </cfRule>
    <cfRule type="containsText" dxfId="60340" priority="155756" stopIfTrue="1" operator="containsText" text="P">
      <formula>NOT(ISERROR(SEARCH("P",AH12)))</formula>
    </cfRule>
    <cfRule type="containsText" dxfId="60339" priority="155757" stopIfTrue="1" operator="containsText" text="LNP">
      <formula>NOT(ISERROR(SEARCH("LNP",AH12)))</formula>
    </cfRule>
    <cfRule type="containsText" dxfId="60338" priority="155758" stopIfTrue="1" operator="containsText" text="DM">
      <formula>NOT(ISERROR(SEARCH("DM",AH12)))</formula>
    </cfRule>
    <cfRule type="containsText" dxfId="60337" priority="155759" stopIfTrue="1" operator="containsText" text="5DOM">
      <formula>NOT(ISERROR(SEARCH("5DOM",AH12)))</formula>
    </cfRule>
    <cfRule type="containsText" dxfId="60336" priority="155760" stopIfTrue="1" operator="containsText" text="DOM">
      <formula>NOT(ISERROR(SEARCH("DOM",AH12)))</formula>
    </cfRule>
    <cfRule type="containsText" dxfId="60335" priority="155761" stopIfTrue="1" operator="containsText" text="DLP">
      <formula>NOT(ISERROR(SEARCH("DLP",AH12)))</formula>
    </cfRule>
    <cfRule type="containsText" dxfId="60334" priority="155762" stopIfTrue="1" operator="containsText" text="5HE">
      <formula>NOT(ISERROR(SEARCH("5HE",AH12)))</formula>
    </cfRule>
    <cfRule type="containsText" dxfId="60333" priority="155763" stopIfTrue="1" operator="containsText" text="4HE">
      <formula>NOT(ISERROR(SEARCH("4HE",AH12)))</formula>
    </cfRule>
    <cfRule type="containsText" dxfId="60332" priority="155764" stopIfTrue="1" operator="containsText" text="3HE">
      <formula>NOT(ISERROR(SEARCH("3HE",AH12)))</formula>
    </cfRule>
    <cfRule type="containsText" dxfId="60331" priority="155765" stopIfTrue="1" operator="containsText" text="2HE">
      <formula>NOT(ISERROR(SEARCH("2HE",AH12)))</formula>
    </cfRule>
    <cfRule type="containsText" dxfId="60330" priority="155766" stopIfTrue="1" operator="containsText" text="1HE">
      <formula>NOT(ISERROR(SEARCH("1HE",AH12)))</formula>
    </cfRule>
    <cfRule type="containsText" dxfId="60329" priority="155767" stopIfTrue="1" operator="containsText" text="MINA">
      <formula>NOT(ISERROR(SEARCH("MINA",AH12)))</formula>
    </cfRule>
    <cfRule type="containsText" dxfId="60328" priority="155768" stopIfTrue="1" operator="containsText" text="8TD">
      <formula>NOT(ISERROR(SEARCH("8TD",AH12)))</formula>
    </cfRule>
  </conditionalFormatting>
  <conditionalFormatting sqref="AH16">
    <cfRule type="containsText" dxfId="60327" priority="154167" stopIfTrue="1" operator="containsText" text="VAC">
      <formula>NOT(ISERROR(SEARCH("VAC",AH16)))</formula>
    </cfRule>
    <cfRule type="containsText" priority="154168" stopIfTrue="1" operator="containsText" text="0">
      <formula>NOT(ISERROR(SEARCH("0",AH16)))</formula>
    </cfRule>
    <cfRule type="containsText" dxfId="60326" priority="154169" stopIfTrue="1" operator="containsText" text="S">
      <formula>NOT(ISERROR(SEARCH("S",AH16)))</formula>
    </cfRule>
    <cfRule type="containsText" dxfId="60325" priority="154170" stopIfTrue="1" operator="containsText" text="F">
      <formula>NOT(ISERROR(SEARCH("F",AH16)))</formula>
    </cfRule>
    <cfRule type="containsText" dxfId="60324" priority="154171" stopIfTrue="1" operator="containsText" text="P">
      <formula>NOT(ISERROR(SEARCH("P",AH16)))</formula>
    </cfRule>
    <cfRule type="containsText" dxfId="60323" priority="154172" stopIfTrue="1" operator="containsText" text="LNP">
      <formula>NOT(ISERROR(SEARCH("LNP",AH16)))</formula>
    </cfRule>
    <cfRule type="containsText" dxfId="60322" priority="154173" stopIfTrue="1" operator="containsText" text="DM">
      <formula>NOT(ISERROR(SEARCH("DM",AH16)))</formula>
    </cfRule>
    <cfRule type="containsText" dxfId="60321" priority="154174" stopIfTrue="1" operator="containsText" text="5DOM">
      <formula>NOT(ISERROR(SEARCH("5DOM",AH16)))</formula>
    </cfRule>
    <cfRule type="containsText" dxfId="60320" priority="154175" stopIfTrue="1" operator="containsText" text="DOM">
      <formula>NOT(ISERROR(SEARCH("DOM",AH16)))</formula>
    </cfRule>
    <cfRule type="containsText" dxfId="60319" priority="154176" stopIfTrue="1" operator="containsText" text="DLP">
      <formula>NOT(ISERROR(SEARCH("DLP",AH16)))</formula>
    </cfRule>
    <cfRule type="containsText" dxfId="60318" priority="154177" stopIfTrue="1" operator="containsText" text="5HE">
      <formula>NOT(ISERROR(SEARCH("5HE",AH16)))</formula>
    </cfRule>
    <cfRule type="containsText" dxfId="60317" priority="154178" stopIfTrue="1" operator="containsText" text="4HE">
      <formula>NOT(ISERROR(SEARCH("4HE",AH16)))</formula>
    </cfRule>
    <cfRule type="containsText" dxfId="60316" priority="154179" stopIfTrue="1" operator="containsText" text="3HE">
      <formula>NOT(ISERROR(SEARCH("3HE",AH16)))</formula>
    </cfRule>
    <cfRule type="containsText" dxfId="60315" priority="154180" stopIfTrue="1" operator="containsText" text="2HE">
      <formula>NOT(ISERROR(SEARCH("2HE",AH16)))</formula>
    </cfRule>
    <cfRule type="containsText" dxfId="60314" priority="154181" stopIfTrue="1" operator="containsText" text="1HE">
      <formula>NOT(ISERROR(SEARCH("1HE",AH16)))</formula>
    </cfRule>
    <cfRule type="containsText" dxfId="60313" priority="154182" stopIfTrue="1" operator="containsText" text="MINA">
      <formula>NOT(ISERROR(SEARCH("MINA",AH16)))</formula>
    </cfRule>
    <cfRule type="containsText" dxfId="60312" priority="154183" stopIfTrue="1" operator="containsText" text="8TD">
      <formula>NOT(ISERROR(SEARCH("8TD",AH16)))</formula>
    </cfRule>
  </conditionalFormatting>
  <conditionalFormatting sqref="AH16">
    <cfRule type="containsText" dxfId="60311" priority="154166" stopIfTrue="1" operator="containsText" text="8TDT">
      <formula>NOT(ISERROR(SEARCH("8TDT",AH16)))</formula>
    </cfRule>
  </conditionalFormatting>
  <conditionalFormatting sqref="AH16">
    <cfRule type="containsText" dxfId="60310" priority="154149" stopIfTrue="1" operator="containsText" text="VAC">
      <formula>NOT(ISERROR(SEARCH("VAC",AH16)))</formula>
    </cfRule>
    <cfRule type="containsText" priority="154150" stopIfTrue="1" operator="containsText" text="0">
      <formula>NOT(ISERROR(SEARCH("0",AH16)))</formula>
    </cfRule>
    <cfRule type="containsText" dxfId="60309" priority="154151" stopIfTrue="1" operator="containsText" text="S">
      <formula>NOT(ISERROR(SEARCH("S",AH16)))</formula>
    </cfRule>
    <cfRule type="containsText" dxfId="60308" priority="154152" stopIfTrue="1" operator="containsText" text="F">
      <formula>NOT(ISERROR(SEARCH("F",AH16)))</formula>
    </cfRule>
    <cfRule type="containsText" dxfId="60307" priority="154153" stopIfTrue="1" operator="containsText" text="P">
      <formula>NOT(ISERROR(SEARCH("P",AH16)))</formula>
    </cfRule>
    <cfRule type="containsText" dxfId="60306" priority="154154" stopIfTrue="1" operator="containsText" text="LNP">
      <formula>NOT(ISERROR(SEARCH("LNP",AH16)))</formula>
    </cfRule>
    <cfRule type="containsText" dxfId="60305" priority="154155" stopIfTrue="1" operator="containsText" text="DM">
      <formula>NOT(ISERROR(SEARCH("DM",AH16)))</formula>
    </cfRule>
    <cfRule type="containsText" dxfId="60304" priority="154156" stopIfTrue="1" operator="containsText" text="5DOM">
      <formula>NOT(ISERROR(SEARCH("5DOM",AH16)))</formula>
    </cfRule>
    <cfRule type="containsText" dxfId="60303" priority="154157" stopIfTrue="1" operator="containsText" text="DOM">
      <formula>NOT(ISERROR(SEARCH("DOM",AH16)))</formula>
    </cfRule>
    <cfRule type="containsText" dxfId="60302" priority="154158" stopIfTrue="1" operator="containsText" text="DLP">
      <formula>NOT(ISERROR(SEARCH("DLP",AH16)))</formula>
    </cfRule>
    <cfRule type="containsText" dxfId="60301" priority="154159" stopIfTrue="1" operator="containsText" text="5HE">
      <formula>NOT(ISERROR(SEARCH("5HE",AH16)))</formula>
    </cfRule>
    <cfRule type="containsText" dxfId="60300" priority="154160" stopIfTrue="1" operator="containsText" text="4HE">
      <formula>NOT(ISERROR(SEARCH("4HE",AH16)))</formula>
    </cfRule>
    <cfRule type="containsText" dxfId="60299" priority="154161" stopIfTrue="1" operator="containsText" text="3HE">
      <formula>NOT(ISERROR(SEARCH("3HE",AH16)))</formula>
    </cfRule>
    <cfRule type="containsText" dxfId="60298" priority="154162" stopIfTrue="1" operator="containsText" text="2HE">
      <formula>NOT(ISERROR(SEARCH("2HE",AH16)))</formula>
    </cfRule>
    <cfRule type="containsText" dxfId="60297" priority="154163" stopIfTrue="1" operator="containsText" text="1HE">
      <formula>NOT(ISERROR(SEARCH("1HE",AH16)))</formula>
    </cfRule>
    <cfRule type="containsText" dxfId="60296" priority="154164" stopIfTrue="1" operator="containsText" text="MINA">
      <formula>NOT(ISERROR(SEARCH("MINA",AH16)))</formula>
    </cfRule>
    <cfRule type="containsText" dxfId="60295" priority="154165" stopIfTrue="1" operator="containsText" text="8TD">
      <formula>NOT(ISERROR(SEARCH("8TD",AH16)))</formula>
    </cfRule>
  </conditionalFormatting>
  <conditionalFormatting sqref="AH16">
    <cfRule type="containsText" dxfId="60294" priority="154148" stopIfTrue="1" operator="containsText" text="8TDT">
      <formula>NOT(ISERROR(SEARCH("8TDT",AH16)))</formula>
    </cfRule>
  </conditionalFormatting>
  <conditionalFormatting sqref="AJ18">
    <cfRule type="containsText" dxfId="60293" priority="154131" stopIfTrue="1" operator="containsText" text="VAC">
      <formula>NOT(ISERROR(SEARCH("VAC",AJ18)))</formula>
    </cfRule>
    <cfRule type="containsText" priority="154132" stopIfTrue="1" operator="containsText" text="0">
      <formula>NOT(ISERROR(SEARCH("0",AJ18)))</formula>
    </cfRule>
    <cfRule type="containsText" dxfId="60292" priority="154133" stopIfTrue="1" operator="containsText" text="S">
      <formula>NOT(ISERROR(SEARCH("S",AJ18)))</formula>
    </cfRule>
    <cfRule type="containsText" dxfId="60291" priority="154134" stopIfTrue="1" operator="containsText" text="F">
      <formula>NOT(ISERROR(SEARCH("F",AJ18)))</formula>
    </cfRule>
    <cfRule type="containsText" dxfId="60290" priority="154135" stopIfTrue="1" operator="containsText" text="P">
      <formula>NOT(ISERROR(SEARCH("P",AJ18)))</formula>
    </cfRule>
    <cfRule type="containsText" dxfId="60289" priority="154136" stopIfTrue="1" operator="containsText" text="LNP">
      <formula>NOT(ISERROR(SEARCH("LNP",AJ18)))</formula>
    </cfRule>
    <cfRule type="containsText" dxfId="60288" priority="154137" stopIfTrue="1" operator="containsText" text="DM">
      <formula>NOT(ISERROR(SEARCH("DM",AJ18)))</formula>
    </cfRule>
    <cfRule type="containsText" dxfId="60287" priority="154138" stopIfTrue="1" operator="containsText" text="5DOM">
      <formula>NOT(ISERROR(SEARCH("5DOM",AJ18)))</formula>
    </cfRule>
    <cfRule type="containsText" dxfId="60286" priority="154139" stopIfTrue="1" operator="containsText" text="DOM">
      <formula>NOT(ISERROR(SEARCH("DOM",AJ18)))</formula>
    </cfRule>
    <cfRule type="containsText" dxfId="60285" priority="154140" stopIfTrue="1" operator="containsText" text="DLP">
      <formula>NOT(ISERROR(SEARCH("DLP",AJ18)))</formula>
    </cfRule>
    <cfRule type="containsText" dxfId="60284" priority="154141" stopIfTrue="1" operator="containsText" text="5HE">
      <formula>NOT(ISERROR(SEARCH("5HE",AJ18)))</formula>
    </cfRule>
    <cfRule type="containsText" dxfId="60283" priority="154142" stopIfTrue="1" operator="containsText" text="4HE">
      <formula>NOT(ISERROR(SEARCH("4HE",AJ18)))</formula>
    </cfRule>
    <cfRule type="containsText" dxfId="60282" priority="154143" stopIfTrue="1" operator="containsText" text="3HE">
      <formula>NOT(ISERROR(SEARCH("3HE",AJ18)))</formula>
    </cfRule>
    <cfRule type="containsText" dxfId="60281" priority="154144" stopIfTrue="1" operator="containsText" text="2HE">
      <formula>NOT(ISERROR(SEARCH("2HE",AJ18)))</formula>
    </cfRule>
    <cfRule type="containsText" dxfId="60280" priority="154145" stopIfTrue="1" operator="containsText" text="1HE">
      <formula>NOT(ISERROR(SEARCH("1HE",AJ18)))</formula>
    </cfRule>
    <cfRule type="containsText" dxfId="60279" priority="154146" stopIfTrue="1" operator="containsText" text="MINA">
      <formula>NOT(ISERROR(SEARCH("MINA",AJ18)))</formula>
    </cfRule>
    <cfRule type="containsText" dxfId="60278" priority="154147" stopIfTrue="1" operator="containsText" text="8TD">
      <formula>NOT(ISERROR(SEARCH("8TD",AJ18)))</formula>
    </cfRule>
  </conditionalFormatting>
  <conditionalFormatting sqref="AJ18">
    <cfRule type="containsText" dxfId="60277" priority="154130" stopIfTrue="1" operator="containsText" text="8TDT">
      <formula>NOT(ISERROR(SEARCH("8TDT",AJ18)))</formula>
    </cfRule>
  </conditionalFormatting>
  <conditionalFormatting sqref="AJ18">
    <cfRule type="containsText" dxfId="60276" priority="154113" stopIfTrue="1" operator="containsText" text="VAC">
      <formula>NOT(ISERROR(SEARCH("VAC",AJ18)))</formula>
    </cfRule>
    <cfRule type="containsText" priority="154114" stopIfTrue="1" operator="containsText" text="0">
      <formula>NOT(ISERROR(SEARCH("0",AJ18)))</formula>
    </cfRule>
    <cfRule type="containsText" dxfId="60275" priority="154115" stopIfTrue="1" operator="containsText" text="S">
      <formula>NOT(ISERROR(SEARCH("S",AJ18)))</formula>
    </cfRule>
    <cfRule type="containsText" dxfId="60274" priority="154116" stopIfTrue="1" operator="containsText" text="F">
      <formula>NOT(ISERROR(SEARCH("F",AJ18)))</formula>
    </cfRule>
    <cfRule type="containsText" dxfId="60273" priority="154117" stopIfTrue="1" operator="containsText" text="P">
      <formula>NOT(ISERROR(SEARCH("P",AJ18)))</formula>
    </cfRule>
    <cfRule type="containsText" dxfId="60272" priority="154118" stopIfTrue="1" operator="containsText" text="LNP">
      <formula>NOT(ISERROR(SEARCH("LNP",AJ18)))</formula>
    </cfRule>
    <cfRule type="containsText" dxfId="60271" priority="154119" stopIfTrue="1" operator="containsText" text="DM">
      <formula>NOT(ISERROR(SEARCH("DM",AJ18)))</formula>
    </cfRule>
    <cfRule type="containsText" dxfId="60270" priority="154120" stopIfTrue="1" operator="containsText" text="5DOM">
      <formula>NOT(ISERROR(SEARCH("5DOM",AJ18)))</formula>
    </cfRule>
    <cfRule type="containsText" dxfId="60269" priority="154121" stopIfTrue="1" operator="containsText" text="DOM">
      <formula>NOT(ISERROR(SEARCH("DOM",AJ18)))</formula>
    </cfRule>
    <cfRule type="containsText" dxfId="60268" priority="154122" stopIfTrue="1" operator="containsText" text="DLP">
      <formula>NOT(ISERROR(SEARCH("DLP",AJ18)))</formula>
    </cfRule>
    <cfRule type="containsText" dxfId="60267" priority="154123" stopIfTrue="1" operator="containsText" text="5HE">
      <formula>NOT(ISERROR(SEARCH("5HE",AJ18)))</formula>
    </cfRule>
    <cfRule type="containsText" dxfId="60266" priority="154124" stopIfTrue="1" operator="containsText" text="4HE">
      <formula>NOT(ISERROR(SEARCH("4HE",AJ18)))</formula>
    </cfRule>
    <cfRule type="containsText" dxfId="60265" priority="154125" stopIfTrue="1" operator="containsText" text="3HE">
      <formula>NOT(ISERROR(SEARCH("3HE",AJ18)))</formula>
    </cfRule>
    <cfRule type="containsText" dxfId="60264" priority="154126" stopIfTrue="1" operator="containsText" text="2HE">
      <formula>NOT(ISERROR(SEARCH("2HE",AJ18)))</formula>
    </cfRule>
    <cfRule type="containsText" dxfId="60263" priority="154127" stopIfTrue="1" operator="containsText" text="1HE">
      <formula>NOT(ISERROR(SEARCH("1HE",AJ18)))</formula>
    </cfRule>
    <cfRule type="containsText" dxfId="60262" priority="154128" stopIfTrue="1" operator="containsText" text="MINA">
      <formula>NOT(ISERROR(SEARCH("MINA",AJ18)))</formula>
    </cfRule>
    <cfRule type="containsText" dxfId="60261" priority="154129" stopIfTrue="1" operator="containsText" text="8TD">
      <formula>NOT(ISERROR(SEARCH("8TD",AJ18)))</formula>
    </cfRule>
  </conditionalFormatting>
  <conditionalFormatting sqref="AJ18">
    <cfRule type="containsText" dxfId="60260" priority="154112" stopIfTrue="1" operator="containsText" text="8TDT">
      <formula>NOT(ISERROR(SEARCH("8TDT",AJ18)))</formula>
    </cfRule>
  </conditionalFormatting>
  <conditionalFormatting sqref="AJ20">
    <cfRule type="containsText" dxfId="60259" priority="154023" stopIfTrue="1" operator="containsText" text="VAC">
      <formula>NOT(ISERROR(SEARCH("VAC",AJ20)))</formula>
    </cfRule>
    <cfRule type="containsText" priority="154024" stopIfTrue="1" operator="containsText" text="0">
      <formula>NOT(ISERROR(SEARCH("0",AJ20)))</formula>
    </cfRule>
    <cfRule type="containsText" dxfId="60258" priority="154025" stopIfTrue="1" operator="containsText" text="S">
      <formula>NOT(ISERROR(SEARCH("S",AJ20)))</formula>
    </cfRule>
    <cfRule type="containsText" dxfId="60257" priority="154026" stopIfTrue="1" operator="containsText" text="F">
      <formula>NOT(ISERROR(SEARCH("F",AJ20)))</formula>
    </cfRule>
    <cfRule type="containsText" dxfId="60256" priority="154027" stopIfTrue="1" operator="containsText" text="P">
      <formula>NOT(ISERROR(SEARCH("P",AJ20)))</formula>
    </cfRule>
    <cfRule type="containsText" dxfId="60255" priority="154028" stopIfTrue="1" operator="containsText" text="LNP">
      <formula>NOT(ISERROR(SEARCH("LNP",AJ20)))</formula>
    </cfRule>
    <cfRule type="containsText" dxfId="60254" priority="154029" stopIfTrue="1" operator="containsText" text="DM">
      <formula>NOT(ISERROR(SEARCH("DM",AJ20)))</formula>
    </cfRule>
    <cfRule type="containsText" dxfId="60253" priority="154030" stopIfTrue="1" operator="containsText" text="5DOM">
      <formula>NOT(ISERROR(SEARCH("5DOM",AJ20)))</formula>
    </cfRule>
    <cfRule type="containsText" dxfId="60252" priority="154031" stopIfTrue="1" operator="containsText" text="DOM">
      <formula>NOT(ISERROR(SEARCH("DOM",AJ20)))</formula>
    </cfRule>
    <cfRule type="containsText" dxfId="60251" priority="154032" stopIfTrue="1" operator="containsText" text="DLP">
      <formula>NOT(ISERROR(SEARCH("DLP",AJ20)))</formula>
    </cfRule>
    <cfRule type="containsText" dxfId="60250" priority="154033" stopIfTrue="1" operator="containsText" text="5HE">
      <formula>NOT(ISERROR(SEARCH("5HE",AJ20)))</formula>
    </cfRule>
    <cfRule type="containsText" dxfId="60249" priority="154034" stopIfTrue="1" operator="containsText" text="4HE">
      <formula>NOT(ISERROR(SEARCH("4HE",AJ20)))</formula>
    </cfRule>
    <cfRule type="containsText" dxfId="60248" priority="154035" stopIfTrue="1" operator="containsText" text="3HE">
      <formula>NOT(ISERROR(SEARCH("3HE",AJ20)))</formula>
    </cfRule>
    <cfRule type="containsText" dxfId="60247" priority="154036" stopIfTrue="1" operator="containsText" text="2HE">
      <formula>NOT(ISERROR(SEARCH("2HE",AJ20)))</formula>
    </cfRule>
    <cfRule type="containsText" dxfId="60246" priority="154037" stopIfTrue="1" operator="containsText" text="1HE">
      <formula>NOT(ISERROR(SEARCH("1HE",AJ20)))</formula>
    </cfRule>
    <cfRule type="containsText" dxfId="60245" priority="154038" stopIfTrue="1" operator="containsText" text="MINA">
      <formula>NOT(ISERROR(SEARCH("MINA",AJ20)))</formula>
    </cfRule>
    <cfRule type="containsText" dxfId="60244" priority="154039" stopIfTrue="1" operator="containsText" text="8TD">
      <formula>NOT(ISERROR(SEARCH("8TD",AJ20)))</formula>
    </cfRule>
  </conditionalFormatting>
  <conditionalFormatting sqref="AJ20">
    <cfRule type="containsText" dxfId="60243" priority="154022" stopIfTrue="1" operator="containsText" text="8TDT">
      <formula>NOT(ISERROR(SEARCH("8TDT",AJ20)))</formula>
    </cfRule>
  </conditionalFormatting>
  <conditionalFormatting sqref="AJ20">
    <cfRule type="containsText" dxfId="60242" priority="154005" stopIfTrue="1" operator="containsText" text="VAC">
      <formula>NOT(ISERROR(SEARCH("VAC",AJ20)))</formula>
    </cfRule>
    <cfRule type="containsText" priority="154006" stopIfTrue="1" operator="containsText" text="0">
      <formula>NOT(ISERROR(SEARCH("0",AJ20)))</formula>
    </cfRule>
    <cfRule type="containsText" dxfId="60241" priority="154007" stopIfTrue="1" operator="containsText" text="S">
      <formula>NOT(ISERROR(SEARCH("S",AJ20)))</formula>
    </cfRule>
    <cfRule type="containsText" dxfId="60240" priority="154008" stopIfTrue="1" operator="containsText" text="F">
      <formula>NOT(ISERROR(SEARCH("F",AJ20)))</formula>
    </cfRule>
    <cfRule type="containsText" dxfId="60239" priority="154009" stopIfTrue="1" operator="containsText" text="P">
      <formula>NOT(ISERROR(SEARCH("P",AJ20)))</formula>
    </cfRule>
    <cfRule type="containsText" dxfId="60238" priority="154010" stopIfTrue="1" operator="containsText" text="LNP">
      <formula>NOT(ISERROR(SEARCH("LNP",AJ20)))</formula>
    </cfRule>
    <cfRule type="containsText" dxfId="60237" priority="154011" stopIfTrue="1" operator="containsText" text="DM">
      <formula>NOT(ISERROR(SEARCH("DM",AJ20)))</formula>
    </cfRule>
    <cfRule type="containsText" dxfId="60236" priority="154012" stopIfTrue="1" operator="containsText" text="5DOM">
      <formula>NOT(ISERROR(SEARCH("5DOM",AJ20)))</formula>
    </cfRule>
    <cfRule type="containsText" dxfId="60235" priority="154013" stopIfTrue="1" operator="containsText" text="DOM">
      <formula>NOT(ISERROR(SEARCH("DOM",AJ20)))</formula>
    </cfRule>
    <cfRule type="containsText" dxfId="60234" priority="154014" stopIfTrue="1" operator="containsText" text="DLP">
      <formula>NOT(ISERROR(SEARCH("DLP",AJ20)))</formula>
    </cfRule>
    <cfRule type="containsText" dxfId="60233" priority="154015" stopIfTrue="1" operator="containsText" text="5HE">
      <formula>NOT(ISERROR(SEARCH("5HE",AJ20)))</formula>
    </cfRule>
    <cfRule type="containsText" dxfId="60232" priority="154016" stopIfTrue="1" operator="containsText" text="4HE">
      <formula>NOT(ISERROR(SEARCH("4HE",AJ20)))</formula>
    </cfRule>
    <cfRule type="containsText" dxfId="60231" priority="154017" stopIfTrue="1" operator="containsText" text="3HE">
      <formula>NOT(ISERROR(SEARCH("3HE",AJ20)))</formula>
    </cfRule>
    <cfRule type="containsText" dxfId="60230" priority="154018" stopIfTrue="1" operator="containsText" text="2HE">
      <formula>NOT(ISERROR(SEARCH("2HE",AJ20)))</formula>
    </cfRule>
    <cfRule type="containsText" dxfId="60229" priority="154019" stopIfTrue="1" operator="containsText" text="1HE">
      <formula>NOT(ISERROR(SEARCH("1HE",AJ20)))</formula>
    </cfRule>
    <cfRule type="containsText" dxfId="60228" priority="154020" stopIfTrue="1" operator="containsText" text="MINA">
      <formula>NOT(ISERROR(SEARCH("MINA",AJ20)))</formula>
    </cfRule>
    <cfRule type="containsText" dxfId="60227" priority="154021" stopIfTrue="1" operator="containsText" text="8TD">
      <formula>NOT(ISERROR(SEARCH("8TD",AJ20)))</formula>
    </cfRule>
  </conditionalFormatting>
  <conditionalFormatting sqref="AJ20">
    <cfRule type="containsText" dxfId="60226" priority="154004" stopIfTrue="1" operator="containsText" text="8TDT">
      <formula>NOT(ISERROR(SEARCH("8TDT",AJ20)))</formula>
    </cfRule>
  </conditionalFormatting>
  <conditionalFormatting sqref="AH24 AJ24">
    <cfRule type="containsText" dxfId="60225" priority="153987" stopIfTrue="1" operator="containsText" text="VAC">
      <formula>NOT(ISERROR(SEARCH("VAC",AH24)))</formula>
    </cfRule>
    <cfRule type="containsText" priority="153988" stopIfTrue="1" operator="containsText" text="0">
      <formula>NOT(ISERROR(SEARCH("0",AH24)))</formula>
    </cfRule>
    <cfRule type="containsText" dxfId="60224" priority="153989" stopIfTrue="1" operator="containsText" text="S">
      <formula>NOT(ISERROR(SEARCH("S",AH24)))</formula>
    </cfRule>
    <cfRule type="containsText" dxfId="60223" priority="153990" stopIfTrue="1" operator="containsText" text="F">
      <formula>NOT(ISERROR(SEARCH("F",AH24)))</formula>
    </cfRule>
    <cfRule type="containsText" dxfId="60222" priority="153991" stopIfTrue="1" operator="containsText" text="P">
      <formula>NOT(ISERROR(SEARCH("P",AH24)))</formula>
    </cfRule>
    <cfRule type="containsText" dxfId="60221" priority="153992" stopIfTrue="1" operator="containsText" text="LNP">
      <formula>NOT(ISERROR(SEARCH("LNP",AH24)))</formula>
    </cfRule>
    <cfRule type="containsText" dxfId="60220" priority="153993" stopIfTrue="1" operator="containsText" text="DM">
      <formula>NOT(ISERROR(SEARCH("DM",AH24)))</formula>
    </cfRule>
    <cfRule type="containsText" dxfId="60219" priority="153994" stopIfTrue="1" operator="containsText" text="5DOM">
      <formula>NOT(ISERROR(SEARCH("5DOM",AH24)))</formula>
    </cfRule>
    <cfRule type="containsText" dxfId="60218" priority="153995" stopIfTrue="1" operator="containsText" text="DOM">
      <formula>NOT(ISERROR(SEARCH("DOM",AH24)))</formula>
    </cfRule>
    <cfRule type="containsText" dxfId="60217" priority="153996" stopIfTrue="1" operator="containsText" text="DLP">
      <formula>NOT(ISERROR(SEARCH("DLP",AH24)))</formula>
    </cfRule>
    <cfRule type="containsText" dxfId="60216" priority="153997" stopIfTrue="1" operator="containsText" text="5HE">
      <formula>NOT(ISERROR(SEARCH("5HE",AH24)))</formula>
    </cfRule>
    <cfRule type="containsText" dxfId="60215" priority="153998" stopIfTrue="1" operator="containsText" text="4HE">
      <formula>NOT(ISERROR(SEARCH("4HE",AH24)))</formula>
    </cfRule>
    <cfRule type="containsText" dxfId="60214" priority="153999" stopIfTrue="1" operator="containsText" text="3HE">
      <formula>NOT(ISERROR(SEARCH("3HE",AH24)))</formula>
    </cfRule>
    <cfRule type="containsText" dxfId="60213" priority="154000" stopIfTrue="1" operator="containsText" text="2HE">
      <formula>NOT(ISERROR(SEARCH("2HE",AH24)))</formula>
    </cfRule>
    <cfRule type="containsText" dxfId="60212" priority="154001" stopIfTrue="1" operator="containsText" text="1HE">
      <formula>NOT(ISERROR(SEARCH("1HE",AH24)))</formula>
    </cfRule>
    <cfRule type="containsText" dxfId="60211" priority="154002" stopIfTrue="1" operator="containsText" text="MINA">
      <formula>NOT(ISERROR(SEARCH("MINA",AH24)))</formula>
    </cfRule>
    <cfRule type="containsText" dxfId="60210" priority="154003" stopIfTrue="1" operator="containsText" text="8TD">
      <formula>NOT(ISERROR(SEARCH("8TD",AH24)))</formula>
    </cfRule>
  </conditionalFormatting>
  <conditionalFormatting sqref="AH352 AJ352">
    <cfRule type="containsText" dxfId="60209" priority="152764" stopIfTrue="1" operator="containsText" text="VAC">
      <formula>NOT(ISERROR(SEARCH("VAC",AH352)))</formula>
    </cfRule>
    <cfRule type="containsText" priority="152765" stopIfTrue="1" operator="containsText" text="0">
      <formula>NOT(ISERROR(SEARCH("0",AH352)))</formula>
    </cfRule>
    <cfRule type="containsText" dxfId="60208" priority="152766" stopIfTrue="1" operator="containsText" text="S">
      <formula>NOT(ISERROR(SEARCH("S",AH352)))</formula>
    </cfRule>
    <cfRule type="containsText" dxfId="60207" priority="152767" stopIfTrue="1" operator="containsText" text="F">
      <formula>NOT(ISERROR(SEARCH("F",AH352)))</formula>
    </cfRule>
    <cfRule type="containsText" dxfId="60206" priority="152768" stopIfTrue="1" operator="containsText" text="P">
      <formula>NOT(ISERROR(SEARCH("P",AH352)))</formula>
    </cfRule>
    <cfRule type="containsText" dxfId="60205" priority="152769" stopIfTrue="1" operator="containsText" text="LNP">
      <formula>NOT(ISERROR(SEARCH("LNP",AH352)))</formula>
    </cfRule>
    <cfRule type="containsText" dxfId="60204" priority="152770" stopIfTrue="1" operator="containsText" text="DM">
      <formula>NOT(ISERROR(SEARCH("DM",AH352)))</formula>
    </cfRule>
    <cfRule type="containsText" dxfId="60203" priority="152771" stopIfTrue="1" operator="containsText" text="5DOM">
      <formula>NOT(ISERROR(SEARCH("5DOM",AH352)))</formula>
    </cfRule>
    <cfRule type="containsText" dxfId="60202" priority="152772" stopIfTrue="1" operator="containsText" text="DOM">
      <formula>NOT(ISERROR(SEARCH("DOM",AH352)))</formula>
    </cfRule>
    <cfRule type="containsText" dxfId="60201" priority="152773" stopIfTrue="1" operator="containsText" text="DLP">
      <formula>NOT(ISERROR(SEARCH("DLP",AH352)))</formula>
    </cfRule>
    <cfRule type="containsText" dxfId="60200" priority="152774" stopIfTrue="1" operator="containsText" text="5HE">
      <formula>NOT(ISERROR(SEARCH("5HE",AH352)))</formula>
    </cfRule>
    <cfRule type="containsText" dxfId="60199" priority="152775" stopIfTrue="1" operator="containsText" text="4HE">
      <formula>NOT(ISERROR(SEARCH("4HE",AH352)))</formula>
    </cfRule>
    <cfRule type="containsText" dxfId="60198" priority="152776" stopIfTrue="1" operator="containsText" text="3HE">
      <formula>NOT(ISERROR(SEARCH("3HE",AH352)))</formula>
    </cfRule>
    <cfRule type="containsText" dxfId="60197" priority="152777" stopIfTrue="1" operator="containsText" text="2HE">
      <formula>NOT(ISERROR(SEARCH("2HE",AH352)))</formula>
    </cfRule>
    <cfRule type="containsText" dxfId="60196" priority="152778" stopIfTrue="1" operator="containsText" text="1HE">
      <formula>NOT(ISERROR(SEARCH("1HE",AH352)))</formula>
    </cfRule>
    <cfRule type="containsText" dxfId="60195" priority="152779" stopIfTrue="1" operator="containsText" text="MINA">
      <formula>NOT(ISERROR(SEARCH("MINA",AH352)))</formula>
    </cfRule>
    <cfRule type="containsText" dxfId="60194" priority="152780" stopIfTrue="1" operator="containsText" text="8TD">
      <formula>NOT(ISERROR(SEARCH("8TD",AH352)))</formula>
    </cfRule>
  </conditionalFormatting>
  <conditionalFormatting sqref="AH352 AJ352">
    <cfRule type="containsText" dxfId="60193" priority="152763" stopIfTrue="1" operator="containsText" text="8TDT">
      <formula>NOT(ISERROR(SEARCH("8TDT",AH352)))</formula>
    </cfRule>
  </conditionalFormatting>
  <conditionalFormatting sqref="AH352 AJ352">
    <cfRule type="containsText" dxfId="60192" priority="152746" stopIfTrue="1" operator="containsText" text="VAC">
      <formula>NOT(ISERROR(SEARCH("VAC",AH352)))</formula>
    </cfRule>
    <cfRule type="containsText" priority="152747" stopIfTrue="1" operator="containsText" text="0">
      <formula>NOT(ISERROR(SEARCH("0",AH352)))</formula>
    </cfRule>
    <cfRule type="containsText" dxfId="60191" priority="152748" stopIfTrue="1" operator="containsText" text="S">
      <formula>NOT(ISERROR(SEARCH("S",AH352)))</formula>
    </cfRule>
    <cfRule type="containsText" dxfId="60190" priority="152749" stopIfTrue="1" operator="containsText" text="F">
      <formula>NOT(ISERROR(SEARCH("F",AH352)))</formula>
    </cfRule>
    <cfRule type="containsText" dxfId="60189" priority="152750" stopIfTrue="1" operator="containsText" text="P">
      <formula>NOT(ISERROR(SEARCH("P",AH352)))</formula>
    </cfRule>
    <cfRule type="containsText" dxfId="60188" priority="152751" stopIfTrue="1" operator="containsText" text="LNP">
      <formula>NOT(ISERROR(SEARCH("LNP",AH352)))</formula>
    </cfRule>
    <cfRule type="containsText" dxfId="60187" priority="152752" stopIfTrue="1" operator="containsText" text="DM">
      <formula>NOT(ISERROR(SEARCH("DM",AH352)))</formula>
    </cfRule>
    <cfRule type="containsText" dxfId="60186" priority="152753" stopIfTrue="1" operator="containsText" text="5DOM">
      <formula>NOT(ISERROR(SEARCH("5DOM",AH352)))</formula>
    </cfRule>
    <cfRule type="containsText" dxfId="60185" priority="152754" stopIfTrue="1" operator="containsText" text="DOM">
      <formula>NOT(ISERROR(SEARCH("DOM",AH352)))</formula>
    </cfRule>
    <cfRule type="containsText" dxfId="60184" priority="152755" stopIfTrue="1" operator="containsText" text="DLP">
      <formula>NOT(ISERROR(SEARCH("DLP",AH352)))</formula>
    </cfRule>
    <cfRule type="containsText" dxfId="60183" priority="152756" stopIfTrue="1" operator="containsText" text="5HE">
      <formula>NOT(ISERROR(SEARCH("5HE",AH352)))</formula>
    </cfRule>
    <cfRule type="containsText" dxfId="60182" priority="152757" stopIfTrue="1" operator="containsText" text="4HE">
      <formula>NOT(ISERROR(SEARCH("4HE",AH352)))</formula>
    </cfRule>
    <cfRule type="containsText" dxfId="60181" priority="152758" stopIfTrue="1" operator="containsText" text="3HE">
      <formula>NOT(ISERROR(SEARCH("3HE",AH352)))</formula>
    </cfRule>
    <cfRule type="containsText" dxfId="60180" priority="152759" stopIfTrue="1" operator="containsText" text="2HE">
      <formula>NOT(ISERROR(SEARCH("2HE",AH352)))</formula>
    </cfRule>
    <cfRule type="containsText" dxfId="60179" priority="152760" stopIfTrue="1" operator="containsText" text="1HE">
      <formula>NOT(ISERROR(SEARCH("1HE",AH352)))</formula>
    </cfRule>
    <cfRule type="containsText" dxfId="60178" priority="152761" stopIfTrue="1" operator="containsText" text="MINA">
      <formula>NOT(ISERROR(SEARCH("MINA",AH352)))</formula>
    </cfRule>
    <cfRule type="containsText" dxfId="60177" priority="152762" stopIfTrue="1" operator="containsText" text="8TD">
      <formula>NOT(ISERROR(SEARCH("8TD",AH352)))</formula>
    </cfRule>
  </conditionalFormatting>
  <conditionalFormatting sqref="AH352 AJ352">
    <cfRule type="containsText" dxfId="60176" priority="152745" stopIfTrue="1" operator="containsText" text="8TDT">
      <formula>NOT(ISERROR(SEARCH("8TDT",AH352)))</formula>
    </cfRule>
  </conditionalFormatting>
  <conditionalFormatting sqref="AH320">
    <cfRule type="containsText" dxfId="60175" priority="152224" stopIfTrue="1" operator="containsText" text="VAC">
      <formula>NOT(ISERROR(SEARCH("VAC",AH320)))</formula>
    </cfRule>
    <cfRule type="containsText" priority="152225" stopIfTrue="1" operator="containsText" text="0">
      <formula>NOT(ISERROR(SEARCH("0",AH320)))</formula>
    </cfRule>
    <cfRule type="containsText" dxfId="60174" priority="152226" stopIfTrue="1" operator="containsText" text="S">
      <formula>NOT(ISERROR(SEARCH("S",AH320)))</formula>
    </cfRule>
    <cfRule type="containsText" dxfId="60173" priority="152227" stopIfTrue="1" operator="containsText" text="F">
      <formula>NOT(ISERROR(SEARCH("F",AH320)))</formula>
    </cfRule>
    <cfRule type="containsText" dxfId="60172" priority="152228" stopIfTrue="1" operator="containsText" text="P">
      <formula>NOT(ISERROR(SEARCH("P",AH320)))</formula>
    </cfRule>
    <cfRule type="containsText" dxfId="60171" priority="152229" stopIfTrue="1" operator="containsText" text="LNP">
      <formula>NOT(ISERROR(SEARCH("LNP",AH320)))</formula>
    </cfRule>
    <cfRule type="containsText" dxfId="60170" priority="152230" stopIfTrue="1" operator="containsText" text="DM">
      <formula>NOT(ISERROR(SEARCH("DM",AH320)))</formula>
    </cfRule>
    <cfRule type="containsText" dxfId="60169" priority="152231" stopIfTrue="1" operator="containsText" text="5DOM">
      <formula>NOT(ISERROR(SEARCH("5DOM",AH320)))</formula>
    </cfRule>
    <cfRule type="containsText" dxfId="60168" priority="152232" stopIfTrue="1" operator="containsText" text="DOM">
      <formula>NOT(ISERROR(SEARCH("DOM",AH320)))</formula>
    </cfRule>
    <cfRule type="containsText" dxfId="60167" priority="152233" stopIfTrue="1" operator="containsText" text="DLP">
      <formula>NOT(ISERROR(SEARCH("DLP",AH320)))</formula>
    </cfRule>
    <cfRule type="containsText" dxfId="60166" priority="152234" stopIfTrue="1" operator="containsText" text="5HE">
      <formula>NOT(ISERROR(SEARCH("5HE",AH320)))</formula>
    </cfRule>
    <cfRule type="containsText" dxfId="60165" priority="152235" stopIfTrue="1" operator="containsText" text="4HE">
      <formula>NOT(ISERROR(SEARCH("4HE",AH320)))</formula>
    </cfRule>
    <cfRule type="containsText" dxfId="60164" priority="152236" stopIfTrue="1" operator="containsText" text="3HE">
      <formula>NOT(ISERROR(SEARCH("3HE",AH320)))</formula>
    </cfRule>
    <cfRule type="containsText" dxfId="60163" priority="152237" stopIfTrue="1" operator="containsText" text="2HE">
      <formula>NOT(ISERROR(SEARCH("2HE",AH320)))</formula>
    </cfRule>
    <cfRule type="containsText" dxfId="60162" priority="152238" stopIfTrue="1" operator="containsText" text="1HE">
      <formula>NOT(ISERROR(SEARCH("1HE",AH320)))</formula>
    </cfRule>
    <cfRule type="containsText" dxfId="60161" priority="152239" stopIfTrue="1" operator="containsText" text="MINA">
      <formula>NOT(ISERROR(SEARCH("MINA",AH320)))</formula>
    </cfRule>
    <cfRule type="containsText" dxfId="60160" priority="152240" stopIfTrue="1" operator="containsText" text="8TD">
      <formula>NOT(ISERROR(SEARCH("8TD",AH320)))</formula>
    </cfRule>
  </conditionalFormatting>
  <conditionalFormatting sqref="AH320">
    <cfRule type="containsText" dxfId="60159" priority="152223" stopIfTrue="1" operator="containsText" text="8TDT">
      <formula>NOT(ISERROR(SEARCH("8TDT",AH320)))</formula>
    </cfRule>
  </conditionalFormatting>
  <conditionalFormatting sqref="AH320">
    <cfRule type="containsText" dxfId="60158" priority="152206" stopIfTrue="1" operator="containsText" text="VAC">
      <formula>NOT(ISERROR(SEARCH("VAC",AH320)))</formula>
    </cfRule>
    <cfRule type="containsText" priority="152207" stopIfTrue="1" operator="containsText" text="0">
      <formula>NOT(ISERROR(SEARCH("0",AH320)))</formula>
    </cfRule>
    <cfRule type="containsText" dxfId="60157" priority="152208" stopIfTrue="1" operator="containsText" text="S">
      <formula>NOT(ISERROR(SEARCH("S",AH320)))</formula>
    </cfRule>
    <cfRule type="containsText" dxfId="60156" priority="152209" stopIfTrue="1" operator="containsText" text="F">
      <formula>NOT(ISERROR(SEARCH("F",AH320)))</formula>
    </cfRule>
    <cfRule type="containsText" dxfId="60155" priority="152210" stopIfTrue="1" operator="containsText" text="P">
      <formula>NOT(ISERROR(SEARCH("P",AH320)))</formula>
    </cfRule>
    <cfRule type="containsText" dxfId="60154" priority="152211" stopIfTrue="1" operator="containsText" text="LNP">
      <formula>NOT(ISERROR(SEARCH("LNP",AH320)))</formula>
    </cfRule>
    <cfRule type="containsText" dxfId="60153" priority="152212" stopIfTrue="1" operator="containsText" text="DM">
      <formula>NOT(ISERROR(SEARCH("DM",AH320)))</formula>
    </cfRule>
    <cfRule type="containsText" dxfId="60152" priority="152213" stopIfTrue="1" operator="containsText" text="5DOM">
      <formula>NOT(ISERROR(SEARCH("5DOM",AH320)))</formula>
    </cfRule>
    <cfRule type="containsText" dxfId="60151" priority="152214" stopIfTrue="1" operator="containsText" text="DOM">
      <formula>NOT(ISERROR(SEARCH("DOM",AH320)))</formula>
    </cfRule>
    <cfRule type="containsText" dxfId="60150" priority="152215" stopIfTrue="1" operator="containsText" text="DLP">
      <formula>NOT(ISERROR(SEARCH("DLP",AH320)))</formula>
    </cfRule>
    <cfRule type="containsText" dxfId="60149" priority="152216" stopIfTrue="1" operator="containsText" text="5HE">
      <formula>NOT(ISERROR(SEARCH("5HE",AH320)))</formula>
    </cfRule>
    <cfRule type="containsText" dxfId="60148" priority="152217" stopIfTrue="1" operator="containsText" text="4HE">
      <formula>NOT(ISERROR(SEARCH("4HE",AH320)))</formula>
    </cfRule>
    <cfRule type="containsText" dxfId="60147" priority="152218" stopIfTrue="1" operator="containsText" text="3HE">
      <formula>NOT(ISERROR(SEARCH("3HE",AH320)))</formula>
    </cfRule>
    <cfRule type="containsText" dxfId="60146" priority="152219" stopIfTrue="1" operator="containsText" text="2HE">
      <formula>NOT(ISERROR(SEARCH("2HE",AH320)))</formula>
    </cfRule>
    <cfRule type="containsText" dxfId="60145" priority="152220" stopIfTrue="1" operator="containsText" text="1HE">
      <formula>NOT(ISERROR(SEARCH("1HE",AH320)))</formula>
    </cfRule>
    <cfRule type="containsText" dxfId="60144" priority="152221" stopIfTrue="1" operator="containsText" text="MINA">
      <formula>NOT(ISERROR(SEARCH("MINA",AH320)))</formula>
    </cfRule>
    <cfRule type="containsText" dxfId="60143" priority="152222" stopIfTrue="1" operator="containsText" text="8TD">
      <formula>NOT(ISERROR(SEARCH("8TD",AH320)))</formula>
    </cfRule>
  </conditionalFormatting>
  <conditionalFormatting sqref="AH320">
    <cfRule type="containsText" dxfId="60142" priority="152205" stopIfTrue="1" operator="containsText" text="8TDT">
      <formula>NOT(ISERROR(SEARCH("8TDT",AH320)))</formula>
    </cfRule>
  </conditionalFormatting>
  <conditionalFormatting sqref="AH342 AJ342">
    <cfRule type="containsText" dxfId="60141" priority="151792" stopIfTrue="1" operator="containsText" text="VAC">
      <formula>NOT(ISERROR(SEARCH("VAC",AH342)))</formula>
    </cfRule>
    <cfRule type="containsText" priority="151793" stopIfTrue="1" operator="containsText" text="0">
      <formula>NOT(ISERROR(SEARCH("0",AH342)))</formula>
    </cfRule>
    <cfRule type="containsText" dxfId="60140" priority="151794" stopIfTrue="1" operator="containsText" text="S">
      <formula>NOT(ISERROR(SEARCH("S",AH342)))</formula>
    </cfRule>
    <cfRule type="containsText" dxfId="60139" priority="151795" stopIfTrue="1" operator="containsText" text="F">
      <formula>NOT(ISERROR(SEARCH("F",AH342)))</formula>
    </cfRule>
    <cfRule type="containsText" dxfId="60138" priority="151796" stopIfTrue="1" operator="containsText" text="P">
      <formula>NOT(ISERROR(SEARCH("P",AH342)))</formula>
    </cfRule>
    <cfRule type="containsText" dxfId="60137" priority="151797" stopIfTrue="1" operator="containsText" text="LNP">
      <formula>NOT(ISERROR(SEARCH("LNP",AH342)))</formula>
    </cfRule>
    <cfRule type="containsText" dxfId="60136" priority="151798" stopIfTrue="1" operator="containsText" text="DM">
      <formula>NOT(ISERROR(SEARCH("DM",AH342)))</formula>
    </cfRule>
    <cfRule type="containsText" dxfId="60135" priority="151799" stopIfTrue="1" operator="containsText" text="5DOM">
      <formula>NOT(ISERROR(SEARCH("5DOM",AH342)))</formula>
    </cfRule>
    <cfRule type="containsText" dxfId="60134" priority="151800" stopIfTrue="1" operator="containsText" text="DOM">
      <formula>NOT(ISERROR(SEARCH("DOM",AH342)))</formula>
    </cfRule>
    <cfRule type="containsText" dxfId="60133" priority="151801" stopIfTrue="1" operator="containsText" text="DLP">
      <formula>NOT(ISERROR(SEARCH("DLP",AH342)))</formula>
    </cfRule>
    <cfRule type="containsText" dxfId="60132" priority="151802" stopIfTrue="1" operator="containsText" text="5HE">
      <formula>NOT(ISERROR(SEARCH("5HE",AH342)))</formula>
    </cfRule>
    <cfRule type="containsText" dxfId="60131" priority="151803" stopIfTrue="1" operator="containsText" text="4HE">
      <formula>NOT(ISERROR(SEARCH("4HE",AH342)))</formula>
    </cfRule>
    <cfRule type="containsText" dxfId="60130" priority="151804" stopIfTrue="1" operator="containsText" text="3HE">
      <formula>NOT(ISERROR(SEARCH("3HE",AH342)))</formula>
    </cfRule>
    <cfRule type="containsText" dxfId="60129" priority="151805" stopIfTrue="1" operator="containsText" text="2HE">
      <formula>NOT(ISERROR(SEARCH("2HE",AH342)))</formula>
    </cfRule>
    <cfRule type="containsText" dxfId="60128" priority="151806" stopIfTrue="1" operator="containsText" text="1HE">
      <formula>NOT(ISERROR(SEARCH("1HE",AH342)))</formula>
    </cfRule>
    <cfRule type="containsText" dxfId="60127" priority="151807" stopIfTrue="1" operator="containsText" text="MINA">
      <formula>NOT(ISERROR(SEARCH("MINA",AH342)))</formula>
    </cfRule>
    <cfRule type="containsText" dxfId="60126" priority="151808" stopIfTrue="1" operator="containsText" text="8TD">
      <formula>NOT(ISERROR(SEARCH("8TD",AH342)))</formula>
    </cfRule>
  </conditionalFormatting>
  <conditionalFormatting sqref="AH342 AJ342">
    <cfRule type="containsText" dxfId="60125" priority="151791" stopIfTrue="1" operator="containsText" text="8TDT">
      <formula>NOT(ISERROR(SEARCH("8TDT",AH342)))</formula>
    </cfRule>
  </conditionalFormatting>
  <conditionalFormatting sqref="AH342 AJ342">
    <cfRule type="containsText" dxfId="60124" priority="151774" stopIfTrue="1" operator="containsText" text="VAC">
      <formula>NOT(ISERROR(SEARCH("VAC",AH342)))</formula>
    </cfRule>
    <cfRule type="containsText" priority="151775" stopIfTrue="1" operator="containsText" text="0">
      <formula>NOT(ISERROR(SEARCH("0",AH342)))</formula>
    </cfRule>
    <cfRule type="containsText" dxfId="60123" priority="151776" stopIfTrue="1" operator="containsText" text="S">
      <formula>NOT(ISERROR(SEARCH("S",AH342)))</formula>
    </cfRule>
    <cfRule type="containsText" dxfId="60122" priority="151777" stopIfTrue="1" operator="containsText" text="F">
      <formula>NOT(ISERROR(SEARCH("F",AH342)))</formula>
    </cfRule>
    <cfRule type="containsText" dxfId="60121" priority="151778" stopIfTrue="1" operator="containsText" text="P">
      <formula>NOT(ISERROR(SEARCH("P",AH342)))</formula>
    </cfRule>
    <cfRule type="containsText" dxfId="60120" priority="151779" stopIfTrue="1" operator="containsText" text="LNP">
      <formula>NOT(ISERROR(SEARCH("LNP",AH342)))</formula>
    </cfRule>
    <cfRule type="containsText" dxfId="60119" priority="151780" stopIfTrue="1" operator="containsText" text="DM">
      <formula>NOT(ISERROR(SEARCH("DM",AH342)))</formula>
    </cfRule>
    <cfRule type="containsText" dxfId="60118" priority="151781" stopIfTrue="1" operator="containsText" text="5DOM">
      <formula>NOT(ISERROR(SEARCH("5DOM",AH342)))</formula>
    </cfRule>
    <cfRule type="containsText" dxfId="60117" priority="151782" stopIfTrue="1" operator="containsText" text="DOM">
      <formula>NOT(ISERROR(SEARCH("DOM",AH342)))</formula>
    </cfRule>
    <cfRule type="containsText" dxfId="60116" priority="151783" stopIfTrue="1" operator="containsText" text="DLP">
      <formula>NOT(ISERROR(SEARCH("DLP",AH342)))</formula>
    </cfRule>
    <cfRule type="containsText" dxfId="60115" priority="151784" stopIfTrue="1" operator="containsText" text="5HE">
      <formula>NOT(ISERROR(SEARCH("5HE",AH342)))</formula>
    </cfRule>
    <cfRule type="containsText" dxfId="60114" priority="151785" stopIfTrue="1" operator="containsText" text="4HE">
      <formula>NOT(ISERROR(SEARCH("4HE",AH342)))</formula>
    </cfRule>
    <cfRule type="containsText" dxfId="60113" priority="151786" stopIfTrue="1" operator="containsText" text="3HE">
      <formula>NOT(ISERROR(SEARCH("3HE",AH342)))</formula>
    </cfRule>
    <cfRule type="containsText" dxfId="60112" priority="151787" stopIfTrue="1" operator="containsText" text="2HE">
      <formula>NOT(ISERROR(SEARCH("2HE",AH342)))</formula>
    </cfRule>
    <cfRule type="containsText" dxfId="60111" priority="151788" stopIfTrue="1" operator="containsText" text="1HE">
      <formula>NOT(ISERROR(SEARCH("1HE",AH342)))</formula>
    </cfRule>
    <cfRule type="containsText" dxfId="60110" priority="151789" stopIfTrue="1" operator="containsText" text="MINA">
      <formula>NOT(ISERROR(SEARCH("MINA",AH342)))</formula>
    </cfRule>
    <cfRule type="containsText" dxfId="60109" priority="151790" stopIfTrue="1" operator="containsText" text="8TD">
      <formula>NOT(ISERROR(SEARCH("8TD",AH342)))</formula>
    </cfRule>
  </conditionalFormatting>
  <conditionalFormatting sqref="AH342 AJ342">
    <cfRule type="containsText" dxfId="60108" priority="151773" stopIfTrue="1" operator="containsText" text="8TDT">
      <formula>NOT(ISERROR(SEARCH("8TDT",AH342)))</formula>
    </cfRule>
  </conditionalFormatting>
  <conditionalFormatting sqref="AH20">
    <cfRule type="containsText" dxfId="60107" priority="146273" stopIfTrue="1" operator="containsText" text="VAC">
      <formula>NOT(ISERROR(SEARCH("VAC",AH20)))</formula>
    </cfRule>
    <cfRule type="containsText" priority="146274" stopIfTrue="1" operator="containsText" text="0">
      <formula>NOT(ISERROR(SEARCH("0",AH20)))</formula>
    </cfRule>
    <cfRule type="containsText" dxfId="60106" priority="146275" stopIfTrue="1" operator="containsText" text="S">
      <formula>NOT(ISERROR(SEARCH("S",AH20)))</formula>
    </cfRule>
    <cfRule type="containsText" dxfId="60105" priority="146276" stopIfTrue="1" operator="containsText" text="F">
      <formula>NOT(ISERROR(SEARCH("F",AH20)))</formula>
    </cfRule>
    <cfRule type="containsText" dxfId="60104" priority="146277" stopIfTrue="1" operator="containsText" text="P">
      <formula>NOT(ISERROR(SEARCH("P",AH20)))</formula>
    </cfRule>
    <cfRule type="containsText" dxfId="60103" priority="146278" stopIfTrue="1" operator="containsText" text="LNP">
      <formula>NOT(ISERROR(SEARCH("LNP",AH20)))</formula>
    </cfRule>
    <cfRule type="containsText" dxfId="60102" priority="146279" stopIfTrue="1" operator="containsText" text="DM">
      <formula>NOT(ISERROR(SEARCH("DM",AH20)))</formula>
    </cfRule>
    <cfRule type="containsText" dxfId="60101" priority="146280" stopIfTrue="1" operator="containsText" text="5DOM">
      <formula>NOT(ISERROR(SEARCH("5DOM",AH20)))</formula>
    </cfRule>
    <cfRule type="containsText" dxfId="60100" priority="146281" stopIfTrue="1" operator="containsText" text="DOM">
      <formula>NOT(ISERROR(SEARCH("DOM",AH20)))</formula>
    </cfRule>
    <cfRule type="containsText" dxfId="60099" priority="146282" stopIfTrue="1" operator="containsText" text="DLP">
      <formula>NOT(ISERROR(SEARCH("DLP",AH20)))</formula>
    </cfRule>
    <cfRule type="containsText" dxfId="60098" priority="146283" stopIfTrue="1" operator="containsText" text="5HE">
      <formula>NOT(ISERROR(SEARCH("5HE",AH20)))</formula>
    </cfRule>
    <cfRule type="containsText" dxfId="60097" priority="146284" stopIfTrue="1" operator="containsText" text="4HE">
      <formula>NOT(ISERROR(SEARCH("4HE",AH20)))</formula>
    </cfRule>
    <cfRule type="containsText" dxfId="60096" priority="146285" stopIfTrue="1" operator="containsText" text="3HE">
      <formula>NOT(ISERROR(SEARCH("3HE",AH20)))</formula>
    </cfRule>
    <cfRule type="containsText" dxfId="60095" priority="146286" stopIfTrue="1" operator="containsText" text="2HE">
      <formula>NOT(ISERROR(SEARCH("2HE",AH20)))</formula>
    </cfRule>
    <cfRule type="containsText" dxfId="60094" priority="146287" stopIfTrue="1" operator="containsText" text="1HE">
      <formula>NOT(ISERROR(SEARCH("1HE",AH20)))</formula>
    </cfRule>
    <cfRule type="containsText" dxfId="60093" priority="146288" stopIfTrue="1" operator="containsText" text="MINA">
      <formula>NOT(ISERROR(SEARCH("MINA",AH20)))</formula>
    </cfRule>
    <cfRule type="containsText" dxfId="60092" priority="146289" stopIfTrue="1" operator="containsText" text="8TD">
      <formula>NOT(ISERROR(SEARCH("8TD",AH20)))</formula>
    </cfRule>
  </conditionalFormatting>
  <conditionalFormatting sqref="AH20">
    <cfRule type="containsText" dxfId="60091" priority="146272" stopIfTrue="1" operator="containsText" text="8TDT">
      <formula>NOT(ISERROR(SEARCH("8TDT",AH20)))</formula>
    </cfRule>
  </conditionalFormatting>
  <conditionalFormatting sqref="AH20">
    <cfRule type="containsText" dxfId="60090" priority="146255" stopIfTrue="1" operator="containsText" text="VAC">
      <formula>NOT(ISERROR(SEARCH("VAC",AH20)))</formula>
    </cfRule>
    <cfRule type="containsText" priority="146256" stopIfTrue="1" operator="containsText" text="0">
      <formula>NOT(ISERROR(SEARCH("0",AH20)))</formula>
    </cfRule>
    <cfRule type="containsText" dxfId="60089" priority="146257" stopIfTrue="1" operator="containsText" text="S">
      <formula>NOT(ISERROR(SEARCH("S",AH20)))</formula>
    </cfRule>
    <cfRule type="containsText" dxfId="60088" priority="146258" stopIfTrue="1" operator="containsText" text="F">
      <formula>NOT(ISERROR(SEARCH("F",AH20)))</formula>
    </cfRule>
    <cfRule type="containsText" dxfId="60087" priority="146259" stopIfTrue="1" operator="containsText" text="P">
      <formula>NOT(ISERROR(SEARCH("P",AH20)))</formula>
    </cfRule>
    <cfRule type="containsText" dxfId="60086" priority="146260" stopIfTrue="1" operator="containsText" text="LNP">
      <formula>NOT(ISERROR(SEARCH("LNP",AH20)))</formula>
    </cfRule>
    <cfRule type="containsText" dxfId="60085" priority="146261" stopIfTrue="1" operator="containsText" text="DM">
      <formula>NOT(ISERROR(SEARCH("DM",AH20)))</formula>
    </cfRule>
    <cfRule type="containsText" dxfId="60084" priority="146262" stopIfTrue="1" operator="containsText" text="5DOM">
      <formula>NOT(ISERROR(SEARCH("5DOM",AH20)))</formula>
    </cfRule>
    <cfRule type="containsText" dxfId="60083" priority="146263" stopIfTrue="1" operator="containsText" text="DOM">
      <formula>NOT(ISERROR(SEARCH("DOM",AH20)))</formula>
    </cfRule>
    <cfRule type="containsText" dxfId="60082" priority="146264" stopIfTrue="1" operator="containsText" text="DLP">
      <formula>NOT(ISERROR(SEARCH("DLP",AH20)))</formula>
    </cfRule>
    <cfRule type="containsText" dxfId="60081" priority="146265" stopIfTrue="1" operator="containsText" text="5HE">
      <formula>NOT(ISERROR(SEARCH("5HE",AH20)))</formula>
    </cfRule>
    <cfRule type="containsText" dxfId="60080" priority="146266" stopIfTrue="1" operator="containsText" text="4HE">
      <formula>NOT(ISERROR(SEARCH("4HE",AH20)))</formula>
    </cfRule>
    <cfRule type="containsText" dxfId="60079" priority="146267" stopIfTrue="1" operator="containsText" text="3HE">
      <formula>NOT(ISERROR(SEARCH("3HE",AH20)))</formula>
    </cfRule>
    <cfRule type="containsText" dxfId="60078" priority="146268" stopIfTrue="1" operator="containsText" text="2HE">
      <formula>NOT(ISERROR(SEARCH("2HE",AH20)))</formula>
    </cfRule>
    <cfRule type="containsText" dxfId="60077" priority="146269" stopIfTrue="1" operator="containsText" text="1HE">
      <formula>NOT(ISERROR(SEARCH("1HE",AH20)))</formula>
    </cfRule>
    <cfRule type="containsText" dxfId="60076" priority="146270" stopIfTrue="1" operator="containsText" text="MINA">
      <formula>NOT(ISERROR(SEARCH("MINA",AH20)))</formula>
    </cfRule>
    <cfRule type="containsText" dxfId="60075" priority="146271" stopIfTrue="1" operator="containsText" text="8TD">
      <formula>NOT(ISERROR(SEARCH("8TD",AH20)))</formula>
    </cfRule>
  </conditionalFormatting>
  <conditionalFormatting sqref="AH20">
    <cfRule type="containsText" dxfId="60074" priority="146254" stopIfTrue="1" operator="containsText" text="8TDT">
      <formula>NOT(ISERROR(SEARCH("8TDT",AH20)))</formula>
    </cfRule>
  </conditionalFormatting>
  <conditionalFormatting sqref="Y10">
    <cfRule type="containsText" dxfId="60073" priority="145592" stopIfTrue="1" operator="containsText" text="VAC">
      <formula>NOT(ISERROR(SEARCH("VAC",Y10)))</formula>
    </cfRule>
    <cfRule type="containsText" priority="145593" stopIfTrue="1" operator="containsText" text="0">
      <formula>NOT(ISERROR(SEARCH("0",Y10)))</formula>
    </cfRule>
    <cfRule type="containsText" dxfId="60072" priority="145594" stopIfTrue="1" operator="containsText" text="S">
      <formula>NOT(ISERROR(SEARCH("S",Y10)))</formula>
    </cfRule>
    <cfRule type="containsText" dxfId="60071" priority="145595" stopIfTrue="1" operator="containsText" text="F">
      <formula>NOT(ISERROR(SEARCH("F",Y10)))</formula>
    </cfRule>
    <cfRule type="containsText" dxfId="60070" priority="145596" stopIfTrue="1" operator="containsText" text="P">
      <formula>NOT(ISERROR(SEARCH("P",Y10)))</formula>
    </cfRule>
    <cfRule type="containsText" dxfId="60069" priority="145597" stopIfTrue="1" operator="containsText" text="LNP">
      <formula>NOT(ISERROR(SEARCH("LNP",Y10)))</formula>
    </cfRule>
    <cfRule type="containsText" dxfId="60068" priority="145598" stopIfTrue="1" operator="containsText" text="DM">
      <formula>NOT(ISERROR(SEARCH("DM",Y10)))</formula>
    </cfRule>
    <cfRule type="containsText" dxfId="60067" priority="145599" stopIfTrue="1" operator="containsText" text="5DOM">
      <formula>NOT(ISERROR(SEARCH("5DOM",Y10)))</formula>
    </cfRule>
    <cfRule type="containsText" dxfId="60066" priority="145600" stopIfTrue="1" operator="containsText" text="DOM">
      <formula>NOT(ISERROR(SEARCH("DOM",Y10)))</formula>
    </cfRule>
    <cfRule type="containsText" dxfId="60065" priority="145601" stopIfTrue="1" operator="containsText" text="DLP">
      <formula>NOT(ISERROR(SEARCH("DLP",Y10)))</formula>
    </cfRule>
    <cfRule type="containsText" dxfId="60064" priority="145602" stopIfTrue="1" operator="containsText" text="5HE">
      <formula>NOT(ISERROR(SEARCH("5HE",Y10)))</formula>
    </cfRule>
    <cfRule type="containsText" dxfId="60063" priority="145603" stopIfTrue="1" operator="containsText" text="4HE">
      <formula>NOT(ISERROR(SEARCH("4HE",Y10)))</formula>
    </cfRule>
    <cfRule type="containsText" dxfId="60062" priority="145604" stopIfTrue="1" operator="containsText" text="3HE">
      <formula>NOT(ISERROR(SEARCH("3HE",Y10)))</formula>
    </cfRule>
    <cfRule type="containsText" dxfId="60061" priority="145605" stopIfTrue="1" operator="containsText" text="2HE">
      <formula>NOT(ISERROR(SEARCH("2HE",Y10)))</formula>
    </cfRule>
    <cfRule type="containsText" dxfId="60060" priority="145606" stopIfTrue="1" operator="containsText" text="1HE">
      <formula>NOT(ISERROR(SEARCH("1HE",Y10)))</formula>
    </cfRule>
    <cfRule type="containsText" dxfId="60059" priority="145607" stopIfTrue="1" operator="containsText" text="MINA">
      <formula>NOT(ISERROR(SEARCH("MINA",Y10)))</formula>
    </cfRule>
    <cfRule type="containsText" dxfId="60058" priority="145608" stopIfTrue="1" operator="containsText" text="8TD">
      <formula>NOT(ISERROR(SEARCH("8TD",Y10)))</formula>
    </cfRule>
  </conditionalFormatting>
  <conditionalFormatting sqref="Y10">
    <cfRule type="containsText" dxfId="60057" priority="145591" stopIfTrue="1" operator="containsText" text="8TDT">
      <formula>NOT(ISERROR(SEARCH("8TDT",Y10)))</formula>
    </cfRule>
  </conditionalFormatting>
  <conditionalFormatting sqref="Y12">
    <cfRule type="containsText" dxfId="60056" priority="145574" stopIfTrue="1" operator="containsText" text="VAC">
      <formula>NOT(ISERROR(SEARCH("VAC",Y12)))</formula>
    </cfRule>
    <cfRule type="containsText" priority="145575" stopIfTrue="1" operator="containsText" text="0">
      <formula>NOT(ISERROR(SEARCH("0",Y12)))</formula>
    </cfRule>
    <cfRule type="containsText" dxfId="60055" priority="145576" stopIfTrue="1" operator="containsText" text="S">
      <formula>NOT(ISERROR(SEARCH("S",Y12)))</formula>
    </cfRule>
    <cfRule type="containsText" dxfId="60054" priority="145577" stopIfTrue="1" operator="containsText" text="F">
      <formula>NOT(ISERROR(SEARCH("F",Y12)))</formula>
    </cfRule>
    <cfRule type="containsText" dxfId="60053" priority="145578" stopIfTrue="1" operator="containsText" text="P">
      <formula>NOT(ISERROR(SEARCH("P",Y12)))</formula>
    </cfRule>
    <cfRule type="containsText" dxfId="60052" priority="145579" stopIfTrue="1" operator="containsText" text="LNP">
      <formula>NOT(ISERROR(SEARCH("LNP",Y12)))</formula>
    </cfRule>
    <cfRule type="containsText" dxfId="60051" priority="145580" stopIfTrue="1" operator="containsText" text="DM">
      <formula>NOT(ISERROR(SEARCH("DM",Y12)))</formula>
    </cfRule>
    <cfRule type="containsText" dxfId="60050" priority="145581" stopIfTrue="1" operator="containsText" text="5DOM">
      <formula>NOT(ISERROR(SEARCH("5DOM",Y12)))</formula>
    </cfRule>
    <cfRule type="containsText" dxfId="60049" priority="145582" stopIfTrue="1" operator="containsText" text="DOM">
      <formula>NOT(ISERROR(SEARCH("DOM",Y12)))</formula>
    </cfRule>
    <cfRule type="containsText" dxfId="60048" priority="145583" stopIfTrue="1" operator="containsText" text="DLP">
      <formula>NOT(ISERROR(SEARCH("DLP",Y12)))</formula>
    </cfRule>
    <cfRule type="containsText" dxfId="60047" priority="145584" stopIfTrue="1" operator="containsText" text="5HE">
      <formula>NOT(ISERROR(SEARCH("5HE",Y12)))</formula>
    </cfRule>
    <cfRule type="containsText" dxfId="60046" priority="145585" stopIfTrue="1" operator="containsText" text="4HE">
      <formula>NOT(ISERROR(SEARCH("4HE",Y12)))</formula>
    </cfRule>
    <cfRule type="containsText" dxfId="60045" priority="145586" stopIfTrue="1" operator="containsText" text="3HE">
      <formula>NOT(ISERROR(SEARCH("3HE",Y12)))</formula>
    </cfRule>
    <cfRule type="containsText" dxfId="60044" priority="145587" stopIfTrue="1" operator="containsText" text="2HE">
      <formula>NOT(ISERROR(SEARCH("2HE",Y12)))</formula>
    </cfRule>
    <cfRule type="containsText" dxfId="60043" priority="145588" stopIfTrue="1" operator="containsText" text="1HE">
      <formula>NOT(ISERROR(SEARCH("1HE",Y12)))</formula>
    </cfRule>
    <cfRule type="containsText" dxfId="60042" priority="145589" stopIfTrue="1" operator="containsText" text="MINA">
      <formula>NOT(ISERROR(SEARCH("MINA",Y12)))</formula>
    </cfRule>
    <cfRule type="containsText" dxfId="60041" priority="145590" stopIfTrue="1" operator="containsText" text="8TD">
      <formula>NOT(ISERROR(SEARCH("8TD",Y12)))</formula>
    </cfRule>
  </conditionalFormatting>
  <conditionalFormatting sqref="Y12">
    <cfRule type="containsText" dxfId="60040" priority="145573" stopIfTrue="1" operator="containsText" text="8TDT">
      <formula>NOT(ISERROR(SEARCH("8TDT",Y12)))</formula>
    </cfRule>
  </conditionalFormatting>
  <conditionalFormatting sqref="M18:R18 T18:Y18">
    <cfRule type="containsText" dxfId="60039" priority="145466" stopIfTrue="1" operator="containsText" text="VAC">
      <formula>NOT(ISERROR(SEARCH("VAC",M18)))</formula>
    </cfRule>
    <cfRule type="containsText" priority="145467" stopIfTrue="1" operator="containsText" text="0">
      <formula>NOT(ISERROR(SEARCH("0",M18)))</formula>
    </cfRule>
    <cfRule type="containsText" dxfId="60038" priority="145468" stopIfTrue="1" operator="containsText" text="S">
      <formula>NOT(ISERROR(SEARCH("S",M18)))</formula>
    </cfRule>
    <cfRule type="containsText" dxfId="60037" priority="145469" stopIfTrue="1" operator="containsText" text="F">
      <formula>NOT(ISERROR(SEARCH("F",M18)))</formula>
    </cfRule>
    <cfRule type="containsText" dxfId="60036" priority="145470" stopIfTrue="1" operator="containsText" text="P">
      <formula>NOT(ISERROR(SEARCH("P",M18)))</formula>
    </cfRule>
    <cfRule type="containsText" dxfId="60035" priority="145471" stopIfTrue="1" operator="containsText" text="LNP">
      <formula>NOT(ISERROR(SEARCH("LNP",M18)))</formula>
    </cfRule>
    <cfRule type="containsText" dxfId="60034" priority="145472" stopIfTrue="1" operator="containsText" text="DM">
      <formula>NOT(ISERROR(SEARCH("DM",M18)))</formula>
    </cfRule>
    <cfRule type="containsText" dxfId="60033" priority="145473" stopIfTrue="1" operator="containsText" text="5DOM">
      <formula>NOT(ISERROR(SEARCH("5DOM",M18)))</formula>
    </cfRule>
    <cfRule type="containsText" dxfId="60032" priority="145474" stopIfTrue="1" operator="containsText" text="DOM">
      <formula>NOT(ISERROR(SEARCH("DOM",M18)))</formula>
    </cfRule>
    <cfRule type="containsText" dxfId="60031" priority="145475" stopIfTrue="1" operator="containsText" text="DLP">
      <formula>NOT(ISERROR(SEARCH("DLP",M18)))</formula>
    </cfRule>
    <cfRule type="containsText" dxfId="60030" priority="145476" stopIfTrue="1" operator="containsText" text="5HE">
      <formula>NOT(ISERROR(SEARCH("5HE",M18)))</formula>
    </cfRule>
    <cfRule type="containsText" dxfId="60029" priority="145477" stopIfTrue="1" operator="containsText" text="4HE">
      <formula>NOT(ISERROR(SEARCH("4HE",M18)))</formula>
    </cfRule>
    <cfRule type="containsText" dxfId="60028" priority="145478" stopIfTrue="1" operator="containsText" text="3HE">
      <formula>NOT(ISERROR(SEARCH("3HE",M18)))</formula>
    </cfRule>
    <cfRule type="containsText" dxfId="60027" priority="145479" stopIfTrue="1" operator="containsText" text="2HE">
      <formula>NOT(ISERROR(SEARCH("2HE",M18)))</formula>
    </cfRule>
    <cfRule type="containsText" dxfId="60026" priority="145480" stopIfTrue="1" operator="containsText" text="1HE">
      <formula>NOT(ISERROR(SEARCH("1HE",M18)))</formula>
    </cfRule>
    <cfRule type="containsText" dxfId="60025" priority="145481" stopIfTrue="1" operator="containsText" text="MINA">
      <formula>NOT(ISERROR(SEARCH("MINA",M18)))</formula>
    </cfRule>
    <cfRule type="containsText" dxfId="60024" priority="145482" stopIfTrue="1" operator="containsText" text="8TD">
      <formula>NOT(ISERROR(SEARCH("8TD",M18)))</formula>
    </cfRule>
  </conditionalFormatting>
  <conditionalFormatting sqref="M18:R18 T18:Y18">
    <cfRule type="containsText" dxfId="60023" priority="145465" stopIfTrue="1" operator="containsText" text="8TDT">
      <formula>NOT(ISERROR(SEARCH("8TDT",M18)))</formula>
    </cfRule>
  </conditionalFormatting>
  <conditionalFormatting sqref="J20 M20:R20 T20:Y20">
    <cfRule type="containsText" dxfId="60022" priority="145358" stopIfTrue="1" operator="containsText" text="VAC">
      <formula>NOT(ISERROR(SEARCH("VAC",J20)))</formula>
    </cfRule>
    <cfRule type="containsText" priority="145359" stopIfTrue="1" operator="containsText" text="0">
      <formula>NOT(ISERROR(SEARCH("0",J20)))</formula>
    </cfRule>
    <cfRule type="containsText" dxfId="60021" priority="145360" stopIfTrue="1" operator="containsText" text="S">
      <formula>NOT(ISERROR(SEARCH("S",J20)))</formula>
    </cfRule>
    <cfRule type="containsText" dxfId="60020" priority="145361" stopIfTrue="1" operator="containsText" text="F">
      <formula>NOT(ISERROR(SEARCH("F",J20)))</formula>
    </cfRule>
    <cfRule type="containsText" dxfId="60019" priority="145362" stopIfTrue="1" operator="containsText" text="P">
      <formula>NOT(ISERROR(SEARCH("P",J20)))</formula>
    </cfRule>
    <cfRule type="containsText" dxfId="60018" priority="145363" stopIfTrue="1" operator="containsText" text="LNP">
      <formula>NOT(ISERROR(SEARCH("LNP",J20)))</formula>
    </cfRule>
    <cfRule type="containsText" dxfId="60017" priority="145364" stopIfTrue="1" operator="containsText" text="DM">
      <formula>NOT(ISERROR(SEARCH("DM",J20)))</formula>
    </cfRule>
    <cfRule type="containsText" dxfId="60016" priority="145365" stopIfTrue="1" operator="containsText" text="5DOM">
      <formula>NOT(ISERROR(SEARCH("5DOM",J20)))</formula>
    </cfRule>
    <cfRule type="containsText" dxfId="60015" priority="145366" stopIfTrue="1" operator="containsText" text="DOM">
      <formula>NOT(ISERROR(SEARCH("DOM",J20)))</formula>
    </cfRule>
    <cfRule type="containsText" dxfId="60014" priority="145367" stopIfTrue="1" operator="containsText" text="DLP">
      <formula>NOT(ISERROR(SEARCH("DLP",J20)))</formula>
    </cfRule>
    <cfRule type="containsText" dxfId="60013" priority="145368" stopIfTrue="1" operator="containsText" text="5HE">
      <formula>NOT(ISERROR(SEARCH("5HE",J20)))</formula>
    </cfRule>
    <cfRule type="containsText" dxfId="60012" priority="145369" stopIfTrue="1" operator="containsText" text="4HE">
      <formula>NOT(ISERROR(SEARCH("4HE",J20)))</formula>
    </cfRule>
    <cfRule type="containsText" dxfId="60011" priority="145370" stopIfTrue="1" operator="containsText" text="3HE">
      <formula>NOT(ISERROR(SEARCH("3HE",J20)))</formula>
    </cfRule>
    <cfRule type="containsText" dxfId="60010" priority="145371" stopIfTrue="1" operator="containsText" text="2HE">
      <formula>NOT(ISERROR(SEARCH("2HE",J20)))</formula>
    </cfRule>
    <cfRule type="containsText" dxfId="60009" priority="145372" stopIfTrue="1" operator="containsText" text="1HE">
      <formula>NOT(ISERROR(SEARCH("1HE",J20)))</formula>
    </cfRule>
    <cfRule type="containsText" dxfId="60008" priority="145373" stopIfTrue="1" operator="containsText" text="MINA">
      <formula>NOT(ISERROR(SEARCH("MINA",J20)))</formula>
    </cfRule>
    <cfRule type="containsText" dxfId="60007" priority="145374" stopIfTrue="1" operator="containsText" text="8TD">
      <formula>NOT(ISERROR(SEARCH("8TD",J20)))</formula>
    </cfRule>
  </conditionalFormatting>
  <conditionalFormatting sqref="J20 M20:R20 T20:Y20">
    <cfRule type="containsText" dxfId="60006" priority="145357" stopIfTrue="1" operator="containsText" text="8TDT">
      <formula>NOT(ISERROR(SEARCH("8TDT",J20)))</formula>
    </cfRule>
  </conditionalFormatting>
  <conditionalFormatting sqref="M24">
    <cfRule type="containsText" dxfId="60005" priority="145070" stopIfTrue="1" operator="containsText" text="VAC">
      <formula>NOT(ISERROR(SEARCH("VAC",M24)))</formula>
    </cfRule>
    <cfRule type="containsText" priority="145071" stopIfTrue="1" operator="containsText" text="0">
      <formula>NOT(ISERROR(SEARCH("0",M24)))</formula>
    </cfRule>
    <cfRule type="containsText" dxfId="60004" priority="145072" stopIfTrue="1" operator="containsText" text="S">
      <formula>NOT(ISERROR(SEARCH("S",M24)))</formula>
    </cfRule>
    <cfRule type="containsText" dxfId="60003" priority="145073" stopIfTrue="1" operator="containsText" text="F">
      <formula>NOT(ISERROR(SEARCH("F",M24)))</formula>
    </cfRule>
    <cfRule type="containsText" dxfId="60002" priority="145074" stopIfTrue="1" operator="containsText" text="P">
      <formula>NOT(ISERROR(SEARCH("P",M24)))</formula>
    </cfRule>
    <cfRule type="containsText" dxfId="60001" priority="145075" stopIfTrue="1" operator="containsText" text="LNP">
      <formula>NOT(ISERROR(SEARCH("LNP",M24)))</formula>
    </cfRule>
    <cfRule type="containsText" dxfId="60000" priority="145076" stopIfTrue="1" operator="containsText" text="DM">
      <formula>NOT(ISERROR(SEARCH("DM",M24)))</formula>
    </cfRule>
    <cfRule type="containsText" dxfId="59999" priority="145077" stopIfTrue="1" operator="containsText" text="5DOM">
      <formula>NOT(ISERROR(SEARCH("5DOM",M24)))</formula>
    </cfRule>
    <cfRule type="containsText" dxfId="59998" priority="145078" stopIfTrue="1" operator="containsText" text="DOM">
      <formula>NOT(ISERROR(SEARCH("DOM",M24)))</formula>
    </cfRule>
    <cfRule type="containsText" dxfId="59997" priority="145079" stopIfTrue="1" operator="containsText" text="DLP">
      <formula>NOT(ISERROR(SEARCH("DLP",M24)))</formula>
    </cfRule>
    <cfRule type="containsText" dxfId="59996" priority="145080" stopIfTrue="1" operator="containsText" text="5HE">
      <formula>NOT(ISERROR(SEARCH("5HE",M24)))</formula>
    </cfRule>
    <cfRule type="containsText" dxfId="59995" priority="145081" stopIfTrue="1" operator="containsText" text="4HE">
      <formula>NOT(ISERROR(SEARCH("4HE",M24)))</formula>
    </cfRule>
    <cfRule type="containsText" dxfId="59994" priority="145082" stopIfTrue="1" operator="containsText" text="3HE">
      <formula>NOT(ISERROR(SEARCH("3HE",M24)))</formula>
    </cfRule>
    <cfRule type="containsText" dxfId="59993" priority="145083" stopIfTrue="1" operator="containsText" text="2HE">
      <formula>NOT(ISERROR(SEARCH("2HE",M24)))</formula>
    </cfRule>
    <cfRule type="containsText" dxfId="59992" priority="145084" stopIfTrue="1" operator="containsText" text="1HE">
      <formula>NOT(ISERROR(SEARCH("1HE",M24)))</formula>
    </cfRule>
    <cfRule type="containsText" dxfId="59991" priority="145085" stopIfTrue="1" operator="containsText" text="MINA">
      <formula>NOT(ISERROR(SEARCH("MINA",M24)))</formula>
    </cfRule>
    <cfRule type="containsText" dxfId="59990" priority="145086" stopIfTrue="1" operator="containsText" text="8TD">
      <formula>NOT(ISERROR(SEARCH("8TD",M24)))</formula>
    </cfRule>
  </conditionalFormatting>
  <conditionalFormatting sqref="M24">
    <cfRule type="containsText" dxfId="59989" priority="145069" stopIfTrue="1" operator="containsText" text="8TDT">
      <formula>NOT(ISERROR(SEARCH("8TDT",M24)))</formula>
    </cfRule>
  </conditionalFormatting>
  <conditionalFormatting sqref="T24:X24">
    <cfRule type="containsText" dxfId="59988" priority="144998" stopIfTrue="1" operator="containsText" text="VAC">
      <formula>NOT(ISERROR(SEARCH("VAC",T24)))</formula>
    </cfRule>
    <cfRule type="containsText" priority="144999" stopIfTrue="1" operator="containsText" text="0">
      <formula>NOT(ISERROR(SEARCH("0",T24)))</formula>
    </cfRule>
    <cfRule type="containsText" dxfId="59987" priority="145000" stopIfTrue="1" operator="containsText" text="S">
      <formula>NOT(ISERROR(SEARCH("S",T24)))</formula>
    </cfRule>
    <cfRule type="containsText" dxfId="59986" priority="145001" stopIfTrue="1" operator="containsText" text="F">
      <formula>NOT(ISERROR(SEARCH("F",T24)))</formula>
    </cfRule>
    <cfRule type="containsText" dxfId="59985" priority="145002" stopIfTrue="1" operator="containsText" text="P">
      <formula>NOT(ISERROR(SEARCH("P",T24)))</formula>
    </cfRule>
    <cfRule type="containsText" dxfId="59984" priority="145003" stopIfTrue="1" operator="containsText" text="LNP">
      <formula>NOT(ISERROR(SEARCH("LNP",T24)))</formula>
    </cfRule>
    <cfRule type="containsText" dxfId="59983" priority="145004" stopIfTrue="1" operator="containsText" text="DM">
      <formula>NOT(ISERROR(SEARCH("DM",T24)))</formula>
    </cfRule>
    <cfRule type="containsText" dxfId="59982" priority="145005" stopIfTrue="1" operator="containsText" text="5DOM">
      <formula>NOT(ISERROR(SEARCH("5DOM",T24)))</formula>
    </cfRule>
    <cfRule type="containsText" dxfId="59981" priority="145006" stopIfTrue="1" operator="containsText" text="DOM">
      <formula>NOT(ISERROR(SEARCH("DOM",T24)))</formula>
    </cfRule>
    <cfRule type="containsText" dxfId="59980" priority="145007" stopIfTrue="1" operator="containsText" text="DLP">
      <formula>NOT(ISERROR(SEARCH("DLP",T24)))</formula>
    </cfRule>
    <cfRule type="containsText" dxfId="59979" priority="145008" stopIfTrue="1" operator="containsText" text="5HE">
      <formula>NOT(ISERROR(SEARCH("5HE",T24)))</formula>
    </cfRule>
    <cfRule type="containsText" dxfId="59978" priority="145009" stopIfTrue="1" operator="containsText" text="4HE">
      <formula>NOT(ISERROR(SEARCH("4HE",T24)))</formula>
    </cfRule>
    <cfRule type="containsText" dxfId="59977" priority="145010" stopIfTrue="1" operator="containsText" text="3HE">
      <formula>NOT(ISERROR(SEARCH("3HE",T24)))</formula>
    </cfRule>
    <cfRule type="containsText" dxfId="59976" priority="145011" stopIfTrue="1" operator="containsText" text="2HE">
      <formula>NOT(ISERROR(SEARCH("2HE",T24)))</formula>
    </cfRule>
    <cfRule type="containsText" dxfId="59975" priority="145012" stopIfTrue="1" operator="containsText" text="1HE">
      <formula>NOT(ISERROR(SEARCH("1HE",T24)))</formula>
    </cfRule>
    <cfRule type="containsText" dxfId="59974" priority="145013" stopIfTrue="1" operator="containsText" text="MINA">
      <formula>NOT(ISERROR(SEARCH("MINA",T24)))</formula>
    </cfRule>
    <cfRule type="containsText" dxfId="59973" priority="145014" stopIfTrue="1" operator="containsText" text="8TD">
      <formula>NOT(ISERROR(SEARCH("8TD",T24)))</formula>
    </cfRule>
  </conditionalFormatting>
  <conditionalFormatting sqref="T24:X24">
    <cfRule type="containsText" dxfId="59972" priority="144997" stopIfTrue="1" operator="containsText" text="8TDT">
      <formula>NOT(ISERROR(SEARCH("8TDT",T24)))</formula>
    </cfRule>
  </conditionalFormatting>
  <conditionalFormatting sqref="Y24">
    <cfRule type="containsText" dxfId="59971" priority="144944" stopIfTrue="1" operator="containsText" text="VAC">
      <formula>NOT(ISERROR(SEARCH("VAC",Y24)))</formula>
    </cfRule>
    <cfRule type="containsText" priority="144945" stopIfTrue="1" operator="containsText" text="0">
      <formula>NOT(ISERROR(SEARCH("0",Y24)))</formula>
    </cfRule>
    <cfRule type="containsText" dxfId="59970" priority="144946" stopIfTrue="1" operator="containsText" text="S">
      <formula>NOT(ISERROR(SEARCH("S",Y24)))</formula>
    </cfRule>
    <cfRule type="containsText" dxfId="59969" priority="144947" stopIfTrue="1" operator="containsText" text="F">
      <formula>NOT(ISERROR(SEARCH("F",Y24)))</formula>
    </cfRule>
    <cfRule type="containsText" dxfId="59968" priority="144948" stopIfTrue="1" operator="containsText" text="P">
      <formula>NOT(ISERROR(SEARCH("P",Y24)))</formula>
    </cfRule>
    <cfRule type="containsText" dxfId="59967" priority="144949" stopIfTrue="1" operator="containsText" text="LNP">
      <formula>NOT(ISERROR(SEARCH("LNP",Y24)))</formula>
    </cfRule>
    <cfRule type="containsText" dxfId="59966" priority="144950" stopIfTrue="1" operator="containsText" text="DM">
      <formula>NOT(ISERROR(SEARCH("DM",Y24)))</formula>
    </cfRule>
    <cfRule type="containsText" dxfId="59965" priority="144951" stopIfTrue="1" operator="containsText" text="5DOM">
      <formula>NOT(ISERROR(SEARCH("5DOM",Y24)))</formula>
    </cfRule>
    <cfRule type="containsText" dxfId="59964" priority="144952" stopIfTrue="1" operator="containsText" text="DOM">
      <formula>NOT(ISERROR(SEARCH("DOM",Y24)))</formula>
    </cfRule>
    <cfRule type="containsText" dxfId="59963" priority="144953" stopIfTrue="1" operator="containsText" text="DLP">
      <formula>NOT(ISERROR(SEARCH("DLP",Y24)))</formula>
    </cfRule>
    <cfRule type="containsText" dxfId="59962" priority="144954" stopIfTrue="1" operator="containsText" text="5HE">
      <formula>NOT(ISERROR(SEARCH("5HE",Y24)))</formula>
    </cfRule>
    <cfRule type="containsText" dxfId="59961" priority="144955" stopIfTrue="1" operator="containsText" text="4HE">
      <formula>NOT(ISERROR(SEARCH("4HE",Y24)))</formula>
    </cfRule>
    <cfRule type="containsText" dxfId="59960" priority="144956" stopIfTrue="1" operator="containsText" text="3HE">
      <formula>NOT(ISERROR(SEARCH("3HE",Y24)))</formula>
    </cfRule>
    <cfRule type="containsText" dxfId="59959" priority="144957" stopIfTrue="1" operator="containsText" text="2HE">
      <formula>NOT(ISERROR(SEARCH("2HE",Y24)))</formula>
    </cfRule>
    <cfRule type="containsText" dxfId="59958" priority="144958" stopIfTrue="1" operator="containsText" text="1HE">
      <formula>NOT(ISERROR(SEARCH("1HE",Y24)))</formula>
    </cfRule>
    <cfRule type="containsText" dxfId="59957" priority="144959" stopIfTrue="1" operator="containsText" text="MINA">
      <formula>NOT(ISERROR(SEARCH("MINA",Y24)))</formula>
    </cfRule>
    <cfRule type="containsText" dxfId="59956" priority="144960" stopIfTrue="1" operator="containsText" text="8TD">
      <formula>NOT(ISERROR(SEARCH("8TD",Y24)))</formula>
    </cfRule>
  </conditionalFormatting>
  <conditionalFormatting sqref="Y24">
    <cfRule type="containsText" dxfId="59955" priority="144943" stopIfTrue="1" operator="containsText" text="8TDT">
      <formula>NOT(ISERROR(SEARCH("8TDT",Y24)))</formula>
    </cfRule>
  </conditionalFormatting>
  <conditionalFormatting sqref="M26:R26">
    <cfRule type="containsText" dxfId="59954" priority="144836" stopIfTrue="1" operator="containsText" text="VAC">
      <formula>NOT(ISERROR(SEARCH("VAC",M26)))</formula>
    </cfRule>
    <cfRule type="containsText" priority="144837" stopIfTrue="1" operator="containsText" text="0">
      <formula>NOT(ISERROR(SEARCH("0",M26)))</formula>
    </cfRule>
    <cfRule type="containsText" dxfId="59953" priority="144838" stopIfTrue="1" operator="containsText" text="S">
      <formula>NOT(ISERROR(SEARCH("S",M26)))</formula>
    </cfRule>
    <cfRule type="containsText" dxfId="59952" priority="144839" stopIfTrue="1" operator="containsText" text="F">
      <formula>NOT(ISERROR(SEARCH("F",M26)))</formula>
    </cfRule>
    <cfRule type="containsText" dxfId="59951" priority="144840" stopIfTrue="1" operator="containsText" text="P">
      <formula>NOT(ISERROR(SEARCH("P",M26)))</formula>
    </cfRule>
    <cfRule type="containsText" dxfId="59950" priority="144841" stopIfTrue="1" operator="containsText" text="LNP">
      <formula>NOT(ISERROR(SEARCH("LNP",M26)))</formula>
    </cfRule>
    <cfRule type="containsText" dxfId="59949" priority="144842" stopIfTrue="1" operator="containsText" text="DM">
      <formula>NOT(ISERROR(SEARCH("DM",M26)))</formula>
    </cfRule>
    <cfRule type="containsText" dxfId="59948" priority="144843" stopIfTrue="1" operator="containsText" text="5DOM">
      <formula>NOT(ISERROR(SEARCH("5DOM",M26)))</formula>
    </cfRule>
    <cfRule type="containsText" dxfId="59947" priority="144844" stopIfTrue="1" operator="containsText" text="DOM">
      <formula>NOT(ISERROR(SEARCH("DOM",M26)))</formula>
    </cfRule>
    <cfRule type="containsText" dxfId="59946" priority="144845" stopIfTrue="1" operator="containsText" text="DLP">
      <formula>NOT(ISERROR(SEARCH("DLP",M26)))</formula>
    </cfRule>
    <cfRule type="containsText" dxfId="59945" priority="144846" stopIfTrue="1" operator="containsText" text="5HE">
      <formula>NOT(ISERROR(SEARCH("5HE",M26)))</formula>
    </cfRule>
    <cfRule type="containsText" dxfId="59944" priority="144847" stopIfTrue="1" operator="containsText" text="4HE">
      <formula>NOT(ISERROR(SEARCH("4HE",M26)))</formula>
    </cfRule>
    <cfRule type="containsText" dxfId="59943" priority="144848" stopIfTrue="1" operator="containsText" text="3HE">
      <formula>NOT(ISERROR(SEARCH("3HE",M26)))</formula>
    </cfRule>
    <cfRule type="containsText" dxfId="59942" priority="144849" stopIfTrue="1" operator="containsText" text="2HE">
      <formula>NOT(ISERROR(SEARCH("2HE",M26)))</formula>
    </cfRule>
    <cfRule type="containsText" dxfId="59941" priority="144850" stopIfTrue="1" operator="containsText" text="1HE">
      <formula>NOT(ISERROR(SEARCH("1HE",M26)))</formula>
    </cfRule>
    <cfRule type="containsText" dxfId="59940" priority="144851" stopIfTrue="1" operator="containsText" text="MINA">
      <formula>NOT(ISERROR(SEARCH("MINA",M26)))</formula>
    </cfRule>
    <cfRule type="containsText" dxfId="59939" priority="144852" stopIfTrue="1" operator="containsText" text="8TD">
      <formula>NOT(ISERROR(SEARCH("8TD",M26)))</formula>
    </cfRule>
  </conditionalFormatting>
  <conditionalFormatting sqref="M26:R26">
    <cfRule type="containsText" dxfId="59938" priority="144835" stopIfTrue="1" operator="containsText" text="8TDT">
      <formula>NOT(ISERROR(SEARCH("8TDT",M26)))</formula>
    </cfRule>
  </conditionalFormatting>
  <conditionalFormatting sqref="Y26">
    <cfRule type="containsText" dxfId="59937" priority="144746" stopIfTrue="1" operator="containsText" text="VAC">
      <formula>NOT(ISERROR(SEARCH("VAC",Y26)))</formula>
    </cfRule>
    <cfRule type="containsText" priority="144747" stopIfTrue="1" operator="containsText" text="0">
      <formula>NOT(ISERROR(SEARCH("0",Y26)))</formula>
    </cfRule>
    <cfRule type="containsText" dxfId="59936" priority="144748" stopIfTrue="1" operator="containsText" text="S">
      <formula>NOT(ISERROR(SEARCH("S",Y26)))</formula>
    </cfRule>
    <cfRule type="containsText" dxfId="59935" priority="144749" stopIfTrue="1" operator="containsText" text="F">
      <formula>NOT(ISERROR(SEARCH("F",Y26)))</formula>
    </cfRule>
    <cfRule type="containsText" dxfId="59934" priority="144750" stopIfTrue="1" operator="containsText" text="P">
      <formula>NOT(ISERROR(SEARCH("P",Y26)))</formula>
    </cfRule>
    <cfRule type="containsText" dxfId="59933" priority="144751" stopIfTrue="1" operator="containsText" text="LNP">
      <formula>NOT(ISERROR(SEARCH("LNP",Y26)))</formula>
    </cfRule>
    <cfRule type="containsText" dxfId="59932" priority="144752" stopIfTrue="1" operator="containsText" text="DM">
      <formula>NOT(ISERROR(SEARCH("DM",Y26)))</formula>
    </cfRule>
    <cfRule type="containsText" dxfId="59931" priority="144753" stopIfTrue="1" operator="containsText" text="5DOM">
      <formula>NOT(ISERROR(SEARCH("5DOM",Y26)))</formula>
    </cfRule>
    <cfRule type="containsText" dxfId="59930" priority="144754" stopIfTrue="1" operator="containsText" text="DOM">
      <formula>NOT(ISERROR(SEARCH("DOM",Y26)))</formula>
    </cfRule>
    <cfRule type="containsText" dxfId="59929" priority="144755" stopIfTrue="1" operator="containsText" text="DLP">
      <formula>NOT(ISERROR(SEARCH("DLP",Y26)))</formula>
    </cfRule>
    <cfRule type="containsText" dxfId="59928" priority="144756" stopIfTrue="1" operator="containsText" text="5HE">
      <formula>NOT(ISERROR(SEARCH("5HE",Y26)))</formula>
    </cfRule>
    <cfRule type="containsText" dxfId="59927" priority="144757" stopIfTrue="1" operator="containsText" text="4HE">
      <formula>NOT(ISERROR(SEARCH("4HE",Y26)))</formula>
    </cfRule>
    <cfRule type="containsText" dxfId="59926" priority="144758" stopIfTrue="1" operator="containsText" text="3HE">
      <formula>NOT(ISERROR(SEARCH("3HE",Y26)))</formula>
    </cfRule>
    <cfRule type="containsText" dxfId="59925" priority="144759" stopIfTrue="1" operator="containsText" text="2HE">
      <formula>NOT(ISERROR(SEARCH("2HE",Y26)))</formula>
    </cfRule>
    <cfRule type="containsText" dxfId="59924" priority="144760" stopIfTrue="1" operator="containsText" text="1HE">
      <formula>NOT(ISERROR(SEARCH("1HE",Y26)))</formula>
    </cfRule>
    <cfRule type="containsText" dxfId="59923" priority="144761" stopIfTrue="1" operator="containsText" text="MINA">
      <formula>NOT(ISERROR(SEARCH("MINA",Y26)))</formula>
    </cfRule>
    <cfRule type="containsText" dxfId="59922" priority="144762" stopIfTrue="1" operator="containsText" text="8TD">
      <formula>NOT(ISERROR(SEARCH("8TD",Y26)))</formula>
    </cfRule>
  </conditionalFormatting>
  <conditionalFormatting sqref="Y26">
    <cfRule type="containsText" dxfId="59921" priority="144745" stopIfTrue="1" operator="containsText" text="8TDT">
      <formula>NOT(ISERROR(SEARCH("8TDT",Y26)))</formula>
    </cfRule>
  </conditionalFormatting>
  <conditionalFormatting sqref="Q336 T336">
    <cfRule type="containsText" dxfId="59920" priority="144620" stopIfTrue="1" operator="containsText" text="VAC">
      <formula>NOT(ISERROR(SEARCH("VAC",Q336)))</formula>
    </cfRule>
    <cfRule type="containsText" priority="144621" stopIfTrue="1" operator="containsText" text="0">
      <formula>NOT(ISERROR(SEARCH("0",Q336)))</formula>
    </cfRule>
    <cfRule type="containsText" dxfId="59919" priority="144622" stopIfTrue="1" operator="containsText" text="S">
      <formula>NOT(ISERROR(SEARCH("S",Q336)))</formula>
    </cfRule>
    <cfRule type="containsText" dxfId="59918" priority="144623" stopIfTrue="1" operator="containsText" text="F">
      <formula>NOT(ISERROR(SEARCH("F",Q336)))</formula>
    </cfRule>
    <cfRule type="containsText" dxfId="59917" priority="144624" stopIfTrue="1" operator="containsText" text="P">
      <formula>NOT(ISERROR(SEARCH("P",Q336)))</formula>
    </cfRule>
    <cfRule type="containsText" dxfId="59916" priority="144625" stopIfTrue="1" operator="containsText" text="LNP">
      <formula>NOT(ISERROR(SEARCH("LNP",Q336)))</formula>
    </cfRule>
    <cfRule type="containsText" dxfId="59915" priority="144626" stopIfTrue="1" operator="containsText" text="DM">
      <formula>NOT(ISERROR(SEARCH("DM",Q336)))</formula>
    </cfRule>
    <cfRule type="containsText" dxfId="59914" priority="144627" stopIfTrue="1" operator="containsText" text="5DOM">
      <formula>NOT(ISERROR(SEARCH("5DOM",Q336)))</formula>
    </cfRule>
    <cfRule type="containsText" dxfId="59913" priority="144628" stopIfTrue="1" operator="containsText" text="DOM">
      <formula>NOT(ISERROR(SEARCH("DOM",Q336)))</formula>
    </cfRule>
    <cfRule type="containsText" dxfId="59912" priority="144629" stopIfTrue="1" operator="containsText" text="DLP">
      <formula>NOT(ISERROR(SEARCH("DLP",Q336)))</formula>
    </cfRule>
    <cfRule type="containsText" dxfId="59911" priority="144630" stopIfTrue="1" operator="containsText" text="5HE">
      <formula>NOT(ISERROR(SEARCH("5HE",Q336)))</formula>
    </cfRule>
    <cfRule type="containsText" dxfId="59910" priority="144631" stopIfTrue="1" operator="containsText" text="4HE">
      <formula>NOT(ISERROR(SEARCH("4HE",Q336)))</formula>
    </cfRule>
    <cfRule type="containsText" dxfId="59909" priority="144632" stopIfTrue="1" operator="containsText" text="3HE">
      <formula>NOT(ISERROR(SEARCH("3HE",Q336)))</formula>
    </cfRule>
    <cfRule type="containsText" dxfId="59908" priority="144633" stopIfTrue="1" operator="containsText" text="2HE">
      <formula>NOT(ISERROR(SEARCH("2HE",Q336)))</formula>
    </cfRule>
    <cfRule type="containsText" dxfId="59907" priority="144634" stopIfTrue="1" operator="containsText" text="1HE">
      <formula>NOT(ISERROR(SEARCH("1HE",Q336)))</formula>
    </cfRule>
    <cfRule type="containsText" dxfId="59906" priority="144635" stopIfTrue="1" operator="containsText" text="MINA">
      <formula>NOT(ISERROR(SEARCH("MINA",Q336)))</formula>
    </cfRule>
    <cfRule type="containsText" dxfId="59905" priority="144636" stopIfTrue="1" operator="containsText" text="8TD">
      <formula>NOT(ISERROR(SEARCH("8TD",Q336)))</formula>
    </cfRule>
  </conditionalFormatting>
  <conditionalFormatting sqref="Q336 T336">
    <cfRule type="containsText" dxfId="59904" priority="144619" stopIfTrue="1" operator="containsText" text="8TDT">
      <formula>NOT(ISERROR(SEARCH("8TDT",Q336)))</formula>
    </cfRule>
  </conditionalFormatting>
  <conditionalFormatting sqref="V336 X336:Y336">
    <cfRule type="containsText" dxfId="59903" priority="144584" stopIfTrue="1" operator="containsText" text="VAC">
      <formula>NOT(ISERROR(SEARCH("VAC",V336)))</formula>
    </cfRule>
    <cfRule type="containsText" priority="144585" stopIfTrue="1" operator="containsText" text="0">
      <formula>NOT(ISERROR(SEARCH("0",V336)))</formula>
    </cfRule>
    <cfRule type="containsText" dxfId="59902" priority="144586" stopIfTrue="1" operator="containsText" text="S">
      <formula>NOT(ISERROR(SEARCH("S",V336)))</formula>
    </cfRule>
    <cfRule type="containsText" dxfId="59901" priority="144587" stopIfTrue="1" operator="containsText" text="F">
      <formula>NOT(ISERROR(SEARCH("F",V336)))</formula>
    </cfRule>
    <cfRule type="containsText" dxfId="59900" priority="144588" stopIfTrue="1" operator="containsText" text="P">
      <formula>NOT(ISERROR(SEARCH("P",V336)))</formula>
    </cfRule>
    <cfRule type="containsText" dxfId="59899" priority="144589" stopIfTrue="1" operator="containsText" text="LNP">
      <formula>NOT(ISERROR(SEARCH("LNP",V336)))</formula>
    </cfRule>
    <cfRule type="containsText" dxfId="59898" priority="144590" stopIfTrue="1" operator="containsText" text="DM">
      <formula>NOT(ISERROR(SEARCH("DM",V336)))</formula>
    </cfRule>
    <cfRule type="containsText" dxfId="59897" priority="144591" stopIfTrue="1" operator="containsText" text="5DOM">
      <formula>NOT(ISERROR(SEARCH("5DOM",V336)))</formula>
    </cfRule>
    <cfRule type="containsText" dxfId="59896" priority="144592" stopIfTrue="1" operator="containsText" text="DOM">
      <formula>NOT(ISERROR(SEARCH("DOM",V336)))</formula>
    </cfRule>
    <cfRule type="containsText" dxfId="59895" priority="144593" stopIfTrue="1" operator="containsText" text="DLP">
      <formula>NOT(ISERROR(SEARCH("DLP",V336)))</formula>
    </cfRule>
    <cfRule type="containsText" dxfId="59894" priority="144594" stopIfTrue="1" operator="containsText" text="5HE">
      <formula>NOT(ISERROR(SEARCH("5HE",V336)))</formula>
    </cfRule>
    <cfRule type="containsText" dxfId="59893" priority="144595" stopIfTrue="1" operator="containsText" text="4HE">
      <formula>NOT(ISERROR(SEARCH("4HE",V336)))</formula>
    </cfRule>
    <cfRule type="containsText" dxfId="59892" priority="144596" stopIfTrue="1" operator="containsText" text="3HE">
      <formula>NOT(ISERROR(SEARCH("3HE",V336)))</formula>
    </cfRule>
    <cfRule type="containsText" dxfId="59891" priority="144597" stopIfTrue="1" operator="containsText" text="2HE">
      <formula>NOT(ISERROR(SEARCH("2HE",V336)))</formula>
    </cfRule>
    <cfRule type="containsText" dxfId="59890" priority="144598" stopIfTrue="1" operator="containsText" text="1HE">
      <formula>NOT(ISERROR(SEARCH("1HE",V336)))</formula>
    </cfRule>
    <cfRule type="containsText" dxfId="59889" priority="144599" stopIfTrue="1" operator="containsText" text="MINA">
      <formula>NOT(ISERROR(SEARCH("MINA",V336)))</formula>
    </cfRule>
    <cfRule type="containsText" dxfId="59888" priority="144600" stopIfTrue="1" operator="containsText" text="8TD">
      <formula>NOT(ISERROR(SEARCH("8TD",V336)))</formula>
    </cfRule>
  </conditionalFormatting>
  <conditionalFormatting sqref="V336 X336:Y336">
    <cfRule type="containsText" dxfId="59887" priority="144583" stopIfTrue="1" operator="containsText" text="8TDT">
      <formula>NOT(ISERROR(SEARCH("8TDT",V336)))</formula>
    </cfRule>
  </conditionalFormatting>
  <conditionalFormatting sqref="AL31 AL53 AL137 AL181 AL201">
    <cfRule type="containsText" dxfId="59886" priority="144296" stopIfTrue="1" operator="containsText" text="5DOM">
      <formula>NOT(ISERROR(SEARCH("5DOM",AL31)))</formula>
    </cfRule>
    <cfRule type="containsText" dxfId="59885" priority="144297" stopIfTrue="1" operator="containsText" text="VAC">
      <formula>NOT(ISERROR(SEARCH("VAC",AL31)))</formula>
    </cfRule>
    <cfRule type="containsText" priority="144298" stopIfTrue="1" operator="containsText" text="0">
      <formula>NOT(ISERROR(SEARCH("0",AL31)))</formula>
    </cfRule>
    <cfRule type="containsText" dxfId="59884" priority="144299" stopIfTrue="1" operator="containsText" text="S">
      <formula>NOT(ISERROR(SEARCH("S",AL31)))</formula>
    </cfRule>
    <cfRule type="containsText" dxfId="59883" priority="144300" stopIfTrue="1" operator="containsText" text="F">
      <formula>NOT(ISERROR(SEARCH("F",AL31)))</formula>
    </cfRule>
    <cfRule type="containsText" dxfId="59882" priority="144301" stopIfTrue="1" operator="containsText" text="P">
      <formula>NOT(ISERROR(SEARCH("P",AL31)))</formula>
    </cfRule>
    <cfRule type="containsText" dxfId="59881" priority="144302" stopIfTrue="1" operator="containsText" text="LNP">
      <formula>NOT(ISERROR(SEARCH("LNP",AL31)))</formula>
    </cfRule>
    <cfRule type="containsText" dxfId="59880" priority="144303" stopIfTrue="1" operator="containsText" text="DM">
      <formula>NOT(ISERROR(SEARCH("DM",AL31)))</formula>
    </cfRule>
    <cfRule type="containsText" dxfId="59879" priority="144304" stopIfTrue="1" operator="containsText" text="DOM">
      <formula>NOT(ISERROR(SEARCH("DOM",AL31)))</formula>
    </cfRule>
    <cfRule type="containsText" dxfId="59878" priority="144305" stopIfTrue="1" operator="containsText" text="DLP">
      <formula>NOT(ISERROR(SEARCH("DLP",AL31)))</formula>
    </cfRule>
    <cfRule type="containsText" dxfId="59877" priority="144306" stopIfTrue="1" operator="containsText" text="5HE">
      <formula>NOT(ISERROR(SEARCH("5HE",AL31)))</formula>
    </cfRule>
    <cfRule type="containsText" dxfId="59876" priority="144307" stopIfTrue="1" operator="containsText" text="4HE">
      <formula>NOT(ISERROR(SEARCH("4HE",AL31)))</formula>
    </cfRule>
    <cfRule type="containsText" dxfId="59875" priority="144308" stopIfTrue="1" operator="containsText" text="3HE">
      <formula>NOT(ISERROR(SEARCH("3HE",AL31)))</formula>
    </cfRule>
    <cfRule type="containsText" dxfId="59874" priority="144309" stopIfTrue="1" operator="containsText" text="2HE">
      <formula>NOT(ISERROR(SEARCH("2HE",AL31)))</formula>
    </cfRule>
    <cfRule type="containsText" dxfId="59873" priority="144310" stopIfTrue="1" operator="containsText" text="1HE">
      <formula>NOT(ISERROR(SEARCH("1HE",AL31)))</formula>
    </cfRule>
    <cfRule type="containsText" dxfId="59872" priority="144311" stopIfTrue="1" operator="containsText" text="MINA">
      <formula>NOT(ISERROR(SEARCH("MINA",AL31)))</formula>
    </cfRule>
    <cfRule type="containsText" dxfId="59871" priority="144312" stopIfTrue="1" operator="containsText" text="8TD">
      <formula>NOT(ISERROR(SEARCH("8TD",AL31)))</formula>
    </cfRule>
  </conditionalFormatting>
  <conditionalFormatting sqref="AL31 AL53 AL137 AL181 AL201">
    <cfRule type="containsText" dxfId="59870" priority="144295" stopIfTrue="1" operator="containsText" text="8TDT">
      <formula>NOT(ISERROR(SEARCH("8TDT",AL31)))</formula>
    </cfRule>
  </conditionalFormatting>
  <conditionalFormatting sqref="AK31 AH31:AI31 AK53 AH53:AI53 AK137 AH137:AI137 AK181 AH181:AI181 AD181:AF181 AK201 AF201 AD31:AF31 AD53:AF53 AD137:AF137 AH201:AI201">
    <cfRule type="containsText" dxfId="59869" priority="144260" stopIfTrue="1" operator="containsText" text="VAC">
      <formula>NOT(ISERROR(SEARCH("VAC",AD31)))</formula>
    </cfRule>
    <cfRule type="containsText" priority="144261" stopIfTrue="1" operator="containsText" text="0">
      <formula>NOT(ISERROR(SEARCH("0",AD31)))</formula>
    </cfRule>
    <cfRule type="containsText" dxfId="59868" priority="144262" stopIfTrue="1" operator="containsText" text="S">
      <formula>NOT(ISERROR(SEARCH("S",AD31)))</formula>
    </cfRule>
    <cfRule type="containsText" dxfId="59867" priority="144263" stopIfTrue="1" operator="containsText" text="F">
      <formula>NOT(ISERROR(SEARCH("F",AD31)))</formula>
    </cfRule>
    <cfRule type="containsText" dxfId="59866" priority="144264" stopIfTrue="1" operator="containsText" text="P">
      <formula>NOT(ISERROR(SEARCH("P",AD31)))</formula>
    </cfRule>
    <cfRule type="containsText" dxfId="59865" priority="144265" stopIfTrue="1" operator="containsText" text="LNP">
      <formula>NOT(ISERROR(SEARCH("LNP",AD31)))</formula>
    </cfRule>
    <cfRule type="containsText" dxfId="59864" priority="144266" stopIfTrue="1" operator="containsText" text="DM">
      <formula>NOT(ISERROR(SEARCH("DM",AD31)))</formula>
    </cfRule>
    <cfRule type="containsText" dxfId="59863" priority="144267" stopIfTrue="1" operator="containsText" text="5DOM">
      <formula>NOT(ISERROR(SEARCH("5DOM",AD31)))</formula>
    </cfRule>
    <cfRule type="containsText" dxfId="59862" priority="144268" stopIfTrue="1" operator="containsText" text="DOM">
      <formula>NOT(ISERROR(SEARCH("DOM",AD31)))</formula>
    </cfRule>
    <cfRule type="containsText" dxfId="59861" priority="144269" stopIfTrue="1" operator="containsText" text="DLP">
      <formula>NOT(ISERROR(SEARCH("DLP",AD31)))</formula>
    </cfRule>
    <cfRule type="containsText" dxfId="59860" priority="144270" stopIfTrue="1" operator="containsText" text="5HE">
      <formula>NOT(ISERROR(SEARCH("5HE",AD31)))</formula>
    </cfRule>
    <cfRule type="containsText" dxfId="59859" priority="144271" stopIfTrue="1" operator="containsText" text="4HE">
      <formula>NOT(ISERROR(SEARCH("4HE",AD31)))</formula>
    </cfRule>
    <cfRule type="containsText" dxfId="59858" priority="144272" stopIfTrue="1" operator="containsText" text="3HE">
      <formula>NOT(ISERROR(SEARCH("3HE",AD31)))</formula>
    </cfRule>
    <cfRule type="containsText" dxfId="59857" priority="144273" stopIfTrue="1" operator="containsText" text="2HE">
      <formula>NOT(ISERROR(SEARCH("2HE",AD31)))</formula>
    </cfRule>
    <cfRule type="containsText" dxfId="59856" priority="144274" stopIfTrue="1" operator="containsText" text="1HE">
      <formula>NOT(ISERROR(SEARCH("1HE",AD31)))</formula>
    </cfRule>
    <cfRule type="containsText" dxfId="59855" priority="144275" stopIfTrue="1" operator="containsText" text="MINA">
      <formula>NOT(ISERROR(SEARCH("MINA",AD31)))</formula>
    </cfRule>
    <cfRule type="containsText" dxfId="59854" priority="144276" stopIfTrue="1" operator="containsText" text="8TD">
      <formula>NOT(ISERROR(SEARCH("8TD",AD31)))</formula>
    </cfRule>
  </conditionalFormatting>
  <conditionalFormatting sqref="AK31 AH31:AI31 AK53 AH53:AI53 AK137 AH137:AI137 AK181 AH181:AI181 AD181:AF181 AK201 AF201 AD31:AF31 AD53:AF53 AD137:AF137 AH201:AI201">
    <cfRule type="containsText" dxfId="59853" priority="144225" stopIfTrue="1" operator="containsText" text="VAC">
      <formula>NOT(ISERROR(SEARCH("VAC",AD31)))</formula>
    </cfRule>
    <cfRule type="containsText" priority="144226" stopIfTrue="1" operator="containsText" text="0">
      <formula>NOT(ISERROR(SEARCH("0",AD31)))</formula>
    </cfRule>
    <cfRule type="containsText" dxfId="59852" priority="144227" stopIfTrue="1" operator="containsText" text="S">
      <formula>NOT(ISERROR(SEARCH("S",AD31)))</formula>
    </cfRule>
    <cfRule type="containsText" dxfId="59851" priority="144228" stopIfTrue="1" operator="containsText" text="F">
      <formula>NOT(ISERROR(SEARCH("F",AD31)))</formula>
    </cfRule>
    <cfRule type="containsText" dxfId="59850" priority="144229" stopIfTrue="1" operator="containsText" text="P">
      <formula>NOT(ISERROR(SEARCH("P",AD31)))</formula>
    </cfRule>
    <cfRule type="containsText" dxfId="59849" priority="144230" stopIfTrue="1" operator="containsText" text="LNP">
      <formula>NOT(ISERROR(SEARCH("LNP",AD31)))</formula>
    </cfRule>
    <cfRule type="containsText" dxfId="59848" priority="144231" stopIfTrue="1" operator="containsText" text="DM">
      <formula>NOT(ISERROR(SEARCH("DM",AD31)))</formula>
    </cfRule>
    <cfRule type="containsText" dxfId="59847" priority="144232" stopIfTrue="1" operator="containsText" text="DOM">
      <formula>NOT(ISERROR(SEARCH("DOM",AD31)))</formula>
    </cfRule>
    <cfRule type="containsText" dxfId="59846" priority="144233" stopIfTrue="1" operator="containsText" text="DLP">
      <formula>NOT(ISERROR(SEARCH("DLP",AD31)))</formula>
    </cfRule>
    <cfRule type="containsText" dxfId="59845" priority="144234" stopIfTrue="1" operator="containsText" text="5HE">
      <formula>NOT(ISERROR(SEARCH("5HE",AD31)))</formula>
    </cfRule>
    <cfRule type="containsText" dxfId="59844" priority="144235" stopIfTrue="1" operator="containsText" text="4HE">
      <formula>NOT(ISERROR(SEARCH("4HE",AD31)))</formula>
    </cfRule>
    <cfRule type="containsText" dxfId="59843" priority="144236" stopIfTrue="1" operator="containsText" text="3HE">
      <formula>NOT(ISERROR(SEARCH("3HE",AD31)))</formula>
    </cfRule>
    <cfRule type="containsText" dxfId="59842" priority="144237" stopIfTrue="1" operator="containsText" text="2HE">
      <formula>NOT(ISERROR(SEARCH("2HE",AD31)))</formula>
    </cfRule>
    <cfRule type="containsText" dxfId="59841" priority="144238" stopIfTrue="1" operator="containsText" text="1HE">
      <formula>NOT(ISERROR(SEARCH("1HE",AD31)))</formula>
    </cfRule>
    <cfRule type="containsText" dxfId="59840" priority="144239" stopIfTrue="1" operator="containsText" text="MINA">
      <formula>NOT(ISERROR(SEARCH("MINA",AD31)))</formula>
    </cfRule>
    <cfRule type="containsText" dxfId="59839" priority="144240" stopIfTrue="1" operator="containsText" text="8TD">
      <formula>NOT(ISERROR(SEARCH("8TD",AD31)))</formula>
    </cfRule>
    <cfRule type="containsText" dxfId="59838" priority="144241" stopIfTrue="1" operator="containsText" text="5DOM">
      <formula>NOT(ISERROR(SEARCH("5DOM",AD31)))</formula>
    </cfRule>
  </conditionalFormatting>
  <conditionalFormatting sqref="AK31 AH31:AI31 AK53 AH53:AI53 AK137 AH137:AI137 AK181 AH181:AI181 AD181:AF181 AK201 AF201 AD31:AF31 AD53:AF53 AD137:AF137 AH201:AI201">
    <cfRule type="containsText" dxfId="59837" priority="144224" stopIfTrue="1" operator="containsText" text="8TDT">
      <formula>NOT(ISERROR(SEARCH("8TDT",AD31)))</formula>
    </cfRule>
  </conditionalFormatting>
  <conditionalFormatting sqref="E30">
    <cfRule type="containsText" dxfId="59836" priority="144201" stopIfTrue="1" operator="containsText" text="TN">
      <formula>NOT(ISERROR(SEARCH("TN",E30)))</formula>
    </cfRule>
    <cfRule type="containsText" dxfId="59835" priority="144202" stopIfTrue="1" operator="containsText" text="TN">
      <formula>NOT(ISERROR(SEARCH("TN",E30)))</formula>
    </cfRule>
    <cfRule type="containsText" dxfId="59834" priority="144203" stopIfTrue="1" operator="containsText" text="TD">
      <formula>NOT(ISERROR(SEARCH("TD",E30)))</formula>
    </cfRule>
  </conditionalFormatting>
  <conditionalFormatting sqref="I31 Y31 K31 M31:N31 T31:U31 P31:R31 AA31 W31 I53 Y53 K53 M53:N53 T53:U53 P53:R53 AA53 W53 I137 Y137 K137 M137:N137 T137:U137 P137:R137 AA137 W137 I181 Y181 K181 M181:N181 T181:U181 P181:R181 AA181 W181 I201 Y201 K201 M201:N201 T201:U201 P201:R201 W201 AA201:AE201">
    <cfRule type="containsText" dxfId="59833" priority="144149" stopIfTrue="1" operator="containsText" text="VAC">
      <formula>NOT(ISERROR(SEARCH("VAC",I31)))</formula>
    </cfRule>
    <cfRule type="containsText" priority="144150" stopIfTrue="1" operator="containsText" text="0">
      <formula>NOT(ISERROR(SEARCH("0",I31)))</formula>
    </cfRule>
    <cfRule type="containsText" dxfId="59832" priority="144151" stopIfTrue="1" operator="containsText" text="S">
      <formula>NOT(ISERROR(SEARCH("S",I31)))</formula>
    </cfRule>
    <cfRule type="containsText" dxfId="59831" priority="144152" stopIfTrue="1" operator="containsText" text="F">
      <formula>NOT(ISERROR(SEARCH("F",I31)))</formula>
    </cfRule>
    <cfRule type="containsText" dxfId="59830" priority="144153" stopIfTrue="1" operator="containsText" text="P">
      <formula>NOT(ISERROR(SEARCH("P",I31)))</formula>
    </cfRule>
    <cfRule type="containsText" dxfId="59829" priority="144154" stopIfTrue="1" operator="containsText" text="LNP">
      <formula>NOT(ISERROR(SEARCH("LNP",I31)))</formula>
    </cfRule>
    <cfRule type="containsText" dxfId="59828" priority="144155" stopIfTrue="1" operator="containsText" text="DM">
      <formula>NOT(ISERROR(SEARCH("DM",I31)))</formula>
    </cfRule>
    <cfRule type="containsText" dxfId="59827" priority="144156" stopIfTrue="1" operator="containsText" text="5DOM">
      <formula>NOT(ISERROR(SEARCH("5DOM",I31)))</formula>
    </cfRule>
    <cfRule type="containsText" dxfId="59826" priority="144157" stopIfTrue="1" operator="containsText" text="DOM">
      <formula>NOT(ISERROR(SEARCH("DOM",I31)))</formula>
    </cfRule>
    <cfRule type="containsText" dxfId="59825" priority="144158" stopIfTrue="1" operator="containsText" text="DLP">
      <formula>NOT(ISERROR(SEARCH("DLP",I31)))</formula>
    </cfRule>
    <cfRule type="containsText" dxfId="59824" priority="144159" stopIfTrue="1" operator="containsText" text="5HE">
      <formula>NOT(ISERROR(SEARCH("5HE",I31)))</formula>
    </cfRule>
    <cfRule type="containsText" dxfId="59823" priority="144160" stopIfTrue="1" operator="containsText" text="4HE">
      <formula>NOT(ISERROR(SEARCH("4HE",I31)))</formula>
    </cfRule>
    <cfRule type="containsText" dxfId="59822" priority="144161" stopIfTrue="1" operator="containsText" text="3HE">
      <formula>NOT(ISERROR(SEARCH("3HE",I31)))</formula>
    </cfRule>
    <cfRule type="containsText" dxfId="59821" priority="144162" stopIfTrue="1" operator="containsText" text="2HE">
      <formula>NOT(ISERROR(SEARCH("2HE",I31)))</formula>
    </cfRule>
    <cfRule type="containsText" dxfId="59820" priority="144163" stopIfTrue="1" operator="containsText" text="1HE">
      <formula>NOT(ISERROR(SEARCH("1HE",I31)))</formula>
    </cfRule>
    <cfRule type="containsText" dxfId="59819" priority="144164" stopIfTrue="1" operator="containsText" text="MINA">
      <formula>NOT(ISERROR(SEARCH("MINA",I31)))</formula>
    </cfRule>
    <cfRule type="containsText" dxfId="59818" priority="144165" stopIfTrue="1" operator="containsText" text="8TD">
      <formula>NOT(ISERROR(SEARCH("8TD",I31)))</formula>
    </cfRule>
  </conditionalFormatting>
  <conditionalFormatting sqref="AB31 AB53 AB137 AB181">
    <cfRule type="containsText" dxfId="59817" priority="144132" stopIfTrue="1" operator="containsText" text="VAC">
      <formula>NOT(ISERROR(SEARCH("VAC",AB31)))</formula>
    </cfRule>
    <cfRule type="containsText" priority="144133" stopIfTrue="1" operator="containsText" text="0">
      <formula>NOT(ISERROR(SEARCH("0",AB31)))</formula>
    </cfRule>
    <cfRule type="containsText" dxfId="59816" priority="144134" stopIfTrue="1" operator="containsText" text="S">
      <formula>NOT(ISERROR(SEARCH("S",AB31)))</formula>
    </cfRule>
    <cfRule type="containsText" dxfId="59815" priority="144135" stopIfTrue="1" operator="containsText" text="F">
      <formula>NOT(ISERROR(SEARCH("F",AB31)))</formula>
    </cfRule>
    <cfRule type="containsText" dxfId="59814" priority="144136" stopIfTrue="1" operator="containsText" text="P">
      <formula>NOT(ISERROR(SEARCH("P",AB31)))</formula>
    </cfRule>
    <cfRule type="containsText" dxfId="59813" priority="144137" stopIfTrue="1" operator="containsText" text="LNP">
      <formula>NOT(ISERROR(SEARCH("LNP",AB31)))</formula>
    </cfRule>
    <cfRule type="containsText" dxfId="59812" priority="144138" stopIfTrue="1" operator="containsText" text="DM">
      <formula>NOT(ISERROR(SEARCH("DM",AB31)))</formula>
    </cfRule>
    <cfRule type="containsText" dxfId="59811" priority="144139" stopIfTrue="1" operator="containsText" text="5DOM">
      <formula>NOT(ISERROR(SEARCH("5DOM",AB31)))</formula>
    </cfRule>
    <cfRule type="containsText" dxfId="59810" priority="144140" stopIfTrue="1" operator="containsText" text="DOM">
      <formula>NOT(ISERROR(SEARCH("DOM",AB31)))</formula>
    </cfRule>
    <cfRule type="containsText" dxfId="59809" priority="144141" stopIfTrue="1" operator="containsText" text="DLP">
      <formula>NOT(ISERROR(SEARCH("DLP",AB31)))</formula>
    </cfRule>
    <cfRule type="containsText" dxfId="59808" priority="144142" stopIfTrue="1" operator="containsText" text="5HE">
      <formula>NOT(ISERROR(SEARCH("5HE",AB31)))</formula>
    </cfRule>
    <cfRule type="containsText" dxfId="59807" priority="144143" stopIfTrue="1" operator="containsText" text="4HE">
      <formula>NOT(ISERROR(SEARCH("4HE",AB31)))</formula>
    </cfRule>
    <cfRule type="containsText" dxfId="59806" priority="144144" stopIfTrue="1" operator="containsText" text="3HE">
      <formula>NOT(ISERROR(SEARCH("3HE",AB31)))</formula>
    </cfRule>
    <cfRule type="containsText" dxfId="59805" priority="144145" stopIfTrue="1" operator="containsText" text="2HE">
      <formula>NOT(ISERROR(SEARCH("2HE",AB31)))</formula>
    </cfRule>
    <cfRule type="containsText" dxfId="59804" priority="144146" stopIfTrue="1" operator="containsText" text="1HE">
      <formula>NOT(ISERROR(SEARCH("1HE",AB31)))</formula>
    </cfRule>
    <cfRule type="containsText" dxfId="59803" priority="144147" stopIfTrue="1" operator="containsText" text="MINA">
      <formula>NOT(ISERROR(SEARCH("MINA",AB31)))</formula>
    </cfRule>
    <cfRule type="containsText" dxfId="59802" priority="144148" stopIfTrue="1" operator="containsText" text="8TD">
      <formula>NOT(ISERROR(SEARCH("8TD",AB31)))</formula>
    </cfRule>
  </conditionalFormatting>
  <conditionalFormatting sqref="X31 X53 X137 X181 X201">
    <cfRule type="containsText" dxfId="59801" priority="144097" stopIfTrue="1" operator="containsText" text="VAC">
      <formula>NOT(ISERROR(SEARCH("VAC",X31)))</formula>
    </cfRule>
    <cfRule type="containsText" priority="144098" stopIfTrue="1" operator="containsText" text="0">
      <formula>NOT(ISERROR(SEARCH("0",X31)))</formula>
    </cfRule>
    <cfRule type="containsText" dxfId="59800" priority="144099" stopIfTrue="1" operator="containsText" text="S">
      <formula>NOT(ISERROR(SEARCH("S",X31)))</formula>
    </cfRule>
    <cfRule type="containsText" dxfId="59799" priority="144100" stopIfTrue="1" operator="containsText" text="F">
      <formula>NOT(ISERROR(SEARCH("F",X31)))</formula>
    </cfRule>
    <cfRule type="containsText" dxfId="59798" priority="144101" stopIfTrue="1" operator="containsText" text="P">
      <formula>NOT(ISERROR(SEARCH("P",X31)))</formula>
    </cfRule>
    <cfRule type="containsText" dxfId="59797" priority="144102" stopIfTrue="1" operator="containsText" text="LNP">
      <formula>NOT(ISERROR(SEARCH("LNP",X31)))</formula>
    </cfRule>
    <cfRule type="containsText" dxfId="59796" priority="144103" stopIfTrue="1" operator="containsText" text="DM">
      <formula>NOT(ISERROR(SEARCH("DM",X31)))</formula>
    </cfRule>
    <cfRule type="containsText" dxfId="59795" priority="144104" stopIfTrue="1" operator="containsText" text="5DOM">
      <formula>NOT(ISERROR(SEARCH("5DOM",X31)))</formula>
    </cfRule>
    <cfRule type="containsText" dxfId="59794" priority="144105" stopIfTrue="1" operator="containsText" text="DOM">
      <formula>NOT(ISERROR(SEARCH("DOM",X31)))</formula>
    </cfRule>
    <cfRule type="containsText" dxfId="59793" priority="144106" stopIfTrue="1" operator="containsText" text="DLP">
      <formula>NOT(ISERROR(SEARCH("DLP",X31)))</formula>
    </cfRule>
    <cfRule type="containsText" dxfId="59792" priority="144107" stopIfTrue="1" operator="containsText" text="5HE">
      <formula>NOT(ISERROR(SEARCH("5HE",X31)))</formula>
    </cfRule>
    <cfRule type="containsText" dxfId="59791" priority="144108" stopIfTrue="1" operator="containsText" text="4HE">
      <formula>NOT(ISERROR(SEARCH("4HE",X31)))</formula>
    </cfRule>
    <cfRule type="containsText" dxfId="59790" priority="144109" stopIfTrue="1" operator="containsText" text="3HE">
      <formula>NOT(ISERROR(SEARCH("3HE",X31)))</formula>
    </cfRule>
    <cfRule type="containsText" dxfId="59789" priority="144110" stopIfTrue="1" operator="containsText" text="2HE">
      <formula>NOT(ISERROR(SEARCH("2HE",X31)))</formula>
    </cfRule>
    <cfRule type="containsText" dxfId="59788" priority="144111" stopIfTrue="1" operator="containsText" text="1HE">
      <formula>NOT(ISERROR(SEARCH("1HE",X31)))</formula>
    </cfRule>
    <cfRule type="containsText" dxfId="59787" priority="144112" stopIfTrue="1" operator="containsText" text="MINA">
      <formula>NOT(ISERROR(SEARCH("MINA",X31)))</formula>
    </cfRule>
    <cfRule type="containsText" dxfId="59786" priority="144113" stopIfTrue="1" operator="containsText" text="8TD">
      <formula>NOT(ISERROR(SEARCH("8TD",X31)))</formula>
    </cfRule>
  </conditionalFormatting>
  <conditionalFormatting sqref="X31 X53 X137 X181 X201">
    <cfRule type="containsText" dxfId="59785" priority="144096" stopIfTrue="1" operator="containsText" text="8TDT">
      <formula>NOT(ISERROR(SEARCH("8TDT",X31)))</formula>
    </cfRule>
  </conditionalFormatting>
  <conditionalFormatting sqref="J31 J53 J137 J181 J201">
    <cfRule type="containsText" dxfId="59784" priority="144079" stopIfTrue="1" operator="containsText" text="VAC">
      <formula>NOT(ISERROR(SEARCH("VAC",J31)))</formula>
    </cfRule>
    <cfRule type="containsText" priority="144080" stopIfTrue="1" operator="containsText" text="0">
      <formula>NOT(ISERROR(SEARCH("0",J31)))</formula>
    </cfRule>
    <cfRule type="containsText" dxfId="59783" priority="144081" stopIfTrue="1" operator="containsText" text="S">
      <formula>NOT(ISERROR(SEARCH("S",J31)))</formula>
    </cfRule>
    <cfRule type="containsText" dxfId="59782" priority="144082" stopIfTrue="1" operator="containsText" text="F">
      <formula>NOT(ISERROR(SEARCH("F",J31)))</formula>
    </cfRule>
    <cfRule type="containsText" dxfId="59781" priority="144083" stopIfTrue="1" operator="containsText" text="P">
      <formula>NOT(ISERROR(SEARCH("P",J31)))</formula>
    </cfRule>
    <cfRule type="containsText" dxfId="59780" priority="144084" stopIfTrue="1" operator="containsText" text="LNP">
      <formula>NOT(ISERROR(SEARCH("LNP",J31)))</formula>
    </cfRule>
    <cfRule type="containsText" dxfId="59779" priority="144085" stopIfTrue="1" operator="containsText" text="DM">
      <formula>NOT(ISERROR(SEARCH("DM",J31)))</formula>
    </cfRule>
    <cfRule type="containsText" dxfId="59778" priority="144086" stopIfTrue="1" operator="containsText" text="5DOM">
      <formula>NOT(ISERROR(SEARCH("5DOM",J31)))</formula>
    </cfRule>
    <cfRule type="containsText" dxfId="59777" priority="144087" stopIfTrue="1" operator="containsText" text="DOM">
      <formula>NOT(ISERROR(SEARCH("DOM",J31)))</formula>
    </cfRule>
    <cfRule type="containsText" dxfId="59776" priority="144088" stopIfTrue="1" operator="containsText" text="DLP">
      <formula>NOT(ISERROR(SEARCH("DLP",J31)))</formula>
    </cfRule>
    <cfRule type="containsText" dxfId="59775" priority="144089" stopIfTrue="1" operator="containsText" text="5HE">
      <formula>NOT(ISERROR(SEARCH("5HE",J31)))</formula>
    </cfRule>
    <cfRule type="containsText" dxfId="59774" priority="144090" stopIfTrue="1" operator="containsText" text="4HE">
      <formula>NOT(ISERROR(SEARCH("4HE",J31)))</formula>
    </cfRule>
    <cfRule type="containsText" dxfId="59773" priority="144091" stopIfTrue="1" operator="containsText" text="3HE">
      <formula>NOT(ISERROR(SEARCH("3HE",J31)))</formula>
    </cfRule>
    <cfRule type="containsText" dxfId="59772" priority="144092" stopIfTrue="1" operator="containsText" text="2HE">
      <formula>NOT(ISERROR(SEARCH("2HE",J31)))</formula>
    </cfRule>
    <cfRule type="containsText" dxfId="59771" priority="144093" stopIfTrue="1" operator="containsText" text="1HE">
      <formula>NOT(ISERROR(SEARCH("1HE",J31)))</formula>
    </cfRule>
    <cfRule type="containsText" dxfId="59770" priority="144094" stopIfTrue="1" operator="containsText" text="MINA">
      <formula>NOT(ISERROR(SEARCH("MINA",J31)))</formula>
    </cfRule>
    <cfRule type="containsText" dxfId="59769" priority="144095" stopIfTrue="1" operator="containsText" text="8TD">
      <formula>NOT(ISERROR(SEARCH("8TD",J31)))</formula>
    </cfRule>
  </conditionalFormatting>
  <conditionalFormatting sqref="J31 J53 J137 J181 J201">
    <cfRule type="containsText" dxfId="59768" priority="144078" stopIfTrue="1" operator="containsText" text="8TDT">
      <formula>NOT(ISERROR(SEARCH("8TDT",J31)))</formula>
    </cfRule>
  </conditionalFormatting>
  <conditionalFormatting sqref="A30">
    <cfRule type="containsText" dxfId="59767" priority="144041" stopIfTrue="1" operator="containsText" text="TN">
      <formula>NOT(ISERROR(SEARCH("TN",A30)))</formula>
    </cfRule>
    <cfRule type="containsText" dxfId="59766" priority="144042" stopIfTrue="1" operator="containsText" text="TN">
      <formula>NOT(ISERROR(SEARCH("TN",A30)))</formula>
    </cfRule>
    <cfRule type="containsText" dxfId="59765" priority="144043" stopIfTrue="1" operator="containsText" text="TD">
      <formula>NOT(ISERROR(SEARCH("TD",A30)))</formula>
    </cfRule>
  </conditionalFormatting>
  <conditionalFormatting sqref="H31 H53 H137 H181 H201">
    <cfRule type="containsText" dxfId="59764" priority="143973" stopIfTrue="1" operator="containsText" text="VAC">
      <formula>NOT(ISERROR(SEARCH("VAC",H31)))</formula>
    </cfRule>
    <cfRule type="containsText" priority="143974" stopIfTrue="1" operator="containsText" text="0">
      <formula>NOT(ISERROR(SEARCH("0",H31)))</formula>
    </cfRule>
    <cfRule type="containsText" dxfId="59763" priority="143975" stopIfTrue="1" operator="containsText" text="S">
      <formula>NOT(ISERROR(SEARCH("S",H31)))</formula>
    </cfRule>
    <cfRule type="containsText" dxfId="59762" priority="143976" stopIfTrue="1" operator="containsText" text="F">
      <formula>NOT(ISERROR(SEARCH("F",H31)))</formula>
    </cfRule>
    <cfRule type="containsText" dxfId="59761" priority="143977" stopIfTrue="1" operator="containsText" text="P">
      <formula>NOT(ISERROR(SEARCH("P",H31)))</formula>
    </cfRule>
    <cfRule type="containsText" dxfId="59760" priority="143978" stopIfTrue="1" operator="containsText" text="LNP">
      <formula>NOT(ISERROR(SEARCH("LNP",H31)))</formula>
    </cfRule>
    <cfRule type="containsText" dxfId="59759" priority="143979" stopIfTrue="1" operator="containsText" text="DM">
      <formula>NOT(ISERROR(SEARCH("DM",H31)))</formula>
    </cfRule>
    <cfRule type="containsText" dxfId="59758" priority="143980" stopIfTrue="1" operator="containsText" text="5DOM">
      <formula>NOT(ISERROR(SEARCH("5DOM",H31)))</formula>
    </cfRule>
    <cfRule type="containsText" dxfId="59757" priority="143981" stopIfTrue="1" operator="containsText" text="DOM">
      <formula>NOT(ISERROR(SEARCH("DOM",H31)))</formula>
    </cfRule>
    <cfRule type="containsText" dxfId="59756" priority="143982" stopIfTrue="1" operator="containsText" text="DLP">
      <formula>NOT(ISERROR(SEARCH("DLP",H31)))</formula>
    </cfRule>
    <cfRule type="containsText" dxfId="59755" priority="143983" stopIfTrue="1" operator="containsText" text="5HE">
      <formula>NOT(ISERROR(SEARCH("5HE",H31)))</formula>
    </cfRule>
    <cfRule type="containsText" dxfId="59754" priority="143984" stopIfTrue="1" operator="containsText" text="4HE">
      <formula>NOT(ISERROR(SEARCH("4HE",H31)))</formula>
    </cfRule>
    <cfRule type="containsText" dxfId="59753" priority="143985" stopIfTrue="1" operator="containsText" text="3HE">
      <formula>NOT(ISERROR(SEARCH("3HE",H31)))</formula>
    </cfRule>
    <cfRule type="containsText" dxfId="59752" priority="143986" stopIfTrue="1" operator="containsText" text="2HE">
      <formula>NOT(ISERROR(SEARCH("2HE",H31)))</formula>
    </cfRule>
    <cfRule type="containsText" dxfId="59751" priority="143987" stopIfTrue="1" operator="containsText" text="1HE">
      <formula>NOT(ISERROR(SEARCH("1HE",H31)))</formula>
    </cfRule>
    <cfRule type="containsText" dxfId="59750" priority="143988" stopIfTrue="1" operator="containsText" text="MINA">
      <formula>NOT(ISERROR(SEARCH("MINA",H31)))</formula>
    </cfRule>
    <cfRule type="containsText" dxfId="59749" priority="143989" stopIfTrue="1" operator="containsText" text="8TD">
      <formula>NOT(ISERROR(SEARCH("8TD",H31)))</formula>
    </cfRule>
  </conditionalFormatting>
  <conditionalFormatting sqref="O31 O53 O137 O181 O201">
    <cfRule type="containsText" dxfId="59748" priority="143939" stopIfTrue="1" operator="containsText" text="VAC">
      <formula>NOT(ISERROR(SEARCH("VAC",O31)))</formula>
    </cfRule>
    <cfRule type="containsText" priority="143940" stopIfTrue="1" operator="containsText" text="0">
      <formula>NOT(ISERROR(SEARCH("0",O31)))</formula>
    </cfRule>
    <cfRule type="containsText" dxfId="59747" priority="143941" stopIfTrue="1" operator="containsText" text="S">
      <formula>NOT(ISERROR(SEARCH("S",O31)))</formula>
    </cfRule>
    <cfRule type="containsText" dxfId="59746" priority="143942" stopIfTrue="1" operator="containsText" text="F">
      <formula>NOT(ISERROR(SEARCH("F",O31)))</formula>
    </cfRule>
    <cfRule type="containsText" dxfId="59745" priority="143943" stopIfTrue="1" operator="containsText" text="P">
      <formula>NOT(ISERROR(SEARCH("P",O31)))</formula>
    </cfRule>
    <cfRule type="containsText" dxfId="59744" priority="143944" stopIfTrue="1" operator="containsText" text="LNP">
      <formula>NOT(ISERROR(SEARCH("LNP",O31)))</formula>
    </cfRule>
    <cfRule type="containsText" dxfId="59743" priority="143945" stopIfTrue="1" operator="containsText" text="DM">
      <formula>NOT(ISERROR(SEARCH("DM",O31)))</formula>
    </cfRule>
    <cfRule type="containsText" dxfId="59742" priority="143946" stopIfTrue="1" operator="containsText" text="5DOM">
      <formula>NOT(ISERROR(SEARCH("5DOM",O31)))</formula>
    </cfRule>
    <cfRule type="containsText" dxfId="59741" priority="143947" stopIfTrue="1" operator="containsText" text="DOM">
      <formula>NOT(ISERROR(SEARCH("DOM",O31)))</formula>
    </cfRule>
    <cfRule type="containsText" dxfId="59740" priority="143948" stopIfTrue="1" operator="containsText" text="DLP">
      <formula>NOT(ISERROR(SEARCH("DLP",O31)))</formula>
    </cfRule>
    <cfRule type="containsText" dxfId="59739" priority="143949" stopIfTrue="1" operator="containsText" text="5HE">
      <formula>NOT(ISERROR(SEARCH("5HE",O31)))</formula>
    </cfRule>
    <cfRule type="containsText" dxfId="59738" priority="143950" stopIfTrue="1" operator="containsText" text="4HE">
      <formula>NOT(ISERROR(SEARCH("4HE",O31)))</formula>
    </cfRule>
    <cfRule type="containsText" dxfId="59737" priority="143951" stopIfTrue="1" operator="containsText" text="3HE">
      <formula>NOT(ISERROR(SEARCH("3HE",O31)))</formula>
    </cfRule>
    <cfRule type="containsText" dxfId="59736" priority="143952" stopIfTrue="1" operator="containsText" text="2HE">
      <formula>NOT(ISERROR(SEARCH("2HE",O31)))</formula>
    </cfRule>
    <cfRule type="containsText" dxfId="59735" priority="143953" stopIfTrue="1" operator="containsText" text="1HE">
      <formula>NOT(ISERROR(SEARCH("1HE",O31)))</formula>
    </cfRule>
    <cfRule type="containsText" dxfId="59734" priority="143954" stopIfTrue="1" operator="containsText" text="MINA">
      <formula>NOT(ISERROR(SEARCH("MINA",O31)))</formula>
    </cfRule>
    <cfRule type="containsText" dxfId="59733" priority="143955" stopIfTrue="1" operator="containsText" text="8TD">
      <formula>NOT(ISERROR(SEARCH("8TD",O31)))</formula>
    </cfRule>
  </conditionalFormatting>
  <conditionalFormatting sqref="AJ31 AJ53 AJ137 AJ181 AJ201">
    <cfRule type="containsText" dxfId="59732" priority="143922" stopIfTrue="1" operator="containsText" text="VAC">
      <formula>NOT(ISERROR(SEARCH("VAC",AJ31)))</formula>
    </cfRule>
    <cfRule type="containsText" priority="143923" stopIfTrue="1" operator="containsText" text="0">
      <formula>NOT(ISERROR(SEARCH("0",AJ31)))</formula>
    </cfRule>
    <cfRule type="containsText" dxfId="59731" priority="143924" stopIfTrue="1" operator="containsText" text="S">
      <formula>NOT(ISERROR(SEARCH("S",AJ31)))</formula>
    </cfRule>
    <cfRule type="containsText" dxfId="59730" priority="143925" stopIfTrue="1" operator="containsText" text="F">
      <formula>NOT(ISERROR(SEARCH("F",AJ31)))</formula>
    </cfRule>
    <cfRule type="containsText" dxfId="59729" priority="143926" stopIfTrue="1" operator="containsText" text="P">
      <formula>NOT(ISERROR(SEARCH("P",AJ31)))</formula>
    </cfRule>
    <cfRule type="containsText" dxfId="59728" priority="143927" stopIfTrue="1" operator="containsText" text="LNP">
      <formula>NOT(ISERROR(SEARCH("LNP",AJ31)))</formula>
    </cfRule>
    <cfRule type="containsText" dxfId="59727" priority="143928" stopIfTrue="1" operator="containsText" text="DM">
      <formula>NOT(ISERROR(SEARCH("DM",AJ31)))</formula>
    </cfRule>
    <cfRule type="containsText" dxfId="59726" priority="143929" stopIfTrue="1" operator="containsText" text="5DOM">
      <formula>NOT(ISERROR(SEARCH("5DOM",AJ31)))</formula>
    </cfRule>
    <cfRule type="containsText" dxfId="59725" priority="143930" stopIfTrue="1" operator="containsText" text="DOM">
      <formula>NOT(ISERROR(SEARCH("DOM",AJ31)))</formula>
    </cfRule>
    <cfRule type="containsText" dxfId="59724" priority="143931" stopIfTrue="1" operator="containsText" text="DLP">
      <formula>NOT(ISERROR(SEARCH("DLP",AJ31)))</formula>
    </cfRule>
    <cfRule type="containsText" dxfId="59723" priority="143932" stopIfTrue="1" operator="containsText" text="5HE">
      <formula>NOT(ISERROR(SEARCH("5HE",AJ31)))</formula>
    </cfRule>
    <cfRule type="containsText" dxfId="59722" priority="143933" stopIfTrue="1" operator="containsText" text="4HE">
      <formula>NOT(ISERROR(SEARCH("4HE",AJ31)))</formula>
    </cfRule>
    <cfRule type="containsText" dxfId="59721" priority="143934" stopIfTrue="1" operator="containsText" text="3HE">
      <formula>NOT(ISERROR(SEARCH("3HE",AJ31)))</formula>
    </cfRule>
    <cfRule type="containsText" dxfId="59720" priority="143935" stopIfTrue="1" operator="containsText" text="2HE">
      <formula>NOT(ISERROR(SEARCH("2HE",AJ31)))</formula>
    </cfRule>
    <cfRule type="containsText" dxfId="59719" priority="143936" stopIfTrue="1" operator="containsText" text="1HE">
      <formula>NOT(ISERROR(SEARCH("1HE",AJ31)))</formula>
    </cfRule>
    <cfRule type="containsText" dxfId="59718" priority="143937" stopIfTrue="1" operator="containsText" text="MINA">
      <formula>NOT(ISERROR(SEARCH("MINA",AJ31)))</formula>
    </cfRule>
    <cfRule type="containsText" dxfId="59717" priority="143938" stopIfTrue="1" operator="containsText" text="8TD">
      <formula>NOT(ISERROR(SEARCH("8TD",AJ31)))</formula>
    </cfRule>
  </conditionalFormatting>
  <conditionalFormatting sqref="AJ31 AJ53 AJ137 AJ181 AJ201">
    <cfRule type="containsText" dxfId="59716" priority="143905" stopIfTrue="1" operator="containsText" text="VAC">
      <formula>NOT(ISERROR(SEARCH("VAC",AJ31)))</formula>
    </cfRule>
    <cfRule type="containsText" priority="143906" stopIfTrue="1" operator="containsText" text="0">
      <formula>NOT(ISERROR(SEARCH("0",AJ31)))</formula>
    </cfRule>
    <cfRule type="containsText" dxfId="59715" priority="143907" stopIfTrue="1" operator="containsText" text="S">
      <formula>NOT(ISERROR(SEARCH("S",AJ31)))</formula>
    </cfRule>
    <cfRule type="containsText" dxfId="59714" priority="143908" stopIfTrue="1" operator="containsText" text="F">
      <formula>NOT(ISERROR(SEARCH("F",AJ31)))</formula>
    </cfRule>
    <cfRule type="containsText" dxfId="59713" priority="143909" stopIfTrue="1" operator="containsText" text="P">
      <formula>NOT(ISERROR(SEARCH("P",AJ31)))</formula>
    </cfRule>
    <cfRule type="containsText" dxfId="59712" priority="143910" stopIfTrue="1" operator="containsText" text="LNP">
      <formula>NOT(ISERROR(SEARCH("LNP",AJ31)))</formula>
    </cfRule>
    <cfRule type="containsText" dxfId="59711" priority="143911" stopIfTrue="1" operator="containsText" text="DM">
      <formula>NOT(ISERROR(SEARCH("DM",AJ31)))</formula>
    </cfRule>
    <cfRule type="containsText" dxfId="59710" priority="143912" stopIfTrue="1" operator="containsText" text="DOM">
      <formula>NOT(ISERROR(SEARCH("DOM",AJ31)))</formula>
    </cfRule>
    <cfRule type="containsText" dxfId="59709" priority="143913" stopIfTrue="1" operator="containsText" text="DLP">
      <formula>NOT(ISERROR(SEARCH("DLP",AJ31)))</formula>
    </cfRule>
    <cfRule type="containsText" dxfId="59708" priority="143914" stopIfTrue="1" operator="containsText" text="5HE">
      <formula>NOT(ISERROR(SEARCH("5HE",AJ31)))</formula>
    </cfRule>
    <cfRule type="containsText" dxfId="59707" priority="143915" stopIfTrue="1" operator="containsText" text="4HE">
      <formula>NOT(ISERROR(SEARCH("4HE",AJ31)))</formula>
    </cfRule>
    <cfRule type="containsText" dxfId="59706" priority="143916" stopIfTrue="1" operator="containsText" text="3HE">
      <formula>NOT(ISERROR(SEARCH("3HE",AJ31)))</formula>
    </cfRule>
    <cfRule type="containsText" dxfId="59705" priority="143917" stopIfTrue="1" operator="containsText" text="2HE">
      <formula>NOT(ISERROR(SEARCH("2HE",AJ31)))</formula>
    </cfRule>
    <cfRule type="containsText" dxfId="59704" priority="143918" stopIfTrue="1" operator="containsText" text="1HE">
      <formula>NOT(ISERROR(SEARCH("1HE",AJ31)))</formula>
    </cfRule>
    <cfRule type="containsText" dxfId="59703" priority="143919" stopIfTrue="1" operator="containsText" text="MINA">
      <formula>NOT(ISERROR(SEARCH("MINA",AJ31)))</formula>
    </cfRule>
    <cfRule type="containsText" dxfId="59702" priority="143920" stopIfTrue="1" operator="containsText" text="8TD">
      <formula>NOT(ISERROR(SEARCH("8TD",AJ31)))</formula>
    </cfRule>
    <cfRule type="containsText" dxfId="59701" priority="143921" stopIfTrue="1" operator="containsText" text="5DOM">
      <formula>NOT(ISERROR(SEARCH("5DOM",AJ31)))</formula>
    </cfRule>
  </conditionalFormatting>
  <conditionalFormatting sqref="AJ31 AJ53 AJ137 AJ181 AJ201">
    <cfRule type="containsText" dxfId="59700" priority="143904" stopIfTrue="1" operator="containsText" text="8TDT">
      <formula>NOT(ISERROR(SEARCH("8TDT",AJ31)))</formula>
    </cfRule>
  </conditionalFormatting>
  <conditionalFormatting sqref="AC31 AC53 AC137 AC181">
    <cfRule type="containsText" dxfId="59699" priority="143887" stopIfTrue="1" operator="containsText" text="VAC">
      <formula>NOT(ISERROR(SEARCH("VAC",AC31)))</formula>
    </cfRule>
    <cfRule type="containsText" priority="143888" stopIfTrue="1" operator="containsText" text="0">
      <formula>NOT(ISERROR(SEARCH("0",AC31)))</formula>
    </cfRule>
    <cfRule type="containsText" dxfId="59698" priority="143889" stopIfTrue="1" operator="containsText" text="S">
      <formula>NOT(ISERROR(SEARCH("S",AC31)))</formula>
    </cfRule>
    <cfRule type="containsText" dxfId="59697" priority="143890" stopIfTrue="1" operator="containsText" text="F">
      <formula>NOT(ISERROR(SEARCH("F",AC31)))</formula>
    </cfRule>
    <cfRule type="containsText" dxfId="59696" priority="143891" stopIfTrue="1" operator="containsText" text="P">
      <formula>NOT(ISERROR(SEARCH("P",AC31)))</formula>
    </cfRule>
    <cfRule type="containsText" dxfId="59695" priority="143892" stopIfTrue="1" operator="containsText" text="LNP">
      <formula>NOT(ISERROR(SEARCH("LNP",AC31)))</formula>
    </cfRule>
    <cfRule type="containsText" dxfId="59694" priority="143893" stopIfTrue="1" operator="containsText" text="DM">
      <formula>NOT(ISERROR(SEARCH("DM",AC31)))</formula>
    </cfRule>
    <cfRule type="containsText" dxfId="59693" priority="143894" stopIfTrue="1" operator="containsText" text="5DOM">
      <formula>NOT(ISERROR(SEARCH("5DOM",AC31)))</formula>
    </cfRule>
    <cfRule type="containsText" dxfId="59692" priority="143895" stopIfTrue="1" operator="containsText" text="DOM">
      <formula>NOT(ISERROR(SEARCH("DOM",AC31)))</formula>
    </cfRule>
    <cfRule type="containsText" dxfId="59691" priority="143896" stopIfTrue="1" operator="containsText" text="DLP">
      <formula>NOT(ISERROR(SEARCH("DLP",AC31)))</formula>
    </cfRule>
    <cfRule type="containsText" dxfId="59690" priority="143897" stopIfTrue="1" operator="containsText" text="5HE">
      <formula>NOT(ISERROR(SEARCH("5HE",AC31)))</formula>
    </cfRule>
    <cfRule type="containsText" dxfId="59689" priority="143898" stopIfTrue="1" operator="containsText" text="4HE">
      <formula>NOT(ISERROR(SEARCH("4HE",AC31)))</formula>
    </cfRule>
    <cfRule type="containsText" dxfId="59688" priority="143899" stopIfTrue="1" operator="containsText" text="3HE">
      <formula>NOT(ISERROR(SEARCH("3HE",AC31)))</formula>
    </cfRule>
    <cfRule type="containsText" dxfId="59687" priority="143900" stopIfTrue="1" operator="containsText" text="2HE">
      <formula>NOT(ISERROR(SEARCH("2HE",AC31)))</formula>
    </cfRule>
    <cfRule type="containsText" dxfId="59686" priority="143901" stopIfTrue="1" operator="containsText" text="1HE">
      <formula>NOT(ISERROR(SEARCH("1HE",AC31)))</formula>
    </cfRule>
    <cfRule type="containsText" dxfId="59685" priority="143902" stopIfTrue="1" operator="containsText" text="MINA">
      <formula>NOT(ISERROR(SEARCH("MINA",AC31)))</formula>
    </cfRule>
    <cfRule type="containsText" dxfId="59684" priority="143903" stopIfTrue="1" operator="containsText" text="8TD">
      <formula>NOT(ISERROR(SEARCH("8TD",AC31)))</formula>
    </cfRule>
  </conditionalFormatting>
  <conditionalFormatting sqref="AC31 AC53 AC137 AC181">
    <cfRule type="containsText" dxfId="59683" priority="143870" stopIfTrue="1" operator="containsText" text="VAC">
      <formula>NOT(ISERROR(SEARCH("VAC",AC31)))</formula>
    </cfRule>
    <cfRule type="containsText" priority="143871" stopIfTrue="1" operator="containsText" text="0">
      <formula>NOT(ISERROR(SEARCH("0",AC31)))</formula>
    </cfRule>
    <cfRule type="containsText" dxfId="59682" priority="143872" stopIfTrue="1" operator="containsText" text="S">
      <formula>NOT(ISERROR(SEARCH("S",AC31)))</formula>
    </cfRule>
    <cfRule type="containsText" dxfId="59681" priority="143873" stopIfTrue="1" operator="containsText" text="F">
      <formula>NOT(ISERROR(SEARCH("F",AC31)))</formula>
    </cfRule>
    <cfRule type="containsText" dxfId="59680" priority="143874" stopIfTrue="1" operator="containsText" text="P">
      <formula>NOT(ISERROR(SEARCH("P",AC31)))</formula>
    </cfRule>
    <cfRule type="containsText" dxfId="59679" priority="143875" stopIfTrue="1" operator="containsText" text="LNP">
      <formula>NOT(ISERROR(SEARCH("LNP",AC31)))</formula>
    </cfRule>
    <cfRule type="containsText" dxfId="59678" priority="143876" stopIfTrue="1" operator="containsText" text="DM">
      <formula>NOT(ISERROR(SEARCH("DM",AC31)))</formula>
    </cfRule>
    <cfRule type="containsText" dxfId="59677" priority="143877" stopIfTrue="1" operator="containsText" text="DOM">
      <formula>NOT(ISERROR(SEARCH("DOM",AC31)))</formula>
    </cfRule>
    <cfRule type="containsText" dxfId="59676" priority="143878" stopIfTrue="1" operator="containsText" text="DLP">
      <formula>NOT(ISERROR(SEARCH("DLP",AC31)))</formula>
    </cfRule>
    <cfRule type="containsText" dxfId="59675" priority="143879" stopIfTrue="1" operator="containsText" text="5HE">
      <formula>NOT(ISERROR(SEARCH("5HE",AC31)))</formula>
    </cfRule>
    <cfRule type="containsText" dxfId="59674" priority="143880" stopIfTrue="1" operator="containsText" text="4HE">
      <formula>NOT(ISERROR(SEARCH("4HE",AC31)))</formula>
    </cfRule>
    <cfRule type="containsText" dxfId="59673" priority="143881" stopIfTrue="1" operator="containsText" text="3HE">
      <formula>NOT(ISERROR(SEARCH("3HE",AC31)))</formula>
    </cfRule>
    <cfRule type="containsText" dxfId="59672" priority="143882" stopIfTrue="1" operator="containsText" text="2HE">
      <formula>NOT(ISERROR(SEARCH("2HE",AC31)))</formula>
    </cfRule>
    <cfRule type="containsText" dxfId="59671" priority="143883" stopIfTrue="1" operator="containsText" text="1HE">
      <formula>NOT(ISERROR(SEARCH("1HE",AC31)))</formula>
    </cfRule>
    <cfRule type="containsText" dxfId="59670" priority="143884" stopIfTrue="1" operator="containsText" text="MINA">
      <formula>NOT(ISERROR(SEARCH("MINA",AC31)))</formula>
    </cfRule>
    <cfRule type="containsText" dxfId="59669" priority="143885" stopIfTrue="1" operator="containsText" text="8TD">
      <formula>NOT(ISERROR(SEARCH("8TD",AC31)))</formula>
    </cfRule>
    <cfRule type="containsText" dxfId="59668" priority="143886" stopIfTrue="1" operator="containsText" text="5DOM">
      <formula>NOT(ISERROR(SEARCH("5DOM",AC31)))</formula>
    </cfRule>
  </conditionalFormatting>
  <conditionalFormatting sqref="AC31 AC53 AC137 AC181">
    <cfRule type="containsText" dxfId="59667" priority="143869" stopIfTrue="1" operator="containsText" text="8TDT">
      <formula>NOT(ISERROR(SEARCH("8TDT",AC31)))</formula>
    </cfRule>
  </conditionalFormatting>
  <conditionalFormatting sqref="V31 V53 V137 V181 V201">
    <cfRule type="containsText" dxfId="59666" priority="143782" stopIfTrue="1" operator="containsText" text="VAC">
      <formula>NOT(ISERROR(SEARCH("VAC",V31)))</formula>
    </cfRule>
    <cfRule type="containsText" priority="143783" stopIfTrue="1" operator="containsText" text="0">
      <formula>NOT(ISERROR(SEARCH("0",V31)))</formula>
    </cfRule>
    <cfRule type="containsText" dxfId="59665" priority="143784" stopIfTrue="1" operator="containsText" text="S">
      <formula>NOT(ISERROR(SEARCH("S",V31)))</formula>
    </cfRule>
    <cfRule type="containsText" dxfId="59664" priority="143785" stopIfTrue="1" operator="containsText" text="F">
      <formula>NOT(ISERROR(SEARCH("F",V31)))</formula>
    </cfRule>
    <cfRule type="containsText" dxfId="59663" priority="143786" stopIfTrue="1" operator="containsText" text="P">
      <formula>NOT(ISERROR(SEARCH("P",V31)))</formula>
    </cfRule>
    <cfRule type="containsText" dxfId="59662" priority="143787" stopIfTrue="1" operator="containsText" text="LNP">
      <formula>NOT(ISERROR(SEARCH("LNP",V31)))</formula>
    </cfRule>
    <cfRule type="containsText" dxfId="59661" priority="143788" stopIfTrue="1" operator="containsText" text="DM">
      <formula>NOT(ISERROR(SEARCH("DM",V31)))</formula>
    </cfRule>
    <cfRule type="containsText" dxfId="59660" priority="143789" stopIfTrue="1" operator="containsText" text="5DOM">
      <formula>NOT(ISERROR(SEARCH("5DOM",V31)))</formula>
    </cfRule>
    <cfRule type="containsText" dxfId="59659" priority="143790" stopIfTrue="1" operator="containsText" text="DOM">
      <formula>NOT(ISERROR(SEARCH("DOM",V31)))</formula>
    </cfRule>
    <cfRule type="containsText" dxfId="59658" priority="143791" stopIfTrue="1" operator="containsText" text="DLP">
      <formula>NOT(ISERROR(SEARCH("DLP",V31)))</formula>
    </cfRule>
    <cfRule type="containsText" dxfId="59657" priority="143792" stopIfTrue="1" operator="containsText" text="5HE">
      <formula>NOT(ISERROR(SEARCH("5HE",V31)))</formula>
    </cfRule>
    <cfRule type="containsText" dxfId="59656" priority="143793" stopIfTrue="1" operator="containsText" text="4HE">
      <formula>NOT(ISERROR(SEARCH("4HE",V31)))</formula>
    </cfRule>
    <cfRule type="containsText" dxfId="59655" priority="143794" stopIfTrue="1" operator="containsText" text="3HE">
      <formula>NOT(ISERROR(SEARCH("3HE",V31)))</formula>
    </cfRule>
    <cfRule type="containsText" dxfId="59654" priority="143795" stopIfTrue="1" operator="containsText" text="2HE">
      <formula>NOT(ISERROR(SEARCH("2HE",V31)))</formula>
    </cfRule>
    <cfRule type="containsText" dxfId="59653" priority="143796" stopIfTrue="1" operator="containsText" text="1HE">
      <formula>NOT(ISERROR(SEARCH("1HE",V31)))</formula>
    </cfRule>
    <cfRule type="containsText" dxfId="59652" priority="143797" stopIfTrue="1" operator="containsText" text="MINA">
      <formula>NOT(ISERROR(SEARCH("MINA",V31)))</formula>
    </cfRule>
    <cfRule type="containsText" dxfId="59651" priority="143798" stopIfTrue="1" operator="containsText" text="8TD">
      <formula>NOT(ISERROR(SEARCH("8TD",V31)))</formula>
    </cfRule>
  </conditionalFormatting>
  <conditionalFormatting sqref="V31 V53 V137 V181 V201">
    <cfRule type="containsText" dxfId="59650" priority="143781" stopIfTrue="1" operator="containsText" text="8TDT">
      <formula>NOT(ISERROR(SEARCH("8TDT",V31)))</formula>
    </cfRule>
  </conditionalFormatting>
  <conditionalFormatting sqref="Y30 AJ30 AA30:AF30">
    <cfRule type="containsText" dxfId="59649" priority="143477" stopIfTrue="1" operator="containsText" text="VAC">
      <formula>NOT(ISERROR(SEARCH("VAC",Y30)))</formula>
    </cfRule>
    <cfRule type="containsText" priority="143478" stopIfTrue="1" operator="containsText" text="0">
      <formula>NOT(ISERROR(SEARCH("0",Y30)))</formula>
    </cfRule>
    <cfRule type="containsText" dxfId="59648" priority="143479" stopIfTrue="1" operator="containsText" text="S">
      <formula>NOT(ISERROR(SEARCH("S",Y30)))</formula>
    </cfRule>
    <cfRule type="containsText" dxfId="59647" priority="143480" stopIfTrue="1" operator="containsText" text="F">
      <formula>NOT(ISERROR(SEARCH("F",Y30)))</formula>
    </cfRule>
    <cfRule type="containsText" dxfId="59646" priority="143481" stopIfTrue="1" operator="containsText" text="P">
      <formula>NOT(ISERROR(SEARCH("P",Y30)))</formula>
    </cfRule>
    <cfRule type="containsText" dxfId="59645" priority="143482" stopIfTrue="1" operator="containsText" text="LNP">
      <formula>NOT(ISERROR(SEARCH("LNP",Y30)))</formula>
    </cfRule>
    <cfRule type="containsText" dxfId="59644" priority="143483" stopIfTrue="1" operator="containsText" text="DM">
      <formula>NOT(ISERROR(SEARCH("DM",Y30)))</formula>
    </cfRule>
    <cfRule type="containsText" dxfId="59643" priority="143484" stopIfTrue="1" operator="containsText" text="5DOM">
      <formula>NOT(ISERROR(SEARCH("5DOM",Y30)))</formula>
    </cfRule>
    <cfRule type="containsText" dxfId="59642" priority="143485" stopIfTrue="1" operator="containsText" text="DOM">
      <formula>NOT(ISERROR(SEARCH("DOM",Y30)))</formula>
    </cfRule>
    <cfRule type="containsText" dxfId="59641" priority="143486" stopIfTrue="1" operator="containsText" text="DLP">
      <formula>NOT(ISERROR(SEARCH("DLP",Y30)))</formula>
    </cfRule>
    <cfRule type="containsText" dxfId="59640" priority="143487" stopIfTrue="1" operator="containsText" text="5HE">
      <formula>NOT(ISERROR(SEARCH("5HE",Y30)))</formula>
    </cfRule>
    <cfRule type="containsText" dxfId="59639" priority="143488" stopIfTrue="1" operator="containsText" text="4HE">
      <formula>NOT(ISERROR(SEARCH("4HE",Y30)))</formula>
    </cfRule>
    <cfRule type="containsText" dxfId="59638" priority="143489" stopIfTrue="1" operator="containsText" text="3HE">
      <formula>NOT(ISERROR(SEARCH("3HE",Y30)))</formula>
    </cfRule>
    <cfRule type="containsText" dxfId="59637" priority="143490" stopIfTrue="1" operator="containsText" text="2HE">
      <formula>NOT(ISERROR(SEARCH("2HE",Y30)))</formula>
    </cfRule>
    <cfRule type="containsText" dxfId="59636" priority="143491" stopIfTrue="1" operator="containsText" text="1HE">
      <formula>NOT(ISERROR(SEARCH("1HE",Y30)))</formula>
    </cfRule>
    <cfRule type="containsText" dxfId="59635" priority="143492" stopIfTrue="1" operator="containsText" text="MINA">
      <formula>NOT(ISERROR(SEARCH("MINA",Y30)))</formula>
    </cfRule>
    <cfRule type="containsText" dxfId="59634" priority="143493" stopIfTrue="1" operator="containsText" text="8TD">
      <formula>NOT(ISERROR(SEARCH("8TD",Y30)))</formula>
    </cfRule>
  </conditionalFormatting>
  <conditionalFormatting sqref="Y30 AJ30 AA30:AF30">
    <cfRule type="containsText" dxfId="59633" priority="143476" stopIfTrue="1" operator="containsText" text="8TDT">
      <formula>NOT(ISERROR(SEARCH("8TDT",Y30)))</formula>
    </cfRule>
  </conditionalFormatting>
  <conditionalFormatting sqref="AL299 AL301">
    <cfRule type="containsText" dxfId="59632" priority="142184" stopIfTrue="1" operator="containsText" text="VAC">
      <formula>NOT(ISERROR(SEARCH("VAC",AL299)))</formula>
    </cfRule>
    <cfRule type="containsText" priority="142185" stopIfTrue="1" operator="containsText" text="0">
      <formula>NOT(ISERROR(SEARCH("0",AL299)))</formula>
    </cfRule>
    <cfRule type="containsText" dxfId="59631" priority="142186" stopIfTrue="1" operator="containsText" text="S">
      <formula>NOT(ISERROR(SEARCH("S",AL299)))</formula>
    </cfRule>
    <cfRule type="containsText" dxfId="59630" priority="142187" stopIfTrue="1" operator="containsText" text="F">
      <formula>NOT(ISERROR(SEARCH("F",AL299)))</formula>
    </cfRule>
    <cfRule type="containsText" dxfId="59629" priority="142188" stopIfTrue="1" operator="containsText" text="P">
      <formula>NOT(ISERROR(SEARCH("P",AL299)))</formula>
    </cfRule>
    <cfRule type="containsText" dxfId="59628" priority="142189" stopIfTrue="1" operator="containsText" text="LNP">
      <formula>NOT(ISERROR(SEARCH("LNP",AL299)))</formula>
    </cfRule>
    <cfRule type="containsText" dxfId="59627" priority="142190" stopIfTrue="1" operator="containsText" text="DM">
      <formula>NOT(ISERROR(SEARCH("DM",AL299)))</formula>
    </cfRule>
    <cfRule type="containsText" dxfId="59626" priority="142191" stopIfTrue="1" operator="containsText" text="5DOM">
      <formula>NOT(ISERROR(SEARCH("5DOM",AL299)))</formula>
    </cfRule>
    <cfRule type="containsText" dxfId="59625" priority="142192" stopIfTrue="1" operator="containsText" text="DOM">
      <formula>NOT(ISERROR(SEARCH("DOM",AL299)))</formula>
    </cfRule>
    <cfRule type="containsText" dxfId="59624" priority="142193" stopIfTrue="1" operator="containsText" text="DLP">
      <formula>NOT(ISERROR(SEARCH("DLP",AL299)))</formula>
    </cfRule>
    <cfRule type="containsText" dxfId="59623" priority="142194" stopIfTrue="1" operator="containsText" text="5HE">
      <formula>NOT(ISERROR(SEARCH("5HE",AL299)))</formula>
    </cfRule>
    <cfRule type="containsText" dxfId="59622" priority="142195" stopIfTrue="1" operator="containsText" text="4HE">
      <formula>NOT(ISERROR(SEARCH("4HE",AL299)))</formula>
    </cfRule>
    <cfRule type="containsText" dxfId="59621" priority="142196" stopIfTrue="1" operator="containsText" text="3HE">
      <formula>NOT(ISERROR(SEARCH("3HE",AL299)))</formula>
    </cfRule>
    <cfRule type="containsText" dxfId="59620" priority="142197" stopIfTrue="1" operator="containsText" text="2HE">
      <formula>NOT(ISERROR(SEARCH("2HE",AL299)))</formula>
    </cfRule>
    <cfRule type="containsText" dxfId="59619" priority="142198" stopIfTrue="1" operator="containsText" text="1HE">
      <formula>NOT(ISERROR(SEARCH("1HE",AL299)))</formula>
    </cfRule>
    <cfRule type="containsText" dxfId="59618" priority="142199" stopIfTrue="1" operator="containsText" text="MINA">
      <formula>NOT(ISERROR(SEARCH("MINA",AL299)))</formula>
    </cfRule>
    <cfRule type="containsText" dxfId="59617" priority="142200" stopIfTrue="1" operator="containsText" text="8TD">
      <formula>NOT(ISERROR(SEARCH("8TD",AL299)))</formula>
    </cfRule>
  </conditionalFormatting>
  <conditionalFormatting sqref="AL299 AL301">
    <cfRule type="containsText" dxfId="59616" priority="142183" stopIfTrue="1" operator="containsText" text="8TDT">
      <formula>NOT(ISERROR(SEARCH("8TDT",AL299)))</formula>
    </cfRule>
  </conditionalFormatting>
  <conditionalFormatting sqref="AD299:AF299 AK299 AH299:AI299 AD301:AF301 AK301 AH301:AI301">
    <cfRule type="containsText" dxfId="59615" priority="142113" stopIfTrue="1" operator="containsText" text="VAC">
      <formula>NOT(ISERROR(SEARCH("VAC",AD299)))</formula>
    </cfRule>
    <cfRule type="containsText" priority="142114" stopIfTrue="1" operator="containsText" text="0">
      <formula>NOT(ISERROR(SEARCH("0",AD299)))</formula>
    </cfRule>
    <cfRule type="containsText" dxfId="59614" priority="142115" stopIfTrue="1" operator="containsText" text="S">
      <formula>NOT(ISERROR(SEARCH("S",AD299)))</formula>
    </cfRule>
    <cfRule type="containsText" dxfId="59613" priority="142116" stopIfTrue="1" operator="containsText" text="F">
      <formula>NOT(ISERROR(SEARCH("F",AD299)))</formula>
    </cfRule>
    <cfRule type="containsText" dxfId="59612" priority="142117" stopIfTrue="1" operator="containsText" text="P">
      <formula>NOT(ISERROR(SEARCH("P",AD299)))</formula>
    </cfRule>
    <cfRule type="containsText" dxfId="59611" priority="142118" stopIfTrue="1" operator="containsText" text="LNP">
      <formula>NOT(ISERROR(SEARCH("LNP",AD299)))</formula>
    </cfRule>
    <cfRule type="containsText" dxfId="59610" priority="142119" stopIfTrue="1" operator="containsText" text="DM">
      <formula>NOT(ISERROR(SEARCH("DM",AD299)))</formula>
    </cfRule>
    <cfRule type="containsText" dxfId="59609" priority="142120" stopIfTrue="1" operator="containsText" text="5DOM">
      <formula>NOT(ISERROR(SEARCH("5DOM",AD299)))</formula>
    </cfRule>
    <cfRule type="containsText" dxfId="59608" priority="142121" stopIfTrue="1" operator="containsText" text="DOM">
      <formula>NOT(ISERROR(SEARCH("DOM",AD299)))</formula>
    </cfRule>
    <cfRule type="containsText" dxfId="59607" priority="142122" stopIfTrue="1" operator="containsText" text="DLP">
      <formula>NOT(ISERROR(SEARCH("DLP",AD299)))</formula>
    </cfRule>
    <cfRule type="containsText" dxfId="59606" priority="142123" stopIfTrue="1" operator="containsText" text="5HE">
      <formula>NOT(ISERROR(SEARCH("5HE",AD299)))</formula>
    </cfRule>
    <cfRule type="containsText" dxfId="59605" priority="142124" stopIfTrue="1" operator="containsText" text="4HE">
      <formula>NOT(ISERROR(SEARCH("4HE",AD299)))</formula>
    </cfRule>
    <cfRule type="containsText" dxfId="59604" priority="142125" stopIfTrue="1" operator="containsText" text="3HE">
      <formula>NOT(ISERROR(SEARCH("3HE",AD299)))</formula>
    </cfRule>
    <cfRule type="containsText" dxfId="59603" priority="142126" stopIfTrue="1" operator="containsText" text="2HE">
      <formula>NOT(ISERROR(SEARCH("2HE",AD299)))</formula>
    </cfRule>
    <cfRule type="containsText" dxfId="59602" priority="142127" stopIfTrue="1" operator="containsText" text="1HE">
      <formula>NOT(ISERROR(SEARCH("1HE",AD299)))</formula>
    </cfRule>
    <cfRule type="containsText" dxfId="59601" priority="142128" stopIfTrue="1" operator="containsText" text="MINA">
      <formula>NOT(ISERROR(SEARCH("MINA",AD299)))</formula>
    </cfRule>
    <cfRule type="containsText" dxfId="59600" priority="142129" stopIfTrue="1" operator="containsText" text="8TD">
      <formula>NOT(ISERROR(SEARCH("8TD",AD299)))</formula>
    </cfRule>
  </conditionalFormatting>
  <conditionalFormatting sqref="AD299:AF299 AK299 AH299:AI299 AD301:AF301 AK301 AH301:AI301">
    <cfRule type="containsText" dxfId="59599" priority="142078" stopIfTrue="1" operator="containsText" text="VAC">
      <formula>NOT(ISERROR(SEARCH("VAC",AD299)))</formula>
    </cfRule>
    <cfRule type="containsText" priority="142079" stopIfTrue="1" operator="containsText" text="0">
      <formula>NOT(ISERROR(SEARCH("0",AD299)))</formula>
    </cfRule>
    <cfRule type="containsText" dxfId="59598" priority="142080" stopIfTrue="1" operator="containsText" text="S">
      <formula>NOT(ISERROR(SEARCH("S",AD299)))</formula>
    </cfRule>
    <cfRule type="containsText" dxfId="59597" priority="142081" stopIfTrue="1" operator="containsText" text="F">
      <formula>NOT(ISERROR(SEARCH("F",AD299)))</formula>
    </cfRule>
    <cfRule type="containsText" dxfId="59596" priority="142082" stopIfTrue="1" operator="containsText" text="P">
      <formula>NOT(ISERROR(SEARCH("P",AD299)))</formula>
    </cfRule>
    <cfRule type="containsText" dxfId="59595" priority="142083" stopIfTrue="1" operator="containsText" text="LNP">
      <formula>NOT(ISERROR(SEARCH("LNP",AD299)))</formula>
    </cfRule>
    <cfRule type="containsText" dxfId="59594" priority="142084" stopIfTrue="1" operator="containsText" text="DM">
      <formula>NOT(ISERROR(SEARCH("DM",AD299)))</formula>
    </cfRule>
    <cfRule type="containsText" dxfId="59593" priority="142085" stopIfTrue="1" operator="containsText" text="5DOM">
      <formula>NOT(ISERROR(SEARCH("5DOM",AD299)))</formula>
    </cfRule>
    <cfRule type="containsText" dxfId="59592" priority="142086" stopIfTrue="1" operator="containsText" text="DOM">
      <formula>NOT(ISERROR(SEARCH("DOM",AD299)))</formula>
    </cfRule>
    <cfRule type="containsText" dxfId="59591" priority="142087" stopIfTrue="1" operator="containsText" text="DLP">
      <formula>NOT(ISERROR(SEARCH("DLP",AD299)))</formula>
    </cfRule>
    <cfRule type="containsText" dxfId="59590" priority="142088" stopIfTrue="1" operator="containsText" text="5HE">
      <formula>NOT(ISERROR(SEARCH("5HE",AD299)))</formula>
    </cfRule>
    <cfRule type="containsText" dxfId="59589" priority="142089" stopIfTrue="1" operator="containsText" text="4HE">
      <formula>NOT(ISERROR(SEARCH("4HE",AD299)))</formula>
    </cfRule>
    <cfRule type="containsText" dxfId="59588" priority="142090" stopIfTrue="1" operator="containsText" text="3HE">
      <formula>NOT(ISERROR(SEARCH("3HE",AD299)))</formula>
    </cfRule>
    <cfRule type="containsText" dxfId="59587" priority="142091" stopIfTrue="1" operator="containsText" text="2HE">
      <formula>NOT(ISERROR(SEARCH("2HE",AD299)))</formula>
    </cfRule>
    <cfRule type="containsText" dxfId="59586" priority="142092" stopIfTrue="1" operator="containsText" text="1HE">
      <formula>NOT(ISERROR(SEARCH("1HE",AD299)))</formula>
    </cfRule>
    <cfRule type="containsText" dxfId="59585" priority="142093" stopIfTrue="1" operator="containsText" text="MINA">
      <formula>NOT(ISERROR(SEARCH("MINA",AD299)))</formula>
    </cfRule>
    <cfRule type="containsText" dxfId="59584" priority="142094" stopIfTrue="1" operator="containsText" text="8TD">
      <formula>NOT(ISERROR(SEARCH("8TD",AD299)))</formula>
    </cfRule>
  </conditionalFormatting>
  <conditionalFormatting sqref="AD299:AF299 AK299 AH299:AI299 AD301:AF301 AK301 AH301:AI301">
    <cfRule type="containsText" dxfId="59583" priority="142077" stopIfTrue="1" operator="containsText" text="8TDT">
      <formula>NOT(ISERROR(SEARCH("8TDT",AD299)))</formula>
    </cfRule>
  </conditionalFormatting>
  <conditionalFormatting sqref="Y299 T299:U299 AA299 W299 Y301 T301:U301 AA301 W301">
    <cfRule type="containsText" dxfId="59582" priority="142020" stopIfTrue="1" operator="containsText" text="VAC">
      <formula>NOT(ISERROR(SEARCH("VAC",T299)))</formula>
    </cfRule>
    <cfRule type="containsText" priority="142021" stopIfTrue="1" operator="containsText" text="0">
      <formula>NOT(ISERROR(SEARCH("0",T299)))</formula>
    </cfRule>
    <cfRule type="containsText" dxfId="59581" priority="142022" stopIfTrue="1" operator="containsText" text="S">
      <formula>NOT(ISERROR(SEARCH("S",T299)))</formula>
    </cfRule>
    <cfRule type="containsText" dxfId="59580" priority="142023" stopIfTrue="1" operator="containsText" text="F">
      <formula>NOT(ISERROR(SEARCH("F",T299)))</formula>
    </cfRule>
    <cfRule type="containsText" dxfId="59579" priority="142024" stopIfTrue="1" operator="containsText" text="P">
      <formula>NOT(ISERROR(SEARCH("P",T299)))</formula>
    </cfRule>
    <cfRule type="containsText" dxfId="59578" priority="142025" stopIfTrue="1" operator="containsText" text="LNP">
      <formula>NOT(ISERROR(SEARCH("LNP",T299)))</formula>
    </cfRule>
    <cfRule type="containsText" dxfId="59577" priority="142026" stopIfTrue="1" operator="containsText" text="DM">
      <formula>NOT(ISERROR(SEARCH("DM",T299)))</formula>
    </cfRule>
    <cfRule type="containsText" dxfId="59576" priority="142027" stopIfTrue="1" operator="containsText" text="5DOM">
      <formula>NOT(ISERROR(SEARCH("5DOM",T299)))</formula>
    </cfRule>
    <cfRule type="containsText" dxfId="59575" priority="142028" stopIfTrue="1" operator="containsText" text="DOM">
      <formula>NOT(ISERROR(SEARCH("DOM",T299)))</formula>
    </cfRule>
    <cfRule type="containsText" dxfId="59574" priority="142029" stopIfTrue="1" operator="containsText" text="DLP">
      <formula>NOT(ISERROR(SEARCH("DLP",T299)))</formula>
    </cfRule>
    <cfRule type="containsText" dxfId="59573" priority="142030" stopIfTrue="1" operator="containsText" text="5HE">
      <formula>NOT(ISERROR(SEARCH("5HE",T299)))</formula>
    </cfRule>
    <cfRule type="containsText" dxfId="59572" priority="142031" stopIfTrue="1" operator="containsText" text="4HE">
      <formula>NOT(ISERROR(SEARCH("4HE",T299)))</formula>
    </cfRule>
    <cfRule type="containsText" dxfId="59571" priority="142032" stopIfTrue="1" operator="containsText" text="3HE">
      <formula>NOT(ISERROR(SEARCH("3HE",T299)))</formula>
    </cfRule>
    <cfRule type="containsText" dxfId="59570" priority="142033" stopIfTrue="1" operator="containsText" text="2HE">
      <formula>NOT(ISERROR(SEARCH("2HE",T299)))</formula>
    </cfRule>
    <cfRule type="containsText" dxfId="59569" priority="142034" stopIfTrue="1" operator="containsText" text="1HE">
      <formula>NOT(ISERROR(SEARCH("1HE",T299)))</formula>
    </cfRule>
    <cfRule type="containsText" dxfId="59568" priority="142035" stopIfTrue="1" operator="containsText" text="MINA">
      <formula>NOT(ISERROR(SEARCH("MINA",T299)))</formula>
    </cfRule>
    <cfRule type="containsText" dxfId="59567" priority="142036" stopIfTrue="1" operator="containsText" text="8TD">
      <formula>NOT(ISERROR(SEARCH("8TD",T299)))</formula>
    </cfRule>
  </conditionalFormatting>
  <conditionalFormatting sqref="AB299 AB301">
    <cfRule type="containsText" dxfId="59566" priority="142003" stopIfTrue="1" operator="containsText" text="VAC">
      <formula>NOT(ISERROR(SEARCH("VAC",AB299)))</formula>
    </cfRule>
    <cfRule type="containsText" priority="142004" stopIfTrue="1" operator="containsText" text="0">
      <formula>NOT(ISERROR(SEARCH("0",AB299)))</formula>
    </cfRule>
    <cfRule type="containsText" dxfId="59565" priority="142005" stopIfTrue="1" operator="containsText" text="S">
      <formula>NOT(ISERROR(SEARCH("S",AB299)))</formula>
    </cfRule>
    <cfRule type="containsText" dxfId="59564" priority="142006" stopIfTrue="1" operator="containsText" text="F">
      <formula>NOT(ISERROR(SEARCH("F",AB299)))</formula>
    </cfRule>
    <cfRule type="containsText" dxfId="59563" priority="142007" stopIfTrue="1" operator="containsText" text="P">
      <formula>NOT(ISERROR(SEARCH("P",AB299)))</formula>
    </cfRule>
    <cfRule type="containsText" dxfId="59562" priority="142008" stopIfTrue="1" operator="containsText" text="LNP">
      <formula>NOT(ISERROR(SEARCH("LNP",AB299)))</formula>
    </cfRule>
    <cfRule type="containsText" dxfId="59561" priority="142009" stopIfTrue="1" operator="containsText" text="DM">
      <formula>NOT(ISERROR(SEARCH("DM",AB299)))</formula>
    </cfRule>
    <cfRule type="containsText" dxfId="59560" priority="142010" stopIfTrue="1" operator="containsText" text="5DOM">
      <formula>NOT(ISERROR(SEARCH("5DOM",AB299)))</formula>
    </cfRule>
    <cfRule type="containsText" dxfId="59559" priority="142011" stopIfTrue="1" operator="containsText" text="DOM">
      <formula>NOT(ISERROR(SEARCH("DOM",AB299)))</formula>
    </cfRule>
    <cfRule type="containsText" dxfId="59558" priority="142012" stopIfTrue="1" operator="containsText" text="DLP">
      <formula>NOT(ISERROR(SEARCH("DLP",AB299)))</formula>
    </cfRule>
    <cfRule type="containsText" dxfId="59557" priority="142013" stopIfTrue="1" operator="containsText" text="5HE">
      <formula>NOT(ISERROR(SEARCH("5HE",AB299)))</formula>
    </cfRule>
    <cfRule type="containsText" dxfId="59556" priority="142014" stopIfTrue="1" operator="containsText" text="4HE">
      <formula>NOT(ISERROR(SEARCH("4HE",AB299)))</formula>
    </cfRule>
    <cfRule type="containsText" dxfId="59555" priority="142015" stopIfTrue="1" operator="containsText" text="3HE">
      <formula>NOT(ISERROR(SEARCH("3HE",AB299)))</formula>
    </cfRule>
    <cfRule type="containsText" dxfId="59554" priority="142016" stopIfTrue="1" operator="containsText" text="2HE">
      <formula>NOT(ISERROR(SEARCH("2HE",AB299)))</formula>
    </cfRule>
    <cfRule type="containsText" dxfId="59553" priority="142017" stopIfTrue="1" operator="containsText" text="1HE">
      <formula>NOT(ISERROR(SEARCH("1HE",AB299)))</formula>
    </cfRule>
    <cfRule type="containsText" dxfId="59552" priority="142018" stopIfTrue="1" operator="containsText" text="MINA">
      <formula>NOT(ISERROR(SEARCH("MINA",AB299)))</formula>
    </cfRule>
    <cfRule type="containsText" dxfId="59551" priority="142019" stopIfTrue="1" operator="containsText" text="8TD">
      <formula>NOT(ISERROR(SEARCH("8TD",AB299)))</formula>
    </cfRule>
  </conditionalFormatting>
  <conditionalFormatting sqref="X299 X301">
    <cfRule type="containsText" dxfId="59550" priority="141968" stopIfTrue="1" operator="containsText" text="VAC">
      <formula>NOT(ISERROR(SEARCH("VAC",X299)))</formula>
    </cfRule>
    <cfRule type="containsText" priority="141969" stopIfTrue="1" operator="containsText" text="0">
      <formula>NOT(ISERROR(SEARCH("0",X299)))</formula>
    </cfRule>
    <cfRule type="containsText" dxfId="59549" priority="141970" stopIfTrue="1" operator="containsText" text="S">
      <formula>NOT(ISERROR(SEARCH("S",X299)))</formula>
    </cfRule>
    <cfRule type="containsText" dxfId="59548" priority="141971" stopIfTrue="1" operator="containsText" text="F">
      <formula>NOT(ISERROR(SEARCH("F",X299)))</formula>
    </cfRule>
    <cfRule type="containsText" dxfId="59547" priority="141972" stopIfTrue="1" operator="containsText" text="P">
      <formula>NOT(ISERROR(SEARCH("P",X299)))</formula>
    </cfRule>
    <cfRule type="containsText" dxfId="59546" priority="141973" stopIfTrue="1" operator="containsText" text="LNP">
      <formula>NOT(ISERROR(SEARCH("LNP",X299)))</formula>
    </cfRule>
    <cfRule type="containsText" dxfId="59545" priority="141974" stopIfTrue="1" operator="containsText" text="DM">
      <formula>NOT(ISERROR(SEARCH("DM",X299)))</formula>
    </cfRule>
    <cfRule type="containsText" dxfId="59544" priority="141975" stopIfTrue="1" operator="containsText" text="5DOM">
      <formula>NOT(ISERROR(SEARCH("5DOM",X299)))</formula>
    </cfRule>
    <cfRule type="containsText" dxfId="59543" priority="141976" stopIfTrue="1" operator="containsText" text="DOM">
      <formula>NOT(ISERROR(SEARCH("DOM",X299)))</formula>
    </cfRule>
    <cfRule type="containsText" dxfId="59542" priority="141977" stopIfTrue="1" operator="containsText" text="DLP">
      <formula>NOT(ISERROR(SEARCH("DLP",X299)))</formula>
    </cfRule>
    <cfRule type="containsText" dxfId="59541" priority="141978" stopIfTrue="1" operator="containsText" text="5HE">
      <formula>NOT(ISERROR(SEARCH("5HE",X299)))</formula>
    </cfRule>
    <cfRule type="containsText" dxfId="59540" priority="141979" stopIfTrue="1" operator="containsText" text="4HE">
      <formula>NOT(ISERROR(SEARCH("4HE",X299)))</formula>
    </cfRule>
    <cfRule type="containsText" dxfId="59539" priority="141980" stopIfTrue="1" operator="containsText" text="3HE">
      <formula>NOT(ISERROR(SEARCH("3HE",X299)))</formula>
    </cfRule>
    <cfRule type="containsText" dxfId="59538" priority="141981" stopIfTrue="1" operator="containsText" text="2HE">
      <formula>NOT(ISERROR(SEARCH("2HE",X299)))</formula>
    </cfRule>
    <cfRule type="containsText" dxfId="59537" priority="141982" stopIfTrue="1" operator="containsText" text="1HE">
      <formula>NOT(ISERROR(SEARCH("1HE",X299)))</formula>
    </cfRule>
    <cfRule type="containsText" dxfId="59536" priority="141983" stopIfTrue="1" operator="containsText" text="MINA">
      <formula>NOT(ISERROR(SEARCH("MINA",X299)))</formula>
    </cfRule>
    <cfRule type="containsText" dxfId="59535" priority="141984" stopIfTrue="1" operator="containsText" text="8TD">
      <formula>NOT(ISERROR(SEARCH("8TD",X299)))</formula>
    </cfRule>
  </conditionalFormatting>
  <conditionalFormatting sqref="X299 X301">
    <cfRule type="containsText" dxfId="59534" priority="141967" stopIfTrue="1" operator="containsText" text="8TDT">
      <formula>NOT(ISERROR(SEARCH("8TDT",X299)))</formula>
    </cfRule>
  </conditionalFormatting>
  <conditionalFormatting sqref="A298">
    <cfRule type="containsText" dxfId="59533" priority="141964" stopIfTrue="1" operator="containsText" text="TN">
      <formula>NOT(ISERROR(SEARCH("TN",A298)))</formula>
    </cfRule>
    <cfRule type="containsText" dxfId="59532" priority="141965" stopIfTrue="1" operator="containsText" text="TN">
      <formula>NOT(ISERROR(SEARCH("TN",A298)))</formula>
    </cfRule>
    <cfRule type="containsText" dxfId="59531" priority="141966" stopIfTrue="1" operator="containsText" text="TD">
      <formula>NOT(ISERROR(SEARCH("TD",A298)))</formula>
    </cfRule>
  </conditionalFormatting>
  <conditionalFormatting sqref="AJ299 AJ301">
    <cfRule type="containsText" dxfId="59530" priority="141930" stopIfTrue="1" operator="containsText" text="VAC">
      <formula>NOT(ISERROR(SEARCH("VAC",AJ299)))</formula>
    </cfRule>
    <cfRule type="containsText" priority="141931" stopIfTrue="1" operator="containsText" text="0">
      <formula>NOT(ISERROR(SEARCH("0",AJ299)))</formula>
    </cfRule>
    <cfRule type="containsText" dxfId="59529" priority="141932" stopIfTrue="1" operator="containsText" text="S">
      <formula>NOT(ISERROR(SEARCH("S",AJ299)))</formula>
    </cfRule>
    <cfRule type="containsText" dxfId="59528" priority="141933" stopIfTrue="1" operator="containsText" text="F">
      <formula>NOT(ISERROR(SEARCH("F",AJ299)))</formula>
    </cfRule>
    <cfRule type="containsText" dxfId="59527" priority="141934" stopIfTrue="1" operator="containsText" text="P">
      <formula>NOT(ISERROR(SEARCH("P",AJ299)))</formula>
    </cfRule>
    <cfRule type="containsText" dxfId="59526" priority="141935" stopIfTrue="1" operator="containsText" text="LNP">
      <formula>NOT(ISERROR(SEARCH("LNP",AJ299)))</formula>
    </cfRule>
    <cfRule type="containsText" dxfId="59525" priority="141936" stopIfTrue="1" operator="containsText" text="DM">
      <formula>NOT(ISERROR(SEARCH("DM",AJ299)))</formula>
    </cfRule>
    <cfRule type="containsText" dxfId="59524" priority="141937" stopIfTrue="1" operator="containsText" text="5DOM">
      <formula>NOT(ISERROR(SEARCH("5DOM",AJ299)))</formula>
    </cfRule>
    <cfRule type="containsText" dxfId="59523" priority="141938" stopIfTrue="1" operator="containsText" text="DOM">
      <formula>NOT(ISERROR(SEARCH("DOM",AJ299)))</formula>
    </cfRule>
    <cfRule type="containsText" dxfId="59522" priority="141939" stopIfTrue="1" operator="containsText" text="DLP">
      <formula>NOT(ISERROR(SEARCH("DLP",AJ299)))</formula>
    </cfRule>
    <cfRule type="containsText" dxfId="59521" priority="141940" stopIfTrue="1" operator="containsText" text="5HE">
      <formula>NOT(ISERROR(SEARCH("5HE",AJ299)))</formula>
    </cfRule>
    <cfRule type="containsText" dxfId="59520" priority="141941" stopIfTrue="1" operator="containsText" text="4HE">
      <formula>NOT(ISERROR(SEARCH("4HE",AJ299)))</formula>
    </cfRule>
    <cfRule type="containsText" dxfId="59519" priority="141942" stopIfTrue="1" operator="containsText" text="3HE">
      <formula>NOT(ISERROR(SEARCH("3HE",AJ299)))</formula>
    </cfRule>
    <cfRule type="containsText" dxfId="59518" priority="141943" stopIfTrue="1" operator="containsText" text="2HE">
      <formula>NOT(ISERROR(SEARCH("2HE",AJ299)))</formula>
    </cfRule>
    <cfRule type="containsText" dxfId="59517" priority="141944" stopIfTrue="1" operator="containsText" text="1HE">
      <formula>NOT(ISERROR(SEARCH("1HE",AJ299)))</formula>
    </cfRule>
    <cfRule type="containsText" dxfId="59516" priority="141945" stopIfTrue="1" operator="containsText" text="MINA">
      <formula>NOT(ISERROR(SEARCH("MINA",AJ299)))</formula>
    </cfRule>
    <cfRule type="containsText" dxfId="59515" priority="141946" stopIfTrue="1" operator="containsText" text="8TD">
      <formula>NOT(ISERROR(SEARCH("8TD",AJ299)))</formula>
    </cfRule>
  </conditionalFormatting>
  <conditionalFormatting sqref="AJ299 AJ301">
    <cfRule type="containsText" dxfId="59514" priority="141913" stopIfTrue="1" operator="containsText" text="VAC">
      <formula>NOT(ISERROR(SEARCH("VAC",AJ299)))</formula>
    </cfRule>
    <cfRule type="containsText" priority="141914" stopIfTrue="1" operator="containsText" text="0">
      <formula>NOT(ISERROR(SEARCH("0",AJ299)))</formula>
    </cfRule>
    <cfRule type="containsText" dxfId="59513" priority="141915" stopIfTrue="1" operator="containsText" text="S">
      <formula>NOT(ISERROR(SEARCH("S",AJ299)))</formula>
    </cfRule>
    <cfRule type="containsText" dxfId="59512" priority="141916" stopIfTrue="1" operator="containsText" text="F">
      <formula>NOT(ISERROR(SEARCH("F",AJ299)))</formula>
    </cfRule>
    <cfRule type="containsText" dxfId="59511" priority="141917" stopIfTrue="1" operator="containsText" text="P">
      <formula>NOT(ISERROR(SEARCH("P",AJ299)))</formula>
    </cfRule>
    <cfRule type="containsText" dxfId="59510" priority="141918" stopIfTrue="1" operator="containsText" text="LNP">
      <formula>NOT(ISERROR(SEARCH("LNP",AJ299)))</formula>
    </cfRule>
    <cfRule type="containsText" dxfId="59509" priority="141919" stopIfTrue="1" operator="containsText" text="DM">
      <formula>NOT(ISERROR(SEARCH("DM",AJ299)))</formula>
    </cfRule>
    <cfRule type="containsText" dxfId="59508" priority="141920" stopIfTrue="1" operator="containsText" text="5DOM">
      <formula>NOT(ISERROR(SEARCH("5DOM",AJ299)))</formula>
    </cfRule>
    <cfRule type="containsText" dxfId="59507" priority="141921" stopIfTrue="1" operator="containsText" text="DOM">
      <formula>NOT(ISERROR(SEARCH("DOM",AJ299)))</formula>
    </cfRule>
    <cfRule type="containsText" dxfId="59506" priority="141922" stopIfTrue="1" operator="containsText" text="DLP">
      <formula>NOT(ISERROR(SEARCH("DLP",AJ299)))</formula>
    </cfRule>
    <cfRule type="containsText" dxfId="59505" priority="141923" stopIfTrue="1" operator="containsText" text="5HE">
      <formula>NOT(ISERROR(SEARCH("5HE",AJ299)))</formula>
    </cfRule>
    <cfRule type="containsText" dxfId="59504" priority="141924" stopIfTrue="1" operator="containsText" text="4HE">
      <formula>NOT(ISERROR(SEARCH("4HE",AJ299)))</formula>
    </cfRule>
    <cfRule type="containsText" dxfId="59503" priority="141925" stopIfTrue="1" operator="containsText" text="3HE">
      <formula>NOT(ISERROR(SEARCH("3HE",AJ299)))</formula>
    </cfRule>
    <cfRule type="containsText" dxfId="59502" priority="141926" stopIfTrue="1" operator="containsText" text="2HE">
      <formula>NOT(ISERROR(SEARCH("2HE",AJ299)))</formula>
    </cfRule>
    <cfRule type="containsText" dxfId="59501" priority="141927" stopIfTrue="1" operator="containsText" text="1HE">
      <formula>NOT(ISERROR(SEARCH("1HE",AJ299)))</formula>
    </cfRule>
    <cfRule type="containsText" dxfId="59500" priority="141928" stopIfTrue="1" operator="containsText" text="MINA">
      <formula>NOT(ISERROR(SEARCH("MINA",AJ299)))</formula>
    </cfRule>
    <cfRule type="containsText" dxfId="59499" priority="141929" stopIfTrue="1" operator="containsText" text="8TD">
      <formula>NOT(ISERROR(SEARCH("8TD",AJ299)))</formula>
    </cfRule>
  </conditionalFormatting>
  <conditionalFormatting sqref="AJ299 AJ301">
    <cfRule type="containsText" dxfId="59498" priority="141912" stopIfTrue="1" operator="containsText" text="8TDT">
      <formula>NOT(ISERROR(SEARCH("8TDT",AJ299)))</formula>
    </cfRule>
  </conditionalFormatting>
  <conditionalFormatting sqref="AC299 AC301">
    <cfRule type="containsText" dxfId="59497" priority="141895" stopIfTrue="1" operator="containsText" text="VAC">
      <formula>NOT(ISERROR(SEARCH("VAC",AC299)))</formula>
    </cfRule>
    <cfRule type="containsText" priority="141896" stopIfTrue="1" operator="containsText" text="0">
      <formula>NOT(ISERROR(SEARCH("0",AC299)))</formula>
    </cfRule>
    <cfRule type="containsText" dxfId="59496" priority="141897" stopIfTrue="1" operator="containsText" text="S">
      <formula>NOT(ISERROR(SEARCH("S",AC299)))</formula>
    </cfRule>
    <cfRule type="containsText" dxfId="59495" priority="141898" stopIfTrue="1" operator="containsText" text="F">
      <formula>NOT(ISERROR(SEARCH("F",AC299)))</formula>
    </cfRule>
    <cfRule type="containsText" dxfId="59494" priority="141899" stopIfTrue="1" operator="containsText" text="P">
      <formula>NOT(ISERROR(SEARCH("P",AC299)))</formula>
    </cfRule>
    <cfRule type="containsText" dxfId="59493" priority="141900" stopIfTrue="1" operator="containsText" text="LNP">
      <formula>NOT(ISERROR(SEARCH("LNP",AC299)))</formula>
    </cfRule>
    <cfRule type="containsText" dxfId="59492" priority="141901" stopIfTrue="1" operator="containsText" text="DM">
      <formula>NOT(ISERROR(SEARCH("DM",AC299)))</formula>
    </cfRule>
    <cfRule type="containsText" dxfId="59491" priority="141902" stopIfTrue="1" operator="containsText" text="5DOM">
      <formula>NOT(ISERROR(SEARCH("5DOM",AC299)))</formula>
    </cfRule>
    <cfRule type="containsText" dxfId="59490" priority="141903" stopIfTrue="1" operator="containsText" text="DOM">
      <formula>NOT(ISERROR(SEARCH("DOM",AC299)))</formula>
    </cfRule>
    <cfRule type="containsText" dxfId="59489" priority="141904" stopIfTrue="1" operator="containsText" text="DLP">
      <formula>NOT(ISERROR(SEARCH("DLP",AC299)))</formula>
    </cfRule>
    <cfRule type="containsText" dxfId="59488" priority="141905" stopIfTrue="1" operator="containsText" text="5HE">
      <formula>NOT(ISERROR(SEARCH("5HE",AC299)))</formula>
    </cfRule>
    <cfRule type="containsText" dxfId="59487" priority="141906" stopIfTrue="1" operator="containsText" text="4HE">
      <formula>NOT(ISERROR(SEARCH("4HE",AC299)))</formula>
    </cfRule>
    <cfRule type="containsText" dxfId="59486" priority="141907" stopIfTrue="1" operator="containsText" text="3HE">
      <formula>NOT(ISERROR(SEARCH("3HE",AC299)))</formula>
    </cfRule>
    <cfRule type="containsText" dxfId="59485" priority="141908" stopIfTrue="1" operator="containsText" text="2HE">
      <formula>NOT(ISERROR(SEARCH("2HE",AC299)))</formula>
    </cfRule>
    <cfRule type="containsText" dxfId="59484" priority="141909" stopIfTrue="1" operator="containsText" text="1HE">
      <formula>NOT(ISERROR(SEARCH("1HE",AC299)))</formula>
    </cfRule>
    <cfRule type="containsText" dxfId="59483" priority="141910" stopIfTrue="1" operator="containsText" text="MINA">
      <formula>NOT(ISERROR(SEARCH("MINA",AC299)))</formula>
    </cfRule>
    <cfRule type="containsText" dxfId="59482" priority="141911" stopIfTrue="1" operator="containsText" text="8TD">
      <formula>NOT(ISERROR(SEARCH("8TD",AC299)))</formula>
    </cfRule>
  </conditionalFormatting>
  <conditionalFormatting sqref="AC299 AC301">
    <cfRule type="containsText" dxfId="59481" priority="141878" stopIfTrue="1" operator="containsText" text="VAC">
      <formula>NOT(ISERROR(SEARCH("VAC",AC299)))</formula>
    </cfRule>
    <cfRule type="containsText" priority="141879" stopIfTrue="1" operator="containsText" text="0">
      <formula>NOT(ISERROR(SEARCH("0",AC299)))</formula>
    </cfRule>
    <cfRule type="containsText" dxfId="59480" priority="141880" stopIfTrue="1" operator="containsText" text="S">
      <formula>NOT(ISERROR(SEARCH("S",AC299)))</formula>
    </cfRule>
    <cfRule type="containsText" dxfId="59479" priority="141881" stopIfTrue="1" operator="containsText" text="F">
      <formula>NOT(ISERROR(SEARCH("F",AC299)))</formula>
    </cfRule>
    <cfRule type="containsText" dxfId="59478" priority="141882" stopIfTrue="1" operator="containsText" text="P">
      <formula>NOT(ISERROR(SEARCH("P",AC299)))</formula>
    </cfRule>
    <cfRule type="containsText" dxfId="59477" priority="141883" stopIfTrue="1" operator="containsText" text="LNP">
      <formula>NOT(ISERROR(SEARCH("LNP",AC299)))</formula>
    </cfRule>
    <cfRule type="containsText" dxfId="59476" priority="141884" stopIfTrue="1" operator="containsText" text="DM">
      <formula>NOT(ISERROR(SEARCH("DM",AC299)))</formula>
    </cfRule>
    <cfRule type="containsText" dxfId="59475" priority="141885" stopIfTrue="1" operator="containsText" text="5DOM">
      <formula>NOT(ISERROR(SEARCH("5DOM",AC299)))</formula>
    </cfRule>
    <cfRule type="containsText" dxfId="59474" priority="141886" stopIfTrue="1" operator="containsText" text="DOM">
      <formula>NOT(ISERROR(SEARCH("DOM",AC299)))</formula>
    </cfRule>
    <cfRule type="containsText" dxfId="59473" priority="141887" stopIfTrue="1" operator="containsText" text="DLP">
      <formula>NOT(ISERROR(SEARCH("DLP",AC299)))</formula>
    </cfRule>
    <cfRule type="containsText" dxfId="59472" priority="141888" stopIfTrue="1" operator="containsText" text="5HE">
      <formula>NOT(ISERROR(SEARCH("5HE",AC299)))</formula>
    </cfRule>
    <cfRule type="containsText" dxfId="59471" priority="141889" stopIfTrue="1" operator="containsText" text="4HE">
      <formula>NOT(ISERROR(SEARCH("4HE",AC299)))</formula>
    </cfRule>
    <cfRule type="containsText" dxfId="59470" priority="141890" stopIfTrue="1" operator="containsText" text="3HE">
      <formula>NOT(ISERROR(SEARCH("3HE",AC299)))</formula>
    </cfRule>
    <cfRule type="containsText" dxfId="59469" priority="141891" stopIfTrue="1" operator="containsText" text="2HE">
      <formula>NOT(ISERROR(SEARCH("2HE",AC299)))</formula>
    </cfRule>
    <cfRule type="containsText" dxfId="59468" priority="141892" stopIfTrue="1" operator="containsText" text="1HE">
      <formula>NOT(ISERROR(SEARCH("1HE",AC299)))</formula>
    </cfRule>
    <cfRule type="containsText" dxfId="59467" priority="141893" stopIfTrue="1" operator="containsText" text="MINA">
      <formula>NOT(ISERROR(SEARCH("MINA",AC299)))</formula>
    </cfRule>
    <cfRule type="containsText" dxfId="59466" priority="141894" stopIfTrue="1" operator="containsText" text="8TD">
      <formula>NOT(ISERROR(SEARCH("8TD",AC299)))</formula>
    </cfRule>
  </conditionalFormatting>
  <conditionalFormatting sqref="AC299 AC301">
    <cfRule type="containsText" dxfId="59465" priority="141877" stopIfTrue="1" operator="containsText" text="8TDT">
      <formula>NOT(ISERROR(SEARCH("8TDT",AC299)))</formula>
    </cfRule>
  </conditionalFormatting>
  <conditionalFormatting sqref="V299 V301">
    <cfRule type="containsText" dxfId="59464" priority="141790" stopIfTrue="1" operator="containsText" text="VAC">
      <formula>NOT(ISERROR(SEARCH("VAC",V299)))</formula>
    </cfRule>
    <cfRule type="containsText" priority="141791" stopIfTrue="1" operator="containsText" text="0">
      <formula>NOT(ISERROR(SEARCH("0",V299)))</formula>
    </cfRule>
    <cfRule type="containsText" dxfId="59463" priority="141792" stopIfTrue="1" operator="containsText" text="S">
      <formula>NOT(ISERROR(SEARCH("S",V299)))</formula>
    </cfRule>
    <cfRule type="containsText" dxfId="59462" priority="141793" stopIfTrue="1" operator="containsText" text="F">
      <formula>NOT(ISERROR(SEARCH("F",V299)))</formula>
    </cfRule>
    <cfRule type="containsText" dxfId="59461" priority="141794" stopIfTrue="1" operator="containsText" text="P">
      <formula>NOT(ISERROR(SEARCH("P",V299)))</formula>
    </cfRule>
    <cfRule type="containsText" dxfId="59460" priority="141795" stopIfTrue="1" operator="containsText" text="LNP">
      <formula>NOT(ISERROR(SEARCH("LNP",V299)))</formula>
    </cfRule>
    <cfRule type="containsText" dxfId="59459" priority="141796" stopIfTrue="1" operator="containsText" text="DM">
      <formula>NOT(ISERROR(SEARCH("DM",V299)))</formula>
    </cfRule>
    <cfRule type="containsText" dxfId="59458" priority="141797" stopIfTrue="1" operator="containsText" text="5DOM">
      <formula>NOT(ISERROR(SEARCH("5DOM",V299)))</formula>
    </cfRule>
    <cfRule type="containsText" dxfId="59457" priority="141798" stopIfTrue="1" operator="containsText" text="DOM">
      <formula>NOT(ISERROR(SEARCH("DOM",V299)))</formula>
    </cfRule>
    <cfRule type="containsText" dxfId="59456" priority="141799" stopIfTrue="1" operator="containsText" text="DLP">
      <formula>NOT(ISERROR(SEARCH("DLP",V299)))</formula>
    </cfRule>
    <cfRule type="containsText" dxfId="59455" priority="141800" stopIfTrue="1" operator="containsText" text="5HE">
      <formula>NOT(ISERROR(SEARCH("5HE",V299)))</formula>
    </cfRule>
    <cfRule type="containsText" dxfId="59454" priority="141801" stopIfTrue="1" operator="containsText" text="4HE">
      <formula>NOT(ISERROR(SEARCH("4HE",V299)))</formula>
    </cfRule>
    <cfRule type="containsText" dxfId="59453" priority="141802" stopIfTrue="1" operator="containsText" text="3HE">
      <formula>NOT(ISERROR(SEARCH("3HE",V299)))</formula>
    </cfRule>
    <cfRule type="containsText" dxfId="59452" priority="141803" stopIfTrue="1" operator="containsText" text="2HE">
      <formula>NOT(ISERROR(SEARCH("2HE",V299)))</formula>
    </cfRule>
    <cfRule type="containsText" dxfId="59451" priority="141804" stopIfTrue="1" operator="containsText" text="1HE">
      <formula>NOT(ISERROR(SEARCH("1HE",V299)))</formula>
    </cfRule>
    <cfRule type="containsText" dxfId="59450" priority="141805" stopIfTrue="1" operator="containsText" text="MINA">
      <formula>NOT(ISERROR(SEARCH("MINA",V299)))</formula>
    </cfRule>
    <cfRule type="containsText" dxfId="59449" priority="141806" stopIfTrue="1" operator="containsText" text="8TD">
      <formula>NOT(ISERROR(SEARCH("8TD",V299)))</formula>
    </cfRule>
  </conditionalFormatting>
  <conditionalFormatting sqref="V299 V301">
    <cfRule type="containsText" dxfId="59448" priority="141789" stopIfTrue="1" operator="containsText" text="8TDT">
      <formula>NOT(ISERROR(SEARCH("8TDT",V299)))</formula>
    </cfRule>
  </conditionalFormatting>
  <conditionalFormatting sqref="I299:K299 P299:R299 M299:N299 I301:K301 P301:R301 M301:N301">
    <cfRule type="containsText" dxfId="59447" priority="141703" stopIfTrue="1" operator="containsText" text="VAC">
      <formula>NOT(ISERROR(SEARCH("VAC",I299)))</formula>
    </cfRule>
    <cfRule type="containsText" priority="141704" stopIfTrue="1" operator="containsText" text="0">
      <formula>NOT(ISERROR(SEARCH("0",I299)))</formula>
    </cfRule>
    <cfRule type="containsText" dxfId="59446" priority="141705" stopIfTrue="1" operator="containsText" text="S">
      <formula>NOT(ISERROR(SEARCH("S",I299)))</formula>
    </cfRule>
    <cfRule type="containsText" dxfId="59445" priority="141706" stopIfTrue="1" operator="containsText" text="F">
      <formula>NOT(ISERROR(SEARCH("F",I299)))</formula>
    </cfRule>
    <cfRule type="containsText" dxfId="59444" priority="141707" stopIfTrue="1" operator="containsText" text="P">
      <formula>NOT(ISERROR(SEARCH("P",I299)))</formula>
    </cfRule>
    <cfRule type="containsText" dxfId="59443" priority="141708" stopIfTrue="1" operator="containsText" text="LNP">
      <formula>NOT(ISERROR(SEARCH("LNP",I299)))</formula>
    </cfRule>
    <cfRule type="containsText" dxfId="59442" priority="141709" stopIfTrue="1" operator="containsText" text="DM">
      <formula>NOT(ISERROR(SEARCH("DM",I299)))</formula>
    </cfRule>
    <cfRule type="containsText" dxfId="59441" priority="141710" stopIfTrue="1" operator="containsText" text="5DOM">
      <formula>NOT(ISERROR(SEARCH("5DOM",I299)))</formula>
    </cfRule>
    <cfRule type="containsText" dxfId="59440" priority="141711" stopIfTrue="1" operator="containsText" text="DOM">
      <formula>NOT(ISERROR(SEARCH("DOM",I299)))</formula>
    </cfRule>
    <cfRule type="containsText" dxfId="59439" priority="141712" stopIfTrue="1" operator="containsText" text="DLP">
      <formula>NOT(ISERROR(SEARCH("DLP",I299)))</formula>
    </cfRule>
    <cfRule type="containsText" dxfId="59438" priority="141713" stopIfTrue="1" operator="containsText" text="5HE">
      <formula>NOT(ISERROR(SEARCH("5HE",I299)))</formula>
    </cfRule>
    <cfRule type="containsText" dxfId="59437" priority="141714" stopIfTrue="1" operator="containsText" text="4HE">
      <formula>NOT(ISERROR(SEARCH("4HE",I299)))</formula>
    </cfRule>
    <cfRule type="containsText" dxfId="59436" priority="141715" stopIfTrue="1" operator="containsText" text="3HE">
      <formula>NOT(ISERROR(SEARCH("3HE",I299)))</formula>
    </cfRule>
    <cfRule type="containsText" dxfId="59435" priority="141716" stopIfTrue="1" operator="containsText" text="2HE">
      <formula>NOT(ISERROR(SEARCH("2HE",I299)))</formula>
    </cfRule>
    <cfRule type="containsText" dxfId="59434" priority="141717" stopIfTrue="1" operator="containsText" text="1HE">
      <formula>NOT(ISERROR(SEARCH("1HE",I299)))</formula>
    </cfRule>
    <cfRule type="containsText" dxfId="59433" priority="141718" stopIfTrue="1" operator="containsText" text="MINA">
      <formula>NOT(ISERROR(SEARCH("MINA",I299)))</formula>
    </cfRule>
    <cfRule type="containsText" dxfId="59432" priority="141719" stopIfTrue="1" operator="containsText" text="8TD">
      <formula>NOT(ISERROR(SEARCH("8TD",I299)))</formula>
    </cfRule>
  </conditionalFormatting>
  <conditionalFormatting sqref="I299:K299 P299:R299 M299:N299 I301:K301 P301:R301 M301:N301">
    <cfRule type="containsText" dxfId="59431" priority="141702" stopIfTrue="1" operator="containsText" text="8TDT">
      <formula>NOT(ISERROR(SEARCH("8TDT",I299)))</formula>
    </cfRule>
  </conditionalFormatting>
  <conditionalFormatting sqref="O299 O301">
    <cfRule type="containsText" dxfId="59430" priority="141667" stopIfTrue="1" operator="containsText" text="VAC">
      <formula>NOT(ISERROR(SEARCH("VAC",O299)))</formula>
    </cfRule>
    <cfRule type="containsText" priority="141668" stopIfTrue="1" operator="containsText" text="0">
      <formula>NOT(ISERROR(SEARCH("0",O299)))</formula>
    </cfRule>
    <cfRule type="containsText" dxfId="59429" priority="141669" stopIfTrue="1" operator="containsText" text="S">
      <formula>NOT(ISERROR(SEARCH("S",O299)))</formula>
    </cfRule>
    <cfRule type="containsText" dxfId="59428" priority="141670" stopIfTrue="1" operator="containsText" text="F">
      <formula>NOT(ISERROR(SEARCH("F",O299)))</formula>
    </cfRule>
    <cfRule type="containsText" dxfId="59427" priority="141671" stopIfTrue="1" operator="containsText" text="P">
      <formula>NOT(ISERROR(SEARCH("P",O299)))</formula>
    </cfRule>
    <cfRule type="containsText" dxfId="59426" priority="141672" stopIfTrue="1" operator="containsText" text="LNP">
      <formula>NOT(ISERROR(SEARCH("LNP",O299)))</formula>
    </cfRule>
    <cfRule type="containsText" dxfId="59425" priority="141673" stopIfTrue="1" operator="containsText" text="DM">
      <formula>NOT(ISERROR(SEARCH("DM",O299)))</formula>
    </cfRule>
    <cfRule type="containsText" dxfId="59424" priority="141674" stopIfTrue="1" operator="containsText" text="5DOM">
      <formula>NOT(ISERROR(SEARCH("5DOM",O299)))</formula>
    </cfRule>
    <cfRule type="containsText" dxfId="59423" priority="141675" stopIfTrue="1" operator="containsText" text="DOM">
      <formula>NOT(ISERROR(SEARCH("DOM",O299)))</formula>
    </cfRule>
    <cfRule type="containsText" dxfId="59422" priority="141676" stopIfTrue="1" operator="containsText" text="DLP">
      <formula>NOT(ISERROR(SEARCH("DLP",O299)))</formula>
    </cfRule>
    <cfRule type="containsText" dxfId="59421" priority="141677" stopIfTrue="1" operator="containsText" text="5HE">
      <formula>NOT(ISERROR(SEARCH("5HE",O299)))</formula>
    </cfRule>
    <cfRule type="containsText" dxfId="59420" priority="141678" stopIfTrue="1" operator="containsText" text="4HE">
      <formula>NOT(ISERROR(SEARCH("4HE",O299)))</formula>
    </cfRule>
    <cfRule type="containsText" dxfId="59419" priority="141679" stopIfTrue="1" operator="containsText" text="3HE">
      <formula>NOT(ISERROR(SEARCH("3HE",O299)))</formula>
    </cfRule>
    <cfRule type="containsText" dxfId="59418" priority="141680" stopIfTrue="1" operator="containsText" text="2HE">
      <formula>NOT(ISERROR(SEARCH("2HE",O299)))</formula>
    </cfRule>
    <cfRule type="containsText" dxfId="59417" priority="141681" stopIfTrue="1" operator="containsText" text="1HE">
      <formula>NOT(ISERROR(SEARCH("1HE",O299)))</formula>
    </cfRule>
    <cfRule type="containsText" dxfId="59416" priority="141682" stopIfTrue="1" operator="containsText" text="MINA">
      <formula>NOT(ISERROR(SEARCH("MINA",O299)))</formula>
    </cfRule>
    <cfRule type="containsText" dxfId="59415" priority="141683" stopIfTrue="1" operator="containsText" text="8TD">
      <formula>NOT(ISERROR(SEARCH("8TD",O299)))</formula>
    </cfRule>
  </conditionalFormatting>
  <conditionalFormatting sqref="O299 O301">
    <cfRule type="containsText" dxfId="59414" priority="141666" stopIfTrue="1" operator="containsText" text="8TDT">
      <formula>NOT(ISERROR(SEARCH("8TDT",O299)))</formula>
    </cfRule>
  </conditionalFormatting>
  <conditionalFormatting sqref="AJ276:AK276 AA276 AC276:AE276">
    <cfRule type="containsText" dxfId="59413" priority="140296" stopIfTrue="1" operator="containsText" text="VAC">
      <formula>NOT(ISERROR(SEARCH("VAC",AA276)))</formula>
    </cfRule>
    <cfRule type="containsText" priority="140297" stopIfTrue="1" operator="containsText" text="0">
      <formula>NOT(ISERROR(SEARCH("0",AA276)))</formula>
    </cfRule>
    <cfRule type="containsText" dxfId="59412" priority="140298" stopIfTrue="1" operator="containsText" text="S">
      <formula>NOT(ISERROR(SEARCH("S",AA276)))</formula>
    </cfRule>
    <cfRule type="containsText" dxfId="59411" priority="140299" stopIfTrue="1" operator="containsText" text="F">
      <formula>NOT(ISERROR(SEARCH("F",AA276)))</formula>
    </cfRule>
    <cfRule type="containsText" dxfId="59410" priority="140300" stopIfTrue="1" operator="containsText" text="P">
      <formula>NOT(ISERROR(SEARCH("P",AA276)))</formula>
    </cfRule>
    <cfRule type="containsText" dxfId="59409" priority="140301" stopIfTrue="1" operator="containsText" text="LNP">
      <formula>NOT(ISERROR(SEARCH("LNP",AA276)))</formula>
    </cfRule>
    <cfRule type="containsText" dxfId="59408" priority="140302" stopIfTrue="1" operator="containsText" text="DM">
      <formula>NOT(ISERROR(SEARCH("DM",AA276)))</formula>
    </cfRule>
    <cfRule type="containsText" dxfId="59407" priority="140303" stopIfTrue="1" operator="containsText" text="5DOM">
      <formula>NOT(ISERROR(SEARCH("5DOM",AA276)))</formula>
    </cfRule>
    <cfRule type="containsText" dxfId="59406" priority="140304" stopIfTrue="1" operator="containsText" text="DOM">
      <formula>NOT(ISERROR(SEARCH("DOM",AA276)))</formula>
    </cfRule>
    <cfRule type="containsText" dxfId="59405" priority="140305" stopIfTrue="1" operator="containsText" text="DLP">
      <formula>NOT(ISERROR(SEARCH("DLP",AA276)))</formula>
    </cfRule>
    <cfRule type="containsText" dxfId="59404" priority="140306" stopIfTrue="1" operator="containsText" text="5HE">
      <formula>NOT(ISERROR(SEARCH("5HE",AA276)))</formula>
    </cfRule>
    <cfRule type="containsText" dxfId="59403" priority="140307" stopIfTrue="1" operator="containsText" text="4HE">
      <formula>NOT(ISERROR(SEARCH("4HE",AA276)))</formula>
    </cfRule>
    <cfRule type="containsText" dxfId="59402" priority="140308" stopIfTrue="1" operator="containsText" text="3HE">
      <formula>NOT(ISERROR(SEARCH("3HE",AA276)))</formula>
    </cfRule>
    <cfRule type="containsText" dxfId="59401" priority="140309" stopIfTrue="1" operator="containsText" text="2HE">
      <formula>NOT(ISERROR(SEARCH("2HE",AA276)))</formula>
    </cfRule>
    <cfRule type="containsText" dxfId="59400" priority="140310" stopIfTrue="1" operator="containsText" text="1HE">
      <formula>NOT(ISERROR(SEARCH("1HE",AA276)))</formula>
    </cfRule>
    <cfRule type="containsText" dxfId="59399" priority="140311" stopIfTrue="1" operator="containsText" text="MINA">
      <formula>NOT(ISERROR(SEARCH("MINA",AA276)))</formula>
    </cfRule>
    <cfRule type="containsText" dxfId="59398" priority="140312" stopIfTrue="1" operator="containsText" text="8TD">
      <formula>NOT(ISERROR(SEARCH("8TD",AA276)))</formula>
    </cfRule>
  </conditionalFormatting>
  <conditionalFormatting sqref="AJ276:AK276 AA276 AC276:AE276">
    <cfRule type="containsText" dxfId="59397" priority="140295" stopIfTrue="1" operator="containsText" text="8TDT">
      <formula>NOT(ISERROR(SEARCH("8TDT",AA276)))</formula>
    </cfRule>
  </conditionalFormatting>
  <conditionalFormatting sqref="AJ16">
    <cfRule type="containsText" dxfId="59396" priority="135545" stopIfTrue="1" operator="containsText" text="VAC">
      <formula>NOT(ISERROR(SEARCH("VAC",AJ16)))</formula>
    </cfRule>
    <cfRule type="containsText" priority="135546" stopIfTrue="1" operator="containsText" text="0">
      <formula>NOT(ISERROR(SEARCH("0",AJ16)))</formula>
    </cfRule>
    <cfRule type="containsText" dxfId="59395" priority="135547" stopIfTrue="1" operator="containsText" text="S">
      <formula>NOT(ISERROR(SEARCH("S",AJ16)))</formula>
    </cfRule>
    <cfRule type="containsText" dxfId="59394" priority="135548" stopIfTrue="1" operator="containsText" text="F">
      <formula>NOT(ISERROR(SEARCH("F",AJ16)))</formula>
    </cfRule>
    <cfRule type="containsText" dxfId="59393" priority="135549" stopIfTrue="1" operator="containsText" text="P">
      <formula>NOT(ISERROR(SEARCH("P",AJ16)))</formula>
    </cfRule>
    <cfRule type="containsText" dxfId="59392" priority="135550" stopIfTrue="1" operator="containsText" text="LNP">
      <formula>NOT(ISERROR(SEARCH("LNP",AJ16)))</formula>
    </cfRule>
    <cfRule type="containsText" dxfId="59391" priority="135551" stopIfTrue="1" operator="containsText" text="DM">
      <formula>NOT(ISERROR(SEARCH("DM",AJ16)))</formula>
    </cfRule>
    <cfRule type="containsText" dxfId="59390" priority="135552" stopIfTrue="1" operator="containsText" text="5DOM">
      <formula>NOT(ISERROR(SEARCH("5DOM",AJ16)))</formula>
    </cfRule>
    <cfRule type="containsText" dxfId="59389" priority="135553" stopIfTrue="1" operator="containsText" text="DOM">
      <formula>NOT(ISERROR(SEARCH("DOM",AJ16)))</formula>
    </cfRule>
    <cfRule type="containsText" dxfId="59388" priority="135554" stopIfTrue="1" operator="containsText" text="DLP">
      <formula>NOT(ISERROR(SEARCH("DLP",AJ16)))</formula>
    </cfRule>
    <cfRule type="containsText" dxfId="59387" priority="135555" stopIfTrue="1" operator="containsText" text="5HE">
      <formula>NOT(ISERROR(SEARCH("5HE",AJ16)))</formula>
    </cfRule>
    <cfRule type="containsText" dxfId="59386" priority="135556" stopIfTrue="1" operator="containsText" text="4HE">
      <formula>NOT(ISERROR(SEARCH("4HE",AJ16)))</formula>
    </cfRule>
    <cfRule type="containsText" dxfId="59385" priority="135557" stopIfTrue="1" operator="containsText" text="3HE">
      <formula>NOT(ISERROR(SEARCH("3HE",AJ16)))</formula>
    </cfRule>
    <cfRule type="containsText" dxfId="59384" priority="135558" stopIfTrue="1" operator="containsText" text="2HE">
      <formula>NOT(ISERROR(SEARCH("2HE",AJ16)))</formula>
    </cfRule>
    <cfRule type="containsText" dxfId="59383" priority="135559" stopIfTrue="1" operator="containsText" text="1HE">
      <formula>NOT(ISERROR(SEARCH("1HE",AJ16)))</formula>
    </cfRule>
    <cfRule type="containsText" dxfId="59382" priority="135560" stopIfTrue="1" operator="containsText" text="MINA">
      <formula>NOT(ISERROR(SEARCH("MINA",AJ16)))</formula>
    </cfRule>
    <cfRule type="containsText" dxfId="59381" priority="135561" stopIfTrue="1" operator="containsText" text="8TD">
      <formula>NOT(ISERROR(SEARCH("8TD",AJ16)))</formula>
    </cfRule>
  </conditionalFormatting>
  <conditionalFormatting sqref="AJ16">
    <cfRule type="containsText" dxfId="59380" priority="135544" stopIfTrue="1" operator="containsText" text="8TDT">
      <formula>NOT(ISERROR(SEARCH("8TDT",AJ16)))</formula>
    </cfRule>
  </conditionalFormatting>
  <conditionalFormatting sqref="AJ16">
    <cfRule type="containsText" dxfId="59379" priority="135527" stopIfTrue="1" operator="containsText" text="VAC">
      <formula>NOT(ISERROR(SEARCH("VAC",AJ16)))</formula>
    </cfRule>
    <cfRule type="containsText" priority="135528" stopIfTrue="1" operator="containsText" text="0">
      <formula>NOT(ISERROR(SEARCH("0",AJ16)))</formula>
    </cfRule>
    <cfRule type="containsText" dxfId="59378" priority="135529" stopIfTrue="1" operator="containsText" text="S">
      <formula>NOT(ISERROR(SEARCH("S",AJ16)))</formula>
    </cfRule>
    <cfRule type="containsText" dxfId="59377" priority="135530" stopIfTrue="1" operator="containsText" text="F">
      <formula>NOT(ISERROR(SEARCH("F",AJ16)))</formula>
    </cfRule>
    <cfRule type="containsText" dxfId="59376" priority="135531" stopIfTrue="1" operator="containsText" text="P">
      <formula>NOT(ISERROR(SEARCH("P",AJ16)))</formula>
    </cfRule>
    <cfRule type="containsText" dxfId="59375" priority="135532" stopIfTrue="1" operator="containsText" text="LNP">
      <formula>NOT(ISERROR(SEARCH("LNP",AJ16)))</formula>
    </cfRule>
    <cfRule type="containsText" dxfId="59374" priority="135533" stopIfTrue="1" operator="containsText" text="DM">
      <formula>NOT(ISERROR(SEARCH("DM",AJ16)))</formula>
    </cfRule>
    <cfRule type="containsText" dxfId="59373" priority="135534" stopIfTrue="1" operator="containsText" text="5DOM">
      <formula>NOT(ISERROR(SEARCH("5DOM",AJ16)))</formula>
    </cfRule>
    <cfRule type="containsText" dxfId="59372" priority="135535" stopIfTrue="1" operator="containsText" text="DOM">
      <formula>NOT(ISERROR(SEARCH("DOM",AJ16)))</formula>
    </cfRule>
    <cfRule type="containsText" dxfId="59371" priority="135536" stopIfTrue="1" operator="containsText" text="DLP">
      <formula>NOT(ISERROR(SEARCH("DLP",AJ16)))</formula>
    </cfRule>
    <cfRule type="containsText" dxfId="59370" priority="135537" stopIfTrue="1" operator="containsText" text="5HE">
      <formula>NOT(ISERROR(SEARCH("5HE",AJ16)))</formula>
    </cfRule>
    <cfRule type="containsText" dxfId="59369" priority="135538" stopIfTrue="1" operator="containsText" text="4HE">
      <formula>NOT(ISERROR(SEARCH("4HE",AJ16)))</formula>
    </cfRule>
    <cfRule type="containsText" dxfId="59368" priority="135539" stopIfTrue="1" operator="containsText" text="3HE">
      <formula>NOT(ISERROR(SEARCH("3HE",AJ16)))</formula>
    </cfRule>
    <cfRule type="containsText" dxfId="59367" priority="135540" stopIfTrue="1" operator="containsText" text="2HE">
      <formula>NOT(ISERROR(SEARCH("2HE",AJ16)))</formula>
    </cfRule>
    <cfRule type="containsText" dxfId="59366" priority="135541" stopIfTrue="1" operator="containsText" text="1HE">
      <formula>NOT(ISERROR(SEARCH("1HE",AJ16)))</formula>
    </cfRule>
    <cfRule type="containsText" dxfId="59365" priority="135542" stopIfTrue="1" operator="containsText" text="MINA">
      <formula>NOT(ISERROR(SEARCH("MINA",AJ16)))</formula>
    </cfRule>
    <cfRule type="containsText" dxfId="59364" priority="135543" stopIfTrue="1" operator="containsText" text="8TD">
      <formula>NOT(ISERROR(SEARCH("8TD",AJ16)))</formula>
    </cfRule>
  </conditionalFormatting>
  <conditionalFormatting sqref="AJ16">
    <cfRule type="containsText" dxfId="59363" priority="135526" stopIfTrue="1" operator="containsText" text="8TDT">
      <formula>NOT(ISERROR(SEARCH("8TDT",AJ16)))</formula>
    </cfRule>
  </conditionalFormatting>
  <conditionalFormatting sqref="AH22">
    <cfRule type="containsText" dxfId="59362" priority="135365" stopIfTrue="1" operator="containsText" text="VAC">
      <formula>NOT(ISERROR(SEARCH("VAC",AH22)))</formula>
    </cfRule>
    <cfRule type="containsText" priority="135366" stopIfTrue="1" operator="containsText" text="0">
      <formula>NOT(ISERROR(SEARCH("0",AH22)))</formula>
    </cfRule>
    <cfRule type="containsText" dxfId="59361" priority="135367" stopIfTrue="1" operator="containsText" text="S">
      <formula>NOT(ISERROR(SEARCH("S",AH22)))</formula>
    </cfRule>
    <cfRule type="containsText" dxfId="59360" priority="135368" stopIfTrue="1" operator="containsText" text="F">
      <formula>NOT(ISERROR(SEARCH("F",AH22)))</formula>
    </cfRule>
    <cfRule type="containsText" dxfId="59359" priority="135369" stopIfTrue="1" operator="containsText" text="P">
      <formula>NOT(ISERROR(SEARCH("P",AH22)))</formula>
    </cfRule>
    <cfRule type="containsText" dxfId="59358" priority="135370" stopIfTrue="1" operator="containsText" text="LNP">
      <formula>NOT(ISERROR(SEARCH("LNP",AH22)))</formula>
    </cfRule>
    <cfRule type="containsText" dxfId="59357" priority="135371" stopIfTrue="1" operator="containsText" text="DM">
      <formula>NOT(ISERROR(SEARCH("DM",AH22)))</formula>
    </cfRule>
    <cfRule type="containsText" dxfId="59356" priority="135372" stopIfTrue="1" operator="containsText" text="5DOM">
      <formula>NOT(ISERROR(SEARCH("5DOM",AH22)))</formula>
    </cfRule>
    <cfRule type="containsText" dxfId="59355" priority="135373" stopIfTrue="1" operator="containsText" text="DOM">
      <formula>NOT(ISERROR(SEARCH("DOM",AH22)))</formula>
    </cfRule>
    <cfRule type="containsText" dxfId="59354" priority="135374" stopIfTrue="1" operator="containsText" text="DLP">
      <formula>NOT(ISERROR(SEARCH("DLP",AH22)))</formula>
    </cfRule>
    <cfRule type="containsText" dxfId="59353" priority="135375" stopIfTrue="1" operator="containsText" text="5HE">
      <formula>NOT(ISERROR(SEARCH("5HE",AH22)))</formula>
    </cfRule>
    <cfRule type="containsText" dxfId="59352" priority="135376" stopIfTrue="1" operator="containsText" text="4HE">
      <formula>NOT(ISERROR(SEARCH("4HE",AH22)))</formula>
    </cfRule>
    <cfRule type="containsText" dxfId="59351" priority="135377" stopIfTrue="1" operator="containsText" text="3HE">
      <formula>NOT(ISERROR(SEARCH("3HE",AH22)))</formula>
    </cfRule>
    <cfRule type="containsText" dxfId="59350" priority="135378" stopIfTrue="1" operator="containsText" text="2HE">
      <formula>NOT(ISERROR(SEARCH("2HE",AH22)))</formula>
    </cfRule>
    <cfRule type="containsText" dxfId="59349" priority="135379" stopIfTrue="1" operator="containsText" text="1HE">
      <formula>NOT(ISERROR(SEARCH("1HE",AH22)))</formula>
    </cfRule>
    <cfRule type="containsText" dxfId="59348" priority="135380" stopIfTrue="1" operator="containsText" text="MINA">
      <formula>NOT(ISERROR(SEARCH("MINA",AH22)))</formula>
    </cfRule>
    <cfRule type="containsText" dxfId="59347" priority="135381" stopIfTrue="1" operator="containsText" text="8TD">
      <formula>NOT(ISERROR(SEARCH("8TD",AH22)))</formula>
    </cfRule>
  </conditionalFormatting>
  <conditionalFormatting sqref="AH22">
    <cfRule type="containsText" dxfId="59346" priority="135364" stopIfTrue="1" operator="containsText" text="8TDT">
      <formula>NOT(ISERROR(SEARCH("8TDT",AH22)))</formula>
    </cfRule>
  </conditionalFormatting>
  <conditionalFormatting sqref="AH22">
    <cfRule type="containsText" dxfId="59345" priority="135347" stopIfTrue="1" operator="containsText" text="VAC">
      <formula>NOT(ISERROR(SEARCH("VAC",AH22)))</formula>
    </cfRule>
    <cfRule type="containsText" priority="135348" stopIfTrue="1" operator="containsText" text="0">
      <formula>NOT(ISERROR(SEARCH("0",AH22)))</formula>
    </cfRule>
    <cfRule type="containsText" dxfId="59344" priority="135349" stopIfTrue="1" operator="containsText" text="S">
      <formula>NOT(ISERROR(SEARCH("S",AH22)))</formula>
    </cfRule>
    <cfRule type="containsText" dxfId="59343" priority="135350" stopIfTrue="1" operator="containsText" text="F">
      <formula>NOT(ISERROR(SEARCH("F",AH22)))</formula>
    </cfRule>
    <cfRule type="containsText" dxfId="59342" priority="135351" stopIfTrue="1" operator="containsText" text="P">
      <formula>NOT(ISERROR(SEARCH("P",AH22)))</formula>
    </cfRule>
    <cfRule type="containsText" dxfId="59341" priority="135352" stopIfTrue="1" operator="containsText" text="LNP">
      <formula>NOT(ISERROR(SEARCH("LNP",AH22)))</formula>
    </cfRule>
    <cfRule type="containsText" dxfId="59340" priority="135353" stopIfTrue="1" operator="containsText" text="DM">
      <formula>NOT(ISERROR(SEARCH("DM",AH22)))</formula>
    </cfRule>
    <cfRule type="containsText" dxfId="59339" priority="135354" stopIfTrue="1" operator="containsText" text="5DOM">
      <formula>NOT(ISERROR(SEARCH("5DOM",AH22)))</formula>
    </cfRule>
    <cfRule type="containsText" dxfId="59338" priority="135355" stopIfTrue="1" operator="containsText" text="DOM">
      <formula>NOT(ISERROR(SEARCH("DOM",AH22)))</formula>
    </cfRule>
    <cfRule type="containsText" dxfId="59337" priority="135356" stopIfTrue="1" operator="containsText" text="DLP">
      <formula>NOT(ISERROR(SEARCH("DLP",AH22)))</formula>
    </cfRule>
    <cfRule type="containsText" dxfId="59336" priority="135357" stopIfTrue="1" operator="containsText" text="5HE">
      <formula>NOT(ISERROR(SEARCH("5HE",AH22)))</formula>
    </cfRule>
    <cfRule type="containsText" dxfId="59335" priority="135358" stopIfTrue="1" operator="containsText" text="4HE">
      <formula>NOT(ISERROR(SEARCH("4HE",AH22)))</formula>
    </cfRule>
    <cfRule type="containsText" dxfId="59334" priority="135359" stopIfTrue="1" operator="containsText" text="3HE">
      <formula>NOT(ISERROR(SEARCH("3HE",AH22)))</formula>
    </cfRule>
    <cfRule type="containsText" dxfId="59333" priority="135360" stopIfTrue="1" operator="containsText" text="2HE">
      <formula>NOT(ISERROR(SEARCH("2HE",AH22)))</formula>
    </cfRule>
    <cfRule type="containsText" dxfId="59332" priority="135361" stopIfTrue="1" operator="containsText" text="1HE">
      <formula>NOT(ISERROR(SEARCH("1HE",AH22)))</formula>
    </cfRule>
    <cfRule type="containsText" dxfId="59331" priority="135362" stopIfTrue="1" operator="containsText" text="MINA">
      <formula>NOT(ISERROR(SEARCH("MINA",AH22)))</formula>
    </cfRule>
    <cfRule type="containsText" dxfId="59330" priority="135363" stopIfTrue="1" operator="containsText" text="8TD">
      <formula>NOT(ISERROR(SEARCH("8TD",AH22)))</formula>
    </cfRule>
  </conditionalFormatting>
  <conditionalFormatting sqref="AH22">
    <cfRule type="containsText" dxfId="59329" priority="135346" stopIfTrue="1" operator="containsText" text="8TDT">
      <formula>NOT(ISERROR(SEARCH("8TDT",AH22)))</formula>
    </cfRule>
  </conditionalFormatting>
  <conditionalFormatting sqref="AJ22">
    <cfRule type="containsText" dxfId="59328" priority="135329" stopIfTrue="1" operator="containsText" text="VAC">
      <formula>NOT(ISERROR(SEARCH("VAC",AJ22)))</formula>
    </cfRule>
    <cfRule type="containsText" priority="135330" stopIfTrue="1" operator="containsText" text="0">
      <formula>NOT(ISERROR(SEARCH("0",AJ22)))</formula>
    </cfRule>
    <cfRule type="containsText" dxfId="59327" priority="135331" stopIfTrue="1" operator="containsText" text="S">
      <formula>NOT(ISERROR(SEARCH("S",AJ22)))</formula>
    </cfRule>
    <cfRule type="containsText" dxfId="59326" priority="135332" stopIfTrue="1" operator="containsText" text="F">
      <formula>NOT(ISERROR(SEARCH("F",AJ22)))</formula>
    </cfRule>
    <cfRule type="containsText" dxfId="59325" priority="135333" stopIfTrue="1" operator="containsText" text="P">
      <formula>NOT(ISERROR(SEARCH("P",AJ22)))</formula>
    </cfRule>
    <cfRule type="containsText" dxfId="59324" priority="135334" stopIfTrue="1" operator="containsText" text="LNP">
      <formula>NOT(ISERROR(SEARCH("LNP",AJ22)))</formula>
    </cfRule>
    <cfRule type="containsText" dxfId="59323" priority="135335" stopIfTrue="1" operator="containsText" text="DM">
      <formula>NOT(ISERROR(SEARCH("DM",AJ22)))</formula>
    </cfRule>
    <cfRule type="containsText" dxfId="59322" priority="135336" stopIfTrue="1" operator="containsText" text="5DOM">
      <formula>NOT(ISERROR(SEARCH("5DOM",AJ22)))</formula>
    </cfRule>
    <cfRule type="containsText" dxfId="59321" priority="135337" stopIfTrue="1" operator="containsText" text="DOM">
      <formula>NOT(ISERROR(SEARCH("DOM",AJ22)))</formula>
    </cfRule>
    <cfRule type="containsText" dxfId="59320" priority="135338" stopIfTrue="1" operator="containsText" text="DLP">
      <formula>NOT(ISERROR(SEARCH("DLP",AJ22)))</formula>
    </cfRule>
    <cfRule type="containsText" dxfId="59319" priority="135339" stopIfTrue="1" operator="containsText" text="5HE">
      <formula>NOT(ISERROR(SEARCH("5HE",AJ22)))</formula>
    </cfRule>
    <cfRule type="containsText" dxfId="59318" priority="135340" stopIfTrue="1" operator="containsText" text="4HE">
      <formula>NOT(ISERROR(SEARCH("4HE",AJ22)))</formula>
    </cfRule>
    <cfRule type="containsText" dxfId="59317" priority="135341" stopIfTrue="1" operator="containsText" text="3HE">
      <formula>NOT(ISERROR(SEARCH("3HE",AJ22)))</formula>
    </cfRule>
    <cfRule type="containsText" dxfId="59316" priority="135342" stopIfTrue="1" operator="containsText" text="2HE">
      <formula>NOT(ISERROR(SEARCH("2HE",AJ22)))</formula>
    </cfRule>
    <cfRule type="containsText" dxfId="59315" priority="135343" stopIfTrue="1" operator="containsText" text="1HE">
      <formula>NOT(ISERROR(SEARCH("1HE",AJ22)))</formula>
    </cfRule>
    <cfRule type="containsText" dxfId="59314" priority="135344" stopIfTrue="1" operator="containsText" text="MINA">
      <formula>NOT(ISERROR(SEARCH("MINA",AJ22)))</formula>
    </cfRule>
    <cfRule type="containsText" dxfId="59313" priority="135345" stopIfTrue="1" operator="containsText" text="8TD">
      <formula>NOT(ISERROR(SEARCH("8TD",AJ22)))</formula>
    </cfRule>
  </conditionalFormatting>
  <conditionalFormatting sqref="AJ22">
    <cfRule type="containsText" dxfId="59312" priority="135328" stopIfTrue="1" operator="containsText" text="8TDT">
      <formula>NOT(ISERROR(SEARCH("8TDT",AJ22)))</formula>
    </cfRule>
  </conditionalFormatting>
  <conditionalFormatting sqref="AJ22">
    <cfRule type="containsText" dxfId="59311" priority="135311" stopIfTrue="1" operator="containsText" text="VAC">
      <formula>NOT(ISERROR(SEARCH("VAC",AJ22)))</formula>
    </cfRule>
    <cfRule type="containsText" priority="135312" stopIfTrue="1" operator="containsText" text="0">
      <formula>NOT(ISERROR(SEARCH("0",AJ22)))</formula>
    </cfRule>
    <cfRule type="containsText" dxfId="59310" priority="135313" stopIfTrue="1" operator="containsText" text="S">
      <formula>NOT(ISERROR(SEARCH("S",AJ22)))</formula>
    </cfRule>
    <cfRule type="containsText" dxfId="59309" priority="135314" stopIfTrue="1" operator="containsText" text="F">
      <formula>NOT(ISERROR(SEARCH("F",AJ22)))</formula>
    </cfRule>
    <cfRule type="containsText" dxfId="59308" priority="135315" stopIfTrue="1" operator="containsText" text="P">
      <formula>NOT(ISERROR(SEARCH("P",AJ22)))</formula>
    </cfRule>
    <cfRule type="containsText" dxfId="59307" priority="135316" stopIfTrue="1" operator="containsText" text="LNP">
      <formula>NOT(ISERROR(SEARCH("LNP",AJ22)))</formula>
    </cfRule>
    <cfRule type="containsText" dxfId="59306" priority="135317" stopIfTrue="1" operator="containsText" text="DM">
      <formula>NOT(ISERROR(SEARCH("DM",AJ22)))</formula>
    </cfRule>
    <cfRule type="containsText" dxfId="59305" priority="135318" stopIfTrue="1" operator="containsText" text="5DOM">
      <formula>NOT(ISERROR(SEARCH("5DOM",AJ22)))</formula>
    </cfRule>
    <cfRule type="containsText" dxfId="59304" priority="135319" stopIfTrue="1" operator="containsText" text="DOM">
      <formula>NOT(ISERROR(SEARCH("DOM",AJ22)))</formula>
    </cfRule>
    <cfRule type="containsText" dxfId="59303" priority="135320" stopIfTrue="1" operator="containsText" text="DLP">
      <formula>NOT(ISERROR(SEARCH("DLP",AJ22)))</formula>
    </cfRule>
    <cfRule type="containsText" dxfId="59302" priority="135321" stopIfTrue="1" operator="containsText" text="5HE">
      <formula>NOT(ISERROR(SEARCH("5HE",AJ22)))</formula>
    </cfRule>
    <cfRule type="containsText" dxfId="59301" priority="135322" stopIfTrue="1" operator="containsText" text="4HE">
      <formula>NOT(ISERROR(SEARCH("4HE",AJ22)))</formula>
    </cfRule>
    <cfRule type="containsText" dxfId="59300" priority="135323" stopIfTrue="1" operator="containsText" text="3HE">
      <formula>NOT(ISERROR(SEARCH("3HE",AJ22)))</formula>
    </cfRule>
    <cfRule type="containsText" dxfId="59299" priority="135324" stopIfTrue="1" operator="containsText" text="2HE">
      <formula>NOT(ISERROR(SEARCH("2HE",AJ22)))</formula>
    </cfRule>
    <cfRule type="containsText" dxfId="59298" priority="135325" stopIfTrue="1" operator="containsText" text="1HE">
      <formula>NOT(ISERROR(SEARCH("1HE",AJ22)))</formula>
    </cfRule>
    <cfRule type="containsText" dxfId="59297" priority="135326" stopIfTrue="1" operator="containsText" text="MINA">
      <formula>NOT(ISERROR(SEARCH("MINA",AJ22)))</formula>
    </cfRule>
    <cfRule type="containsText" dxfId="59296" priority="135327" stopIfTrue="1" operator="containsText" text="8TD">
      <formula>NOT(ISERROR(SEARCH("8TD",AJ22)))</formula>
    </cfRule>
  </conditionalFormatting>
  <conditionalFormatting sqref="AJ22">
    <cfRule type="containsText" dxfId="59295" priority="135310" stopIfTrue="1" operator="containsText" text="8TDT">
      <formula>NOT(ISERROR(SEARCH("8TDT",AJ22)))</formula>
    </cfRule>
  </conditionalFormatting>
  <conditionalFormatting sqref="AL22">
    <cfRule type="containsText" dxfId="59294" priority="135257" stopIfTrue="1" operator="containsText" text="VAC">
      <formula>NOT(ISERROR(SEARCH("VAC",AL22)))</formula>
    </cfRule>
    <cfRule type="containsText" priority="135258" stopIfTrue="1" operator="containsText" text="0">
      <formula>NOT(ISERROR(SEARCH("0",AL22)))</formula>
    </cfRule>
    <cfRule type="containsText" dxfId="59293" priority="135259" stopIfTrue="1" operator="containsText" text="S">
      <formula>NOT(ISERROR(SEARCH("S",AL22)))</formula>
    </cfRule>
    <cfRule type="containsText" dxfId="59292" priority="135260" stopIfTrue="1" operator="containsText" text="F">
      <formula>NOT(ISERROR(SEARCH("F",AL22)))</formula>
    </cfRule>
    <cfRule type="containsText" dxfId="59291" priority="135261" stopIfTrue="1" operator="containsText" text="P">
      <formula>NOT(ISERROR(SEARCH("P",AL22)))</formula>
    </cfRule>
    <cfRule type="containsText" dxfId="59290" priority="135262" stopIfTrue="1" operator="containsText" text="LNP">
      <formula>NOT(ISERROR(SEARCH("LNP",AL22)))</formula>
    </cfRule>
    <cfRule type="containsText" dxfId="59289" priority="135263" stopIfTrue="1" operator="containsText" text="DM">
      <formula>NOT(ISERROR(SEARCH("DM",AL22)))</formula>
    </cfRule>
    <cfRule type="containsText" dxfId="59288" priority="135264" stopIfTrue="1" operator="containsText" text="5DOM">
      <formula>NOT(ISERROR(SEARCH("5DOM",AL22)))</formula>
    </cfRule>
    <cfRule type="containsText" dxfId="59287" priority="135265" stopIfTrue="1" operator="containsText" text="DOM">
      <formula>NOT(ISERROR(SEARCH("DOM",AL22)))</formula>
    </cfRule>
    <cfRule type="containsText" dxfId="59286" priority="135266" stopIfTrue="1" operator="containsText" text="DLP">
      <formula>NOT(ISERROR(SEARCH("DLP",AL22)))</formula>
    </cfRule>
    <cfRule type="containsText" dxfId="59285" priority="135267" stopIfTrue="1" operator="containsText" text="5HE">
      <formula>NOT(ISERROR(SEARCH("5HE",AL22)))</formula>
    </cfRule>
    <cfRule type="containsText" dxfId="59284" priority="135268" stopIfTrue="1" operator="containsText" text="4HE">
      <formula>NOT(ISERROR(SEARCH("4HE",AL22)))</formula>
    </cfRule>
    <cfRule type="containsText" dxfId="59283" priority="135269" stopIfTrue="1" operator="containsText" text="3HE">
      <formula>NOT(ISERROR(SEARCH("3HE",AL22)))</formula>
    </cfRule>
    <cfRule type="containsText" dxfId="59282" priority="135270" stopIfTrue="1" operator="containsText" text="2HE">
      <formula>NOT(ISERROR(SEARCH("2HE",AL22)))</formula>
    </cfRule>
    <cfRule type="containsText" dxfId="59281" priority="135271" stopIfTrue="1" operator="containsText" text="1HE">
      <formula>NOT(ISERROR(SEARCH("1HE",AL22)))</formula>
    </cfRule>
    <cfRule type="containsText" dxfId="59280" priority="135272" stopIfTrue="1" operator="containsText" text="MINA">
      <formula>NOT(ISERROR(SEARCH("MINA",AL22)))</formula>
    </cfRule>
    <cfRule type="containsText" dxfId="59279" priority="135273" stopIfTrue="1" operator="containsText" text="8TD">
      <formula>NOT(ISERROR(SEARCH("8TD",AL22)))</formula>
    </cfRule>
  </conditionalFormatting>
  <conditionalFormatting sqref="AL22">
    <cfRule type="containsText" dxfId="59278" priority="135256" stopIfTrue="1" operator="containsText" text="8TDT">
      <formula>NOT(ISERROR(SEARCH("8TDT",AL22)))</formula>
    </cfRule>
  </conditionalFormatting>
  <conditionalFormatting sqref="AL22">
    <cfRule type="containsText" dxfId="59277" priority="135239" stopIfTrue="1" operator="containsText" text="VAC">
      <formula>NOT(ISERROR(SEARCH("VAC",AL22)))</formula>
    </cfRule>
    <cfRule type="containsText" priority="135240" stopIfTrue="1" operator="containsText" text="0">
      <formula>NOT(ISERROR(SEARCH("0",AL22)))</formula>
    </cfRule>
    <cfRule type="containsText" dxfId="59276" priority="135241" stopIfTrue="1" operator="containsText" text="S">
      <formula>NOT(ISERROR(SEARCH("S",AL22)))</formula>
    </cfRule>
    <cfRule type="containsText" dxfId="59275" priority="135242" stopIfTrue="1" operator="containsText" text="F">
      <formula>NOT(ISERROR(SEARCH("F",AL22)))</formula>
    </cfRule>
    <cfRule type="containsText" dxfId="59274" priority="135243" stopIfTrue="1" operator="containsText" text="P">
      <formula>NOT(ISERROR(SEARCH("P",AL22)))</formula>
    </cfRule>
    <cfRule type="containsText" dxfId="59273" priority="135244" stopIfTrue="1" operator="containsText" text="LNP">
      <formula>NOT(ISERROR(SEARCH("LNP",AL22)))</formula>
    </cfRule>
    <cfRule type="containsText" dxfId="59272" priority="135245" stopIfTrue="1" operator="containsText" text="DM">
      <formula>NOT(ISERROR(SEARCH("DM",AL22)))</formula>
    </cfRule>
    <cfRule type="containsText" dxfId="59271" priority="135246" stopIfTrue="1" operator="containsText" text="5DOM">
      <formula>NOT(ISERROR(SEARCH("5DOM",AL22)))</formula>
    </cfRule>
    <cfRule type="containsText" dxfId="59270" priority="135247" stopIfTrue="1" operator="containsText" text="DOM">
      <formula>NOT(ISERROR(SEARCH("DOM",AL22)))</formula>
    </cfRule>
    <cfRule type="containsText" dxfId="59269" priority="135248" stopIfTrue="1" operator="containsText" text="DLP">
      <formula>NOT(ISERROR(SEARCH("DLP",AL22)))</formula>
    </cfRule>
    <cfRule type="containsText" dxfId="59268" priority="135249" stopIfTrue="1" operator="containsText" text="5HE">
      <formula>NOT(ISERROR(SEARCH("5HE",AL22)))</formula>
    </cfRule>
    <cfRule type="containsText" dxfId="59267" priority="135250" stopIfTrue="1" operator="containsText" text="4HE">
      <formula>NOT(ISERROR(SEARCH("4HE",AL22)))</formula>
    </cfRule>
    <cfRule type="containsText" dxfId="59266" priority="135251" stopIfTrue="1" operator="containsText" text="3HE">
      <formula>NOT(ISERROR(SEARCH("3HE",AL22)))</formula>
    </cfRule>
    <cfRule type="containsText" dxfId="59265" priority="135252" stopIfTrue="1" operator="containsText" text="2HE">
      <formula>NOT(ISERROR(SEARCH("2HE",AL22)))</formula>
    </cfRule>
    <cfRule type="containsText" dxfId="59264" priority="135253" stopIfTrue="1" operator="containsText" text="1HE">
      <formula>NOT(ISERROR(SEARCH("1HE",AL22)))</formula>
    </cfRule>
    <cfRule type="containsText" dxfId="59263" priority="135254" stopIfTrue="1" operator="containsText" text="MINA">
      <formula>NOT(ISERROR(SEARCH("MINA",AL22)))</formula>
    </cfRule>
    <cfRule type="containsText" dxfId="59262" priority="135255" stopIfTrue="1" operator="containsText" text="8TD">
      <formula>NOT(ISERROR(SEARCH("8TD",AL22)))</formula>
    </cfRule>
  </conditionalFormatting>
  <conditionalFormatting sqref="AL22">
    <cfRule type="containsText" dxfId="59261" priority="135238" stopIfTrue="1" operator="containsText" text="8TDT">
      <formula>NOT(ISERROR(SEARCH("8TDT",AL22)))</formula>
    </cfRule>
  </conditionalFormatting>
  <conditionalFormatting sqref="AH26">
    <cfRule type="containsText" dxfId="59260" priority="134969" stopIfTrue="1" operator="containsText" text="VAC">
      <formula>NOT(ISERROR(SEARCH("VAC",AH26)))</formula>
    </cfRule>
    <cfRule type="containsText" priority="134970" stopIfTrue="1" operator="containsText" text="0">
      <formula>NOT(ISERROR(SEARCH("0",AH26)))</formula>
    </cfRule>
    <cfRule type="containsText" dxfId="59259" priority="134971" stopIfTrue="1" operator="containsText" text="S">
      <formula>NOT(ISERROR(SEARCH("S",AH26)))</formula>
    </cfRule>
    <cfRule type="containsText" dxfId="59258" priority="134972" stopIfTrue="1" operator="containsText" text="F">
      <formula>NOT(ISERROR(SEARCH("F",AH26)))</formula>
    </cfRule>
    <cfRule type="containsText" dxfId="59257" priority="134973" stopIfTrue="1" operator="containsText" text="P">
      <formula>NOT(ISERROR(SEARCH("P",AH26)))</formula>
    </cfRule>
    <cfRule type="containsText" dxfId="59256" priority="134974" stopIfTrue="1" operator="containsText" text="LNP">
      <formula>NOT(ISERROR(SEARCH("LNP",AH26)))</formula>
    </cfRule>
    <cfRule type="containsText" dxfId="59255" priority="134975" stopIfTrue="1" operator="containsText" text="DM">
      <formula>NOT(ISERROR(SEARCH("DM",AH26)))</formula>
    </cfRule>
    <cfRule type="containsText" dxfId="59254" priority="134976" stopIfTrue="1" operator="containsText" text="5DOM">
      <formula>NOT(ISERROR(SEARCH("5DOM",AH26)))</formula>
    </cfRule>
    <cfRule type="containsText" dxfId="59253" priority="134977" stopIfTrue="1" operator="containsText" text="DOM">
      <formula>NOT(ISERROR(SEARCH("DOM",AH26)))</formula>
    </cfRule>
    <cfRule type="containsText" dxfId="59252" priority="134978" stopIfTrue="1" operator="containsText" text="DLP">
      <formula>NOT(ISERROR(SEARCH("DLP",AH26)))</formula>
    </cfRule>
    <cfRule type="containsText" dxfId="59251" priority="134979" stopIfTrue="1" operator="containsText" text="5HE">
      <formula>NOT(ISERROR(SEARCH("5HE",AH26)))</formula>
    </cfRule>
    <cfRule type="containsText" dxfId="59250" priority="134980" stopIfTrue="1" operator="containsText" text="4HE">
      <formula>NOT(ISERROR(SEARCH("4HE",AH26)))</formula>
    </cfRule>
    <cfRule type="containsText" dxfId="59249" priority="134981" stopIfTrue="1" operator="containsText" text="3HE">
      <formula>NOT(ISERROR(SEARCH("3HE",AH26)))</formula>
    </cfRule>
    <cfRule type="containsText" dxfId="59248" priority="134982" stopIfTrue="1" operator="containsText" text="2HE">
      <formula>NOT(ISERROR(SEARCH("2HE",AH26)))</formula>
    </cfRule>
    <cfRule type="containsText" dxfId="59247" priority="134983" stopIfTrue="1" operator="containsText" text="1HE">
      <formula>NOT(ISERROR(SEARCH("1HE",AH26)))</formula>
    </cfRule>
    <cfRule type="containsText" dxfId="59246" priority="134984" stopIfTrue="1" operator="containsText" text="MINA">
      <formula>NOT(ISERROR(SEARCH("MINA",AH26)))</formula>
    </cfRule>
    <cfRule type="containsText" dxfId="59245" priority="134985" stopIfTrue="1" operator="containsText" text="8TD">
      <formula>NOT(ISERROR(SEARCH("8TD",AH26)))</formula>
    </cfRule>
  </conditionalFormatting>
  <conditionalFormatting sqref="AH26">
    <cfRule type="containsText" dxfId="59244" priority="134968" stopIfTrue="1" operator="containsText" text="8TDT">
      <formula>NOT(ISERROR(SEARCH("8TDT",AH26)))</formula>
    </cfRule>
  </conditionalFormatting>
  <conditionalFormatting sqref="AH26">
    <cfRule type="containsText" dxfId="59243" priority="134951" stopIfTrue="1" operator="containsText" text="VAC">
      <formula>NOT(ISERROR(SEARCH("VAC",AH26)))</formula>
    </cfRule>
    <cfRule type="containsText" priority="134952" stopIfTrue="1" operator="containsText" text="0">
      <formula>NOT(ISERROR(SEARCH("0",AH26)))</formula>
    </cfRule>
    <cfRule type="containsText" dxfId="59242" priority="134953" stopIfTrue="1" operator="containsText" text="S">
      <formula>NOT(ISERROR(SEARCH("S",AH26)))</formula>
    </cfRule>
    <cfRule type="containsText" dxfId="59241" priority="134954" stopIfTrue="1" operator="containsText" text="F">
      <formula>NOT(ISERROR(SEARCH("F",AH26)))</formula>
    </cfRule>
    <cfRule type="containsText" dxfId="59240" priority="134955" stopIfTrue="1" operator="containsText" text="P">
      <formula>NOT(ISERROR(SEARCH("P",AH26)))</formula>
    </cfRule>
    <cfRule type="containsText" dxfId="59239" priority="134956" stopIfTrue="1" operator="containsText" text="LNP">
      <formula>NOT(ISERROR(SEARCH("LNP",AH26)))</formula>
    </cfRule>
    <cfRule type="containsText" dxfId="59238" priority="134957" stopIfTrue="1" operator="containsText" text="DM">
      <formula>NOT(ISERROR(SEARCH("DM",AH26)))</formula>
    </cfRule>
    <cfRule type="containsText" dxfId="59237" priority="134958" stopIfTrue="1" operator="containsText" text="5DOM">
      <formula>NOT(ISERROR(SEARCH("5DOM",AH26)))</formula>
    </cfRule>
    <cfRule type="containsText" dxfId="59236" priority="134959" stopIfTrue="1" operator="containsText" text="DOM">
      <formula>NOT(ISERROR(SEARCH("DOM",AH26)))</formula>
    </cfRule>
    <cfRule type="containsText" dxfId="59235" priority="134960" stopIfTrue="1" operator="containsText" text="DLP">
      <formula>NOT(ISERROR(SEARCH("DLP",AH26)))</formula>
    </cfRule>
    <cfRule type="containsText" dxfId="59234" priority="134961" stopIfTrue="1" operator="containsText" text="5HE">
      <formula>NOT(ISERROR(SEARCH("5HE",AH26)))</formula>
    </cfRule>
    <cfRule type="containsText" dxfId="59233" priority="134962" stopIfTrue="1" operator="containsText" text="4HE">
      <formula>NOT(ISERROR(SEARCH("4HE",AH26)))</formula>
    </cfRule>
    <cfRule type="containsText" dxfId="59232" priority="134963" stopIfTrue="1" operator="containsText" text="3HE">
      <formula>NOT(ISERROR(SEARCH("3HE",AH26)))</formula>
    </cfRule>
    <cfRule type="containsText" dxfId="59231" priority="134964" stopIfTrue="1" operator="containsText" text="2HE">
      <formula>NOT(ISERROR(SEARCH("2HE",AH26)))</formula>
    </cfRule>
    <cfRule type="containsText" dxfId="59230" priority="134965" stopIfTrue="1" operator="containsText" text="1HE">
      <formula>NOT(ISERROR(SEARCH("1HE",AH26)))</formula>
    </cfRule>
    <cfRule type="containsText" dxfId="59229" priority="134966" stopIfTrue="1" operator="containsText" text="MINA">
      <formula>NOT(ISERROR(SEARCH("MINA",AH26)))</formula>
    </cfRule>
    <cfRule type="containsText" dxfId="59228" priority="134967" stopIfTrue="1" operator="containsText" text="8TD">
      <formula>NOT(ISERROR(SEARCH("8TD",AH26)))</formula>
    </cfRule>
  </conditionalFormatting>
  <conditionalFormatting sqref="AH26">
    <cfRule type="containsText" dxfId="59227" priority="134950" stopIfTrue="1" operator="containsText" text="8TDT">
      <formula>NOT(ISERROR(SEARCH("8TDT",AH26)))</formula>
    </cfRule>
  </conditionalFormatting>
  <conditionalFormatting sqref="AJ26">
    <cfRule type="containsText" dxfId="59226" priority="134897" stopIfTrue="1" operator="containsText" text="VAC">
      <formula>NOT(ISERROR(SEARCH("VAC",AJ26)))</formula>
    </cfRule>
    <cfRule type="containsText" priority="134898" stopIfTrue="1" operator="containsText" text="0">
      <formula>NOT(ISERROR(SEARCH("0",AJ26)))</formula>
    </cfRule>
    <cfRule type="containsText" dxfId="59225" priority="134899" stopIfTrue="1" operator="containsText" text="S">
      <formula>NOT(ISERROR(SEARCH("S",AJ26)))</formula>
    </cfRule>
    <cfRule type="containsText" dxfId="59224" priority="134900" stopIfTrue="1" operator="containsText" text="F">
      <formula>NOT(ISERROR(SEARCH("F",AJ26)))</formula>
    </cfRule>
    <cfRule type="containsText" dxfId="59223" priority="134901" stopIfTrue="1" operator="containsText" text="P">
      <formula>NOT(ISERROR(SEARCH("P",AJ26)))</formula>
    </cfRule>
    <cfRule type="containsText" dxfId="59222" priority="134902" stopIfTrue="1" operator="containsText" text="LNP">
      <formula>NOT(ISERROR(SEARCH("LNP",AJ26)))</formula>
    </cfRule>
    <cfRule type="containsText" dxfId="59221" priority="134903" stopIfTrue="1" operator="containsText" text="DM">
      <formula>NOT(ISERROR(SEARCH("DM",AJ26)))</formula>
    </cfRule>
    <cfRule type="containsText" dxfId="59220" priority="134904" stopIfTrue="1" operator="containsText" text="5DOM">
      <formula>NOT(ISERROR(SEARCH("5DOM",AJ26)))</formula>
    </cfRule>
    <cfRule type="containsText" dxfId="59219" priority="134905" stopIfTrue="1" operator="containsText" text="DOM">
      <formula>NOT(ISERROR(SEARCH("DOM",AJ26)))</formula>
    </cfRule>
    <cfRule type="containsText" dxfId="59218" priority="134906" stopIfTrue="1" operator="containsText" text="DLP">
      <formula>NOT(ISERROR(SEARCH("DLP",AJ26)))</formula>
    </cfRule>
    <cfRule type="containsText" dxfId="59217" priority="134907" stopIfTrue="1" operator="containsText" text="5HE">
      <formula>NOT(ISERROR(SEARCH("5HE",AJ26)))</formula>
    </cfRule>
    <cfRule type="containsText" dxfId="59216" priority="134908" stopIfTrue="1" operator="containsText" text="4HE">
      <formula>NOT(ISERROR(SEARCH("4HE",AJ26)))</formula>
    </cfRule>
    <cfRule type="containsText" dxfId="59215" priority="134909" stopIfTrue="1" operator="containsText" text="3HE">
      <formula>NOT(ISERROR(SEARCH("3HE",AJ26)))</formula>
    </cfRule>
    <cfRule type="containsText" dxfId="59214" priority="134910" stopIfTrue="1" operator="containsText" text="2HE">
      <formula>NOT(ISERROR(SEARCH("2HE",AJ26)))</formula>
    </cfRule>
    <cfRule type="containsText" dxfId="59213" priority="134911" stopIfTrue="1" operator="containsText" text="1HE">
      <formula>NOT(ISERROR(SEARCH("1HE",AJ26)))</formula>
    </cfRule>
    <cfRule type="containsText" dxfId="59212" priority="134912" stopIfTrue="1" operator="containsText" text="MINA">
      <formula>NOT(ISERROR(SEARCH("MINA",AJ26)))</formula>
    </cfRule>
    <cfRule type="containsText" dxfId="59211" priority="134913" stopIfTrue="1" operator="containsText" text="8TD">
      <formula>NOT(ISERROR(SEARCH("8TD",AJ26)))</formula>
    </cfRule>
  </conditionalFormatting>
  <conditionalFormatting sqref="AJ26">
    <cfRule type="containsText" dxfId="59210" priority="134896" stopIfTrue="1" operator="containsText" text="8TDT">
      <formula>NOT(ISERROR(SEARCH("8TDT",AJ26)))</formula>
    </cfRule>
  </conditionalFormatting>
  <conditionalFormatting sqref="AJ26">
    <cfRule type="containsText" dxfId="59209" priority="134879" stopIfTrue="1" operator="containsText" text="VAC">
      <formula>NOT(ISERROR(SEARCH("VAC",AJ26)))</formula>
    </cfRule>
    <cfRule type="containsText" priority="134880" stopIfTrue="1" operator="containsText" text="0">
      <formula>NOT(ISERROR(SEARCH("0",AJ26)))</formula>
    </cfRule>
    <cfRule type="containsText" dxfId="59208" priority="134881" stopIfTrue="1" operator="containsText" text="S">
      <formula>NOT(ISERROR(SEARCH("S",AJ26)))</formula>
    </cfRule>
    <cfRule type="containsText" dxfId="59207" priority="134882" stopIfTrue="1" operator="containsText" text="F">
      <formula>NOT(ISERROR(SEARCH("F",AJ26)))</formula>
    </cfRule>
    <cfRule type="containsText" dxfId="59206" priority="134883" stopIfTrue="1" operator="containsText" text="P">
      <formula>NOT(ISERROR(SEARCH("P",AJ26)))</formula>
    </cfRule>
    <cfRule type="containsText" dxfId="59205" priority="134884" stopIfTrue="1" operator="containsText" text="LNP">
      <formula>NOT(ISERROR(SEARCH("LNP",AJ26)))</formula>
    </cfRule>
    <cfRule type="containsText" dxfId="59204" priority="134885" stopIfTrue="1" operator="containsText" text="DM">
      <formula>NOT(ISERROR(SEARCH("DM",AJ26)))</formula>
    </cfRule>
    <cfRule type="containsText" dxfId="59203" priority="134886" stopIfTrue="1" operator="containsText" text="5DOM">
      <formula>NOT(ISERROR(SEARCH("5DOM",AJ26)))</formula>
    </cfRule>
    <cfRule type="containsText" dxfId="59202" priority="134887" stopIfTrue="1" operator="containsText" text="DOM">
      <formula>NOT(ISERROR(SEARCH("DOM",AJ26)))</formula>
    </cfRule>
    <cfRule type="containsText" dxfId="59201" priority="134888" stopIfTrue="1" operator="containsText" text="DLP">
      <formula>NOT(ISERROR(SEARCH("DLP",AJ26)))</formula>
    </cfRule>
    <cfRule type="containsText" dxfId="59200" priority="134889" stopIfTrue="1" operator="containsText" text="5HE">
      <formula>NOT(ISERROR(SEARCH("5HE",AJ26)))</formula>
    </cfRule>
    <cfRule type="containsText" dxfId="59199" priority="134890" stopIfTrue="1" operator="containsText" text="4HE">
      <formula>NOT(ISERROR(SEARCH("4HE",AJ26)))</formula>
    </cfRule>
    <cfRule type="containsText" dxfId="59198" priority="134891" stopIfTrue="1" operator="containsText" text="3HE">
      <formula>NOT(ISERROR(SEARCH("3HE",AJ26)))</formula>
    </cfRule>
    <cfRule type="containsText" dxfId="59197" priority="134892" stopIfTrue="1" operator="containsText" text="2HE">
      <formula>NOT(ISERROR(SEARCH("2HE",AJ26)))</formula>
    </cfRule>
    <cfRule type="containsText" dxfId="59196" priority="134893" stopIfTrue="1" operator="containsText" text="1HE">
      <formula>NOT(ISERROR(SEARCH("1HE",AJ26)))</formula>
    </cfRule>
    <cfRule type="containsText" dxfId="59195" priority="134894" stopIfTrue="1" operator="containsText" text="MINA">
      <formula>NOT(ISERROR(SEARCH("MINA",AJ26)))</formula>
    </cfRule>
    <cfRule type="containsText" dxfId="59194" priority="134895" stopIfTrue="1" operator="containsText" text="8TD">
      <formula>NOT(ISERROR(SEARCH("8TD",AJ26)))</formula>
    </cfRule>
  </conditionalFormatting>
  <conditionalFormatting sqref="AJ26">
    <cfRule type="containsText" dxfId="59193" priority="134878" stopIfTrue="1" operator="containsText" text="8TDT">
      <formula>NOT(ISERROR(SEARCH("8TDT",AJ26)))</formula>
    </cfRule>
  </conditionalFormatting>
  <conditionalFormatting sqref="AL26">
    <cfRule type="containsText" dxfId="59192" priority="134825" stopIfTrue="1" operator="containsText" text="VAC">
      <formula>NOT(ISERROR(SEARCH("VAC",AL26)))</formula>
    </cfRule>
    <cfRule type="containsText" priority="134826" stopIfTrue="1" operator="containsText" text="0">
      <formula>NOT(ISERROR(SEARCH("0",AL26)))</formula>
    </cfRule>
    <cfRule type="containsText" dxfId="59191" priority="134827" stopIfTrue="1" operator="containsText" text="S">
      <formula>NOT(ISERROR(SEARCH("S",AL26)))</formula>
    </cfRule>
    <cfRule type="containsText" dxfId="59190" priority="134828" stopIfTrue="1" operator="containsText" text="F">
      <formula>NOT(ISERROR(SEARCH("F",AL26)))</formula>
    </cfRule>
    <cfRule type="containsText" dxfId="59189" priority="134829" stopIfTrue="1" operator="containsText" text="P">
      <formula>NOT(ISERROR(SEARCH("P",AL26)))</formula>
    </cfRule>
    <cfRule type="containsText" dxfId="59188" priority="134830" stopIfTrue="1" operator="containsText" text="LNP">
      <formula>NOT(ISERROR(SEARCH("LNP",AL26)))</formula>
    </cfRule>
    <cfRule type="containsText" dxfId="59187" priority="134831" stopIfTrue="1" operator="containsText" text="DM">
      <formula>NOT(ISERROR(SEARCH("DM",AL26)))</formula>
    </cfRule>
    <cfRule type="containsText" dxfId="59186" priority="134832" stopIfTrue="1" operator="containsText" text="5DOM">
      <formula>NOT(ISERROR(SEARCH("5DOM",AL26)))</formula>
    </cfRule>
    <cfRule type="containsText" dxfId="59185" priority="134833" stopIfTrue="1" operator="containsText" text="DOM">
      <formula>NOT(ISERROR(SEARCH("DOM",AL26)))</formula>
    </cfRule>
    <cfRule type="containsText" dxfId="59184" priority="134834" stopIfTrue="1" operator="containsText" text="DLP">
      <formula>NOT(ISERROR(SEARCH("DLP",AL26)))</formula>
    </cfRule>
    <cfRule type="containsText" dxfId="59183" priority="134835" stopIfTrue="1" operator="containsText" text="5HE">
      <formula>NOT(ISERROR(SEARCH("5HE",AL26)))</formula>
    </cfRule>
    <cfRule type="containsText" dxfId="59182" priority="134836" stopIfTrue="1" operator="containsText" text="4HE">
      <formula>NOT(ISERROR(SEARCH("4HE",AL26)))</formula>
    </cfRule>
    <cfRule type="containsText" dxfId="59181" priority="134837" stopIfTrue="1" operator="containsText" text="3HE">
      <formula>NOT(ISERROR(SEARCH("3HE",AL26)))</formula>
    </cfRule>
    <cfRule type="containsText" dxfId="59180" priority="134838" stopIfTrue="1" operator="containsText" text="2HE">
      <formula>NOT(ISERROR(SEARCH("2HE",AL26)))</formula>
    </cfRule>
    <cfRule type="containsText" dxfId="59179" priority="134839" stopIfTrue="1" operator="containsText" text="1HE">
      <formula>NOT(ISERROR(SEARCH("1HE",AL26)))</formula>
    </cfRule>
    <cfRule type="containsText" dxfId="59178" priority="134840" stopIfTrue="1" operator="containsText" text="MINA">
      <formula>NOT(ISERROR(SEARCH("MINA",AL26)))</formula>
    </cfRule>
    <cfRule type="containsText" dxfId="59177" priority="134841" stopIfTrue="1" operator="containsText" text="8TD">
      <formula>NOT(ISERROR(SEARCH("8TD",AL26)))</formula>
    </cfRule>
  </conditionalFormatting>
  <conditionalFormatting sqref="AL26">
    <cfRule type="containsText" dxfId="59176" priority="134824" stopIfTrue="1" operator="containsText" text="8TDT">
      <formula>NOT(ISERROR(SEARCH("8TDT",AL26)))</formula>
    </cfRule>
  </conditionalFormatting>
  <conditionalFormatting sqref="AL26">
    <cfRule type="containsText" dxfId="59175" priority="134807" stopIfTrue="1" operator="containsText" text="VAC">
      <formula>NOT(ISERROR(SEARCH("VAC",AL26)))</formula>
    </cfRule>
    <cfRule type="containsText" priority="134808" stopIfTrue="1" operator="containsText" text="0">
      <formula>NOT(ISERROR(SEARCH("0",AL26)))</formula>
    </cfRule>
    <cfRule type="containsText" dxfId="59174" priority="134809" stopIfTrue="1" operator="containsText" text="S">
      <formula>NOT(ISERROR(SEARCH("S",AL26)))</formula>
    </cfRule>
    <cfRule type="containsText" dxfId="59173" priority="134810" stopIfTrue="1" operator="containsText" text="F">
      <formula>NOT(ISERROR(SEARCH("F",AL26)))</formula>
    </cfRule>
    <cfRule type="containsText" dxfId="59172" priority="134811" stopIfTrue="1" operator="containsText" text="P">
      <formula>NOT(ISERROR(SEARCH("P",AL26)))</formula>
    </cfRule>
    <cfRule type="containsText" dxfId="59171" priority="134812" stopIfTrue="1" operator="containsText" text="LNP">
      <formula>NOT(ISERROR(SEARCH("LNP",AL26)))</formula>
    </cfRule>
    <cfRule type="containsText" dxfId="59170" priority="134813" stopIfTrue="1" operator="containsText" text="DM">
      <formula>NOT(ISERROR(SEARCH("DM",AL26)))</formula>
    </cfRule>
    <cfRule type="containsText" dxfId="59169" priority="134814" stopIfTrue="1" operator="containsText" text="5DOM">
      <formula>NOT(ISERROR(SEARCH("5DOM",AL26)))</formula>
    </cfRule>
    <cfRule type="containsText" dxfId="59168" priority="134815" stopIfTrue="1" operator="containsText" text="DOM">
      <formula>NOT(ISERROR(SEARCH("DOM",AL26)))</formula>
    </cfRule>
    <cfRule type="containsText" dxfId="59167" priority="134816" stopIfTrue="1" operator="containsText" text="DLP">
      <formula>NOT(ISERROR(SEARCH("DLP",AL26)))</formula>
    </cfRule>
    <cfRule type="containsText" dxfId="59166" priority="134817" stopIfTrue="1" operator="containsText" text="5HE">
      <formula>NOT(ISERROR(SEARCH("5HE",AL26)))</formula>
    </cfRule>
    <cfRule type="containsText" dxfId="59165" priority="134818" stopIfTrue="1" operator="containsText" text="4HE">
      <formula>NOT(ISERROR(SEARCH("4HE",AL26)))</formula>
    </cfRule>
    <cfRule type="containsText" dxfId="59164" priority="134819" stopIfTrue="1" operator="containsText" text="3HE">
      <formula>NOT(ISERROR(SEARCH("3HE",AL26)))</formula>
    </cfRule>
    <cfRule type="containsText" dxfId="59163" priority="134820" stopIfTrue="1" operator="containsText" text="2HE">
      <formula>NOT(ISERROR(SEARCH("2HE",AL26)))</formula>
    </cfRule>
    <cfRule type="containsText" dxfId="59162" priority="134821" stopIfTrue="1" operator="containsText" text="1HE">
      <formula>NOT(ISERROR(SEARCH("1HE",AL26)))</formula>
    </cfRule>
    <cfRule type="containsText" dxfId="59161" priority="134822" stopIfTrue="1" operator="containsText" text="MINA">
      <formula>NOT(ISERROR(SEARCH("MINA",AL26)))</formula>
    </cfRule>
    <cfRule type="containsText" dxfId="59160" priority="134823" stopIfTrue="1" operator="containsText" text="8TD">
      <formula>NOT(ISERROR(SEARCH("8TD",AL26)))</formula>
    </cfRule>
  </conditionalFormatting>
  <conditionalFormatting sqref="AL26">
    <cfRule type="containsText" dxfId="59159" priority="134806" stopIfTrue="1" operator="containsText" text="8TDT">
      <formula>NOT(ISERROR(SEARCH("8TDT",AL26)))</formula>
    </cfRule>
  </conditionalFormatting>
  <conditionalFormatting sqref="AH258">
    <cfRule type="containsText" dxfId="59158" priority="134267" stopIfTrue="1" operator="containsText" text="VAC">
      <formula>NOT(ISERROR(SEARCH("VAC",AH258)))</formula>
    </cfRule>
    <cfRule type="containsText" priority="134268" stopIfTrue="1" operator="containsText" text="0">
      <formula>NOT(ISERROR(SEARCH("0",AH258)))</formula>
    </cfRule>
    <cfRule type="containsText" dxfId="59157" priority="134269" stopIfTrue="1" operator="containsText" text="S">
      <formula>NOT(ISERROR(SEARCH("S",AH258)))</formula>
    </cfRule>
    <cfRule type="containsText" dxfId="59156" priority="134270" stopIfTrue="1" operator="containsText" text="F">
      <formula>NOT(ISERROR(SEARCH("F",AH258)))</formula>
    </cfRule>
    <cfRule type="containsText" dxfId="59155" priority="134271" stopIfTrue="1" operator="containsText" text="P">
      <formula>NOT(ISERROR(SEARCH("P",AH258)))</formula>
    </cfRule>
    <cfRule type="containsText" dxfId="59154" priority="134272" stopIfTrue="1" operator="containsText" text="LNP">
      <formula>NOT(ISERROR(SEARCH("LNP",AH258)))</formula>
    </cfRule>
    <cfRule type="containsText" dxfId="59153" priority="134273" stopIfTrue="1" operator="containsText" text="DM">
      <formula>NOT(ISERROR(SEARCH("DM",AH258)))</formula>
    </cfRule>
    <cfRule type="containsText" dxfId="59152" priority="134274" stopIfTrue="1" operator="containsText" text="5DOM">
      <formula>NOT(ISERROR(SEARCH("5DOM",AH258)))</formula>
    </cfRule>
    <cfRule type="containsText" dxfId="59151" priority="134275" stopIfTrue="1" operator="containsText" text="DOM">
      <formula>NOT(ISERROR(SEARCH("DOM",AH258)))</formula>
    </cfRule>
    <cfRule type="containsText" dxfId="59150" priority="134276" stopIfTrue="1" operator="containsText" text="DLP">
      <formula>NOT(ISERROR(SEARCH("DLP",AH258)))</formula>
    </cfRule>
    <cfRule type="containsText" dxfId="59149" priority="134277" stopIfTrue="1" operator="containsText" text="5HE">
      <formula>NOT(ISERROR(SEARCH("5HE",AH258)))</formula>
    </cfRule>
    <cfRule type="containsText" dxfId="59148" priority="134278" stopIfTrue="1" operator="containsText" text="4HE">
      <formula>NOT(ISERROR(SEARCH("4HE",AH258)))</formula>
    </cfRule>
    <cfRule type="containsText" dxfId="59147" priority="134279" stopIfTrue="1" operator="containsText" text="3HE">
      <formula>NOT(ISERROR(SEARCH("3HE",AH258)))</formula>
    </cfRule>
    <cfRule type="containsText" dxfId="59146" priority="134280" stopIfTrue="1" operator="containsText" text="2HE">
      <formula>NOT(ISERROR(SEARCH("2HE",AH258)))</formula>
    </cfRule>
    <cfRule type="containsText" dxfId="59145" priority="134281" stopIfTrue="1" operator="containsText" text="1HE">
      <formula>NOT(ISERROR(SEARCH("1HE",AH258)))</formula>
    </cfRule>
    <cfRule type="containsText" dxfId="59144" priority="134282" stopIfTrue="1" operator="containsText" text="MINA">
      <formula>NOT(ISERROR(SEARCH("MINA",AH258)))</formula>
    </cfRule>
    <cfRule type="containsText" dxfId="59143" priority="134283" stopIfTrue="1" operator="containsText" text="8TD">
      <formula>NOT(ISERROR(SEARCH("8TD",AH258)))</formula>
    </cfRule>
  </conditionalFormatting>
  <conditionalFormatting sqref="AH258">
    <cfRule type="containsText" dxfId="59142" priority="134266" stopIfTrue="1" operator="containsText" text="8TDT">
      <formula>NOT(ISERROR(SEARCH("8TDT",AH258)))</formula>
    </cfRule>
  </conditionalFormatting>
  <conditionalFormatting sqref="AJ258 AL258">
    <cfRule type="containsText" dxfId="59141" priority="134249" stopIfTrue="1" operator="containsText" text="VAC">
      <formula>NOT(ISERROR(SEARCH("VAC",AJ258)))</formula>
    </cfRule>
    <cfRule type="containsText" priority="134250" stopIfTrue="1" operator="containsText" text="0">
      <formula>NOT(ISERROR(SEARCH("0",AJ258)))</formula>
    </cfRule>
    <cfRule type="containsText" dxfId="59140" priority="134251" stopIfTrue="1" operator="containsText" text="S">
      <formula>NOT(ISERROR(SEARCH("S",AJ258)))</formula>
    </cfRule>
    <cfRule type="containsText" dxfId="59139" priority="134252" stopIfTrue="1" operator="containsText" text="F">
      <formula>NOT(ISERROR(SEARCH("F",AJ258)))</formula>
    </cfRule>
    <cfRule type="containsText" dxfId="59138" priority="134253" stopIfTrue="1" operator="containsText" text="P">
      <formula>NOT(ISERROR(SEARCH("P",AJ258)))</formula>
    </cfRule>
    <cfRule type="containsText" dxfId="59137" priority="134254" stopIfTrue="1" operator="containsText" text="LNP">
      <formula>NOT(ISERROR(SEARCH("LNP",AJ258)))</formula>
    </cfRule>
    <cfRule type="containsText" dxfId="59136" priority="134255" stopIfTrue="1" operator="containsText" text="DM">
      <formula>NOT(ISERROR(SEARCH("DM",AJ258)))</formula>
    </cfRule>
    <cfRule type="containsText" dxfId="59135" priority="134256" stopIfTrue="1" operator="containsText" text="5DOM">
      <formula>NOT(ISERROR(SEARCH("5DOM",AJ258)))</formula>
    </cfRule>
    <cfRule type="containsText" dxfId="59134" priority="134257" stopIfTrue="1" operator="containsText" text="DOM">
      <formula>NOT(ISERROR(SEARCH("DOM",AJ258)))</formula>
    </cfRule>
    <cfRule type="containsText" dxfId="59133" priority="134258" stopIfTrue="1" operator="containsText" text="DLP">
      <formula>NOT(ISERROR(SEARCH("DLP",AJ258)))</formula>
    </cfRule>
    <cfRule type="containsText" dxfId="59132" priority="134259" stopIfTrue="1" operator="containsText" text="5HE">
      <formula>NOT(ISERROR(SEARCH("5HE",AJ258)))</formula>
    </cfRule>
    <cfRule type="containsText" dxfId="59131" priority="134260" stopIfTrue="1" operator="containsText" text="4HE">
      <formula>NOT(ISERROR(SEARCH("4HE",AJ258)))</formula>
    </cfRule>
    <cfRule type="containsText" dxfId="59130" priority="134261" stopIfTrue="1" operator="containsText" text="3HE">
      <formula>NOT(ISERROR(SEARCH("3HE",AJ258)))</formula>
    </cfRule>
    <cfRule type="containsText" dxfId="59129" priority="134262" stopIfTrue="1" operator="containsText" text="2HE">
      <formula>NOT(ISERROR(SEARCH("2HE",AJ258)))</formula>
    </cfRule>
    <cfRule type="containsText" dxfId="59128" priority="134263" stopIfTrue="1" operator="containsText" text="1HE">
      <formula>NOT(ISERROR(SEARCH("1HE",AJ258)))</formula>
    </cfRule>
    <cfRule type="containsText" dxfId="59127" priority="134264" stopIfTrue="1" operator="containsText" text="MINA">
      <formula>NOT(ISERROR(SEARCH("MINA",AJ258)))</formula>
    </cfRule>
    <cfRule type="containsText" dxfId="59126" priority="134265" stopIfTrue="1" operator="containsText" text="8TD">
      <formula>NOT(ISERROR(SEARCH("8TD",AJ258)))</formula>
    </cfRule>
  </conditionalFormatting>
  <conditionalFormatting sqref="AJ258 AL258">
    <cfRule type="containsText" dxfId="59125" priority="134248" stopIfTrue="1" operator="containsText" text="8TDT">
      <formula>NOT(ISERROR(SEARCH("8TDT",AJ258)))</formula>
    </cfRule>
  </conditionalFormatting>
  <conditionalFormatting sqref="AL352">
    <cfRule type="containsText" dxfId="59124" priority="133979" stopIfTrue="1" operator="containsText" text="VAC">
      <formula>NOT(ISERROR(SEARCH("VAC",AL352)))</formula>
    </cfRule>
    <cfRule type="containsText" priority="133980" stopIfTrue="1" operator="containsText" text="0">
      <formula>NOT(ISERROR(SEARCH("0",AL352)))</formula>
    </cfRule>
    <cfRule type="containsText" dxfId="59123" priority="133981" stopIfTrue="1" operator="containsText" text="S">
      <formula>NOT(ISERROR(SEARCH("S",AL352)))</formula>
    </cfRule>
    <cfRule type="containsText" dxfId="59122" priority="133982" stopIfTrue="1" operator="containsText" text="F">
      <formula>NOT(ISERROR(SEARCH("F",AL352)))</formula>
    </cfRule>
    <cfRule type="containsText" dxfId="59121" priority="133983" stopIfTrue="1" operator="containsText" text="P">
      <formula>NOT(ISERROR(SEARCH("P",AL352)))</formula>
    </cfRule>
    <cfRule type="containsText" dxfId="59120" priority="133984" stopIfTrue="1" operator="containsText" text="LNP">
      <formula>NOT(ISERROR(SEARCH("LNP",AL352)))</formula>
    </cfRule>
    <cfRule type="containsText" dxfId="59119" priority="133985" stopIfTrue="1" operator="containsText" text="DM">
      <formula>NOT(ISERROR(SEARCH("DM",AL352)))</formula>
    </cfRule>
    <cfRule type="containsText" dxfId="59118" priority="133986" stopIfTrue="1" operator="containsText" text="5DOM">
      <formula>NOT(ISERROR(SEARCH("5DOM",AL352)))</formula>
    </cfRule>
    <cfRule type="containsText" dxfId="59117" priority="133987" stopIfTrue="1" operator="containsText" text="DOM">
      <formula>NOT(ISERROR(SEARCH("DOM",AL352)))</formula>
    </cfRule>
    <cfRule type="containsText" dxfId="59116" priority="133988" stopIfTrue="1" operator="containsText" text="DLP">
      <formula>NOT(ISERROR(SEARCH("DLP",AL352)))</formula>
    </cfRule>
    <cfRule type="containsText" dxfId="59115" priority="133989" stopIfTrue="1" operator="containsText" text="5HE">
      <formula>NOT(ISERROR(SEARCH("5HE",AL352)))</formula>
    </cfRule>
    <cfRule type="containsText" dxfId="59114" priority="133990" stopIfTrue="1" operator="containsText" text="4HE">
      <formula>NOT(ISERROR(SEARCH("4HE",AL352)))</formula>
    </cfRule>
    <cfRule type="containsText" dxfId="59113" priority="133991" stopIfTrue="1" operator="containsText" text="3HE">
      <formula>NOT(ISERROR(SEARCH("3HE",AL352)))</formula>
    </cfRule>
    <cfRule type="containsText" dxfId="59112" priority="133992" stopIfTrue="1" operator="containsText" text="2HE">
      <formula>NOT(ISERROR(SEARCH("2HE",AL352)))</formula>
    </cfRule>
    <cfRule type="containsText" dxfId="59111" priority="133993" stopIfTrue="1" operator="containsText" text="1HE">
      <formula>NOT(ISERROR(SEARCH("1HE",AL352)))</formula>
    </cfRule>
    <cfRule type="containsText" dxfId="59110" priority="133994" stopIfTrue="1" operator="containsText" text="MINA">
      <formula>NOT(ISERROR(SEARCH("MINA",AL352)))</formula>
    </cfRule>
    <cfRule type="containsText" dxfId="59109" priority="133995" stopIfTrue="1" operator="containsText" text="8TD">
      <formula>NOT(ISERROR(SEARCH("8TD",AL352)))</formula>
    </cfRule>
  </conditionalFormatting>
  <conditionalFormatting sqref="AL352">
    <cfRule type="containsText" dxfId="59108" priority="133978" stopIfTrue="1" operator="containsText" text="8TDT">
      <formula>NOT(ISERROR(SEARCH("8TDT",AL352)))</formula>
    </cfRule>
  </conditionalFormatting>
  <conditionalFormatting sqref="AL352">
    <cfRule type="containsText" dxfId="59107" priority="133961" stopIfTrue="1" operator="containsText" text="VAC">
      <formula>NOT(ISERROR(SEARCH("VAC",AL352)))</formula>
    </cfRule>
    <cfRule type="containsText" priority="133962" stopIfTrue="1" operator="containsText" text="0">
      <formula>NOT(ISERROR(SEARCH("0",AL352)))</formula>
    </cfRule>
    <cfRule type="containsText" dxfId="59106" priority="133963" stopIfTrue="1" operator="containsText" text="S">
      <formula>NOT(ISERROR(SEARCH("S",AL352)))</formula>
    </cfRule>
    <cfRule type="containsText" dxfId="59105" priority="133964" stopIfTrue="1" operator="containsText" text="F">
      <formula>NOT(ISERROR(SEARCH("F",AL352)))</formula>
    </cfRule>
    <cfRule type="containsText" dxfId="59104" priority="133965" stopIfTrue="1" operator="containsText" text="P">
      <formula>NOT(ISERROR(SEARCH("P",AL352)))</formula>
    </cfRule>
    <cfRule type="containsText" dxfId="59103" priority="133966" stopIfTrue="1" operator="containsText" text="LNP">
      <formula>NOT(ISERROR(SEARCH("LNP",AL352)))</formula>
    </cfRule>
    <cfRule type="containsText" dxfId="59102" priority="133967" stopIfTrue="1" operator="containsText" text="DM">
      <formula>NOT(ISERROR(SEARCH("DM",AL352)))</formula>
    </cfRule>
    <cfRule type="containsText" dxfId="59101" priority="133968" stopIfTrue="1" operator="containsText" text="5DOM">
      <formula>NOT(ISERROR(SEARCH("5DOM",AL352)))</formula>
    </cfRule>
    <cfRule type="containsText" dxfId="59100" priority="133969" stopIfTrue="1" operator="containsText" text="DOM">
      <formula>NOT(ISERROR(SEARCH("DOM",AL352)))</formula>
    </cfRule>
    <cfRule type="containsText" dxfId="59099" priority="133970" stopIfTrue="1" operator="containsText" text="DLP">
      <formula>NOT(ISERROR(SEARCH("DLP",AL352)))</formula>
    </cfRule>
    <cfRule type="containsText" dxfId="59098" priority="133971" stopIfTrue="1" operator="containsText" text="5HE">
      <formula>NOT(ISERROR(SEARCH("5HE",AL352)))</formula>
    </cfRule>
    <cfRule type="containsText" dxfId="59097" priority="133972" stopIfTrue="1" operator="containsText" text="4HE">
      <formula>NOT(ISERROR(SEARCH("4HE",AL352)))</formula>
    </cfRule>
    <cfRule type="containsText" dxfId="59096" priority="133973" stopIfTrue="1" operator="containsText" text="3HE">
      <formula>NOT(ISERROR(SEARCH("3HE",AL352)))</formula>
    </cfRule>
    <cfRule type="containsText" dxfId="59095" priority="133974" stopIfTrue="1" operator="containsText" text="2HE">
      <formula>NOT(ISERROR(SEARCH("2HE",AL352)))</formula>
    </cfRule>
    <cfRule type="containsText" dxfId="59094" priority="133975" stopIfTrue="1" operator="containsText" text="1HE">
      <formula>NOT(ISERROR(SEARCH("1HE",AL352)))</formula>
    </cfRule>
    <cfRule type="containsText" dxfId="59093" priority="133976" stopIfTrue="1" operator="containsText" text="MINA">
      <formula>NOT(ISERROR(SEARCH("MINA",AL352)))</formula>
    </cfRule>
    <cfRule type="containsText" dxfId="59092" priority="133977" stopIfTrue="1" operator="containsText" text="8TD">
      <formula>NOT(ISERROR(SEARCH("8TD",AL352)))</formula>
    </cfRule>
  </conditionalFormatting>
  <conditionalFormatting sqref="AL352">
    <cfRule type="containsText" dxfId="59091" priority="133960" stopIfTrue="1" operator="containsText" text="8TDT">
      <formula>NOT(ISERROR(SEARCH("8TDT",AL352)))</formula>
    </cfRule>
  </conditionalFormatting>
  <conditionalFormatting sqref="AL364">
    <cfRule type="containsText" dxfId="59090" priority="133943" stopIfTrue="1" operator="containsText" text="VAC">
      <formula>NOT(ISERROR(SEARCH("VAC",AL364)))</formula>
    </cfRule>
    <cfRule type="containsText" priority="133944" stopIfTrue="1" operator="containsText" text="0">
      <formula>NOT(ISERROR(SEARCH("0",AL364)))</formula>
    </cfRule>
    <cfRule type="containsText" dxfId="59089" priority="133945" stopIfTrue="1" operator="containsText" text="S">
      <formula>NOT(ISERROR(SEARCH("S",AL364)))</formula>
    </cfRule>
    <cfRule type="containsText" dxfId="59088" priority="133946" stopIfTrue="1" operator="containsText" text="F">
      <formula>NOT(ISERROR(SEARCH("F",AL364)))</formula>
    </cfRule>
    <cfRule type="containsText" dxfId="59087" priority="133947" stopIfTrue="1" operator="containsText" text="P">
      <formula>NOT(ISERROR(SEARCH("P",AL364)))</formula>
    </cfRule>
    <cfRule type="containsText" dxfId="59086" priority="133948" stopIfTrue="1" operator="containsText" text="LNP">
      <formula>NOT(ISERROR(SEARCH("LNP",AL364)))</formula>
    </cfRule>
    <cfRule type="containsText" dxfId="59085" priority="133949" stopIfTrue="1" operator="containsText" text="DM">
      <formula>NOT(ISERROR(SEARCH("DM",AL364)))</formula>
    </cfRule>
    <cfRule type="containsText" dxfId="59084" priority="133950" stopIfTrue="1" operator="containsText" text="5DOM">
      <formula>NOT(ISERROR(SEARCH("5DOM",AL364)))</formula>
    </cfRule>
    <cfRule type="containsText" dxfId="59083" priority="133951" stopIfTrue="1" operator="containsText" text="DOM">
      <formula>NOT(ISERROR(SEARCH("DOM",AL364)))</formula>
    </cfRule>
    <cfRule type="containsText" dxfId="59082" priority="133952" stopIfTrue="1" operator="containsText" text="DLP">
      <formula>NOT(ISERROR(SEARCH("DLP",AL364)))</formula>
    </cfRule>
    <cfRule type="containsText" dxfId="59081" priority="133953" stopIfTrue="1" operator="containsText" text="5HE">
      <formula>NOT(ISERROR(SEARCH("5HE",AL364)))</formula>
    </cfRule>
    <cfRule type="containsText" dxfId="59080" priority="133954" stopIfTrue="1" operator="containsText" text="4HE">
      <formula>NOT(ISERROR(SEARCH("4HE",AL364)))</formula>
    </cfRule>
    <cfRule type="containsText" dxfId="59079" priority="133955" stopIfTrue="1" operator="containsText" text="3HE">
      <formula>NOT(ISERROR(SEARCH("3HE",AL364)))</formula>
    </cfRule>
    <cfRule type="containsText" dxfId="59078" priority="133956" stopIfTrue="1" operator="containsText" text="2HE">
      <formula>NOT(ISERROR(SEARCH("2HE",AL364)))</formula>
    </cfRule>
    <cfRule type="containsText" dxfId="59077" priority="133957" stopIfTrue="1" operator="containsText" text="1HE">
      <formula>NOT(ISERROR(SEARCH("1HE",AL364)))</formula>
    </cfRule>
    <cfRule type="containsText" dxfId="59076" priority="133958" stopIfTrue="1" operator="containsText" text="MINA">
      <formula>NOT(ISERROR(SEARCH("MINA",AL364)))</formula>
    </cfRule>
    <cfRule type="containsText" dxfId="59075" priority="133959" stopIfTrue="1" operator="containsText" text="8TD">
      <formula>NOT(ISERROR(SEARCH("8TD",AL364)))</formula>
    </cfRule>
  </conditionalFormatting>
  <conditionalFormatting sqref="AL364">
    <cfRule type="containsText" dxfId="59074" priority="133942" stopIfTrue="1" operator="containsText" text="8TDT">
      <formula>NOT(ISERROR(SEARCH("8TDT",AL364)))</formula>
    </cfRule>
  </conditionalFormatting>
  <conditionalFormatting sqref="AL364">
    <cfRule type="containsText" dxfId="59073" priority="133925" stopIfTrue="1" operator="containsText" text="VAC">
      <formula>NOT(ISERROR(SEARCH("VAC",AL364)))</formula>
    </cfRule>
    <cfRule type="containsText" priority="133926" stopIfTrue="1" operator="containsText" text="0">
      <formula>NOT(ISERROR(SEARCH("0",AL364)))</formula>
    </cfRule>
    <cfRule type="containsText" dxfId="59072" priority="133927" stopIfTrue="1" operator="containsText" text="S">
      <formula>NOT(ISERROR(SEARCH("S",AL364)))</formula>
    </cfRule>
    <cfRule type="containsText" dxfId="59071" priority="133928" stopIfTrue="1" operator="containsText" text="F">
      <formula>NOT(ISERROR(SEARCH("F",AL364)))</formula>
    </cfRule>
    <cfRule type="containsText" dxfId="59070" priority="133929" stopIfTrue="1" operator="containsText" text="P">
      <formula>NOT(ISERROR(SEARCH("P",AL364)))</formula>
    </cfRule>
    <cfRule type="containsText" dxfId="59069" priority="133930" stopIfTrue="1" operator="containsText" text="LNP">
      <formula>NOT(ISERROR(SEARCH("LNP",AL364)))</formula>
    </cfRule>
    <cfRule type="containsText" dxfId="59068" priority="133931" stopIfTrue="1" operator="containsText" text="DM">
      <formula>NOT(ISERROR(SEARCH("DM",AL364)))</formula>
    </cfRule>
    <cfRule type="containsText" dxfId="59067" priority="133932" stopIfTrue="1" operator="containsText" text="5DOM">
      <formula>NOT(ISERROR(SEARCH("5DOM",AL364)))</formula>
    </cfRule>
    <cfRule type="containsText" dxfId="59066" priority="133933" stopIfTrue="1" operator="containsText" text="DOM">
      <formula>NOT(ISERROR(SEARCH("DOM",AL364)))</formula>
    </cfRule>
    <cfRule type="containsText" dxfId="59065" priority="133934" stopIfTrue="1" operator="containsText" text="DLP">
      <formula>NOT(ISERROR(SEARCH("DLP",AL364)))</formula>
    </cfRule>
    <cfRule type="containsText" dxfId="59064" priority="133935" stopIfTrue="1" operator="containsText" text="5HE">
      <formula>NOT(ISERROR(SEARCH("5HE",AL364)))</formula>
    </cfRule>
    <cfRule type="containsText" dxfId="59063" priority="133936" stopIfTrue="1" operator="containsText" text="4HE">
      <formula>NOT(ISERROR(SEARCH("4HE",AL364)))</formula>
    </cfRule>
    <cfRule type="containsText" dxfId="59062" priority="133937" stopIfTrue="1" operator="containsText" text="3HE">
      <formula>NOT(ISERROR(SEARCH("3HE",AL364)))</formula>
    </cfRule>
    <cfRule type="containsText" dxfId="59061" priority="133938" stopIfTrue="1" operator="containsText" text="2HE">
      <formula>NOT(ISERROR(SEARCH("2HE",AL364)))</formula>
    </cfRule>
    <cfRule type="containsText" dxfId="59060" priority="133939" stopIfTrue="1" operator="containsText" text="1HE">
      <formula>NOT(ISERROR(SEARCH("1HE",AL364)))</formula>
    </cfRule>
    <cfRule type="containsText" dxfId="59059" priority="133940" stopIfTrue="1" operator="containsText" text="MINA">
      <formula>NOT(ISERROR(SEARCH("MINA",AL364)))</formula>
    </cfRule>
    <cfRule type="containsText" dxfId="59058" priority="133941" stopIfTrue="1" operator="containsText" text="8TD">
      <formula>NOT(ISERROR(SEARCH("8TD",AL364)))</formula>
    </cfRule>
  </conditionalFormatting>
  <conditionalFormatting sqref="AL364">
    <cfRule type="containsText" dxfId="59057" priority="133924" stopIfTrue="1" operator="containsText" text="8TDT">
      <formula>NOT(ISERROR(SEARCH("8TDT",AL364)))</formula>
    </cfRule>
  </conditionalFormatting>
  <conditionalFormatting sqref="AJ364">
    <cfRule type="containsText" dxfId="59056" priority="133907" stopIfTrue="1" operator="containsText" text="VAC">
      <formula>NOT(ISERROR(SEARCH("VAC",AJ364)))</formula>
    </cfRule>
    <cfRule type="containsText" priority="133908" stopIfTrue="1" operator="containsText" text="0">
      <formula>NOT(ISERROR(SEARCH("0",AJ364)))</formula>
    </cfRule>
    <cfRule type="containsText" dxfId="59055" priority="133909" stopIfTrue="1" operator="containsText" text="S">
      <formula>NOT(ISERROR(SEARCH("S",AJ364)))</formula>
    </cfRule>
    <cfRule type="containsText" dxfId="59054" priority="133910" stopIfTrue="1" operator="containsText" text="F">
      <formula>NOT(ISERROR(SEARCH("F",AJ364)))</formula>
    </cfRule>
    <cfRule type="containsText" dxfId="59053" priority="133911" stopIfTrue="1" operator="containsText" text="P">
      <formula>NOT(ISERROR(SEARCH("P",AJ364)))</formula>
    </cfRule>
    <cfRule type="containsText" dxfId="59052" priority="133912" stopIfTrue="1" operator="containsText" text="LNP">
      <formula>NOT(ISERROR(SEARCH("LNP",AJ364)))</formula>
    </cfRule>
    <cfRule type="containsText" dxfId="59051" priority="133913" stopIfTrue="1" operator="containsText" text="DM">
      <formula>NOT(ISERROR(SEARCH("DM",AJ364)))</formula>
    </cfRule>
    <cfRule type="containsText" dxfId="59050" priority="133914" stopIfTrue="1" operator="containsText" text="5DOM">
      <formula>NOT(ISERROR(SEARCH("5DOM",AJ364)))</formula>
    </cfRule>
    <cfRule type="containsText" dxfId="59049" priority="133915" stopIfTrue="1" operator="containsText" text="DOM">
      <formula>NOT(ISERROR(SEARCH("DOM",AJ364)))</formula>
    </cfRule>
    <cfRule type="containsText" dxfId="59048" priority="133916" stopIfTrue="1" operator="containsText" text="DLP">
      <formula>NOT(ISERROR(SEARCH("DLP",AJ364)))</formula>
    </cfRule>
    <cfRule type="containsText" dxfId="59047" priority="133917" stopIfTrue="1" operator="containsText" text="5HE">
      <formula>NOT(ISERROR(SEARCH("5HE",AJ364)))</formula>
    </cfRule>
    <cfRule type="containsText" dxfId="59046" priority="133918" stopIfTrue="1" operator="containsText" text="4HE">
      <formula>NOT(ISERROR(SEARCH("4HE",AJ364)))</formula>
    </cfRule>
    <cfRule type="containsText" dxfId="59045" priority="133919" stopIfTrue="1" operator="containsText" text="3HE">
      <formula>NOT(ISERROR(SEARCH("3HE",AJ364)))</formula>
    </cfRule>
    <cfRule type="containsText" dxfId="59044" priority="133920" stopIfTrue="1" operator="containsText" text="2HE">
      <formula>NOT(ISERROR(SEARCH("2HE",AJ364)))</formula>
    </cfRule>
    <cfRule type="containsText" dxfId="59043" priority="133921" stopIfTrue="1" operator="containsText" text="1HE">
      <formula>NOT(ISERROR(SEARCH("1HE",AJ364)))</formula>
    </cfRule>
    <cfRule type="containsText" dxfId="59042" priority="133922" stopIfTrue="1" operator="containsText" text="MINA">
      <formula>NOT(ISERROR(SEARCH("MINA",AJ364)))</formula>
    </cfRule>
    <cfRule type="containsText" dxfId="59041" priority="133923" stopIfTrue="1" operator="containsText" text="8TD">
      <formula>NOT(ISERROR(SEARCH("8TD",AJ364)))</formula>
    </cfRule>
  </conditionalFormatting>
  <conditionalFormatting sqref="AJ364">
    <cfRule type="containsText" dxfId="59040" priority="133906" stopIfTrue="1" operator="containsText" text="8TDT">
      <formula>NOT(ISERROR(SEARCH("8TDT",AJ364)))</formula>
    </cfRule>
  </conditionalFormatting>
  <conditionalFormatting sqref="AJ364">
    <cfRule type="containsText" dxfId="59039" priority="133889" stopIfTrue="1" operator="containsText" text="VAC">
      <formula>NOT(ISERROR(SEARCH("VAC",AJ364)))</formula>
    </cfRule>
    <cfRule type="containsText" priority="133890" stopIfTrue="1" operator="containsText" text="0">
      <formula>NOT(ISERROR(SEARCH("0",AJ364)))</formula>
    </cfRule>
    <cfRule type="containsText" dxfId="59038" priority="133891" stopIfTrue="1" operator="containsText" text="S">
      <formula>NOT(ISERROR(SEARCH("S",AJ364)))</formula>
    </cfRule>
    <cfRule type="containsText" dxfId="59037" priority="133892" stopIfTrue="1" operator="containsText" text="F">
      <formula>NOT(ISERROR(SEARCH("F",AJ364)))</formula>
    </cfRule>
    <cfRule type="containsText" dxfId="59036" priority="133893" stopIfTrue="1" operator="containsText" text="P">
      <formula>NOT(ISERROR(SEARCH("P",AJ364)))</formula>
    </cfRule>
    <cfRule type="containsText" dxfId="59035" priority="133894" stopIfTrue="1" operator="containsText" text="LNP">
      <formula>NOT(ISERROR(SEARCH("LNP",AJ364)))</formula>
    </cfRule>
    <cfRule type="containsText" dxfId="59034" priority="133895" stopIfTrue="1" operator="containsText" text="DM">
      <formula>NOT(ISERROR(SEARCH("DM",AJ364)))</formula>
    </cfRule>
    <cfRule type="containsText" dxfId="59033" priority="133896" stopIfTrue="1" operator="containsText" text="5DOM">
      <formula>NOT(ISERROR(SEARCH("5DOM",AJ364)))</formula>
    </cfRule>
    <cfRule type="containsText" dxfId="59032" priority="133897" stopIfTrue="1" operator="containsText" text="DOM">
      <formula>NOT(ISERROR(SEARCH("DOM",AJ364)))</formula>
    </cfRule>
    <cfRule type="containsText" dxfId="59031" priority="133898" stopIfTrue="1" operator="containsText" text="DLP">
      <formula>NOT(ISERROR(SEARCH("DLP",AJ364)))</formula>
    </cfRule>
    <cfRule type="containsText" dxfId="59030" priority="133899" stopIfTrue="1" operator="containsText" text="5HE">
      <formula>NOT(ISERROR(SEARCH("5HE",AJ364)))</formula>
    </cfRule>
    <cfRule type="containsText" dxfId="59029" priority="133900" stopIfTrue="1" operator="containsText" text="4HE">
      <formula>NOT(ISERROR(SEARCH("4HE",AJ364)))</formula>
    </cfRule>
    <cfRule type="containsText" dxfId="59028" priority="133901" stopIfTrue="1" operator="containsText" text="3HE">
      <formula>NOT(ISERROR(SEARCH("3HE",AJ364)))</formula>
    </cfRule>
    <cfRule type="containsText" dxfId="59027" priority="133902" stopIfTrue="1" operator="containsText" text="2HE">
      <formula>NOT(ISERROR(SEARCH("2HE",AJ364)))</formula>
    </cfRule>
    <cfRule type="containsText" dxfId="59026" priority="133903" stopIfTrue="1" operator="containsText" text="1HE">
      <formula>NOT(ISERROR(SEARCH("1HE",AJ364)))</formula>
    </cfRule>
    <cfRule type="containsText" dxfId="59025" priority="133904" stopIfTrue="1" operator="containsText" text="MINA">
      <formula>NOT(ISERROR(SEARCH("MINA",AJ364)))</formula>
    </cfRule>
    <cfRule type="containsText" dxfId="59024" priority="133905" stopIfTrue="1" operator="containsText" text="8TD">
      <formula>NOT(ISERROR(SEARCH("8TD",AJ364)))</formula>
    </cfRule>
  </conditionalFormatting>
  <conditionalFormatting sqref="AJ364">
    <cfRule type="containsText" dxfId="59023" priority="133888" stopIfTrue="1" operator="containsText" text="8TDT">
      <formula>NOT(ISERROR(SEARCH("8TDT",AJ364)))</formula>
    </cfRule>
  </conditionalFormatting>
  <conditionalFormatting sqref="AH364">
    <cfRule type="containsText" dxfId="59022" priority="133871" stopIfTrue="1" operator="containsText" text="VAC">
      <formula>NOT(ISERROR(SEARCH("VAC",AH364)))</formula>
    </cfRule>
    <cfRule type="containsText" priority="133872" stopIfTrue="1" operator="containsText" text="0">
      <formula>NOT(ISERROR(SEARCH("0",AH364)))</formula>
    </cfRule>
    <cfRule type="containsText" dxfId="59021" priority="133873" stopIfTrue="1" operator="containsText" text="S">
      <formula>NOT(ISERROR(SEARCH("S",AH364)))</formula>
    </cfRule>
    <cfRule type="containsText" dxfId="59020" priority="133874" stopIfTrue="1" operator="containsText" text="F">
      <formula>NOT(ISERROR(SEARCH("F",AH364)))</formula>
    </cfRule>
    <cfRule type="containsText" dxfId="59019" priority="133875" stopIfTrue="1" operator="containsText" text="P">
      <formula>NOT(ISERROR(SEARCH("P",AH364)))</formula>
    </cfRule>
    <cfRule type="containsText" dxfId="59018" priority="133876" stopIfTrue="1" operator="containsText" text="LNP">
      <formula>NOT(ISERROR(SEARCH("LNP",AH364)))</formula>
    </cfRule>
    <cfRule type="containsText" dxfId="59017" priority="133877" stopIfTrue="1" operator="containsText" text="DM">
      <formula>NOT(ISERROR(SEARCH("DM",AH364)))</formula>
    </cfRule>
    <cfRule type="containsText" dxfId="59016" priority="133878" stopIfTrue="1" operator="containsText" text="5DOM">
      <formula>NOT(ISERROR(SEARCH("5DOM",AH364)))</formula>
    </cfRule>
    <cfRule type="containsText" dxfId="59015" priority="133879" stopIfTrue="1" operator="containsText" text="DOM">
      <formula>NOT(ISERROR(SEARCH("DOM",AH364)))</formula>
    </cfRule>
    <cfRule type="containsText" dxfId="59014" priority="133880" stopIfTrue="1" operator="containsText" text="DLP">
      <formula>NOT(ISERROR(SEARCH("DLP",AH364)))</formula>
    </cfRule>
    <cfRule type="containsText" dxfId="59013" priority="133881" stopIfTrue="1" operator="containsText" text="5HE">
      <formula>NOT(ISERROR(SEARCH("5HE",AH364)))</formula>
    </cfRule>
    <cfRule type="containsText" dxfId="59012" priority="133882" stopIfTrue="1" operator="containsText" text="4HE">
      <formula>NOT(ISERROR(SEARCH("4HE",AH364)))</formula>
    </cfRule>
    <cfRule type="containsText" dxfId="59011" priority="133883" stopIfTrue="1" operator="containsText" text="3HE">
      <formula>NOT(ISERROR(SEARCH("3HE",AH364)))</formula>
    </cfRule>
    <cfRule type="containsText" dxfId="59010" priority="133884" stopIfTrue="1" operator="containsText" text="2HE">
      <formula>NOT(ISERROR(SEARCH("2HE",AH364)))</formula>
    </cfRule>
    <cfRule type="containsText" dxfId="59009" priority="133885" stopIfTrue="1" operator="containsText" text="1HE">
      <formula>NOT(ISERROR(SEARCH("1HE",AH364)))</formula>
    </cfRule>
    <cfRule type="containsText" dxfId="59008" priority="133886" stopIfTrue="1" operator="containsText" text="MINA">
      <formula>NOT(ISERROR(SEARCH("MINA",AH364)))</formula>
    </cfRule>
    <cfRule type="containsText" dxfId="59007" priority="133887" stopIfTrue="1" operator="containsText" text="8TD">
      <formula>NOT(ISERROR(SEARCH("8TD",AH364)))</formula>
    </cfRule>
  </conditionalFormatting>
  <conditionalFormatting sqref="AH364">
    <cfRule type="containsText" dxfId="59006" priority="133870" stopIfTrue="1" operator="containsText" text="8TDT">
      <formula>NOT(ISERROR(SEARCH("8TDT",AH364)))</formula>
    </cfRule>
  </conditionalFormatting>
  <conditionalFormatting sqref="AH364">
    <cfRule type="containsText" dxfId="59005" priority="133853" stopIfTrue="1" operator="containsText" text="VAC">
      <formula>NOT(ISERROR(SEARCH("VAC",AH364)))</formula>
    </cfRule>
    <cfRule type="containsText" priority="133854" stopIfTrue="1" operator="containsText" text="0">
      <formula>NOT(ISERROR(SEARCH("0",AH364)))</formula>
    </cfRule>
    <cfRule type="containsText" dxfId="59004" priority="133855" stopIfTrue="1" operator="containsText" text="S">
      <formula>NOT(ISERROR(SEARCH("S",AH364)))</formula>
    </cfRule>
    <cfRule type="containsText" dxfId="59003" priority="133856" stopIfTrue="1" operator="containsText" text="F">
      <formula>NOT(ISERROR(SEARCH("F",AH364)))</formula>
    </cfRule>
    <cfRule type="containsText" dxfId="59002" priority="133857" stopIfTrue="1" operator="containsText" text="P">
      <formula>NOT(ISERROR(SEARCH("P",AH364)))</formula>
    </cfRule>
    <cfRule type="containsText" dxfId="59001" priority="133858" stopIfTrue="1" operator="containsText" text="LNP">
      <formula>NOT(ISERROR(SEARCH("LNP",AH364)))</formula>
    </cfRule>
    <cfRule type="containsText" dxfId="59000" priority="133859" stopIfTrue="1" operator="containsText" text="DM">
      <formula>NOT(ISERROR(SEARCH("DM",AH364)))</formula>
    </cfRule>
    <cfRule type="containsText" dxfId="58999" priority="133860" stopIfTrue="1" operator="containsText" text="5DOM">
      <formula>NOT(ISERROR(SEARCH("5DOM",AH364)))</formula>
    </cfRule>
    <cfRule type="containsText" dxfId="58998" priority="133861" stopIfTrue="1" operator="containsText" text="DOM">
      <formula>NOT(ISERROR(SEARCH("DOM",AH364)))</formula>
    </cfRule>
    <cfRule type="containsText" dxfId="58997" priority="133862" stopIfTrue="1" operator="containsText" text="DLP">
      <formula>NOT(ISERROR(SEARCH("DLP",AH364)))</formula>
    </cfRule>
    <cfRule type="containsText" dxfId="58996" priority="133863" stopIfTrue="1" operator="containsText" text="5HE">
      <formula>NOT(ISERROR(SEARCH("5HE",AH364)))</formula>
    </cfRule>
    <cfRule type="containsText" dxfId="58995" priority="133864" stopIfTrue="1" operator="containsText" text="4HE">
      <formula>NOT(ISERROR(SEARCH("4HE",AH364)))</formula>
    </cfRule>
    <cfRule type="containsText" dxfId="58994" priority="133865" stopIfTrue="1" operator="containsText" text="3HE">
      <formula>NOT(ISERROR(SEARCH("3HE",AH364)))</formula>
    </cfRule>
    <cfRule type="containsText" dxfId="58993" priority="133866" stopIfTrue="1" operator="containsText" text="2HE">
      <formula>NOT(ISERROR(SEARCH("2HE",AH364)))</formula>
    </cfRule>
    <cfRule type="containsText" dxfId="58992" priority="133867" stopIfTrue="1" operator="containsText" text="1HE">
      <formula>NOT(ISERROR(SEARCH("1HE",AH364)))</formula>
    </cfRule>
    <cfRule type="containsText" dxfId="58991" priority="133868" stopIfTrue="1" operator="containsText" text="MINA">
      <formula>NOT(ISERROR(SEARCH("MINA",AH364)))</formula>
    </cfRule>
    <cfRule type="containsText" dxfId="58990" priority="133869" stopIfTrue="1" operator="containsText" text="8TD">
      <formula>NOT(ISERROR(SEARCH("8TD",AH364)))</formula>
    </cfRule>
  </conditionalFormatting>
  <conditionalFormatting sqref="AH364">
    <cfRule type="containsText" dxfId="58989" priority="133852" stopIfTrue="1" operator="containsText" text="8TDT">
      <formula>NOT(ISERROR(SEARCH("8TDT",AH364)))</formula>
    </cfRule>
  </conditionalFormatting>
  <conditionalFormatting sqref="AJ320">
    <cfRule type="containsText" dxfId="58988" priority="133439" stopIfTrue="1" operator="containsText" text="VAC">
      <formula>NOT(ISERROR(SEARCH("VAC",AJ320)))</formula>
    </cfRule>
    <cfRule type="containsText" priority="133440" stopIfTrue="1" operator="containsText" text="0">
      <formula>NOT(ISERROR(SEARCH("0",AJ320)))</formula>
    </cfRule>
    <cfRule type="containsText" dxfId="58987" priority="133441" stopIfTrue="1" operator="containsText" text="S">
      <formula>NOT(ISERROR(SEARCH("S",AJ320)))</formula>
    </cfRule>
    <cfRule type="containsText" dxfId="58986" priority="133442" stopIfTrue="1" operator="containsText" text="F">
      <formula>NOT(ISERROR(SEARCH("F",AJ320)))</formula>
    </cfRule>
    <cfRule type="containsText" dxfId="58985" priority="133443" stopIfTrue="1" operator="containsText" text="P">
      <formula>NOT(ISERROR(SEARCH("P",AJ320)))</formula>
    </cfRule>
    <cfRule type="containsText" dxfId="58984" priority="133444" stopIfTrue="1" operator="containsText" text="LNP">
      <formula>NOT(ISERROR(SEARCH("LNP",AJ320)))</formula>
    </cfRule>
    <cfRule type="containsText" dxfId="58983" priority="133445" stopIfTrue="1" operator="containsText" text="DM">
      <formula>NOT(ISERROR(SEARCH("DM",AJ320)))</formula>
    </cfRule>
    <cfRule type="containsText" dxfId="58982" priority="133446" stopIfTrue="1" operator="containsText" text="5DOM">
      <formula>NOT(ISERROR(SEARCH("5DOM",AJ320)))</formula>
    </cfRule>
    <cfRule type="containsText" dxfId="58981" priority="133447" stopIfTrue="1" operator="containsText" text="DOM">
      <formula>NOT(ISERROR(SEARCH("DOM",AJ320)))</formula>
    </cfRule>
    <cfRule type="containsText" dxfId="58980" priority="133448" stopIfTrue="1" operator="containsText" text="DLP">
      <formula>NOT(ISERROR(SEARCH("DLP",AJ320)))</formula>
    </cfRule>
    <cfRule type="containsText" dxfId="58979" priority="133449" stopIfTrue="1" operator="containsText" text="5HE">
      <formula>NOT(ISERROR(SEARCH("5HE",AJ320)))</formula>
    </cfRule>
    <cfRule type="containsText" dxfId="58978" priority="133450" stopIfTrue="1" operator="containsText" text="4HE">
      <formula>NOT(ISERROR(SEARCH("4HE",AJ320)))</formula>
    </cfRule>
    <cfRule type="containsText" dxfId="58977" priority="133451" stopIfTrue="1" operator="containsText" text="3HE">
      <formula>NOT(ISERROR(SEARCH("3HE",AJ320)))</formula>
    </cfRule>
    <cfRule type="containsText" dxfId="58976" priority="133452" stopIfTrue="1" operator="containsText" text="2HE">
      <formula>NOT(ISERROR(SEARCH("2HE",AJ320)))</formula>
    </cfRule>
    <cfRule type="containsText" dxfId="58975" priority="133453" stopIfTrue="1" operator="containsText" text="1HE">
      <formula>NOT(ISERROR(SEARCH("1HE",AJ320)))</formula>
    </cfRule>
    <cfRule type="containsText" dxfId="58974" priority="133454" stopIfTrue="1" operator="containsText" text="MINA">
      <formula>NOT(ISERROR(SEARCH("MINA",AJ320)))</formula>
    </cfRule>
    <cfRule type="containsText" dxfId="58973" priority="133455" stopIfTrue="1" operator="containsText" text="8TD">
      <formula>NOT(ISERROR(SEARCH("8TD",AJ320)))</formula>
    </cfRule>
  </conditionalFormatting>
  <conditionalFormatting sqref="AJ320">
    <cfRule type="containsText" dxfId="58972" priority="133438" stopIfTrue="1" operator="containsText" text="8TDT">
      <formula>NOT(ISERROR(SEARCH("8TDT",AJ320)))</formula>
    </cfRule>
  </conditionalFormatting>
  <conditionalFormatting sqref="AJ320">
    <cfRule type="containsText" dxfId="58971" priority="133421" stopIfTrue="1" operator="containsText" text="VAC">
      <formula>NOT(ISERROR(SEARCH("VAC",AJ320)))</formula>
    </cfRule>
    <cfRule type="containsText" priority="133422" stopIfTrue="1" operator="containsText" text="0">
      <formula>NOT(ISERROR(SEARCH("0",AJ320)))</formula>
    </cfRule>
    <cfRule type="containsText" dxfId="58970" priority="133423" stopIfTrue="1" operator="containsText" text="S">
      <formula>NOT(ISERROR(SEARCH("S",AJ320)))</formula>
    </cfRule>
    <cfRule type="containsText" dxfId="58969" priority="133424" stopIfTrue="1" operator="containsText" text="F">
      <formula>NOT(ISERROR(SEARCH("F",AJ320)))</formula>
    </cfRule>
    <cfRule type="containsText" dxfId="58968" priority="133425" stopIfTrue="1" operator="containsText" text="P">
      <formula>NOT(ISERROR(SEARCH("P",AJ320)))</formula>
    </cfRule>
    <cfRule type="containsText" dxfId="58967" priority="133426" stopIfTrue="1" operator="containsText" text="LNP">
      <formula>NOT(ISERROR(SEARCH("LNP",AJ320)))</formula>
    </cfRule>
    <cfRule type="containsText" dxfId="58966" priority="133427" stopIfTrue="1" operator="containsText" text="DM">
      <formula>NOT(ISERROR(SEARCH("DM",AJ320)))</formula>
    </cfRule>
    <cfRule type="containsText" dxfId="58965" priority="133428" stopIfTrue="1" operator="containsText" text="5DOM">
      <formula>NOT(ISERROR(SEARCH("5DOM",AJ320)))</formula>
    </cfRule>
    <cfRule type="containsText" dxfId="58964" priority="133429" stopIfTrue="1" operator="containsText" text="DOM">
      <formula>NOT(ISERROR(SEARCH("DOM",AJ320)))</formula>
    </cfRule>
    <cfRule type="containsText" dxfId="58963" priority="133430" stopIfTrue="1" operator="containsText" text="DLP">
      <formula>NOT(ISERROR(SEARCH("DLP",AJ320)))</formula>
    </cfRule>
    <cfRule type="containsText" dxfId="58962" priority="133431" stopIfTrue="1" operator="containsText" text="5HE">
      <formula>NOT(ISERROR(SEARCH("5HE",AJ320)))</formula>
    </cfRule>
    <cfRule type="containsText" dxfId="58961" priority="133432" stopIfTrue="1" operator="containsText" text="4HE">
      <formula>NOT(ISERROR(SEARCH("4HE",AJ320)))</formula>
    </cfRule>
    <cfRule type="containsText" dxfId="58960" priority="133433" stopIfTrue="1" operator="containsText" text="3HE">
      <formula>NOT(ISERROR(SEARCH("3HE",AJ320)))</formula>
    </cfRule>
    <cfRule type="containsText" dxfId="58959" priority="133434" stopIfTrue="1" operator="containsText" text="2HE">
      <formula>NOT(ISERROR(SEARCH("2HE",AJ320)))</formula>
    </cfRule>
    <cfRule type="containsText" dxfId="58958" priority="133435" stopIfTrue="1" operator="containsText" text="1HE">
      <formula>NOT(ISERROR(SEARCH("1HE",AJ320)))</formula>
    </cfRule>
    <cfRule type="containsText" dxfId="58957" priority="133436" stopIfTrue="1" operator="containsText" text="MINA">
      <formula>NOT(ISERROR(SEARCH("MINA",AJ320)))</formula>
    </cfRule>
    <cfRule type="containsText" dxfId="58956" priority="133437" stopIfTrue="1" operator="containsText" text="8TD">
      <formula>NOT(ISERROR(SEARCH("8TD",AJ320)))</formula>
    </cfRule>
  </conditionalFormatting>
  <conditionalFormatting sqref="AJ320">
    <cfRule type="containsText" dxfId="58955" priority="133420" stopIfTrue="1" operator="containsText" text="8TDT">
      <formula>NOT(ISERROR(SEARCH("8TDT",AJ320)))</formula>
    </cfRule>
  </conditionalFormatting>
  <conditionalFormatting sqref="AH340">
    <cfRule type="containsText" dxfId="58954" priority="133241" stopIfTrue="1" operator="containsText" text="VAC">
      <formula>NOT(ISERROR(SEARCH("VAC",AH340)))</formula>
    </cfRule>
    <cfRule type="containsText" priority="133242" stopIfTrue="1" operator="containsText" text="0">
      <formula>NOT(ISERROR(SEARCH("0",AH340)))</formula>
    </cfRule>
    <cfRule type="containsText" dxfId="58953" priority="133243" stopIfTrue="1" operator="containsText" text="S">
      <formula>NOT(ISERROR(SEARCH("S",AH340)))</formula>
    </cfRule>
    <cfRule type="containsText" dxfId="58952" priority="133244" stopIfTrue="1" operator="containsText" text="F">
      <formula>NOT(ISERROR(SEARCH("F",AH340)))</formula>
    </cfRule>
    <cfRule type="containsText" dxfId="58951" priority="133245" stopIfTrue="1" operator="containsText" text="P">
      <formula>NOT(ISERROR(SEARCH("P",AH340)))</formula>
    </cfRule>
    <cfRule type="containsText" dxfId="58950" priority="133246" stopIfTrue="1" operator="containsText" text="LNP">
      <formula>NOT(ISERROR(SEARCH("LNP",AH340)))</formula>
    </cfRule>
    <cfRule type="containsText" dxfId="58949" priority="133247" stopIfTrue="1" operator="containsText" text="DM">
      <formula>NOT(ISERROR(SEARCH("DM",AH340)))</formula>
    </cfRule>
    <cfRule type="containsText" dxfId="58948" priority="133248" stopIfTrue="1" operator="containsText" text="5DOM">
      <formula>NOT(ISERROR(SEARCH("5DOM",AH340)))</formula>
    </cfRule>
    <cfRule type="containsText" dxfId="58947" priority="133249" stopIfTrue="1" operator="containsText" text="DOM">
      <formula>NOT(ISERROR(SEARCH("DOM",AH340)))</formula>
    </cfRule>
    <cfRule type="containsText" dxfId="58946" priority="133250" stopIfTrue="1" operator="containsText" text="DLP">
      <formula>NOT(ISERROR(SEARCH("DLP",AH340)))</formula>
    </cfRule>
    <cfRule type="containsText" dxfId="58945" priority="133251" stopIfTrue="1" operator="containsText" text="5HE">
      <formula>NOT(ISERROR(SEARCH("5HE",AH340)))</formula>
    </cfRule>
    <cfRule type="containsText" dxfId="58944" priority="133252" stopIfTrue="1" operator="containsText" text="4HE">
      <formula>NOT(ISERROR(SEARCH("4HE",AH340)))</formula>
    </cfRule>
    <cfRule type="containsText" dxfId="58943" priority="133253" stopIfTrue="1" operator="containsText" text="3HE">
      <formula>NOT(ISERROR(SEARCH("3HE",AH340)))</formula>
    </cfRule>
    <cfRule type="containsText" dxfId="58942" priority="133254" stopIfTrue="1" operator="containsText" text="2HE">
      <formula>NOT(ISERROR(SEARCH("2HE",AH340)))</formula>
    </cfRule>
    <cfRule type="containsText" dxfId="58941" priority="133255" stopIfTrue="1" operator="containsText" text="1HE">
      <formula>NOT(ISERROR(SEARCH("1HE",AH340)))</formula>
    </cfRule>
    <cfRule type="containsText" dxfId="58940" priority="133256" stopIfTrue="1" operator="containsText" text="MINA">
      <formula>NOT(ISERROR(SEARCH("MINA",AH340)))</formula>
    </cfRule>
    <cfRule type="containsText" dxfId="58939" priority="133257" stopIfTrue="1" operator="containsText" text="8TD">
      <formula>NOT(ISERROR(SEARCH("8TD",AH340)))</formula>
    </cfRule>
  </conditionalFormatting>
  <conditionalFormatting sqref="AH340">
    <cfRule type="containsText" dxfId="58938" priority="133240" stopIfTrue="1" operator="containsText" text="8TDT">
      <formula>NOT(ISERROR(SEARCH("8TDT",AH340)))</formula>
    </cfRule>
  </conditionalFormatting>
  <conditionalFormatting sqref="AH340">
    <cfRule type="containsText" dxfId="58937" priority="133223" stopIfTrue="1" operator="containsText" text="VAC">
      <formula>NOT(ISERROR(SEARCH("VAC",AH340)))</formula>
    </cfRule>
    <cfRule type="containsText" priority="133224" stopIfTrue="1" operator="containsText" text="0">
      <formula>NOT(ISERROR(SEARCH("0",AH340)))</formula>
    </cfRule>
    <cfRule type="containsText" dxfId="58936" priority="133225" stopIfTrue="1" operator="containsText" text="S">
      <formula>NOT(ISERROR(SEARCH("S",AH340)))</formula>
    </cfRule>
    <cfRule type="containsText" dxfId="58935" priority="133226" stopIfTrue="1" operator="containsText" text="F">
      <formula>NOT(ISERROR(SEARCH("F",AH340)))</formula>
    </cfRule>
    <cfRule type="containsText" dxfId="58934" priority="133227" stopIfTrue="1" operator="containsText" text="P">
      <formula>NOT(ISERROR(SEARCH("P",AH340)))</formula>
    </cfRule>
    <cfRule type="containsText" dxfId="58933" priority="133228" stopIfTrue="1" operator="containsText" text="LNP">
      <formula>NOT(ISERROR(SEARCH("LNP",AH340)))</formula>
    </cfRule>
    <cfRule type="containsText" dxfId="58932" priority="133229" stopIfTrue="1" operator="containsText" text="DM">
      <formula>NOT(ISERROR(SEARCH("DM",AH340)))</formula>
    </cfRule>
    <cfRule type="containsText" dxfId="58931" priority="133230" stopIfTrue="1" operator="containsText" text="5DOM">
      <formula>NOT(ISERROR(SEARCH("5DOM",AH340)))</formula>
    </cfRule>
    <cfRule type="containsText" dxfId="58930" priority="133231" stopIfTrue="1" operator="containsText" text="DOM">
      <formula>NOT(ISERROR(SEARCH("DOM",AH340)))</formula>
    </cfRule>
    <cfRule type="containsText" dxfId="58929" priority="133232" stopIfTrue="1" operator="containsText" text="DLP">
      <formula>NOT(ISERROR(SEARCH("DLP",AH340)))</formula>
    </cfRule>
    <cfRule type="containsText" dxfId="58928" priority="133233" stopIfTrue="1" operator="containsText" text="5HE">
      <formula>NOT(ISERROR(SEARCH("5HE",AH340)))</formula>
    </cfRule>
    <cfRule type="containsText" dxfId="58927" priority="133234" stopIfTrue="1" operator="containsText" text="4HE">
      <formula>NOT(ISERROR(SEARCH("4HE",AH340)))</formula>
    </cfRule>
    <cfRule type="containsText" dxfId="58926" priority="133235" stopIfTrue="1" operator="containsText" text="3HE">
      <formula>NOT(ISERROR(SEARCH("3HE",AH340)))</formula>
    </cfRule>
    <cfRule type="containsText" dxfId="58925" priority="133236" stopIfTrue="1" operator="containsText" text="2HE">
      <formula>NOT(ISERROR(SEARCH("2HE",AH340)))</formula>
    </cfRule>
    <cfRule type="containsText" dxfId="58924" priority="133237" stopIfTrue="1" operator="containsText" text="1HE">
      <formula>NOT(ISERROR(SEARCH("1HE",AH340)))</formula>
    </cfRule>
    <cfRule type="containsText" dxfId="58923" priority="133238" stopIfTrue="1" operator="containsText" text="MINA">
      <formula>NOT(ISERROR(SEARCH("MINA",AH340)))</formula>
    </cfRule>
    <cfRule type="containsText" dxfId="58922" priority="133239" stopIfTrue="1" operator="containsText" text="8TD">
      <formula>NOT(ISERROR(SEARCH("8TD",AH340)))</formula>
    </cfRule>
  </conditionalFormatting>
  <conditionalFormatting sqref="AH340">
    <cfRule type="containsText" dxfId="58921" priority="133222" stopIfTrue="1" operator="containsText" text="8TDT">
      <formula>NOT(ISERROR(SEARCH("8TDT",AH340)))</formula>
    </cfRule>
  </conditionalFormatting>
  <conditionalFormatting sqref="AJ340">
    <cfRule type="containsText" dxfId="58920" priority="133205" stopIfTrue="1" operator="containsText" text="VAC">
      <formula>NOT(ISERROR(SEARCH("VAC",AJ340)))</formula>
    </cfRule>
    <cfRule type="containsText" priority="133206" stopIfTrue="1" operator="containsText" text="0">
      <formula>NOT(ISERROR(SEARCH("0",AJ340)))</formula>
    </cfRule>
    <cfRule type="containsText" dxfId="58919" priority="133207" stopIfTrue="1" operator="containsText" text="S">
      <formula>NOT(ISERROR(SEARCH("S",AJ340)))</formula>
    </cfRule>
    <cfRule type="containsText" dxfId="58918" priority="133208" stopIfTrue="1" operator="containsText" text="F">
      <formula>NOT(ISERROR(SEARCH("F",AJ340)))</formula>
    </cfRule>
    <cfRule type="containsText" dxfId="58917" priority="133209" stopIfTrue="1" operator="containsText" text="P">
      <formula>NOT(ISERROR(SEARCH("P",AJ340)))</formula>
    </cfRule>
    <cfRule type="containsText" dxfId="58916" priority="133210" stopIfTrue="1" operator="containsText" text="LNP">
      <formula>NOT(ISERROR(SEARCH("LNP",AJ340)))</formula>
    </cfRule>
    <cfRule type="containsText" dxfId="58915" priority="133211" stopIfTrue="1" operator="containsText" text="DM">
      <formula>NOT(ISERROR(SEARCH("DM",AJ340)))</formula>
    </cfRule>
    <cfRule type="containsText" dxfId="58914" priority="133212" stopIfTrue="1" operator="containsText" text="5DOM">
      <formula>NOT(ISERROR(SEARCH("5DOM",AJ340)))</formula>
    </cfRule>
    <cfRule type="containsText" dxfId="58913" priority="133213" stopIfTrue="1" operator="containsText" text="DOM">
      <formula>NOT(ISERROR(SEARCH("DOM",AJ340)))</formula>
    </cfRule>
    <cfRule type="containsText" dxfId="58912" priority="133214" stopIfTrue="1" operator="containsText" text="DLP">
      <formula>NOT(ISERROR(SEARCH("DLP",AJ340)))</formula>
    </cfRule>
    <cfRule type="containsText" dxfId="58911" priority="133215" stopIfTrue="1" operator="containsText" text="5HE">
      <formula>NOT(ISERROR(SEARCH("5HE",AJ340)))</formula>
    </cfRule>
    <cfRule type="containsText" dxfId="58910" priority="133216" stopIfTrue="1" operator="containsText" text="4HE">
      <formula>NOT(ISERROR(SEARCH("4HE",AJ340)))</formula>
    </cfRule>
    <cfRule type="containsText" dxfId="58909" priority="133217" stopIfTrue="1" operator="containsText" text="3HE">
      <formula>NOT(ISERROR(SEARCH("3HE",AJ340)))</formula>
    </cfRule>
    <cfRule type="containsText" dxfId="58908" priority="133218" stopIfTrue="1" operator="containsText" text="2HE">
      <formula>NOT(ISERROR(SEARCH("2HE",AJ340)))</formula>
    </cfRule>
    <cfRule type="containsText" dxfId="58907" priority="133219" stopIfTrue="1" operator="containsText" text="1HE">
      <formula>NOT(ISERROR(SEARCH("1HE",AJ340)))</formula>
    </cfRule>
    <cfRule type="containsText" dxfId="58906" priority="133220" stopIfTrue="1" operator="containsText" text="MINA">
      <formula>NOT(ISERROR(SEARCH("MINA",AJ340)))</formula>
    </cfRule>
    <cfRule type="containsText" dxfId="58905" priority="133221" stopIfTrue="1" operator="containsText" text="8TD">
      <formula>NOT(ISERROR(SEARCH("8TD",AJ340)))</formula>
    </cfRule>
  </conditionalFormatting>
  <conditionalFormatting sqref="AJ340">
    <cfRule type="containsText" dxfId="58904" priority="133204" stopIfTrue="1" operator="containsText" text="8TDT">
      <formula>NOT(ISERROR(SEARCH("8TDT",AJ340)))</formula>
    </cfRule>
  </conditionalFormatting>
  <conditionalFormatting sqref="AJ340">
    <cfRule type="containsText" dxfId="58903" priority="133187" stopIfTrue="1" operator="containsText" text="VAC">
      <formula>NOT(ISERROR(SEARCH("VAC",AJ340)))</formula>
    </cfRule>
    <cfRule type="containsText" priority="133188" stopIfTrue="1" operator="containsText" text="0">
      <formula>NOT(ISERROR(SEARCH("0",AJ340)))</formula>
    </cfRule>
    <cfRule type="containsText" dxfId="58902" priority="133189" stopIfTrue="1" operator="containsText" text="S">
      <formula>NOT(ISERROR(SEARCH("S",AJ340)))</formula>
    </cfRule>
    <cfRule type="containsText" dxfId="58901" priority="133190" stopIfTrue="1" operator="containsText" text="F">
      <formula>NOT(ISERROR(SEARCH("F",AJ340)))</formula>
    </cfRule>
    <cfRule type="containsText" dxfId="58900" priority="133191" stopIfTrue="1" operator="containsText" text="P">
      <formula>NOT(ISERROR(SEARCH("P",AJ340)))</formula>
    </cfRule>
    <cfRule type="containsText" dxfId="58899" priority="133192" stopIfTrue="1" operator="containsText" text="LNP">
      <formula>NOT(ISERROR(SEARCH("LNP",AJ340)))</formula>
    </cfRule>
    <cfRule type="containsText" dxfId="58898" priority="133193" stopIfTrue="1" operator="containsText" text="DM">
      <formula>NOT(ISERROR(SEARCH("DM",AJ340)))</formula>
    </cfRule>
    <cfRule type="containsText" dxfId="58897" priority="133194" stopIfTrue="1" operator="containsText" text="5DOM">
      <formula>NOT(ISERROR(SEARCH("5DOM",AJ340)))</formula>
    </cfRule>
    <cfRule type="containsText" dxfId="58896" priority="133195" stopIfTrue="1" operator="containsText" text="DOM">
      <formula>NOT(ISERROR(SEARCH("DOM",AJ340)))</formula>
    </cfRule>
    <cfRule type="containsText" dxfId="58895" priority="133196" stopIfTrue="1" operator="containsText" text="DLP">
      <formula>NOT(ISERROR(SEARCH("DLP",AJ340)))</formula>
    </cfRule>
    <cfRule type="containsText" dxfId="58894" priority="133197" stopIfTrue="1" operator="containsText" text="5HE">
      <formula>NOT(ISERROR(SEARCH("5HE",AJ340)))</formula>
    </cfRule>
    <cfRule type="containsText" dxfId="58893" priority="133198" stopIfTrue="1" operator="containsText" text="4HE">
      <formula>NOT(ISERROR(SEARCH("4HE",AJ340)))</formula>
    </cfRule>
    <cfRule type="containsText" dxfId="58892" priority="133199" stopIfTrue="1" operator="containsText" text="3HE">
      <formula>NOT(ISERROR(SEARCH("3HE",AJ340)))</formula>
    </cfRule>
    <cfRule type="containsText" dxfId="58891" priority="133200" stopIfTrue="1" operator="containsText" text="2HE">
      <formula>NOT(ISERROR(SEARCH("2HE",AJ340)))</formula>
    </cfRule>
    <cfRule type="containsText" dxfId="58890" priority="133201" stopIfTrue="1" operator="containsText" text="1HE">
      <formula>NOT(ISERROR(SEARCH("1HE",AJ340)))</formula>
    </cfRule>
    <cfRule type="containsText" dxfId="58889" priority="133202" stopIfTrue="1" operator="containsText" text="MINA">
      <formula>NOT(ISERROR(SEARCH("MINA",AJ340)))</formula>
    </cfRule>
    <cfRule type="containsText" dxfId="58888" priority="133203" stopIfTrue="1" operator="containsText" text="8TD">
      <formula>NOT(ISERROR(SEARCH("8TD",AJ340)))</formula>
    </cfRule>
  </conditionalFormatting>
  <conditionalFormatting sqref="AJ340">
    <cfRule type="containsText" dxfId="58887" priority="133186" stopIfTrue="1" operator="containsText" text="8TDT">
      <formula>NOT(ISERROR(SEARCH("8TDT",AJ340)))</formula>
    </cfRule>
  </conditionalFormatting>
  <conditionalFormatting sqref="AL340">
    <cfRule type="containsText" dxfId="58886" priority="133169" stopIfTrue="1" operator="containsText" text="VAC">
      <formula>NOT(ISERROR(SEARCH("VAC",AL340)))</formula>
    </cfRule>
    <cfRule type="containsText" priority="133170" stopIfTrue="1" operator="containsText" text="0">
      <formula>NOT(ISERROR(SEARCH("0",AL340)))</formula>
    </cfRule>
    <cfRule type="containsText" dxfId="58885" priority="133171" stopIfTrue="1" operator="containsText" text="S">
      <formula>NOT(ISERROR(SEARCH("S",AL340)))</formula>
    </cfRule>
    <cfRule type="containsText" dxfId="58884" priority="133172" stopIfTrue="1" operator="containsText" text="F">
      <formula>NOT(ISERROR(SEARCH("F",AL340)))</formula>
    </cfRule>
    <cfRule type="containsText" dxfId="58883" priority="133173" stopIfTrue="1" operator="containsText" text="P">
      <formula>NOT(ISERROR(SEARCH("P",AL340)))</formula>
    </cfRule>
    <cfRule type="containsText" dxfId="58882" priority="133174" stopIfTrue="1" operator="containsText" text="LNP">
      <formula>NOT(ISERROR(SEARCH("LNP",AL340)))</formula>
    </cfRule>
    <cfRule type="containsText" dxfId="58881" priority="133175" stopIfTrue="1" operator="containsText" text="DM">
      <formula>NOT(ISERROR(SEARCH("DM",AL340)))</formula>
    </cfRule>
    <cfRule type="containsText" dxfId="58880" priority="133176" stopIfTrue="1" operator="containsText" text="5DOM">
      <formula>NOT(ISERROR(SEARCH("5DOM",AL340)))</formula>
    </cfRule>
    <cfRule type="containsText" dxfId="58879" priority="133177" stopIfTrue="1" operator="containsText" text="DOM">
      <formula>NOT(ISERROR(SEARCH("DOM",AL340)))</formula>
    </cfRule>
    <cfRule type="containsText" dxfId="58878" priority="133178" stopIfTrue="1" operator="containsText" text="DLP">
      <formula>NOT(ISERROR(SEARCH("DLP",AL340)))</formula>
    </cfRule>
    <cfRule type="containsText" dxfId="58877" priority="133179" stopIfTrue="1" operator="containsText" text="5HE">
      <formula>NOT(ISERROR(SEARCH("5HE",AL340)))</formula>
    </cfRule>
    <cfRule type="containsText" dxfId="58876" priority="133180" stopIfTrue="1" operator="containsText" text="4HE">
      <formula>NOT(ISERROR(SEARCH("4HE",AL340)))</formula>
    </cfRule>
    <cfRule type="containsText" dxfId="58875" priority="133181" stopIfTrue="1" operator="containsText" text="3HE">
      <formula>NOT(ISERROR(SEARCH("3HE",AL340)))</formula>
    </cfRule>
    <cfRule type="containsText" dxfId="58874" priority="133182" stopIfTrue="1" operator="containsText" text="2HE">
      <formula>NOT(ISERROR(SEARCH("2HE",AL340)))</formula>
    </cfRule>
    <cfRule type="containsText" dxfId="58873" priority="133183" stopIfTrue="1" operator="containsText" text="1HE">
      <formula>NOT(ISERROR(SEARCH("1HE",AL340)))</formula>
    </cfRule>
    <cfRule type="containsText" dxfId="58872" priority="133184" stopIfTrue="1" operator="containsText" text="MINA">
      <formula>NOT(ISERROR(SEARCH("MINA",AL340)))</formula>
    </cfRule>
    <cfRule type="containsText" dxfId="58871" priority="133185" stopIfTrue="1" operator="containsText" text="8TD">
      <formula>NOT(ISERROR(SEARCH("8TD",AL340)))</formula>
    </cfRule>
  </conditionalFormatting>
  <conditionalFormatting sqref="AL340">
    <cfRule type="containsText" dxfId="58870" priority="133168" stopIfTrue="1" operator="containsText" text="8TDT">
      <formula>NOT(ISERROR(SEARCH("8TDT",AL340)))</formula>
    </cfRule>
  </conditionalFormatting>
  <conditionalFormatting sqref="AL340">
    <cfRule type="containsText" dxfId="58869" priority="133151" stopIfTrue="1" operator="containsText" text="VAC">
      <formula>NOT(ISERROR(SEARCH("VAC",AL340)))</formula>
    </cfRule>
    <cfRule type="containsText" priority="133152" stopIfTrue="1" operator="containsText" text="0">
      <formula>NOT(ISERROR(SEARCH("0",AL340)))</formula>
    </cfRule>
    <cfRule type="containsText" dxfId="58868" priority="133153" stopIfTrue="1" operator="containsText" text="S">
      <formula>NOT(ISERROR(SEARCH("S",AL340)))</formula>
    </cfRule>
    <cfRule type="containsText" dxfId="58867" priority="133154" stopIfTrue="1" operator="containsText" text="F">
      <formula>NOT(ISERROR(SEARCH("F",AL340)))</formula>
    </cfRule>
    <cfRule type="containsText" dxfId="58866" priority="133155" stopIfTrue="1" operator="containsText" text="P">
      <formula>NOT(ISERROR(SEARCH("P",AL340)))</formula>
    </cfRule>
    <cfRule type="containsText" dxfId="58865" priority="133156" stopIfTrue="1" operator="containsText" text="LNP">
      <formula>NOT(ISERROR(SEARCH("LNP",AL340)))</formula>
    </cfRule>
    <cfRule type="containsText" dxfId="58864" priority="133157" stopIfTrue="1" operator="containsText" text="DM">
      <formula>NOT(ISERROR(SEARCH("DM",AL340)))</formula>
    </cfRule>
    <cfRule type="containsText" dxfId="58863" priority="133158" stopIfTrue="1" operator="containsText" text="5DOM">
      <formula>NOT(ISERROR(SEARCH("5DOM",AL340)))</formula>
    </cfRule>
    <cfRule type="containsText" dxfId="58862" priority="133159" stopIfTrue="1" operator="containsText" text="DOM">
      <formula>NOT(ISERROR(SEARCH("DOM",AL340)))</formula>
    </cfRule>
    <cfRule type="containsText" dxfId="58861" priority="133160" stopIfTrue="1" operator="containsText" text="DLP">
      <formula>NOT(ISERROR(SEARCH("DLP",AL340)))</formula>
    </cfRule>
    <cfRule type="containsText" dxfId="58860" priority="133161" stopIfTrue="1" operator="containsText" text="5HE">
      <formula>NOT(ISERROR(SEARCH("5HE",AL340)))</formula>
    </cfRule>
    <cfRule type="containsText" dxfId="58859" priority="133162" stopIfTrue="1" operator="containsText" text="4HE">
      <formula>NOT(ISERROR(SEARCH("4HE",AL340)))</formula>
    </cfRule>
    <cfRule type="containsText" dxfId="58858" priority="133163" stopIfTrue="1" operator="containsText" text="3HE">
      <formula>NOT(ISERROR(SEARCH("3HE",AL340)))</formula>
    </cfRule>
    <cfRule type="containsText" dxfId="58857" priority="133164" stopIfTrue="1" operator="containsText" text="2HE">
      <formula>NOT(ISERROR(SEARCH("2HE",AL340)))</formula>
    </cfRule>
    <cfRule type="containsText" dxfId="58856" priority="133165" stopIfTrue="1" operator="containsText" text="1HE">
      <formula>NOT(ISERROR(SEARCH("1HE",AL340)))</formula>
    </cfRule>
    <cfRule type="containsText" dxfId="58855" priority="133166" stopIfTrue="1" operator="containsText" text="MINA">
      <formula>NOT(ISERROR(SEARCH("MINA",AL340)))</formula>
    </cfRule>
    <cfRule type="containsText" dxfId="58854" priority="133167" stopIfTrue="1" operator="containsText" text="8TD">
      <formula>NOT(ISERROR(SEARCH("8TD",AL340)))</formula>
    </cfRule>
  </conditionalFormatting>
  <conditionalFormatting sqref="AL340">
    <cfRule type="containsText" dxfId="58853" priority="133150" stopIfTrue="1" operator="containsText" text="8TDT">
      <formula>NOT(ISERROR(SEARCH("8TDT",AL340)))</formula>
    </cfRule>
  </conditionalFormatting>
  <conditionalFormatting sqref="AE290">
    <cfRule type="containsText" dxfId="58852" priority="132251" stopIfTrue="1" operator="containsText" text="VAC">
      <formula>NOT(ISERROR(SEARCH("VAC",AE290)))</formula>
    </cfRule>
    <cfRule type="containsText" priority="132252" stopIfTrue="1" operator="containsText" text="0">
      <formula>NOT(ISERROR(SEARCH("0",AE290)))</formula>
    </cfRule>
    <cfRule type="containsText" dxfId="58851" priority="132253" stopIfTrue="1" operator="containsText" text="S">
      <formula>NOT(ISERROR(SEARCH("S",AE290)))</formula>
    </cfRule>
    <cfRule type="containsText" dxfId="58850" priority="132254" stopIfTrue="1" operator="containsText" text="F">
      <formula>NOT(ISERROR(SEARCH("F",AE290)))</formula>
    </cfRule>
    <cfRule type="containsText" dxfId="58849" priority="132255" stopIfTrue="1" operator="containsText" text="P">
      <formula>NOT(ISERROR(SEARCH("P",AE290)))</formula>
    </cfRule>
    <cfRule type="containsText" dxfId="58848" priority="132256" stopIfTrue="1" operator="containsText" text="LNP">
      <formula>NOT(ISERROR(SEARCH("LNP",AE290)))</formula>
    </cfRule>
    <cfRule type="containsText" dxfId="58847" priority="132257" stopIfTrue="1" operator="containsText" text="DM">
      <formula>NOT(ISERROR(SEARCH("DM",AE290)))</formula>
    </cfRule>
    <cfRule type="containsText" dxfId="58846" priority="132258" stopIfTrue="1" operator="containsText" text="5DOM">
      <formula>NOT(ISERROR(SEARCH("5DOM",AE290)))</formula>
    </cfRule>
    <cfRule type="containsText" dxfId="58845" priority="132259" stopIfTrue="1" operator="containsText" text="DOM">
      <formula>NOT(ISERROR(SEARCH("DOM",AE290)))</formula>
    </cfRule>
    <cfRule type="containsText" dxfId="58844" priority="132260" stopIfTrue="1" operator="containsText" text="DLP">
      <formula>NOT(ISERROR(SEARCH("DLP",AE290)))</formula>
    </cfRule>
    <cfRule type="containsText" dxfId="58843" priority="132261" stopIfTrue="1" operator="containsText" text="5HE">
      <formula>NOT(ISERROR(SEARCH("5HE",AE290)))</formula>
    </cfRule>
    <cfRule type="containsText" dxfId="58842" priority="132262" stopIfTrue="1" operator="containsText" text="4HE">
      <formula>NOT(ISERROR(SEARCH("4HE",AE290)))</formula>
    </cfRule>
    <cfRule type="containsText" dxfId="58841" priority="132263" stopIfTrue="1" operator="containsText" text="3HE">
      <formula>NOT(ISERROR(SEARCH("3HE",AE290)))</formula>
    </cfRule>
    <cfRule type="containsText" dxfId="58840" priority="132264" stopIfTrue="1" operator="containsText" text="2HE">
      <formula>NOT(ISERROR(SEARCH("2HE",AE290)))</formula>
    </cfRule>
    <cfRule type="containsText" dxfId="58839" priority="132265" stopIfTrue="1" operator="containsText" text="1HE">
      <formula>NOT(ISERROR(SEARCH("1HE",AE290)))</formula>
    </cfRule>
    <cfRule type="containsText" dxfId="58838" priority="132266" stopIfTrue="1" operator="containsText" text="MINA">
      <formula>NOT(ISERROR(SEARCH("MINA",AE290)))</formula>
    </cfRule>
    <cfRule type="containsText" dxfId="58837" priority="132267" stopIfTrue="1" operator="containsText" text="8TD">
      <formula>NOT(ISERROR(SEARCH("8TD",AE290)))</formula>
    </cfRule>
  </conditionalFormatting>
  <conditionalFormatting sqref="AE290">
    <cfRule type="containsText" dxfId="58836" priority="132250" stopIfTrue="1" operator="containsText" text="8TDT">
      <formula>NOT(ISERROR(SEARCH("8TDT",AE290)))</formula>
    </cfRule>
  </conditionalFormatting>
  <conditionalFormatting sqref="AE290">
    <cfRule type="containsText" dxfId="58835" priority="132233" stopIfTrue="1" operator="containsText" text="VAC">
      <formula>NOT(ISERROR(SEARCH("VAC",AE290)))</formula>
    </cfRule>
    <cfRule type="containsText" priority="132234" stopIfTrue="1" operator="containsText" text="0">
      <formula>NOT(ISERROR(SEARCH("0",AE290)))</formula>
    </cfRule>
    <cfRule type="containsText" dxfId="58834" priority="132235" stopIfTrue="1" operator="containsText" text="S">
      <formula>NOT(ISERROR(SEARCH("S",AE290)))</formula>
    </cfRule>
    <cfRule type="containsText" dxfId="58833" priority="132236" stopIfTrue="1" operator="containsText" text="F">
      <formula>NOT(ISERROR(SEARCH("F",AE290)))</formula>
    </cfRule>
    <cfRule type="containsText" dxfId="58832" priority="132237" stopIfTrue="1" operator="containsText" text="P">
      <formula>NOT(ISERROR(SEARCH("P",AE290)))</formula>
    </cfRule>
    <cfRule type="containsText" dxfId="58831" priority="132238" stopIfTrue="1" operator="containsText" text="LNP">
      <formula>NOT(ISERROR(SEARCH("LNP",AE290)))</formula>
    </cfRule>
    <cfRule type="containsText" dxfId="58830" priority="132239" stopIfTrue="1" operator="containsText" text="DM">
      <formula>NOT(ISERROR(SEARCH("DM",AE290)))</formula>
    </cfRule>
    <cfRule type="containsText" dxfId="58829" priority="132240" stopIfTrue="1" operator="containsText" text="5DOM">
      <formula>NOT(ISERROR(SEARCH("5DOM",AE290)))</formula>
    </cfRule>
    <cfRule type="containsText" dxfId="58828" priority="132241" stopIfTrue="1" operator="containsText" text="DOM">
      <formula>NOT(ISERROR(SEARCH("DOM",AE290)))</formula>
    </cfRule>
    <cfRule type="containsText" dxfId="58827" priority="132242" stopIfTrue="1" operator="containsText" text="DLP">
      <formula>NOT(ISERROR(SEARCH("DLP",AE290)))</formula>
    </cfRule>
    <cfRule type="containsText" dxfId="58826" priority="132243" stopIfTrue="1" operator="containsText" text="5HE">
      <formula>NOT(ISERROR(SEARCH("5HE",AE290)))</formula>
    </cfRule>
    <cfRule type="containsText" dxfId="58825" priority="132244" stopIfTrue="1" operator="containsText" text="4HE">
      <formula>NOT(ISERROR(SEARCH("4HE",AE290)))</formula>
    </cfRule>
    <cfRule type="containsText" dxfId="58824" priority="132245" stopIfTrue="1" operator="containsText" text="3HE">
      <formula>NOT(ISERROR(SEARCH("3HE",AE290)))</formula>
    </cfRule>
    <cfRule type="containsText" dxfId="58823" priority="132246" stopIfTrue="1" operator="containsText" text="2HE">
      <formula>NOT(ISERROR(SEARCH("2HE",AE290)))</formula>
    </cfRule>
    <cfRule type="containsText" dxfId="58822" priority="132247" stopIfTrue="1" operator="containsText" text="1HE">
      <formula>NOT(ISERROR(SEARCH("1HE",AE290)))</formula>
    </cfRule>
    <cfRule type="containsText" dxfId="58821" priority="132248" stopIfTrue="1" operator="containsText" text="MINA">
      <formula>NOT(ISERROR(SEARCH("MINA",AE290)))</formula>
    </cfRule>
    <cfRule type="containsText" dxfId="58820" priority="132249" stopIfTrue="1" operator="containsText" text="8TD">
      <formula>NOT(ISERROR(SEARCH("8TD",AE290)))</formula>
    </cfRule>
  </conditionalFormatting>
  <conditionalFormatting sqref="AE290">
    <cfRule type="containsText" dxfId="58819" priority="132232" stopIfTrue="1" operator="containsText" text="8TDT">
      <formula>NOT(ISERROR(SEARCH("8TDT",AE290)))</formula>
    </cfRule>
  </conditionalFormatting>
  <conditionalFormatting sqref="AL290">
    <cfRule type="containsText" dxfId="58818" priority="132215" stopIfTrue="1" operator="containsText" text="VAC">
      <formula>NOT(ISERROR(SEARCH("VAC",AL290)))</formula>
    </cfRule>
    <cfRule type="containsText" priority="132216" stopIfTrue="1" operator="containsText" text="0">
      <formula>NOT(ISERROR(SEARCH("0",AL290)))</formula>
    </cfRule>
    <cfRule type="containsText" dxfId="58817" priority="132217" stopIfTrue="1" operator="containsText" text="S">
      <formula>NOT(ISERROR(SEARCH("S",AL290)))</formula>
    </cfRule>
    <cfRule type="containsText" dxfId="58816" priority="132218" stopIfTrue="1" operator="containsText" text="F">
      <formula>NOT(ISERROR(SEARCH("F",AL290)))</formula>
    </cfRule>
    <cfRule type="containsText" dxfId="58815" priority="132219" stopIfTrue="1" operator="containsText" text="P">
      <formula>NOT(ISERROR(SEARCH("P",AL290)))</formula>
    </cfRule>
    <cfRule type="containsText" dxfId="58814" priority="132220" stopIfTrue="1" operator="containsText" text="LNP">
      <formula>NOT(ISERROR(SEARCH("LNP",AL290)))</formula>
    </cfRule>
    <cfRule type="containsText" dxfId="58813" priority="132221" stopIfTrue="1" operator="containsText" text="DM">
      <formula>NOT(ISERROR(SEARCH("DM",AL290)))</formula>
    </cfRule>
    <cfRule type="containsText" dxfId="58812" priority="132222" stopIfTrue="1" operator="containsText" text="5DOM">
      <formula>NOT(ISERROR(SEARCH("5DOM",AL290)))</formula>
    </cfRule>
    <cfRule type="containsText" dxfId="58811" priority="132223" stopIfTrue="1" operator="containsText" text="DOM">
      <formula>NOT(ISERROR(SEARCH("DOM",AL290)))</formula>
    </cfRule>
    <cfRule type="containsText" dxfId="58810" priority="132224" stopIfTrue="1" operator="containsText" text="DLP">
      <formula>NOT(ISERROR(SEARCH("DLP",AL290)))</formula>
    </cfRule>
    <cfRule type="containsText" dxfId="58809" priority="132225" stopIfTrue="1" operator="containsText" text="5HE">
      <formula>NOT(ISERROR(SEARCH("5HE",AL290)))</formula>
    </cfRule>
    <cfRule type="containsText" dxfId="58808" priority="132226" stopIfTrue="1" operator="containsText" text="4HE">
      <formula>NOT(ISERROR(SEARCH("4HE",AL290)))</formula>
    </cfRule>
    <cfRule type="containsText" dxfId="58807" priority="132227" stopIfTrue="1" operator="containsText" text="3HE">
      <formula>NOT(ISERROR(SEARCH("3HE",AL290)))</formula>
    </cfRule>
    <cfRule type="containsText" dxfId="58806" priority="132228" stopIfTrue="1" operator="containsText" text="2HE">
      <formula>NOT(ISERROR(SEARCH("2HE",AL290)))</formula>
    </cfRule>
    <cfRule type="containsText" dxfId="58805" priority="132229" stopIfTrue="1" operator="containsText" text="1HE">
      <formula>NOT(ISERROR(SEARCH("1HE",AL290)))</formula>
    </cfRule>
    <cfRule type="containsText" dxfId="58804" priority="132230" stopIfTrue="1" operator="containsText" text="MINA">
      <formula>NOT(ISERROR(SEARCH("MINA",AL290)))</formula>
    </cfRule>
    <cfRule type="containsText" dxfId="58803" priority="132231" stopIfTrue="1" operator="containsText" text="8TD">
      <formula>NOT(ISERROR(SEARCH("8TD",AL290)))</formula>
    </cfRule>
  </conditionalFormatting>
  <conditionalFormatting sqref="AL290">
    <cfRule type="containsText" dxfId="58802" priority="132214" stopIfTrue="1" operator="containsText" text="8TDT">
      <formula>NOT(ISERROR(SEARCH("8TDT",AL290)))</formula>
    </cfRule>
  </conditionalFormatting>
  <conditionalFormatting sqref="AL290">
    <cfRule type="containsText" dxfId="58801" priority="132197" stopIfTrue="1" operator="containsText" text="VAC">
      <formula>NOT(ISERROR(SEARCH("VAC",AL290)))</formula>
    </cfRule>
    <cfRule type="containsText" priority="132198" stopIfTrue="1" operator="containsText" text="0">
      <formula>NOT(ISERROR(SEARCH("0",AL290)))</formula>
    </cfRule>
    <cfRule type="containsText" dxfId="58800" priority="132199" stopIfTrue="1" operator="containsText" text="S">
      <formula>NOT(ISERROR(SEARCH("S",AL290)))</formula>
    </cfRule>
    <cfRule type="containsText" dxfId="58799" priority="132200" stopIfTrue="1" operator="containsText" text="F">
      <formula>NOT(ISERROR(SEARCH("F",AL290)))</formula>
    </cfRule>
    <cfRule type="containsText" dxfId="58798" priority="132201" stopIfTrue="1" operator="containsText" text="P">
      <formula>NOT(ISERROR(SEARCH("P",AL290)))</formula>
    </cfRule>
    <cfRule type="containsText" dxfId="58797" priority="132202" stopIfTrue="1" operator="containsText" text="LNP">
      <formula>NOT(ISERROR(SEARCH("LNP",AL290)))</formula>
    </cfRule>
    <cfRule type="containsText" dxfId="58796" priority="132203" stopIfTrue="1" operator="containsText" text="DM">
      <formula>NOT(ISERROR(SEARCH("DM",AL290)))</formula>
    </cfRule>
    <cfRule type="containsText" dxfId="58795" priority="132204" stopIfTrue="1" operator="containsText" text="5DOM">
      <formula>NOT(ISERROR(SEARCH("5DOM",AL290)))</formula>
    </cfRule>
    <cfRule type="containsText" dxfId="58794" priority="132205" stopIfTrue="1" operator="containsText" text="DOM">
      <formula>NOT(ISERROR(SEARCH("DOM",AL290)))</formula>
    </cfRule>
    <cfRule type="containsText" dxfId="58793" priority="132206" stopIfTrue="1" operator="containsText" text="DLP">
      <formula>NOT(ISERROR(SEARCH("DLP",AL290)))</formula>
    </cfRule>
    <cfRule type="containsText" dxfId="58792" priority="132207" stopIfTrue="1" operator="containsText" text="5HE">
      <formula>NOT(ISERROR(SEARCH("5HE",AL290)))</formula>
    </cfRule>
    <cfRule type="containsText" dxfId="58791" priority="132208" stopIfTrue="1" operator="containsText" text="4HE">
      <formula>NOT(ISERROR(SEARCH("4HE",AL290)))</formula>
    </cfRule>
    <cfRule type="containsText" dxfId="58790" priority="132209" stopIfTrue="1" operator="containsText" text="3HE">
      <formula>NOT(ISERROR(SEARCH("3HE",AL290)))</formula>
    </cfRule>
    <cfRule type="containsText" dxfId="58789" priority="132210" stopIfTrue="1" operator="containsText" text="2HE">
      <formula>NOT(ISERROR(SEARCH("2HE",AL290)))</formula>
    </cfRule>
    <cfRule type="containsText" dxfId="58788" priority="132211" stopIfTrue="1" operator="containsText" text="1HE">
      <formula>NOT(ISERROR(SEARCH("1HE",AL290)))</formula>
    </cfRule>
    <cfRule type="containsText" dxfId="58787" priority="132212" stopIfTrue="1" operator="containsText" text="MINA">
      <formula>NOT(ISERROR(SEARCH("MINA",AL290)))</formula>
    </cfRule>
    <cfRule type="containsText" dxfId="58786" priority="132213" stopIfTrue="1" operator="containsText" text="8TD">
      <formula>NOT(ISERROR(SEARCH("8TD",AL290)))</formula>
    </cfRule>
  </conditionalFormatting>
  <conditionalFormatting sqref="AL290">
    <cfRule type="containsText" dxfId="58785" priority="132196" stopIfTrue="1" operator="containsText" text="8TDT">
      <formula>NOT(ISERROR(SEARCH("8TDT",AL290)))</formula>
    </cfRule>
  </conditionalFormatting>
  <conditionalFormatting sqref="V14 X14:Y14 T14 M14:R14 AA14">
    <cfRule type="containsText" dxfId="58784" priority="131330" stopIfTrue="1" operator="containsText" text="VAC">
      <formula>NOT(ISERROR(SEARCH("VAC",M14)))</formula>
    </cfRule>
    <cfRule type="containsText" priority="131331" stopIfTrue="1" operator="containsText" text="0">
      <formula>NOT(ISERROR(SEARCH("0",M14)))</formula>
    </cfRule>
    <cfRule type="containsText" dxfId="58783" priority="131332" stopIfTrue="1" operator="containsText" text="S">
      <formula>NOT(ISERROR(SEARCH("S",M14)))</formula>
    </cfRule>
    <cfRule type="containsText" dxfId="58782" priority="131333" stopIfTrue="1" operator="containsText" text="F">
      <formula>NOT(ISERROR(SEARCH("F",M14)))</formula>
    </cfRule>
    <cfRule type="containsText" dxfId="58781" priority="131334" stopIfTrue="1" operator="containsText" text="P">
      <formula>NOT(ISERROR(SEARCH("P",M14)))</formula>
    </cfRule>
    <cfRule type="containsText" dxfId="58780" priority="131335" stopIfTrue="1" operator="containsText" text="LNP">
      <formula>NOT(ISERROR(SEARCH("LNP",M14)))</formula>
    </cfRule>
    <cfRule type="containsText" dxfId="58779" priority="131336" stopIfTrue="1" operator="containsText" text="DM">
      <formula>NOT(ISERROR(SEARCH("DM",M14)))</formula>
    </cfRule>
    <cfRule type="containsText" dxfId="58778" priority="131337" stopIfTrue="1" operator="containsText" text="5DOM">
      <formula>NOT(ISERROR(SEARCH("5DOM",M14)))</formula>
    </cfRule>
    <cfRule type="containsText" dxfId="58777" priority="131338" stopIfTrue="1" operator="containsText" text="DOM">
      <formula>NOT(ISERROR(SEARCH("DOM",M14)))</formula>
    </cfRule>
    <cfRule type="containsText" dxfId="58776" priority="131339" stopIfTrue="1" operator="containsText" text="DLP">
      <formula>NOT(ISERROR(SEARCH("DLP",M14)))</formula>
    </cfRule>
    <cfRule type="containsText" dxfId="58775" priority="131340" stopIfTrue="1" operator="containsText" text="5HE">
      <formula>NOT(ISERROR(SEARCH("5HE",M14)))</formula>
    </cfRule>
    <cfRule type="containsText" dxfId="58774" priority="131341" stopIfTrue="1" operator="containsText" text="4HE">
      <formula>NOT(ISERROR(SEARCH("4HE",M14)))</formula>
    </cfRule>
    <cfRule type="containsText" dxfId="58773" priority="131342" stopIfTrue="1" operator="containsText" text="3HE">
      <formula>NOT(ISERROR(SEARCH("3HE",M14)))</formula>
    </cfRule>
    <cfRule type="containsText" dxfId="58772" priority="131343" stopIfTrue="1" operator="containsText" text="2HE">
      <formula>NOT(ISERROR(SEARCH("2HE",M14)))</formula>
    </cfRule>
    <cfRule type="containsText" dxfId="58771" priority="131344" stopIfTrue="1" operator="containsText" text="1HE">
      <formula>NOT(ISERROR(SEARCH("1HE",M14)))</formula>
    </cfRule>
    <cfRule type="containsText" dxfId="58770" priority="131345" stopIfTrue="1" operator="containsText" text="MINA">
      <formula>NOT(ISERROR(SEARCH("MINA",M14)))</formula>
    </cfRule>
    <cfRule type="containsText" dxfId="58769" priority="131346" stopIfTrue="1" operator="containsText" text="8TD">
      <formula>NOT(ISERROR(SEARCH("8TD",M14)))</formula>
    </cfRule>
  </conditionalFormatting>
  <conditionalFormatting sqref="V14 X14:Y14 T14 M14:R14 AA14">
    <cfRule type="containsText" dxfId="58768" priority="131329" stopIfTrue="1" operator="containsText" text="8TDT">
      <formula>NOT(ISERROR(SEARCH("8TDT",M14)))</formula>
    </cfRule>
  </conditionalFormatting>
  <conditionalFormatting sqref="K20">
    <cfRule type="containsText" dxfId="58767" priority="131258" stopIfTrue="1" operator="containsText" text="VAC">
      <formula>NOT(ISERROR(SEARCH("VAC",K20)))</formula>
    </cfRule>
    <cfRule type="containsText" priority="131259" stopIfTrue="1" operator="containsText" text="0">
      <formula>NOT(ISERROR(SEARCH("0",K20)))</formula>
    </cfRule>
    <cfRule type="containsText" dxfId="58766" priority="131260" stopIfTrue="1" operator="containsText" text="S">
      <formula>NOT(ISERROR(SEARCH("S",K20)))</formula>
    </cfRule>
    <cfRule type="containsText" dxfId="58765" priority="131261" stopIfTrue="1" operator="containsText" text="F">
      <formula>NOT(ISERROR(SEARCH("F",K20)))</formula>
    </cfRule>
    <cfRule type="containsText" dxfId="58764" priority="131262" stopIfTrue="1" operator="containsText" text="P">
      <formula>NOT(ISERROR(SEARCH("P",K20)))</formula>
    </cfRule>
    <cfRule type="containsText" dxfId="58763" priority="131263" stopIfTrue="1" operator="containsText" text="LNP">
      <formula>NOT(ISERROR(SEARCH("LNP",K20)))</formula>
    </cfRule>
    <cfRule type="containsText" dxfId="58762" priority="131264" stopIfTrue="1" operator="containsText" text="DM">
      <formula>NOT(ISERROR(SEARCH("DM",K20)))</formula>
    </cfRule>
    <cfRule type="containsText" dxfId="58761" priority="131265" stopIfTrue="1" operator="containsText" text="5DOM">
      <formula>NOT(ISERROR(SEARCH("5DOM",K20)))</formula>
    </cfRule>
    <cfRule type="containsText" dxfId="58760" priority="131266" stopIfTrue="1" operator="containsText" text="DOM">
      <formula>NOT(ISERROR(SEARCH("DOM",K20)))</formula>
    </cfRule>
    <cfRule type="containsText" dxfId="58759" priority="131267" stopIfTrue="1" operator="containsText" text="DLP">
      <formula>NOT(ISERROR(SEARCH("DLP",K20)))</formula>
    </cfRule>
    <cfRule type="containsText" dxfId="58758" priority="131268" stopIfTrue="1" operator="containsText" text="5HE">
      <formula>NOT(ISERROR(SEARCH("5HE",K20)))</formula>
    </cfRule>
    <cfRule type="containsText" dxfId="58757" priority="131269" stopIfTrue="1" operator="containsText" text="4HE">
      <formula>NOT(ISERROR(SEARCH("4HE",K20)))</formula>
    </cfRule>
    <cfRule type="containsText" dxfId="58756" priority="131270" stopIfTrue="1" operator="containsText" text="3HE">
      <formula>NOT(ISERROR(SEARCH("3HE",K20)))</formula>
    </cfRule>
    <cfRule type="containsText" dxfId="58755" priority="131271" stopIfTrue="1" operator="containsText" text="2HE">
      <formula>NOT(ISERROR(SEARCH("2HE",K20)))</formula>
    </cfRule>
    <cfRule type="containsText" dxfId="58754" priority="131272" stopIfTrue="1" operator="containsText" text="1HE">
      <formula>NOT(ISERROR(SEARCH("1HE",K20)))</formula>
    </cfRule>
    <cfRule type="containsText" dxfId="58753" priority="131273" stopIfTrue="1" operator="containsText" text="MINA">
      <formula>NOT(ISERROR(SEARCH("MINA",K20)))</formula>
    </cfRule>
    <cfRule type="containsText" dxfId="58752" priority="131274" stopIfTrue="1" operator="containsText" text="8TD">
      <formula>NOT(ISERROR(SEARCH("8TD",K20)))</formula>
    </cfRule>
  </conditionalFormatting>
  <conditionalFormatting sqref="K20">
    <cfRule type="containsText" dxfId="58751" priority="131257" stopIfTrue="1" operator="containsText" text="8TDT">
      <formula>NOT(ISERROR(SEARCH("8TDT",K20)))</formula>
    </cfRule>
  </conditionalFormatting>
  <conditionalFormatting sqref="K28">
    <cfRule type="containsText" dxfId="58750" priority="131186" stopIfTrue="1" operator="containsText" text="VAC">
      <formula>NOT(ISERROR(SEARCH("VAC",K28)))</formula>
    </cfRule>
    <cfRule type="containsText" priority="131187" stopIfTrue="1" operator="containsText" text="0">
      <formula>NOT(ISERROR(SEARCH("0",K28)))</formula>
    </cfRule>
    <cfRule type="containsText" dxfId="58749" priority="131188" stopIfTrue="1" operator="containsText" text="S">
      <formula>NOT(ISERROR(SEARCH("S",K28)))</formula>
    </cfRule>
    <cfRule type="containsText" dxfId="58748" priority="131189" stopIfTrue="1" operator="containsText" text="F">
      <formula>NOT(ISERROR(SEARCH("F",K28)))</formula>
    </cfRule>
    <cfRule type="containsText" dxfId="58747" priority="131190" stopIfTrue="1" operator="containsText" text="P">
      <formula>NOT(ISERROR(SEARCH("P",K28)))</formula>
    </cfRule>
    <cfRule type="containsText" dxfId="58746" priority="131191" stopIfTrue="1" operator="containsText" text="LNP">
      <formula>NOT(ISERROR(SEARCH("LNP",K28)))</formula>
    </cfRule>
    <cfRule type="containsText" dxfId="58745" priority="131192" stopIfTrue="1" operator="containsText" text="DM">
      <formula>NOT(ISERROR(SEARCH("DM",K28)))</formula>
    </cfRule>
    <cfRule type="containsText" dxfId="58744" priority="131193" stopIfTrue="1" operator="containsText" text="5DOM">
      <formula>NOT(ISERROR(SEARCH("5DOM",K28)))</formula>
    </cfRule>
    <cfRule type="containsText" dxfId="58743" priority="131194" stopIfTrue="1" operator="containsText" text="DOM">
      <formula>NOT(ISERROR(SEARCH("DOM",K28)))</formula>
    </cfRule>
    <cfRule type="containsText" dxfId="58742" priority="131195" stopIfTrue="1" operator="containsText" text="DLP">
      <formula>NOT(ISERROR(SEARCH("DLP",K28)))</formula>
    </cfRule>
    <cfRule type="containsText" dxfId="58741" priority="131196" stopIfTrue="1" operator="containsText" text="5HE">
      <formula>NOT(ISERROR(SEARCH("5HE",K28)))</formula>
    </cfRule>
    <cfRule type="containsText" dxfId="58740" priority="131197" stopIfTrue="1" operator="containsText" text="4HE">
      <formula>NOT(ISERROR(SEARCH("4HE",K28)))</formula>
    </cfRule>
    <cfRule type="containsText" dxfId="58739" priority="131198" stopIfTrue="1" operator="containsText" text="3HE">
      <formula>NOT(ISERROR(SEARCH("3HE",K28)))</formula>
    </cfRule>
    <cfRule type="containsText" dxfId="58738" priority="131199" stopIfTrue="1" operator="containsText" text="2HE">
      <formula>NOT(ISERROR(SEARCH("2HE",K28)))</formula>
    </cfRule>
    <cfRule type="containsText" dxfId="58737" priority="131200" stopIfTrue="1" operator="containsText" text="1HE">
      <formula>NOT(ISERROR(SEARCH("1HE",K28)))</formula>
    </cfRule>
    <cfRule type="containsText" dxfId="58736" priority="131201" stopIfTrue="1" operator="containsText" text="MINA">
      <formula>NOT(ISERROR(SEARCH("MINA",K28)))</formula>
    </cfRule>
    <cfRule type="containsText" dxfId="58735" priority="131202" stopIfTrue="1" operator="containsText" text="8TD">
      <formula>NOT(ISERROR(SEARCH("8TD",K28)))</formula>
    </cfRule>
  </conditionalFormatting>
  <conditionalFormatting sqref="K28">
    <cfRule type="containsText" dxfId="58734" priority="131185" stopIfTrue="1" operator="containsText" text="8TDT">
      <formula>NOT(ISERROR(SEARCH("8TDT",K28)))</formula>
    </cfRule>
  </conditionalFormatting>
  <conditionalFormatting sqref="R336">
    <cfRule type="containsText" dxfId="58733" priority="129621" stopIfTrue="1" operator="containsText" text="VAC">
      <formula>NOT(ISERROR(SEARCH("VAC",R336)))</formula>
    </cfRule>
    <cfRule type="containsText" priority="129622" stopIfTrue="1" operator="containsText" text="0">
      <formula>NOT(ISERROR(SEARCH("0",R336)))</formula>
    </cfRule>
    <cfRule type="containsText" dxfId="58732" priority="129623" stopIfTrue="1" operator="containsText" text="S">
      <formula>NOT(ISERROR(SEARCH("S",R336)))</formula>
    </cfRule>
    <cfRule type="containsText" dxfId="58731" priority="129624" stopIfTrue="1" operator="containsText" text="F">
      <formula>NOT(ISERROR(SEARCH("F",R336)))</formula>
    </cfRule>
    <cfRule type="containsText" dxfId="58730" priority="129625" stopIfTrue="1" operator="containsText" text="P">
      <formula>NOT(ISERROR(SEARCH("P",R336)))</formula>
    </cfRule>
    <cfRule type="containsText" dxfId="58729" priority="129626" stopIfTrue="1" operator="containsText" text="LNP">
      <formula>NOT(ISERROR(SEARCH("LNP",R336)))</formula>
    </cfRule>
    <cfRule type="containsText" dxfId="58728" priority="129627" stopIfTrue="1" operator="containsText" text="DM">
      <formula>NOT(ISERROR(SEARCH("DM",R336)))</formula>
    </cfRule>
    <cfRule type="containsText" dxfId="58727" priority="129628" stopIfTrue="1" operator="containsText" text="5DOM">
      <formula>NOT(ISERROR(SEARCH("5DOM",R336)))</formula>
    </cfRule>
    <cfRule type="containsText" dxfId="58726" priority="129629" stopIfTrue="1" operator="containsText" text="DOM">
      <formula>NOT(ISERROR(SEARCH("DOM",R336)))</formula>
    </cfRule>
    <cfRule type="containsText" dxfId="58725" priority="129630" stopIfTrue="1" operator="containsText" text="DLP">
      <formula>NOT(ISERROR(SEARCH("DLP",R336)))</formula>
    </cfRule>
    <cfRule type="containsText" dxfId="58724" priority="129631" stopIfTrue="1" operator="containsText" text="5HE">
      <formula>NOT(ISERROR(SEARCH("5HE",R336)))</formula>
    </cfRule>
    <cfRule type="containsText" dxfId="58723" priority="129632" stopIfTrue="1" operator="containsText" text="4HE">
      <formula>NOT(ISERROR(SEARCH("4HE",R336)))</formula>
    </cfRule>
    <cfRule type="containsText" dxfId="58722" priority="129633" stopIfTrue="1" operator="containsText" text="3HE">
      <formula>NOT(ISERROR(SEARCH("3HE",R336)))</formula>
    </cfRule>
    <cfRule type="containsText" dxfId="58721" priority="129634" stopIfTrue="1" operator="containsText" text="2HE">
      <formula>NOT(ISERROR(SEARCH("2HE",R336)))</formula>
    </cfRule>
    <cfRule type="containsText" dxfId="58720" priority="129635" stopIfTrue="1" operator="containsText" text="1HE">
      <formula>NOT(ISERROR(SEARCH("1HE",R336)))</formula>
    </cfRule>
    <cfRule type="containsText" dxfId="58719" priority="129636" stopIfTrue="1" operator="containsText" text="MINA">
      <formula>NOT(ISERROR(SEARCH("MINA",R336)))</formula>
    </cfRule>
    <cfRule type="containsText" dxfId="58718" priority="129637" stopIfTrue="1" operator="containsText" text="8TD">
      <formula>NOT(ISERROR(SEARCH("8TD",R336)))</formula>
    </cfRule>
  </conditionalFormatting>
  <conditionalFormatting sqref="R336">
    <cfRule type="containsText" dxfId="58717" priority="129620" stopIfTrue="1" operator="containsText" text="8TDT">
      <formula>NOT(ISERROR(SEARCH("8TDT",R336)))</formula>
    </cfRule>
  </conditionalFormatting>
  <conditionalFormatting sqref="AF290 AH290 AJ290:AK290">
    <cfRule type="containsText" dxfId="58716" priority="128739" stopIfTrue="1" operator="containsText" text="VAC">
      <formula>NOT(ISERROR(SEARCH("VAC",AF290)))</formula>
    </cfRule>
    <cfRule type="containsText" priority="128740" stopIfTrue="1" operator="containsText" text="0">
      <formula>NOT(ISERROR(SEARCH("0",AF290)))</formula>
    </cfRule>
    <cfRule type="containsText" dxfId="58715" priority="128741" stopIfTrue="1" operator="containsText" text="S">
      <formula>NOT(ISERROR(SEARCH("S",AF290)))</formula>
    </cfRule>
    <cfRule type="containsText" dxfId="58714" priority="128742" stopIfTrue="1" operator="containsText" text="F">
      <formula>NOT(ISERROR(SEARCH("F",AF290)))</formula>
    </cfRule>
    <cfRule type="containsText" dxfId="58713" priority="128743" stopIfTrue="1" operator="containsText" text="P">
      <formula>NOT(ISERROR(SEARCH("P",AF290)))</formula>
    </cfRule>
    <cfRule type="containsText" dxfId="58712" priority="128744" stopIfTrue="1" operator="containsText" text="LNP">
      <formula>NOT(ISERROR(SEARCH("LNP",AF290)))</formula>
    </cfRule>
    <cfRule type="containsText" dxfId="58711" priority="128745" stopIfTrue="1" operator="containsText" text="DM">
      <formula>NOT(ISERROR(SEARCH("DM",AF290)))</formula>
    </cfRule>
    <cfRule type="containsText" dxfId="58710" priority="128746" stopIfTrue="1" operator="containsText" text="5DOM">
      <formula>NOT(ISERROR(SEARCH("5DOM",AF290)))</formula>
    </cfRule>
    <cfRule type="containsText" dxfId="58709" priority="128747" stopIfTrue="1" operator="containsText" text="DOM">
      <formula>NOT(ISERROR(SEARCH("DOM",AF290)))</formula>
    </cfRule>
    <cfRule type="containsText" dxfId="58708" priority="128748" stopIfTrue="1" operator="containsText" text="DLP">
      <formula>NOT(ISERROR(SEARCH("DLP",AF290)))</formula>
    </cfRule>
    <cfRule type="containsText" dxfId="58707" priority="128749" stopIfTrue="1" operator="containsText" text="5HE">
      <formula>NOT(ISERROR(SEARCH("5HE",AF290)))</formula>
    </cfRule>
    <cfRule type="containsText" dxfId="58706" priority="128750" stopIfTrue="1" operator="containsText" text="4HE">
      <formula>NOT(ISERROR(SEARCH("4HE",AF290)))</formula>
    </cfRule>
    <cfRule type="containsText" dxfId="58705" priority="128751" stopIfTrue="1" operator="containsText" text="3HE">
      <formula>NOT(ISERROR(SEARCH("3HE",AF290)))</formula>
    </cfRule>
    <cfRule type="containsText" dxfId="58704" priority="128752" stopIfTrue="1" operator="containsText" text="2HE">
      <formula>NOT(ISERROR(SEARCH("2HE",AF290)))</formula>
    </cfRule>
    <cfRule type="containsText" dxfId="58703" priority="128753" stopIfTrue="1" operator="containsText" text="1HE">
      <formula>NOT(ISERROR(SEARCH("1HE",AF290)))</formula>
    </cfRule>
    <cfRule type="containsText" dxfId="58702" priority="128754" stopIfTrue="1" operator="containsText" text="MINA">
      <formula>NOT(ISERROR(SEARCH("MINA",AF290)))</formula>
    </cfRule>
    <cfRule type="containsText" dxfId="58701" priority="128755" stopIfTrue="1" operator="containsText" text="8TD">
      <formula>NOT(ISERROR(SEARCH("8TD",AF290)))</formula>
    </cfRule>
  </conditionalFormatting>
  <conditionalFormatting sqref="AF290 AH290 AJ290:AK290">
    <cfRule type="containsText" dxfId="58700" priority="128738" stopIfTrue="1" operator="containsText" text="8TDT">
      <formula>NOT(ISERROR(SEARCH("8TDT",AF290)))</formula>
    </cfRule>
  </conditionalFormatting>
  <conditionalFormatting sqref="AF290 AH290 AJ290:AK290">
    <cfRule type="containsText" dxfId="58699" priority="128721" stopIfTrue="1" operator="containsText" text="VAC">
      <formula>NOT(ISERROR(SEARCH("VAC",AF290)))</formula>
    </cfRule>
    <cfRule type="containsText" priority="128722" stopIfTrue="1" operator="containsText" text="0">
      <formula>NOT(ISERROR(SEARCH("0",AF290)))</formula>
    </cfRule>
    <cfRule type="containsText" dxfId="58698" priority="128723" stopIfTrue="1" operator="containsText" text="S">
      <formula>NOT(ISERROR(SEARCH("S",AF290)))</formula>
    </cfRule>
    <cfRule type="containsText" dxfId="58697" priority="128724" stopIfTrue="1" operator="containsText" text="F">
      <formula>NOT(ISERROR(SEARCH("F",AF290)))</formula>
    </cfRule>
    <cfRule type="containsText" dxfId="58696" priority="128725" stopIfTrue="1" operator="containsText" text="P">
      <formula>NOT(ISERROR(SEARCH("P",AF290)))</formula>
    </cfRule>
    <cfRule type="containsText" dxfId="58695" priority="128726" stopIfTrue="1" operator="containsText" text="LNP">
      <formula>NOT(ISERROR(SEARCH("LNP",AF290)))</formula>
    </cfRule>
    <cfRule type="containsText" dxfId="58694" priority="128727" stopIfTrue="1" operator="containsText" text="DM">
      <formula>NOT(ISERROR(SEARCH("DM",AF290)))</formula>
    </cfRule>
    <cfRule type="containsText" dxfId="58693" priority="128728" stopIfTrue="1" operator="containsText" text="5DOM">
      <formula>NOT(ISERROR(SEARCH("5DOM",AF290)))</formula>
    </cfRule>
    <cfRule type="containsText" dxfId="58692" priority="128729" stopIfTrue="1" operator="containsText" text="DOM">
      <formula>NOT(ISERROR(SEARCH("DOM",AF290)))</formula>
    </cfRule>
    <cfRule type="containsText" dxfId="58691" priority="128730" stopIfTrue="1" operator="containsText" text="DLP">
      <formula>NOT(ISERROR(SEARCH("DLP",AF290)))</formula>
    </cfRule>
    <cfRule type="containsText" dxfId="58690" priority="128731" stopIfTrue="1" operator="containsText" text="5HE">
      <formula>NOT(ISERROR(SEARCH("5HE",AF290)))</formula>
    </cfRule>
    <cfRule type="containsText" dxfId="58689" priority="128732" stopIfTrue="1" operator="containsText" text="4HE">
      <formula>NOT(ISERROR(SEARCH("4HE",AF290)))</formula>
    </cfRule>
    <cfRule type="containsText" dxfId="58688" priority="128733" stopIfTrue="1" operator="containsText" text="3HE">
      <formula>NOT(ISERROR(SEARCH("3HE",AF290)))</formula>
    </cfRule>
    <cfRule type="containsText" dxfId="58687" priority="128734" stopIfTrue="1" operator="containsText" text="2HE">
      <formula>NOT(ISERROR(SEARCH("2HE",AF290)))</formula>
    </cfRule>
    <cfRule type="containsText" dxfId="58686" priority="128735" stopIfTrue="1" operator="containsText" text="1HE">
      <formula>NOT(ISERROR(SEARCH("1HE",AF290)))</formula>
    </cfRule>
    <cfRule type="containsText" dxfId="58685" priority="128736" stopIfTrue="1" operator="containsText" text="MINA">
      <formula>NOT(ISERROR(SEARCH("MINA",AF290)))</formula>
    </cfRule>
    <cfRule type="containsText" dxfId="58684" priority="128737" stopIfTrue="1" operator="containsText" text="8TD">
      <formula>NOT(ISERROR(SEARCH("8TD",AF290)))</formula>
    </cfRule>
  </conditionalFormatting>
  <conditionalFormatting sqref="AF290 AH290 AJ290:AK290">
    <cfRule type="containsText" dxfId="58683" priority="128720" stopIfTrue="1" operator="containsText" text="8TDT">
      <formula>NOT(ISERROR(SEARCH("8TDT",AF290)))</formula>
    </cfRule>
  </conditionalFormatting>
  <conditionalFormatting sqref="AF342">
    <cfRule type="containsText" dxfId="58682" priority="128415" stopIfTrue="1" operator="containsText" text="VAC">
      <formula>NOT(ISERROR(SEARCH("VAC",AF342)))</formula>
    </cfRule>
    <cfRule type="containsText" priority="128416" stopIfTrue="1" operator="containsText" text="0">
      <formula>NOT(ISERROR(SEARCH("0",AF342)))</formula>
    </cfRule>
    <cfRule type="containsText" dxfId="58681" priority="128417" stopIfTrue="1" operator="containsText" text="S">
      <formula>NOT(ISERROR(SEARCH("S",AF342)))</formula>
    </cfRule>
    <cfRule type="containsText" dxfId="58680" priority="128418" stopIfTrue="1" operator="containsText" text="F">
      <formula>NOT(ISERROR(SEARCH("F",AF342)))</formula>
    </cfRule>
    <cfRule type="containsText" dxfId="58679" priority="128419" stopIfTrue="1" operator="containsText" text="P">
      <formula>NOT(ISERROR(SEARCH("P",AF342)))</formula>
    </cfRule>
    <cfRule type="containsText" dxfId="58678" priority="128420" stopIfTrue="1" operator="containsText" text="LNP">
      <formula>NOT(ISERROR(SEARCH("LNP",AF342)))</formula>
    </cfRule>
    <cfRule type="containsText" dxfId="58677" priority="128421" stopIfTrue="1" operator="containsText" text="DM">
      <formula>NOT(ISERROR(SEARCH("DM",AF342)))</formula>
    </cfRule>
    <cfRule type="containsText" dxfId="58676" priority="128422" stopIfTrue="1" operator="containsText" text="5DOM">
      <formula>NOT(ISERROR(SEARCH("5DOM",AF342)))</formula>
    </cfRule>
    <cfRule type="containsText" dxfId="58675" priority="128423" stopIfTrue="1" operator="containsText" text="DOM">
      <formula>NOT(ISERROR(SEARCH("DOM",AF342)))</formula>
    </cfRule>
    <cfRule type="containsText" dxfId="58674" priority="128424" stopIfTrue="1" operator="containsText" text="DLP">
      <formula>NOT(ISERROR(SEARCH("DLP",AF342)))</formula>
    </cfRule>
    <cfRule type="containsText" dxfId="58673" priority="128425" stopIfTrue="1" operator="containsText" text="5HE">
      <formula>NOT(ISERROR(SEARCH("5HE",AF342)))</formula>
    </cfRule>
    <cfRule type="containsText" dxfId="58672" priority="128426" stopIfTrue="1" operator="containsText" text="4HE">
      <formula>NOT(ISERROR(SEARCH("4HE",AF342)))</formula>
    </cfRule>
    <cfRule type="containsText" dxfId="58671" priority="128427" stopIfTrue="1" operator="containsText" text="3HE">
      <formula>NOT(ISERROR(SEARCH("3HE",AF342)))</formula>
    </cfRule>
    <cfRule type="containsText" dxfId="58670" priority="128428" stopIfTrue="1" operator="containsText" text="2HE">
      <formula>NOT(ISERROR(SEARCH("2HE",AF342)))</formula>
    </cfRule>
    <cfRule type="containsText" dxfId="58669" priority="128429" stopIfTrue="1" operator="containsText" text="1HE">
      <formula>NOT(ISERROR(SEARCH("1HE",AF342)))</formula>
    </cfRule>
    <cfRule type="containsText" dxfId="58668" priority="128430" stopIfTrue="1" operator="containsText" text="MINA">
      <formula>NOT(ISERROR(SEARCH("MINA",AF342)))</formula>
    </cfRule>
    <cfRule type="containsText" dxfId="58667" priority="128431" stopIfTrue="1" operator="containsText" text="8TD">
      <formula>NOT(ISERROR(SEARCH("8TD",AF342)))</formula>
    </cfRule>
  </conditionalFormatting>
  <conditionalFormatting sqref="AF342">
    <cfRule type="containsText" dxfId="58666" priority="128414" stopIfTrue="1" operator="containsText" text="8TDT">
      <formula>NOT(ISERROR(SEARCH("8TDT",AF342)))</formula>
    </cfRule>
  </conditionalFormatting>
  <conditionalFormatting sqref="AF342">
    <cfRule type="containsText" dxfId="58665" priority="128397" stopIfTrue="1" operator="containsText" text="VAC">
      <formula>NOT(ISERROR(SEARCH("VAC",AF342)))</formula>
    </cfRule>
    <cfRule type="containsText" priority="128398" stopIfTrue="1" operator="containsText" text="0">
      <formula>NOT(ISERROR(SEARCH("0",AF342)))</formula>
    </cfRule>
    <cfRule type="containsText" dxfId="58664" priority="128399" stopIfTrue="1" operator="containsText" text="S">
      <formula>NOT(ISERROR(SEARCH("S",AF342)))</formula>
    </cfRule>
    <cfRule type="containsText" dxfId="58663" priority="128400" stopIfTrue="1" operator="containsText" text="F">
      <formula>NOT(ISERROR(SEARCH("F",AF342)))</formula>
    </cfRule>
    <cfRule type="containsText" dxfId="58662" priority="128401" stopIfTrue="1" operator="containsText" text="P">
      <formula>NOT(ISERROR(SEARCH("P",AF342)))</formula>
    </cfRule>
    <cfRule type="containsText" dxfId="58661" priority="128402" stopIfTrue="1" operator="containsText" text="LNP">
      <formula>NOT(ISERROR(SEARCH("LNP",AF342)))</formula>
    </cfRule>
    <cfRule type="containsText" dxfId="58660" priority="128403" stopIfTrue="1" operator="containsText" text="DM">
      <formula>NOT(ISERROR(SEARCH("DM",AF342)))</formula>
    </cfRule>
    <cfRule type="containsText" dxfId="58659" priority="128404" stopIfTrue="1" operator="containsText" text="5DOM">
      <formula>NOT(ISERROR(SEARCH("5DOM",AF342)))</formula>
    </cfRule>
    <cfRule type="containsText" dxfId="58658" priority="128405" stopIfTrue="1" operator="containsText" text="DOM">
      <formula>NOT(ISERROR(SEARCH("DOM",AF342)))</formula>
    </cfRule>
    <cfRule type="containsText" dxfId="58657" priority="128406" stopIfTrue="1" operator="containsText" text="DLP">
      <formula>NOT(ISERROR(SEARCH("DLP",AF342)))</formula>
    </cfRule>
    <cfRule type="containsText" dxfId="58656" priority="128407" stopIfTrue="1" operator="containsText" text="5HE">
      <formula>NOT(ISERROR(SEARCH("5HE",AF342)))</formula>
    </cfRule>
    <cfRule type="containsText" dxfId="58655" priority="128408" stopIfTrue="1" operator="containsText" text="4HE">
      <formula>NOT(ISERROR(SEARCH("4HE",AF342)))</formula>
    </cfRule>
    <cfRule type="containsText" dxfId="58654" priority="128409" stopIfTrue="1" operator="containsText" text="3HE">
      <formula>NOT(ISERROR(SEARCH("3HE",AF342)))</formula>
    </cfRule>
    <cfRule type="containsText" dxfId="58653" priority="128410" stopIfTrue="1" operator="containsText" text="2HE">
      <formula>NOT(ISERROR(SEARCH("2HE",AF342)))</formula>
    </cfRule>
    <cfRule type="containsText" dxfId="58652" priority="128411" stopIfTrue="1" operator="containsText" text="1HE">
      <formula>NOT(ISERROR(SEARCH("1HE",AF342)))</formula>
    </cfRule>
    <cfRule type="containsText" dxfId="58651" priority="128412" stopIfTrue="1" operator="containsText" text="MINA">
      <formula>NOT(ISERROR(SEARCH("MINA",AF342)))</formula>
    </cfRule>
    <cfRule type="containsText" dxfId="58650" priority="128413" stopIfTrue="1" operator="containsText" text="8TD">
      <formula>NOT(ISERROR(SEARCH("8TD",AF342)))</formula>
    </cfRule>
  </conditionalFormatting>
  <conditionalFormatting sqref="AF342">
    <cfRule type="containsText" dxfId="58649" priority="128396" stopIfTrue="1" operator="containsText" text="8TDT">
      <formula>NOT(ISERROR(SEARCH("8TDT",AF342)))</formula>
    </cfRule>
  </conditionalFormatting>
  <conditionalFormatting sqref="AF340">
    <cfRule type="containsText" dxfId="58648" priority="128307" stopIfTrue="1" operator="containsText" text="VAC">
      <formula>NOT(ISERROR(SEARCH("VAC",AF340)))</formula>
    </cfRule>
    <cfRule type="containsText" priority="128308" stopIfTrue="1" operator="containsText" text="0">
      <formula>NOT(ISERROR(SEARCH("0",AF340)))</formula>
    </cfRule>
    <cfRule type="containsText" dxfId="58647" priority="128309" stopIfTrue="1" operator="containsText" text="S">
      <formula>NOT(ISERROR(SEARCH("S",AF340)))</formula>
    </cfRule>
    <cfRule type="containsText" dxfId="58646" priority="128310" stopIfTrue="1" operator="containsText" text="F">
      <formula>NOT(ISERROR(SEARCH("F",AF340)))</formula>
    </cfRule>
    <cfRule type="containsText" dxfId="58645" priority="128311" stopIfTrue="1" operator="containsText" text="P">
      <formula>NOT(ISERROR(SEARCH("P",AF340)))</formula>
    </cfRule>
    <cfRule type="containsText" dxfId="58644" priority="128312" stopIfTrue="1" operator="containsText" text="LNP">
      <formula>NOT(ISERROR(SEARCH("LNP",AF340)))</formula>
    </cfRule>
    <cfRule type="containsText" dxfId="58643" priority="128313" stopIfTrue="1" operator="containsText" text="DM">
      <formula>NOT(ISERROR(SEARCH("DM",AF340)))</formula>
    </cfRule>
    <cfRule type="containsText" dxfId="58642" priority="128314" stopIfTrue="1" operator="containsText" text="5DOM">
      <formula>NOT(ISERROR(SEARCH("5DOM",AF340)))</formula>
    </cfRule>
    <cfRule type="containsText" dxfId="58641" priority="128315" stopIfTrue="1" operator="containsText" text="DOM">
      <formula>NOT(ISERROR(SEARCH("DOM",AF340)))</formula>
    </cfRule>
    <cfRule type="containsText" dxfId="58640" priority="128316" stopIfTrue="1" operator="containsText" text="DLP">
      <formula>NOT(ISERROR(SEARCH("DLP",AF340)))</formula>
    </cfRule>
    <cfRule type="containsText" dxfId="58639" priority="128317" stopIfTrue="1" operator="containsText" text="5HE">
      <formula>NOT(ISERROR(SEARCH("5HE",AF340)))</formula>
    </cfRule>
    <cfRule type="containsText" dxfId="58638" priority="128318" stopIfTrue="1" operator="containsText" text="4HE">
      <formula>NOT(ISERROR(SEARCH("4HE",AF340)))</formula>
    </cfRule>
    <cfRule type="containsText" dxfId="58637" priority="128319" stopIfTrue="1" operator="containsText" text="3HE">
      <formula>NOT(ISERROR(SEARCH("3HE",AF340)))</formula>
    </cfRule>
    <cfRule type="containsText" dxfId="58636" priority="128320" stopIfTrue="1" operator="containsText" text="2HE">
      <formula>NOT(ISERROR(SEARCH("2HE",AF340)))</formula>
    </cfRule>
    <cfRule type="containsText" dxfId="58635" priority="128321" stopIfTrue="1" operator="containsText" text="1HE">
      <formula>NOT(ISERROR(SEARCH("1HE",AF340)))</formula>
    </cfRule>
    <cfRule type="containsText" dxfId="58634" priority="128322" stopIfTrue="1" operator="containsText" text="MINA">
      <formula>NOT(ISERROR(SEARCH("MINA",AF340)))</formula>
    </cfRule>
    <cfRule type="containsText" dxfId="58633" priority="128323" stopIfTrue="1" operator="containsText" text="8TD">
      <formula>NOT(ISERROR(SEARCH("8TD",AF340)))</formula>
    </cfRule>
  </conditionalFormatting>
  <conditionalFormatting sqref="AF340">
    <cfRule type="containsText" dxfId="58632" priority="128306" stopIfTrue="1" operator="containsText" text="8TDT">
      <formula>NOT(ISERROR(SEARCH("8TDT",AF340)))</formula>
    </cfRule>
  </conditionalFormatting>
  <conditionalFormatting sqref="AF340">
    <cfRule type="containsText" dxfId="58631" priority="128289" stopIfTrue="1" operator="containsText" text="VAC">
      <formula>NOT(ISERROR(SEARCH("VAC",AF340)))</formula>
    </cfRule>
    <cfRule type="containsText" priority="128290" stopIfTrue="1" operator="containsText" text="0">
      <formula>NOT(ISERROR(SEARCH("0",AF340)))</formula>
    </cfRule>
    <cfRule type="containsText" dxfId="58630" priority="128291" stopIfTrue="1" operator="containsText" text="S">
      <formula>NOT(ISERROR(SEARCH("S",AF340)))</formula>
    </cfRule>
    <cfRule type="containsText" dxfId="58629" priority="128292" stopIfTrue="1" operator="containsText" text="F">
      <formula>NOT(ISERROR(SEARCH("F",AF340)))</formula>
    </cfRule>
    <cfRule type="containsText" dxfId="58628" priority="128293" stopIfTrue="1" operator="containsText" text="P">
      <formula>NOT(ISERROR(SEARCH("P",AF340)))</formula>
    </cfRule>
    <cfRule type="containsText" dxfId="58627" priority="128294" stopIfTrue="1" operator="containsText" text="LNP">
      <formula>NOT(ISERROR(SEARCH("LNP",AF340)))</formula>
    </cfRule>
    <cfRule type="containsText" dxfId="58626" priority="128295" stopIfTrue="1" operator="containsText" text="DM">
      <formula>NOT(ISERROR(SEARCH("DM",AF340)))</formula>
    </cfRule>
    <cfRule type="containsText" dxfId="58625" priority="128296" stopIfTrue="1" operator="containsText" text="5DOM">
      <formula>NOT(ISERROR(SEARCH("5DOM",AF340)))</formula>
    </cfRule>
    <cfRule type="containsText" dxfId="58624" priority="128297" stopIfTrue="1" operator="containsText" text="DOM">
      <formula>NOT(ISERROR(SEARCH("DOM",AF340)))</formula>
    </cfRule>
    <cfRule type="containsText" dxfId="58623" priority="128298" stopIfTrue="1" operator="containsText" text="DLP">
      <formula>NOT(ISERROR(SEARCH("DLP",AF340)))</formula>
    </cfRule>
    <cfRule type="containsText" dxfId="58622" priority="128299" stopIfTrue="1" operator="containsText" text="5HE">
      <formula>NOT(ISERROR(SEARCH("5HE",AF340)))</formula>
    </cfRule>
    <cfRule type="containsText" dxfId="58621" priority="128300" stopIfTrue="1" operator="containsText" text="4HE">
      <formula>NOT(ISERROR(SEARCH("4HE",AF340)))</formula>
    </cfRule>
    <cfRule type="containsText" dxfId="58620" priority="128301" stopIfTrue="1" operator="containsText" text="3HE">
      <formula>NOT(ISERROR(SEARCH("3HE",AF340)))</formula>
    </cfRule>
    <cfRule type="containsText" dxfId="58619" priority="128302" stopIfTrue="1" operator="containsText" text="2HE">
      <formula>NOT(ISERROR(SEARCH("2HE",AF340)))</formula>
    </cfRule>
    <cfRule type="containsText" dxfId="58618" priority="128303" stopIfTrue="1" operator="containsText" text="1HE">
      <formula>NOT(ISERROR(SEARCH("1HE",AF340)))</formula>
    </cfRule>
    <cfRule type="containsText" dxfId="58617" priority="128304" stopIfTrue="1" operator="containsText" text="MINA">
      <formula>NOT(ISERROR(SEARCH("MINA",AF340)))</formula>
    </cfRule>
    <cfRule type="containsText" dxfId="58616" priority="128305" stopIfTrue="1" operator="containsText" text="8TD">
      <formula>NOT(ISERROR(SEARCH("8TD",AF340)))</formula>
    </cfRule>
  </conditionalFormatting>
  <conditionalFormatting sqref="AF340">
    <cfRule type="containsText" dxfId="58615" priority="128288" stopIfTrue="1" operator="containsText" text="8TDT">
      <formula>NOT(ISERROR(SEARCH("8TDT",AF340)))</formula>
    </cfRule>
  </conditionalFormatting>
  <conditionalFormatting sqref="AF320">
    <cfRule type="containsText" dxfId="58614" priority="128235" stopIfTrue="1" operator="containsText" text="VAC">
      <formula>NOT(ISERROR(SEARCH("VAC",AF320)))</formula>
    </cfRule>
    <cfRule type="containsText" priority="128236" stopIfTrue="1" operator="containsText" text="0">
      <formula>NOT(ISERROR(SEARCH("0",AF320)))</formula>
    </cfRule>
    <cfRule type="containsText" dxfId="58613" priority="128237" stopIfTrue="1" operator="containsText" text="S">
      <formula>NOT(ISERROR(SEARCH("S",AF320)))</formula>
    </cfRule>
    <cfRule type="containsText" dxfId="58612" priority="128238" stopIfTrue="1" operator="containsText" text="F">
      <formula>NOT(ISERROR(SEARCH("F",AF320)))</formula>
    </cfRule>
    <cfRule type="containsText" dxfId="58611" priority="128239" stopIfTrue="1" operator="containsText" text="P">
      <formula>NOT(ISERROR(SEARCH("P",AF320)))</formula>
    </cfRule>
    <cfRule type="containsText" dxfId="58610" priority="128240" stopIfTrue="1" operator="containsText" text="LNP">
      <formula>NOT(ISERROR(SEARCH("LNP",AF320)))</formula>
    </cfRule>
    <cfRule type="containsText" dxfId="58609" priority="128241" stopIfTrue="1" operator="containsText" text="DM">
      <formula>NOT(ISERROR(SEARCH("DM",AF320)))</formula>
    </cfRule>
    <cfRule type="containsText" dxfId="58608" priority="128242" stopIfTrue="1" operator="containsText" text="5DOM">
      <formula>NOT(ISERROR(SEARCH("5DOM",AF320)))</formula>
    </cfRule>
    <cfRule type="containsText" dxfId="58607" priority="128243" stopIfTrue="1" operator="containsText" text="DOM">
      <formula>NOT(ISERROR(SEARCH("DOM",AF320)))</formula>
    </cfRule>
    <cfRule type="containsText" dxfId="58606" priority="128244" stopIfTrue="1" operator="containsText" text="DLP">
      <formula>NOT(ISERROR(SEARCH("DLP",AF320)))</formula>
    </cfRule>
    <cfRule type="containsText" dxfId="58605" priority="128245" stopIfTrue="1" operator="containsText" text="5HE">
      <formula>NOT(ISERROR(SEARCH("5HE",AF320)))</formula>
    </cfRule>
    <cfRule type="containsText" dxfId="58604" priority="128246" stopIfTrue="1" operator="containsText" text="4HE">
      <formula>NOT(ISERROR(SEARCH("4HE",AF320)))</formula>
    </cfRule>
    <cfRule type="containsText" dxfId="58603" priority="128247" stopIfTrue="1" operator="containsText" text="3HE">
      <formula>NOT(ISERROR(SEARCH("3HE",AF320)))</formula>
    </cfRule>
    <cfRule type="containsText" dxfId="58602" priority="128248" stopIfTrue="1" operator="containsText" text="2HE">
      <formula>NOT(ISERROR(SEARCH("2HE",AF320)))</formula>
    </cfRule>
    <cfRule type="containsText" dxfId="58601" priority="128249" stopIfTrue="1" operator="containsText" text="1HE">
      <formula>NOT(ISERROR(SEARCH("1HE",AF320)))</formula>
    </cfRule>
    <cfRule type="containsText" dxfId="58600" priority="128250" stopIfTrue="1" operator="containsText" text="MINA">
      <formula>NOT(ISERROR(SEARCH("MINA",AF320)))</formula>
    </cfRule>
    <cfRule type="containsText" dxfId="58599" priority="128251" stopIfTrue="1" operator="containsText" text="8TD">
      <formula>NOT(ISERROR(SEARCH("8TD",AF320)))</formula>
    </cfRule>
  </conditionalFormatting>
  <conditionalFormatting sqref="AF320">
    <cfRule type="containsText" dxfId="58598" priority="128234" stopIfTrue="1" operator="containsText" text="8TDT">
      <formula>NOT(ISERROR(SEARCH("8TDT",AF320)))</formula>
    </cfRule>
  </conditionalFormatting>
  <conditionalFormatting sqref="AF320">
    <cfRule type="containsText" dxfId="58597" priority="128217" stopIfTrue="1" operator="containsText" text="VAC">
      <formula>NOT(ISERROR(SEARCH("VAC",AF320)))</formula>
    </cfRule>
    <cfRule type="containsText" priority="128218" stopIfTrue="1" operator="containsText" text="0">
      <formula>NOT(ISERROR(SEARCH("0",AF320)))</formula>
    </cfRule>
    <cfRule type="containsText" dxfId="58596" priority="128219" stopIfTrue="1" operator="containsText" text="S">
      <formula>NOT(ISERROR(SEARCH("S",AF320)))</formula>
    </cfRule>
    <cfRule type="containsText" dxfId="58595" priority="128220" stopIfTrue="1" operator="containsText" text="F">
      <formula>NOT(ISERROR(SEARCH("F",AF320)))</formula>
    </cfRule>
    <cfRule type="containsText" dxfId="58594" priority="128221" stopIfTrue="1" operator="containsText" text="P">
      <formula>NOT(ISERROR(SEARCH("P",AF320)))</formula>
    </cfRule>
    <cfRule type="containsText" dxfId="58593" priority="128222" stopIfTrue="1" operator="containsText" text="LNP">
      <formula>NOT(ISERROR(SEARCH("LNP",AF320)))</formula>
    </cfRule>
    <cfRule type="containsText" dxfId="58592" priority="128223" stopIfTrue="1" operator="containsText" text="DM">
      <formula>NOT(ISERROR(SEARCH("DM",AF320)))</formula>
    </cfRule>
    <cfRule type="containsText" dxfId="58591" priority="128224" stopIfTrue="1" operator="containsText" text="5DOM">
      <formula>NOT(ISERROR(SEARCH("5DOM",AF320)))</formula>
    </cfRule>
    <cfRule type="containsText" dxfId="58590" priority="128225" stopIfTrue="1" operator="containsText" text="DOM">
      <formula>NOT(ISERROR(SEARCH("DOM",AF320)))</formula>
    </cfRule>
    <cfRule type="containsText" dxfId="58589" priority="128226" stopIfTrue="1" operator="containsText" text="DLP">
      <formula>NOT(ISERROR(SEARCH("DLP",AF320)))</formula>
    </cfRule>
    <cfRule type="containsText" dxfId="58588" priority="128227" stopIfTrue="1" operator="containsText" text="5HE">
      <formula>NOT(ISERROR(SEARCH("5HE",AF320)))</formula>
    </cfRule>
    <cfRule type="containsText" dxfId="58587" priority="128228" stopIfTrue="1" operator="containsText" text="4HE">
      <formula>NOT(ISERROR(SEARCH("4HE",AF320)))</formula>
    </cfRule>
    <cfRule type="containsText" dxfId="58586" priority="128229" stopIfTrue="1" operator="containsText" text="3HE">
      <formula>NOT(ISERROR(SEARCH("3HE",AF320)))</formula>
    </cfRule>
    <cfRule type="containsText" dxfId="58585" priority="128230" stopIfTrue="1" operator="containsText" text="2HE">
      <formula>NOT(ISERROR(SEARCH("2HE",AF320)))</formula>
    </cfRule>
    <cfRule type="containsText" dxfId="58584" priority="128231" stopIfTrue="1" operator="containsText" text="1HE">
      <formula>NOT(ISERROR(SEARCH("1HE",AF320)))</formula>
    </cfRule>
    <cfRule type="containsText" dxfId="58583" priority="128232" stopIfTrue="1" operator="containsText" text="MINA">
      <formula>NOT(ISERROR(SEARCH("MINA",AF320)))</formula>
    </cfRule>
    <cfRule type="containsText" dxfId="58582" priority="128233" stopIfTrue="1" operator="containsText" text="8TD">
      <formula>NOT(ISERROR(SEARCH("8TD",AF320)))</formula>
    </cfRule>
  </conditionalFormatting>
  <conditionalFormatting sqref="AF320">
    <cfRule type="containsText" dxfId="58581" priority="128216" stopIfTrue="1" operator="containsText" text="8TDT">
      <formula>NOT(ISERROR(SEARCH("8TDT",AF320)))</formula>
    </cfRule>
  </conditionalFormatting>
  <conditionalFormatting sqref="AF364">
    <cfRule type="containsText" dxfId="58580" priority="128055" stopIfTrue="1" operator="containsText" text="VAC">
      <formula>NOT(ISERROR(SEARCH("VAC",AF364)))</formula>
    </cfRule>
    <cfRule type="containsText" priority="128056" stopIfTrue="1" operator="containsText" text="0">
      <formula>NOT(ISERROR(SEARCH("0",AF364)))</formula>
    </cfRule>
    <cfRule type="containsText" dxfId="58579" priority="128057" stopIfTrue="1" operator="containsText" text="S">
      <formula>NOT(ISERROR(SEARCH("S",AF364)))</formula>
    </cfRule>
    <cfRule type="containsText" dxfId="58578" priority="128058" stopIfTrue="1" operator="containsText" text="F">
      <formula>NOT(ISERROR(SEARCH("F",AF364)))</formula>
    </cfRule>
    <cfRule type="containsText" dxfId="58577" priority="128059" stopIfTrue="1" operator="containsText" text="P">
      <formula>NOT(ISERROR(SEARCH("P",AF364)))</formula>
    </cfRule>
    <cfRule type="containsText" dxfId="58576" priority="128060" stopIfTrue="1" operator="containsText" text="LNP">
      <formula>NOT(ISERROR(SEARCH("LNP",AF364)))</formula>
    </cfRule>
    <cfRule type="containsText" dxfId="58575" priority="128061" stopIfTrue="1" operator="containsText" text="DM">
      <formula>NOT(ISERROR(SEARCH("DM",AF364)))</formula>
    </cfRule>
    <cfRule type="containsText" dxfId="58574" priority="128062" stopIfTrue="1" operator="containsText" text="5DOM">
      <formula>NOT(ISERROR(SEARCH("5DOM",AF364)))</formula>
    </cfRule>
    <cfRule type="containsText" dxfId="58573" priority="128063" stopIfTrue="1" operator="containsText" text="DOM">
      <formula>NOT(ISERROR(SEARCH("DOM",AF364)))</formula>
    </cfRule>
    <cfRule type="containsText" dxfId="58572" priority="128064" stopIfTrue="1" operator="containsText" text="DLP">
      <formula>NOT(ISERROR(SEARCH("DLP",AF364)))</formula>
    </cfRule>
    <cfRule type="containsText" dxfId="58571" priority="128065" stopIfTrue="1" operator="containsText" text="5HE">
      <formula>NOT(ISERROR(SEARCH("5HE",AF364)))</formula>
    </cfRule>
    <cfRule type="containsText" dxfId="58570" priority="128066" stopIfTrue="1" operator="containsText" text="4HE">
      <formula>NOT(ISERROR(SEARCH("4HE",AF364)))</formula>
    </cfRule>
    <cfRule type="containsText" dxfId="58569" priority="128067" stopIfTrue="1" operator="containsText" text="3HE">
      <formula>NOT(ISERROR(SEARCH("3HE",AF364)))</formula>
    </cfRule>
    <cfRule type="containsText" dxfId="58568" priority="128068" stopIfTrue="1" operator="containsText" text="2HE">
      <formula>NOT(ISERROR(SEARCH("2HE",AF364)))</formula>
    </cfRule>
    <cfRule type="containsText" dxfId="58567" priority="128069" stopIfTrue="1" operator="containsText" text="1HE">
      <formula>NOT(ISERROR(SEARCH("1HE",AF364)))</formula>
    </cfRule>
    <cfRule type="containsText" dxfId="58566" priority="128070" stopIfTrue="1" operator="containsText" text="MINA">
      <formula>NOT(ISERROR(SEARCH("MINA",AF364)))</formula>
    </cfRule>
    <cfRule type="containsText" dxfId="58565" priority="128071" stopIfTrue="1" operator="containsText" text="8TD">
      <formula>NOT(ISERROR(SEARCH("8TD",AF364)))</formula>
    </cfRule>
  </conditionalFormatting>
  <conditionalFormatting sqref="AF364">
    <cfRule type="containsText" dxfId="58564" priority="128054" stopIfTrue="1" operator="containsText" text="8TDT">
      <formula>NOT(ISERROR(SEARCH("8TDT",AF364)))</formula>
    </cfRule>
  </conditionalFormatting>
  <conditionalFormatting sqref="AF364">
    <cfRule type="containsText" dxfId="58563" priority="128037" stopIfTrue="1" operator="containsText" text="VAC">
      <formula>NOT(ISERROR(SEARCH("VAC",AF364)))</formula>
    </cfRule>
    <cfRule type="containsText" priority="128038" stopIfTrue="1" operator="containsText" text="0">
      <formula>NOT(ISERROR(SEARCH("0",AF364)))</formula>
    </cfRule>
    <cfRule type="containsText" dxfId="58562" priority="128039" stopIfTrue="1" operator="containsText" text="S">
      <formula>NOT(ISERROR(SEARCH("S",AF364)))</formula>
    </cfRule>
    <cfRule type="containsText" dxfId="58561" priority="128040" stopIfTrue="1" operator="containsText" text="F">
      <formula>NOT(ISERROR(SEARCH("F",AF364)))</formula>
    </cfRule>
    <cfRule type="containsText" dxfId="58560" priority="128041" stopIfTrue="1" operator="containsText" text="P">
      <formula>NOT(ISERROR(SEARCH("P",AF364)))</formula>
    </cfRule>
    <cfRule type="containsText" dxfId="58559" priority="128042" stopIfTrue="1" operator="containsText" text="LNP">
      <formula>NOT(ISERROR(SEARCH("LNP",AF364)))</formula>
    </cfRule>
    <cfRule type="containsText" dxfId="58558" priority="128043" stopIfTrue="1" operator="containsText" text="DM">
      <formula>NOT(ISERROR(SEARCH("DM",AF364)))</formula>
    </cfRule>
    <cfRule type="containsText" dxfId="58557" priority="128044" stopIfTrue="1" operator="containsText" text="5DOM">
      <formula>NOT(ISERROR(SEARCH("5DOM",AF364)))</formula>
    </cfRule>
    <cfRule type="containsText" dxfId="58556" priority="128045" stopIfTrue="1" operator="containsText" text="DOM">
      <formula>NOT(ISERROR(SEARCH("DOM",AF364)))</formula>
    </cfRule>
    <cfRule type="containsText" dxfId="58555" priority="128046" stopIfTrue="1" operator="containsText" text="DLP">
      <formula>NOT(ISERROR(SEARCH("DLP",AF364)))</formula>
    </cfRule>
    <cfRule type="containsText" dxfId="58554" priority="128047" stopIfTrue="1" operator="containsText" text="5HE">
      <formula>NOT(ISERROR(SEARCH("5HE",AF364)))</formula>
    </cfRule>
    <cfRule type="containsText" dxfId="58553" priority="128048" stopIfTrue="1" operator="containsText" text="4HE">
      <formula>NOT(ISERROR(SEARCH("4HE",AF364)))</formula>
    </cfRule>
    <cfRule type="containsText" dxfId="58552" priority="128049" stopIfTrue="1" operator="containsText" text="3HE">
      <formula>NOT(ISERROR(SEARCH("3HE",AF364)))</formula>
    </cfRule>
    <cfRule type="containsText" dxfId="58551" priority="128050" stopIfTrue="1" operator="containsText" text="2HE">
      <formula>NOT(ISERROR(SEARCH("2HE",AF364)))</formula>
    </cfRule>
    <cfRule type="containsText" dxfId="58550" priority="128051" stopIfTrue="1" operator="containsText" text="1HE">
      <formula>NOT(ISERROR(SEARCH("1HE",AF364)))</formula>
    </cfRule>
    <cfRule type="containsText" dxfId="58549" priority="128052" stopIfTrue="1" operator="containsText" text="MINA">
      <formula>NOT(ISERROR(SEARCH("MINA",AF364)))</formula>
    </cfRule>
    <cfRule type="containsText" dxfId="58548" priority="128053" stopIfTrue="1" operator="containsText" text="8TD">
      <formula>NOT(ISERROR(SEARCH("8TD",AF364)))</formula>
    </cfRule>
  </conditionalFormatting>
  <conditionalFormatting sqref="AF364">
    <cfRule type="containsText" dxfId="58547" priority="128036" stopIfTrue="1" operator="containsText" text="8TDT">
      <formula>NOT(ISERROR(SEARCH("8TDT",AF364)))</formula>
    </cfRule>
  </conditionalFormatting>
  <conditionalFormatting sqref="AF352">
    <cfRule type="containsText" dxfId="58546" priority="128019" stopIfTrue="1" operator="containsText" text="VAC">
      <formula>NOT(ISERROR(SEARCH("VAC",AF352)))</formula>
    </cfRule>
    <cfRule type="containsText" priority="128020" stopIfTrue="1" operator="containsText" text="0">
      <formula>NOT(ISERROR(SEARCH("0",AF352)))</formula>
    </cfRule>
    <cfRule type="containsText" dxfId="58545" priority="128021" stopIfTrue="1" operator="containsText" text="S">
      <formula>NOT(ISERROR(SEARCH("S",AF352)))</formula>
    </cfRule>
    <cfRule type="containsText" dxfId="58544" priority="128022" stopIfTrue="1" operator="containsText" text="F">
      <formula>NOT(ISERROR(SEARCH("F",AF352)))</formula>
    </cfRule>
    <cfRule type="containsText" dxfId="58543" priority="128023" stopIfTrue="1" operator="containsText" text="P">
      <formula>NOT(ISERROR(SEARCH("P",AF352)))</formula>
    </cfRule>
    <cfRule type="containsText" dxfId="58542" priority="128024" stopIfTrue="1" operator="containsText" text="LNP">
      <formula>NOT(ISERROR(SEARCH("LNP",AF352)))</formula>
    </cfRule>
    <cfRule type="containsText" dxfId="58541" priority="128025" stopIfTrue="1" operator="containsText" text="DM">
      <formula>NOT(ISERROR(SEARCH("DM",AF352)))</formula>
    </cfRule>
    <cfRule type="containsText" dxfId="58540" priority="128026" stopIfTrue="1" operator="containsText" text="5DOM">
      <formula>NOT(ISERROR(SEARCH("5DOM",AF352)))</formula>
    </cfRule>
    <cfRule type="containsText" dxfId="58539" priority="128027" stopIfTrue="1" operator="containsText" text="DOM">
      <formula>NOT(ISERROR(SEARCH("DOM",AF352)))</formula>
    </cfRule>
    <cfRule type="containsText" dxfId="58538" priority="128028" stopIfTrue="1" operator="containsText" text="DLP">
      <formula>NOT(ISERROR(SEARCH("DLP",AF352)))</formula>
    </cfRule>
    <cfRule type="containsText" dxfId="58537" priority="128029" stopIfTrue="1" operator="containsText" text="5HE">
      <formula>NOT(ISERROR(SEARCH("5HE",AF352)))</formula>
    </cfRule>
    <cfRule type="containsText" dxfId="58536" priority="128030" stopIfTrue="1" operator="containsText" text="4HE">
      <formula>NOT(ISERROR(SEARCH("4HE",AF352)))</formula>
    </cfRule>
    <cfRule type="containsText" dxfId="58535" priority="128031" stopIfTrue="1" operator="containsText" text="3HE">
      <formula>NOT(ISERROR(SEARCH("3HE",AF352)))</formula>
    </cfRule>
    <cfRule type="containsText" dxfId="58534" priority="128032" stopIfTrue="1" operator="containsText" text="2HE">
      <formula>NOT(ISERROR(SEARCH("2HE",AF352)))</formula>
    </cfRule>
    <cfRule type="containsText" dxfId="58533" priority="128033" stopIfTrue="1" operator="containsText" text="1HE">
      <formula>NOT(ISERROR(SEARCH("1HE",AF352)))</formula>
    </cfRule>
    <cfRule type="containsText" dxfId="58532" priority="128034" stopIfTrue="1" operator="containsText" text="MINA">
      <formula>NOT(ISERROR(SEARCH("MINA",AF352)))</formula>
    </cfRule>
    <cfRule type="containsText" dxfId="58531" priority="128035" stopIfTrue="1" operator="containsText" text="8TD">
      <formula>NOT(ISERROR(SEARCH("8TD",AF352)))</formula>
    </cfRule>
  </conditionalFormatting>
  <conditionalFormatting sqref="AF352">
    <cfRule type="containsText" dxfId="58530" priority="128018" stopIfTrue="1" operator="containsText" text="8TDT">
      <formula>NOT(ISERROR(SEARCH("8TDT",AF352)))</formula>
    </cfRule>
  </conditionalFormatting>
  <conditionalFormatting sqref="AF352">
    <cfRule type="containsText" dxfId="58529" priority="128001" stopIfTrue="1" operator="containsText" text="VAC">
      <formula>NOT(ISERROR(SEARCH("VAC",AF352)))</formula>
    </cfRule>
    <cfRule type="containsText" priority="128002" stopIfTrue="1" operator="containsText" text="0">
      <formula>NOT(ISERROR(SEARCH("0",AF352)))</formula>
    </cfRule>
    <cfRule type="containsText" dxfId="58528" priority="128003" stopIfTrue="1" operator="containsText" text="S">
      <formula>NOT(ISERROR(SEARCH("S",AF352)))</formula>
    </cfRule>
    <cfRule type="containsText" dxfId="58527" priority="128004" stopIfTrue="1" operator="containsText" text="F">
      <formula>NOT(ISERROR(SEARCH("F",AF352)))</formula>
    </cfRule>
    <cfRule type="containsText" dxfId="58526" priority="128005" stopIfTrue="1" operator="containsText" text="P">
      <formula>NOT(ISERROR(SEARCH("P",AF352)))</formula>
    </cfRule>
    <cfRule type="containsText" dxfId="58525" priority="128006" stopIfTrue="1" operator="containsText" text="LNP">
      <formula>NOT(ISERROR(SEARCH("LNP",AF352)))</formula>
    </cfRule>
    <cfRule type="containsText" dxfId="58524" priority="128007" stopIfTrue="1" operator="containsText" text="DM">
      <formula>NOT(ISERROR(SEARCH("DM",AF352)))</formula>
    </cfRule>
    <cfRule type="containsText" dxfId="58523" priority="128008" stopIfTrue="1" operator="containsText" text="5DOM">
      <formula>NOT(ISERROR(SEARCH("5DOM",AF352)))</formula>
    </cfRule>
    <cfRule type="containsText" dxfId="58522" priority="128009" stopIfTrue="1" operator="containsText" text="DOM">
      <formula>NOT(ISERROR(SEARCH("DOM",AF352)))</formula>
    </cfRule>
    <cfRule type="containsText" dxfId="58521" priority="128010" stopIfTrue="1" operator="containsText" text="DLP">
      <formula>NOT(ISERROR(SEARCH("DLP",AF352)))</formula>
    </cfRule>
    <cfRule type="containsText" dxfId="58520" priority="128011" stopIfTrue="1" operator="containsText" text="5HE">
      <formula>NOT(ISERROR(SEARCH("5HE",AF352)))</formula>
    </cfRule>
    <cfRule type="containsText" dxfId="58519" priority="128012" stopIfTrue="1" operator="containsText" text="4HE">
      <formula>NOT(ISERROR(SEARCH("4HE",AF352)))</formula>
    </cfRule>
    <cfRule type="containsText" dxfId="58518" priority="128013" stopIfTrue="1" operator="containsText" text="3HE">
      <formula>NOT(ISERROR(SEARCH("3HE",AF352)))</formula>
    </cfRule>
    <cfRule type="containsText" dxfId="58517" priority="128014" stopIfTrue="1" operator="containsText" text="2HE">
      <formula>NOT(ISERROR(SEARCH("2HE",AF352)))</formula>
    </cfRule>
    <cfRule type="containsText" dxfId="58516" priority="128015" stopIfTrue="1" operator="containsText" text="1HE">
      <formula>NOT(ISERROR(SEARCH("1HE",AF352)))</formula>
    </cfRule>
    <cfRule type="containsText" dxfId="58515" priority="128016" stopIfTrue="1" operator="containsText" text="MINA">
      <formula>NOT(ISERROR(SEARCH("MINA",AF352)))</formula>
    </cfRule>
    <cfRule type="containsText" dxfId="58514" priority="128017" stopIfTrue="1" operator="containsText" text="8TD">
      <formula>NOT(ISERROR(SEARCH("8TD",AF352)))</formula>
    </cfRule>
  </conditionalFormatting>
  <conditionalFormatting sqref="AF352">
    <cfRule type="containsText" dxfId="58513" priority="128000" stopIfTrue="1" operator="containsText" text="8TDT">
      <formula>NOT(ISERROR(SEARCH("8TDT",AF352)))</formula>
    </cfRule>
  </conditionalFormatting>
  <conditionalFormatting sqref="AF258">
    <cfRule type="containsText" dxfId="58512" priority="127911" stopIfTrue="1" operator="containsText" text="VAC">
      <formula>NOT(ISERROR(SEARCH("VAC",AF258)))</formula>
    </cfRule>
    <cfRule type="containsText" priority="127912" stopIfTrue="1" operator="containsText" text="0">
      <formula>NOT(ISERROR(SEARCH("0",AF258)))</formula>
    </cfRule>
    <cfRule type="containsText" dxfId="58511" priority="127913" stopIfTrue="1" operator="containsText" text="S">
      <formula>NOT(ISERROR(SEARCH("S",AF258)))</formula>
    </cfRule>
    <cfRule type="containsText" dxfId="58510" priority="127914" stopIfTrue="1" operator="containsText" text="F">
      <formula>NOT(ISERROR(SEARCH("F",AF258)))</formula>
    </cfRule>
    <cfRule type="containsText" dxfId="58509" priority="127915" stopIfTrue="1" operator="containsText" text="P">
      <formula>NOT(ISERROR(SEARCH("P",AF258)))</formula>
    </cfRule>
    <cfRule type="containsText" dxfId="58508" priority="127916" stopIfTrue="1" operator="containsText" text="LNP">
      <formula>NOT(ISERROR(SEARCH("LNP",AF258)))</formula>
    </cfRule>
    <cfRule type="containsText" dxfId="58507" priority="127917" stopIfTrue="1" operator="containsText" text="DM">
      <formula>NOT(ISERROR(SEARCH("DM",AF258)))</formula>
    </cfRule>
    <cfRule type="containsText" dxfId="58506" priority="127918" stopIfTrue="1" operator="containsText" text="5DOM">
      <formula>NOT(ISERROR(SEARCH("5DOM",AF258)))</formula>
    </cfRule>
    <cfRule type="containsText" dxfId="58505" priority="127919" stopIfTrue="1" operator="containsText" text="DOM">
      <formula>NOT(ISERROR(SEARCH("DOM",AF258)))</formula>
    </cfRule>
    <cfRule type="containsText" dxfId="58504" priority="127920" stopIfTrue="1" operator="containsText" text="DLP">
      <formula>NOT(ISERROR(SEARCH("DLP",AF258)))</formula>
    </cfRule>
    <cfRule type="containsText" dxfId="58503" priority="127921" stopIfTrue="1" operator="containsText" text="5HE">
      <formula>NOT(ISERROR(SEARCH("5HE",AF258)))</formula>
    </cfRule>
    <cfRule type="containsText" dxfId="58502" priority="127922" stopIfTrue="1" operator="containsText" text="4HE">
      <formula>NOT(ISERROR(SEARCH("4HE",AF258)))</formula>
    </cfRule>
    <cfRule type="containsText" dxfId="58501" priority="127923" stopIfTrue="1" operator="containsText" text="3HE">
      <formula>NOT(ISERROR(SEARCH("3HE",AF258)))</formula>
    </cfRule>
    <cfRule type="containsText" dxfId="58500" priority="127924" stopIfTrue="1" operator="containsText" text="2HE">
      <formula>NOT(ISERROR(SEARCH("2HE",AF258)))</formula>
    </cfRule>
    <cfRule type="containsText" dxfId="58499" priority="127925" stopIfTrue="1" operator="containsText" text="1HE">
      <formula>NOT(ISERROR(SEARCH("1HE",AF258)))</formula>
    </cfRule>
    <cfRule type="containsText" dxfId="58498" priority="127926" stopIfTrue="1" operator="containsText" text="MINA">
      <formula>NOT(ISERROR(SEARCH("MINA",AF258)))</formula>
    </cfRule>
    <cfRule type="containsText" dxfId="58497" priority="127927" stopIfTrue="1" operator="containsText" text="8TD">
      <formula>NOT(ISERROR(SEARCH("8TD",AF258)))</formula>
    </cfRule>
  </conditionalFormatting>
  <conditionalFormatting sqref="AF258">
    <cfRule type="containsText" dxfId="58496" priority="127910" stopIfTrue="1" operator="containsText" text="8TDT">
      <formula>NOT(ISERROR(SEARCH("8TDT",AF258)))</formula>
    </cfRule>
  </conditionalFormatting>
  <conditionalFormatting sqref="AF258">
    <cfRule type="containsText" dxfId="58495" priority="127893" stopIfTrue="1" operator="containsText" text="VAC">
      <formula>NOT(ISERROR(SEARCH("VAC",AF258)))</formula>
    </cfRule>
    <cfRule type="containsText" priority="127894" stopIfTrue="1" operator="containsText" text="0">
      <formula>NOT(ISERROR(SEARCH("0",AF258)))</formula>
    </cfRule>
    <cfRule type="containsText" dxfId="58494" priority="127895" stopIfTrue="1" operator="containsText" text="S">
      <formula>NOT(ISERROR(SEARCH("S",AF258)))</formula>
    </cfRule>
    <cfRule type="containsText" dxfId="58493" priority="127896" stopIfTrue="1" operator="containsText" text="F">
      <formula>NOT(ISERROR(SEARCH("F",AF258)))</formula>
    </cfRule>
    <cfRule type="containsText" dxfId="58492" priority="127897" stopIfTrue="1" operator="containsText" text="P">
      <formula>NOT(ISERROR(SEARCH("P",AF258)))</formula>
    </cfRule>
    <cfRule type="containsText" dxfId="58491" priority="127898" stopIfTrue="1" operator="containsText" text="LNP">
      <formula>NOT(ISERROR(SEARCH("LNP",AF258)))</formula>
    </cfRule>
    <cfRule type="containsText" dxfId="58490" priority="127899" stopIfTrue="1" operator="containsText" text="DM">
      <formula>NOT(ISERROR(SEARCH("DM",AF258)))</formula>
    </cfRule>
    <cfRule type="containsText" dxfId="58489" priority="127900" stopIfTrue="1" operator="containsText" text="5DOM">
      <formula>NOT(ISERROR(SEARCH("5DOM",AF258)))</formula>
    </cfRule>
    <cfRule type="containsText" dxfId="58488" priority="127901" stopIfTrue="1" operator="containsText" text="DOM">
      <formula>NOT(ISERROR(SEARCH("DOM",AF258)))</formula>
    </cfRule>
    <cfRule type="containsText" dxfId="58487" priority="127902" stopIfTrue="1" operator="containsText" text="DLP">
      <formula>NOT(ISERROR(SEARCH("DLP",AF258)))</formula>
    </cfRule>
    <cfRule type="containsText" dxfId="58486" priority="127903" stopIfTrue="1" operator="containsText" text="5HE">
      <formula>NOT(ISERROR(SEARCH("5HE",AF258)))</formula>
    </cfRule>
    <cfRule type="containsText" dxfId="58485" priority="127904" stopIfTrue="1" operator="containsText" text="4HE">
      <formula>NOT(ISERROR(SEARCH("4HE",AF258)))</formula>
    </cfRule>
    <cfRule type="containsText" dxfId="58484" priority="127905" stopIfTrue="1" operator="containsText" text="3HE">
      <formula>NOT(ISERROR(SEARCH("3HE",AF258)))</formula>
    </cfRule>
    <cfRule type="containsText" dxfId="58483" priority="127906" stopIfTrue="1" operator="containsText" text="2HE">
      <formula>NOT(ISERROR(SEARCH("2HE",AF258)))</formula>
    </cfRule>
    <cfRule type="containsText" dxfId="58482" priority="127907" stopIfTrue="1" operator="containsText" text="1HE">
      <formula>NOT(ISERROR(SEARCH("1HE",AF258)))</formula>
    </cfRule>
    <cfRule type="containsText" dxfId="58481" priority="127908" stopIfTrue="1" operator="containsText" text="MINA">
      <formula>NOT(ISERROR(SEARCH("MINA",AF258)))</formula>
    </cfRule>
    <cfRule type="containsText" dxfId="58480" priority="127909" stopIfTrue="1" operator="containsText" text="8TD">
      <formula>NOT(ISERROR(SEARCH("8TD",AF258)))</formula>
    </cfRule>
  </conditionalFormatting>
  <conditionalFormatting sqref="AF258">
    <cfRule type="containsText" dxfId="58479" priority="127892" stopIfTrue="1" operator="containsText" text="8TDT">
      <formula>NOT(ISERROR(SEARCH("8TDT",AF258)))</formula>
    </cfRule>
  </conditionalFormatting>
  <conditionalFormatting sqref="AF336">
    <cfRule type="containsText" dxfId="58478" priority="127695" stopIfTrue="1" operator="containsText" text="VAC">
      <formula>NOT(ISERROR(SEARCH("VAC",AF336)))</formula>
    </cfRule>
    <cfRule type="containsText" priority="127696" stopIfTrue="1" operator="containsText" text="0">
      <formula>NOT(ISERROR(SEARCH("0",AF336)))</formula>
    </cfRule>
    <cfRule type="containsText" dxfId="58477" priority="127697" stopIfTrue="1" operator="containsText" text="S">
      <formula>NOT(ISERROR(SEARCH("S",AF336)))</formula>
    </cfRule>
    <cfRule type="containsText" dxfId="58476" priority="127698" stopIfTrue="1" operator="containsText" text="F">
      <formula>NOT(ISERROR(SEARCH("F",AF336)))</formula>
    </cfRule>
    <cfRule type="containsText" dxfId="58475" priority="127699" stopIfTrue="1" operator="containsText" text="P">
      <formula>NOT(ISERROR(SEARCH("P",AF336)))</formula>
    </cfRule>
    <cfRule type="containsText" dxfId="58474" priority="127700" stopIfTrue="1" operator="containsText" text="LNP">
      <formula>NOT(ISERROR(SEARCH("LNP",AF336)))</formula>
    </cfRule>
    <cfRule type="containsText" dxfId="58473" priority="127701" stopIfTrue="1" operator="containsText" text="DM">
      <formula>NOT(ISERROR(SEARCH("DM",AF336)))</formula>
    </cfRule>
    <cfRule type="containsText" dxfId="58472" priority="127702" stopIfTrue="1" operator="containsText" text="5DOM">
      <formula>NOT(ISERROR(SEARCH("5DOM",AF336)))</formula>
    </cfRule>
    <cfRule type="containsText" dxfId="58471" priority="127703" stopIfTrue="1" operator="containsText" text="DOM">
      <formula>NOT(ISERROR(SEARCH("DOM",AF336)))</formula>
    </cfRule>
    <cfRule type="containsText" dxfId="58470" priority="127704" stopIfTrue="1" operator="containsText" text="DLP">
      <formula>NOT(ISERROR(SEARCH("DLP",AF336)))</formula>
    </cfRule>
    <cfRule type="containsText" dxfId="58469" priority="127705" stopIfTrue="1" operator="containsText" text="5HE">
      <formula>NOT(ISERROR(SEARCH("5HE",AF336)))</formula>
    </cfRule>
    <cfRule type="containsText" dxfId="58468" priority="127706" stopIfTrue="1" operator="containsText" text="4HE">
      <formula>NOT(ISERROR(SEARCH("4HE",AF336)))</formula>
    </cfRule>
    <cfRule type="containsText" dxfId="58467" priority="127707" stopIfTrue="1" operator="containsText" text="3HE">
      <formula>NOT(ISERROR(SEARCH("3HE",AF336)))</formula>
    </cfRule>
    <cfRule type="containsText" dxfId="58466" priority="127708" stopIfTrue="1" operator="containsText" text="2HE">
      <formula>NOT(ISERROR(SEARCH("2HE",AF336)))</formula>
    </cfRule>
    <cfRule type="containsText" dxfId="58465" priority="127709" stopIfTrue="1" operator="containsText" text="1HE">
      <formula>NOT(ISERROR(SEARCH("1HE",AF336)))</formula>
    </cfRule>
    <cfRule type="containsText" dxfId="58464" priority="127710" stopIfTrue="1" operator="containsText" text="MINA">
      <formula>NOT(ISERROR(SEARCH("MINA",AF336)))</formula>
    </cfRule>
    <cfRule type="containsText" dxfId="58463" priority="127711" stopIfTrue="1" operator="containsText" text="8TD">
      <formula>NOT(ISERROR(SEARCH("8TD",AF336)))</formula>
    </cfRule>
  </conditionalFormatting>
  <conditionalFormatting sqref="AF336">
    <cfRule type="containsText" dxfId="58462" priority="127694" stopIfTrue="1" operator="containsText" text="8TDT">
      <formula>NOT(ISERROR(SEARCH("8TDT",AF336)))</formula>
    </cfRule>
  </conditionalFormatting>
  <conditionalFormatting sqref="AF336">
    <cfRule type="containsText" dxfId="58461" priority="127677" stopIfTrue="1" operator="containsText" text="VAC">
      <formula>NOT(ISERROR(SEARCH("VAC",AF336)))</formula>
    </cfRule>
    <cfRule type="containsText" priority="127678" stopIfTrue="1" operator="containsText" text="0">
      <formula>NOT(ISERROR(SEARCH("0",AF336)))</formula>
    </cfRule>
    <cfRule type="containsText" dxfId="58460" priority="127679" stopIfTrue="1" operator="containsText" text="S">
      <formula>NOT(ISERROR(SEARCH("S",AF336)))</formula>
    </cfRule>
    <cfRule type="containsText" dxfId="58459" priority="127680" stopIfTrue="1" operator="containsText" text="F">
      <formula>NOT(ISERROR(SEARCH("F",AF336)))</formula>
    </cfRule>
    <cfRule type="containsText" dxfId="58458" priority="127681" stopIfTrue="1" operator="containsText" text="P">
      <formula>NOT(ISERROR(SEARCH("P",AF336)))</formula>
    </cfRule>
    <cfRule type="containsText" dxfId="58457" priority="127682" stopIfTrue="1" operator="containsText" text="LNP">
      <formula>NOT(ISERROR(SEARCH("LNP",AF336)))</formula>
    </cfRule>
    <cfRule type="containsText" dxfId="58456" priority="127683" stopIfTrue="1" operator="containsText" text="DM">
      <formula>NOT(ISERROR(SEARCH("DM",AF336)))</formula>
    </cfRule>
    <cfRule type="containsText" dxfId="58455" priority="127684" stopIfTrue="1" operator="containsText" text="5DOM">
      <formula>NOT(ISERROR(SEARCH("5DOM",AF336)))</formula>
    </cfRule>
    <cfRule type="containsText" dxfId="58454" priority="127685" stopIfTrue="1" operator="containsText" text="DOM">
      <formula>NOT(ISERROR(SEARCH("DOM",AF336)))</formula>
    </cfRule>
    <cfRule type="containsText" dxfId="58453" priority="127686" stopIfTrue="1" operator="containsText" text="DLP">
      <formula>NOT(ISERROR(SEARCH("DLP",AF336)))</formula>
    </cfRule>
    <cfRule type="containsText" dxfId="58452" priority="127687" stopIfTrue="1" operator="containsText" text="5HE">
      <formula>NOT(ISERROR(SEARCH("5HE",AF336)))</formula>
    </cfRule>
    <cfRule type="containsText" dxfId="58451" priority="127688" stopIfTrue="1" operator="containsText" text="4HE">
      <formula>NOT(ISERROR(SEARCH("4HE",AF336)))</formula>
    </cfRule>
    <cfRule type="containsText" dxfId="58450" priority="127689" stopIfTrue="1" operator="containsText" text="3HE">
      <formula>NOT(ISERROR(SEARCH("3HE",AF336)))</formula>
    </cfRule>
    <cfRule type="containsText" dxfId="58449" priority="127690" stopIfTrue="1" operator="containsText" text="2HE">
      <formula>NOT(ISERROR(SEARCH("2HE",AF336)))</formula>
    </cfRule>
    <cfRule type="containsText" dxfId="58448" priority="127691" stopIfTrue="1" operator="containsText" text="1HE">
      <formula>NOT(ISERROR(SEARCH("1HE",AF336)))</formula>
    </cfRule>
    <cfRule type="containsText" dxfId="58447" priority="127692" stopIfTrue="1" operator="containsText" text="MINA">
      <formula>NOT(ISERROR(SEARCH("MINA",AF336)))</formula>
    </cfRule>
    <cfRule type="containsText" dxfId="58446" priority="127693" stopIfTrue="1" operator="containsText" text="8TD">
      <formula>NOT(ISERROR(SEARCH("8TD",AF336)))</formula>
    </cfRule>
  </conditionalFormatting>
  <conditionalFormatting sqref="AF336">
    <cfRule type="containsText" dxfId="58445" priority="127676" stopIfTrue="1" operator="containsText" text="8TDT">
      <formula>NOT(ISERROR(SEARCH("8TDT",AF336)))</formula>
    </cfRule>
  </conditionalFormatting>
  <conditionalFormatting sqref="AA18:AF18">
    <cfRule type="containsText" dxfId="58444" priority="127101" stopIfTrue="1" operator="containsText" text="VAC">
      <formula>NOT(ISERROR(SEARCH("VAC",AA18)))</formula>
    </cfRule>
    <cfRule type="containsText" priority="127102" stopIfTrue="1" operator="containsText" text="0">
      <formula>NOT(ISERROR(SEARCH("0",AA18)))</formula>
    </cfRule>
    <cfRule type="containsText" dxfId="58443" priority="127103" stopIfTrue="1" operator="containsText" text="S">
      <formula>NOT(ISERROR(SEARCH("S",AA18)))</formula>
    </cfRule>
    <cfRule type="containsText" dxfId="58442" priority="127104" stopIfTrue="1" operator="containsText" text="F">
      <formula>NOT(ISERROR(SEARCH("F",AA18)))</formula>
    </cfRule>
    <cfRule type="containsText" dxfId="58441" priority="127105" stopIfTrue="1" operator="containsText" text="P">
      <formula>NOT(ISERROR(SEARCH("P",AA18)))</formula>
    </cfRule>
    <cfRule type="containsText" dxfId="58440" priority="127106" stopIfTrue="1" operator="containsText" text="LNP">
      <formula>NOT(ISERROR(SEARCH("LNP",AA18)))</formula>
    </cfRule>
    <cfRule type="containsText" dxfId="58439" priority="127107" stopIfTrue="1" operator="containsText" text="DM">
      <formula>NOT(ISERROR(SEARCH("DM",AA18)))</formula>
    </cfRule>
    <cfRule type="containsText" dxfId="58438" priority="127108" stopIfTrue="1" operator="containsText" text="5DOM">
      <formula>NOT(ISERROR(SEARCH("5DOM",AA18)))</formula>
    </cfRule>
    <cfRule type="containsText" dxfId="58437" priority="127109" stopIfTrue="1" operator="containsText" text="DOM">
      <formula>NOT(ISERROR(SEARCH("DOM",AA18)))</formula>
    </cfRule>
    <cfRule type="containsText" dxfId="58436" priority="127110" stopIfTrue="1" operator="containsText" text="DLP">
      <formula>NOT(ISERROR(SEARCH("DLP",AA18)))</formula>
    </cfRule>
    <cfRule type="containsText" dxfId="58435" priority="127111" stopIfTrue="1" operator="containsText" text="5HE">
      <formula>NOT(ISERROR(SEARCH("5HE",AA18)))</formula>
    </cfRule>
    <cfRule type="containsText" dxfId="58434" priority="127112" stopIfTrue="1" operator="containsText" text="4HE">
      <formula>NOT(ISERROR(SEARCH("4HE",AA18)))</formula>
    </cfRule>
    <cfRule type="containsText" dxfId="58433" priority="127113" stopIfTrue="1" operator="containsText" text="3HE">
      <formula>NOT(ISERROR(SEARCH("3HE",AA18)))</formula>
    </cfRule>
    <cfRule type="containsText" dxfId="58432" priority="127114" stopIfTrue="1" operator="containsText" text="2HE">
      <formula>NOT(ISERROR(SEARCH("2HE",AA18)))</formula>
    </cfRule>
    <cfRule type="containsText" dxfId="58431" priority="127115" stopIfTrue="1" operator="containsText" text="1HE">
      <formula>NOT(ISERROR(SEARCH("1HE",AA18)))</formula>
    </cfRule>
    <cfRule type="containsText" dxfId="58430" priority="127116" stopIfTrue="1" operator="containsText" text="MINA">
      <formula>NOT(ISERROR(SEARCH("MINA",AA18)))</formula>
    </cfRule>
    <cfRule type="containsText" dxfId="58429" priority="127117" stopIfTrue="1" operator="containsText" text="8TD">
      <formula>NOT(ISERROR(SEARCH("8TD",AA18)))</formula>
    </cfRule>
  </conditionalFormatting>
  <conditionalFormatting sqref="AA18:AF18">
    <cfRule type="containsText" dxfId="58428" priority="127100" stopIfTrue="1" operator="containsText" text="8TDT">
      <formula>NOT(ISERROR(SEARCH("8TDT",AA18)))</formula>
    </cfRule>
  </conditionalFormatting>
  <conditionalFormatting sqref="AH18">
    <cfRule type="containsText" dxfId="58427" priority="127083" stopIfTrue="1" operator="containsText" text="VAC">
      <formula>NOT(ISERROR(SEARCH("VAC",AH18)))</formula>
    </cfRule>
    <cfRule type="containsText" priority="127084" stopIfTrue="1" operator="containsText" text="0">
      <formula>NOT(ISERROR(SEARCH("0",AH18)))</formula>
    </cfRule>
    <cfRule type="containsText" dxfId="58426" priority="127085" stopIfTrue="1" operator="containsText" text="S">
      <formula>NOT(ISERROR(SEARCH("S",AH18)))</formula>
    </cfRule>
    <cfRule type="containsText" dxfId="58425" priority="127086" stopIfTrue="1" operator="containsText" text="F">
      <formula>NOT(ISERROR(SEARCH("F",AH18)))</formula>
    </cfRule>
    <cfRule type="containsText" dxfId="58424" priority="127087" stopIfTrue="1" operator="containsText" text="P">
      <formula>NOT(ISERROR(SEARCH("P",AH18)))</formula>
    </cfRule>
    <cfRule type="containsText" dxfId="58423" priority="127088" stopIfTrue="1" operator="containsText" text="LNP">
      <formula>NOT(ISERROR(SEARCH("LNP",AH18)))</formula>
    </cfRule>
    <cfRule type="containsText" dxfId="58422" priority="127089" stopIfTrue="1" operator="containsText" text="DM">
      <formula>NOT(ISERROR(SEARCH("DM",AH18)))</formula>
    </cfRule>
    <cfRule type="containsText" dxfId="58421" priority="127090" stopIfTrue="1" operator="containsText" text="5DOM">
      <formula>NOT(ISERROR(SEARCH("5DOM",AH18)))</formula>
    </cfRule>
    <cfRule type="containsText" dxfId="58420" priority="127091" stopIfTrue="1" operator="containsText" text="DOM">
      <formula>NOT(ISERROR(SEARCH("DOM",AH18)))</formula>
    </cfRule>
    <cfRule type="containsText" dxfId="58419" priority="127092" stopIfTrue="1" operator="containsText" text="DLP">
      <formula>NOT(ISERROR(SEARCH("DLP",AH18)))</formula>
    </cfRule>
    <cfRule type="containsText" dxfId="58418" priority="127093" stopIfTrue="1" operator="containsText" text="5HE">
      <formula>NOT(ISERROR(SEARCH("5HE",AH18)))</formula>
    </cfRule>
    <cfRule type="containsText" dxfId="58417" priority="127094" stopIfTrue="1" operator="containsText" text="4HE">
      <formula>NOT(ISERROR(SEARCH("4HE",AH18)))</formula>
    </cfRule>
    <cfRule type="containsText" dxfId="58416" priority="127095" stopIfTrue="1" operator="containsText" text="3HE">
      <formula>NOT(ISERROR(SEARCH("3HE",AH18)))</formula>
    </cfRule>
    <cfRule type="containsText" dxfId="58415" priority="127096" stopIfTrue="1" operator="containsText" text="2HE">
      <formula>NOT(ISERROR(SEARCH("2HE",AH18)))</formula>
    </cfRule>
    <cfRule type="containsText" dxfId="58414" priority="127097" stopIfTrue="1" operator="containsText" text="1HE">
      <formula>NOT(ISERROR(SEARCH("1HE",AH18)))</formula>
    </cfRule>
    <cfRule type="containsText" dxfId="58413" priority="127098" stopIfTrue="1" operator="containsText" text="MINA">
      <formula>NOT(ISERROR(SEARCH("MINA",AH18)))</formula>
    </cfRule>
    <cfRule type="containsText" dxfId="58412" priority="127099" stopIfTrue="1" operator="containsText" text="8TD">
      <formula>NOT(ISERROR(SEARCH("8TD",AH18)))</formula>
    </cfRule>
  </conditionalFormatting>
  <conditionalFormatting sqref="AH18">
    <cfRule type="containsText" dxfId="58411" priority="127082" stopIfTrue="1" operator="containsText" text="8TDT">
      <formula>NOT(ISERROR(SEARCH("8TDT",AH18)))</formula>
    </cfRule>
  </conditionalFormatting>
  <conditionalFormatting sqref="J28">
    <cfRule type="containsText" dxfId="58410" priority="126921" stopIfTrue="1" operator="containsText" text="VAC">
      <formula>NOT(ISERROR(SEARCH("VAC",J28)))</formula>
    </cfRule>
    <cfRule type="containsText" priority="126922" stopIfTrue="1" operator="containsText" text="0">
      <formula>NOT(ISERROR(SEARCH("0",J28)))</formula>
    </cfRule>
    <cfRule type="containsText" dxfId="58409" priority="126923" stopIfTrue="1" operator="containsText" text="S">
      <formula>NOT(ISERROR(SEARCH("S",J28)))</formula>
    </cfRule>
    <cfRule type="containsText" dxfId="58408" priority="126924" stopIfTrue="1" operator="containsText" text="F">
      <formula>NOT(ISERROR(SEARCH("F",J28)))</formula>
    </cfRule>
    <cfRule type="containsText" dxfId="58407" priority="126925" stopIfTrue="1" operator="containsText" text="P">
      <formula>NOT(ISERROR(SEARCH("P",J28)))</formula>
    </cfRule>
    <cfRule type="containsText" dxfId="58406" priority="126926" stopIfTrue="1" operator="containsText" text="LNP">
      <formula>NOT(ISERROR(SEARCH("LNP",J28)))</formula>
    </cfRule>
    <cfRule type="containsText" dxfId="58405" priority="126927" stopIfTrue="1" operator="containsText" text="DM">
      <formula>NOT(ISERROR(SEARCH("DM",J28)))</formula>
    </cfRule>
    <cfRule type="containsText" dxfId="58404" priority="126928" stopIfTrue="1" operator="containsText" text="5DOM">
      <formula>NOT(ISERROR(SEARCH("5DOM",J28)))</formula>
    </cfRule>
    <cfRule type="containsText" dxfId="58403" priority="126929" stopIfTrue="1" operator="containsText" text="DOM">
      <formula>NOT(ISERROR(SEARCH("DOM",J28)))</formula>
    </cfRule>
    <cfRule type="containsText" dxfId="58402" priority="126930" stopIfTrue="1" operator="containsText" text="DLP">
      <formula>NOT(ISERROR(SEARCH("DLP",J28)))</formula>
    </cfRule>
    <cfRule type="containsText" dxfId="58401" priority="126931" stopIfTrue="1" operator="containsText" text="5HE">
      <formula>NOT(ISERROR(SEARCH("5HE",J28)))</formula>
    </cfRule>
    <cfRule type="containsText" dxfId="58400" priority="126932" stopIfTrue="1" operator="containsText" text="4HE">
      <formula>NOT(ISERROR(SEARCH("4HE",J28)))</formula>
    </cfRule>
    <cfRule type="containsText" dxfId="58399" priority="126933" stopIfTrue="1" operator="containsText" text="3HE">
      <formula>NOT(ISERROR(SEARCH("3HE",J28)))</formula>
    </cfRule>
    <cfRule type="containsText" dxfId="58398" priority="126934" stopIfTrue="1" operator="containsText" text="2HE">
      <formula>NOT(ISERROR(SEARCH("2HE",J28)))</formula>
    </cfRule>
    <cfRule type="containsText" dxfId="58397" priority="126935" stopIfTrue="1" operator="containsText" text="1HE">
      <formula>NOT(ISERROR(SEARCH("1HE",J28)))</formula>
    </cfRule>
    <cfRule type="containsText" dxfId="58396" priority="126936" stopIfTrue="1" operator="containsText" text="MINA">
      <formula>NOT(ISERROR(SEARCH("MINA",J28)))</formula>
    </cfRule>
    <cfRule type="containsText" dxfId="58395" priority="126937" stopIfTrue="1" operator="containsText" text="8TD">
      <formula>NOT(ISERROR(SEARCH("8TD",J28)))</formula>
    </cfRule>
  </conditionalFormatting>
  <conditionalFormatting sqref="J28">
    <cfRule type="containsText" dxfId="58394" priority="126920" stopIfTrue="1" operator="containsText" text="8TDT">
      <formula>NOT(ISERROR(SEARCH("8TDT",J28)))</formula>
    </cfRule>
  </conditionalFormatting>
  <conditionalFormatting sqref="J336:K336 M336:N336">
    <cfRule type="containsText" dxfId="58393" priority="126885" stopIfTrue="1" operator="containsText" text="VAC">
      <formula>NOT(ISERROR(SEARCH("VAC",J336)))</formula>
    </cfRule>
    <cfRule type="containsText" priority="126886" stopIfTrue="1" operator="containsText" text="0">
      <formula>NOT(ISERROR(SEARCH("0",J336)))</formula>
    </cfRule>
    <cfRule type="containsText" dxfId="58392" priority="126887" stopIfTrue="1" operator="containsText" text="S">
      <formula>NOT(ISERROR(SEARCH("S",J336)))</formula>
    </cfRule>
    <cfRule type="containsText" dxfId="58391" priority="126888" stopIfTrue="1" operator="containsText" text="F">
      <formula>NOT(ISERROR(SEARCH("F",J336)))</formula>
    </cfRule>
    <cfRule type="containsText" dxfId="58390" priority="126889" stopIfTrue="1" operator="containsText" text="P">
      <formula>NOT(ISERROR(SEARCH("P",J336)))</formula>
    </cfRule>
    <cfRule type="containsText" dxfId="58389" priority="126890" stopIfTrue="1" operator="containsText" text="LNP">
      <formula>NOT(ISERROR(SEARCH("LNP",J336)))</formula>
    </cfRule>
    <cfRule type="containsText" dxfId="58388" priority="126891" stopIfTrue="1" operator="containsText" text="DM">
      <formula>NOT(ISERROR(SEARCH("DM",J336)))</formula>
    </cfRule>
    <cfRule type="containsText" dxfId="58387" priority="126892" stopIfTrue="1" operator="containsText" text="5DOM">
      <formula>NOT(ISERROR(SEARCH("5DOM",J336)))</formula>
    </cfRule>
    <cfRule type="containsText" dxfId="58386" priority="126893" stopIfTrue="1" operator="containsText" text="DOM">
      <formula>NOT(ISERROR(SEARCH("DOM",J336)))</formula>
    </cfRule>
    <cfRule type="containsText" dxfId="58385" priority="126894" stopIfTrue="1" operator="containsText" text="DLP">
      <formula>NOT(ISERROR(SEARCH("DLP",J336)))</formula>
    </cfRule>
    <cfRule type="containsText" dxfId="58384" priority="126895" stopIfTrue="1" operator="containsText" text="5HE">
      <formula>NOT(ISERROR(SEARCH("5HE",J336)))</formula>
    </cfRule>
    <cfRule type="containsText" dxfId="58383" priority="126896" stopIfTrue="1" operator="containsText" text="4HE">
      <formula>NOT(ISERROR(SEARCH("4HE",J336)))</formula>
    </cfRule>
    <cfRule type="containsText" dxfId="58382" priority="126897" stopIfTrue="1" operator="containsText" text="3HE">
      <formula>NOT(ISERROR(SEARCH("3HE",J336)))</formula>
    </cfRule>
    <cfRule type="containsText" dxfId="58381" priority="126898" stopIfTrue="1" operator="containsText" text="2HE">
      <formula>NOT(ISERROR(SEARCH("2HE",J336)))</formula>
    </cfRule>
    <cfRule type="containsText" dxfId="58380" priority="126899" stopIfTrue="1" operator="containsText" text="1HE">
      <formula>NOT(ISERROR(SEARCH("1HE",J336)))</formula>
    </cfRule>
    <cfRule type="containsText" dxfId="58379" priority="126900" stopIfTrue="1" operator="containsText" text="MINA">
      <formula>NOT(ISERROR(SEARCH("MINA",J336)))</formula>
    </cfRule>
    <cfRule type="containsText" dxfId="58378" priority="126901" stopIfTrue="1" operator="containsText" text="8TD">
      <formula>NOT(ISERROR(SEARCH("8TD",J336)))</formula>
    </cfRule>
  </conditionalFormatting>
  <conditionalFormatting sqref="J336:K336 M336:N336">
    <cfRule type="containsText" dxfId="58377" priority="126884" stopIfTrue="1" operator="containsText" text="8TDT">
      <formula>NOT(ISERROR(SEARCH("8TDT",J336)))</formula>
    </cfRule>
  </conditionalFormatting>
  <conditionalFormatting sqref="O336">
    <cfRule type="containsText" dxfId="58376" priority="126867" stopIfTrue="1" operator="containsText" text="VAC">
      <formula>NOT(ISERROR(SEARCH("VAC",O336)))</formula>
    </cfRule>
    <cfRule type="containsText" priority="126868" stopIfTrue="1" operator="containsText" text="0">
      <formula>NOT(ISERROR(SEARCH("0",O336)))</formula>
    </cfRule>
    <cfRule type="containsText" dxfId="58375" priority="126869" stopIfTrue="1" operator="containsText" text="S">
      <formula>NOT(ISERROR(SEARCH("S",O336)))</formula>
    </cfRule>
    <cfRule type="containsText" dxfId="58374" priority="126870" stopIfTrue="1" operator="containsText" text="F">
      <formula>NOT(ISERROR(SEARCH("F",O336)))</formula>
    </cfRule>
    <cfRule type="containsText" dxfId="58373" priority="126871" stopIfTrue="1" operator="containsText" text="P">
      <formula>NOT(ISERROR(SEARCH("P",O336)))</formula>
    </cfRule>
    <cfRule type="containsText" dxfId="58372" priority="126872" stopIfTrue="1" operator="containsText" text="LNP">
      <formula>NOT(ISERROR(SEARCH("LNP",O336)))</formula>
    </cfRule>
    <cfRule type="containsText" dxfId="58371" priority="126873" stopIfTrue="1" operator="containsText" text="DM">
      <formula>NOT(ISERROR(SEARCH("DM",O336)))</formula>
    </cfRule>
    <cfRule type="containsText" dxfId="58370" priority="126874" stopIfTrue="1" operator="containsText" text="5DOM">
      <formula>NOT(ISERROR(SEARCH("5DOM",O336)))</formula>
    </cfRule>
    <cfRule type="containsText" dxfId="58369" priority="126875" stopIfTrue="1" operator="containsText" text="DOM">
      <formula>NOT(ISERROR(SEARCH("DOM",O336)))</formula>
    </cfRule>
    <cfRule type="containsText" dxfId="58368" priority="126876" stopIfTrue="1" operator="containsText" text="DLP">
      <formula>NOT(ISERROR(SEARCH("DLP",O336)))</formula>
    </cfRule>
    <cfRule type="containsText" dxfId="58367" priority="126877" stopIfTrue="1" operator="containsText" text="5HE">
      <formula>NOT(ISERROR(SEARCH("5HE",O336)))</formula>
    </cfRule>
    <cfRule type="containsText" dxfId="58366" priority="126878" stopIfTrue="1" operator="containsText" text="4HE">
      <formula>NOT(ISERROR(SEARCH("4HE",O336)))</formula>
    </cfRule>
    <cfRule type="containsText" dxfId="58365" priority="126879" stopIfTrue="1" operator="containsText" text="3HE">
      <formula>NOT(ISERROR(SEARCH("3HE",O336)))</formula>
    </cfRule>
    <cfRule type="containsText" dxfId="58364" priority="126880" stopIfTrue="1" operator="containsText" text="2HE">
      <formula>NOT(ISERROR(SEARCH("2HE",O336)))</formula>
    </cfRule>
    <cfRule type="containsText" dxfId="58363" priority="126881" stopIfTrue="1" operator="containsText" text="1HE">
      <formula>NOT(ISERROR(SEARCH("1HE",O336)))</formula>
    </cfRule>
    <cfRule type="containsText" dxfId="58362" priority="126882" stopIfTrue="1" operator="containsText" text="MINA">
      <formula>NOT(ISERROR(SEARCH("MINA",O336)))</formula>
    </cfRule>
    <cfRule type="containsText" dxfId="58361" priority="126883" stopIfTrue="1" operator="containsText" text="8TD">
      <formula>NOT(ISERROR(SEARCH("8TD",O336)))</formula>
    </cfRule>
  </conditionalFormatting>
  <conditionalFormatting sqref="O336">
    <cfRule type="containsText" dxfId="58360" priority="126866" stopIfTrue="1" operator="containsText" text="8TDT">
      <formula>NOT(ISERROR(SEARCH("8TDT",O336)))</formula>
    </cfRule>
  </conditionalFormatting>
  <conditionalFormatting sqref="AE336">
    <cfRule type="containsText" dxfId="58359" priority="126849" stopIfTrue="1" operator="containsText" text="VAC">
      <formula>NOT(ISERROR(SEARCH("VAC",AE336)))</formula>
    </cfRule>
    <cfRule type="containsText" priority="126850" stopIfTrue="1" operator="containsText" text="0">
      <formula>NOT(ISERROR(SEARCH("0",AE336)))</formula>
    </cfRule>
    <cfRule type="containsText" dxfId="58358" priority="126851" stopIfTrue="1" operator="containsText" text="S">
      <formula>NOT(ISERROR(SEARCH("S",AE336)))</formula>
    </cfRule>
    <cfRule type="containsText" dxfId="58357" priority="126852" stopIfTrue="1" operator="containsText" text="F">
      <formula>NOT(ISERROR(SEARCH("F",AE336)))</formula>
    </cfRule>
    <cfRule type="containsText" dxfId="58356" priority="126853" stopIfTrue="1" operator="containsText" text="P">
      <formula>NOT(ISERROR(SEARCH("P",AE336)))</formula>
    </cfRule>
    <cfRule type="containsText" dxfId="58355" priority="126854" stopIfTrue="1" operator="containsText" text="LNP">
      <formula>NOT(ISERROR(SEARCH("LNP",AE336)))</formula>
    </cfRule>
    <cfRule type="containsText" dxfId="58354" priority="126855" stopIfTrue="1" operator="containsText" text="DM">
      <formula>NOT(ISERROR(SEARCH("DM",AE336)))</formula>
    </cfRule>
    <cfRule type="containsText" dxfId="58353" priority="126856" stopIfTrue="1" operator="containsText" text="5DOM">
      <formula>NOT(ISERROR(SEARCH("5DOM",AE336)))</formula>
    </cfRule>
    <cfRule type="containsText" dxfId="58352" priority="126857" stopIfTrue="1" operator="containsText" text="DOM">
      <formula>NOT(ISERROR(SEARCH("DOM",AE336)))</formula>
    </cfRule>
    <cfRule type="containsText" dxfId="58351" priority="126858" stopIfTrue="1" operator="containsText" text="DLP">
      <formula>NOT(ISERROR(SEARCH("DLP",AE336)))</formula>
    </cfRule>
    <cfRule type="containsText" dxfId="58350" priority="126859" stopIfTrue="1" operator="containsText" text="5HE">
      <formula>NOT(ISERROR(SEARCH("5HE",AE336)))</formula>
    </cfRule>
    <cfRule type="containsText" dxfId="58349" priority="126860" stopIfTrue="1" operator="containsText" text="4HE">
      <formula>NOT(ISERROR(SEARCH("4HE",AE336)))</formula>
    </cfRule>
    <cfRule type="containsText" dxfId="58348" priority="126861" stopIfTrue="1" operator="containsText" text="3HE">
      <formula>NOT(ISERROR(SEARCH("3HE",AE336)))</formula>
    </cfRule>
    <cfRule type="containsText" dxfId="58347" priority="126862" stopIfTrue="1" operator="containsText" text="2HE">
      <formula>NOT(ISERROR(SEARCH("2HE",AE336)))</formula>
    </cfRule>
    <cfRule type="containsText" dxfId="58346" priority="126863" stopIfTrue="1" operator="containsText" text="1HE">
      <formula>NOT(ISERROR(SEARCH("1HE",AE336)))</formula>
    </cfRule>
    <cfRule type="containsText" dxfId="58345" priority="126864" stopIfTrue="1" operator="containsText" text="MINA">
      <formula>NOT(ISERROR(SEARCH("MINA",AE336)))</formula>
    </cfRule>
    <cfRule type="containsText" dxfId="58344" priority="126865" stopIfTrue="1" operator="containsText" text="8TD">
      <formula>NOT(ISERROR(SEARCH("8TD",AE336)))</formula>
    </cfRule>
  </conditionalFormatting>
  <conditionalFormatting sqref="AE336">
    <cfRule type="containsText" dxfId="58343" priority="126848" stopIfTrue="1" operator="containsText" text="8TDT">
      <formula>NOT(ISERROR(SEARCH("8TDT",AE336)))</formula>
    </cfRule>
  </conditionalFormatting>
  <conditionalFormatting sqref="AE336">
    <cfRule type="containsText" dxfId="58342" priority="126831" stopIfTrue="1" operator="containsText" text="VAC">
      <formula>NOT(ISERROR(SEARCH("VAC",AE336)))</formula>
    </cfRule>
    <cfRule type="containsText" priority="126832" stopIfTrue="1" operator="containsText" text="0">
      <formula>NOT(ISERROR(SEARCH("0",AE336)))</formula>
    </cfRule>
    <cfRule type="containsText" dxfId="58341" priority="126833" stopIfTrue="1" operator="containsText" text="S">
      <formula>NOT(ISERROR(SEARCH("S",AE336)))</formula>
    </cfRule>
    <cfRule type="containsText" dxfId="58340" priority="126834" stopIfTrue="1" operator="containsText" text="F">
      <formula>NOT(ISERROR(SEARCH("F",AE336)))</formula>
    </cfRule>
    <cfRule type="containsText" dxfId="58339" priority="126835" stopIfTrue="1" operator="containsText" text="P">
      <formula>NOT(ISERROR(SEARCH("P",AE336)))</formula>
    </cfRule>
    <cfRule type="containsText" dxfId="58338" priority="126836" stopIfTrue="1" operator="containsText" text="LNP">
      <formula>NOT(ISERROR(SEARCH("LNP",AE336)))</formula>
    </cfRule>
    <cfRule type="containsText" dxfId="58337" priority="126837" stopIfTrue="1" operator="containsText" text="DM">
      <formula>NOT(ISERROR(SEARCH("DM",AE336)))</formula>
    </cfRule>
    <cfRule type="containsText" dxfId="58336" priority="126838" stopIfTrue="1" operator="containsText" text="5DOM">
      <formula>NOT(ISERROR(SEARCH("5DOM",AE336)))</formula>
    </cfRule>
    <cfRule type="containsText" dxfId="58335" priority="126839" stopIfTrue="1" operator="containsText" text="DOM">
      <formula>NOT(ISERROR(SEARCH("DOM",AE336)))</formula>
    </cfRule>
    <cfRule type="containsText" dxfId="58334" priority="126840" stopIfTrue="1" operator="containsText" text="DLP">
      <formula>NOT(ISERROR(SEARCH("DLP",AE336)))</formula>
    </cfRule>
    <cfRule type="containsText" dxfId="58333" priority="126841" stopIfTrue="1" operator="containsText" text="5HE">
      <formula>NOT(ISERROR(SEARCH("5HE",AE336)))</formula>
    </cfRule>
    <cfRule type="containsText" dxfId="58332" priority="126842" stopIfTrue="1" operator="containsText" text="4HE">
      <formula>NOT(ISERROR(SEARCH("4HE",AE336)))</formula>
    </cfRule>
    <cfRule type="containsText" dxfId="58331" priority="126843" stopIfTrue="1" operator="containsText" text="3HE">
      <formula>NOT(ISERROR(SEARCH("3HE",AE336)))</formula>
    </cfRule>
    <cfRule type="containsText" dxfId="58330" priority="126844" stopIfTrue="1" operator="containsText" text="2HE">
      <formula>NOT(ISERROR(SEARCH("2HE",AE336)))</formula>
    </cfRule>
    <cfRule type="containsText" dxfId="58329" priority="126845" stopIfTrue="1" operator="containsText" text="1HE">
      <formula>NOT(ISERROR(SEARCH("1HE",AE336)))</formula>
    </cfRule>
    <cfRule type="containsText" dxfId="58328" priority="126846" stopIfTrue="1" operator="containsText" text="MINA">
      <formula>NOT(ISERROR(SEARCH("MINA",AE336)))</formula>
    </cfRule>
    <cfRule type="containsText" dxfId="58327" priority="126847" stopIfTrue="1" operator="containsText" text="8TD">
      <formula>NOT(ISERROR(SEARCH("8TD",AE336)))</formula>
    </cfRule>
  </conditionalFormatting>
  <conditionalFormatting sqref="AE336">
    <cfRule type="containsText" dxfId="58326" priority="126830" stopIfTrue="1" operator="containsText" text="8TDT">
      <formula>NOT(ISERROR(SEARCH("8TDT",AE336)))</formula>
    </cfRule>
  </conditionalFormatting>
  <conditionalFormatting sqref="T26 V26:X26">
    <cfRule type="containsText" dxfId="58325" priority="126472" stopIfTrue="1" operator="containsText" text="VAC">
      <formula>NOT(ISERROR(SEARCH("VAC",T26)))</formula>
    </cfRule>
    <cfRule type="containsText" priority="126473" stopIfTrue="1" operator="containsText" text="0">
      <formula>NOT(ISERROR(SEARCH("0",T26)))</formula>
    </cfRule>
    <cfRule type="containsText" dxfId="58324" priority="126474" stopIfTrue="1" operator="containsText" text="S">
      <formula>NOT(ISERROR(SEARCH("S",T26)))</formula>
    </cfRule>
    <cfRule type="containsText" dxfId="58323" priority="126475" stopIfTrue="1" operator="containsText" text="F">
      <formula>NOT(ISERROR(SEARCH("F",T26)))</formula>
    </cfRule>
    <cfRule type="containsText" dxfId="58322" priority="126476" stopIfTrue="1" operator="containsText" text="P">
      <formula>NOT(ISERROR(SEARCH("P",T26)))</formula>
    </cfRule>
    <cfRule type="containsText" dxfId="58321" priority="126477" stopIfTrue="1" operator="containsText" text="LNP">
      <formula>NOT(ISERROR(SEARCH("LNP",T26)))</formula>
    </cfRule>
    <cfRule type="containsText" dxfId="58320" priority="126478" stopIfTrue="1" operator="containsText" text="DM">
      <formula>NOT(ISERROR(SEARCH("DM",T26)))</formula>
    </cfRule>
    <cfRule type="containsText" dxfId="58319" priority="126479" stopIfTrue="1" operator="containsText" text="5DOM">
      <formula>NOT(ISERROR(SEARCH("5DOM",T26)))</formula>
    </cfRule>
    <cfRule type="containsText" dxfId="58318" priority="126480" stopIfTrue="1" operator="containsText" text="DOM">
      <formula>NOT(ISERROR(SEARCH("DOM",T26)))</formula>
    </cfRule>
    <cfRule type="containsText" dxfId="58317" priority="126481" stopIfTrue="1" operator="containsText" text="DLP">
      <formula>NOT(ISERROR(SEARCH("DLP",T26)))</formula>
    </cfRule>
    <cfRule type="containsText" dxfId="58316" priority="126482" stopIfTrue="1" operator="containsText" text="5HE">
      <formula>NOT(ISERROR(SEARCH("5HE",T26)))</formula>
    </cfRule>
    <cfRule type="containsText" dxfId="58315" priority="126483" stopIfTrue="1" operator="containsText" text="4HE">
      <formula>NOT(ISERROR(SEARCH("4HE",T26)))</formula>
    </cfRule>
    <cfRule type="containsText" dxfId="58314" priority="126484" stopIfTrue="1" operator="containsText" text="3HE">
      <formula>NOT(ISERROR(SEARCH("3HE",T26)))</formula>
    </cfRule>
    <cfRule type="containsText" dxfId="58313" priority="126485" stopIfTrue="1" operator="containsText" text="2HE">
      <formula>NOT(ISERROR(SEARCH("2HE",T26)))</formula>
    </cfRule>
    <cfRule type="containsText" dxfId="58312" priority="126486" stopIfTrue="1" operator="containsText" text="1HE">
      <formula>NOT(ISERROR(SEARCH("1HE",T26)))</formula>
    </cfRule>
    <cfRule type="containsText" dxfId="58311" priority="126487" stopIfTrue="1" operator="containsText" text="MINA">
      <formula>NOT(ISERROR(SEARCH("MINA",T26)))</formula>
    </cfRule>
    <cfRule type="containsText" dxfId="58310" priority="126488" stopIfTrue="1" operator="containsText" text="8TD">
      <formula>NOT(ISERROR(SEARCH("8TD",T26)))</formula>
    </cfRule>
  </conditionalFormatting>
  <conditionalFormatting sqref="T26 V26:X26">
    <cfRule type="containsText" dxfId="58309" priority="126471" stopIfTrue="1" operator="containsText" text="8TDT">
      <formula>NOT(ISERROR(SEARCH("8TDT",T26)))</formula>
    </cfRule>
  </conditionalFormatting>
  <conditionalFormatting sqref="AA26">
    <cfRule type="containsText" dxfId="58308" priority="126454" stopIfTrue="1" operator="containsText" text="VAC">
      <formula>NOT(ISERROR(SEARCH("VAC",AA26)))</formula>
    </cfRule>
    <cfRule type="containsText" priority="126455" stopIfTrue="1" operator="containsText" text="0">
      <formula>NOT(ISERROR(SEARCH("0",AA26)))</formula>
    </cfRule>
    <cfRule type="containsText" dxfId="58307" priority="126456" stopIfTrue="1" operator="containsText" text="S">
      <formula>NOT(ISERROR(SEARCH("S",AA26)))</formula>
    </cfRule>
    <cfRule type="containsText" dxfId="58306" priority="126457" stopIfTrue="1" operator="containsText" text="F">
      <formula>NOT(ISERROR(SEARCH("F",AA26)))</formula>
    </cfRule>
    <cfRule type="containsText" dxfId="58305" priority="126458" stopIfTrue="1" operator="containsText" text="P">
      <formula>NOT(ISERROR(SEARCH("P",AA26)))</formula>
    </cfRule>
    <cfRule type="containsText" dxfId="58304" priority="126459" stopIfTrue="1" operator="containsText" text="LNP">
      <formula>NOT(ISERROR(SEARCH("LNP",AA26)))</formula>
    </cfRule>
    <cfRule type="containsText" dxfId="58303" priority="126460" stopIfTrue="1" operator="containsText" text="DM">
      <formula>NOT(ISERROR(SEARCH("DM",AA26)))</formula>
    </cfRule>
    <cfRule type="containsText" dxfId="58302" priority="126461" stopIfTrue="1" operator="containsText" text="5DOM">
      <formula>NOT(ISERROR(SEARCH("5DOM",AA26)))</formula>
    </cfRule>
    <cfRule type="containsText" dxfId="58301" priority="126462" stopIfTrue="1" operator="containsText" text="DOM">
      <formula>NOT(ISERROR(SEARCH("DOM",AA26)))</formula>
    </cfRule>
    <cfRule type="containsText" dxfId="58300" priority="126463" stopIfTrue="1" operator="containsText" text="DLP">
      <formula>NOT(ISERROR(SEARCH("DLP",AA26)))</formula>
    </cfRule>
    <cfRule type="containsText" dxfId="58299" priority="126464" stopIfTrue="1" operator="containsText" text="5HE">
      <formula>NOT(ISERROR(SEARCH("5HE",AA26)))</formula>
    </cfRule>
    <cfRule type="containsText" dxfId="58298" priority="126465" stopIfTrue="1" operator="containsText" text="4HE">
      <formula>NOT(ISERROR(SEARCH("4HE",AA26)))</formula>
    </cfRule>
    <cfRule type="containsText" dxfId="58297" priority="126466" stopIfTrue="1" operator="containsText" text="3HE">
      <formula>NOT(ISERROR(SEARCH("3HE",AA26)))</formula>
    </cfRule>
    <cfRule type="containsText" dxfId="58296" priority="126467" stopIfTrue="1" operator="containsText" text="2HE">
      <formula>NOT(ISERROR(SEARCH("2HE",AA26)))</formula>
    </cfRule>
    <cfRule type="containsText" dxfId="58295" priority="126468" stopIfTrue="1" operator="containsText" text="1HE">
      <formula>NOT(ISERROR(SEARCH("1HE",AA26)))</formula>
    </cfRule>
    <cfRule type="containsText" dxfId="58294" priority="126469" stopIfTrue="1" operator="containsText" text="MINA">
      <formula>NOT(ISERROR(SEARCH("MINA",AA26)))</formula>
    </cfRule>
    <cfRule type="containsText" dxfId="58293" priority="126470" stopIfTrue="1" operator="containsText" text="8TD">
      <formula>NOT(ISERROR(SEARCH("8TD",AA26)))</formula>
    </cfRule>
  </conditionalFormatting>
  <conditionalFormatting sqref="AA26">
    <cfRule type="containsText" dxfId="58292" priority="126453" stopIfTrue="1" operator="containsText" text="8TDT">
      <formula>NOT(ISERROR(SEARCH("8TDT",AA26)))</formula>
    </cfRule>
  </conditionalFormatting>
  <conditionalFormatting sqref="B12">
    <cfRule type="containsText" dxfId="58291" priority="126450" stopIfTrue="1" operator="containsText" text="TN">
      <formula>NOT(ISERROR(SEARCH("TN",B12)))</formula>
    </cfRule>
    <cfRule type="containsText" dxfId="58290" priority="126451" stopIfTrue="1" operator="containsText" text="TN">
      <formula>NOT(ISERROR(SEARCH("TN",B12)))</formula>
    </cfRule>
    <cfRule type="containsText" dxfId="58289" priority="126452" stopIfTrue="1" operator="containsText" text="TD">
      <formula>NOT(ISERROR(SEARCH("TD",B12)))</formula>
    </cfRule>
  </conditionalFormatting>
  <conditionalFormatting sqref="B14">
    <cfRule type="containsText" dxfId="58288" priority="126444" stopIfTrue="1" operator="containsText" text="TN">
      <formula>NOT(ISERROR(SEARCH("TN",B14)))</formula>
    </cfRule>
    <cfRule type="containsText" dxfId="58287" priority="126445" stopIfTrue="1" operator="containsText" text="TN">
      <formula>NOT(ISERROR(SEARCH("TN",B14)))</formula>
    </cfRule>
    <cfRule type="containsText" dxfId="58286" priority="126446" stopIfTrue="1" operator="containsText" text="TD">
      <formula>NOT(ISERROR(SEARCH("TD",B14)))</formula>
    </cfRule>
  </conditionalFormatting>
  <conditionalFormatting sqref="B18">
    <cfRule type="containsText" dxfId="58285" priority="126438" stopIfTrue="1" operator="containsText" text="TN">
      <formula>NOT(ISERROR(SEARCH("TN",B18)))</formula>
    </cfRule>
    <cfRule type="containsText" dxfId="58284" priority="126439" stopIfTrue="1" operator="containsText" text="TN">
      <formula>NOT(ISERROR(SEARCH("TN",B18)))</formula>
    </cfRule>
    <cfRule type="containsText" dxfId="58283" priority="126440" stopIfTrue="1" operator="containsText" text="TD">
      <formula>NOT(ISERROR(SEARCH("TD",B18)))</formula>
    </cfRule>
  </conditionalFormatting>
  <conditionalFormatting sqref="B20">
    <cfRule type="containsText" dxfId="58282" priority="126432" stopIfTrue="1" operator="containsText" text="TN">
      <formula>NOT(ISERROR(SEARCH("TN",B20)))</formula>
    </cfRule>
    <cfRule type="containsText" dxfId="58281" priority="126433" stopIfTrue="1" operator="containsText" text="TN">
      <formula>NOT(ISERROR(SEARCH("TN",B20)))</formula>
    </cfRule>
    <cfRule type="containsText" dxfId="58280" priority="126434" stopIfTrue="1" operator="containsText" text="TD">
      <formula>NOT(ISERROR(SEARCH("TD",B20)))</formula>
    </cfRule>
  </conditionalFormatting>
  <conditionalFormatting sqref="B22">
    <cfRule type="containsText" dxfId="58279" priority="126429" stopIfTrue="1" operator="containsText" text="TN">
      <formula>NOT(ISERROR(SEARCH("TN",B22)))</formula>
    </cfRule>
    <cfRule type="containsText" dxfId="58278" priority="126430" stopIfTrue="1" operator="containsText" text="TN">
      <formula>NOT(ISERROR(SEARCH("TN",B22)))</formula>
    </cfRule>
    <cfRule type="containsText" dxfId="58277" priority="126431" stopIfTrue="1" operator="containsText" text="TD">
      <formula>NOT(ISERROR(SEARCH("TD",B22)))</formula>
    </cfRule>
  </conditionalFormatting>
  <conditionalFormatting sqref="B24">
    <cfRule type="containsText" dxfId="58276" priority="126426" stopIfTrue="1" operator="containsText" text="TN">
      <formula>NOT(ISERROR(SEARCH("TN",B24)))</formula>
    </cfRule>
    <cfRule type="containsText" dxfId="58275" priority="126427" stopIfTrue="1" operator="containsText" text="TN">
      <formula>NOT(ISERROR(SEARCH("TN",B24)))</formula>
    </cfRule>
    <cfRule type="containsText" dxfId="58274" priority="126428" stopIfTrue="1" operator="containsText" text="TD">
      <formula>NOT(ISERROR(SEARCH("TD",B24)))</formula>
    </cfRule>
  </conditionalFormatting>
  <conditionalFormatting sqref="B26">
    <cfRule type="containsText" dxfId="58273" priority="126420" stopIfTrue="1" operator="containsText" text="TN">
      <formula>NOT(ISERROR(SEARCH("TN",B26)))</formula>
    </cfRule>
    <cfRule type="containsText" dxfId="58272" priority="126421" stopIfTrue="1" operator="containsText" text="TN">
      <formula>NOT(ISERROR(SEARCH("TN",B26)))</formula>
    </cfRule>
    <cfRule type="containsText" dxfId="58271" priority="126422" stopIfTrue="1" operator="containsText" text="TD">
      <formula>NOT(ISERROR(SEARCH("TD",B26)))</formula>
    </cfRule>
  </conditionalFormatting>
  <conditionalFormatting sqref="B28">
    <cfRule type="containsText" dxfId="58270" priority="126417" stopIfTrue="1" operator="containsText" text="TN">
      <formula>NOT(ISERROR(SEARCH("TN",B28)))</formula>
    </cfRule>
    <cfRule type="containsText" dxfId="58269" priority="126418" stopIfTrue="1" operator="containsText" text="TN">
      <formula>NOT(ISERROR(SEARCH("TN",B28)))</formula>
    </cfRule>
    <cfRule type="containsText" dxfId="58268" priority="126419" stopIfTrue="1" operator="containsText" text="TD">
      <formula>NOT(ISERROR(SEARCH("TD",B28)))</formula>
    </cfRule>
  </conditionalFormatting>
  <conditionalFormatting sqref="I20">
    <cfRule type="containsText" dxfId="58267" priority="126304" stopIfTrue="1" operator="containsText" text="VAC">
      <formula>NOT(ISERROR(SEARCH("VAC",I20)))</formula>
    </cfRule>
    <cfRule type="containsText" priority="126305" stopIfTrue="1" operator="containsText" text="0">
      <formula>NOT(ISERROR(SEARCH("0",I20)))</formula>
    </cfRule>
    <cfRule type="containsText" dxfId="58266" priority="126306" stopIfTrue="1" operator="containsText" text="S">
      <formula>NOT(ISERROR(SEARCH("S",I20)))</formula>
    </cfRule>
    <cfRule type="containsText" dxfId="58265" priority="126307" stopIfTrue="1" operator="containsText" text="F">
      <formula>NOT(ISERROR(SEARCH("F",I20)))</formula>
    </cfRule>
    <cfRule type="containsText" dxfId="58264" priority="126308" stopIfTrue="1" operator="containsText" text="P">
      <formula>NOT(ISERROR(SEARCH("P",I20)))</formula>
    </cfRule>
    <cfRule type="containsText" dxfId="58263" priority="126309" stopIfTrue="1" operator="containsText" text="LNP">
      <formula>NOT(ISERROR(SEARCH("LNP",I20)))</formula>
    </cfRule>
    <cfRule type="containsText" dxfId="58262" priority="126310" stopIfTrue="1" operator="containsText" text="DM">
      <formula>NOT(ISERROR(SEARCH("DM",I20)))</formula>
    </cfRule>
    <cfRule type="containsText" dxfId="58261" priority="126311" stopIfTrue="1" operator="containsText" text="5DOM">
      <formula>NOT(ISERROR(SEARCH("5DOM",I20)))</formula>
    </cfRule>
    <cfRule type="containsText" dxfId="58260" priority="126312" stopIfTrue="1" operator="containsText" text="DOM">
      <formula>NOT(ISERROR(SEARCH("DOM",I20)))</formula>
    </cfRule>
    <cfRule type="containsText" dxfId="58259" priority="126313" stopIfTrue="1" operator="containsText" text="DLP">
      <formula>NOT(ISERROR(SEARCH("DLP",I20)))</formula>
    </cfRule>
    <cfRule type="containsText" dxfId="58258" priority="126314" stopIfTrue="1" operator="containsText" text="5HE">
      <formula>NOT(ISERROR(SEARCH("5HE",I20)))</formula>
    </cfRule>
    <cfRule type="containsText" dxfId="58257" priority="126315" stopIfTrue="1" operator="containsText" text="4HE">
      <formula>NOT(ISERROR(SEARCH("4HE",I20)))</formula>
    </cfRule>
    <cfRule type="containsText" dxfId="58256" priority="126316" stopIfTrue="1" operator="containsText" text="3HE">
      <formula>NOT(ISERROR(SEARCH("3HE",I20)))</formula>
    </cfRule>
    <cfRule type="containsText" dxfId="58255" priority="126317" stopIfTrue="1" operator="containsText" text="2HE">
      <formula>NOT(ISERROR(SEARCH("2HE",I20)))</formula>
    </cfRule>
    <cfRule type="containsText" dxfId="58254" priority="126318" stopIfTrue="1" operator="containsText" text="1HE">
      <formula>NOT(ISERROR(SEARCH("1HE",I20)))</formula>
    </cfRule>
    <cfRule type="containsText" dxfId="58253" priority="126319" stopIfTrue="1" operator="containsText" text="MINA">
      <formula>NOT(ISERROR(SEARCH("MINA",I20)))</formula>
    </cfRule>
    <cfRule type="containsText" dxfId="58252" priority="126320" stopIfTrue="1" operator="containsText" text="8TD">
      <formula>NOT(ISERROR(SEARCH("8TD",I20)))</formula>
    </cfRule>
  </conditionalFormatting>
  <conditionalFormatting sqref="I20">
    <cfRule type="containsText" dxfId="58251" priority="126303" stopIfTrue="1" operator="containsText" text="8TDT">
      <formula>NOT(ISERROR(SEARCH("8TDT",I20)))</formula>
    </cfRule>
  </conditionalFormatting>
  <conditionalFormatting sqref="I28">
    <cfRule type="containsText" dxfId="58250" priority="126232" stopIfTrue="1" operator="containsText" text="VAC">
      <formula>NOT(ISERROR(SEARCH("VAC",I28)))</formula>
    </cfRule>
    <cfRule type="containsText" priority="126233" stopIfTrue="1" operator="containsText" text="0">
      <formula>NOT(ISERROR(SEARCH("0",I28)))</formula>
    </cfRule>
    <cfRule type="containsText" dxfId="58249" priority="126234" stopIfTrue="1" operator="containsText" text="S">
      <formula>NOT(ISERROR(SEARCH("S",I28)))</formula>
    </cfRule>
    <cfRule type="containsText" dxfId="58248" priority="126235" stopIfTrue="1" operator="containsText" text="F">
      <formula>NOT(ISERROR(SEARCH("F",I28)))</formula>
    </cfRule>
    <cfRule type="containsText" dxfId="58247" priority="126236" stopIfTrue="1" operator="containsText" text="P">
      <formula>NOT(ISERROR(SEARCH("P",I28)))</formula>
    </cfRule>
    <cfRule type="containsText" dxfId="58246" priority="126237" stopIfTrue="1" operator="containsText" text="LNP">
      <formula>NOT(ISERROR(SEARCH("LNP",I28)))</formula>
    </cfRule>
    <cfRule type="containsText" dxfId="58245" priority="126238" stopIfTrue="1" operator="containsText" text="DM">
      <formula>NOT(ISERROR(SEARCH("DM",I28)))</formula>
    </cfRule>
    <cfRule type="containsText" dxfId="58244" priority="126239" stopIfTrue="1" operator="containsText" text="5DOM">
      <formula>NOT(ISERROR(SEARCH("5DOM",I28)))</formula>
    </cfRule>
    <cfRule type="containsText" dxfId="58243" priority="126240" stopIfTrue="1" operator="containsText" text="DOM">
      <formula>NOT(ISERROR(SEARCH("DOM",I28)))</formula>
    </cfRule>
    <cfRule type="containsText" dxfId="58242" priority="126241" stopIfTrue="1" operator="containsText" text="DLP">
      <formula>NOT(ISERROR(SEARCH("DLP",I28)))</formula>
    </cfRule>
    <cfRule type="containsText" dxfId="58241" priority="126242" stopIfTrue="1" operator="containsText" text="5HE">
      <formula>NOT(ISERROR(SEARCH("5HE",I28)))</formula>
    </cfRule>
    <cfRule type="containsText" dxfId="58240" priority="126243" stopIfTrue="1" operator="containsText" text="4HE">
      <formula>NOT(ISERROR(SEARCH("4HE",I28)))</formula>
    </cfRule>
    <cfRule type="containsText" dxfId="58239" priority="126244" stopIfTrue="1" operator="containsText" text="3HE">
      <formula>NOT(ISERROR(SEARCH("3HE",I28)))</formula>
    </cfRule>
    <cfRule type="containsText" dxfId="58238" priority="126245" stopIfTrue="1" operator="containsText" text="2HE">
      <formula>NOT(ISERROR(SEARCH("2HE",I28)))</formula>
    </cfRule>
    <cfRule type="containsText" dxfId="58237" priority="126246" stopIfTrue="1" operator="containsText" text="1HE">
      <formula>NOT(ISERROR(SEARCH("1HE",I28)))</formula>
    </cfRule>
    <cfRule type="containsText" dxfId="58236" priority="126247" stopIfTrue="1" operator="containsText" text="MINA">
      <formula>NOT(ISERROR(SEARCH("MINA",I28)))</formula>
    </cfRule>
    <cfRule type="containsText" dxfId="58235" priority="126248" stopIfTrue="1" operator="containsText" text="8TD">
      <formula>NOT(ISERROR(SEARCH("8TD",I28)))</formula>
    </cfRule>
  </conditionalFormatting>
  <conditionalFormatting sqref="I28">
    <cfRule type="containsText" dxfId="58234" priority="126231" stopIfTrue="1" operator="containsText" text="8TDT">
      <formula>NOT(ISERROR(SEARCH("8TDT",I28)))</formula>
    </cfRule>
  </conditionalFormatting>
  <conditionalFormatting sqref="M30:R30">
    <cfRule type="containsText" dxfId="58233" priority="126214" stopIfTrue="1" operator="containsText" text="VAC">
      <formula>NOT(ISERROR(SEARCH("VAC",M30)))</formula>
    </cfRule>
    <cfRule type="containsText" priority="126215" stopIfTrue="1" operator="containsText" text="0">
      <formula>NOT(ISERROR(SEARCH("0",M30)))</formula>
    </cfRule>
    <cfRule type="containsText" dxfId="58232" priority="126216" stopIfTrue="1" operator="containsText" text="S">
      <formula>NOT(ISERROR(SEARCH("S",M30)))</formula>
    </cfRule>
    <cfRule type="containsText" dxfId="58231" priority="126217" stopIfTrue="1" operator="containsText" text="F">
      <formula>NOT(ISERROR(SEARCH("F",M30)))</formula>
    </cfRule>
    <cfRule type="containsText" dxfId="58230" priority="126218" stopIfTrue="1" operator="containsText" text="P">
      <formula>NOT(ISERROR(SEARCH("P",M30)))</formula>
    </cfRule>
    <cfRule type="containsText" dxfId="58229" priority="126219" stopIfTrue="1" operator="containsText" text="LNP">
      <formula>NOT(ISERROR(SEARCH("LNP",M30)))</formula>
    </cfRule>
    <cfRule type="containsText" dxfId="58228" priority="126220" stopIfTrue="1" operator="containsText" text="DM">
      <formula>NOT(ISERROR(SEARCH("DM",M30)))</formula>
    </cfRule>
    <cfRule type="containsText" dxfId="58227" priority="126221" stopIfTrue="1" operator="containsText" text="5DOM">
      <formula>NOT(ISERROR(SEARCH("5DOM",M30)))</formula>
    </cfRule>
    <cfRule type="containsText" dxfId="58226" priority="126222" stopIfTrue="1" operator="containsText" text="DOM">
      <formula>NOT(ISERROR(SEARCH("DOM",M30)))</formula>
    </cfRule>
    <cfRule type="containsText" dxfId="58225" priority="126223" stopIfTrue="1" operator="containsText" text="DLP">
      <formula>NOT(ISERROR(SEARCH("DLP",M30)))</formula>
    </cfRule>
    <cfRule type="containsText" dxfId="58224" priority="126224" stopIfTrue="1" operator="containsText" text="5HE">
      <formula>NOT(ISERROR(SEARCH("5HE",M30)))</formula>
    </cfRule>
    <cfRule type="containsText" dxfId="58223" priority="126225" stopIfTrue="1" operator="containsText" text="4HE">
      <formula>NOT(ISERROR(SEARCH("4HE",M30)))</formula>
    </cfRule>
    <cfRule type="containsText" dxfId="58222" priority="126226" stopIfTrue="1" operator="containsText" text="3HE">
      <formula>NOT(ISERROR(SEARCH("3HE",M30)))</formula>
    </cfRule>
    <cfRule type="containsText" dxfId="58221" priority="126227" stopIfTrue="1" operator="containsText" text="2HE">
      <formula>NOT(ISERROR(SEARCH("2HE",M30)))</formula>
    </cfRule>
    <cfRule type="containsText" dxfId="58220" priority="126228" stopIfTrue="1" operator="containsText" text="1HE">
      <formula>NOT(ISERROR(SEARCH("1HE",M30)))</formula>
    </cfRule>
    <cfRule type="containsText" dxfId="58219" priority="126229" stopIfTrue="1" operator="containsText" text="MINA">
      <formula>NOT(ISERROR(SEARCH("MINA",M30)))</formula>
    </cfRule>
    <cfRule type="containsText" dxfId="58218" priority="126230" stopIfTrue="1" operator="containsText" text="8TD">
      <formula>NOT(ISERROR(SEARCH("8TD",M30)))</formula>
    </cfRule>
  </conditionalFormatting>
  <conditionalFormatting sqref="M30:R30">
    <cfRule type="containsText" dxfId="58217" priority="126213" stopIfTrue="1" operator="containsText" text="8TDT">
      <formula>NOT(ISERROR(SEARCH("8TDT",M30)))</formula>
    </cfRule>
  </conditionalFormatting>
  <conditionalFormatting sqref="I336">
    <cfRule type="containsText" dxfId="58216" priority="126196" stopIfTrue="1" operator="containsText" text="VAC">
      <formula>NOT(ISERROR(SEARCH("VAC",I336)))</formula>
    </cfRule>
    <cfRule type="containsText" priority="126197" stopIfTrue="1" operator="containsText" text="0">
      <formula>NOT(ISERROR(SEARCH("0",I336)))</formula>
    </cfRule>
    <cfRule type="containsText" dxfId="58215" priority="126198" stopIfTrue="1" operator="containsText" text="S">
      <formula>NOT(ISERROR(SEARCH("S",I336)))</formula>
    </cfRule>
    <cfRule type="containsText" dxfId="58214" priority="126199" stopIfTrue="1" operator="containsText" text="F">
      <formula>NOT(ISERROR(SEARCH("F",I336)))</formula>
    </cfRule>
    <cfRule type="containsText" dxfId="58213" priority="126200" stopIfTrue="1" operator="containsText" text="P">
      <formula>NOT(ISERROR(SEARCH("P",I336)))</formula>
    </cfRule>
    <cfRule type="containsText" dxfId="58212" priority="126201" stopIfTrue="1" operator="containsText" text="LNP">
      <formula>NOT(ISERROR(SEARCH("LNP",I336)))</formula>
    </cfRule>
    <cfRule type="containsText" dxfId="58211" priority="126202" stopIfTrue="1" operator="containsText" text="DM">
      <formula>NOT(ISERROR(SEARCH("DM",I336)))</formula>
    </cfRule>
    <cfRule type="containsText" dxfId="58210" priority="126203" stopIfTrue="1" operator="containsText" text="5DOM">
      <formula>NOT(ISERROR(SEARCH("5DOM",I336)))</formula>
    </cfRule>
    <cfRule type="containsText" dxfId="58209" priority="126204" stopIfTrue="1" operator="containsText" text="DOM">
      <formula>NOT(ISERROR(SEARCH("DOM",I336)))</formula>
    </cfRule>
    <cfRule type="containsText" dxfId="58208" priority="126205" stopIfTrue="1" operator="containsText" text="DLP">
      <formula>NOT(ISERROR(SEARCH("DLP",I336)))</formula>
    </cfRule>
    <cfRule type="containsText" dxfId="58207" priority="126206" stopIfTrue="1" operator="containsText" text="5HE">
      <formula>NOT(ISERROR(SEARCH("5HE",I336)))</formula>
    </cfRule>
    <cfRule type="containsText" dxfId="58206" priority="126207" stopIfTrue="1" operator="containsText" text="4HE">
      <formula>NOT(ISERROR(SEARCH("4HE",I336)))</formula>
    </cfRule>
    <cfRule type="containsText" dxfId="58205" priority="126208" stopIfTrue="1" operator="containsText" text="3HE">
      <formula>NOT(ISERROR(SEARCH("3HE",I336)))</formula>
    </cfRule>
    <cfRule type="containsText" dxfId="58204" priority="126209" stopIfTrue="1" operator="containsText" text="2HE">
      <formula>NOT(ISERROR(SEARCH("2HE",I336)))</formula>
    </cfRule>
    <cfRule type="containsText" dxfId="58203" priority="126210" stopIfTrue="1" operator="containsText" text="1HE">
      <formula>NOT(ISERROR(SEARCH("1HE",I336)))</formula>
    </cfRule>
    <cfRule type="containsText" dxfId="58202" priority="126211" stopIfTrue="1" operator="containsText" text="MINA">
      <formula>NOT(ISERROR(SEARCH("MINA",I336)))</formula>
    </cfRule>
    <cfRule type="containsText" dxfId="58201" priority="126212" stopIfTrue="1" operator="containsText" text="8TD">
      <formula>NOT(ISERROR(SEARCH("8TD",I336)))</formula>
    </cfRule>
  </conditionalFormatting>
  <conditionalFormatting sqref="I336">
    <cfRule type="containsText" dxfId="58200" priority="126195" stopIfTrue="1" operator="containsText" text="8TDT">
      <formula>NOT(ISERROR(SEARCH("8TDT",I336)))</formula>
    </cfRule>
  </conditionalFormatting>
  <conditionalFormatting sqref="AD290">
    <cfRule type="containsText" dxfId="58199" priority="124738" stopIfTrue="1" operator="containsText" text="VAC">
      <formula>NOT(ISERROR(SEARCH("VAC",AD290)))</formula>
    </cfRule>
    <cfRule type="containsText" priority="124739" stopIfTrue="1" operator="containsText" text="0">
      <formula>NOT(ISERROR(SEARCH("0",AD290)))</formula>
    </cfRule>
    <cfRule type="containsText" dxfId="58198" priority="124740" stopIfTrue="1" operator="containsText" text="S">
      <formula>NOT(ISERROR(SEARCH("S",AD290)))</formula>
    </cfRule>
    <cfRule type="containsText" dxfId="58197" priority="124741" stopIfTrue="1" operator="containsText" text="F">
      <formula>NOT(ISERROR(SEARCH("F",AD290)))</formula>
    </cfRule>
    <cfRule type="containsText" dxfId="58196" priority="124742" stopIfTrue="1" operator="containsText" text="P">
      <formula>NOT(ISERROR(SEARCH("P",AD290)))</formula>
    </cfRule>
    <cfRule type="containsText" dxfId="58195" priority="124743" stopIfTrue="1" operator="containsText" text="LNP">
      <formula>NOT(ISERROR(SEARCH("LNP",AD290)))</formula>
    </cfRule>
    <cfRule type="containsText" dxfId="58194" priority="124744" stopIfTrue="1" operator="containsText" text="DM">
      <formula>NOT(ISERROR(SEARCH("DM",AD290)))</formula>
    </cfRule>
    <cfRule type="containsText" dxfId="58193" priority="124745" stopIfTrue="1" operator="containsText" text="5DOM">
      <formula>NOT(ISERROR(SEARCH("5DOM",AD290)))</formula>
    </cfRule>
    <cfRule type="containsText" dxfId="58192" priority="124746" stopIfTrue="1" operator="containsText" text="DOM">
      <formula>NOT(ISERROR(SEARCH("DOM",AD290)))</formula>
    </cfRule>
    <cfRule type="containsText" dxfId="58191" priority="124747" stopIfTrue="1" operator="containsText" text="DLP">
      <formula>NOT(ISERROR(SEARCH("DLP",AD290)))</formula>
    </cfRule>
    <cfRule type="containsText" dxfId="58190" priority="124748" stopIfTrue="1" operator="containsText" text="5HE">
      <formula>NOT(ISERROR(SEARCH("5HE",AD290)))</formula>
    </cfRule>
    <cfRule type="containsText" dxfId="58189" priority="124749" stopIfTrue="1" operator="containsText" text="4HE">
      <formula>NOT(ISERROR(SEARCH("4HE",AD290)))</formula>
    </cfRule>
    <cfRule type="containsText" dxfId="58188" priority="124750" stopIfTrue="1" operator="containsText" text="3HE">
      <formula>NOT(ISERROR(SEARCH("3HE",AD290)))</formula>
    </cfRule>
    <cfRule type="containsText" dxfId="58187" priority="124751" stopIfTrue="1" operator="containsText" text="2HE">
      <formula>NOT(ISERROR(SEARCH("2HE",AD290)))</formula>
    </cfRule>
    <cfRule type="containsText" dxfId="58186" priority="124752" stopIfTrue="1" operator="containsText" text="1HE">
      <formula>NOT(ISERROR(SEARCH("1HE",AD290)))</formula>
    </cfRule>
    <cfRule type="containsText" dxfId="58185" priority="124753" stopIfTrue="1" operator="containsText" text="MINA">
      <formula>NOT(ISERROR(SEARCH("MINA",AD290)))</formula>
    </cfRule>
    <cfRule type="containsText" dxfId="58184" priority="124754" stopIfTrue="1" operator="containsText" text="8TD">
      <formula>NOT(ISERROR(SEARCH("8TD",AD290)))</formula>
    </cfRule>
  </conditionalFormatting>
  <conditionalFormatting sqref="AD290">
    <cfRule type="containsText" dxfId="58183" priority="124737" stopIfTrue="1" operator="containsText" text="8TDT">
      <formula>NOT(ISERROR(SEARCH("8TDT",AD290)))</formula>
    </cfRule>
  </conditionalFormatting>
  <conditionalFormatting sqref="AK342">
    <cfRule type="containsText" dxfId="58182" priority="123713" stopIfTrue="1" operator="containsText" text="VAC">
      <formula>NOT(ISERROR(SEARCH("VAC",AK342)))</formula>
    </cfRule>
    <cfRule type="containsText" priority="123714" stopIfTrue="1" operator="containsText" text="0">
      <formula>NOT(ISERROR(SEARCH("0",AK342)))</formula>
    </cfRule>
    <cfRule type="containsText" dxfId="58181" priority="123715" stopIfTrue="1" operator="containsText" text="S">
      <formula>NOT(ISERROR(SEARCH("S",AK342)))</formula>
    </cfRule>
    <cfRule type="containsText" dxfId="58180" priority="123716" stopIfTrue="1" operator="containsText" text="F">
      <formula>NOT(ISERROR(SEARCH("F",AK342)))</formula>
    </cfRule>
    <cfRule type="containsText" dxfId="58179" priority="123717" stopIfTrue="1" operator="containsText" text="P">
      <formula>NOT(ISERROR(SEARCH("P",AK342)))</formula>
    </cfRule>
    <cfRule type="containsText" dxfId="58178" priority="123718" stopIfTrue="1" operator="containsText" text="LNP">
      <formula>NOT(ISERROR(SEARCH("LNP",AK342)))</formula>
    </cfRule>
    <cfRule type="containsText" dxfId="58177" priority="123719" stopIfTrue="1" operator="containsText" text="DM">
      <formula>NOT(ISERROR(SEARCH("DM",AK342)))</formula>
    </cfRule>
    <cfRule type="containsText" dxfId="58176" priority="123720" stopIfTrue="1" operator="containsText" text="5DOM">
      <formula>NOT(ISERROR(SEARCH("5DOM",AK342)))</formula>
    </cfRule>
    <cfRule type="containsText" dxfId="58175" priority="123721" stopIfTrue="1" operator="containsText" text="DOM">
      <formula>NOT(ISERROR(SEARCH("DOM",AK342)))</formula>
    </cfRule>
    <cfRule type="containsText" dxfId="58174" priority="123722" stopIfTrue="1" operator="containsText" text="DLP">
      <formula>NOT(ISERROR(SEARCH("DLP",AK342)))</formula>
    </cfRule>
    <cfRule type="containsText" dxfId="58173" priority="123723" stopIfTrue="1" operator="containsText" text="5HE">
      <formula>NOT(ISERROR(SEARCH("5HE",AK342)))</formula>
    </cfRule>
    <cfRule type="containsText" dxfId="58172" priority="123724" stopIfTrue="1" operator="containsText" text="4HE">
      <formula>NOT(ISERROR(SEARCH("4HE",AK342)))</formula>
    </cfRule>
    <cfRule type="containsText" dxfId="58171" priority="123725" stopIfTrue="1" operator="containsText" text="3HE">
      <formula>NOT(ISERROR(SEARCH("3HE",AK342)))</formula>
    </cfRule>
    <cfRule type="containsText" dxfId="58170" priority="123726" stopIfTrue="1" operator="containsText" text="2HE">
      <formula>NOT(ISERROR(SEARCH("2HE",AK342)))</formula>
    </cfRule>
    <cfRule type="containsText" dxfId="58169" priority="123727" stopIfTrue="1" operator="containsText" text="1HE">
      <formula>NOT(ISERROR(SEARCH("1HE",AK342)))</formula>
    </cfRule>
    <cfRule type="containsText" dxfId="58168" priority="123728" stopIfTrue="1" operator="containsText" text="MINA">
      <formula>NOT(ISERROR(SEARCH("MINA",AK342)))</formula>
    </cfRule>
    <cfRule type="containsText" dxfId="58167" priority="123729" stopIfTrue="1" operator="containsText" text="8TD">
      <formula>NOT(ISERROR(SEARCH("8TD",AK342)))</formula>
    </cfRule>
  </conditionalFormatting>
  <conditionalFormatting sqref="AK342">
    <cfRule type="containsText" dxfId="58166" priority="123712" stopIfTrue="1" operator="containsText" text="8TDT">
      <formula>NOT(ISERROR(SEARCH("8TDT",AK342)))</formula>
    </cfRule>
  </conditionalFormatting>
  <conditionalFormatting sqref="AK340">
    <cfRule type="containsText" dxfId="58165" priority="123425" stopIfTrue="1" operator="containsText" text="VAC">
      <formula>NOT(ISERROR(SEARCH("VAC",AK340)))</formula>
    </cfRule>
    <cfRule type="containsText" priority="123426" stopIfTrue="1" operator="containsText" text="0">
      <formula>NOT(ISERROR(SEARCH("0",AK340)))</formula>
    </cfRule>
    <cfRule type="containsText" dxfId="58164" priority="123427" stopIfTrue="1" operator="containsText" text="S">
      <formula>NOT(ISERROR(SEARCH("S",AK340)))</formula>
    </cfRule>
    <cfRule type="containsText" dxfId="58163" priority="123428" stopIfTrue="1" operator="containsText" text="F">
      <formula>NOT(ISERROR(SEARCH("F",AK340)))</formula>
    </cfRule>
    <cfRule type="containsText" dxfId="58162" priority="123429" stopIfTrue="1" operator="containsText" text="P">
      <formula>NOT(ISERROR(SEARCH("P",AK340)))</formula>
    </cfRule>
    <cfRule type="containsText" dxfId="58161" priority="123430" stopIfTrue="1" operator="containsText" text="LNP">
      <formula>NOT(ISERROR(SEARCH("LNP",AK340)))</formula>
    </cfRule>
    <cfRule type="containsText" dxfId="58160" priority="123431" stopIfTrue="1" operator="containsText" text="DM">
      <formula>NOT(ISERROR(SEARCH("DM",AK340)))</formula>
    </cfRule>
    <cfRule type="containsText" dxfId="58159" priority="123432" stopIfTrue="1" operator="containsText" text="5DOM">
      <formula>NOT(ISERROR(SEARCH("5DOM",AK340)))</formula>
    </cfRule>
    <cfRule type="containsText" dxfId="58158" priority="123433" stopIfTrue="1" operator="containsText" text="DOM">
      <formula>NOT(ISERROR(SEARCH("DOM",AK340)))</formula>
    </cfRule>
    <cfRule type="containsText" dxfId="58157" priority="123434" stopIfTrue="1" operator="containsText" text="DLP">
      <formula>NOT(ISERROR(SEARCH("DLP",AK340)))</formula>
    </cfRule>
    <cfRule type="containsText" dxfId="58156" priority="123435" stopIfTrue="1" operator="containsText" text="5HE">
      <formula>NOT(ISERROR(SEARCH("5HE",AK340)))</formula>
    </cfRule>
    <cfRule type="containsText" dxfId="58155" priority="123436" stopIfTrue="1" operator="containsText" text="4HE">
      <formula>NOT(ISERROR(SEARCH("4HE",AK340)))</formula>
    </cfRule>
    <cfRule type="containsText" dxfId="58154" priority="123437" stopIfTrue="1" operator="containsText" text="3HE">
      <formula>NOT(ISERROR(SEARCH("3HE",AK340)))</formula>
    </cfRule>
    <cfRule type="containsText" dxfId="58153" priority="123438" stopIfTrue="1" operator="containsText" text="2HE">
      <formula>NOT(ISERROR(SEARCH("2HE",AK340)))</formula>
    </cfRule>
    <cfRule type="containsText" dxfId="58152" priority="123439" stopIfTrue="1" operator="containsText" text="1HE">
      <formula>NOT(ISERROR(SEARCH("1HE",AK340)))</formula>
    </cfRule>
    <cfRule type="containsText" dxfId="58151" priority="123440" stopIfTrue="1" operator="containsText" text="MINA">
      <formula>NOT(ISERROR(SEARCH("MINA",AK340)))</formula>
    </cfRule>
    <cfRule type="containsText" dxfId="58150" priority="123441" stopIfTrue="1" operator="containsText" text="8TD">
      <formula>NOT(ISERROR(SEARCH("8TD",AK340)))</formula>
    </cfRule>
  </conditionalFormatting>
  <conditionalFormatting sqref="AK340">
    <cfRule type="containsText" dxfId="58149" priority="123424" stopIfTrue="1" operator="containsText" text="8TDT">
      <formula>NOT(ISERROR(SEARCH("8TDT",AK340)))</formula>
    </cfRule>
  </conditionalFormatting>
  <conditionalFormatting sqref="AK320">
    <cfRule type="containsText" dxfId="58148" priority="123281" stopIfTrue="1" operator="containsText" text="VAC">
      <formula>NOT(ISERROR(SEARCH("VAC",AK320)))</formula>
    </cfRule>
    <cfRule type="containsText" priority="123282" stopIfTrue="1" operator="containsText" text="0">
      <formula>NOT(ISERROR(SEARCH("0",AK320)))</formula>
    </cfRule>
    <cfRule type="containsText" dxfId="58147" priority="123283" stopIfTrue="1" operator="containsText" text="S">
      <formula>NOT(ISERROR(SEARCH("S",AK320)))</formula>
    </cfRule>
    <cfRule type="containsText" dxfId="58146" priority="123284" stopIfTrue="1" operator="containsText" text="F">
      <formula>NOT(ISERROR(SEARCH("F",AK320)))</formula>
    </cfRule>
    <cfRule type="containsText" dxfId="58145" priority="123285" stopIfTrue="1" operator="containsText" text="P">
      <formula>NOT(ISERROR(SEARCH("P",AK320)))</formula>
    </cfRule>
    <cfRule type="containsText" dxfId="58144" priority="123286" stopIfTrue="1" operator="containsText" text="LNP">
      <formula>NOT(ISERROR(SEARCH("LNP",AK320)))</formula>
    </cfRule>
    <cfRule type="containsText" dxfId="58143" priority="123287" stopIfTrue="1" operator="containsText" text="DM">
      <formula>NOT(ISERROR(SEARCH("DM",AK320)))</formula>
    </cfRule>
    <cfRule type="containsText" dxfId="58142" priority="123288" stopIfTrue="1" operator="containsText" text="5DOM">
      <formula>NOT(ISERROR(SEARCH("5DOM",AK320)))</formula>
    </cfRule>
    <cfRule type="containsText" dxfId="58141" priority="123289" stopIfTrue="1" operator="containsText" text="DOM">
      <formula>NOT(ISERROR(SEARCH("DOM",AK320)))</formula>
    </cfRule>
    <cfRule type="containsText" dxfId="58140" priority="123290" stopIfTrue="1" operator="containsText" text="DLP">
      <formula>NOT(ISERROR(SEARCH("DLP",AK320)))</formula>
    </cfRule>
    <cfRule type="containsText" dxfId="58139" priority="123291" stopIfTrue="1" operator="containsText" text="5HE">
      <formula>NOT(ISERROR(SEARCH("5HE",AK320)))</formula>
    </cfRule>
    <cfRule type="containsText" dxfId="58138" priority="123292" stopIfTrue="1" operator="containsText" text="4HE">
      <formula>NOT(ISERROR(SEARCH("4HE",AK320)))</formula>
    </cfRule>
    <cfRule type="containsText" dxfId="58137" priority="123293" stopIfTrue="1" operator="containsText" text="3HE">
      <formula>NOT(ISERROR(SEARCH("3HE",AK320)))</formula>
    </cfRule>
    <cfRule type="containsText" dxfId="58136" priority="123294" stopIfTrue="1" operator="containsText" text="2HE">
      <formula>NOT(ISERROR(SEARCH("2HE",AK320)))</formula>
    </cfRule>
    <cfRule type="containsText" dxfId="58135" priority="123295" stopIfTrue="1" operator="containsText" text="1HE">
      <formula>NOT(ISERROR(SEARCH("1HE",AK320)))</formula>
    </cfRule>
    <cfRule type="containsText" dxfId="58134" priority="123296" stopIfTrue="1" operator="containsText" text="MINA">
      <formula>NOT(ISERROR(SEARCH("MINA",AK320)))</formula>
    </cfRule>
    <cfRule type="containsText" dxfId="58133" priority="123297" stopIfTrue="1" operator="containsText" text="8TD">
      <formula>NOT(ISERROR(SEARCH("8TD",AK320)))</formula>
    </cfRule>
  </conditionalFormatting>
  <conditionalFormatting sqref="AK320">
    <cfRule type="containsText" dxfId="58132" priority="123280" stopIfTrue="1" operator="containsText" text="8TDT">
      <formula>NOT(ISERROR(SEARCH("8TDT",AK320)))</formula>
    </cfRule>
  </conditionalFormatting>
  <conditionalFormatting sqref="AK364">
    <cfRule type="containsText" dxfId="58131" priority="122975" stopIfTrue="1" operator="containsText" text="VAC">
      <formula>NOT(ISERROR(SEARCH("VAC",AK364)))</formula>
    </cfRule>
    <cfRule type="containsText" priority="122976" stopIfTrue="1" operator="containsText" text="0">
      <formula>NOT(ISERROR(SEARCH("0",AK364)))</formula>
    </cfRule>
    <cfRule type="containsText" dxfId="58130" priority="122977" stopIfTrue="1" operator="containsText" text="S">
      <formula>NOT(ISERROR(SEARCH("S",AK364)))</formula>
    </cfRule>
    <cfRule type="containsText" dxfId="58129" priority="122978" stopIfTrue="1" operator="containsText" text="F">
      <formula>NOT(ISERROR(SEARCH("F",AK364)))</formula>
    </cfRule>
    <cfRule type="containsText" dxfId="58128" priority="122979" stopIfTrue="1" operator="containsText" text="P">
      <formula>NOT(ISERROR(SEARCH("P",AK364)))</formula>
    </cfRule>
    <cfRule type="containsText" dxfId="58127" priority="122980" stopIfTrue="1" operator="containsText" text="LNP">
      <formula>NOT(ISERROR(SEARCH("LNP",AK364)))</formula>
    </cfRule>
    <cfRule type="containsText" dxfId="58126" priority="122981" stopIfTrue="1" operator="containsText" text="DM">
      <formula>NOT(ISERROR(SEARCH("DM",AK364)))</formula>
    </cfRule>
    <cfRule type="containsText" dxfId="58125" priority="122982" stopIfTrue="1" operator="containsText" text="5DOM">
      <formula>NOT(ISERROR(SEARCH("5DOM",AK364)))</formula>
    </cfRule>
    <cfRule type="containsText" dxfId="58124" priority="122983" stopIfTrue="1" operator="containsText" text="DOM">
      <formula>NOT(ISERROR(SEARCH("DOM",AK364)))</formula>
    </cfRule>
    <cfRule type="containsText" dxfId="58123" priority="122984" stopIfTrue="1" operator="containsText" text="DLP">
      <formula>NOT(ISERROR(SEARCH("DLP",AK364)))</formula>
    </cfRule>
    <cfRule type="containsText" dxfId="58122" priority="122985" stopIfTrue="1" operator="containsText" text="5HE">
      <formula>NOT(ISERROR(SEARCH("5HE",AK364)))</formula>
    </cfRule>
    <cfRule type="containsText" dxfId="58121" priority="122986" stopIfTrue="1" operator="containsText" text="4HE">
      <formula>NOT(ISERROR(SEARCH("4HE",AK364)))</formula>
    </cfRule>
    <cfRule type="containsText" dxfId="58120" priority="122987" stopIfTrue="1" operator="containsText" text="3HE">
      <formula>NOT(ISERROR(SEARCH("3HE",AK364)))</formula>
    </cfRule>
    <cfRule type="containsText" dxfId="58119" priority="122988" stopIfTrue="1" operator="containsText" text="2HE">
      <formula>NOT(ISERROR(SEARCH("2HE",AK364)))</formula>
    </cfRule>
    <cfRule type="containsText" dxfId="58118" priority="122989" stopIfTrue="1" operator="containsText" text="1HE">
      <formula>NOT(ISERROR(SEARCH("1HE",AK364)))</formula>
    </cfRule>
    <cfRule type="containsText" dxfId="58117" priority="122990" stopIfTrue="1" operator="containsText" text="MINA">
      <formula>NOT(ISERROR(SEARCH("MINA",AK364)))</formula>
    </cfRule>
    <cfRule type="containsText" dxfId="58116" priority="122991" stopIfTrue="1" operator="containsText" text="8TD">
      <formula>NOT(ISERROR(SEARCH("8TD",AK364)))</formula>
    </cfRule>
  </conditionalFormatting>
  <conditionalFormatting sqref="AK364">
    <cfRule type="containsText" dxfId="58115" priority="122974" stopIfTrue="1" operator="containsText" text="8TDT">
      <formula>NOT(ISERROR(SEARCH("8TDT",AK364)))</formula>
    </cfRule>
  </conditionalFormatting>
  <conditionalFormatting sqref="AK352">
    <cfRule type="containsText" dxfId="58114" priority="122849" stopIfTrue="1" operator="containsText" text="VAC">
      <formula>NOT(ISERROR(SEARCH("VAC",AK352)))</formula>
    </cfRule>
    <cfRule type="containsText" priority="122850" stopIfTrue="1" operator="containsText" text="0">
      <formula>NOT(ISERROR(SEARCH("0",AK352)))</formula>
    </cfRule>
    <cfRule type="containsText" dxfId="58113" priority="122851" stopIfTrue="1" operator="containsText" text="S">
      <formula>NOT(ISERROR(SEARCH("S",AK352)))</formula>
    </cfRule>
    <cfRule type="containsText" dxfId="58112" priority="122852" stopIfTrue="1" operator="containsText" text="F">
      <formula>NOT(ISERROR(SEARCH("F",AK352)))</formula>
    </cfRule>
    <cfRule type="containsText" dxfId="58111" priority="122853" stopIfTrue="1" operator="containsText" text="P">
      <formula>NOT(ISERROR(SEARCH("P",AK352)))</formula>
    </cfRule>
    <cfRule type="containsText" dxfId="58110" priority="122854" stopIfTrue="1" operator="containsText" text="LNP">
      <formula>NOT(ISERROR(SEARCH("LNP",AK352)))</formula>
    </cfRule>
    <cfRule type="containsText" dxfId="58109" priority="122855" stopIfTrue="1" operator="containsText" text="DM">
      <formula>NOT(ISERROR(SEARCH("DM",AK352)))</formula>
    </cfRule>
    <cfRule type="containsText" dxfId="58108" priority="122856" stopIfTrue="1" operator="containsText" text="5DOM">
      <formula>NOT(ISERROR(SEARCH("5DOM",AK352)))</formula>
    </cfRule>
    <cfRule type="containsText" dxfId="58107" priority="122857" stopIfTrue="1" operator="containsText" text="DOM">
      <formula>NOT(ISERROR(SEARCH("DOM",AK352)))</formula>
    </cfRule>
    <cfRule type="containsText" dxfId="58106" priority="122858" stopIfTrue="1" operator="containsText" text="DLP">
      <formula>NOT(ISERROR(SEARCH("DLP",AK352)))</formula>
    </cfRule>
    <cfRule type="containsText" dxfId="58105" priority="122859" stopIfTrue="1" operator="containsText" text="5HE">
      <formula>NOT(ISERROR(SEARCH("5HE",AK352)))</formula>
    </cfRule>
    <cfRule type="containsText" dxfId="58104" priority="122860" stopIfTrue="1" operator="containsText" text="4HE">
      <formula>NOT(ISERROR(SEARCH("4HE",AK352)))</formula>
    </cfRule>
    <cfRule type="containsText" dxfId="58103" priority="122861" stopIfTrue="1" operator="containsText" text="3HE">
      <formula>NOT(ISERROR(SEARCH("3HE",AK352)))</formula>
    </cfRule>
    <cfRule type="containsText" dxfId="58102" priority="122862" stopIfTrue="1" operator="containsText" text="2HE">
      <formula>NOT(ISERROR(SEARCH("2HE",AK352)))</formula>
    </cfRule>
    <cfRule type="containsText" dxfId="58101" priority="122863" stopIfTrue="1" operator="containsText" text="1HE">
      <formula>NOT(ISERROR(SEARCH("1HE",AK352)))</formula>
    </cfRule>
    <cfRule type="containsText" dxfId="58100" priority="122864" stopIfTrue="1" operator="containsText" text="MINA">
      <formula>NOT(ISERROR(SEARCH("MINA",AK352)))</formula>
    </cfRule>
    <cfRule type="containsText" dxfId="58099" priority="122865" stopIfTrue="1" operator="containsText" text="8TD">
      <formula>NOT(ISERROR(SEARCH("8TD",AK352)))</formula>
    </cfRule>
  </conditionalFormatting>
  <conditionalFormatting sqref="AK352">
    <cfRule type="containsText" dxfId="58098" priority="122848" stopIfTrue="1" operator="containsText" text="8TDT">
      <formula>NOT(ISERROR(SEARCH("8TDT",AK352)))</formula>
    </cfRule>
  </conditionalFormatting>
  <conditionalFormatting sqref="AK258">
    <cfRule type="containsText" dxfId="58097" priority="122579" stopIfTrue="1" operator="containsText" text="VAC">
      <formula>NOT(ISERROR(SEARCH("VAC",AK258)))</formula>
    </cfRule>
    <cfRule type="containsText" priority="122580" stopIfTrue="1" operator="containsText" text="0">
      <formula>NOT(ISERROR(SEARCH("0",AK258)))</formula>
    </cfRule>
    <cfRule type="containsText" dxfId="58096" priority="122581" stopIfTrue="1" operator="containsText" text="S">
      <formula>NOT(ISERROR(SEARCH("S",AK258)))</formula>
    </cfRule>
    <cfRule type="containsText" dxfId="58095" priority="122582" stopIfTrue="1" operator="containsText" text="F">
      <formula>NOT(ISERROR(SEARCH("F",AK258)))</formula>
    </cfRule>
    <cfRule type="containsText" dxfId="58094" priority="122583" stopIfTrue="1" operator="containsText" text="P">
      <formula>NOT(ISERROR(SEARCH("P",AK258)))</formula>
    </cfRule>
    <cfRule type="containsText" dxfId="58093" priority="122584" stopIfTrue="1" operator="containsText" text="LNP">
      <formula>NOT(ISERROR(SEARCH("LNP",AK258)))</formula>
    </cfRule>
    <cfRule type="containsText" dxfId="58092" priority="122585" stopIfTrue="1" operator="containsText" text="DM">
      <formula>NOT(ISERROR(SEARCH("DM",AK258)))</formula>
    </cfRule>
    <cfRule type="containsText" dxfId="58091" priority="122586" stopIfTrue="1" operator="containsText" text="5DOM">
      <formula>NOT(ISERROR(SEARCH("5DOM",AK258)))</formula>
    </cfRule>
    <cfRule type="containsText" dxfId="58090" priority="122587" stopIfTrue="1" operator="containsText" text="DOM">
      <formula>NOT(ISERROR(SEARCH("DOM",AK258)))</formula>
    </cfRule>
    <cfRule type="containsText" dxfId="58089" priority="122588" stopIfTrue="1" operator="containsText" text="DLP">
      <formula>NOT(ISERROR(SEARCH("DLP",AK258)))</formula>
    </cfRule>
    <cfRule type="containsText" dxfId="58088" priority="122589" stopIfTrue="1" operator="containsText" text="5HE">
      <formula>NOT(ISERROR(SEARCH("5HE",AK258)))</formula>
    </cfRule>
    <cfRule type="containsText" dxfId="58087" priority="122590" stopIfTrue="1" operator="containsText" text="4HE">
      <formula>NOT(ISERROR(SEARCH("4HE",AK258)))</formula>
    </cfRule>
    <cfRule type="containsText" dxfId="58086" priority="122591" stopIfTrue="1" operator="containsText" text="3HE">
      <formula>NOT(ISERROR(SEARCH("3HE",AK258)))</formula>
    </cfRule>
    <cfRule type="containsText" dxfId="58085" priority="122592" stopIfTrue="1" operator="containsText" text="2HE">
      <formula>NOT(ISERROR(SEARCH("2HE",AK258)))</formula>
    </cfRule>
    <cfRule type="containsText" dxfId="58084" priority="122593" stopIfTrue="1" operator="containsText" text="1HE">
      <formula>NOT(ISERROR(SEARCH("1HE",AK258)))</formula>
    </cfRule>
    <cfRule type="containsText" dxfId="58083" priority="122594" stopIfTrue="1" operator="containsText" text="MINA">
      <formula>NOT(ISERROR(SEARCH("MINA",AK258)))</formula>
    </cfRule>
    <cfRule type="containsText" dxfId="58082" priority="122595" stopIfTrue="1" operator="containsText" text="8TD">
      <formula>NOT(ISERROR(SEARCH("8TD",AK258)))</formula>
    </cfRule>
  </conditionalFormatting>
  <conditionalFormatting sqref="AK258">
    <cfRule type="containsText" dxfId="58081" priority="122578" stopIfTrue="1" operator="containsText" text="8TDT">
      <formula>NOT(ISERROR(SEARCH("8TDT",AK258)))</formula>
    </cfRule>
  </conditionalFormatting>
  <conditionalFormatting sqref="P336">
    <cfRule type="containsText" dxfId="58080" priority="122382" stopIfTrue="1" operator="containsText" text="VAC">
      <formula>NOT(ISERROR(SEARCH("VAC",P336)))</formula>
    </cfRule>
    <cfRule type="containsText" priority="122383" stopIfTrue="1" operator="containsText" text="0">
      <formula>NOT(ISERROR(SEARCH("0",P336)))</formula>
    </cfRule>
    <cfRule type="containsText" dxfId="58079" priority="122384" stopIfTrue="1" operator="containsText" text="S">
      <formula>NOT(ISERROR(SEARCH("S",P336)))</formula>
    </cfRule>
    <cfRule type="containsText" dxfId="58078" priority="122385" stopIfTrue="1" operator="containsText" text="F">
      <formula>NOT(ISERROR(SEARCH("F",P336)))</formula>
    </cfRule>
    <cfRule type="containsText" dxfId="58077" priority="122386" stopIfTrue="1" operator="containsText" text="P">
      <formula>NOT(ISERROR(SEARCH("P",P336)))</formula>
    </cfRule>
    <cfRule type="containsText" dxfId="58076" priority="122387" stopIfTrue="1" operator="containsText" text="LNP">
      <formula>NOT(ISERROR(SEARCH("LNP",P336)))</formula>
    </cfRule>
    <cfRule type="containsText" dxfId="58075" priority="122388" stopIfTrue="1" operator="containsText" text="DM">
      <formula>NOT(ISERROR(SEARCH("DM",P336)))</formula>
    </cfRule>
    <cfRule type="containsText" dxfId="58074" priority="122389" stopIfTrue="1" operator="containsText" text="5DOM">
      <formula>NOT(ISERROR(SEARCH("5DOM",P336)))</formula>
    </cfRule>
    <cfRule type="containsText" dxfId="58073" priority="122390" stopIfTrue="1" operator="containsText" text="DOM">
      <formula>NOT(ISERROR(SEARCH("DOM",P336)))</formula>
    </cfRule>
    <cfRule type="containsText" dxfId="58072" priority="122391" stopIfTrue="1" operator="containsText" text="DLP">
      <formula>NOT(ISERROR(SEARCH("DLP",P336)))</formula>
    </cfRule>
    <cfRule type="containsText" dxfId="58071" priority="122392" stopIfTrue="1" operator="containsText" text="5HE">
      <formula>NOT(ISERROR(SEARCH("5HE",P336)))</formula>
    </cfRule>
    <cfRule type="containsText" dxfId="58070" priority="122393" stopIfTrue="1" operator="containsText" text="4HE">
      <formula>NOT(ISERROR(SEARCH("4HE",P336)))</formula>
    </cfRule>
    <cfRule type="containsText" dxfId="58069" priority="122394" stopIfTrue="1" operator="containsText" text="3HE">
      <formula>NOT(ISERROR(SEARCH("3HE",P336)))</formula>
    </cfRule>
    <cfRule type="containsText" dxfId="58068" priority="122395" stopIfTrue="1" operator="containsText" text="2HE">
      <formula>NOT(ISERROR(SEARCH("2HE",P336)))</formula>
    </cfRule>
    <cfRule type="containsText" dxfId="58067" priority="122396" stopIfTrue="1" operator="containsText" text="1HE">
      <formula>NOT(ISERROR(SEARCH("1HE",P336)))</formula>
    </cfRule>
    <cfRule type="containsText" dxfId="58066" priority="122397" stopIfTrue="1" operator="containsText" text="MINA">
      <formula>NOT(ISERROR(SEARCH("MINA",P336)))</formula>
    </cfRule>
    <cfRule type="containsText" dxfId="58065" priority="122398" stopIfTrue="1" operator="containsText" text="8TD">
      <formula>NOT(ISERROR(SEARCH("8TD",P336)))</formula>
    </cfRule>
  </conditionalFormatting>
  <conditionalFormatting sqref="P336">
    <cfRule type="containsText" dxfId="58064" priority="122381" stopIfTrue="1" operator="containsText" text="8TDT">
      <formula>NOT(ISERROR(SEARCH("8TDT",P336)))</formula>
    </cfRule>
  </conditionalFormatting>
  <conditionalFormatting sqref="P24:R24">
    <cfRule type="containsText" dxfId="58063" priority="122310" stopIfTrue="1" operator="containsText" text="VAC">
      <formula>NOT(ISERROR(SEARCH("VAC",P24)))</formula>
    </cfRule>
    <cfRule type="containsText" priority="122311" stopIfTrue="1" operator="containsText" text="0">
      <formula>NOT(ISERROR(SEARCH("0",P24)))</formula>
    </cfRule>
    <cfRule type="containsText" dxfId="58062" priority="122312" stopIfTrue="1" operator="containsText" text="S">
      <formula>NOT(ISERROR(SEARCH("S",P24)))</formula>
    </cfRule>
    <cfRule type="containsText" dxfId="58061" priority="122313" stopIfTrue="1" operator="containsText" text="F">
      <formula>NOT(ISERROR(SEARCH("F",P24)))</formula>
    </cfRule>
    <cfRule type="containsText" dxfId="58060" priority="122314" stopIfTrue="1" operator="containsText" text="P">
      <formula>NOT(ISERROR(SEARCH("P",P24)))</formula>
    </cfRule>
    <cfRule type="containsText" dxfId="58059" priority="122315" stopIfTrue="1" operator="containsText" text="LNP">
      <formula>NOT(ISERROR(SEARCH("LNP",P24)))</formula>
    </cfRule>
    <cfRule type="containsText" dxfId="58058" priority="122316" stopIfTrue="1" operator="containsText" text="DM">
      <formula>NOT(ISERROR(SEARCH("DM",P24)))</formula>
    </cfRule>
    <cfRule type="containsText" dxfId="58057" priority="122317" stopIfTrue="1" operator="containsText" text="5DOM">
      <formula>NOT(ISERROR(SEARCH("5DOM",P24)))</formula>
    </cfRule>
    <cfRule type="containsText" dxfId="58056" priority="122318" stopIfTrue="1" operator="containsText" text="DOM">
      <formula>NOT(ISERROR(SEARCH("DOM",P24)))</formula>
    </cfRule>
    <cfRule type="containsText" dxfId="58055" priority="122319" stopIfTrue="1" operator="containsText" text="DLP">
      <formula>NOT(ISERROR(SEARCH("DLP",P24)))</formula>
    </cfRule>
    <cfRule type="containsText" dxfId="58054" priority="122320" stopIfTrue="1" operator="containsText" text="5HE">
      <formula>NOT(ISERROR(SEARCH("5HE",P24)))</formula>
    </cfRule>
    <cfRule type="containsText" dxfId="58053" priority="122321" stopIfTrue="1" operator="containsText" text="4HE">
      <formula>NOT(ISERROR(SEARCH("4HE",P24)))</formula>
    </cfRule>
    <cfRule type="containsText" dxfId="58052" priority="122322" stopIfTrue="1" operator="containsText" text="3HE">
      <formula>NOT(ISERROR(SEARCH("3HE",P24)))</formula>
    </cfRule>
    <cfRule type="containsText" dxfId="58051" priority="122323" stopIfTrue="1" operator="containsText" text="2HE">
      <formula>NOT(ISERROR(SEARCH("2HE",P24)))</formula>
    </cfRule>
    <cfRule type="containsText" dxfId="58050" priority="122324" stopIfTrue="1" operator="containsText" text="1HE">
      <formula>NOT(ISERROR(SEARCH("1HE",P24)))</formula>
    </cfRule>
    <cfRule type="containsText" dxfId="58049" priority="122325" stopIfTrue="1" operator="containsText" text="MINA">
      <formula>NOT(ISERROR(SEARCH("MINA",P24)))</formula>
    </cfRule>
    <cfRule type="containsText" dxfId="58048" priority="122326" stopIfTrue="1" operator="containsText" text="8TD">
      <formula>NOT(ISERROR(SEARCH("8TD",P24)))</formula>
    </cfRule>
  </conditionalFormatting>
  <conditionalFormatting sqref="P24:R24">
    <cfRule type="containsText" dxfId="58047" priority="122309" stopIfTrue="1" operator="containsText" text="8TDT">
      <formula>NOT(ISERROR(SEARCH("8TDT",P24)))</formula>
    </cfRule>
  </conditionalFormatting>
  <conditionalFormatting sqref="X28:AL28">
    <cfRule type="containsText" dxfId="58046" priority="122256" stopIfTrue="1" operator="containsText" text="VAC">
      <formula>NOT(ISERROR(SEARCH("VAC",X28)))</formula>
    </cfRule>
    <cfRule type="containsText" priority="122257" stopIfTrue="1" operator="containsText" text="0">
      <formula>NOT(ISERROR(SEARCH("0",X28)))</formula>
    </cfRule>
    <cfRule type="containsText" dxfId="58045" priority="122258" stopIfTrue="1" operator="containsText" text="S">
      <formula>NOT(ISERROR(SEARCH("S",X28)))</formula>
    </cfRule>
    <cfRule type="containsText" dxfId="58044" priority="122259" stopIfTrue="1" operator="containsText" text="F">
      <formula>NOT(ISERROR(SEARCH("F",X28)))</formula>
    </cfRule>
    <cfRule type="containsText" dxfId="58043" priority="122260" stopIfTrue="1" operator="containsText" text="P">
      <formula>NOT(ISERROR(SEARCH("P",X28)))</formula>
    </cfRule>
    <cfRule type="containsText" dxfId="58042" priority="122261" stopIfTrue="1" operator="containsText" text="LNP">
      <formula>NOT(ISERROR(SEARCH("LNP",X28)))</formula>
    </cfRule>
    <cfRule type="containsText" dxfId="58041" priority="122262" stopIfTrue="1" operator="containsText" text="DM">
      <formula>NOT(ISERROR(SEARCH("DM",X28)))</formula>
    </cfRule>
    <cfRule type="containsText" dxfId="58040" priority="122263" stopIfTrue="1" operator="containsText" text="5DOM">
      <formula>NOT(ISERROR(SEARCH("5DOM",X28)))</formula>
    </cfRule>
    <cfRule type="containsText" dxfId="58039" priority="122264" stopIfTrue="1" operator="containsText" text="DOM">
      <formula>NOT(ISERROR(SEARCH("DOM",X28)))</formula>
    </cfRule>
    <cfRule type="containsText" dxfId="58038" priority="122265" stopIfTrue="1" operator="containsText" text="DLP">
      <formula>NOT(ISERROR(SEARCH("DLP",X28)))</formula>
    </cfRule>
    <cfRule type="containsText" dxfId="58037" priority="122266" stopIfTrue="1" operator="containsText" text="5HE">
      <formula>NOT(ISERROR(SEARCH("5HE",X28)))</formula>
    </cfRule>
    <cfRule type="containsText" dxfId="58036" priority="122267" stopIfTrue="1" operator="containsText" text="4HE">
      <formula>NOT(ISERROR(SEARCH("4HE",X28)))</formula>
    </cfRule>
    <cfRule type="containsText" dxfId="58035" priority="122268" stopIfTrue="1" operator="containsText" text="3HE">
      <formula>NOT(ISERROR(SEARCH("3HE",X28)))</formula>
    </cfRule>
    <cfRule type="containsText" dxfId="58034" priority="122269" stopIfTrue="1" operator="containsText" text="2HE">
      <formula>NOT(ISERROR(SEARCH("2HE",X28)))</formula>
    </cfRule>
    <cfRule type="containsText" dxfId="58033" priority="122270" stopIfTrue="1" operator="containsText" text="1HE">
      <formula>NOT(ISERROR(SEARCH("1HE",X28)))</formula>
    </cfRule>
    <cfRule type="containsText" dxfId="58032" priority="122271" stopIfTrue="1" operator="containsText" text="MINA">
      <formula>NOT(ISERROR(SEARCH("MINA",X28)))</formula>
    </cfRule>
    <cfRule type="containsText" dxfId="58031" priority="122272" stopIfTrue="1" operator="containsText" text="8TD">
      <formula>NOT(ISERROR(SEARCH("8TD",X28)))</formula>
    </cfRule>
  </conditionalFormatting>
  <conditionalFormatting sqref="X28:AL28">
    <cfRule type="containsText" dxfId="58030" priority="122255" stopIfTrue="1" operator="containsText" text="8TDT">
      <formula>NOT(ISERROR(SEARCH("8TDT",X28)))</formula>
    </cfRule>
  </conditionalFormatting>
  <conditionalFormatting sqref="AD336">
    <cfRule type="containsText" dxfId="58029" priority="122130" stopIfTrue="1" operator="containsText" text="VAC">
      <formula>NOT(ISERROR(SEARCH("VAC",AD336)))</formula>
    </cfRule>
    <cfRule type="containsText" priority="122131" stopIfTrue="1" operator="containsText" text="0">
      <formula>NOT(ISERROR(SEARCH("0",AD336)))</formula>
    </cfRule>
    <cfRule type="containsText" dxfId="58028" priority="122132" stopIfTrue="1" operator="containsText" text="S">
      <formula>NOT(ISERROR(SEARCH("S",AD336)))</formula>
    </cfRule>
    <cfRule type="containsText" dxfId="58027" priority="122133" stopIfTrue="1" operator="containsText" text="F">
      <formula>NOT(ISERROR(SEARCH("F",AD336)))</formula>
    </cfRule>
    <cfRule type="containsText" dxfId="58026" priority="122134" stopIfTrue="1" operator="containsText" text="P">
      <formula>NOT(ISERROR(SEARCH("P",AD336)))</formula>
    </cfRule>
    <cfRule type="containsText" dxfId="58025" priority="122135" stopIfTrue="1" operator="containsText" text="LNP">
      <formula>NOT(ISERROR(SEARCH("LNP",AD336)))</formula>
    </cfRule>
    <cfRule type="containsText" dxfId="58024" priority="122136" stopIfTrue="1" operator="containsText" text="DM">
      <formula>NOT(ISERROR(SEARCH("DM",AD336)))</formula>
    </cfRule>
    <cfRule type="containsText" dxfId="58023" priority="122137" stopIfTrue="1" operator="containsText" text="5DOM">
      <formula>NOT(ISERROR(SEARCH("5DOM",AD336)))</formula>
    </cfRule>
    <cfRule type="containsText" dxfId="58022" priority="122138" stopIfTrue="1" operator="containsText" text="DOM">
      <formula>NOT(ISERROR(SEARCH("DOM",AD336)))</formula>
    </cfRule>
    <cfRule type="containsText" dxfId="58021" priority="122139" stopIfTrue="1" operator="containsText" text="DLP">
      <formula>NOT(ISERROR(SEARCH("DLP",AD336)))</formula>
    </cfRule>
    <cfRule type="containsText" dxfId="58020" priority="122140" stopIfTrue="1" operator="containsText" text="5HE">
      <formula>NOT(ISERROR(SEARCH("5HE",AD336)))</formula>
    </cfRule>
    <cfRule type="containsText" dxfId="58019" priority="122141" stopIfTrue="1" operator="containsText" text="4HE">
      <formula>NOT(ISERROR(SEARCH("4HE",AD336)))</formula>
    </cfRule>
    <cfRule type="containsText" dxfId="58018" priority="122142" stopIfTrue="1" operator="containsText" text="3HE">
      <formula>NOT(ISERROR(SEARCH("3HE",AD336)))</formula>
    </cfRule>
    <cfRule type="containsText" dxfId="58017" priority="122143" stopIfTrue="1" operator="containsText" text="2HE">
      <formula>NOT(ISERROR(SEARCH("2HE",AD336)))</formula>
    </cfRule>
    <cfRule type="containsText" dxfId="58016" priority="122144" stopIfTrue="1" operator="containsText" text="1HE">
      <formula>NOT(ISERROR(SEARCH("1HE",AD336)))</formula>
    </cfRule>
    <cfRule type="containsText" dxfId="58015" priority="122145" stopIfTrue="1" operator="containsText" text="MINA">
      <formula>NOT(ISERROR(SEARCH("MINA",AD336)))</formula>
    </cfRule>
    <cfRule type="containsText" dxfId="58014" priority="122146" stopIfTrue="1" operator="containsText" text="8TD">
      <formula>NOT(ISERROR(SEARCH("8TD",AD336)))</formula>
    </cfRule>
  </conditionalFormatting>
  <conditionalFormatting sqref="AD336">
    <cfRule type="containsText" dxfId="58013" priority="122129" stopIfTrue="1" operator="containsText" text="8TDT">
      <formula>NOT(ISERROR(SEARCH("8TDT",AD336)))</formula>
    </cfRule>
  </conditionalFormatting>
  <conditionalFormatting sqref="AK24">
    <cfRule type="containsText" dxfId="58012" priority="122040" stopIfTrue="1" operator="containsText" text="VAC">
      <formula>NOT(ISERROR(SEARCH("VAC",AK24)))</formula>
    </cfRule>
    <cfRule type="containsText" priority="122041" stopIfTrue="1" operator="containsText" text="0">
      <formula>NOT(ISERROR(SEARCH("0",AK24)))</formula>
    </cfRule>
    <cfRule type="containsText" dxfId="58011" priority="122042" stopIfTrue="1" operator="containsText" text="S">
      <formula>NOT(ISERROR(SEARCH("S",AK24)))</formula>
    </cfRule>
    <cfRule type="containsText" dxfId="58010" priority="122043" stopIfTrue="1" operator="containsText" text="F">
      <formula>NOT(ISERROR(SEARCH("F",AK24)))</formula>
    </cfRule>
    <cfRule type="containsText" dxfId="58009" priority="122044" stopIfTrue="1" operator="containsText" text="P">
      <formula>NOT(ISERROR(SEARCH("P",AK24)))</formula>
    </cfRule>
    <cfRule type="containsText" dxfId="58008" priority="122045" stopIfTrue="1" operator="containsText" text="LNP">
      <formula>NOT(ISERROR(SEARCH("LNP",AK24)))</formula>
    </cfRule>
    <cfRule type="containsText" dxfId="58007" priority="122046" stopIfTrue="1" operator="containsText" text="DM">
      <formula>NOT(ISERROR(SEARCH("DM",AK24)))</formula>
    </cfRule>
    <cfRule type="containsText" dxfId="58006" priority="122047" stopIfTrue="1" operator="containsText" text="5DOM">
      <formula>NOT(ISERROR(SEARCH("5DOM",AK24)))</formula>
    </cfRule>
    <cfRule type="containsText" dxfId="58005" priority="122048" stopIfTrue="1" operator="containsText" text="DOM">
      <formula>NOT(ISERROR(SEARCH("DOM",AK24)))</formula>
    </cfRule>
    <cfRule type="containsText" dxfId="58004" priority="122049" stopIfTrue="1" operator="containsText" text="DLP">
      <formula>NOT(ISERROR(SEARCH("DLP",AK24)))</formula>
    </cfRule>
    <cfRule type="containsText" dxfId="58003" priority="122050" stopIfTrue="1" operator="containsText" text="5HE">
      <formula>NOT(ISERROR(SEARCH("5HE",AK24)))</formula>
    </cfRule>
    <cfRule type="containsText" dxfId="58002" priority="122051" stopIfTrue="1" operator="containsText" text="4HE">
      <formula>NOT(ISERROR(SEARCH("4HE",AK24)))</formula>
    </cfRule>
    <cfRule type="containsText" dxfId="58001" priority="122052" stopIfTrue="1" operator="containsText" text="3HE">
      <formula>NOT(ISERROR(SEARCH("3HE",AK24)))</formula>
    </cfRule>
    <cfRule type="containsText" dxfId="58000" priority="122053" stopIfTrue="1" operator="containsText" text="2HE">
      <formula>NOT(ISERROR(SEARCH("2HE",AK24)))</formula>
    </cfRule>
    <cfRule type="containsText" dxfId="57999" priority="122054" stopIfTrue="1" operator="containsText" text="1HE">
      <formula>NOT(ISERROR(SEARCH("1HE",AK24)))</formula>
    </cfRule>
    <cfRule type="containsText" dxfId="57998" priority="122055" stopIfTrue="1" operator="containsText" text="MINA">
      <formula>NOT(ISERROR(SEARCH("MINA",AK24)))</formula>
    </cfRule>
    <cfRule type="containsText" dxfId="57997" priority="122056" stopIfTrue="1" operator="containsText" text="8TD">
      <formula>NOT(ISERROR(SEARCH("8TD",AK24)))</formula>
    </cfRule>
  </conditionalFormatting>
  <conditionalFormatting sqref="AK24">
    <cfRule type="containsText" dxfId="57996" priority="122039" stopIfTrue="1" operator="containsText" text="8TDT">
      <formula>NOT(ISERROR(SEARCH("8TDT",AK24)))</formula>
    </cfRule>
  </conditionalFormatting>
  <conditionalFormatting sqref="AK26">
    <cfRule type="containsText" dxfId="57995" priority="122022" stopIfTrue="1" operator="containsText" text="VAC">
      <formula>NOT(ISERROR(SEARCH("VAC",AK26)))</formula>
    </cfRule>
    <cfRule type="containsText" priority="122023" stopIfTrue="1" operator="containsText" text="0">
      <formula>NOT(ISERROR(SEARCH("0",AK26)))</formula>
    </cfRule>
    <cfRule type="containsText" dxfId="57994" priority="122024" stopIfTrue="1" operator="containsText" text="S">
      <formula>NOT(ISERROR(SEARCH("S",AK26)))</formula>
    </cfRule>
    <cfRule type="containsText" dxfId="57993" priority="122025" stopIfTrue="1" operator="containsText" text="F">
      <formula>NOT(ISERROR(SEARCH("F",AK26)))</formula>
    </cfRule>
    <cfRule type="containsText" dxfId="57992" priority="122026" stopIfTrue="1" operator="containsText" text="P">
      <formula>NOT(ISERROR(SEARCH("P",AK26)))</formula>
    </cfRule>
    <cfRule type="containsText" dxfId="57991" priority="122027" stopIfTrue="1" operator="containsText" text="LNP">
      <formula>NOT(ISERROR(SEARCH("LNP",AK26)))</formula>
    </cfRule>
    <cfRule type="containsText" dxfId="57990" priority="122028" stopIfTrue="1" operator="containsText" text="DM">
      <formula>NOT(ISERROR(SEARCH("DM",AK26)))</formula>
    </cfRule>
    <cfRule type="containsText" dxfId="57989" priority="122029" stopIfTrue="1" operator="containsText" text="5DOM">
      <formula>NOT(ISERROR(SEARCH("5DOM",AK26)))</formula>
    </cfRule>
    <cfRule type="containsText" dxfId="57988" priority="122030" stopIfTrue="1" operator="containsText" text="DOM">
      <formula>NOT(ISERROR(SEARCH("DOM",AK26)))</formula>
    </cfRule>
    <cfRule type="containsText" dxfId="57987" priority="122031" stopIfTrue="1" operator="containsText" text="DLP">
      <formula>NOT(ISERROR(SEARCH("DLP",AK26)))</formula>
    </cfRule>
    <cfRule type="containsText" dxfId="57986" priority="122032" stopIfTrue="1" operator="containsText" text="5HE">
      <formula>NOT(ISERROR(SEARCH("5HE",AK26)))</formula>
    </cfRule>
    <cfRule type="containsText" dxfId="57985" priority="122033" stopIfTrue="1" operator="containsText" text="4HE">
      <formula>NOT(ISERROR(SEARCH("4HE",AK26)))</formula>
    </cfRule>
    <cfRule type="containsText" dxfId="57984" priority="122034" stopIfTrue="1" operator="containsText" text="3HE">
      <formula>NOT(ISERROR(SEARCH("3HE",AK26)))</formula>
    </cfRule>
    <cfRule type="containsText" dxfId="57983" priority="122035" stopIfTrue="1" operator="containsText" text="2HE">
      <formula>NOT(ISERROR(SEARCH("2HE",AK26)))</formula>
    </cfRule>
    <cfRule type="containsText" dxfId="57982" priority="122036" stopIfTrue="1" operator="containsText" text="1HE">
      <formula>NOT(ISERROR(SEARCH("1HE",AK26)))</formula>
    </cfRule>
    <cfRule type="containsText" dxfId="57981" priority="122037" stopIfTrue="1" operator="containsText" text="MINA">
      <formula>NOT(ISERROR(SEARCH("MINA",AK26)))</formula>
    </cfRule>
    <cfRule type="containsText" dxfId="57980" priority="122038" stopIfTrue="1" operator="containsText" text="8TD">
      <formula>NOT(ISERROR(SEARCH("8TD",AK26)))</formula>
    </cfRule>
  </conditionalFormatting>
  <conditionalFormatting sqref="AK26">
    <cfRule type="containsText" dxfId="57979" priority="122021" stopIfTrue="1" operator="containsText" text="8TDT">
      <formula>NOT(ISERROR(SEARCH("8TDT",AK26)))</formula>
    </cfRule>
  </conditionalFormatting>
  <conditionalFormatting sqref="AK30">
    <cfRule type="containsText" dxfId="57978" priority="121986" stopIfTrue="1" operator="containsText" text="VAC">
      <formula>NOT(ISERROR(SEARCH("VAC",AK30)))</formula>
    </cfRule>
    <cfRule type="containsText" priority="121987" stopIfTrue="1" operator="containsText" text="0">
      <formula>NOT(ISERROR(SEARCH("0",AK30)))</formula>
    </cfRule>
    <cfRule type="containsText" dxfId="57977" priority="121988" stopIfTrue="1" operator="containsText" text="S">
      <formula>NOT(ISERROR(SEARCH("S",AK30)))</formula>
    </cfRule>
    <cfRule type="containsText" dxfId="57976" priority="121989" stopIfTrue="1" operator="containsText" text="F">
      <formula>NOT(ISERROR(SEARCH("F",AK30)))</formula>
    </cfRule>
    <cfRule type="containsText" dxfId="57975" priority="121990" stopIfTrue="1" operator="containsText" text="P">
      <formula>NOT(ISERROR(SEARCH("P",AK30)))</formula>
    </cfRule>
    <cfRule type="containsText" dxfId="57974" priority="121991" stopIfTrue="1" operator="containsText" text="LNP">
      <formula>NOT(ISERROR(SEARCH("LNP",AK30)))</formula>
    </cfRule>
    <cfRule type="containsText" dxfId="57973" priority="121992" stopIfTrue="1" operator="containsText" text="DM">
      <formula>NOT(ISERROR(SEARCH("DM",AK30)))</formula>
    </cfRule>
    <cfRule type="containsText" dxfId="57972" priority="121993" stopIfTrue="1" operator="containsText" text="5DOM">
      <formula>NOT(ISERROR(SEARCH("5DOM",AK30)))</formula>
    </cfRule>
    <cfRule type="containsText" dxfId="57971" priority="121994" stopIfTrue="1" operator="containsText" text="DOM">
      <formula>NOT(ISERROR(SEARCH("DOM",AK30)))</formula>
    </cfRule>
    <cfRule type="containsText" dxfId="57970" priority="121995" stopIfTrue="1" operator="containsText" text="DLP">
      <formula>NOT(ISERROR(SEARCH("DLP",AK30)))</formula>
    </cfRule>
    <cfRule type="containsText" dxfId="57969" priority="121996" stopIfTrue="1" operator="containsText" text="5HE">
      <formula>NOT(ISERROR(SEARCH("5HE",AK30)))</formula>
    </cfRule>
    <cfRule type="containsText" dxfId="57968" priority="121997" stopIfTrue="1" operator="containsText" text="4HE">
      <formula>NOT(ISERROR(SEARCH("4HE",AK30)))</formula>
    </cfRule>
    <cfRule type="containsText" dxfId="57967" priority="121998" stopIfTrue="1" operator="containsText" text="3HE">
      <formula>NOT(ISERROR(SEARCH("3HE",AK30)))</formula>
    </cfRule>
    <cfRule type="containsText" dxfId="57966" priority="121999" stopIfTrue="1" operator="containsText" text="2HE">
      <formula>NOT(ISERROR(SEARCH("2HE",AK30)))</formula>
    </cfRule>
    <cfRule type="containsText" dxfId="57965" priority="122000" stopIfTrue="1" operator="containsText" text="1HE">
      <formula>NOT(ISERROR(SEARCH("1HE",AK30)))</formula>
    </cfRule>
    <cfRule type="containsText" dxfId="57964" priority="122001" stopIfTrue="1" operator="containsText" text="MINA">
      <formula>NOT(ISERROR(SEARCH("MINA",AK30)))</formula>
    </cfRule>
    <cfRule type="containsText" dxfId="57963" priority="122002" stopIfTrue="1" operator="containsText" text="8TD">
      <formula>NOT(ISERROR(SEARCH("8TD",AK30)))</formula>
    </cfRule>
  </conditionalFormatting>
  <conditionalFormatting sqref="AK30">
    <cfRule type="containsText" dxfId="57962" priority="121985" stopIfTrue="1" operator="containsText" text="8TDT">
      <formula>NOT(ISERROR(SEARCH("8TDT",AK30)))</formula>
    </cfRule>
  </conditionalFormatting>
  <conditionalFormatting sqref="AK22">
    <cfRule type="containsText" dxfId="57961" priority="121914" stopIfTrue="1" operator="containsText" text="VAC">
      <formula>NOT(ISERROR(SEARCH("VAC",AK22)))</formula>
    </cfRule>
    <cfRule type="containsText" priority="121915" stopIfTrue="1" operator="containsText" text="0">
      <formula>NOT(ISERROR(SEARCH("0",AK22)))</formula>
    </cfRule>
    <cfRule type="containsText" dxfId="57960" priority="121916" stopIfTrue="1" operator="containsText" text="S">
      <formula>NOT(ISERROR(SEARCH("S",AK22)))</formula>
    </cfRule>
    <cfRule type="containsText" dxfId="57959" priority="121917" stopIfTrue="1" operator="containsText" text="F">
      <formula>NOT(ISERROR(SEARCH("F",AK22)))</formula>
    </cfRule>
    <cfRule type="containsText" dxfId="57958" priority="121918" stopIfTrue="1" operator="containsText" text="P">
      <formula>NOT(ISERROR(SEARCH("P",AK22)))</formula>
    </cfRule>
    <cfRule type="containsText" dxfId="57957" priority="121919" stopIfTrue="1" operator="containsText" text="LNP">
      <formula>NOT(ISERROR(SEARCH("LNP",AK22)))</formula>
    </cfRule>
    <cfRule type="containsText" dxfId="57956" priority="121920" stopIfTrue="1" operator="containsText" text="DM">
      <formula>NOT(ISERROR(SEARCH("DM",AK22)))</formula>
    </cfRule>
    <cfRule type="containsText" dxfId="57955" priority="121921" stopIfTrue="1" operator="containsText" text="5DOM">
      <formula>NOT(ISERROR(SEARCH("5DOM",AK22)))</formula>
    </cfRule>
    <cfRule type="containsText" dxfId="57954" priority="121922" stopIfTrue="1" operator="containsText" text="DOM">
      <formula>NOT(ISERROR(SEARCH("DOM",AK22)))</formula>
    </cfRule>
    <cfRule type="containsText" dxfId="57953" priority="121923" stopIfTrue="1" operator="containsText" text="DLP">
      <formula>NOT(ISERROR(SEARCH("DLP",AK22)))</formula>
    </cfRule>
    <cfRule type="containsText" dxfId="57952" priority="121924" stopIfTrue="1" operator="containsText" text="5HE">
      <formula>NOT(ISERROR(SEARCH("5HE",AK22)))</formula>
    </cfRule>
    <cfRule type="containsText" dxfId="57951" priority="121925" stopIfTrue="1" operator="containsText" text="4HE">
      <formula>NOT(ISERROR(SEARCH("4HE",AK22)))</formula>
    </cfRule>
    <cfRule type="containsText" dxfId="57950" priority="121926" stopIfTrue="1" operator="containsText" text="3HE">
      <formula>NOT(ISERROR(SEARCH("3HE",AK22)))</formula>
    </cfRule>
    <cfRule type="containsText" dxfId="57949" priority="121927" stopIfTrue="1" operator="containsText" text="2HE">
      <formula>NOT(ISERROR(SEARCH("2HE",AK22)))</formula>
    </cfRule>
    <cfRule type="containsText" dxfId="57948" priority="121928" stopIfTrue="1" operator="containsText" text="1HE">
      <formula>NOT(ISERROR(SEARCH("1HE",AK22)))</formula>
    </cfRule>
    <cfRule type="containsText" dxfId="57947" priority="121929" stopIfTrue="1" operator="containsText" text="MINA">
      <formula>NOT(ISERROR(SEARCH("MINA",AK22)))</formula>
    </cfRule>
    <cfRule type="containsText" dxfId="57946" priority="121930" stopIfTrue="1" operator="containsText" text="8TD">
      <formula>NOT(ISERROR(SEARCH("8TD",AK22)))</formula>
    </cfRule>
  </conditionalFormatting>
  <conditionalFormatting sqref="AK22">
    <cfRule type="containsText" dxfId="57945" priority="121913" stopIfTrue="1" operator="containsText" text="8TDT">
      <formula>NOT(ISERROR(SEARCH("8TDT",AK22)))</formula>
    </cfRule>
  </conditionalFormatting>
  <conditionalFormatting sqref="AK20">
    <cfRule type="containsText" dxfId="57944" priority="121896" stopIfTrue="1" operator="containsText" text="VAC">
      <formula>NOT(ISERROR(SEARCH("VAC",AK20)))</formula>
    </cfRule>
    <cfRule type="containsText" priority="121897" stopIfTrue="1" operator="containsText" text="0">
      <formula>NOT(ISERROR(SEARCH("0",AK20)))</formula>
    </cfRule>
    <cfRule type="containsText" dxfId="57943" priority="121898" stopIfTrue="1" operator="containsText" text="S">
      <formula>NOT(ISERROR(SEARCH("S",AK20)))</formula>
    </cfRule>
    <cfRule type="containsText" dxfId="57942" priority="121899" stopIfTrue="1" operator="containsText" text="F">
      <formula>NOT(ISERROR(SEARCH("F",AK20)))</formula>
    </cfRule>
    <cfRule type="containsText" dxfId="57941" priority="121900" stopIfTrue="1" operator="containsText" text="P">
      <formula>NOT(ISERROR(SEARCH("P",AK20)))</formula>
    </cfRule>
    <cfRule type="containsText" dxfId="57940" priority="121901" stopIfTrue="1" operator="containsText" text="LNP">
      <formula>NOT(ISERROR(SEARCH("LNP",AK20)))</formula>
    </cfRule>
    <cfRule type="containsText" dxfId="57939" priority="121902" stopIfTrue="1" operator="containsText" text="DM">
      <formula>NOT(ISERROR(SEARCH("DM",AK20)))</formula>
    </cfRule>
    <cfRule type="containsText" dxfId="57938" priority="121903" stopIfTrue="1" operator="containsText" text="5DOM">
      <formula>NOT(ISERROR(SEARCH("5DOM",AK20)))</formula>
    </cfRule>
    <cfRule type="containsText" dxfId="57937" priority="121904" stopIfTrue="1" operator="containsText" text="DOM">
      <formula>NOT(ISERROR(SEARCH("DOM",AK20)))</formula>
    </cfRule>
    <cfRule type="containsText" dxfId="57936" priority="121905" stopIfTrue="1" operator="containsText" text="DLP">
      <formula>NOT(ISERROR(SEARCH("DLP",AK20)))</formula>
    </cfRule>
    <cfRule type="containsText" dxfId="57935" priority="121906" stopIfTrue="1" operator="containsText" text="5HE">
      <formula>NOT(ISERROR(SEARCH("5HE",AK20)))</formula>
    </cfRule>
    <cfRule type="containsText" dxfId="57934" priority="121907" stopIfTrue="1" operator="containsText" text="4HE">
      <formula>NOT(ISERROR(SEARCH("4HE",AK20)))</formula>
    </cfRule>
    <cfRule type="containsText" dxfId="57933" priority="121908" stopIfTrue="1" operator="containsText" text="3HE">
      <formula>NOT(ISERROR(SEARCH("3HE",AK20)))</formula>
    </cfRule>
    <cfRule type="containsText" dxfId="57932" priority="121909" stopIfTrue="1" operator="containsText" text="2HE">
      <formula>NOT(ISERROR(SEARCH("2HE",AK20)))</formula>
    </cfRule>
    <cfRule type="containsText" dxfId="57931" priority="121910" stopIfTrue="1" operator="containsText" text="1HE">
      <formula>NOT(ISERROR(SEARCH("1HE",AK20)))</formula>
    </cfRule>
    <cfRule type="containsText" dxfId="57930" priority="121911" stopIfTrue="1" operator="containsText" text="MINA">
      <formula>NOT(ISERROR(SEARCH("MINA",AK20)))</formula>
    </cfRule>
    <cfRule type="containsText" dxfId="57929" priority="121912" stopIfTrue="1" operator="containsText" text="8TD">
      <formula>NOT(ISERROR(SEARCH("8TD",AK20)))</formula>
    </cfRule>
  </conditionalFormatting>
  <conditionalFormatting sqref="AK20">
    <cfRule type="containsText" dxfId="57928" priority="121895" stopIfTrue="1" operator="containsText" text="8TDT">
      <formula>NOT(ISERROR(SEARCH("8TDT",AK20)))</formula>
    </cfRule>
  </conditionalFormatting>
  <conditionalFormatting sqref="AK18">
    <cfRule type="containsText" dxfId="57927" priority="121878" stopIfTrue="1" operator="containsText" text="VAC">
      <formula>NOT(ISERROR(SEARCH("VAC",AK18)))</formula>
    </cfRule>
    <cfRule type="containsText" priority="121879" stopIfTrue="1" operator="containsText" text="0">
      <formula>NOT(ISERROR(SEARCH("0",AK18)))</formula>
    </cfRule>
    <cfRule type="containsText" dxfId="57926" priority="121880" stopIfTrue="1" operator="containsText" text="S">
      <formula>NOT(ISERROR(SEARCH("S",AK18)))</formula>
    </cfRule>
    <cfRule type="containsText" dxfId="57925" priority="121881" stopIfTrue="1" operator="containsText" text="F">
      <formula>NOT(ISERROR(SEARCH("F",AK18)))</formula>
    </cfRule>
    <cfRule type="containsText" dxfId="57924" priority="121882" stopIfTrue="1" operator="containsText" text="P">
      <formula>NOT(ISERROR(SEARCH("P",AK18)))</formula>
    </cfRule>
    <cfRule type="containsText" dxfId="57923" priority="121883" stopIfTrue="1" operator="containsText" text="LNP">
      <formula>NOT(ISERROR(SEARCH("LNP",AK18)))</formula>
    </cfRule>
    <cfRule type="containsText" dxfId="57922" priority="121884" stopIfTrue="1" operator="containsText" text="DM">
      <formula>NOT(ISERROR(SEARCH("DM",AK18)))</formula>
    </cfRule>
    <cfRule type="containsText" dxfId="57921" priority="121885" stopIfTrue="1" operator="containsText" text="5DOM">
      <formula>NOT(ISERROR(SEARCH("5DOM",AK18)))</formula>
    </cfRule>
    <cfRule type="containsText" dxfId="57920" priority="121886" stopIfTrue="1" operator="containsText" text="DOM">
      <formula>NOT(ISERROR(SEARCH("DOM",AK18)))</formula>
    </cfRule>
    <cfRule type="containsText" dxfId="57919" priority="121887" stopIfTrue="1" operator="containsText" text="DLP">
      <formula>NOT(ISERROR(SEARCH("DLP",AK18)))</formula>
    </cfRule>
    <cfRule type="containsText" dxfId="57918" priority="121888" stopIfTrue="1" operator="containsText" text="5HE">
      <formula>NOT(ISERROR(SEARCH("5HE",AK18)))</formula>
    </cfRule>
    <cfRule type="containsText" dxfId="57917" priority="121889" stopIfTrue="1" operator="containsText" text="4HE">
      <formula>NOT(ISERROR(SEARCH("4HE",AK18)))</formula>
    </cfRule>
    <cfRule type="containsText" dxfId="57916" priority="121890" stopIfTrue="1" operator="containsText" text="3HE">
      <formula>NOT(ISERROR(SEARCH("3HE",AK18)))</formula>
    </cfRule>
    <cfRule type="containsText" dxfId="57915" priority="121891" stopIfTrue="1" operator="containsText" text="2HE">
      <formula>NOT(ISERROR(SEARCH("2HE",AK18)))</formula>
    </cfRule>
    <cfRule type="containsText" dxfId="57914" priority="121892" stopIfTrue="1" operator="containsText" text="1HE">
      <formula>NOT(ISERROR(SEARCH("1HE",AK18)))</formula>
    </cfRule>
    <cfRule type="containsText" dxfId="57913" priority="121893" stopIfTrue="1" operator="containsText" text="MINA">
      <formula>NOT(ISERROR(SEARCH("MINA",AK18)))</formula>
    </cfRule>
    <cfRule type="containsText" dxfId="57912" priority="121894" stopIfTrue="1" operator="containsText" text="8TD">
      <formula>NOT(ISERROR(SEARCH("8TD",AK18)))</formula>
    </cfRule>
  </conditionalFormatting>
  <conditionalFormatting sqref="AK18">
    <cfRule type="containsText" dxfId="57911" priority="121877" stopIfTrue="1" operator="containsText" text="8TDT">
      <formula>NOT(ISERROR(SEARCH("8TDT",AK18)))</formula>
    </cfRule>
  </conditionalFormatting>
  <conditionalFormatting sqref="AK16">
    <cfRule type="containsText" dxfId="57910" priority="121860" stopIfTrue="1" operator="containsText" text="VAC">
      <formula>NOT(ISERROR(SEARCH("VAC",AK16)))</formula>
    </cfRule>
    <cfRule type="containsText" priority="121861" stopIfTrue="1" operator="containsText" text="0">
      <formula>NOT(ISERROR(SEARCH("0",AK16)))</formula>
    </cfRule>
    <cfRule type="containsText" dxfId="57909" priority="121862" stopIfTrue="1" operator="containsText" text="S">
      <formula>NOT(ISERROR(SEARCH("S",AK16)))</formula>
    </cfRule>
    <cfRule type="containsText" dxfId="57908" priority="121863" stopIfTrue="1" operator="containsText" text="F">
      <formula>NOT(ISERROR(SEARCH("F",AK16)))</formula>
    </cfRule>
    <cfRule type="containsText" dxfId="57907" priority="121864" stopIfTrue="1" operator="containsText" text="P">
      <formula>NOT(ISERROR(SEARCH("P",AK16)))</formula>
    </cfRule>
    <cfRule type="containsText" dxfId="57906" priority="121865" stopIfTrue="1" operator="containsText" text="LNP">
      <formula>NOT(ISERROR(SEARCH("LNP",AK16)))</formula>
    </cfRule>
    <cfRule type="containsText" dxfId="57905" priority="121866" stopIfTrue="1" operator="containsText" text="DM">
      <formula>NOT(ISERROR(SEARCH("DM",AK16)))</formula>
    </cfRule>
    <cfRule type="containsText" dxfId="57904" priority="121867" stopIfTrue="1" operator="containsText" text="5DOM">
      <formula>NOT(ISERROR(SEARCH("5DOM",AK16)))</formula>
    </cfRule>
    <cfRule type="containsText" dxfId="57903" priority="121868" stopIfTrue="1" operator="containsText" text="DOM">
      <formula>NOT(ISERROR(SEARCH("DOM",AK16)))</formula>
    </cfRule>
    <cfRule type="containsText" dxfId="57902" priority="121869" stopIfTrue="1" operator="containsText" text="DLP">
      <formula>NOT(ISERROR(SEARCH("DLP",AK16)))</formula>
    </cfRule>
    <cfRule type="containsText" dxfId="57901" priority="121870" stopIfTrue="1" operator="containsText" text="5HE">
      <formula>NOT(ISERROR(SEARCH("5HE",AK16)))</formula>
    </cfRule>
    <cfRule type="containsText" dxfId="57900" priority="121871" stopIfTrue="1" operator="containsText" text="4HE">
      <formula>NOT(ISERROR(SEARCH("4HE",AK16)))</formula>
    </cfRule>
    <cfRule type="containsText" dxfId="57899" priority="121872" stopIfTrue="1" operator="containsText" text="3HE">
      <formula>NOT(ISERROR(SEARCH("3HE",AK16)))</formula>
    </cfRule>
    <cfRule type="containsText" dxfId="57898" priority="121873" stopIfTrue="1" operator="containsText" text="2HE">
      <formula>NOT(ISERROR(SEARCH("2HE",AK16)))</formula>
    </cfRule>
    <cfRule type="containsText" dxfId="57897" priority="121874" stopIfTrue="1" operator="containsText" text="1HE">
      <formula>NOT(ISERROR(SEARCH("1HE",AK16)))</formula>
    </cfRule>
    <cfRule type="containsText" dxfId="57896" priority="121875" stopIfTrue="1" operator="containsText" text="MINA">
      <formula>NOT(ISERROR(SEARCH("MINA",AK16)))</formula>
    </cfRule>
    <cfRule type="containsText" dxfId="57895" priority="121876" stopIfTrue="1" operator="containsText" text="8TD">
      <formula>NOT(ISERROR(SEARCH("8TD",AK16)))</formula>
    </cfRule>
  </conditionalFormatting>
  <conditionalFormatting sqref="AK16">
    <cfRule type="containsText" dxfId="57894" priority="121859" stopIfTrue="1" operator="containsText" text="8TDT">
      <formula>NOT(ISERROR(SEARCH("8TDT",AK16)))</formula>
    </cfRule>
  </conditionalFormatting>
  <conditionalFormatting sqref="AK12">
    <cfRule type="containsText" dxfId="57893" priority="121806" stopIfTrue="1" operator="containsText" text="VAC">
      <formula>NOT(ISERROR(SEARCH("VAC",AK12)))</formula>
    </cfRule>
    <cfRule type="containsText" priority="121807" stopIfTrue="1" operator="containsText" text="0">
      <formula>NOT(ISERROR(SEARCH("0",AK12)))</formula>
    </cfRule>
    <cfRule type="containsText" dxfId="57892" priority="121808" stopIfTrue="1" operator="containsText" text="S">
      <formula>NOT(ISERROR(SEARCH("S",AK12)))</formula>
    </cfRule>
    <cfRule type="containsText" dxfId="57891" priority="121809" stopIfTrue="1" operator="containsText" text="F">
      <formula>NOT(ISERROR(SEARCH("F",AK12)))</formula>
    </cfRule>
    <cfRule type="containsText" dxfId="57890" priority="121810" stopIfTrue="1" operator="containsText" text="P">
      <formula>NOT(ISERROR(SEARCH("P",AK12)))</formula>
    </cfRule>
    <cfRule type="containsText" dxfId="57889" priority="121811" stopIfTrue="1" operator="containsText" text="LNP">
      <formula>NOT(ISERROR(SEARCH("LNP",AK12)))</formula>
    </cfRule>
    <cfRule type="containsText" dxfId="57888" priority="121812" stopIfTrue="1" operator="containsText" text="DM">
      <formula>NOT(ISERROR(SEARCH("DM",AK12)))</formula>
    </cfRule>
    <cfRule type="containsText" dxfId="57887" priority="121813" stopIfTrue="1" operator="containsText" text="5DOM">
      <formula>NOT(ISERROR(SEARCH("5DOM",AK12)))</formula>
    </cfRule>
    <cfRule type="containsText" dxfId="57886" priority="121814" stopIfTrue="1" operator="containsText" text="DOM">
      <formula>NOT(ISERROR(SEARCH("DOM",AK12)))</formula>
    </cfRule>
    <cfRule type="containsText" dxfId="57885" priority="121815" stopIfTrue="1" operator="containsText" text="DLP">
      <formula>NOT(ISERROR(SEARCH("DLP",AK12)))</formula>
    </cfRule>
    <cfRule type="containsText" dxfId="57884" priority="121816" stopIfTrue="1" operator="containsText" text="5HE">
      <formula>NOT(ISERROR(SEARCH("5HE",AK12)))</formula>
    </cfRule>
    <cfRule type="containsText" dxfId="57883" priority="121817" stopIfTrue="1" operator="containsText" text="4HE">
      <formula>NOT(ISERROR(SEARCH("4HE",AK12)))</formula>
    </cfRule>
    <cfRule type="containsText" dxfId="57882" priority="121818" stopIfTrue="1" operator="containsText" text="3HE">
      <formula>NOT(ISERROR(SEARCH("3HE",AK12)))</formula>
    </cfRule>
    <cfRule type="containsText" dxfId="57881" priority="121819" stopIfTrue="1" operator="containsText" text="2HE">
      <formula>NOT(ISERROR(SEARCH("2HE",AK12)))</formula>
    </cfRule>
    <cfRule type="containsText" dxfId="57880" priority="121820" stopIfTrue="1" operator="containsText" text="1HE">
      <formula>NOT(ISERROR(SEARCH("1HE",AK12)))</formula>
    </cfRule>
    <cfRule type="containsText" dxfId="57879" priority="121821" stopIfTrue="1" operator="containsText" text="MINA">
      <formula>NOT(ISERROR(SEARCH("MINA",AK12)))</formula>
    </cfRule>
    <cfRule type="containsText" dxfId="57878" priority="121822" stopIfTrue="1" operator="containsText" text="8TD">
      <formula>NOT(ISERROR(SEARCH("8TD",AK12)))</formula>
    </cfRule>
  </conditionalFormatting>
  <conditionalFormatting sqref="AK12">
    <cfRule type="containsText" dxfId="57877" priority="121805" stopIfTrue="1" operator="containsText" text="8TDT">
      <formula>NOT(ISERROR(SEARCH("8TDT",AK12)))</formula>
    </cfRule>
  </conditionalFormatting>
  <conditionalFormatting sqref="T16:X16">
    <cfRule type="containsText" dxfId="57876" priority="121410" stopIfTrue="1" operator="containsText" text="VAC">
      <formula>NOT(ISERROR(SEARCH("VAC",T16)))</formula>
    </cfRule>
    <cfRule type="containsText" priority="121411" stopIfTrue="1" operator="containsText" text="0">
      <formula>NOT(ISERROR(SEARCH("0",T16)))</formula>
    </cfRule>
    <cfRule type="containsText" dxfId="57875" priority="121412" stopIfTrue="1" operator="containsText" text="S">
      <formula>NOT(ISERROR(SEARCH("S",T16)))</formula>
    </cfRule>
    <cfRule type="containsText" dxfId="57874" priority="121413" stopIfTrue="1" operator="containsText" text="F">
      <formula>NOT(ISERROR(SEARCH("F",T16)))</formula>
    </cfRule>
    <cfRule type="containsText" dxfId="57873" priority="121414" stopIfTrue="1" operator="containsText" text="P">
      <formula>NOT(ISERROR(SEARCH("P",T16)))</formula>
    </cfRule>
    <cfRule type="containsText" dxfId="57872" priority="121415" stopIfTrue="1" operator="containsText" text="LNP">
      <formula>NOT(ISERROR(SEARCH("LNP",T16)))</formula>
    </cfRule>
    <cfRule type="containsText" dxfId="57871" priority="121416" stopIfTrue="1" operator="containsText" text="DM">
      <formula>NOT(ISERROR(SEARCH("DM",T16)))</formula>
    </cfRule>
    <cfRule type="containsText" dxfId="57870" priority="121417" stopIfTrue="1" operator="containsText" text="5DOM">
      <formula>NOT(ISERROR(SEARCH("5DOM",T16)))</formula>
    </cfRule>
    <cfRule type="containsText" dxfId="57869" priority="121418" stopIfTrue="1" operator="containsText" text="DOM">
      <formula>NOT(ISERROR(SEARCH("DOM",T16)))</formula>
    </cfRule>
    <cfRule type="containsText" dxfId="57868" priority="121419" stopIfTrue="1" operator="containsText" text="DLP">
      <formula>NOT(ISERROR(SEARCH("DLP",T16)))</formula>
    </cfRule>
    <cfRule type="containsText" dxfId="57867" priority="121420" stopIfTrue="1" operator="containsText" text="5HE">
      <formula>NOT(ISERROR(SEARCH("5HE",T16)))</formula>
    </cfRule>
    <cfRule type="containsText" dxfId="57866" priority="121421" stopIfTrue="1" operator="containsText" text="4HE">
      <formula>NOT(ISERROR(SEARCH("4HE",T16)))</formula>
    </cfRule>
    <cfRule type="containsText" dxfId="57865" priority="121422" stopIfTrue="1" operator="containsText" text="3HE">
      <formula>NOT(ISERROR(SEARCH("3HE",T16)))</formula>
    </cfRule>
    <cfRule type="containsText" dxfId="57864" priority="121423" stopIfTrue="1" operator="containsText" text="2HE">
      <formula>NOT(ISERROR(SEARCH("2HE",T16)))</formula>
    </cfRule>
    <cfRule type="containsText" dxfId="57863" priority="121424" stopIfTrue="1" operator="containsText" text="1HE">
      <formula>NOT(ISERROR(SEARCH("1HE",T16)))</formula>
    </cfRule>
    <cfRule type="containsText" dxfId="57862" priority="121425" stopIfTrue="1" operator="containsText" text="MINA">
      <formula>NOT(ISERROR(SEARCH("MINA",T16)))</formula>
    </cfRule>
    <cfRule type="containsText" dxfId="57861" priority="121426" stopIfTrue="1" operator="containsText" text="8TD">
      <formula>NOT(ISERROR(SEARCH("8TD",T16)))</formula>
    </cfRule>
  </conditionalFormatting>
  <conditionalFormatting sqref="T16:X16">
    <cfRule type="containsText" dxfId="57860" priority="121409" stopIfTrue="1" operator="containsText" text="8TDT">
      <formula>NOT(ISERROR(SEARCH("8TDT",T16)))</formula>
    </cfRule>
  </conditionalFormatting>
  <conditionalFormatting sqref="B258">
    <cfRule type="containsText" dxfId="57859" priority="121352" stopIfTrue="1" operator="containsText" text="TN">
      <formula>NOT(ISERROR(SEARCH("TN",B258)))</formula>
    </cfRule>
    <cfRule type="containsText" dxfId="57858" priority="121353" stopIfTrue="1" operator="containsText" text="TN">
      <formula>NOT(ISERROR(SEARCH("TN",B258)))</formula>
    </cfRule>
    <cfRule type="containsText" dxfId="57857" priority="121354" stopIfTrue="1" operator="containsText" text="TD">
      <formula>NOT(ISERROR(SEARCH("TD",B258)))</formula>
    </cfRule>
  </conditionalFormatting>
  <conditionalFormatting sqref="E258">
    <cfRule type="containsText" dxfId="57856" priority="121349" stopIfTrue="1" operator="containsText" text="TN">
      <formula>NOT(ISERROR(SEARCH("TN",E258)))</formula>
    </cfRule>
    <cfRule type="containsText" dxfId="57855" priority="121350" stopIfTrue="1" operator="containsText" text="TN">
      <formula>NOT(ISERROR(SEARCH("TN",E258)))</formula>
    </cfRule>
    <cfRule type="containsText" dxfId="57854" priority="121351" stopIfTrue="1" operator="containsText" text="TD">
      <formula>NOT(ISERROR(SEARCH("TD",E258)))</formula>
    </cfRule>
  </conditionalFormatting>
  <conditionalFormatting sqref="B352">
    <cfRule type="containsText" dxfId="57853" priority="121085" stopIfTrue="1" operator="containsText" text="TN">
      <formula>NOT(ISERROR(SEARCH("TN",B352)))</formula>
    </cfRule>
    <cfRule type="containsText" dxfId="57852" priority="121086" stopIfTrue="1" operator="containsText" text="TN">
      <formula>NOT(ISERROR(SEARCH("TN",B352)))</formula>
    </cfRule>
    <cfRule type="containsText" dxfId="57851" priority="121087" stopIfTrue="1" operator="containsText" text="TD">
      <formula>NOT(ISERROR(SEARCH("TD",B352)))</formula>
    </cfRule>
  </conditionalFormatting>
  <conditionalFormatting sqref="E364">
    <cfRule type="containsText" dxfId="57850" priority="121082" stopIfTrue="1" operator="containsText" text="TN">
      <formula>NOT(ISERROR(SEARCH("TN",E364)))</formula>
    </cfRule>
    <cfRule type="containsText" dxfId="57849" priority="121083" stopIfTrue="1" operator="containsText" text="TN">
      <formula>NOT(ISERROR(SEARCH("TN",E364)))</formula>
    </cfRule>
    <cfRule type="containsText" dxfId="57848" priority="121084" stopIfTrue="1" operator="containsText" text="TD">
      <formula>NOT(ISERROR(SEARCH("TD",E364)))</formula>
    </cfRule>
  </conditionalFormatting>
  <conditionalFormatting sqref="B364">
    <cfRule type="containsText" dxfId="57847" priority="120896" stopIfTrue="1" operator="containsText" text="TN">
      <formula>NOT(ISERROR(SEARCH("TN",B364)))</formula>
    </cfRule>
    <cfRule type="containsText" dxfId="57846" priority="120897" stopIfTrue="1" operator="containsText" text="TN">
      <formula>NOT(ISERROR(SEARCH("TN",B364)))</formula>
    </cfRule>
    <cfRule type="containsText" dxfId="57845" priority="120898" stopIfTrue="1" operator="containsText" text="TD">
      <formula>NOT(ISERROR(SEARCH("TD",B364)))</formula>
    </cfRule>
  </conditionalFormatting>
  <conditionalFormatting sqref="B298">
    <cfRule type="containsText" dxfId="57844" priority="120782" stopIfTrue="1" operator="containsText" text="TN">
      <formula>NOT(ISERROR(SEARCH("TN",B298)))</formula>
    </cfRule>
    <cfRule type="containsText" dxfId="57843" priority="120783" stopIfTrue="1" operator="containsText" text="TN">
      <formula>NOT(ISERROR(SEARCH("TN",B298)))</formula>
    </cfRule>
    <cfRule type="containsText" dxfId="57842" priority="120784" stopIfTrue="1" operator="containsText" text="TD">
      <formula>NOT(ISERROR(SEARCH("TD",B298)))</formula>
    </cfRule>
  </conditionalFormatting>
  <conditionalFormatting sqref="B310">
    <cfRule type="containsText" dxfId="57841" priority="120518" stopIfTrue="1" operator="containsText" text="TN">
      <formula>NOT(ISERROR(SEARCH("TN",B310)))</formula>
    </cfRule>
    <cfRule type="containsText" dxfId="57840" priority="120519" stopIfTrue="1" operator="containsText" text="TN">
      <formula>NOT(ISERROR(SEARCH("TN",B310)))</formula>
    </cfRule>
    <cfRule type="containsText" dxfId="57839" priority="120520" stopIfTrue="1" operator="containsText" text="TD">
      <formula>NOT(ISERROR(SEARCH("TD",B310)))</formula>
    </cfRule>
  </conditionalFormatting>
  <conditionalFormatting sqref="E320">
    <cfRule type="containsText" dxfId="57838" priority="120383" stopIfTrue="1" operator="containsText" text="TN">
      <formula>NOT(ISERROR(SEARCH("TN",E320)))</formula>
    </cfRule>
    <cfRule type="containsText" dxfId="57837" priority="120384" stopIfTrue="1" operator="containsText" text="TN">
      <formula>NOT(ISERROR(SEARCH("TN",E320)))</formula>
    </cfRule>
    <cfRule type="containsText" dxfId="57836" priority="120385" stopIfTrue="1" operator="containsText" text="TD">
      <formula>NOT(ISERROR(SEARCH("TD",E320)))</formula>
    </cfRule>
  </conditionalFormatting>
  <conditionalFormatting sqref="B320">
    <cfRule type="containsText" dxfId="57835" priority="120238" stopIfTrue="1" operator="containsText" text="TN">
      <formula>NOT(ISERROR(SEARCH("TN",B320)))</formula>
    </cfRule>
    <cfRule type="containsText" dxfId="57834" priority="120239" stopIfTrue="1" operator="containsText" text="TN">
      <formula>NOT(ISERROR(SEARCH("TN",B320)))</formula>
    </cfRule>
    <cfRule type="containsText" dxfId="57833" priority="120240" stopIfTrue="1" operator="containsText" text="TD">
      <formula>NOT(ISERROR(SEARCH("TD",B320)))</formula>
    </cfRule>
  </conditionalFormatting>
  <conditionalFormatting sqref="B340">
    <cfRule type="containsText" dxfId="57832" priority="120002" stopIfTrue="1" operator="containsText" text="TN">
      <formula>NOT(ISERROR(SEARCH("TN",B340)))</formula>
    </cfRule>
    <cfRule type="containsText" dxfId="57831" priority="120003" stopIfTrue="1" operator="containsText" text="TN">
      <formula>NOT(ISERROR(SEARCH("TN",B340)))</formula>
    </cfRule>
    <cfRule type="containsText" dxfId="57830" priority="120004" stopIfTrue="1" operator="containsText" text="TD">
      <formula>NOT(ISERROR(SEARCH("TD",B340)))</formula>
    </cfRule>
  </conditionalFormatting>
  <conditionalFormatting sqref="E276">
    <cfRule type="containsText" dxfId="57829" priority="119999" stopIfTrue="1" operator="containsText" text="TN">
      <formula>NOT(ISERROR(SEARCH("TN",E276)))</formula>
    </cfRule>
    <cfRule type="containsText" dxfId="57828" priority="120000" stopIfTrue="1" operator="containsText" text="TN">
      <formula>NOT(ISERROR(SEARCH("TN",E276)))</formula>
    </cfRule>
    <cfRule type="containsText" dxfId="57827" priority="120001" stopIfTrue="1" operator="containsText" text="TD">
      <formula>NOT(ISERROR(SEARCH("TD",E276)))</formula>
    </cfRule>
  </conditionalFormatting>
  <conditionalFormatting sqref="B276">
    <cfRule type="containsText" dxfId="57826" priority="119888" stopIfTrue="1" operator="containsText" text="TN">
      <formula>NOT(ISERROR(SEARCH("TN",B276)))</formula>
    </cfRule>
    <cfRule type="containsText" dxfId="57825" priority="119889" stopIfTrue="1" operator="containsText" text="TN">
      <formula>NOT(ISERROR(SEARCH("TN",B276)))</formula>
    </cfRule>
    <cfRule type="containsText" dxfId="57824" priority="119890" stopIfTrue="1" operator="containsText" text="TD">
      <formula>NOT(ISERROR(SEARCH("TD",B276)))</formula>
    </cfRule>
  </conditionalFormatting>
  <conditionalFormatting sqref="E264">
    <cfRule type="containsText" dxfId="57823" priority="119885" stopIfTrue="1" operator="containsText" text="TN">
      <formula>NOT(ISERROR(SEARCH("TN",E264)))</formula>
    </cfRule>
    <cfRule type="containsText" dxfId="57822" priority="119886" stopIfTrue="1" operator="containsText" text="TN">
      <formula>NOT(ISERROR(SEARCH("TN",E264)))</formula>
    </cfRule>
    <cfRule type="containsText" dxfId="57821" priority="119887" stopIfTrue="1" operator="containsText" text="TD">
      <formula>NOT(ISERROR(SEARCH("TD",E264)))</formula>
    </cfRule>
  </conditionalFormatting>
  <conditionalFormatting sqref="B264">
    <cfRule type="containsText" dxfId="57820" priority="119774" stopIfTrue="1" operator="containsText" text="TN">
      <formula>NOT(ISERROR(SEARCH("TN",B264)))</formula>
    </cfRule>
    <cfRule type="containsText" dxfId="57819" priority="119775" stopIfTrue="1" operator="containsText" text="TN">
      <formula>NOT(ISERROR(SEARCH("TN",B264)))</formula>
    </cfRule>
    <cfRule type="containsText" dxfId="57818" priority="119776" stopIfTrue="1" operator="containsText" text="TD">
      <formula>NOT(ISERROR(SEARCH("TD",B264)))</formula>
    </cfRule>
  </conditionalFormatting>
  <conditionalFormatting sqref="B342">
    <cfRule type="containsText" dxfId="57817" priority="119546" stopIfTrue="1" operator="containsText" text="TN">
      <formula>NOT(ISERROR(SEARCH("TN",B342)))</formula>
    </cfRule>
    <cfRule type="containsText" dxfId="57816" priority="119547" stopIfTrue="1" operator="containsText" text="TN">
      <formula>NOT(ISERROR(SEARCH("TN",B342)))</formula>
    </cfRule>
    <cfRule type="containsText" dxfId="57815" priority="119548" stopIfTrue="1" operator="containsText" text="TD">
      <formula>NOT(ISERROR(SEARCH("TD",B342)))</formula>
    </cfRule>
  </conditionalFormatting>
  <conditionalFormatting sqref="B372">
    <cfRule type="containsText" dxfId="57814" priority="119035" stopIfTrue="1" operator="containsText" text="TN">
      <formula>NOT(ISERROR(SEARCH("TN",B372)))</formula>
    </cfRule>
    <cfRule type="containsText" dxfId="57813" priority="119036" stopIfTrue="1" operator="containsText" text="TN">
      <formula>NOT(ISERROR(SEARCH("TN",B372)))</formula>
    </cfRule>
    <cfRule type="containsText" dxfId="57812" priority="119037" stopIfTrue="1" operator="containsText" text="TD">
      <formula>NOT(ISERROR(SEARCH("TD",B372)))</formula>
    </cfRule>
  </conditionalFormatting>
  <conditionalFormatting sqref="O291">
    <cfRule type="containsText" dxfId="57811" priority="117366" stopIfTrue="1" operator="containsText" text="VAC">
      <formula>NOT(ISERROR(SEARCH("VAC",O291)))</formula>
    </cfRule>
    <cfRule type="containsText" priority="117367" stopIfTrue="1" operator="containsText" text="0">
      <formula>NOT(ISERROR(SEARCH("0",O291)))</formula>
    </cfRule>
    <cfRule type="containsText" dxfId="57810" priority="117368" stopIfTrue="1" operator="containsText" text="S">
      <formula>NOT(ISERROR(SEARCH("S",O291)))</formula>
    </cfRule>
    <cfRule type="containsText" dxfId="57809" priority="117369" stopIfTrue="1" operator="containsText" text="F">
      <formula>NOT(ISERROR(SEARCH("F",O291)))</formula>
    </cfRule>
    <cfRule type="containsText" dxfId="57808" priority="117370" stopIfTrue="1" operator="containsText" text="P">
      <formula>NOT(ISERROR(SEARCH("P",O291)))</formula>
    </cfRule>
    <cfRule type="containsText" dxfId="57807" priority="117371" stopIfTrue="1" operator="containsText" text="LNP">
      <formula>NOT(ISERROR(SEARCH("LNP",O291)))</formula>
    </cfRule>
    <cfRule type="containsText" dxfId="57806" priority="117372" stopIfTrue="1" operator="containsText" text="DM">
      <formula>NOT(ISERROR(SEARCH("DM",O291)))</formula>
    </cfRule>
    <cfRule type="containsText" dxfId="57805" priority="117373" stopIfTrue="1" operator="containsText" text="5DOM">
      <formula>NOT(ISERROR(SEARCH("5DOM",O291)))</formula>
    </cfRule>
    <cfRule type="containsText" dxfId="57804" priority="117374" stopIfTrue="1" operator="containsText" text="DOM">
      <formula>NOT(ISERROR(SEARCH("DOM",O291)))</formula>
    </cfRule>
    <cfRule type="containsText" dxfId="57803" priority="117375" stopIfTrue="1" operator="containsText" text="DLP">
      <formula>NOT(ISERROR(SEARCH("DLP",O291)))</formula>
    </cfRule>
    <cfRule type="containsText" dxfId="57802" priority="117376" stopIfTrue="1" operator="containsText" text="5HE">
      <formula>NOT(ISERROR(SEARCH("5HE",O291)))</formula>
    </cfRule>
    <cfRule type="containsText" dxfId="57801" priority="117377" stopIfTrue="1" operator="containsText" text="4HE">
      <formula>NOT(ISERROR(SEARCH("4HE",O291)))</formula>
    </cfRule>
    <cfRule type="containsText" dxfId="57800" priority="117378" stopIfTrue="1" operator="containsText" text="3HE">
      <formula>NOT(ISERROR(SEARCH("3HE",O291)))</formula>
    </cfRule>
    <cfRule type="containsText" dxfId="57799" priority="117379" stopIfTrue="1" operator="containsText" text="2HE">
      <formula>NOT(ISERROR(SEARCH("2HE",O291)))</formula>
    </cfRule>
    <cfRule type="containsText" dxfId="57798" priority="117380" stopIfTrue="1" operator="containsText" text="1HE">
      <formula>NOT(ISERROR(SEARCH("1HE",O291)))</formula>
    </cfRule>
    <cfRule type="containsText" dxfId="57797" priority="117381" stopIfTrue="1" operator="containsText" text="MINA">
      <formula>NOT(ISERROR(SEARCH("MINA",O291)))</formula>
    </cfRule>
    <cfRule type="containsText" dxfId="57796" priority="117382" stopIfTrue="1" operator="containsText" text="8TD">
      <formula>NOT(ISERROR(SEARCH("8TD",O291)))</formula>
    </cfRule>
  </conditionalFormatting>
  <conditionalFormatting sqref="O291">
    <cfRule type="containsText" dxfId="57795" priority="117365" stopIfTrue="1" operator="containsText" text="8TDT">
      <formula>NOT(ISERROR(SEARCH("8TDT",O291)))</formula>
    </cfRule>
  </conditionalFormatting>
  <conditionalFormatting sqref="I351">
    <cfRule type="containsText" dxfId="57794" priority="117242" stopIfTrue="1" operator="containsText" text="VAC">
      <formula>NOT(ISERROR(SEARCH("VAC",I351)))</formula>
    </cfRule>
    <cfRule type="containsText" priority="117243" stopIfTrue="1" operator="containsText" text="0">
      <formula>NOT(ISERROR(SEARCH("0",I351)))</formula>
    </cfRule>
    <cfRule type="containsText" dxfId="57793" priority="117244" stopIfTrue="1" operator="containsText" text="S">
      <formula>NOT(ISERROR(SEARCH("S",I351)))</formula>
    </cfRule>
    <cfRule type="containsText" dxfId="57792" priority="117245" stopIfTrue="1" operator="containsText" text="F">
      <formula>NOT(ISERROR(SEARCH("F",I351)))</formula>
    </cfRule>
    <cfRule type="containsText" dxfId="57791" priority="117246" stopIfTrue="1" operator="containsText" text="P">
      <formula>NOT(ISERROR(SEARCH("P",I351)))</formula>
    </cfRule>
    <cfRule type="containsText" dxfId="57790" priority="117247" stopIfTrue="1" operator="containsText" text="LNP">
      <formula>NOT(ISERROR(SEARCH("LNP",I351)))</formula>
    </cfRule>
    <cfRule type="containsText" dxfId="57789" priority="117248" stopIfTrue="1" operator="containsText" text="DM">
      <formula>NOT(ISERROR(SEARCH("DM",I351)))</formula>
    </cfRule>
    <cfRule type="containsText" dxfId="57788" priority="117249" stopIfTrue="1" operator="containsText" text="5DOM">
      <formula>NOT(ISERROR(SEARCH("5DOM",I351)))</formula>
    </cfRule>
    <cfRule type="containsText" dxfId="57787" priority="117250" stopIfTrue="1" operator="containsText" text="DOM">
      <formula>NOT(ISERROR(SEARCH("DOM",I351)))</formula>
    </cfRule>
    <cfRule type="containsText" dxfId="57786" priority="117251" stopIfTrue="1" operator="containsText" text="DLP">
      <formula>NOT(ISERROR(SEARCH("DLP",I351)))</formula>
    </cfRule>
    <cfRule type="containsText" dxfId="57785" priority="117252" stopIfTrue="1" operator="containsText" text="5HE">
      <formula>NOT(ISERROR(SEARCH("5HE",I351)))</formula>
    </cfRule>
    <cfRule type="containsText" dxfId="57784" priority="117253" stopIfTrue="1" operator="containsText" text="4HE">
      <formula>NOT(ISERROR(SEARCH("4HE",I351)))</formula>
    </cfRule>
    <cfRule type="containsText" dxfId="57783" priority="117254" stopIfTrue="1" operator="containsText" text="3HE">
      <formula>NOT(ISERROR(SEARCH("3HE",I351)))</formula>
    </cfRule>
    <cfRule type="containsText" dxfId="57782" priority="117255" stopIfTrue="1" operator="containsText" text="2HE">
      <formula>NOT(ISERROR(SEARCH("2HE",I351)))</formula>
    </cfRule>
    <cfRule type="containsText" dxfId="57781" priority="117256" stopIfTrue="1" operator="containsText" text="1HE">
      <formula>NOT(ISERROR(SEARCH("1HE",I351)))</formula>
    </cfRule>
    <cfRule type="containsText" dxfId="57780" priority="117257" stopIfTrue="1" operator="containsText" text="MINA">
      <formula>NOT(ISERROR(SEARCH("MINA",I351)))</formula>
    </cfRule>
    <cfRule type="containsText" dxfId="57779" priority="117258" stopIfTrue="1" operator="containsText" text="8TD">
      <formula>NOT(ISERROR(SEARCH("8TD",I351)))</formula>
    </cfRule>
  </conditionalFormatting>
  <conditionalFormatting sqref="J351">
    <cfRule type="containsText" dxfId="57778" priority="117225" stopIfTrue="1" operator="containsText" text="VAC">
      <formula>NOT(ISERROR(SEARCH("VAC",J351)))</formula>
    </cfRule>
    <cfRule type="containsText" priority="117226" stopIfTrue="1" operator="containsText" text="0">
      <formula>NOT(ISERROR(SEARCH("0",J351)))</formula>
    </cfRule>
    <cfRule type="containsText" dxfId="57777" priority="117227" stopIfTrue="1" operator="containsText" text="S">
      <formula>NOT(ISERROR(SEARCH("S",J351)))</formula>
    </cfRule>
    <cfRule type="containsText" dxfId="57776" priority="117228" stopIfTrue="1" operator="containsText" text="F">
      <formula>NOT(ISERROR(SEARCH("F",J351)))</formula>
    </cfRule>
    <cfRule type="containsText" dxfId="57775" priority="117229" stopIfTrue="1" operator="containsText" text="P">
      <formula>NOT(ISERROR(SEARCH("P",J351)))</formula>
    </cfRule>
    <cfRule type="containsText" dxfId="57774" priority="117230" stopIfTrue="1" operator="containsText" text="LNP">
      <formula>NOT(ISERROR(SEARCH("LNP",J351)))</formula>
    </cfRule>
    <cfRule type="containsText" dxfId="57773" priority="117231" stopIfTrue="1" operator="containsText" text="DM">
      <formula>NOT(ISERROR(SEARCH("DM",J351)))</formula>
    </cfRule>
    <cfRule type="containsText" dxfId="57772" priority="117232" stopIfTrue="1" operator="containsText" text="5DOM">
      <formula>NOT(ISERROR(SEARCH("5DOM",J351)))</formula>
    </cfRule>
    <cfRule type="containsText" dxfId="57771" priority="117233" stopIfTrue="1" operator="containsText" text="DOM">
      <formula>NOT(ISERROR(SEARCH("DOM",J351)))</formula>
    </cfRule>
    <cfRule type="containsText" dxfId="57770" priority="117234" stopIfTrue="1" operator="containsText" text="DLP">
      <formula>NOT(ISERROR(SEARCH("DLP",J351)))</formula>
    </cfRule>
    <cfRule type="containsText" dxfId="57769" priority="117235" stopIfTrue="1" operator="containsText" text="5HE">
      <formula>NOT(ISERROR(SEARCH("5HE",J351)))</formula>
    </cfRule>
    <cfRule type="containsText" dxfId="57768" priority="117236" stopIfTrue="1" operator="containsText" text="4HE">
      <formula>NOT(ISERROR(SEARCH("4HE",J351)))</formula>
    </cfRule>
    <cfRule type="containsText" dxfId="57767" priority="117237" stopIfTrue="1" operator="containsText" text="3HE">
      <formula>NOT(ISERROR(SEARCH("3HE",J351)))</formula>
    </cfRule>
    <cfRule type="containsText" dxfId="57766" priority="117238" stopIfTrue="1" operator="containsText" text="2HE">
      <formula>NOT(ISERROR(SEARCH("2HE",J351)))</formula>
    </cfRule>
    <cfRule type="containsText" dxfId="57765" priority="117239" stopIfTrue="1" operator="containsText" text="1HE">
      <formula>NOT(ISERROR(SEARCH("1HE",J351)))</formula>
    </cfRule>
    <cfRule type="containsText" dxfId="57764" priority="117240" stopIfTrue="1" operator="containsText" text="MINA">
      <formula>NOT(ISERROR(SEARCH("MINA",J351)))</formula>
    </cfRule>
    <cfRule type="containsText" dxfId="57763" priority="117241" stopIfTrue="1" operator="containsText" text="8TD">
      <formula>NOT(ISERROR(SEARCH("8TD",J351)))</formula>
    </cfRule>
  </conditionalFormatting>
  <conditionalFormatting sqref="J351">
    <cfRule type="containsText" dxfId="57762" priority="117224" stopIfTrue="1" operator="containsText" text="8TDT">
      <formula>NOT(ISERROR(SEARCH("8TDT",J351)))</formula>
    </cfRule>
  </conditionalFormatting>
  <conditionalFormatting sqref="I350:AE350">
    <cfRule type="containsText" dxfId="57761" priority="117207" stopIfTrue="1" operator="containsText" text="VAC">
      <formula>NOT(ISERROR(SEARCH("VAC",I350)))</formula>
    </cfRule>
    <cfRule type="containsText" priority="117208" stopIfTrue="1" operator="containsText" text="0">
      <formula>NOT(ISERROR(SEARCH("0",I350)))</formula>
    </cfRule>
    <cfRule type="containsText" dxfId="57760" priority="117209" stopIfTrue="1" operator="containsText" text="S">
      <formula>NOT(ISERROR(SEARCH("S",I350)))</formula>
    </cfRule>
    <cfRule type="containsText" dxfId="57759" priority="117210" stopIfTrue="1" operator="containsText" text="F">
      <formula>NOT(ISERROR(SEARCH("F",I350)))</formula>
    </cfRule>
    <cfRule type="containsText" dxfId="57758" priority="117211" stopIfTrue="1" operator="containsText" text="P">
      <formula>NOT(ISERROR(SEARCH("P",I350)))</formula>
    </cfRule>
    <cfRule type="containsText" dxfId="57757" priority="117212" stopIfTrue="1" operator="containsText" text="LNP">
      <formula>NOT(ISERROR(SEARCH("LNP",I350)))</formula>
    </cfRule>
    <cfRule type="containsText" dxfId="57756" priority="117213" stopIfTrue="1" operator="containsText" text="DM">
      <formula>NOT(ISERROR(SEARCH("DM",I350)))</formula>
    </cfRule>
    <cfRule type="containsText" dxfId="57755" priority="117214" stopIfTrue="1" operator="containsText" text="5DOM">
      <formula>NOT(ISERROR(SEARCH("5DOM",I350)))</formula>
    </cfRule>
    <cfRule type="containsText" dxfId="57754" priority="117215" stopIfTrue="1" operator="containsText" text="DOM">
      <formula>NOT(ISERROR(SEARCH("DOM",I350)))</formula>
    </cfRule>
    <cfRule type="containsText" dxfId="57753" priority="117216" stopIfTrue="1" operator="containsText" text="DLP">
      <formula>NOT(ISERROR(SEARCH("DLP",I350)))</formula>
    </cfRule>
    <cfRule type="containsText" dxfId="57752" priority="117217" stopIfTrue="1" operator="containsText" text="5HE">
      <formula>NOT(ISERROR(SEARCH("5HE",I350)))</formula>
    </cfRule>
    <cfRule type="containsText" dxfId="57751" priority="117218" stopIfTrue="1" operator="containsText" text="4HE">
      <formula>NOT(ISERROR(SEARCH("4HE",I350)))</formula>
    </cfRule>
    <cfRule type="containsText" dxfId="57750" priority="117219" stopIfTrue="1" operator="containsText" text="3HE">
      <formula>NOT(ISERROR(SEARCH("3HE",I350)))</formula>
    </cfRule>
    <cfRule type="containsText" dxfId="57749" priority="117220" stopIfTrue="1" operator="containsText" text="2HE">
      <formula>NOT(ISERROR(SEARCH("2HE",I350)))</formula>
    </cfRule>
    <cfRule type="containsText" dxfId="57748" priority="117221" stopIfTrue="1" operator="containsText" text="1HE">
      <formula>NOT(ISERROR(SEARCH("1HE",I350)))</formula>
    </cfRule>
    <cfRule type="containsText" dxfId="57747" priority="117222" stopIfTrue="1" operator="containsText" text="MINA">
      <formula>NOT(ISERROR(SEARCH("MINA",I350)))</formula>
    </cfRule>
    <cfRule type="containsText" dxfId="57746" priority="117223" stopIfTrue="1" operator="containsText" text="8TD">
      <formula>NOT(ISERROR(SEARCH("8TD",I350)))</formula>
    </cfRule>
  </conditionalFormatting>
  <conditionalFormatting sqref="AL30">
    <cfRule type="containsText" dxfId="57745" priority="116974" stopIfTrue="1" operator="containsText" text="VAC">
      <formula>NOT(ISERROR(SEARCH("VAC",AL30)))</formula>
    </cfRule>
    <cfRule type="containsText" priority="116975" stopIfTrue="1" operator="containsText" text="0">
      <formula>NOT(ISERROR(SEARCH("0",AL30)))</formula>
    </cfRule>
    <cfRule type="containsText" dxfId="57744" priority="116976" stopIfTrue="1" operator="containsText" text="S">
      <formula>NOT(ISERROR(SEARCH("S",AL30)))</formula>
    </cfRule>
    <cfRule type="containsText" dxfId="57743" priority="116977" stopIfTrue="1" operator="containsText" text="F">
      <formula>NOT(ISERROR(SEARCH("F",AL30)))</formula>
    </cfRule>
    <cfRule type="containsText" dxfId="57742" priority="116978" stopIfTrue="1" operator="containsText" text="P">
      <formula>NOT(ISERROR(SEARCH("P",AL30)))</formula>
    </cfRule>
    <cfRule type="containsText" dxfId="57741" priority="116979" stopIfTrue="1" operator="containsText" text="LNP">
      <formula>NOT(ISERROR(SEARCH("LNP",AL30)))</formula>
    </cfRule>
    <cfRule type="containsText" dxfId="57740" priority="116980" stopIfTrue="1" operator="containsText" text="DM">
      <formula>NOT(ISERROR(SEARCH("DM",AL30)))</formula>
    </cfRule>
    <cfRule type="containsText" dxfId="57739" priority="116981" stopIfTrue="1" operator="containsText" text="5DOM">
      <formula>NOT(ISERROR(SEARCH("5DOM",AL30)))</formula>
    </cfRule>
    <cfRule type="containsText" dxfId="57738" priority="116982" stopIfTrue="1" operator="containsText" text="DOM">
      <formula>NOT(ISERROR(SEARCH("DOM",AL30)))</formula>
    </cfRule>
    <cfRule type="containsText" dxfId="57737" priority="116983" stopIfTrue="1" operator="containsText" text="DLP">
      <formula>NOT(ISERROR(SEARCH("DLP",AL30)))</formula>
    </cfRule>
    <cfRule type="containsText" dxfId="57736" priority="116984" stopIfTrue="1" operator="containsText" text="5HE">
      <formula>NOT(ISERROR(SEARCH("5HE",AL30)))</formula>
    </cfRule>
    <cfRule type="containsText" dxfId="57735" priority="116985" stopIfTrue="1" operator="containsText" text="4HE">
      <formula>NOT(ISERROR(SEARCH("4HE",AL30)))</formula>
    </cfRule>
    <cfRule type="containsText" dxfId="57734" priority="116986" stopIfTrue="1" operator="containsText" text="3HE">
      <formula>NOT(ISERROR(SEARCH("3HE",AL30)))</formula>
    </cfRule>
    <cfRule type="containsText" dxfId="57733" priority="116987" stopIfTrue="1" operator="containsText" text="2HE">
      <formula>NOT(ISERROR(SEARCH("2HE",AL30)))</formula>
    </cfRule>
    <cfRule type="containsText" dxfId="57732" priority="116988" stopIfTrue="1" operator="containsText" text="1HE">
      <formula>NOT(ISERROR(SEARCH("1HE",AL30)))</formula>
    </cfRule>
    <cfRule type="containsText" dxfId="57731" priority="116989" stopIfTrue="1" operator="containsText" text="MINA">
      <formula>NOT(ISERROR(SEARCH("MINA",AL30)))</formula>
    </cfRule>
    <cfRule type="containsText" dxfId="57730" priority="116990" stopIfTrue="1" operator="containsText" text="8TD">
      <formula>NOT(ISERROR(SEARCH("8TD",AL30)))</formula>
    </cfRule>
  </conditionalFormatting>
  <conditionalFormatting sqref="AL30">
    <cfRule type="containsText" dxfId="57729" priority="116973" stopIfTrue="1" operator="containsText" text="8TDT">
      <formula>NOT(ISERROR(SEARCH("8TDT",AL30)))</formula>
    </cfRule>
  </conditionalFormatting>
  <conditionalFormatting sqref="AA258:AE258">
    <cfRule type="containsText" dxfId="57728" priority="116691" stopIfTrue="1" operator="containsText" text="VAC">
      <formula>NOT(ISERROR(SEARCH("VAC",AA258)))</formula>
    </cfRule>
    <cfRule type="containsText" priority="116692" stopIfTrue="1" operator="containsText" text="0">
      <formula>NOT(ISERROR(SEARCH("0",AA258)))</formula>
    </cfRule>
    <cfRule type="containsText" dxfId="57727" priority="116693" stopIfTrue="1" operator="containsText" text="S">
      <formula>NOT(ISERROR(SEARCH("S",AA258)))</formula>
    </cfRule>
    <cfRule type="containsText" dxfId="57726" priority="116694" stopIfTrue="1" operator="containsText" text="F">
      <formula>NOT(ISERROR(SEARCH("F",AA258)))</formula>
    </cfRule>
    <cfRule type="containsText" dxfId="57725" priority="116695" stopIfTrue="1" operator="containsText" text="P">
      <formula>NOT(ISERROR(SEARCH("P",AA258)))</formula>
    </cfRule>
    <cfRule type="containsText" dxfId="57724" priority="116696" stopIfTrue="1" operator="containsText" text="LNP">
      <formula>NOT(ISERROR(SEARCH("LNP",AA258)))</formula>
    </cfRule>
    <cfRule type="containsText" dxfId="57723" priority="116697" stopIfTrue="1" operator="containsText" text="DM">
      <formula>NOT(ISERROR(SEARCH("DM",AA258)))</formula>
    </cfRule>
    <cfRule type="containsText" dxfId="57722" priority="116698" stopIfTrue="1" operator="containsText" text="5DOM">
      <formula>NOT(ISERROR(SEARCH("5DOM",AA258)))</formula>
    </cfRule>
    <cfRule type="containsText" dxfId="57721" priority="116699" stopIfTrue="1" operator="containsText" text="DOM">
      <formula>NOT(ISERROR(SEARCH("DOM",AA258)))</formula>
    </cfRule>
    <cfRule type="containsText" dxfId="57720" priority="116700" stopIfTrue="1" operator="containsText" text="DLP">
      <formula>NOT(ISERROR(SEARCH("DLP",AA258)))</formula>
    </cfRule>
    <cfRule type="containsText" dxfId="57719" priority="116701" stopIfTrue="1" operator="containsText" text="5HE">
      <formula>NOT(ISERROR(SEARCH("5HE",AA258)))</formula>
    </cfRule>
    <cfRule type="containsText" dxfId="57718" priority="116702" stopIfTrue="1" operator="containsText" text="4HE">
      <formula>NOT(ISERROR(SEARCH("4HE",AA258)))</formula>
    </cfRule>
    <cfRule type="containsText" dxfId="57717" priority="116703" stopIfTrue="1" operator="containsText" text="3HE">
      <formula>NOT(ISERROR(SEARCH("3HE",AA258)))</formula>
    </cfRule>
    <cfRule type="containsText" dxfId="57716" priority="116704" stopIfTrue="1" operator="containsText" text="2HE">
      <formula>NOT(ISERROR(SEARCH("2HE",AA258)))</formula>
    </cfRule>
    <cfRule type="containsText" dxfId="57715" priority="116705" stopIfTrue="1" operator="containsText" text="1HE">
      <formula>NOT(ISERROR(SEARCH("1HE",AA258)))</formula>
    </cfRule>
    <cfRule type="containsText" dxfId="57714" priority="116706" stopIfTrue="1" operator="containsText" text="MINA">
      <formula>NOT(ISERROR(SEARCH("MINA",AA258)))</formula>
    </cfRule>
    <cfRule type="containsText" dxfId="57713" priority="116707" stopIfTrue="1" operator="containsText" text="8TD">
      <formula>NOT(ISERROR(SEARCH("8TD",AA258)))</formula>
    </cfRule>
  </conditionalFormatting>
  <conditionalFormatting sqref="AA258:AE258">
    <cfRule type="containsText" dxfId="57712" priority="116690" stopIfTrue="1" operator="containsText" text="8TDT">
      <formula>NOT(ISERROR(SEARCH("8TDT",AA258)))</formula>
    </cfRule>
  </conditionalFormatting>
  <conditionalFormatting sqref="AC364:AE364">
    <cfRule type="containsText" dxfId="57711" priority="116335" stopIfTrue="1" operator="containsText" text="VAC">
      <formula>NOT(ISERROR(SEARCH("VAC",AC364)))</formula>
    </cfRule>
    <cfRule type="containsText" priority="116336" stopIfTrue="1" operator="containsText" text="0">
      <formula>NOT(ISERROR(SEARCH("0",AC364)))</formula>
    </cfRule>
    <cfRule type="containsText" dxfId="57710" priority="116337" stopIfTrue="1" operator="containsText" text="S">
      <formula>NOT(ISERROR(SEARCH("S",AC364)))</formula>
    </cfRule>
    <cfRule type="containsText" dxfId="57709" priority="116338" stopIfTrue="1" operator="containsText" text="F">
      <formula>NOT(ISERROR(SEARCH("F",AC364)))</formula>
    </cfRule>
    <cfRule type="containsText" dxfId="57708" priority="116339" stopIfTrue="1" operator="containsText" text="P">
      <formula>NOT(ISERROR(SEARCH("P",AC364)))</formula>
    </cfRule>
    <cfRule type="containsText" dxfId="57707" priority="116340" stopIfTrue="1" operator="containsText" text="LNP">
      <formula>NOT(ISERROR(SEARCH("LNP",AC364)))</formula>
    </cfRule>
    <cfRule type="containsText" dxfId="57706" priority="116341" stopIfTrue="1" operator="containsText" text="DM">
      <formula>NOT(ISERROR(SEARCH("DM",AC364)))</formula>
    </cfRule>
    <cfRule type="containsText" dxfId="57705" priority="116342" stopIfTrue="1" operator="containsText" text="5DOM">
      <formula>NOT(ISERROR(SEARCH("5DOM",AC364)))</formula>
    </cfRule>
    <cfRule type="containsText" dxfId="57704" priority="116343" stopIfTrue="1" operator="containsText" text="DOM">
      <formula>NOT(ISERROR(SEARCH("DOM",AC364)))</formula>
    </cfRule>
    <cfRule type="containsText" dxfId="57703" priority="116344" stopIfTrue="1" operator="containsText" text="DLP">
      <formula>NOT(ISERROR(SEARCH("DLP",AC364)))</formula>
    </cfRule>
    <cfRule type="containsText" dxfId="57702" priority="116345" stopIfTrue="1" operator="containsText" text="5HE">
      <formula>NOT(ISERROR(SEARCH("5HE",AC364)))</formula>
    </cfRule>
    <cfRule type="containsText" dxfId="57701" priority="116346" stopIfTrue="1" operator="containsText" text="4HE">
      <formula>NOT(ISERROR(SEARCH("4HE",AC364)))</formula>
    </cfRule>
    <cfRule type="containsText" dxfId="57700" priority="116347" stopIfTrue="1" operator="containsText" text="3HE">
      <formula>NOT(ISERROR(SEARCH("3HE",AC364)))</formula>
    </cfRule>
    <cfRule type="containsText" dxfId="57699" priority="116348" stopIfTrue="1" operator="containsText" text="2HE">
      <formula>NOT(ISERROR(SEARCH("2HE",AC364)))</formula>
    </cfRule>
    <cfRule type="containsText" dxfId="57698" priority="116349" stopIfTrue="1" operator="containsText" text="1HE">
      <formula>NOT(ISERROR(SEARCH("1HE",AC364)))</formula>
    </cfRule>
    <cfRule type="containsText" dxfId="57697" priority="116350" stopIfTrue="1" operator="containsText" text="MINA">
      <formula>NOT(ISERROR(SEARCH("MINA",AC364)))</formula>
    </cfRule>
    <cfRule type="containsText" dxfId="57696" priority="116351" stopIfTrue="1" operator="containsText" text="8TD">
      <formula>NOT(ISERROR(SEARCH("8TD",AC364)))</formula>
    </cfRule>
  </conditionalFormatting>
  <conditionalFormatting sqref="AC364:AE364">
    <cfRule type="containsText" dxfId="57695" priority="116334" stopIfTrue="1" operator="containsText" text="8TDT">
      <formula>NOT(ISERROR(SEARCH("8TDT",AC364)))</formula>
    </cfRule>
  </conditionalFormatting>
  <conditionalFormatting sqref="AH298 AJ298:AL298 AC298:AF298">
    <cfRule type="containsText" dxfId="57694" priority="116174" stopIfTrue="1" operator="containsText" text="VAC">
      <formula>NOT(ISERROR(SEARCH("VAC",AC298)))</formula>
    </cfRule>
    <cfRule type="containsText" priority="116175" stopIfTrue="1" operator="containsText" text="0">
      <formula>NOT(ISERROR(SEARCH("0",AC298)))</formula>
    </cfRule>
    <cfRule type="containsText" dxfId="57693" priority="116176" stopIfTrue="1" operator="containsText" text="S">
      <formula>NOT(ISERROR(SEARCH("S",AC298)))</formula>
    </cfRule>
    <cfRule type="containsText" dxfId="57692" priority="116177" stopIfTrue="1" operator="containsText" text="F">
      <formula>NOT(ISERROR(SEARCH("F",AC298)))</formula>
    </cfRule>
    <cfRule type="containsText" dxfId="57691" priority="116178" stopIfTrue="1" operator="containsText" text="P">
      <formula>NOT(ISERROR(SEARCH("P",AC298)))</formula>
    </cfRule>
    <cfRule type="containsText" dxfId="57690" priority="116179" stopIfTrue="1" operator="containsText" text="LNP">
      <formula>NOT(ISERROR(SEARCH("LNP",AC298)))</formula>
    </cfRule>
    <cfRule type="containsText" dxfId="57689" priority="116180" stopIfTrue="1" operator="containsText" text="DM">
      <formula>NOT(ISERROR(SEARCH("DM",AC298)))</formula>
    </cfRule>
    <cfRule type="containsText" dxfId="57688" priority="116181" stopIfTrue="1" operator="containsText" text="5DOM">
      <formula>NOT(ISERROR(SEARCH("5DOM",AC298)))</formula>
    </cfRule>
    <cfRule type="containsText" dxfId="57687" priority="116182" stopIfTrue="1" operator="containsText" text="DOM">
      <formula>NOT(ISERROR(SEARCH("DOM",AC298)))</formula>
    </cfRule>
    <cfRule type="containsText" dxfId="57686" priority="116183" stopIfTrue="1" operator="containsText" text="DLP">
      <formula>NOT(ISERROR(SEARCH("DLP",AC298)))</formula>
    </cfRule>
    <cfRule type="containsText" dxfId="57685" priority="116184" stopIfTrue="1" operator="containsText" text="5HE">
      <formula>NOT(ISERROR(SEARCH("5HE",AC298)))</formula>
    </cfRule>
    <cfRule type="containsText" dxfId="57684" priority="116185" stopIfTrue="1" operator="containsText" text="4HE">
      <formula>NOT(ISERROR(SEARCH("4HE",AC298)))</formula>
    </cfRule>
    <cfRule type="containsText" dxfId="57683" priority="116186" stopIfTrue="1" operator="containsText" text="3HE">
      <formula>NOT(ISERROR(SEARCH("3HE",AC298)))</formula>
    </cfRule>
    <cfRule type="containsText" dxfId="57682" priority="116187" stopIfTrue="1" operator="containsText" text="2HE">
      <formula>NOT(ISERROR(SEARCH("2HE",AC298)))</formula>
    </cfRule>
    <cfRule type="containsText" dxfId="57681" priority="116188" stopIfTrue="1" operator="containsText" text="1HE">
      <formula>NOT(ISERROR(SEARCH("1HE",AC298)))</formula>
    </cfRule>
    <cfRule type="containsText" dxfId="57680" priority="116189" stopIfTrue="1" operator="containsText" text="MINA">
      <formula>NOT(ISERROR(SEARCH("MINA",AC298)))</formula>
    </cfRule>
    <cfRule type="containsText" dxfId="57679" priority="116190" stopIfTrue="1" operator="containsText" text="8TD">
      <formula>NOT(ISERROR(SEARCH("8TD",AC298)))</formula>
    </cfRule>
  </conditionalFormatting>
  <conditionalFormatting sqref="AH298 AJ298:AL298 AC298:AF298">
    <cfRule type="containsText" dxfId="57678" priority="116173" stopIfTrue="1" operator="containsText" text="8TDT">
      <formula>NOT(ISERROR(SEARCH("8TDT",AC298)))</formula>
    </cfRule>
  </conditionalFormatting>
  <conditionalFormatting sqref="AC320:AE320">
    <cfRule type="containsText" dxfId="57677" priority="115800" stopIfTrue="1" operator="containsText" text="VAC">
      <formula>NOT(ISERROR(SEARCH("VAC",AC320)))</formula>
    </cfRule>
    <cfRule type="containsText" priority="115801" stopIfTrue="1" operator="containsText" text="0">
      <formula>NOT(ISERROR(SEARCH("0",AC320)))</formula>
    </cfRule>
    <cfRule type="containsText" dxfId="57676" priority="115802" stopIfTrue="1" operator="containsText" text="S">
      <formula>NOT(ISERROR(SEARCH("S",AC320)))</formula>
    </cfRule>
    <cfRule type="containsText" dxfId="57675" priority="115803" stopIfTrue="1" operator="containsText" text="F">
      <formula>NOT(ISERROR(SEARCH("F",AC320)))</formula>
    </cfRule>
    <cfRule type="containsText" dxfId="57674" priority="115804" stopIfTrue="1" operator="containsText" text="P">
      <formula>NOT(ISERROR(SEARCH("P",AC320)))</formula>
    </cfRule>
    <cfRule type="containsText" dxfId="57673" priority="115805" stopIfTrue="1" operator="containsText" text="LNP">
      <formula>NOT(ISERROR(SEARCH("LNP",AC320)))</formula>
    </cfRule>
    <cfRule type="containsText" dxfId="57672" priority="115806" stopIfTrue="1" operator="containsText" text="DM">
      <formula>NOT(ISERROR(SEARCH("DM",AC320)))</formula>
    </cfRule>
    <cfRule type="containsText" dxfId="57671" priority="115807" stopIfTrue="1" operator="containsText" text="5DOM">
      <formula>NOT(ISERROR(SEARCH("5DOM",AC320)))</formula>
    </cfRule>
    <cfRule type="containsText" dxfId="57670" priority="115808" stopIfTrue="1" operator="containsText" text="DOM">
      <formula>NOT(ISERROR(SEARCH("DOM",AC320)))</formula>
    </cfRule>
    <cfRule type="containsText" dxfId="57669" priority="115809" stopIfTrue="1" operator="containsText" text="DLP">
      <formula>NOT(ISERROR(SEARCH("DLP",AC320)))</formula>
    </cfRule>
    <cfRule type="containsText" dxfId="57668" priority="115810" stopIfTrue="1" operator="containsText" text="5HE">
      <formula>NOT(ISERROR(SEARCH("5HE",AC320)))</formula>
    </cfRule>
    <cfRule type="containsText" dxfId="57667" priority="115811" stopIfTrue="1" operator="containsText" text="4HE">
      <formula>NOT(ISERROR(SEARCH("4HE",AC320)))</formula>
    </cfRule>
    <cfRule type="containsText" dxfId="57666" priority="115812" stopIfTrue="1" operator="containsText" text="3HE">
      <formula>NOT(ISERROR(SEARCH("3HE",AC320)))</formula>
    </cfRule>
    <cfRule type="containsText" dxfId="57665" priority="115813" stopIfTrue="1" operator="containsText" text="2HE">
      <formula>NOT(ISERROR(SEARCH("2HE",AC320)))</formula>
    </cfRule>
    <cfRule type="containsText" dxfId="57664" priority="115814" stopIfTrue="1" operator="containsText" text="1HE">
      <formula>NOT(ISERROR(SEARCH("1HE",AC320)))</formula>
    </cfRule>
    <cfRule type="containsText" dxfId="57663" priority="115815" stopIfTrue="1" operator="containsText" text="MINA">
      <formula>NOT(ISERROR(SEARCH("MINA",AC320)))</formula>
    </cfRule>
    <cfRule type="containsText" dxfId="57662" priority="115816" stopIfTrue="1" operator="containsText" text="8TD">
      <formula>NOT(ISERROR(SEARCH("8TD",AC320)))</formula>
    </cfRule>
  </conditionalFormatting>
  <conditionalFormatting sqref="AC320:AE320">
    <cfRule type="containsText" dxfId="57661" priority="115799" stopIfTrue="1" operator="containsText" text="8TDT">
      <formula>NOT(ISERROR(SEARCH("8TDT",AC320)))</formula>
    </cfRule>
  </conditionalFormatting>
  <conditionalFormatting sqref="AC264:AF264 AJ264:AK264 AA264 AH264">
    <cfRule type="containsText" dxfId="57660" priority="115389" stopIfTrue="1" operator="containsText" text="VAC">
      <formula>NOT(ISERROR(SEARCH("VAC",AA264)))</formula>
    </cfRule>
    <cfRule type="containsText" priority="115390" stopIfTrue="1" operator="containsText" text="0">
      <formula>NOT(ISERROR(SEARCH("0",AA264)))</formula>
    </cfRule>
    <cfRule type="containsText" dxfId="57659" priority="115391" stopIfTrue="1" operator="containsText" text="S">
      <formula>NOT(ISERROR(SEARCH("S",AA264)))</formula>
    </cfRule>
    <cfRule type="containsText" dxfId="57658" priority="115392" stopIfTrue="1" operator="containsText" text="F">
      <formula>NOT(ISERROR(SEARCH("F",AA264)))</formula>
    </cfRule>
    <cfRule type="containsText" dxfId="57657" priority="115393" stopIfTrue="1" operator="containsText" text="P">
      <formula>NOT(ISERROR(SEARCH("P",AA264)))</formula>
    </cfRule>
    <cfRule type="containsText" dxfId="57656" priority="115394" stopIfTrue="1" operator="containsText" text="LNP">
      <formula>NOT(ISERROR(SEARCH("LNP",AA264)))</formula>
    </cfRule>
    <cfRule type="containsText" dxfId="57655" priority="115395" stopIfTrue="1" operator="containsText" text="DM">
      <formula>NOT(ISERROR(SEARCH("DM",AA264)))</formula>
    </cfRule>
    <cfRule type="containsText" dxfId="57654" priority="115396" stopIfTrue="1" operator="containsText" text="5DOM">
      <formula>NOT(ISERROR(SEARCH("5DOM",AA264)))</formula>
    </cfRule>
    <cfRule type="containsText" dxfId="57653" priority="115397" stopIfTrue="1" operator="containsText" text="DOM">
      <formula>NOT(ISERROR(SEARCH("DOM",AA264)))</formula>
    </cfRule>
    <cfRule type="containsText" dxfId="57652" priority="115398" stopIfTrue="1" operator="containsText" text="DLP">
      <formula>NOT(ISERROR(SEARCH("DLP",AA264)))</formula>
    </cfRule>
    <cfRule type="containsText" dxfId="57651" priority="115399" stopIfTrue="1" operator="containsText" text="5HE">
      <formula>NOT(ISERROR(SEARCH("5HE",AA264)))</formula>
    </cfRule>
    <cfRule type="containsText" dxfId="57650" priority="115400" stopIfTrue="1" operator="containsText" text="4HE">
      <formula>NOT(ISERROR(SEARCH("4HE",AA264)))</formula>
    </cfRule>
    <cfRule type="containsText" dxfId="57649" priority="115401" stopIfTrue="1" operator="containsText" text="3HE">
      <formula>NOT(ISERROR(SEARCH("3HE",AA264)))</formula>
    </cfRule>
    <cfRule type="containsText" dxfId="57648" priority="115402" stopIfTrue="1" operator="containsText" text="2HE">
      <formula>NOT(ISERROR(SEARCH("2HE",AA264)))</formula>
    </cfRule>
    <cfRule type="containsText" dxfId="57647" priority="115403" stopIfTrue="1" operator="containsText" text="1HE">
      <formula>NOT(ISERROR(SEARCH("1HE",AA264)))</formula>
    </cfRule>
    <cfRule type="containsText" dxfId="57646" priority="115404" stopIfTrue="1" operator="containsText" text="MINA">
      <formula>NOT(ISERROR(SEARCH("MINA",AA264)))</formula>
    </cfRule>
    <cfRule type="containsText" dxfId="57645" priority="115405" stopIfTrue="1" operator="containsText" text="8TD">
      <formula>NOT(ISERROR(SEARCH("8TD",AA264)))</formula>
    </cfRule>
  </conditionalFormatting>
  <conditionalFormatting sqref="B16">
    <cfRule type="containsText" dxfId="57644" priority="114937" stopIfTrue="1" operator="containsText" text="TN">
      <formula>NOT(ISERROR(SEARCH("TN",B16)))</formula>
    </cfRule>
    <cfRule type="containsText" dxfId="57643" priority="114938" stopIfTrue="1" operator="containsText" text="TN">
      <formula>NOT(ISERROR(SEARCH("TN",B16)))</formula>
    </cfRule>
    <cfRule type="containsText" dxfId="57642" priority="114939" stopIfTrue="1" operator="containsText" text="TD">
      <formula>NOT(ISERROR(SEARCH("TD",B16)))</formula>
    </cfRule>
  </conditionalFormatting>
  <conditionalFormatting sqref="AH14 AJ14:AL14">
    <cfRule type="containsText" dxfId="57641" priority="114920" stopIfTrue="1" operator="containsText" text="VAC">
      <formula>NOT(ISERROR(SEARCH("VAC",AH14)))</formula>
    </cfRule>
    <cfRule type="containsText" priority="114921" stopIfTrue="1" operator="containsText" text="0">
      <formula>NOT(ISERROR(SEARCH("0",AH14)))</formula>
    </cfRule>
    <cfRule type="containsText" dxfId="57640" priority="114922" stopIfTrue="1" operator="containsText" text="S">
      <formula>NOT(ISERROR(SEARCH("S",AH14)))</formula>
    </cfRule>
    <cfRule type="containsText" dxfId="57639" priority="114923" stopIfTrue="1" operator="containsText" text="F">
      <formula>NOT(ISERROR(SEARCH("F",AH14)))</formula>
    </cfRule>
    <cfRule type="containsText" dxfId="57638" priority="114924" stopIfTrue="1" operator="containsText" text="P">
      <formula>NOT(ISERROR(SEARCH("P",AH14)))</formula>
    </cfRule>
    <cfRule type="containsText" dxfId="57637" priority="114925" stopIfTrue="1" operator="containsText" text="LNP">
      <formula>NOT(ISERROR(SEARCH("LNP",AH14)))</formula>
    </cfRule>
    <cfRule type="containsText" dxfId="57636" priority="114926" stopIfTrue="1" operator="containsText" text="DM">
      <formula>NOT(ISERROR(SEARCH("DM",AH14)))</formula>
    </cfRule>
    <cfRule type="containsText" dxfId="57635" priority="114927" stopIfTrue="1" operator="containsText" text="5DOM">
      <formula>NOT(ISERROR(SEARCH("5DOM",AH14)))</formula>
    </cfRule>
    <cfRule type="containsText" dxfId="57634" priority="114928" stopIfTrue="1" operator="containsText" text="DOM">
      <formula>NOT(ISERROR(SEARCH("DOM",AH14)))</formula>
    </cfRule>
    <cfRule type="containsText" dxfId="57633" priority="114929" stopIfTrue="1" operator="containsText" text="DLP">
      <formula>NOT(ISERROR(SEARCH("DLP",AH14)))</formula>
    </cfRule>
    <cfRule type="containsText" dxfId="57632" priority="114930" stopIfTrue="1" operator="containsText" text="5HE">
      <formula>NOT(ISERROR(SEARCH("5HE",AH14)))</formula>
    </cfRule>
    <cfRule type="containsText" dxfId="57631" priority="114931" stopIfTrue="1" operator="containsText" text="4HE">
      <formula>NOT(ISERROR(SEARCH("4HE",AH14)))</formula>
    </cfRule>
    <cfRule type="containsText" dxfId="57630" priority="114932" stopIfTrue="1" operator="containsText" text="3HE">
      <formula>NOT(ISERROR(SEARCH("3HE",AH14)))</formula>
    </cfRule>
    <cfRule type="containsText" dxfId="57629" priority="114933" stopIfTrue="1" operator="containsText" text="2HE">
      <formula>NOT(ISERROR(SEARCH("2HE",AH14)))</formula>
    </cfRule>
    <cfRule type="containsText" dxfId="57628" priority="114934" stopIfTrue="1" operator="containsText" text="1HE">
      <formula>NOT(ISERROR(SEARCH("1HE",AH14)))</formula>
    </cfRule>
    <cfRule type="containsText" dxfId="57627" priority="114935" stopIfTrue="1" operator="containsText" text="MINA">
      <formula>NOT(ISERROR(SEARCH("MINA",AH14)))</formula>
    </cfRule>
    <cfRule type="containsText" dxfId="57626" priority="114936" stopIfTrue="1" operator="containsText" text="8TD">
      <formula>NOT(ISERROR(SEARCH("8TD",AH14)))</formula>
    </cfRule>
  </conditionalFormatting>
  <conditionalFormatting sqref="AH14 AJ14:AL14">
    <cfRule type="containsText" dxfId="57625" priority="114919" stopIfTrue="1" operator="containsText" text="8TDT">
      <formula>NOT(ISERROR(SEARCH("8TDT",AH14)))</formula>
    </cfRule>
  </conditionalFormatting>
  <conditionalFormatting sqref="AF372 AH372 AJ372:AL372">
    <cfRule type="containsText" dxfId="57624" priority="114866" stopIfTrue="1" operator="containsText" text="VAC">
      <formula>NOT(ISERROR(SEARCH("VAC",AF372)))</formula>
    </cfRule>
    <cfRule type="containsText" priority="114867" stopIfTrue="1" operator="containsText" text="0">
      <formula>NOT(ISERROR(SEARCH("0",AF372)))</formula>
    </cfRule>
    <cfRule type="containsText" dxfId="57623" priority="114868" stopIfTrue="1" operator="containsText" text="S">
      <formula>NOT(ISERROR(SEARCH("S",AF372)))</formula>
    </cfRule>
    <cfRule type="containsText" dxfId="57622" priority="114869" stopIfTrue="1" operator="containsText" text="F">
      <formula>NOT(ISERROR(SEARCH("F",AF372)))</formula>
    </cfRule>
    <cfRule type="containsText" dxfId="57621" priority="114870" stopIfTrue="1" operator="containsText" text="P">
      <formula>NOT(ISERROR(SEARCH("P",AF372)))</formula>
    </cfRule>
    <cfRule type="containsText" dxfId="57620" priority="114871" stopIfTrue="1" operator="containsText" text="LNP">
      <formula>NOT(ISERROR(SEARCH("LNP",AF372)))</formula>
    </cfRule>
    <cfRule type="containsText" dxfId="57619" priority="114872" stopIfTrue="1" operator="containsText" text="DM">
      <formula>NOT(ISERROR(SEARCH("DM",AF372)))</formula>
    </cfRule>
    <cfRule type="containsText" dxfId="57618" priority="114873" stopIfTrue="1" operator="containsText" text="5DOM">
      <formula>NOT(ISERROR(SEARCH("5DOM",AF372)))</formula>
    </cfRule>
    <cfRule type="containsText" dxfId="57617" priority="114874" stopIfTrue="1" operator="containsText" text="DOM">
      <formula>NOT(ISERROR(SEARCH("DOM",AF372)))</formula>
    </cfRule>
    <cfRule type="containsText" dxfId="57616" priority="114875" stopIfTrue="1" operator="containsText" text="DLP">
      <formula>NOT(ISERROR(SEARCH("DLP",AF372)))</formula>
    </cfRule>
    <cfRule type="containsText" dxfId="57615" priority="114876" stopIfTrue="1" operator="containsText" text="5HE">
      <formula>NOT(ISERROR(SEARCH("5HE",AF372)))</formula>
    </cfRule>
    <cfRule type="containsText" dxfId="57614" priority="114877" stopIfTrue="1" operator="containsText" text="4HE">
      <formula>NOT(ISERROR(SEARCH("4HE",AF372)))</formula>
    </cfRule>
    <cfRule type="containsText" dxfId="57613" priority="114878" stopIfTrue="1" operator="containsText" text="3HE">
      <formula>NOT(ISERROR(SEARCH("3HE",AF372)))</formula>
    </cfRule>
    <cfRule type="containsText" dxfId="57612" priority="114879" stopIfTrue="1" operator="containsText" text="2HE">
      <formula>NOT(ISERROR(SEARCH("2HE",AF372)))</formula>
    </cfRule>
    <cfRule type="containsText" dxfId="57611" priority="114880" stopIfTrue="1" operator="containsText" text="1HE">
      <formula>NOT(ISERROR(SEARCH("1HE",AF372)))</formula>
    </cfRule>
    <cfRule type="containsText" dxfId="57610" priority="114881" stopIfTrue="1" operator="containsText" text="MINA">
      <formula>NOT(ISERROR(SEARCH("MINA",AF372)))</formula>
    </cfRule>
    <cfRule type="containsText" dxfId="57609" priority="114882" stopIfTrue="1" operator="containsText" text="8TD">
      <formula>NOT(ISERROR(SEARCH("8TD",AF372)))</formula>
    </cfRule>
  </conditionalFormatting>
  <conditionalFormatting sqref="AF372 AH372 AJ372:AL372">
    <cfRule type="containsText" dxfId="57608" priority="114865" stopIfTrue="1" operator="containsText" text="8TDT">
      <formula>NOT(ISERROR(SEARCH("8TDT",AF372)))</formula>
    </cfRule>
  </conditionalFormatting>
  <conditionalFormatting sqref="AL371:AL373">
    <cfRule type="containsText" dxfId="57607" priority="113522" stopIfTrue="1" operator="containsText" text="VAC">
      <formula>NOT(ISERROR(SEARCH("VAC",AL371)))</formula>
    </cfRule>
    <cfRule type="containsText" priority="113523" stopIfTrue="1" operator="containsText" text="0">
      <formula>NOT(ISERROR(SEARCH("0",AL371)))</formula>
    </cfRule>
    <cfRule type="containsText" dxfId="57606" priority="113524" stopIfTrue="1" operator="containsText" text="S">
      <formula>NOT(ISERROR(SEARCH("S",AL371)))</formula>
    </cfRule>
    <cfRule type="containsText" dxfId="57605" priority="113525" stopIfTrue="1" operator="containsText" text="F">
      <formula>NOT(ISERROR(SEARCH("F",AL371)))</formula>
    </cfRule>
    <cfRule type="containsText" dxfId="57604" priority="113526" stopIfTrue="1" operator="containsText" text="P">
      <formula>NOT(ISERROR(SEARCH("P",AL371)))</formula>
    </cfRule>
    <cfRule type="containsText" dxfId="57603" priority="113527" stopIfTrue="1" operator="containsText" text="LNP">
      <formula>NOT(ISERROR(SEARCH("LNP",AL371)))</formula>
    </cfRule>
    <cfRule type="containsText" dxfId="57602" priority="113528" stopIfTrue="1" operator="containsText" text="DM">
      <formula>NOT(ISERROR(SEARCH("DM",AL371)))</formula>
    </cfRule>
    <cfRule type="containsText" dxfId="57601" priority="113529" stopIfTrue="1" operator="containsText" text="5DOM">
      <formula>NOT(ISERROR(SEARCH("5DOM",AL371)))</formula>
    </cfRule>
    <cfRule type="containsText" dxfId="57600" priority="113530" stopIfTrue="1" operator="containsText" text="DOM">
      <formula>NOT(ISERROR(SEARCH("DOM",AL371)))</formula>
    </cfRule>
    <cfRule type="containsText" dxfId="57599" priority="113531" stopIfTrue="1" operator="containsText" text="DLP">
      <formula>NOT(ISERROR(SEARCH("DLP",AL371)))</formula>
    </cfRule>
    <cfRule type="containsText" dxfId="57598" priority="113532" stopIfTrue="1" operator="containsText" text="5HE">
      <formula>NOT(ISERROR(SEARCH("5HE",AL371)))</formula>
    </cfRule>
    <cfRule type="containsText" dxfId="57597" priority="113533" stopIfTrue="1" operator="containsText" text="4HE">
      <formula>NOT(ISERROR(SEARCH("4HE",AL371)))</formula>
    </cfRule>
    <cfRule type="containsText" dxfId="57596" priority="113534" stopIfTrue="1" operator="containsText" text="3HE">
      <formula>NOT(ISERROR(SEARCH("3HE",AL371)))</formula>
    </cfRule>
    <cfRule type="containsText" dxfId="57595" priority="113535" stopIfTrue="1" operator="containsText" text="2HE">
      <formula>NOT(ISERROR(SEARCH("2HE",AL371)))</formula>
    </cfRule>
    <cfRule type="containsText" dxfId="57594" priority="113536" stopIfTrue="1" operator="containsText" text="1HE">
      <formula>NOT(ISERROR(SEARCH("1HE",AL371)))</formula>
    </cfRule>
    <cfRule type="containsText" dxfId="57593" priority="113537" stopIfTrue="1" operator="containsText" text="MINA">
      <formula>NOT(ISERROR(SEARCH("MINA",AL371)))</formula>
    </cfRule>
    <cfRule type="containsText" dxfId="57592" priority="113538" stopIfTrue="1" operator="containsText" text="8TD">
      <formula>NOT(ISERROR(SEARCH("8TD",AL371)))</formula>
    </cfRule>
  </conditionalFormatting>
  <conditionalFormatting sqref="AL371:AL373">
    <cfRule type="containsText" dxfId="57591" priority="113521" stopIfTrue="1" operator="containsText" text="8TDT">
      <formula>NOT(ISERROR(SEARCH("8TDT",AL371)))</formula>
    </cfRule>
  </conditionalFormatting>
  <conditionalFormatting sqref="AD371:AF371 AK371:AK373 AH371:AI373 AD373:AF373 AF372">
    <cfRule type="containsText" dxfId="57590" priority="113504" stopIfTrue="1" operator="containsText" text="VAC">
      <formula>NOT(ISERROR(SEARCH("VAC",AD371)))</formula>
    </cfRule>
    <cfRule type="containsText" priority="113505" stopIfTrue="1" operator="containsText" text="0">
      <formula>NOT(ISERROR(SEARCH("0",AD371)))</formula>
    </cfRule>
    <cfRule type="containsText" dxfId="57589" priority="113506" stopIfTrue="1" operator="containsText" text="S">
      <formula>NOT(ISERROR(SEARCH("S",AD371)))</formula>
    </cfRule>
    <cfRule type="containsText" dxfId="57588" priority="113507" stopIfTrue="1" operator="containsText" text="F">
      <formula>NOT(ISERROR(SEARCH("F",AD371)))</formula>
    </cfRule>
    <cfRule type="containsText" dxfId="57587" priority="113508" stopIfTrue="1" operator="containsText" text="P">
      <formula>NOT(ISERROR(SEARCH("P",AD371)))</formula>
    </cfRule>
    <cfRule type="containsText" dxfId="57586" priority="113509" stopIfTrue="1" operator="containsText" text="LNP">
      <formula>NOT(ISERROR(SEARCH("LNP",AD371)))</formula>
    </cfRule>
    <cfRule type="containsText" dxfId="57585" priority="113510" stopIfTrue="1" operator="containsText" text="DM">
      <formula>NOT(ISERROR(SEARCH("DM",AD371)))</formula>
    </cfRule>
    <cfRule type="containsText" dxfId="57584" priority="113511" stopIfTrue="1" operator="containsText" text="5DOM">
      <formula>NOT(ISERROR(SEARCH("5DOM",AD371)))</formula>
    </cfRule>
    <cfRule type="containsText" dxfId="57583" priority="113512" stopIfTrue="1" operator="containsText" text="DOM">
      <formula>NOT(ISERROR(SEARCH("DOM",AD371)))</formula>
    </cfRule>
    <cfRule type="containsText" dxfId="57582" priority="113513" stopIfTrue="1" operator="containsText" text="DLP">
      <formula>NOT(ISERROR(SEARCH("DLP",AD371)))</formula>
    </cfRule>
    <cfRule type="containsText" dxfId="57581" priority="113514" stopIfTrue="1" operator="containsText" text="5HE">
      <formula>NOT(ISERROR(SEARCH("5HE",AD371)))</formula>
    </cfRule>
    <cfRule type="containsText" dxfId="57580" priority="113515" stopIfTrue="1" operator="containsText" text="4HE">
      <formula>NOT(ISERROR(SEARCH("4HE",AD371)))</formula>
    </cfRule>
    <cfRule type="containsText" dxfId="57579" priority="113516" stopIfTrue="1" operator="containsText" text="3HE">
      <formula>NOT(ISERROR(SEARCH("3HE",AD371)))</formula>
    </cfRule>
    <cfRule type="containsText" dxfId="57578" priority="113517" stopIfTrue="1" operator="containsText" text="2HE">
      <formula>NOT(ISERROR(SEARCH("2HE",AD371)))</formula>
    </cfRule>
    <cfRule type="containsText" dxfId="57577" priority="113518" stopIfTrue="1" operator="containsText" text="1HE">
      <formula>NOT(ISERROR(SEARCH("1HE",AD371)))</formula>
    </cfRule>
    <cfRule type="containsText" dxfId="57576" priority="113519" stopIfTrue="1" operator="containsText" text="MINA">
      <formula>NOT(ISERROR(SEARCH("MINA",AD371)))</formula>
    </cfRule>
    <cfRule type="containsText" dxfId="57575" priority="113520" stopIfTrue="1" operator="containsText" text="8TD">
      <formula>NOT(ISERROR(SEARCH("8TD",AD371)))</formula>
    </cfRule>
  </conditionalFormatting>
  <conditionalFormatting sqref="AD371:AF371 AK371:AK373 AH371:AI373 AD253:AF253 AK253 AH253:AI253 AD323:AF323 AK323 AH323:AI323 AD275:AF275 AK275 AH275:AI275 AD363:AF365 AK362:AK365 AH362:AI365 AD367:AF367 AK367:AK369 AH367:AI369 AF362 AD369:AF369 AF368 AD373:AF373 AF372">
    <cfRule type="containsText" dxfId="57574" priority="113487" stopIfTrue="1" operator="containsText" text="VAC">
      <formula>NOT(ISERROR(SEARCH("VAC",AD253)))</formula>
    </cfRule>
    <cfRule type="containsText" priority="113488" stopIfTrue="1" operator="containsText" text="0">
      <formula>NOT(ISERROR(SEARCH("0",AD253)))</formula>
    </cfRule>
    <cfRule type="containsText" dxfId="57573" priority="113489" stopIfTrue="1" operator="containsText" text="S">
      <formula>NOT(ISERROR(SEARCH("S",AD253)))</formula>
    </cfRule>
    <cfRule type="containsText" dxfId="57572" priority="113490" stopIfTrue="1" operator="containsText" text="F">
      <formula>NOT(ISERROR(SEARCH("F",AD253)))</formula>
    </cfRule>
    <cfRule type="containsText" dxfId="57571" priority="113491" stopIfTrue="1" operator="containsText" text="P">
      <formula>NOT(ISERROR(SEARCH("P",AD253)))</formula>
    </cfRule>
    <cfRule type="containsText" dxfId="57570" priority="113492" stopIfTrue="1" operator="containsText" text="LNP">
      <formula>NOT(ISERROR(SEARCH("LNP",AD253)))</formula>
    </cfRule>
    <cfRule type="containsText" dxfId="57569" priority="113493" stopIfTrue="1" operator="containsText" text="DM">
      <formula>NOT(ISERROR(SEARCH("DM",AD253)))</formula>
    </cfRule>
    <cfRule type="containsText" dxfId="57568" priority="113494" stopIfTrue="1" operator="containsText" text="5DOM">
      <formula>NOT(ISERROR(SEARCH("5DOM",AD253)))</formula>
    </cfRule>
    <cfRule type="containsText" dxfId="57567" priority="113495" stopIfTrue="1" operator="containsText" text="DOM">
      <formula>NOT(ISERROR(SEARCH("DOM",AD253)))</formula>
    </cfRule>
    <cfRule type="containsText" dxfId="57566" priority="113496" stopIfTrue="1" operator="containsText" text="DLP">
      <formula>NOT(ISERROR(SEARCH("DLP",AD253)))</formula>
    </cfRule>
    <cfRule type="containsText" dxfId="57565" priority="113497" stopIfTrue="1" operator="containsText" text="5HE">
      <formula>NOT(ISERROR(SEARCH("5HE",AD253)))</formula>
    </cfRule>
    <cfRule type="containsText" dxfId="57564" priority="113498" stopIfTrue="1" operator="containsText" text="3HE">
      <formula>NOT(ISERROR(SEARCH("3HE",AD253)))</formula>
    </cfRule>
    <cfRule type="containsText" dxfId="57563" priority="113499" stopIfTrue="1" operator="containsText" text="2HE">
      <formula>NOT(ISERROR(SEARCH("2HE",AD253)))</formula>
    </cfRule>
    <cfRule type="containsText" dxfId="57562" priority="113500" stopIfTrue="1" operator="containsText" text="1HE">
      <formula>NOT(ISERROR(SEARCH("1HE",AD253)))</formula>
    </cfRule>
    <cfRule type="containsText" dxfId="57561" priority="113501" stopIfTrue="1" operator="containsText" text="MINA">
      <formula>NOT(ISERROR(SEARCH("MINA",AD253)))</formula>
    </cfRule>
    <cfRule type="containsText" dxfId="57560" priority="113502" stopIfTrue="1" operator="containsText" text="8TD">
      <formula>NOT(ISERROR(SEARCH("8TD",AD253)))</formula>
    </cfRule>
    <cfRule type="containsText" dxfId="57559" priority="113503" stopIfTrue="1" operator="containsText" text="4HE">
      <formula>NOT(ISERROR(SEARCH("4HE",AD253)))</formula>
    </cfRule>
  </conditionalFormatting>
  <conditionalFormatting sqref="AD371:AF371 AK371:AK373 AH371:AI373 AD373:AF373 AF372">
    <cfRule type="containsText" dxfId="57558" priority="113486" stopIfTrue="1" operator="containsText" text="8TDT">
      <formula>NOT(ISERROR(SEARCH("8TDT",AD371)))</formula>
    </cfRule>
  </conditionalFormatting>
  <conditionalFormatting sqref="Y371 T371:U371 AA371 W371 W373 AA373 T373:U373 Y373">
    <cfRule type="containsText" dxfId="57557" priority="113469" stopIfTrue="1" operator="containsText" text="VAC">
      <formula>NOT(ISERROR(SEARCH("VAC",T371)))</formula>
    </cfRule>
    <cfRule type="containsText" priority="113470" stopIfTrue="1" operator="containsText" text="0">
      <formula>NOT(ISERROR(SEARCH("0",T371)))</formula>
    </cfRule>
    <cfRule type="containsText" dxfId="57556" priority="113471" stopIfTrue="1" operator="containsText" text="S">
      <formula>NOT(ISERROR(SEARCH("S",T371)))</formula>
    </cfRule>
    <cfRule type="containsText" dxfId="57555" priority="113472" stopIfTrue="1" operator="containsText" text="F">
      <formula>NOT(ISERROR(SEARCH("F",T371)))</formula>
    </cfRule>
    <cfRule type="containsText" dxfId="57554" priority="113473" stopIfTrue="1" operator="containsText" text="P">
      <formula>NOT(ISERROR(SEARCH("P",T371)))</formula>
    </cfRule>
    <cfRule type="containsText" dxfId="57553" priority="113474" stopIfTrue="1" operator="containsText" text="LNP">
      <formula>NOT(ISERROR(SEARCH("LNP",T371)))</formula>
    </cfRule>
    <cfRule type="containsText" dxfId="57552" priority="113475" stopIfTrue="1" operator="containsText" text="DM">
      <formula>NOT(ISERROR(SEARCH("DM",T371)))</formula>
    </cfRule>
    <cfRule type="containsText" dxfId="57551" priority="113476" stopIfTrue="1" operator="containsText" text="5DOM">
      <formula>NOT(ISERROR(SEARCH("5DOM",T371)))</formula>
    </cfRule>
    <cfRule type="containsText" dxfId="57550" priority="113477" stopIfTrue="1" operator="containsText" text="DOM">
      <formula>NOT(ISERROR(SEARCH("DOM",T371)))</formula>
    </cfRule>
    <cfRule type="containsText" dxfId="57549" priority="113478" stopIfTrue="1" operator="containsText" text="DLP">
      <formula>NOT(ISERROR(SEARCH("DLP",T371)))</formula>
    </cfRule>
    <cfRule type="containsText" dxfId="57548" priority="113479" stopIfTrue="1" operator="containsText" text="5HE">
      <formula>NOT(ISERROR(SEARCH("5HE",T371)))</formula>
    </cfRule>
    <cfRule type="containsText" dxfId="57547" priority="113480" stopIfTrue="1" operator="containsText" text="4HE">
      <formula>NOT(ISERROR(SEARCH("4HE",T371)))</formula>
    </cfRule>
    <cfRule type="containsText" dxfId="57546" priority="113481" stopIfTrue="1" operator="containsText" text="3HE">
      <formula>NOT(ISERROR(SEARCH("3HE",T371)))</formula>
    </cfRule>
    <cfRule type="containsText" dxfId="57545" priority="113482" stopIfTrue="1" operator="containsText" text="2HE">
      <formula>NOT(ISERROR(SEARCH("2HE",T371)))</formula>
    </cfRule>
    <cfRule type="containsText" dxfId="57544" priority="113483" stopIfTrue="1" operator="containsText" text="1HE">
      <formula>NOT(ISERROR(SEARCH("1HE",T371)))</formula>
    </cfRule>
    <cfRule type="containsText" dxfId="57543" priority="113484" stopIfTrue="1" operator="containsText" text="MINA">
      <formula>NOT(ISERROR(SEARCH("MINA",T371)))</formula>
    </cfRule>
    <cfRule type="containsText" dxfId="57542" priority="113485" stopIfTrue="1" operator="containsText" text="8TD">
      <formula>NOT(ISERROR(SEARCH("8TD",T371)))</formula>
    </cfRule>
  </conditionalFormatting>
  <conditionalFormatting sqref="AB371 AB373">
    <cfRule type="containsText" dxfId="57541" priority="113452" stopIfTrue="1" operator="containsText" text="VAC">
      <formula>NOT(ISERROR(SEARCH("VAC",AB371)))</formula>
    </cfRule>
    <cfRule type="containsText" priority="113453" stopIfTrue="1" operator="containsText" text="0">
      <formula>NOT(ISERROR(SEARCH("0",AB371)))</formula>
    </cfRule>
    <cfRule type="containsText" dxfId="57540" priority="113454" stopIfTrue="1" operator="containsText" text="S">
      <formula>NOT(ISERROR(SEARCH("S",AB371)))</formula>
    </cfRule>
    <cfRule type="containsText" dxfId="57539" priority="113455" stopIfTrue="1" operator="containsText" text="F">
      <formula>NOT(ISERROR(SEARCH("F",AB371)))</formula>
    </cfRule>
    <cfRule type="containsText" dxfId="57538" priority="113456" stopIfTrue="1" operator="containsText" text="P">
      <formula>NOT(ISERROR(SEARCH("P",AB371)))</formula>
    </cfRule>
    <cfRule type="containsText" dxfId="57537" priority="113457" stopIfTrue="1" operator="containsText" text="LNP">
      <formula>NOT(ISERROR(SEARCH("LNP",AB371)))</formula>
    </cfRule>
    <cfRule type="containsText" dxfId="57536" priority="113458" stopIfTrue="1" operator="containsText" text="DM">
      <formula>NOT(ISERROR(SEARCH("DM",AB371)))</formula>
    </cfRule>
    <cfRule type="containsText" dxfId="57535" priority="113459" stopIfTrue="1" operator="containsText" text="5DOM">
      <formula>NOT(ISERROR(SEARCH("5DOM",AB371)))</formula>
    </cfRule>
    <cfRule type="containsText" dxfId="57534" priority="113460" stopIfTrue="1" operator="containsText" text="DOM">
      <formula>NOT(ISERROR(SEARCH("DOM",AB371)))</formula>
    </cfRule>
    <cfRule type="containsText" dxfId="57533" priority="113461" stopIfTrue="1" operator="containsText" text="DLP">
      <formula>NOT(ISERROR(SEARCH("DLP",AB371)))</formula>
    </cfRule>
    <cfRule type="containsText" dxfId="57532" priority="113462" stopIfTrue="1" operator="containsText" text="5HE">
      <formula>NOT(ISERROR(SEARCH("5HE",AB371)))</formula>
    </cfRule>
    <cfRule type="containsText" dxfId="57531" priority="113463" stopIfTrue="1" operator="containsText" text="4HE">
      <formula>NOT(ISERROR(SEARCH("4HE",AB371)))</formula>
    </cfRule>
    <cfRule type="containsText" dxfId="57530" priority="113464" stopIfTrue="1" operator="containsText" text="3HE">
      <formula>NOT(ISERROR(SEARCH("3HE",AB371)))</formula>
    </cfRule>
    <cfRule type="containsText" dxfId="57529" priority="113465" stopIfTrue="1" operator="containsText" text="2HE">
      <formula>NOT(ISERROR(SEARCH("2HE",AB371)))</formula>
    </cfRule>
    <cfRule type="containsText" dxfId="57528" priority="113466" stopIfTrue="1" operator="containsText" text="1HE">
      <formula>NOT(ISERROR(SEARCH("1HE",AB371)))</formula>
    </cfRule>
    <cfRule type="containsText" dxfId="57527" priority="113467" stopIfTrue="1" operator="containsText" text="MINA">
      <formula>NOT(ISERROR(SEARCH("MINA",AB371)))</formula>
    </cfRule>
    <cfRule type="containsText" dxfId="57526" priority="113468" stopIfTrue="1" operator="containsText" text="8TD">
      <formula>NOT(ISERROR(SEARCH("8TD",AB371)))</formula>
    </cfRule>
  </conditionalFormatting>
  <conditionalFormatting sqref="X371 X373">
    <cfRule type="containsText" dxfId="57525" priority="113417" stopIfTrue="1" operator="containsText" text="VAC">
      <formula>NOT(ISERROR(SEARCH("VAC",X371)))</formula>
    </cfRule>
    <cfRule type="containsText" priority="113418" stopIfTrue="1" operator="containsText" text="0">
      <formula>NOT(ISERROR(SEARCH("0",X371)))</formula>
    </cfRule>
    <cfRule type="containsText" dxfId="57524" priority="113419" stopIfTrue="1" operator="containsText" text="S">
      <formula>NOT(ISERROR(SEARCH("S",X371)))</formula>
    </cfRule>
    <cfRule type="containsText" dxfId="57523" priority="113420" stopIfTrue="1" operator="containsText" text="F">
      <formula>NOT(ISERROR(SEARCH("F",X371)))</formula>
    </cfRule>
    <cfRule type="containsText" dxfId="57522" priority="113421" stopIfTrue="1" operator="containsText" text="P">
      <formula>NOT(ISERROR(SEARCH("P",X371)))</formula>
    </cfRule>
    <cfRule type="containsText" dxfId="57521" priority="113422" stopIfTrue="1" operator="containsText" text="LNP">
      <formula>NOT(ISERROR(SEARCH("LNP",X371)))</formula>
    </cfRule>
    <cfRule type="containsText" dxfId="57520" priority="113423" stopIfTrue="1" operator="containsText" text="DM">
      <formula>NOT(ISERROR(SEARCH("DM",X371)))</formula>
    </cfRule>
    <cfRule type="containsText" dxfId="57519" priority="113424" stopIfTrue="1" operator="containsText" text="5DOM">
      <formula>NOT(ISERROR(SEARCH("5DOM",X371)))</formula>
    </cfRule>
    <cfRule type="containsText" dxfId="57518" priority="113425" stopIfTrue="1" operator="containsText" text="DOM">
      <formula>NOT(ISERROR(SEARCH("DOM",X371)))</formula>
    </cfRule>
    <cfRule type="containsText" dxfId="57517" priority="113426" stopIfTrue="1" operator="containsText" text="DLP">
      <formula>NOT(ISERROR(SEARCH("DLP",X371)))</formula>
    </cfRule>
    <cfRule type="containsText" dxfId="57516" priority="113427" stopIfTrue="1" operator="containsText" text="5HE">
      <formula>NOT(ISERROR(SEARCH("5HE",X371)))</formula>
    </cfRule>
    <cfRule type="containsText" dxfId="57515" priority="113428" stopIfTrue="1" operator="containsText" text="4HE">
      <formula>NOT(ISERROR(SEARCH("4HE",X371)))</formula>
    </cfRule>
    <cfRule type="containsText" dxfId="57514" priority="113429" stopIfTrue="1" operator="containsText" text="3HE">
      <formula>NOT(ISERROR(SEARCH("3HE",X371)))</formula>
    </cfRule>
    <cfRule type="containsText" dxfId="57513" priority="113430" stopIfTrue="1" operator="containsText" text="2HE">
      <formula>NOT(ISERROR(SEARCH("2HE",X371)))</formula>
    </cfRule>
    <cfRule type="containsText" dxfId="57512" priority="113431" stopIfTrue="1" operator="containsText" text="1HE">
      <formula>NOT(ISERROR(SEARCH("1HE",X371)))</formula>
    </cfRule>
    <cfRule type="containsText" dxfId="57511" priority="113432" stopIfTrue="1" operator="containsText" text="MINA">
      <formula>NOT(ISERROR(SEARCH("MINA",X371)))</formula>
    </cfRule>
    <cfRule type="containsText" dxfId="57510" priority="113433" stopIfTrue="1" operator="containsText" text="8TD">
      <formula>NOT(ISERROR(SEARCH("8TD",X371)))</formula>
    </cfRule>
  </conditionalFormatting>
  <conditionalFormatting sqref="X371 X373">
    <cfRule type="containsText" dxfId="57509" priority="113416" stopIfTrue="1" operator="containsText" text="8TDT">
      <formula>NOT(ISERROR(SEARCH("8TDT",X371)))</formula>
    </cfRule>
  </conditionalFormatting>
  <conditionalFormatting sqref="A370">
    <cfRule type="containsText" dxfId="57508" priority="113413" stopIfTrue="1" operator="containsText" text="TN">
      <formula>NOT(ISERROR(SEARCH("TN",A370)))</formula>
    </cfRule>
    <cfRule type="containsText" dxfId="57507" priority="113414" stopIfTrue="1" operator="containsText" text="TN">
      <formula>NOT(ISERROR(SEARCH("TN",A370)))</formula>
    </cfRule>
    <cfRule type="containsText" dxfId="57506" priority="113415" stopIfTrue="1" operator="containsText" text="TD">
      <formula>NOT(ISERROR(SEARCH("TD",A370)))</formula>
    </cfRule>
  </conditionalFormatting>
  <conditionalFormatting sqref="AJ371:AJ373">
    <cfRule type="containsText" dxfId="57505" priority="113328" stopIfTrue="1" operator="containsText" text="VAC">
      <formula>NOT(ISERROR(SEARCH("VAC",AJ371)))</formula>
    </cfRule>
    <cfRule type="containsText" priority="113329" stopIfTrue="1" operator="containsText" text="0">
      <formula>NOT(ISERROR(SEARCH("0",AJ371)))</formula>
    </cfRule>
    <cfRule type="containsText" dxfId="57504" priority="113330" stopIfTrue="1" operator="containsText" text="S">
      <formula>NOT(ISERROR(SEARCH("S",AJ371)))</formula>
    </cfRule>
    <cfRule type="containsText" dxfId="57503" priority="113331" stopIfTrue="1" operator="containsText" text="F">
      <formula>NOT(ISERROR(SEARCH("F",AJ371)))</formula>
    </cfRule>
    <cfRule type="containsText" dxfId="57502" priority="113332" stopIfTrue="1" operator="containsText" text="P">
      <formula>NOT(ISERROR(SEARCH("P",AJ371)))</formula>
    </cfRule>
    <cfRule type="containsText" dxfId="57501" priority="113333" stopIfTrue="1" operator="containsText" text="LNP">
      <formula>NOT(ISERROR(SEARCH("LNP",AJ371)))</formula>
    </cfRule>
    <cfRule type="containsText" dxfId="57500" priority="113334" stopIfTrue="1" operator="containsText" text="DM">
      <formula>NOT(ISERROR(SEARCH("DM",AJ371)))</formula>
    </cfRule>
    <cfRule type="containsText" dxfId="57499" priority="113335" stopIfTrue="1" operator="containsText" text="5DOM">
      <formula>NOT(ISERROR(SEARCH("5DOM",AJ371)))</formula>
    </cfRule>
    <cfRule type="containsText" dxfId="57498" priority="113336" stopIfTrue="1" operator="containsText" text="DOM">
      <formula>NOT(ISERROR(SEARCH("DOM",AJ371)))</formula>
    </cfRule>
    <cfRule type="containsText" dxfId="57497" priority="113337" stopIfTrue="1" operator="containsText" text="DLP">
      <formula>NOT(ISERROR(SEARCH("DLP",AJ371)))</formula>
    </cfRule>
    <cfRule type="containsText" dxfId="57496" priority="113338" stopIfTrue="1" operator="containsText" text="5HE">
      <formula>NOT(ISERROR(SEARCH("5HE",AJ371)))</formula>
    </cfRule>
    <cfRule type="containsText" dxfId="57495" priority="113339" stopIfTrue="1" operator="containsText" text="4HE">
      <formula>NOT(ISERROR(SEARCH("4HE",AJ371)))</formula>
    </cfRule>
    <cfRule type="containsText" dxfId="57494" priority="113340" stopIfTrue="1" operator="containsText" text="3HE">
      <formula>NOT(ISERROR(SEARCH("3HE",AJ371)))</formula>
    </cfRule>
    <cfRule type="containsText" dxfId="57493" priority="113341" stopIfTrue="1" operator="containsText" text="2HE">
      <formula>NOT(ISERROR(SEARCH("2HE",AJ371)))</formula>
    </cfRule>
    <cfRule type="containsText" dxfId="57492" priority="113342" stopIfTrue="1" operator="containsText" text="1HE">
      <formula>NOT(ISERROR(SEARCH("1HE",AJ371)))</formula>
    </cfRule>
    <cfRule type="containsText" dxfId="57491" priority="113343" stopIfTrue="1" operator="containsText" text="MINA">
      <formula>NOT(ISERROR(SEARCH("MINA",AJ371)))</formula>
    </cfRule>
    <cfRule type="containsText" dxfId="57490" priority="113344" stopIfTrue="1" operator="containsText" text="8TD">
      <formula>NOT(ISERROR(SEARCH("8TD",AJ371)))</formula>
    </cfRule>
  </conditionalFormatting>
  <conditionalFormatting sqref="AJ371:AJ373">
    <cfRule type="containsText" dxfId="57489" priority="113311" stopIfTrue="1" operator="containsText" text="VAC">
      <formula>NOT(ISERROR(SEARCH("VAC",AJ371)))</formula>
    </cfRule>
    <cfRule type="containsText" priority="113312" stopIfTrue="1" operator="containsText" text="0">
      <formula>NOT(ISERROR(SEARCH("0",AJ371)))</formula>
    </cfRule>
    <cfRule type="containsText" dxfId="57488" priority="113313" stopIfTrue="1" operator="containsText" text="S">
      <formula>NOT(ISERROR(SEARCH("S",AJ371)))</formula>
    </cfRule>
    <cfRule type="containsText" dxfId="57487" priority="113314" stopIfTrue="1" operator="containsText" text="F">
      <formula>NOT(ISERROR(SEARCH("F",AJ371)))</formula>
    </cfRule>
    <cfRule type="containsText" dxfId="57486" priority="113315" stopIfTrue="1" operator="containsText" text="P">
      <formula>NOT(ISERROR(SEARCH("P",AJ371)))</formula>
    </cfRule>
    <cfRule type="containsText" dxfId="57485" priority="113316" stopIfTrue="1" operator="containsText" text="LNP">
      <formula>NOT(ISERROR(SEARCH("LNP",AJ371)))</formula>
    </cfRule>
    <cfRule type="containsText" dxfId="57484" priority="113317" stopIfTrue="1" operator="containsText" text="DM">
      <formula>NOT(ISERROR(SEARCH("DM",AJ371)))</formula>
    </cfRule>
    <cfRule type="containsText" dxfId="57483" priority="113318" stopIfTrue="1" operator="containsText" text="5DOM">
      <formula>NOT(ISERROR(SEARCH("5DOM",AJ371)))</formula>
    </cfRule>
    <cfRule type="containsText" dxfId="57482" priority="113319" stopIfTrue="1" operator="containsText" text="DOM">
      <formula>NOT(ISERROR(SEARCH("DOM",AJ371)))</formula>
    </cfRule>
    <cfRule type="containsText" dxfId="57481" priority="113320" stopIfTrue="1" operator="containsText" text="DLP">
      <formula>NOT(ISERROR(SEARCH("DLP",AJ371)))</formula>
    </cfRule>
    <cfRule type="containsText" dxfId="57480" priority="113321" stopIfTrue="1" operator="containsText" text="5HE">
      <formula>NOT(ISERROR(SEARCH("5HE",AJ371)))</formula>
    </cfRule>
    <cfRule type="containsText" dxfId="57479" priority="113322" stopIfTrue="1" operator="containsText" text="4HE">
      <formula>NOT(ISERROR(SEARCH("4HE",AJ371)))</formula>
    </cfRule>
    <cfRule type="containsText" dxfId="57478" priority="113323" stopIfTrue="1" operator="containsText" text="3HE">
      <formula>NOT(ISERROR(SEARCH("3HE",AJ371)))</formula>
    </cfRule>
    <cfRule type="containsText" dxfId="57477" priority="113324" stopIfTrue="1" operator="containsText" text="2HE">
      <formula>NOT(ISERROR(SEARCH("2HE",AJ371)))</formula>
    </cfRule>
    <cfRule type="containsText" dxfId="57476" priority="113325" stopIfTrue="1" operator="containsText" text="1HE">
      <formula>NOT(ISERROR(SEARCH("1HE",AJ371)))</formula>
    </cfRule>
    <cfRule type="containsText" dxfId="57475" priority="113326" stopIfTrue="1" operator="containsText" text="MINA">
      <formula>NOT(ISERROR(SEARCH("MINA",AJ371)))</formula>
    </cfRule>
    <cfRule type="containsText" dxfId="57474" priority="113327" stopIfTrue="1" operator="containsText" text="8TD">
      <formula>NOT(ISERROR(SEARCH("8TD",AJ371)))</formula>
    </cfRule>
  </conditionalFormatting>
  <conditionalFormatting sqref="AJ371:AJ373">
    <cfRule type="containsText" dxfId="57473" priority="113310" stopIfTrue="1" operator="containsText" text="8TDT">
      <formula>NOT(ISERROR(SEARCH("8TDT",AJ371)))</formula>
    </cfRule>
  </conditionalFormatting>
  <conditionalFormatting sqref="AC371 AC373">
    <cfRule type="containsText" dxfId="57472" priority="113293" stopIfTrue="1" operator="containsText" text="VAC">
      <formula>NOT(ISERROR(SEARCH("VAC",AC371)))</formula>
    </cfRule>
    <cfRule type="containsText" priority="113294" stopIfTrue="1" operator="containsText" text="0">
      <formula>NOT(ISERROR(SEARCH("0",AC371)))</formula>
    </cfRule>
    <cfRule type="containsText" dxfId="57471" priority="113295" stopIfTrue="1" operator="containsText" text="S">
      <formula>NOT(ISERROR(SEARCH("S",AC371)))</formula>
    </cfRule>
    <cfRule type="containsText" dxfId="57470" priority="113296" stopIfTrue="1" operator="containsText" text="F">
      <formula>NOT(ISERROR(SEARCH("F",AC371)))</formula>
    </cfRule>
    <cfRule type="containsText" dxfId="57469" priority="113297" stopIfTrue="1" operator="containsText" text="P">
      <formula>NOT(ISERROR(SEARCH("P",AC371)))</formula>
    </cfRule>
    <cfRule type="containsText" dxfId="57468" priority="113298" stopIfTrue="1" operator="containsText" text="LNP">
      <formula>NOT(ISERROR(SEARCH("LNP",AC371)))</formula>
    </cfRule>
    <cfRule type="containsText" dxfId="57467" priority="113299" stopIfTrue="1" operator="containsText" text="DM">
      <formula>NOT(ISERROR(SEARCH("DM",AC371)))</formula>
    </cfRule>
    <cfRule type="containsText" dxfId="57466" priority="113300" stopIfTrue="1" operator="containsText" text="5DOM">
      <formula>NOT(ISERROR(SEARCH("5DOM",AC371)))</formula>
    </cfRule>
    <cfRule type="containsText" dxfId="57465" priority="113301" stopIfTrue="1" operator="containsText" text="DOM">
      <formula>NOT(ISERROR(SEARCH("DOM",AC371)))</formula>
    </cfRule>
    <cfRule type="containsText" dxfId="57464" priority="113302" stopIfTrue="1" operator="containsText" text="DLP">
      <formula>NOT(ISERROR(SEARCH("DLP",AC371)))</formula>
    </cfRule>
    <cfRule type="containsText" dxfId="57463" priority="113303" stopIfTrue="1" operator="containsText" text="5HE">
      <formula>NOT(ISERROR(SEARCH("5HE",AC371)))</formula>
    </cfRule>
    <cfRule type="containsText" dxfId="57462" priority="113304" stopIfTrue="1" operator="containsText" text="4HE">
      <formula>NOT(ISERROR(SEARCH("4HE",AC371)))</formula>
    </cfRule>
    <cfRule type="containsText" dxfId="57461" priority="113305" stopIfTrue="1" operator="containsText" text="3HE">
      <formula>NOT(ISERROR(SEARCH("3HE",AC371)))</formula>
    </cfRule>
    <cfRule type="containsText" dxfId="57460" priority="113306" stopIfTrue="1" operator="containsText" text="2HE">
      <formula>NOT(ISERROR(SEARCH("2HE",AC371)))</formula>
    </cfRule>
    <cfRule type="containsText" dxfId="57459" priority="113307" stopIfTrue="1" operator="containsText" text="1HE">
      <formula>NOT(ISERROR(SEARCH("1HE",AC371)))</formula>
    </cfRule>
    <cfRule type="containsText" dxfId="57458" priority="113308" stopIfTrue="1" operator="containsText" text="MINA">
      <formula>NOT(ISERROR(SEARCH("MINA",AC371)))</formula>
    </cfRule>
    <cfRule type="containsText" dxfId="57457" priority="113309" stopIfTrue="1" operator="containsText" text="8TD">
      <formula>NOT(ISERROR(SEARCH("8TD",AC371)))</formula>
    </cfRule>
  </conditionalFormatting>
  <conditionalFormatting sqref="AC371 AC373">
    <cfRule type="containsText" dxfId="57456" priority="113276" stopIfTrue="1" operator="containsText" text="VAC">
      <formula>NOT(ISERROR(SEARCH("VAC",AC371)))</formula>
    </cfRule>
    <cfRule type="containsText" priority="113277" stopIfTrue="1" operator="containsText" text="0">
      <formula>NOT(ISERROR(SEARCH("0",AC371)))</formula>
    </cfRule>
    <cfRule type="containsText" dxfId="57455" priority="113278" stopIfTrue="1" operator="containsText" text="S">
      <formula>NOT(ISERROR(SEARCH("S",AC371)))</formula>
    </cfRule>
    <cfRule type="containsText" dxfId="57454" priority="113279" stopIfTrue="1" operator="containsText" text="F">
      <formula>NOT(ISERROR(SEARCH("F",AC371)))</formula>
    </cfRule>
    <cfRule type="containsText" dxfId="57453" priority="113280" stopIfTrue="1" operator="containsText" text="P">
      <formula>NOT(ISERROR(SEARCH("P",AC371)))</formula>
    </cfRule>
    <cfRule type="containsText" dxfId="57452" priority="113281" stopIfTrue="1" operator="containsText" text="LNP">
      <formula>NOT(ISERROR(SEARCH("LNP",AC371)))</formula>
    </cfRule>
    <cfRule type="containsText" dxfId="57451" priority="113282" stopIfTrue="1" operator="containsText" text="DM">
      <formula>NOT(ISERROR(SEARCH("DM",AC371)))</formula>
    </cfRule>
    <cfRule type="containsText" dxfId="57450" priority="113283" stopIfTrue="1" operator="containsText" text="5DOM">
      <formula>NOT(ISERROR(SEARCH("5DOM",AC371)))</formula>
    </cfRule>
    <cfRule type="containsText" dxfId="57449" priority="113284" stopIfTrue="1" operator="containsText" text="DOM">
      <formula>NOT(ISERROR(SEARCH("DOM",AC371)))</formula>
    </cfRule>
    <cfRule type="containsText" dxfId="57448" priority="113285" stopIfTrue="1" operator="containsText" text="DLP">
      <formula>NOT(ISERROR(SEARCH("DLP",AC371)))</formula>
    </cfRule>
    <cfRule type="containsText" dxfId="57447" priority="113286" stopIfTrue="1" operator="containsText" text="5HE">
      <formula>NOT(ISERROR(SEARCH("5HE",AC371)))</formula>
    </cfRule>
    <cfRule type="containsText" dxfId="57446" priority="113287" stopIfTrue="1" operator="containsText" text="4HE">
      <formula>NOT(ISERROR(SEARCH("4HE",AC371)))</formula>
    </cfRule>
    <cfRule type="containsText" dxfId="57445" priority="113288" stopIfTrue="1" operator="containsText" text="3HE">
      <formula>NOT(ISERROR(SEARCH("3HE",AC371)))</formula>
    </cfRule>
    <cfRule type="containsText" dxfId="57444" priority="113289" stopIfTrue="1" operator="containsText" text="2HE">
      <formula>NOT(ISERROR(SEARCH("2HE",AC371)))</formula>
    </cfRule>
    <cfRule type="containsText" dxfId="57443" priority="113290" stopIfTrue="1" operator="containsText" text="1HE">
      <formula>NOT(ISERROR(SEARCH("1HE",AC371)))</formula>
    </cfRule>
    <cfRule type="containsText" dxfId="57442" priority="113291" stopIfTrue="1" operator="containsText" text="MINA">
      <formula>NOT(ISERROR(SEARCH("MINA",AC371)))</formula>
    </cfRule>
    <cfRule type="containsText" dxfId="57441" priority="113292" stopIfTrue="1" operator="containsText" text="8TD">
      <formula>NOT(ISERROR(SEARCH("8TD",AC371)))</formula>
    </cfRule>
  </conditionalFormatting>
  <conditionalFormatting sqref="AC371 AC373">
    <cfRule type="containsText" dxfId="57440" priority="113275" stopIfTrue="1" operator="containsText" text="8TDT">
      <formula>NOT(ISERROR(SEARCH("8TDT",AC371)))</formula>
    </cfRule>
  </conditionalFormatting>
  <conditionalFormatting sqref="V371 V373">
    <cfRule type="containsText" dxfId="57439" priority="113188" stopIfTrue="1" operator="containsText" text="VAC">
      <formula>NOT(ISERROR(SEARCH("VAC",V371)))</formula>
    </cfRule>
    <cfRule type="containsText" priority="113189" stopIfTrue="1" operator="containsText" text="0">
      <formula>NOT(ISERROR(SEARCH("0",V371)))</formula>
    </cfRule>
    <cfRule type="containsText" dxfId="57438" priority="113190" stopIfTrue="1" operator="containsText" text="S">
      <formula>NOT(ISERROR(SEARCH("S",V371)))</formula>
    </cfRule>
    <cfRule type="containsText" dxfId="57437" priority="113191" stopIfTrue="1" operator="containsText" text="F">
      <formula>NOT(ISERROR(SEARCH("F",V371)))</formula>
    </cfRule>
    <cfRule type="containsText" dxfId="57436" priority="113192" stopIfTrue="1" operator="containsText" text="P">
      <formula>NOT(ISERROR(SEARCH("P",V371)))</formula>
    </cfRule>
    <cfRule type="containsText" dxfId="57435" priority="113193" stopIfTrue="1" operator="containsText" text="LNP">
      <formula>NOT(ISERROR(SEARCH("LNP",V371)))</formula>
    </cfRule>
    <cfRule type="containsText" dxfId="57434" priority="113194" stopIfTrue="1" operator="containsText" text="DM">
      <formula>NOT(ISERROR(SEARCH("DM",V371)))</formula>
    </cfRule>
    <cfRule type="containsText" dxfId="57433" priority="113195" stopIfTrue="1" operator="containsText" text="5DOM">
      <formula>NOT(ISERROR(SEARCH("5DOM",V371)))</formula>
    </cfRule>
    <cfRule type="containsText" dxfId="57432" priority="113196" stopIfTrue="1" operator="containsText" text="DOM">
      <formula>NOT(ISERROR(SEARCH("DOM",V371)))</formula>
    </cfRule>
    <cfRule type="containsText" dxfId="57431" priority="113197" stopIfTrue="1" operator="containsText" text="DLP">
      <formula>NOT(ISERROR(SEARCH("DLP",V371)))</formula>
    </cfRule>
    <cfRule type="containsText" dxfId="57430" priority="113198" stopIfTrue="1" operator="containsText" text="5HE">
      <formula>NOT(ISERROR(SEARCH("5HE",V371)))</formula>
    </cfRule>
    <cfRule type="containsText" dxfId="57429" priority="113199" stopIfTrue="1" operator="containsText" text="4HE">
      <formula>NOT(ISERROR(SEARCH("4HE",V371)))</formula>
    </cfRule>
    <cfRule type="containsText" dxfId="57428" priority="113200" stopIfTrue="1" operator="containsText" text="3HE">
      <formula>NOT(ISERROR(SEARCH("3HE",V371)))</formula>
    </cfRule>
    <cfRule type="containsText" dxfId="57427" priority="113201" stopIfTrue="1" operator="containsText" text="2HE">
      <formula>NOT(ISERROR(SEARCH("2HE",V371)))</formula>
    </cfRule>
    <cfRule type="containsText" dxfId="57426" priority="113202" stopIfTrue="1" operator="containsText" text="1HE">
      <formula>NOT(ISERROR(SEARCH("1HE",V371)))</formula>
    </cfRule>
    <cfRule type="containsText" dxfId="57425" priority="113203" stopIfTrue="1" operator="containsText" text="MINA">
      <formula>NOT(ISERROR(SEARCH("MINA",V371)))</formula>
    </cfRule>
    <cfRule type="containsText" dxfId="57424" priority="113204" stopIfTrue="1" operator="containsText" text="8TD">
      <formula>NOT(ISERROR(SEARCH("8TD",V371)))</formula>
    </cfRule>
  </conditionalFormatting>
  <conditionalFormatting sqref="V371 V373">
    <cfRule type="containsText" dxfId="57423" priority="113187" stopIfTrue="1" operator="containsText" text="8TDT">
      <formula>NOT(ISERROR(SEARCH("8TDT",V371)))</formula>
    </cfRule>
  </conditionalFormatting>
  <conditionalFormatting sqref="I371 K371 M371:N371 P371:R371 P373:R373 M373:N373 K373 I373">
    <cfRule type="containsText" dxfId="57422" priority="113153" stopIfTrue="1" operator="containsText" text="VAC">
      <formula>NOT(ISERROR(SEARCH("VAC",I371)))</formula>
    </cfRule>
    <cfRule type="containsText" priority="113154" stopIfTrue="1" operator="containsText" text="0">
      <formula>NOT(ISERROR(SEARCH("0",I371)))</formula>
    </cfRule>
    <cfRule type="containsText" dxfId="57421" priority="113155" stopIfTrue="1" operator="containsText" text="S">
      <formula>NOT(ISERROR(SEARCH("S",I371)))</formula>
    </cfRule>
    <cfRule type="containsText" dxfId="57420" priority="113156" stopIfTrue="1" operator="containsText" text="F">
      <formula>NOT(ISERROR(SEARCH("F",I371)))</formula>
    </cfRule>
    <cfRule type="containsText" dxfId="57419" priority="113157" stopIfTrue="1" operator="containsText" text="P">
      <formula>NOT(ISERROR(SEARCH("P",I371)))</formula>
    </cfRule>
    <cfRule type="containsText" dxfId="57418" priority="113158" stopIfTrue="1" operator="containsText" text="LNP">
      <formula>NOT(ISERROR(SEARCH("LNP",I371)))</formula>
    </cfRule>
    <cfRule type="containsText" dxfId="57417" priority="113159" stopIfTrue="1" operator="containsText" text="DM">
      <formula>NOT(ISERROR(SEARCH("DM",I371)))</formula>
    </cfRule>
    <cfRule type="containsText" dxfId="57416" priority="113160" stopIfTrue="1" operator="containsText" text="5DOM">
      <formula>NOT(ISERROR(SEARCH("5DOM",I371)))</formula>
    </cfRule>
    <cfRule type="containsText" dxfId="57415" priority="113161" stopIfTrue="1" operator="containsText" text="DOM">
      <formula>NOT(ISERROR(SEARCH("DOM",I371)))</formula>
    </cfRule>
    <cfRule type="containsText" dxfId="57414" priority="113162" stopIfTrue="1" operator="containsText" text="DLP">
      <formula>NOT(ISERROR(SEARCH("DLP",I371)))</formula>
    </cfRule>
    <cfRule type="containsText" dxfId="57413" priority="113163" stopIfTrue="1" operator="containsText" text="5HE">
      <formula>NOT(ISERROR(SEARCH("5HE",I371)))</formula>
    </cfRule>
    <cfRule type="containsText" dxfId="57412" priority="113164" stopIfTrue="1" operator="containsText" text="4HE">
      <formula>NOT(ISERROR(SEARCH("4HE",I371)))</formula>
    </cfRule>
    <cfRule type="containsText" dxfId="57411" priority="113165" stopIfTrue="1" operator="containsText" text="3HE">
      <formula>NOT(ISERROR(SEARCH("3HE",I371)))</formula>
    </cfRule>
    <cfRule type="containsText" dxfId="57410" priority="113166" stopIfTrue="1" operator="containsText" text="2HE">
      <formula>NOT(ISERROR(SEARCH("2HE",I371)))</formula>
    </cfRule>
    <cfRule type="containsText" dxfId="57409" priority="113167" stopIfTrue="1" operator="containsText" text="1HE">
      <formula>NOT(ISERROR(SEARCH("1HE",I371)))</formula>
    </cfRule>
    <cfRule type="containsText" dxfId="57408" priority="113168" stopIfTrue="1" operator="containsText" text="MINA">
      <formula>NOT(ISERROR(SEARCH("MINA",I371)))</formula>
    </cfRule>
    <cfRule type="containsText" dxfId="57407" priority="113169" stopIfTrue="1" operator="containsText" text="8TD">
      <formula>NOT(ISERROR(SEARCH("8TD",I371)))</formula>
    </cfRule>
  </conditionalFormatting>
  <conditionalFormatting sqref="J371 J373">
    <cfRule type="containsText" dxfId="57406" priority="113136" stopIfTrue="1" operator="containsText" text="VAC">
      <formula>NOT(ISERROR(SEARCH("VAC",J371)))</formula>
    </cfRule>
    <cfRule type="containsText" priority="113137" stopIfTrue="1" operator="containsText" text="0">
      <formula>NOT(ISERROR(SEARCH("0",J371)))</formula>
    </cfRule>
    <cfRule type="containsText" dxfId="57405" priority="113138" stopIfTrue="1" operator="containsText" text="S">
      <formula>NOT(ISERROR(SEARCH("S",J371)))</formula>
    </cfRule>
    <cfRule type="containsText" dxfId="57404" priority="113139" stopIfTrue="1" operator="containsText" text="F">
      <formula>NOT(ISERROR(SEARCH("F",J371)))</formula>
    </cfRule>
    <cfRule type="containsText" dxfId="57403" priority="113140" stopIfTrue="1" operator="containsText" text="P">
      <formula>NOT(ISERROR(SEARCH("P",J371)))</formula>
    </cfRule>
    <cfRule type="containsText" dxfId="57402" priority="113141" stopIfTrue="1" operator="containsText" text="LNP">
      <formula>NOT(ISERROR(SEARCH("LNP",J371)))</formula>
    </cfRule>
    <cfRule type="containsText" dxfId="57401" priority="113142" stopIfTrue="1" operator="containsText" text="DM">
      <formula>NOT(ISERROR(SEARCH("DM",J371)))</formula>
    </cfRule>
    <cfRule type="containsText" dxfId="57400" priority="113143" stopIfTrue="1" operator="containsText" text="5DOM">
      <formula>NOT(ISERROR(SEARCH("5DOM",J371)))</formula>
    </cfRule>
    <cfRule type="containsText" dxfId="57399" priority="113144" stopIfTrue="1" operator="containsText" text="DOM">
      <formula>NOT(ISERROR(SEARCH("DOM",J371)))</formula>
    </cfRule>
    <cfRule type="containsText" dxfId="57398" priority="113145" stopIfTrue="1" operator="containsText" text="DLP">
      <formula>NOT(ISERROR(SEARCH("DLP",J371)))</formula>
    </cfRule>
    <cfRule type="containsText" dxfId="57397" priority="113146" stopIfTrue="1" operator="containsText" text="5HE">
      <formula>NOT(ISERROR(SEARCH("5HE",J371)))</formula>
    </cfRule>
    <cfRule type="containsText" dxfId="57396" priority="113147" stopIfTrue="1" operator="containsText" text="4HE">
      <formula>NOT(ISERROR(SEARCH("4HE",J371)))</formula>
    </cfRule>
    <cfRule type="containsText" dxfId="57395" priority="113148" stopIfTrue="1" operator="containsText" text="3HE">
      <formula>NOT(ISERROR(SEARCH("3HE",J371)))</formula>
    </cfRule>
    <cfRule type="containsText" dxfId="57394" priority="113149" stopIfTrue="1" operator="containsText" text="2HE">
      <formula>NOT(ISERROR(SEARCH("2HE",J371)))</formula>
    </cfRule>
    <cfRule type="containsText" dxfId="57393" priority="113150" stopIfTrue="1" operator="containsText" text="1HE">
      <formula>NOT(ISERROR(SEARCH("1HE",J371)))</formula>
    </cfRule>
    <cfRule type="containsText" dxfId="57392" priority="113151" stopIfTrue="1" operator="containsText" text="MINA">
      <formula>NOT(ISERROR(SEARCH("MINA",J371)))</formula>
    </cfRule>
    <cfRule type="containsText" dxfId="57391" priority="113152" stopIfTrue="1" operator="containsText" text="8TD">
      <formula>NOT(ISERROR(SEARCH("8TD",J371)))</formula>
    </cfRule>
  </conditionalFormatting>
  <conditionalFormatting sqref="J371 J373">
    <cfRule type="containsText" dxfId="57390" priority="113135" stopIfTrue="1" operator="containsText" text="8TDT">
      <formula>NOT(ISERROR(SEARCH("8TDT",J371)))</formula>
    </cfRule>
  </conditionalFormatting>
  <conditionalFormatting sqref="H371:H373 I372:AE372">
    <cfRule type="containsText" dxfId="57389" priority="113050" stopIfTrue="1" operator="containsText" text="VAC">
      <formula>NOT(ISERROR(SEARCH("VAC",H371)))</formula>
    </cfRule>
    <cfRule type="containsText" priority="113051" stopIfTrue="1" operator="containsText" text="0">
      <formula>NOT(ISERROR(SEARCH("0",H371)))</formula>
    </cfRule>
    <cfRule type="containsText" dxfId="57388" priority="113052" stopIfTrue="1" operator="containsText" text="S">
      <formula>NOT(ISERROR(SEARCH("S",H371)))</formula>
    </cfRule>
    <cfRule type="containsText" dxfId="57387" priority="113053" stopIfTrue="1" operator="containsText" text="F">
      <formula>NOT(ISERROR(SEARCH("F",H371)))</formula>
    </cfRule>
    <cfRule type="containsText" dxfId="57386" priority="113054" stopIfTrue="1" operator="containsText" text="P">
      <formula>NOT(ISERROR(SEARCH("P",H371)))</formula>
    </cfRule>
    <cfRule type="containsText" dxfId="57385" priority="113055" stopIfTrue="1" operator="containsText" text="LNP">
      <formula>NOT(ISERROR(SEARCH("LNP",H371)))</formula>
    </cfRule>
    <cfRule type="containsText" dxfId="57384" priority="113056" stopIfTrue="1" operator="containsText" text="DM">
      <formula>NOT(ISERROR(SEARCH("DM",H371)))</formula>
    </cfRule>
    <cfRule type="containsText" dxfId="57383" priority="113057" stopIfTrue="1" operator="containsText" text="5DOM">
      <formula>NOT(ISERROR(SEARCH("5DOM",H371)))</formula>
    </cfRule>
    <cfRule type="containsText" dxfId="57382" priority="113058" stopIfTrue="1" operator="containsText" text="DOM">
      <formula>NOT(ISERROR(SEARCH("DOM",H371)))</formula>
    </cfRule>
    <cfRule type="containsText" dxfId="57381" priority="113059" stopIfTrue="1" operator="containsText" text="DLP">
      <formula>NOT(ISERROR(SEARCH("DLP",H371)))</formula>
    </cfRule>
    <cfRule type="containsText" dxfId="57380" priority="113060" stopIfTrue="1" operator="containsText" text="5HE">
      <formula>NOT(ISERROR(SEARCH("5HE",H371)))</formula>
    </cfRule>
    <cfRule type="containsText" dxfId="57379" priority="113061" stopIfTrue="1" operator="containsText" text="4HE">
      <formula>NOT(ISERROR(SEARCH("4HE",H371)))</formula>
    </cfRule>
    <cfRule type="containsText" dxfId="57378" priority="113062" stopIfTrue="1" operator="containsText" text="3HE">
      <formula>NOT(ISERROR(SEARCH("3HE",H371)))</formula>
    </cfRule>
    <cfRule type="containsText" dxfId="57377" priority="113063" stopIfTrue="1" operator="containsText" text="2HE">
      <formula>NOT(ISERROR(SEARCH("2HE",H371)))</formula>
    </cfRule>
    <cfRule type="containsText" dxfId="57376" priority="113064" stopIfTrue="1" operator="containsText" text="1HE">
      <formula>NOT(ISERROR(SEARCH("1HE",H371)))</formula>
    </cfRule>
    <cfRule type="containsText" dxfId="57375" priority="113065" stopIfTrue="1" operator="containsText" text="MINA">
      <formula>NOT(ISERROR(SEARCH("MINA",H371)))</formula>
    </cfRule>
    <cfRule type="containsText" dxfId="57374" priority="113066" stopIfTrue="1" operator="containsText" text="8TD">
      <formula>NOT(ISERROR(SEARCH("8TD",H371)))</formula>
    </cfRule>
  </conditionalFormatting>
  <conditionalFormatting sqref="O371 O373">
    <cfRule type="containsText" dxfId="57373" priority="113033" stopIfTrue="1" operator="containsText" text="VAC">
      <formula>NOT(ISERROR(SEARCH("VAC",O371)))</formula>
    </cfRule>
    <cfRule type="containsText" priority="113034" stopIfTrue="1" operator="containsText" text="0">
      <formula>NOT(ISERROR(SEARCH("0",O371)))</formula>
    </cfRule>
    <cfRule type="containsText" dxfId="57372" priority="113035" stopIfTrue="1" operator="containsText" text="S">
      <formula>NOT(ISERROR(SEARCH("S",O371)))</formula>
    </cfRule>
    <cfRule type="containsText" dxfId="57371" priority="113036" stopIfTrue="1" operator="containsText" text="F">
      <formula>NOT(ISERROR(SEARCH("F",O371)))</formula>
    </cfRule>
    <cfRule type="containsText" dxfId="57370" priority="113037" stopIfTrue="1" operator="containsText" text="P">
      <formula>NOT(ISERROR(SEARCH("P",O371)))</formula>
    </cfRule>
    <cfRule type="containsText" dxfId="57369" priority="113038" stopIfTrue="1" operator="containsText" text="LNP">
      <formula>NOT(ISERROR(SEARCH("LNP",O371)))</formula>
    </cfRule>
    <cfRule type="containsText" dxfId="57368" priority="113039" stopIfTrue="1" operator="containsText" text="DM">
      <formula>NOT(ISERROR(SEARCH("DM",O371)))</formula>
    </cfRule>
    <cfRule type="containsText" dxfId="57367" priority="113040" stopIfTrue="1" operator="containsText" text="5DOM">
      <formula>NOT(ISERROR(SEARCH("5DOM",O371)))</formula>
    </cfRule>
    <cfRule type="containsText" dxfId="57366" priority="113041" stopIfTrue="1" operator="containsText" text="DOM">
      <formula>NOT(ISERROR(SEARCH("DOM",O371)))</formula>
    </cfRule>
    <cfRule type="containsText" dxfId="57365" priority="113042" stopIfTrue="1" operator="containsText" text="DLP">
      <formula>NOT(ISERROR(SEARCH("DLP",O371)))</formula>
    </cfRule>
    <cfRule type="containsText" dxfId="57364" priority="113043" stopIfTrue="1" operator="containsText" text="5HE">
      <formula>NOT(ISERROR(SEARCH("5HE",O371)))</formula>
    </cfRule>
    <cfRule type="containsText" dxfId="57363" priority="113044" stopIfTrue="1" operator="containsText" text="4HE">
      <formula>NOT(ISERROR(SEARCH("4HE",O371)))</formula>
    </cfRule>
    <cfRule type="containsText" dxfId="57362" priority="113045" stopIfTrue="1" operator="containsText" text="3HE">
      <formula>NOT(ISERROR(SEARCH("3HE",O371)))</formula>
    </cfRule>
    <cfRule type="containsText" dxfId="57361" priority="113046" stopIfTrue="1" operator="containsText" text="2HE">
      <formula>NOT(ISERROR(SEARCH("2HE",O371)))</formula>
    </cfRule>
    <cfRule type="containsText" dxfId="57360" priority="113047" stopIfTrue="1" operator="containsText" text="1HE">
      <formula>NOT(ISERROR(SEARCH("1HE",O371)))</formula>
    </cfRule>
    <cfRule type="containsText" dxfId="57359" priority="113048" stopIfTrue="1" operator="containsText" text="MINA">
      <formula>NOT(ISERROR(SEARCH("MINA",O371)))</formula>
    </cfRule>
    <cfRule type="containsText" dxfId="57358" priority="113049" stopIfTrue="1" operator="containsText" text="8TD">
      <formula>NOT(ISERROR(SEARCH("8TD",O371)))</formula>
    </cfRule>
  </conditionalFormatting>
  <conditionalFormatting sqref="AH370 AJ370:AL370">
    <cfRule type="containsText" dxfId="57357" priority="112945" stopIfTrue="1" operator="containsText" text="VAC">
      <formula>NOT(ISERROR(SEARCH("VAC",AH370)))</formula>
    </cfRule>
    <cfRule type="containsText" priority="112946" stopIfTrue="1" operator="containsText" text="0">
      <formula>NOT(ISERROR(SEARCH("0",AH370)))</formula>
    </cfRule>
    <cfRule type="containsText" dxfId="57356" priority="112947" stopIfTrue="1" operator="containsText" text="S">
      <formula>NOT(ISERROR(SEARCH("S",AH370)))</formula>
    </cfRule>
    <cfRule type="containsText" dxfId="57355" priority="112948" stopIfTrue="1" operator="containsText" text="F">
      <formula>NOT(ISERROR(SEARCH("F",AH370)))</formula>
    </cfRule>
    <cfRule type="containsText" dxfId="57354" priority="112949" stopIfTrue="1" operator="containsText" text="P">
      <formula>NOT(ISERROR(SEARCH("P",AH370)))</formula>
    </cfRule>
    <cfRule type="containsText" dxfId="57353" priority="112950" stopIfTrue="1" operator="containsText" text="LNP">
      <formula>NOT(ISERROR(SEARCH("LNP",AH370)))</formula>
    </cfRule>
    <cfRule type="containsText" dxfId="57352" priority="112951" stopIfTrue="1" operator="containsText" text="DM">
      <formula>NOT(ISERROR(SEARCH("DM",AH370)))</formula>
    </cfRule>
    <cfRule type="containsText" dxfId="57351" priority="112952" stopIfTrue="1" operator="containsText" text="5DOM">
      <formula>NOT(ISERROR(SEARCH("5DOM",AH370)))</formula>
    </cfRule>
    <cfRule type="containsText" dxfId="57350" priority="112953" stopIfTrue="1" operator="containsText" text="DOM">
      <formula>NOT(ISERROR(SEARCH("DOM",AH370)))</formula>
    </cfRule>
    <cfRule type="containsText" dxfId="57349" priority="112954" stopIfTrue="1" operator="containsText" text="DLP">
      <formula>NOT(ISERROR(SEARCH("DLP",AH370)))</formula>
    </cfRule>
    <cfRule type="containsText" dxfId="57348" priority="112955" stopIfTrue="1" operator="containsText" text="5HE">
      <formula>NOT(ISERROR(SEARCH("5HE",AH370)))</formula>
    </cfRule>
    <cfRule type="containsText" dxfId="57347" priority="112956" stopIfTrue="1" operator="containsText" text="4HE">
      <formula>NOT(ISERROR(SEARCH("4HE",AH370)))</formula>
    </cfRule>
    <cfRule type="containsText" dxfId="57346" priority="112957" stopIfTrue="1" operator="containsText" text="3HE">
      <formula>NOT(ISERROR(SEARCH("3HE",AH370)))</formula>
    </cfRule>
    <cfRule type="containsText" dxfId="57345" priority="112958" stopIfTrue="1" operator="containsText" text="2HE">
      <formula>NOT(ISERROR(SEARCH("2HE",AH370)))</formula>
    </cfRule>
    <cfRule type="containsText" dxfId="57344" priority="112959" stopIfTrue="1" operator="containsText" text="1HE">
      <formula>NOT(ISERROR(SEARCH("1HE",AH370)))</formula>
    </cfRule>
    <cfRule type="containsText" dxfId="57343" priority="112960" stopIfTrue="1" operator="containsText" text="MINA">
      <formula>NOT(ISERROR(SEARCH("MINA",AH370)))</formula>
    </cfRule>
    <cfRule type="containsText" dxfId="57342" priority="112961" stopIfTrue="1" operator="containsText" text="8TD">
      <formula>NOT(ISERROR(SEARCH("8TD",AH370)))</formula>
    </cfRule>
  </conditionalFormatting>
  <conditionalFormatting sqref="AH370 AJ370:AL370">
    <cfRule type="containsText" dxfId="57341" priority="112944" stopIfTrue="1" operator="containsText" text="8TDT">
      <formula>NOT(ISERROR(SEARCH("8TDT",AH370)))</formula>
    </cfRule>
  </conditionalFormatting>
  <conditionalFormatting sqref="AH370 AJ370:AL370">
    <cfRule type="containsText" dxfId="57340" priority="112927" stopIfTrue="1" operator="containsText" text="VAC">
      <formula>NOT(ISERROR(SEARCH("VAC",AH370)))</formula>
    </cfRule>
    <cfRule type="containsText" priority="112928" stopIfTrue="1" operator="containsText" text="0">
      <formula>NOT(ISERROR(SEARCH("0",AH370)))</formula>
    </cfRule>
    <cfRule type="containsText" dxfId="57339" priority="112929" stopIfTrue="1" operator="containsText" text="S">
      <formula>NOT(ISERROR(SEARCH("S",AH370)))</formula>
    </cfRule>
    <cfRule type="containsText" dxfId="57338" priority="112930" stopIfTrue="1" operator="containsText" text="F">
      <formula>NOT(ISERROR(SEARCH("F",AH370)))</formula>
    </cfRule>
    <cfRule type="containsText" dxfId="57337" priority="112931" stopIfTrue="1" operator="containsText" text="P">
      <formula>NOT(ISERROR(SEARCH("P",AH370)))</formula>
    </cfRule>
    <cfRule type="containsText" dxfId="57336" priority="112932" stopIfTrue="1" operator="containsText" text="LNP">
      <formula>NOT(ISERROR(SEARCH("LNP",AH370)))</formula>
    </cfRule>
    <cfRule type="containsText" dxfId="57335" priority="112933" stopIfTrue="1" operator="containsText" text="DM">
      <formula>NOT(ISERROR(SEARCH("DM",AH370)))</formula>
    </cfRule>
    <cfRule type="containsText" dxfId="57334" priority="112934" stopIfTrue="1" operator="containsText" text="5DOM">
      <formula>NOT(ISERROR(SEARCH("5DOM",AH370)))</formula>
    </cfRule>
    <cfRule type="containsText" dxfId="57333" priority="112935" stopIfTrue="1" operator="containsText" text="DOM">
      <formula>NOT(ISERROR(SEARCH("DOM",AH370)))</formula>
    </cfRule>
    <cfRule type="containsText" dxfId="57332" priority="112936" stopIfTrue="1" operator="containsText" text="DLP">
      <formula>NOT(ISERROR(SEARCH("DLP",AH370)))</formula>
    </cfRule>
    <cfRule type="containsText" dxfId="57331" priority="112937" stopIfTrue="1" operator="containsText" text="5HE">
      <formula>NOT(ISERROR(SEARCH("5HE",AH370)))</formula>
    </cfRule>
    <cfRule type="containsText" dxfId="57330" priority="112938" stopIfTrue="1" operator="containsText" text="4HE">
      <formula>NOT(ISERROR(SEARCH("4HE",AH370)))</formula>
    </cfRule>
    <cfRule type="containsText" dxfId="57329" priority="112939" stopIfTrue="1" operator="containsText" text="3HE">
      <formula>NOT(ISERROR(SEARCH("3HE",AH370)))</formula>
    </cfRule>
    <cfRule type="containsText" dxfId="57328" priority="112940" stopIfTrue="1" operator="containsText" text="2HE">
      <formula>NOT(ISERROR(SEARCH("2HE",AH370)))</formula>
    </cfRule>
    <cfRule type="containsText" dxfId="57327" priority="112941" stopIfTrue="1" operator="containsText" text="1HE">
      <formula>NOT(ISERROR(SEARCH("1HE",AH370)))</formula>
    </cfRule>
    <cfRule type="containsText" dxfId="57326" priority="112942" stopIfTrue="1" operator="containsText" text="MINA">
      <formula>NOT(ISERROR(SEARCH("MINA",AH370)))</formula>
    </cfRule>
    <cfRule type="containsText" dxfId="57325" priority="112943" stopIfTrue="1" operator="containsText" text="8TD">
      <formula>NOT(ISERROR(SEARCH("8TD",AH370)))</formula>
    </cfRule>
  </conditionalFormatting>
  <conditionalFormatting sqref="AH370 AJ370:AL370">
    <cfRule type="containsText" dxfId="57324" priority="112926" stopIfTrue="1" operator="containsText" text="8TDT">
      <formula>NOT(ISERROR(SEARCH("8TDT",AH370)))</formula>
    </cfRule>
  </conditionalFormatting>
  <conditionalFormatting sqref="E370">
    <cfRule type="containsText" dxfId="57323" priority="112617" stopIfTrue="1" operator="containsText" text="TN">
      <formula>NOT(ISERROR(SEARCH("TN",E370)))</formula>
    </cfRule>
    <cfRule type="containsText" dxfId="57322" priority="112618" stopIfTrue="1" operator="containsText" text="TN">
      <formula>NOT(ISERROR(SEARCH("TN",E370)))</formula>
    </cfRule>
    <cfRule type="containsText" dxfId="57321" priority="112619" stopIfTrue="1" operator="containsText" text="TD">
      <formula>NOT(ISERROR(SEARCH("TD",E370)))</formula>
    </cfRule>
  </conditionalFormatting>
  <conditionalFormatting sqref="H9">
    <cfRule type="containsText" dxfId="57320" priority="112165" stopIfTrue="1" operator="containsText" text="TN">
      <formula>NOT(ISERROR(SEARCH("TN",H9)))</formula>
    </cfRule>
    <cfRule type="containsText" dxfId="57319" priority="112166" stopIfTrue="1" operator="containsText" text="TN">
      <formula>NOT(ISERROR(SEARCH("TN",H9)))</formula>
    </cfRule>
    <cfRule type="containsText" dxfId="57318" priority="112167" stopIfTrue="1" operator="containsText" text="TD">
      <formula>NOT(ISERROR(SEARCH("TD",H9)))</formula>
    </cfRule>
  </conditionalFormatting>
  <conditionalFormatting sqref="H9">
    <cfRule type="containsText" dxfId="57317" priority="112164" stopIfTrue="1" operator="containsText" text="DL">
      <formula>NOT(ISERROR(SEARCH("DL",H9)))</formula>
    </cfRule>
  </conditionalFormatting>
  <conditionalFormatting sqref="H9">
    <cfRule type="containsText" priority="112162" stopIfTrue="1" operator="containsText" text="DLP">
      <formula>NOT(ISERROR(SEARCH("DLP",H9)))</formula>
    </cfRule>
    <cfRule type="containsText" dxfId="57316" priority="112163" stopIfTrue="1" operator="containsText" text="DL/2">
      <formula>NOT(ISERROR(SEARCH("DL/2",H9)))</formula>
    </cfRule>
  </conditionalFormatting>
  <conditionalFormatting sqref="N9:O9">
    <cfRule type="containsText" dxfId="57315" priority="112159" stopIfTrue="1" operator="containsText" text="TN">
      <formula>NOT(ISERROR(SEARCH("TN",N9)))</formula>
    </cfRule>
    <cfRule type="containsText" dxfId="57314" priority="112160" stopIfTrue="1" operator="containsText" text="TN">
      <formula>NOT(ISERROR(SEARCH("TN",N9)))</formula>
    </cfRule>
    <cfRule type="containsText" dxfId="57313" priority="112161" stopIfTrue="1" operator="containsText" text="TD">
      <formula>NOT(ISERROR(SEARCH("TD",N9)))</formula>
    </cfRule>
  </conditionalFormatting>
  <conditionalFormatting sqref="N9:O9">
    <cfRule type="containsText" dxfId="57312" priority="112158" stopIfTrue="1" operator="containsText" text="DL">
      <formula>NOT(ISERROR(SEARCH("DL",N9)))</formula>
    </cfRule>
  </conditionalFormatting>
  <conditionalFormatting sqref="N9:O9">
    <cfRule type="containsText" priority="112156" stopIfTrue="1" operator="containsText" text="DLP">
      <formula>NOT(ISERROR(SEARCH("DLP",N9)))</formula>
    </cfRule>
    <cfRule type="containsText" dxfId="57311" priority="112157" stopIfTrue="1" operator="containsText" text="DL/2">
      <formula>NOT(ISERROR(SEARCH("DL/2",N9)))</formula>
    </cfRule>
  </conditionalFormatting>
  <conditionalFormatting sqref="V9">
    <cfRule type="containsText" dxfId="57310" priority="112153" stopIfTrue="1" operator="containsText" text="TN">
      <formula>NOT(ISERROR(SEARCH("TN",V9)))</formula>
    </cfRule>
    <cfRule type="containsText" dxfId="57309" priority="112154" stopIfTrue="1" operator="containsText" text="TN">
      <formula>NOT(ISERROR(SEARCH("TN",V9)))</formula>
    </cfRule>
    <cfRule type="containsText" dxfId="57308" priority="112155" stopIfTrue="1" operator="containsText" text="TD">
      <formula>NOT(ISERROR(SEARCH("TD",V9)))</formula>
    </cfRule>
  </conditionalFormatting>
  <conditionalFormatting sqref="V9">
    <cfRule type="containsText" dxfId="57307" priority="112152" stopIfTrue="1" operator="containsText" text="DL">
      <formula>NOT(ISERROR(SEARCH("DL",V9)))</formula>
    </cfRule>
  </conditionalFormatting>
  <conditionalFormatting sqref="V9">
    <cfRule type="containsText" priority="112150" stopIfTrue="1" operator="containsText" text="DLP">
      <formula>NOT(ISERROR(SEARCH("DLP",V9)))</formula>
    </cfRule>
    <cfRule type="containsText" dxfId="57306" priority="112151" stopIfTrue="1" operator="containsText" text="DL/2">
      <formula>NOT(ISERROR(SEARCH("DL/2",V9)))</formula>
    </cfRule>
  </conditionalFormatting>
  <conditionalFormatting sqref="AC9">
    <cfRule type="containsText" dxfId="57305" priority="112147" stopIfTrue="1" operator="containsText" text="TN">
      <formula>NOT(ISERROR(SEARCH("TN",AC9)))</formula>
    </cfRule>
    <cfRule type="containsText" dxfId="57304" priority="112148" stopIfTrue="1" operator="containsText" text="TN">
      <formula>NOT(ISERROR(SEARCH("TN",AC9)))</formula>
    </cfRule>
    <cfRule type="containsText" dxfId="57303" priority="112149" stopIfTrue="1" operator="containsText" text="TD">
      <formula>NOT(ISERROR(SEARCH("TD",AC9)))</formula>
    </cfRule>
  </conditionalFormatting>
  <conditionalFormatting sqref="AC9">
    <cfRule type="containsText" dxfId="57302" priority="112146" stopIfTrue="1" operator="containsText" text="DL">
      <formula>NOT(ISERROR(SEARCH("DL",AC9)))</formula>
    </cfRule>
  </conditionalFormatting>
  <conditionalFormatting sqref="AC9">
    <cfRule type="containsText" priority="112144" stopIfTrue="1" operator="containsText" text="DLP">
      <formula>NOT(ISERROR(SEARCH("DLP",AC9)))</formula>
    </cfRule>
    <cfRule type="containsText" dxfId="57301" priority="112145" stopIfTrue="1" operator="containsText" text="DL/2">
      <formula>NOT(ISERROR(SEARCH("DL/2",AC9)))</formula>
    </cfRule>
  </conditionalFormatting>
  <conditionalFormatting sqref="AJ9">
    <cfRule type="containsText" dxfId="57300" priority="112141" stopIfTrue="1" operator="containsText" text="TN">
      <formula>NOT(ISERROR(SEARCH("TN",AJ9)))</formula>
    </cfRule>
    <cfRule type="containsText" dxfId="57299" priority="112142" stopIfTrue="1" operator="containsText" text="TN">
      <formula>NOT(ISERROR(SEARCH("TN",AJ9)))</formula>
    </cfRule>
    <cfRule type="containsText" dxfId="57298" priority="112143" stopIfTrue="1" operator="containsText" text="TD">
      <formula>NOT(ISERROR(SEARCH("TD",AJ9)))</formula>
    </cfRule>
  </conditionalFormatting>
  <conditionalFormatting sqref="AJ9">
    <cfRule type="containsText" dxfId="57297" priority="112140" stopIfTrue="1" operator="containsText" text="DL">
      <formula>NOT(ISERROR(SEARCH("DL",AJ9)))</formula>
    </cfRule>
  </conditionalFormatting>
  <conditionalFormatting sqref="AJ9">
    <cfRule type="containsText" priority="112138" stopIfTrue="1" operator="containsText" text="DLP">
      <formula>NOT(ISERROR(SEARCH("DLP",AJ9)))</formula>
    </cfRule>
    <cfRule type="containsText" dxfId="57296" priority="112139" stopIfTrue="1" operator="containsText" text="DL/2">
      <formula>NOT(ISERROR(SEARCH("DL/2",AJ9)))</formula>
    </cfRule>
  </conditionalFormatting>
  <conditionalFormatting sqref="Z10:Z27">
    <cfRule type="containsText" dxfId="57295" priority="110231" stopIfTrue="1" operator="containsText" text="VAC">
      <formula>NOT(ISERROR(SEARCH("VAC",Z10)))</formula>
    </cfRule>
    <cfRule type="containsText" priority="110232" stopIfTrue="1" operator="containsText" text="0">
      <formula>NOT(ISERROR(SEARCH("0",Z10)))</formula>
    </cfRule>
    <cfRule type="containsText" dxfId="57294" priority="110233" stopIfTrue="1" operator="containsText" text="S">
      <formula>NOT(ISERROR(SEARCH("S",Z10)))</formula>
    </cfRule>
    <cfRule type="containsText" dxfId="57293" priority="110234" stopIfTrue="1" operator="containsText" text="F">
      <formula>NOT(ISERROR(SEARCH("F",Z10)))</formula>
    </cfRule>
    <cfRule type="containsText" dxfId="57292" priority="110235" stopIfTrue="1" operator="containsText" text="P">
      <formula>NOT(ISERROR(SEARCH("P",Z10)))</formula>
    </cfRule>
    <cfRule type="containsText" dxfId="57291" priority="110236" stopIfTrue="1" operator="containsText" text="LNP">
      <formula>NOT(ISERROR(SEARCH("LNP",Z10)))</formula>
    </cfRule>
    <cfRule type="containsText" dxfId="57290" priority="110237" stopIfTrue="1" operator="containsText" text="DM">
      <formula>NOT(ISERROR(SEARCH("DM",Z10)))</formula>
    </cfRule>
    <cfRule type="containsText" dxfId="57289" priority="110238" stopIfTrue="1" operator="containsText" text="5DOM">
      <formula>NOT(ISERROR(SEARCH("5DOM",Z10)))</formula>
    </cfRule>
    <cfRule type="containsText" dxfId="57288" priority="110239" stopIfTrue="1" operator="containsText" text="DOM">
      <formula>NOT(ISERROR(SEARCH("DOM",Z10)))</formula>
    </cfRule>
    <cfRule type="containsText" dxfId="57287" priority="110240" stopIfTrue="1" operator="containsText" text="DLP">
      <formula>NOT(ISERROR(SEARCH("DLP",Z10)))</formula>
    </cfRule>
    <cfRule type="containsText" dxfId="57286" priority="110241" stopIfTrue="1" operator="containsText" text="5HE">
      <formula>NOT(ISERROR(SEARCH("5HE",Z10)))</formula>
    </cfRule>
    <cfRule type="containsText" dxfId="57285" priority="110242" stopIfTrue="1" operator="containsText" text="4HE">
      <formula>NOT(ISERROR(SEARCH("4HE",Z10)))</formula>
    </cfRule>
    <cfRule type="containsText" dxfId="57284" priority="110243" stopIfTrue="1" operator="containsText" text="3HE">
      <formula>NOT(ISERROR(SEARCH("3HE",Z10)))</formula>
    </cfRule>
    <cfRule type="containsText" dxfId="57283" priority="110244" stopIfTrue="1" operator="containsText" text="2HE">
      <formula>NOT(ISERROR(SEARCH("2HE",Z10)))</formula>
    </cfRule>
    <cfRule type="containsText" dxfId="57282" priority="110245" stopIfTrue="1" operator="containsText" text="1HE">
      <formula>NOT(ISERROR(SEARCH("1HE",Z10)))</formula>
    </cfRule>
    <cfRule type="containsText" dxfId="57281" priority="110246" stopIfTrue="1" operator="containsText" text="MINA">
      <formula>NOT(ISERROR(SEARCH("MINA",Z10)))</formula>
    </cfRule>
    <cfRule type="containsText" dxfId="57280" priority="110247" stopIfTrue="1" operator="containsText" text="8TD">
      <formula>NOT(ISERROR(SEARCH("8TD",Z10)))</formula>
    </cfRule>
  </conditionalFormatting>
  <conditionalFormatting sqref="Z10:Z27">
    <cfRule type="containsText" dxfId="57279" priority="110230" stopIfTrue="1" operator="containsText" text="8TDT">
      <formula>NOT(ISERROR(SEARCH("8TDT",Z10)))</formula>
    </cfRule>
  </conditionalFormatting>
  <conditionalFormatting sqref="AG10:AH10 AJ10:AL10 AG11:AG27">
    <cfRule type="containsText" dxfId="57278" priority="110213" stopIfTrue="1" operator="containsText" text="VAC">
      <formula>NOT(ISERROR(SEARCH("VAC",AG10)))</formula>
    </cfRule>
    <cfRule type="containsText" priority="110214" stopIfTrue="1" operator="containsText" text="0">
      <formula>NOT(ISERROR(SEARCH("0",AG10)))</formula>
    </cfRule>
    <cfRule type="containsText" dxfId="57277" priority="110215" stopIfTrue="1" operator="containsText" text="S">
      <formula>NOT(ISERROR(SEARCH("S",AG10)))</formula>
    </cfRule>
    <cfRule type="containsText" dxfId="57276" priority="110216" stopIfTrue="1" operator="containsText" text="F">
      <formula>NOT(ISERROR(SEARCH("F",AG10)))</formula>
    </cfRule>
    <cfRule type="containsText" dxfId="57275" priority="110217" stopIfTrue="1" operator="containsText" text="P">
      <formula>NOT(ISERROR(SEARCH("P",AG10)))</formula>
    </cfRule>
    <cfRule type="containsText" dxfId="57274" priority="110218" stopIfTrue="1" operator="containsText" text="LNP">
      <formula>NOT(ISERROR(SEARCH("LNP",AG10)))</formula>
    </cfRule>
    <cfRule type="containsText" dxfId="57273" priority="110219" stopIfTrue="1" operator="containsText" text="DM">
      <formula>NOT(ISERROR(SEARCH("DM",AG10)))</formula>
    </cfRule>
    <cfRule type="containsText" dxfId="57272" priority="110220" stopIfTrue="1" operator="containsText" text="5DOM">
      <formula>NOT(ISERROR(SEARCH("5DOM",AG10)))</formula>
    </cfRule>
    <cfRule type="containsText" dxfId="57271" priority="110221" stopIfTrue="1" operator="containsText" text="DOM">
      <formula>NOT(ISERROR(SEARCH("DOM",AG10)))</formula>
    </cfRule>
    <cfRule type="containsText" dxfId="57270" priority="110222" stopIfTrue="1" operator="containsText" text="DLP">
      <formula>NOT(ISERROR(SEARCH("DLP",AG10)))</formula>
    </cfRule>
    <cfRule type="containsText" dxfId="57269" priority="110223" stopIfTrue="1" operator="containsText" text="5HE">
      <formula>NOT(ISERROR(SEARCH("5HE",AG10)))</formula>
    </cfRule>
    <cfRule type="containsText" dxfId="57268" priority="110224" stopIfTrue="1" operator="containsText" text="4HE">
      <formula>NOT(ISERROR(SEARCH("4HE",AG10)))</formula>
    </cfRule>
    <cfRule type="containsText" dxfId="57267" priority="110225" stopIfTrue="1" operator="containsText" text="3HE">
      <formula>NOT(ISERROR(SEARCH("3HE",AG10)))</formula>
    </cfRule>
    <cfRule type="containsText" dxfId="57266" priority="110226" stopIfTrue="1" operator="containsText" text="2HE">
      <formula>NOT(ISERROR(SEARCH("2HE",AG10)))</formula>
    </cfRule>
    <cfRule type="containsText" dxfId="57265" priority="110227" stopIfTrue="1" operator="containsText" text="1HE">
      <formula>NOT(ISERROR(SEARCH("1HE",AG10)))</formula>
    </cfRule>
    <cfRule type="containsText" dxfId="57264" priority="110228" stopIfTrue="1" operator="containsText" text="MINA">
      <formula>NOT(ISERROR(SEARCH("MINA",AG10)))</formula>
    </cfRule>
    <cfRule type="containsText" dxfId="57263" priority="110229" stopIfTrue="1" operator="containsText" text="8TD">
      <formula>NOT(ISERROR(SEARCH("8TD",AG10)))</formula>
    </cfRule>
  </conditionalFormatting>
  <conditionalFormatting sqref="AG10:AH10 AJ10:AL10 AG11:AG27">
    <cfRule type="containsText" dxfId="57262" priority="110212" stopIfTrue="1" operator="containsText" text="8TDT">
      <formula>NOT(ISERROR(SEARCH("8TDT",AG10)))</formula>
    </cfRule>
  </conditionalFormatting>
  <conditionalFormatting sqref="I370:K370 AC370:AF370 X370:Y370 M370 AA370">
    <cfRule type="containsText" dxfId="57261" priority="109439" stopIfTrue="1" operator="containsText" text="VAC">
      <formula>NOT(ISERROR(SEARCH("VAC",I370)))</formula>
    </cfRule>
    <cfRule type="containsText" priority="109440" stopIfTrue="1" operator="containsText" text="0">
      <formula>NOT(ISERROR(SEARCH("0",I370)))</formula>
    </cfRule>
    <cfRule type="containsText" dxfId="57260" priority="109441" stopIfTrue="1" operator="containsText" text="S">
      <formula>NOT(ISERROR(SEARCH("S",I370)))</formula>
    </cfRule>
    <cfRule type="containsText" dxfId="57259" priority="109442" stopIfTrue="1" operator="containsText" text="F">
      <formula>NOT(ISERROR(SEARCH("F",I370)))</formula>
    </cfRule>
    <cfRule type="containsText" dxfId="57258" priority="109443" stopIfTrue="1" operator="containsText" text="P">
      <formula>NOT(ISERROR(SEARCH("P",I370)))</formula>
    </cfRule>
    <cfRule type="containsText" dxfId="57257" priority="109444" stopIfTrue="1" operator="containsText" text="LNP">
      <formula>NOT(ISERROR(SEARCH("LNP",I370)))</formula>
    </cfRule>
    <cfRule type="containsText" dxfId="57256" priority="109445" stopIfTrue="1" operator="containsText" text="DM">
      <formula>NOT(ISERROR(SEARCH("DM",I370)))</formula>
    </cfRule>
    <cfRule type="containsText" dxfId="57255" priority="109446" stopIfTrue="1" operator="containsText" text="5DOM">
      <formula>NOT(ISERROR(SEARCH("5DOM",I370)))</formula>
    </cfRule>
    <cfRule type="containsText" dxfId="57254" priority="109447" stopIfTrue="1" operator="containsText" text="DOM">
      <formula>NOT(ISERROR(SEARCH("DOM",I370)))</formula>
    </cfRule>
    <cfRule type="containsText" dxfId="57253" priority="109448" stopIfTrue="1" operator="containsText" text="DLP">
      <formula>NOT(ISERROR(SEARCH("DLP",I370)))</formula>
    </cfRule>
    <cfRule type="containsText" dxfId="57252" priority="109449" stopIfTrue="1" operator="containsText" text="5HE">
      <formula>NOT(ISERROR(SEARCH("5HE",I370)))</formula>
    </cfRule>
    <cfRule type="containsText" dxfId="57251" priority="109450" stopIfTrue="1" operator="containsText" text="4HE">
      <formula>NOT(ISERROR(SEARCH("4HE",I370)))</formula>
    </cfRule>
    <cfRule type="containsText" dxfId="57250" priority="109451" stopIfTrue="1" operator="containsText" text="3HE">
      <formula>NOT(ISERROR(SEARCH("3HE",I370)))</formula>
    </cfRule>
    <cfRule type="containsText" dxfId="57249" priority="109452" stopIfTrue="1" operator="containsText" text="2HE">
      <formula>NOT(ISERROR(SEARCH("2HE",I370)))</formula>
    </cfRule>
    <cfRule type="containsText" dxfId="57248" priority="109453" stopIfTrue="1" operator="containsText" text="1HE">
      <formula>NOT(ISERROR(SEARCH("1HE",I370)))</formula>
    </cfRule>
    <cfRule type="containsText" dxfId="57247" priority="109454" stopIfTrue="1" operator="containsText" text="MINA">
      <formula>NOT(ISERROR(SEARCH("MINA",I370)))</formula>
    </cfRule>
    <cfRule type="containsText" dxfId="57246" priority="109455" stopIfTrue="1" operator="containsText" text="8TD">
      <formula>NOT(ISERROR(SEARCH("8TD",I370)))</formula>
    </cfRule>
  </conditionalFormatting>
  <conditionalFormatting sqref="I370:K370 AC370:AF370 X370:Y370 M370 AA370">
    <cfRule type="containsText" dxfId="57245" priority="109438" stopIfTrue="1" operator="containsText" text="8TDT">
      <formula>NOT(ISERROR(SEARCH("8TDT",I370)))</formula>
    </cfRule>
  </conditionalFormatting>
  <conditionalFormatting sqref="H19">
    <cfRule type="containsText" dxfId="57244" priority="108156" stopIfTrue="1" operator="containsText" text="VAC">
      <formula>NOT(ISERROR(SEARCH("VAC",H19)))</formula>
    </cfRule>
    <cfRule type="containsText" priority="108157" stopIfTrue="1" operator="containsText" text="0">
      <formula>NOT(ISERROR(SEARCH("0",H19)))</formula>
    </cfRule>
    <cfRule type="containsText" dxfId="57243" priority="108158" stopIfTrue="1" operator="containsText" text="S">
      <formula>NOT(ISERROR(SEARCH("S",H19)))</formula>
    </cfRule>
    <cfRule type="containsText" dxfId="57242" priority="108159" stopIfTrue="1" operator="containsText" text="F">
      <formula>NOT(ISERROR(SEARCH("F",H19)))</formula>
    </cfRule>
    <cfRule type="containsText" dxfId="57241" priority="108160" stopIfTrue="1" operator="containsText" text="P">
      <formula>NOT(ISERROR(SEARCH("P",H19)))</formula>
    </cfRule>
    <cfRule type="containsText" dxfId="57240" priority="108161" stopIfTrue="1" operator="containsText" text="LNP">
      <formula>NOT(ISERROR(SEARCH("LNP",H19)))</formula>
    </cfRule>
    <cfRule type="containsText" dxfId="57239" priority="108162" stopIfTrue="1" operator="containsText" text="DM">
      <formula>NOT(ISERROR(SEARCH("DM",H19)))</formula>
    </cfRule>
    <cfRule type="containsText" dxfId="57238" priority="108163" stopIfTrue="1" operator="containsText" text="5DOM">
      <formula>NOT(ISERROR(SEARCH("5DOM",H19)))</formula>
    </cfRule>
    <cfRule type="containsText" dxfId="57237" priority="108164" stopIfTrue="1" operator="containsText" text="DOM">
      <formula>NOT(ISERROR(SEARCH("DOM",H19)))</formula>
    </cfRule>
    <cfRule type="containsText" dxfId="57236" priority="108165" stopIfTrue="1" operator="containsText" text="DLP">
      <formula>NOT(ISERROR(SEARCH("DLP",H19)))</formula>
    </cfRule>
    <cfRule type="containsText" dxfId="57235" priority="108166" stopIfTrue="1" operator="containsText" text="5HE">
      <formula>NOT(ISERROR(SEARCH("5HE",H19)))</formula>
    </cfRule>
    <cfRule type="containsText" dxfId="57234" priority="108167" stopIfTrue="1" operator="containsText" text="4HE">
      <formula>NOT(ISERROR(SEARCH("4HE",H19)))</formula>
    </cfRule>
    <cfRule type="containsText" dxfId="57233" priority="108168" stopIfTrue="1" operator="containsText" text="3HE">
      <formula>NOT(ISERROR(SEARCH("3HE",H19)))</formula>
    </cfRule>
    <cfRule type="containsText" dxfId="57232" priority="108169" stopIfTrue="1" operator="containsText" text="2HE">
      <formula>NOT(ISERROR(SEARCH("2HE",H19)))</formula>
    </cfRule>
    <cfRule type="containsText" dxfId="57231" priority="108170" stopIfTrue="1" operator="containsText" text="1HE">
      <formula>NOT(ISERROR(SEARCH("1HE",H19)))</formula>
    </cfRule>
    <cfRule type="containsText" dxfId="57230" priority="108171" stopIfTrue="1" operator="containsText" text="MINA">
      <formula>NOT(ISERROR(SEARCH("MINA",H19)))</formula>
    </cfRule>
    <cfRule type="containsText" dxfId="57229" priority="108172" stopIfTrue="1" operator="containsText" text="8TD">
      <formula>NOT(ISERROR(SEARCH("8TD",H19)))</formula>
    </cfRule>
  </conditionalFormatting>
  <conditionalFormatting sqref="H19">
    <cfRule type="containsText" dxfId="57228" priority="108155" stopIfTrue="1" operator="containsText" text="8TDT">
      <formula>NOT(ISERROR(SEARCH("8TDT",H19)))</formula>
    </cfRule>
  </conditionalFormatting>
  <conditionalFormatting sqref="H15">
    <cfRule type="containsText" dxfId="57227" priority="108138" stopIfTrue="1" operator="containsText" text="VAC">
      <formula>NOT(ISERROR(SEARCH("VAC",H15)))</formula>
    </cfRule>
    <cfRule type="containsText" priority="108139" stopIfTrue="1" operator="containsText" text="0">
      <formula>NOT(ISERROR(SEARCH("0",H15)))</formula>
    </cfRule>
    <cfRule type="containsText" dxfId="57226" priority="108140" stopIfTrue="1" operator="containsText" text="S">
      <formula>NOT(ISERROR(SEARCH("S",H15)))</formula>
    </cfRule>
    <cfRule type="containsText" dxfId="57225" priority="108141" stopIfTrue="1" operator="containsText" text="F">
      <formula>NOT(ISERROR(SEARCH("F",H15)))</formula>
    </cfRule>
    <cfRule type="containsText" dxfId="57224" priority="108142" stopIfTrue="1" operator="containsText" text="P">
      <formula>NOT(ISERROR(SEARCH("P",H15)))</formula>
    </cfRule>
    <cfRule type="containsText" dxfId="57223" priority="108143" stopIfTrue="1" operator="containsText" text="LNP">
      <formula>NOT(ISERROR(SEARCH("LNP",H15)))</formula>
    </cfRule>
    <cfRule type="containsText" dxfId="57222" priority="108144" stopIfTrue="1" operator="containsText" text="DM">
      <formula>NOT(ISERROR(SEARCH("DM",H15)))</formula>
    </cfRule>
    <cfRule type="containsText" dxfId="57221" priority="108145" stopIfTrue="1" operator="containsText" text="5DOM">
      <formula>NOT(ISERROR(SEARCH("5DOM",H15)))</formula>
    </cfRule>
    <cfRule type="containsText" dxfId="57220" priority="108146" stopIfTrue="1" operator="containsText" text="DOM">
      <formula>NOT(ISERROR(SEARCH("DOM",H15)))</formula>
    </cfRule>
    <cfRule type="containsText" dxfId="57219" priority="108147" stopIfTrue="1" operator="containsText" text="DLP">
      <formula>NOT(ISERROR(SEARCH("DLP",H15)))</formula>
    </cfRule>
    <cfRule type="containsText" dxfId="57218" priority="108148" stopIfTrue="1" operator="containsText" text="5HE">
      <formula>NOT(ISERROR(SEARCH("5HE",H15)))</formula>
    </cfRule>
    <cfRule type="containsText" dxfId="57217" priority="108149" stopIfTrue="1" operator="containsText" text="4HE">
      <formula>NOT(ISERROR(SEARCH("4HE",H15)))</formula>
    </cfRule>
    <cfRule type="containsText" dxfId="57216" priority="108150" stopIfTrue="1" operator="containsText" text="3HE">
      <formula>NOT(ISERROR(SEARCH("3HE",H15)))</formula>
    </cfRule>
    <cfRule type="containsText" dxfId="57215" priority="108151" stopIfTrue="1" operator="containsText" text="2HE">
      <formula>NOT(ISERROR(SEARCH("2HE",H15)))</formula>
    </cfRule>
    <cfRule type="containsText" dxfId="57214" priority="108152" stopIfTrue="1" operator="containsText" text="1HE">
      <formula>NOT(ISERROR(SEARCH("1HE",H15)))</formula>
    </cfRule>
    <cfRule type="containsText" dxfId="57213" priority="108153" stopIfTrue="1" operator="containsText" text="MINA">
      <formula>NOT(ISERROR(SEARCH("MINA",H15)))</formula>
    </cfRule>
    <cfRule type="containsText" dxfId="57212" priority="108154" stopIfTrue="1" operator="containsText" text="8TD">
      <formula>NOT(ISERROR(SEARCH("8TD",H15)))</formula>
    </cfRule>
  </conditionalFormatting>
  <conditionalFormatting sqref="H15">
    <cfRule type="containsText" dxfId="57211" priority="108137" stopIfTrue="1" operator="containsText" text="8TDT">
      <formula>NOT(ISERROR(SEARCH("8TDT",H15)))</formula>
    </cfRule>
  </conditionalFormatting>
  <conditionalFormatting sqref="AL276">
    <cfRule type="containsText" dxfId="57210" priority="108084" stopIfTrue="1" operator="containsText" text="VAC">
      <formula>NOT(ISERROR(SEARCH("VAC",AL276)))</formula>
    </cfRule>
    <cfRule type="containsText" priority="108085" stopIfTrue="1" operator="containsText" text="0">
      <formula>NOT(ISERROR(SEARCH("0",AL276)))</formula>
    </cfRule>
    <cfRule type="containsText" dxfId="57209" priority="108086" stopIfTrue="1" operator="containsText" text="S">
      <formula>NOT(ISERROR(SEARCH("S",AL276)))</formula>
    </cfRule>
    <cfRule type="containsText" dxfId="57208" priority="108087" stopIfTrue="1" operator="containsText" text="F">
      <formula>NOT(ISERROR(SEARCH("F",AL276)))</formula>
    </cfRule>
    <cfRule type="containsText" dxfId="57207" priority="108088" stopIfTrue="1" operator="containsText" text="P">
      <formula>NOT(ISERROR(SEARCH("P",AL276)))</formula>
    </cfRule>
    <cfRule type="containsText" dxfId="57206" priority="108089" stopIfTrue="1" operator="containsText" text="LNP">
      <formula>NOT(ISERROR(SEARCH("LNP",AL276)))</formula>
    </cfRule>
    <cfRule type="containsText" dxfId="57205" priority="108090" stopIfTrue="1" operator="containsText" text="DM">
      <formula>NOT(ISERROR(SEARCH("DM",AL276)))</formula>
    </cfRule>
    <cfRule type="containsText" dxfId="57204" priority="108091" stopIfTrue="1" operator="containsText" text="5DOM">
      <formula>NOT(ISERROR(SEARCH("5DOM",AL276)))</formula>
    </cfRule>
    <cfRule type="containsText" dxfId="57203" priority="108092" stopIfTrue="1" operator="containsText" text="DOM">
      <formula>NOT(ISERROR(SEARCH("DOM",AL276)))</formula>
    </cfRule>
    <cfRule type="containsText" dxfId="57202" priority="108093" stopIfTrue="1" operator="containsText" text="DLP">
      <formula>NOT(ISERROR(SEARCH("DLP",AL276)))</formula>
    </cfRule>
    <cfRule type="containsText" dxfId="57201" priority="108094" stopIfTrue="1" operator="containsText" text="5HE">
      <formula>NOT(ISERROR(SEARCH("5HE",AL276)))</formula>
    </cfRule>
    <cfRule type="containsText" dxfId="57200" priority="108095" stopIfTrue="1" operator="containsText" text="4HE">
      <formula>NOT(ISERROR(SEARCH("4HE",AL276)))</formula>
    </cfRule>
    <cfRule type="containsText" dxfId="57199" priority="108096" stopIfTrue="1" operator="containsText" text="3HE">
      <formula>NOT(ISERROR(SEARCH("3HE",AL276)))</formula>
    </cfRule>
    <cfRule type="containsText" dxfId="57198" priority="108097" stopIfTrue="1" operator="containsText" text="2HE">
      <formula>NOT(ISERROR(SEARCH("2HE",AL276)))</formula>
    </cfRule>
    <cfRule type="containsText" dxfId="57197" priority="108098" stopIfTrue="1" operator="containsText" text="1HE">
      <formula>NOT(ISERROR(SEARCH("1HE",AL276)))</formula>
    </cfRule>
    <cfRule type="containsText" dxfId="57196" priority="108099" stopIfTrue="1" operator="containsText" text="MINA">
      <formula>NOT(ISERROR(SEARCH("MINA",AL276)))</formula>
    </cfRule>
    <cfRule type="containsText" dxfId="57195" priority="108100" stopIfTrue="1" operator="containsText" text="8TD">
      <formula>NOT(ISERROR(SEARCH("8TD",AL276)))</formula>
    </cfRule>
  </conditionalFormatting>
  <conditionalFormatting sqref="AL276">
    <cfRule type="containsText" dxfId="57194" priority="108083" stopIfTrue="1" operator="containsText" text="8TDT">
      <formula>NOT(ISERROR(SEARCH("8TDT",AL276)))</formula>
    </cfRule>
  </conditionalFormatting>
  <conditionalFormatting sqref="AL276">
    <cfRule type="containsText" dxfId="57193" priority="108066" stopIfTrue="1" operator="containsText" text="VAC">
      <formula>NOT(ISERROR(SEARCH("VAC",AL276)))</formula>
    </cfRule>
    <cfRule type="containsText" priority="108067" stopIfTrue="1" operator="containsText" text="0">
      <formula>NOT(ISERROR(SEARCH("0",AL276)))</formula>
    </cfRule>
    <cfRule type="containsText" dxfId="57192" priority="108068" stopIfTrue="1" operator="containsText" text="S">
      <formula>NOT(ISERROR(SEARCH("S",AL276)))</formula>
    </cfRule>
    <cfRule type="containsText" dxfId="57191" priority="108069" stopIfTrue="1" operator="containsText" text="F">
      <formula>NOT(ISERROR(SEARCH("F",AL276)))</formula>
    </cfRule>
    <cfRule type="containsText" dxfId="57190" priority="108070" stopIfTrue="1" operator="containsText" text="P">
      <formula>NOT(ISERROR(SEARCH("P",AL276)))</formula>
    </cfRule>
    <cfRule type="containsText" dxfId="57189" priority="108071" stopIfTrue="1" operator="containsText" text="LNP">
      <formula>NOT(ISERROR(SEARCH("LNP",AL276)))</formula>
    </cfRule>
    <cfRule type="containsText" dxfId="57188" priority="108072" stopIfTrue="1" operator="containsText" text="DM">
      <formula>NOT(ISERROR(SEARCH("DM",AL276)))</formula>
    </cfRule>
    <cfRule type="containsText" dxfId="57187" priority="108073" stopIfTrue="1" operator="containsText" text="5DOM">
      <formula>NOT(ISERROR(SEARCH("5DOM",AL276)))</formula>
    </cfRule>
    <cfRule type="containsText" dxfId="57186" priority="108074" stopIfTrue="1" operator="containsText" text="DOM">
      <formula>NOT(ISERROR(SEARCH("DOM",AL276)))</formula>
    </cfRule>
    <cfRule type="containsText" dxfId="57185" priority="108075" stopIfTrue="1" operator="containsText" text="DLP">
      <formula>NOT(ISERROR(SEARCH("DLP",AL276)))</formula>
    </cfRule>
    <cfRule type="containsText" dxfId="57184" priority="108076" stopIfTrue="1" operator="containsText" text="5HE">
      <formula>NOT(ISERROR(SEARCH("5HE",AL276)))</formula>
    </cfRule>
    <cfRule type="containsText" dxfId="57183" priority="108077" stopIfTrue="1" operator="containsText" text="4HE">
      <formula>NOT(ISERROR(SEARCH("4HE",AL276)))</formula>
    </cfRule>
    <cfRule type="containsText" dxfId="57182" priority="108078" stopIfTrue="1" operator="containsText" text="3HE">
      <formula>NOT(ISERROR(SEARCH("3HE",AL276)))</formula>
    </cfRule>
    <cfRule type="containsText" dxfId="57181" priority="108079" stopIfTrue="1" operator="containsText" text="2HE">
      <formula>NOT(ISERROR(SEARCH("2HE",AL276)))</formula>
    </cfRule>
    <cfRule type="containsText" dxfId="57180" priority="108080" stopIfTrue="1" operator="containsText" text="1HE">
      <formula>NOT(ISERROR(SEARCH("1HE",AL276)))</formula>
    </cfRule>
    <cfRule type="containsText" dxfId="57179" priority="108081" stopIfTrue="1" operator="containsText" text="MINA">
      <formula>NOT(ISERROR(SEARCH("MINA",AL276)))</formula>
    </cfRule>
    <cfRule type="containsText" dxfId="57178" priority="108082" stopIfTrue="1" operator="containsText" text="8TD">
      <formula>NOT(ISERROR(SEARCH("8TD",AL276)))</formula>
    </cfRule>
  </conditionalFormatting>
  <conditionalFormatting sqref="AL276">
    <cfRule type="containsText" dxfId="57177" priority="108065" stopIfTrue="1" operator="containsText" text="8TDT">
      <formula>NOT(ISERROR(SEARCH("8TDT",AL276)))</formula>
    </cfRule>
  </conditionalFormatting>
  <conditionalFormatting sqref="AE276">
    <cfRule type="containsText" dxfId="57176" priority="108048" stopIfTrue="1" operator="containsText" text="VAC">
      <formula>NOT(ISERROR(SEARCH("VAC",AE276)))</formula>
    </cfRule>
    <cfRule type="containsText" priority="108049" stopIfTrue="1" operator="containsText" text="0">
      <formula>NOT(ISERROR(SEARCH("0",AE276)))</formula>
    </cfRule>
    <cfRule type="containsText" dxfId="57175" priority="108050" stopIfTrue="1" operator="containsText" text="S">
      <formula>NOT(ISERROR(SEARCH("S",AE276)))</formula>
    </cfRule>
    <cfRule type="containsText" dxfId="57174" priority="108051" stopIfTrue="1" operator="containsText" text="F">
      <formula>NOT(ISERROR(SEARCH("F",AE276)))</formula>
    </cfRule>
    <cfRule type="containsText" dxfId="57173" priority="108052" stopIfTrue="1" operator="containsText" text="P">
      <formula>NOT(ISERROR(SEARCH("P",AE276)))</formula>
    </cfRule>
    <cfRule type="containsText" dxfId="57172" priority="108053" stopIfTrue="1" operator="containsText" text="LNP">
      <formula>NOT(ISERROR(SEARCH("LNP",AE276)))</formula>
    </cfRule>
    <cfRule type="containsText" dxfId="57171" priority="108054" stopIfTrue="1" operator="containsText" text="DM">
      <formula>NOT(ISERROR(SEARCH("DM",AE276)))</formula>
    </cfRule>
    <cfRule type="containsText" dxfId="57170" priority="108055" stopIfTrue="1" operator="containsText" text="5DOM">
      <formula>NOT(ISERROR(SEARCH("5DOM",AE276)))</formula>
    </cfRule>
    <cfRule type="containsText" dxfId="57169" priority="108056" stopIfTrue="1" operator="containsText" text="DOM">
      <formula>NOT(ISERROR(SEARCH("DOM",AE276)))</formula>
    </cfRule>
    <cfRule type="containsText" dxfId="57168" priority="108057" stopIfTrue="1" operator="containsText" text="DLP">
      <formula>NOT(ISERROR(SEARCH("DLP",AE276)))</formula>
    </cfRule>
    <cfRule type="containsText" dxfId="57167" priority="108058" stopIfTrue="1" operator="containsText" text="5HE">
      <formula>NOT(ISERROR(SEARCH("5HE",AE276)))</formula>
    </cfRule>
    <cfRule type="containsText" dxfId="57166" priority="108059" stopIfTrue="1" operator="containsText" text="4HE">
      <formula>NOT(ISERROR(SEARCH("4HE",AE276)))</formula>
    </cfRule>
    <cfRule type="containsText" dxfId="57165" priority="108060" stopIfTrue="1" operator="containsText" text="3HE">
      <formula>NOT(ISERROR(SEARCH("3HE",AE276)))</formula>
    </cfRule>
    <cfRule type="containsText" dxfId="57164" priority="108061" stopIfTrue="1" operator="containsText" text="2HE">
      <formula>NOT(ISERROR(SEARCH("2HE",AE276)))</formula>
    </cfRule>
    <cfRule type="containsText" dxfId="57163" priority="108062" stopIfTrue="1" operator="containsText" text="1HE">
      <formula>NOT(ISERROR(SEARCH("1HE",AE276)))</formula>
    </cfRule>
    <cfRule type="containsText" dxfId="57162" priority="108063" stopIfTrue="1" operator="containsText" text="MINA">
      <formula>NOT(ISERROR(SEARCH("MINA",AE276)))</formula>
    </cfRule>
    <cfRule type="containsText" dxfId="57161" priority="108064" stopIfTrue="1" operator="containsText" text="8TD">
      <formula>NOT(ISERROR(SEARCH("8TD",AE276)))</formula>
    </cfRule>
  </conditionalFormatting>
  <conditionalFormatting sqref="AE276">
    <cfRule type="containsText" dxfId="57160" priority="108047" stopIfTrue="1" operator="containsText" text="8TDT">
      <formula>NOT(ISERROR(SEARCH("8TDT",AE276)))</formula>
    </cfRule>
  </conditionalFormatting>
  <conditionalFormatting sqref="AE276">
    <cfRule type="containsText" dxfId="57159" priority="108030" stopIfTrue="1" operator="containsText" text="VAC">
      <formula>NOT(ISERROR(SEARCH("VAC",AE276)))</formula>
    </cfRule>
    <cfRule type="containsText" priority="108031" stopIfTrue="1" operator="containsText" text="0">
      <formula>NOT(ISERROR(SEARCH("0",AE276)))</formula>
    </cfRule>
    <cfRule type="containsText" dxfId="57158" priority="108032" stopIfTrue="1" operator="containsText" text="S">
      <formula>NOT(ISERROR(SEARCH("S",AE276)))</formula>
    </cfRule>
    <cfRule type="containsText" dxfId="57157" priority="108033" stopIfTrue="1" operator="containsText" text="F">
      <formula>NOT(ISERROR(SEARCH("F",AE276)))</formula>
    </cfRule>
    <cfRule type="containsText" dxfId="57156" priority="108034" stopIfTrue="1" operator="containsText" text="P">
      <formula>NOT(ISERROR(SEARCH("P",AE276)))</formula>
    </cfRule>
    <cfRule type="containsText" dxfId="57155" priority="108035" stopIfTrue="1" operator="containsText" text="LNP">
      <formula>NOT(ISERROR(SEARCH("LNP",AE276)))</formula>
    </cfRule>
    <cfRule type="containsText" dxfId="57154" priority="108036" stopIfTrue="1" operator="containsText" text="DM">
      <formula>NOT(ISERROR(SEARCH("DM",AE276)))</formula>
    </cfRule>
    <cfRule type="containsText" dxfId="57153" priority="108037" stopIfTrue="1" operator="containsText" text="5DOM">
      <formula>NOT(ISERROR(SEARCH("5DOM",AE276)))</formula>
    </cfRule>
    <cfRule type="containsText" dxfId="57152" priority="108038" stopIfTrue="1" operator="containsText" text="DOM">
      <formula>NOT(ISERROR(SEARCH("DOM",AE276)))</formula>
    </cfRule>
    <cfRule type="containsText" dxfId="57151" priority="108039" stopIfTrue="1" operator="containsText" text="DLP">
      <formula>NOT(ISERROR(SEARCH("DLP",AE276)))</formula>
    </cfRule>
    <cfRule type="containsText" dxfId="57150" priority="108040" stopIfTrue="1" operator="containsText" text="5HE">
      <formula>NOT(ISERROR(SEARCH("5HE",AE276)))</formula>
    </cfRule>
    <cfRule type="containsText" dxfId="57149" priority="108041" stopIfTrue="1" operator="containsText" text="4HE">
      <formula>NOT(ISERROR(SEARCH("4HE",AE276)))</formula>
    </cfRule>
    <cfRule type="containsText" dxfId="57148" priority="108042" stopIfTrue="1" operator="containsText" text="3HE">
      <formula>NOT(ISERROR(SEARCH("3HE",AE276)))</formula>
    </cfRule>
    <cfRule type="containsText" dxfId="57147" priority="108043" stopIfTrue="1" operator="containsText" text="2HE">
      <formula>NOT(ISERROR(SEARCH("2HE",AE276)))</formula>
    </cfRule>
    <cfRule type="containsText" dxfId="57146" priority="108044" stopIfTrue="1" operator="containsText" text="1HE">
      <formula>NOT(ISERROR(SEARCH("1HE",AE276)))</formula>
    </cfRule>
    <cfRule type="containsText" dxfId="57145" priority="108045" stopIfTrue="1" operator="containsText" text="MINA">
      <formula>NOT(ISERROR(SEARCH("MINA",AE276)))</formula>
    </cfRule>
    <cfRule type="containsText" dxfId="57144" priority="108046" stopIfTrue="1" operator="containsText" text="8TD">
      <formula>NOT(ISERROR(SEARCH("8TD",AE276)))</formula>
    </cfRule>
  </conditionalFormatting>
  <conditionalFormatting sqref="AE276">
    <cfRule type="containsText" dxfId="57143" priority="108029" stopIfTrue="1" operator="containsText" text="8TDT">
      <formula>NOT(ISERROR(SEARCH("8TDT",AE276)))</formula>
    </cfRule>
  </conditionalFormatting>
  <conditionalFormatting sqref="R353:R355 R359 R357">
    <cfRule type="containsText" dxfId="57142" priority="107959" stopIfTrue="1" operator="containsText" text="VAC">
      <formula>NOT(ISERROR(SEARCH("VAC",R353)))</formula>
    </cfRule>
    <cfRule type="containsText" priority="107960" stopIfTrue="1" operator="containsText" text="0">
      <formula>NOT(ISERROR(SEARCH("0",R353)))</formula>
    </cfRule>
    <cfRule type="containsText" dxfId="57141" priority="107961" stopIfTrue="1" operator="containsText" text="S">
      <formula>NOT(ISERROR(SEARCH("S",R353)))</formula>
    </cfRule>
    <cfRule type="containsText" dxfId="57140" priority="107962" stopIfTrue="1" operator="containsText" text="F">
      <formula>NOT(ISERROR(SEARCH("F",R353)))</formula>
    </cfRule>
    <cfRule type="containsText" dxfId="57139" priority="107963" stopIfTrue="1" operator="containsText" text="P">
      <formula>NOT(ISERROR(SEARCH("P",R353)))</formula>
    </cfRule>
    <cfRule type="containsText" dxfId="57138" priority="107964" stopIfTrue="1" operator="containsText" text="LNP">
      <formula>NOT(ISERROR(SEARCH("LNP",R353)))</formula>
    </cfRule>
    <cfRule type="containsText" dxfId="57137" priority="107965" stopIfTrue="1" operator="containsText" text="DM">
      <formula>NOT(ISERROR(SEARCH("DM",R353)))</formula>
    </cfRule>
    <cfRule type="containsText" dxfId="57136" priority="107966" stopIfTrue="1" operator="containsText" text="5DOM">
      <formula>NOT(ISERROR(SEARCH("5DOM",R353)))</formula>
    </cfRule>
    <cfRule type="containsText" dxfId="57135" priority="107967" stopIfTrue="1" operator="containsText" text="DOM">
      <formula>NOT(ISERROR(SEARCH("DOM",R353)))</formula>
    </cfRule>
    <cfRule type="containsText" dxfId="57134" priority="107968" stopIfTrue="1" operator="containsText" text="DLP">
      <formula>NOT(ISERROR(SEARCH("DLP",R353)))</formula>
    </cfRule>
    <cfRule type="containsText" dxfId="57133" priority="107969" stopIfTrue="1" operator="containsText" text="5HE">
      <formula>NOT(ISERROR(SEARCH("5HE",R353)))</formula>
    </cfRule>
    <cfRule type="containsText" dxfId="57132" priority="107970" stopIfTrue="1" operator="containsText" text="4HE">
      <formula>NOT(ISERROR(SEARCH("4HE",R353)))</formula>
    </cfRule>
    <cfRule type="containsText" dxfId="57131" priority="107971" stopIfTrue="1" operator="containsText" text="3HE">
      <formula>NOT(ISERROR(SEARCH("3HE",R353)))</formula>
    </cfRule>
    <cfRule type="containsText" dxfId="57130" priority="107972" stopIfTrue="1" operator="containsText" text="2HE">
      <formula>NOT(ISERROR(SEARCH("2HE",R353)))</formula>
    </cfRule>
    <cfRule type="containsText" dxfId="57129" priority="107973" stopIfTrue="1" operator="containsText" text="1HE">
      <formula>NOT(ISERROR(SEARCH("1HE",R353)))</formula>
    </cfRule>
    <cfRule type="containsText" dxfId="57128" priority="107974" stopIfTrue="1" operator="containsText" text="MINA">
      <formula>NOT(ISERROR(SEARCH("MINA",R353)))</formula>
    </cfRule>
    <cfRule type="containsText" dxfId="57127" priority="107975" stopIfTrue="1" operator="containsText" text="8TD">
      <formula>NOT(ISERROR(SEARCH("8TD",R353)))</formula>
    </cfRule>
  </conditionalFormatting>
  <conditionalFormatting sqref="R353:R355 R359 R357">
    <cfRule type="containsText" dxfId="57126" priority="107958" stopIfTrue="1" operator="containsText" text="8TDT">
      <formula>NOT(ISERROR(SEARCH("8TDT",R353)))</formula>
    </cfRule>
  </conditionalFormatting>
  <conditionalFormatting sqref="AB291 AB283:AB289">
    <cfRule type="containsText" dxfId="57125" priority="107852" stopIfTrue="1" operator="containsText" text="VAC">
      <formula>NOT(ISERROR(SEARCH("VAC",AB283)))</formula>
    </cfRule>
    <cfRule type="containsText" priority="107853" stopIfTrue="1" operator="containsText" text="0">
      <formula>NOT(ISERROR(SEARCH("0",AB283)))</formula>
    </cfRule>
    <cfRule type="containsText" dxfId="57124" priority="107854" stopIfTrue="1" operator="containsText" text="S">
      <formula>NOT(ISERROR(SEARCH("S",AB283)))</formula>
    </cfRule>
    <cfRule type="containsText" dxfId="57123" priority="107855" stopIfTrue="1" operator="containsText" text="F">
      <formula>NOT(ISERROR(SEARCH("F",AB283)))</formula>
    </cfRule>
    <cfRule type="containsText" dxfId="57122" priority="107856" stopIfTrue="1" operator="containsText" text="P">
      <formula>NOT(ISERROR(SEARCH("P",AB283)))</formula>
    </cfRule>
    <cfRule type="containsText" dxfId="57121" priority="107857" stopIfTrue="1" operator="containsText" text="LNP">
      <formula>NOT(ISERROR(SEARCH("LNP",AB283)))</formula>
    </cfRule>
    <cfRule type="containsText" dxfId="57120" priority="107858" stopIfTrue="1" operator="containsText" text="DM">
      <formula>NOT(ISERROR(SEARCH("DM",AB283)))</formula>
    </cfRule>
    <cfRule type="containsText" dxfId="57119" priority="107859" stopIfTrue="1" operator="containsText" text="5DOM">
      <formula>NOT(ISERROR(SEARCH("5DOM",AB283)))</formula>
    </cfRule>
    <cfRule type="containsText" dxfId="57118" priority="107860" stopIfTrue="1" operator="containsText" text="DOM">
      <formula>NOT(ISERROR(SEARCH("DOM",AB283)))</formula>
    </cfRule>
    <cfRule type="containsText" dxfId="57117" priority="107861" stopIfTrue="1" operator="containsText" text="DLP">
      <formula>NOT(ISERROR(SEARCH("DLP",AB283)))</formula>
    </cfRule>
    <cfRule type="containsText" dxfId="57116" priority="107862" stopIfTrue="1" operator="containsText" text="5HE">
      <formula>NOT(ISERROR(SEARCH("5HE",AB283)))</formula>
    </cfRule>
    <cfRule type="containsText" dxfId="57115" priority="107863" stopIfTrue="1" operator="containsText" text="4HE">
      <formula>NOT(ISERROR(SEARCH("4HE",AB283)))</formula>
    </cfRule>
    <cfRule type="containsText" dxfId="57114" priority="107864" stopIfTrue="1" operator="containsText" text="3HE">
      <formula>NOT(ISERROR(SEARCH("3HE",AB283)))</formula>
    </cfRule>
    <cfRule type="containsText" dxfId="57113" priority="107865" stopIfTrue="1" operator="containsText" text="2HE">
      <formula>NOT(ISERROR(SEARCH("2HE",AB283)))</formula>
    </cfRule>
    <cfRule type="containsText" dxfId="57112" priority="107866" stopIfTrue="1" operator="containsText" text="1HE">
      <formula>NOT(ISERROR(SEARCH("1HE",AB283)))</formula>
    </cfRule>
    <cfRule type="containsText" dxfId="57111" priority="107867" stopIfTrue="1" operator="containsText" text="MINA">
      <formula>NOT(ISERROR(SEARCH("MINA",AB283)))</formula>
    </cfRule>
    <cfRule type="containsText" dxfId="57110" priority="107868" stopIfTrue="1" operator="containsText" text="8TD">
      <formula>NOT(ISERROR(SEARCH("8TD",AB283)))</formula>
    </cfRule>
  </conditionalFormatting>
  <conditionalFormatting sqref="AB291 AB283:AB289">
    <cfRule type="containsText" dxfId="57109" priority="107835" stopIfTrue="1" operator="containsText" text="VAC">
      <formula>NOT(ISERROR(SEARCH("VAC",AB283)))</formula>
    </cfRule>
    <cfRule type="containsText" priority="107836" stopIfTrue="1" operator="containsText" text="0">
      <formula>NOT(ISERROR(SEARCH("0",AB283)))</formula>
    </cfRule>
    <cfRule type="containsText" dxfId="57108" priority="107837" stopIfTrue="1" operator="containsText" text="S">
      <formula>NOT(ISERROR(SEARCH("S",AB283)))</formula>
    </cfRule>
    <cfRule type="containsText" dxfId="57107" priority="107838" stopIfTrue="1" operator="containsText" text="F">
      <formula>NOT(ISERROR(SEARCH("F",AB283)))</formula>
    </cfRule>
    <cfRule type="containsText" dxfId="57106" priority="107839" stopIfTrue="1" operator="containsText" text="P">
      <formula>NOT(ISERROR(SEARCH("P",AB283)))</formula>
    </cfRule>
    <cfRule type="containsText" dxfId="57105" priority="107840" stopIfTrue="1" operator="containsText" text="LNP">
      <formula>NOT(ISERROR(SEARCH("LNP",AB283)))</formula>
    </cfRule>
    <cfRule type="containsText" dxfId="57104" priority="107841" stopIfTrue="1" operator="containsText" text="DM">
      <formula>NOT(ISERROR(SEARCH("DM",AB283)))</formula>
    </cfRule>
    <cfRule type="containsText" dxfId="57103" priority="107842" stopIfTrue="1" operator="containsText" text="5DOM">
      <formula>NOT(ISERROR(SEARCH("5DOM",AB283)))</formula>
    </cfRule>
    <cfRule type="containsText" dxfId="57102" priority="107843" stopIfTrue="1" operator="containsText" text="DOM">
      <formula>NOT(ISERROR(SEARCH("DOM",AB283)))</formula>
    </cfRule>
    <cfRule type="containsText" dxfId="57101" priority="107844" stopIfTrue="1" operator="containsText" text="DLP">
      <formula>NOT(ISERROR(SEARCH("DLP",AB283)))</formula>
    </cfRule>
    <cfRule type="containsText" dxfId="57100" priority="107845" stopIfTrue="1" operator="containsText" text="5HE">
      <formula>NOT(ISERROR(SEARCH("5HE",AB283)))</formula>
    </cfRule>
    <cfRule type="containsText" dxfId="57099" priority="107846" stopIfTrue="1" operator="containsText" text="4HE">
      <formula>NOT(ISERROR(SEARCH("4HE",AB283)))</formula>
    </cfRule>
    <cfRule type="containsText" dxfId="57098" priority="107847" stopIfTrue="1" operator="containsText" text="3HE">
      <formula>NOT(ISERROR(SEARCH("3HE",AB283)))</formula>
    </cfRule>
    <cfRule type="containsText" dxfId="57097" priority="107848" stopIfTrue="1" operator="containsText" text="2HE">
      <formula>NOT(ISERROR(SEARCH("2HE",AB283)))</formula>
    </cfRule>
    <cfRule type="containsText" dxfId="57096" priority="107849" stopIfTrue="1" operator="containsText" text="1HE">
      <formula>NOT(ISERROR(SEARCH("1HE",AB283)))</formula>
    </cfRule>
    <cfRule type="containsText" dxfId="57095" priority="107850" stopIfTrue="1" operator="containsText" text="MINA">
      <formula>NOT(ISERROR(SEARCH("MINA",AB283)))</formula>
    </cfRule>
    <cfRule type="containsText" dxfId="57094" priority="107851" stopIfTrue="1" operator="containsText" text="8TD">
      <formula>NOT(ISERROR(SEARCH("8TD",AB283)))</formula>
    </cfRule>
  </conditionalFormatting>
  <conditionalFormatting sqref="AB291 AB283:AB289">
    <cfRule type="containsText" dxfId="57093" priority="107834" stopIfTrue="1" operator="containsText" text="8TDT">
      <formula>NOT(ISERROR(SEARCH("8TDT",AB283)))</formula>
    </cfRule>
  </conditionalFormatting>
  <conditionalFormatting sqref="AD341">
    <cfRule type="containsText" dxfId="57092" priority="107817" stopIfTrue="1" operator="containsText" text="VAC">
      <formula>NOT(ISERROR(SEARCH("VAC",AD341)))</formula>
    </cfRule>
    <cfRule type="containsText" priority="107818" stopIfTrue="1" operator="containsText" text="0">
      <formula>NOT(ISERROR(SEARCH("0",AD341)))</formula>
    </cfRule>
    <cfRule type="containsText" dxfId="57091" priority="107819" stopIfTrue="1" operator="containsText" text="S">
      <formula>NOT(ISERROR(SEARCH("S",AD341)))</formula>
    </cfRule>
    <cfRule type="containsText" dxfId="57090" priority="107820" stopIfTrue="1" operator="containsText" text="F">
      <formula>NOT(ISERROR(SEARCH("F",AD341)))</formula>
    </cfRule>
    <cfRule type="containsText" dxfId="57089" priority="107821" stopIfTrue="1" operator="containsText" text="P">
      <formula>NOT(ISERROR(SEARCH("P",AD341)))</formula>
    </cfRule>
    <cfRule type="containsText" dxfId="57088" priority="107822" stopIfTrue="1" operator="containsText" text="LNP">
      <formula>NOT(ISERROR(SEARCH("LNP",AD341)))</formula>
    </cfRule>
    <cfRule type="containsText" dxfId="57087" priority="107823" stopIfTrue="1" operator="containsText" text="DM">
      <formula>NOT(ISERROR(SEARCH("DM",AD341)))</formula>
    </cfRule>
    <cfRule type="containsText" dxfId="57086" priority="107824" stopIfTrue="1" operator="containsText" text="5DOM">
      <formula>NOT(ISERROR(SEARCH("5DOM",AD341)))</formula>
    </cfRule>
    <cfRule type="containsText" dxfId="57085" priority="107825" stopIfTrue="1" operator="containsText" text="DOM">
      <formula>NOT(ISERROR(SEARCH("DOM",AD341)))</formula>
    </cfRule>
    <cfRule type="containsText" dxfId="57084" priority="107826" stopIfTrue="1" operator="containsText" text="DLP">
      <formula>NOT(ISERROR(SEARCH("DLP",AD341)))</formula>
    </cfRule>
    <cfRule type="containsText" dxfId="57083" priority="107827" stopIfTrue="1" operator="containsText" text="5HE">
      <formula>NOT(ISERROR(SEARCH("5HE",AD341)))</formula>
    </cfRule>
    <cfRule type="containsText" dxfId="57082" priority="107828" stopIfTrue="1" operator="containsText" text="4HE">
      <formula>NOT(ISERROR(SEARCH("4HE",AD341)))</formula>
    </cfRule>
    <cfRule type="containsText" dxfId="57081" priority="107829" stopIfTrue="1" operator="containsText" text="3HE">
      <formula>NOT(ISERROR(SEARCH("3HE",AD341)))</formula>
    </cfRule>
    <cfRule type="containsText" dxfId="57080" priority="107830" stopIfTrue="1" operator="containsText" text="2HE">
      <formula>NOT(ISERROR(SEARCH("2HE",AD341)))</formula>
    </cfRule>
    <cfRule type="containsText" dxfId="57079" priority="107831" stopIfTrue="1" operator="containsText" text="1HE">
      <formula>NOT(ISERROR(SEARCH("1HE",AD341)))</formula>
    </cfRule>
    <cfRule type="containsText" dxfId="57078" priority="107832" stopIfTrue="1" operator="containsText" text="MINA">
      <formula>NOT(ISERROR(SEARCH("MINA",AD341)))</formula>
    </cfRule>
    <cfRule type="containsText" dxfId="57077" priority="107833" stopIfTrue="1" operator="containsText" text="8TD">
      <formula>NOT(ISERROR(SEARCH("8TD",AD341)))</formula>
    </cfRule>
  </conditionalFormatting>
  <conditionalFormatting sqref="AD341">
    <cfRule type="containsText" dxfId="57076" priority="107816" stopIfTrue="1" operator="containsText" text="8TDT">
      <formula>NOT(ISERROR(SEARCH("8TDT",AD341)))</formula>
    </cfRule>
  </conditionalFormatting>
  <conditionalFormatting sqref="N24">
    <cfRule type="containsText" dxfId="57075" priority="107565" stopIfTrue="1" operator="containsText" text="VAC">
      <formula>NOT(ISERROR(SEARCH("VAC",N24)))</formula>
    </cfRule>
    <cfRule type="containsText" priority="107566" stopIfTrue="1" operator="containsText" text="0">
      <formula>NOT(ISERROR(SEARCH("0",N24)))</formula>
    </cfRule>
    <cfRule type="containsText" dxfId="57074" priority="107567" stopIfTrue="1" operator="containsText" text="S">
      <formula>NOT(ISERROR(SEARCH("S",N24)))</formula>
    </cfRule>
    <cfRule type="containsText" dxfId="57073" priority="107568" stopIfTrue="1" operator="containsText" text="F">
      <formula>NOT(ISERROR(SEARCH("F",N24)))</formula>
    </cfRule>
    <cfRule type="containsText" dxfId="57072" priority="107569" stopIfTrue="1" operator="containsText" text="P">
      <formula>NOT(ISERROR(SEARCH("P",N24)))</formula>
    </cfRule>
    <cfRule type="containsText" dxfId="57071" priority="107570" stopIfTrue="1" operator="containsText" text="LNP">
      <formula>NOT(ISERROR(SEARCH("LNP",N24)))</formula>
    </cfRule>
    <cfRule type="containsText" dxfId="57070" priority="107571" stopIfTrue="1" operator="containsText" text="DM">
      <formula>NOT(ISERROR(SEARCH("DM",N24)))</formula>
    </cfRule>
    <cfRule type="containsText" dxfId="57069" priority="107572" stopIfTrue="1" operator="containsText" text="5DOM">
      <formula>NOT(ISERROR(SEARCH("5DOM",N24)))</formula>
    </cfRule>
    <cfRule type="containsText" dxfId="57068" priority="107573" stopIfTrue="1" operator="containsText" text="DOM">
      <formula>NOT(ISERROR(SEARCH("DOM",N24)))</formula>
    </cfRule>
    <cfRule type="containsText" dxfId="57067" priority="107574" stopIfTrue="1" operator="containsText" text="DLP">
      <formula>NOT(ISERROR(SEARCH("DLP",N24)))</formula>
    </cfRule>
    <cfRule type="containsText" dxfId="57066" priority="107575" stopIfTrue="1" operator="containsText" text="5HE">
      <formula>NOT(ISERROR(SEARCH("5HE",N24)))</formula>
    </cfRule>
    <cfRule type="containsText" dxfId="57065" priority="107576" stopIfTrue="1" operator="containsText" text="4HE">
      <formula>NOT(ISERROR(SEARCH("4HE",N24)))</formula>
    </cfRule>
    <cfRule type="containsText" dxfId="57064" priority="107577" stopIfTrue="1" operator="containsText" text="3HE">
      <formula>NOT(ISERROR(SEARCH("3HE",N24)))</formula>
    </cfRule>
    <cfRule type="containsText" dxfId="57063" priority="107578" stopIfTrue="1" operator="containsText" text="2HE">
      <formula>NOT(ISERROR(SEARCH("2HE",N24)))</formula>
    </cfRule>
    <cfRule type="containsText" dxfId="57062" priority="107579" stopIfTrue="1" operator="containsText" text="1HE">
      <formula>NOT(ISERROR(SEARCH("1HE",N24)))</formula>
    </cfRule>
    <cfRule type="containsText" dxfId="57061" priority="107580" stopIfTrue="1" operator="containsText" text="MINA">
      <formula>NOT(ISERROR(SEARCH("MINA",N24)))</formula>
    </cfRule>
    <cfRule type="containsText" dxfId="57060" priority="107581" stopIfTrue="1" operator="containsText" text="8TD">
      <formula>NOT(ISERROR(SEARCH("8TD",N24)))</formula>
    </cfRule>
  </conditionalFormatting>
  <conditionalFormatting sqref="N24">
    <cfRule type="containsText" dxfId="57059" priority="107564" stopIfTrue="1" operator="containsText" text="8TDT">
      <formula>NOT(ISERROR(SEARCH("8TDT",N24)))</formula>
    </cfRule>
  </conditionalFormatting>
  <conditionalFormatting sqref="N22:R22">
    <cfRule type="containsText" dxfId="57058" priority="107547" stopIfTrue="1" operator="containsText" text="VAC">
      <formula>NOT(ISERROR(SEARCH("VAC",N22)))</formula>
    </cfRule>
    <cfRule type="containsText" priority="107548" stopIfTrue="1" operator="containsText" text="0">
      <formula>NOT(ISERROR(SEARCH("0",N22)))</formula>
    </cfRule>
    <cfRule type="containsText" dxfId="57057" priority="107549" stopIfTrue="1" operator="containsText" text="S">
      <formula>NOT(ISERROR(SEARCH("S",N22)))</formula>
    </cfRule>
    <cfRule type="containsText" dxfId="57056" priority="107550" stopIfTrue="1" operator="containsText" text="F">
      <formula>NOT(ISERROR(SEARCH("F",N22)))</formula>
    </cfRule>
    <cfRule type="containsText" dxfId="57055" priority="107551" stopIfTrue="1" operator="containsText" text="P">
      <formula>NOT(ISERROR(SEARCH("P",N22)))</formula>
    </cfRule>
    <cfRule type="containsText" dxfId="57054" priority="107552" stopIfTrue="1" operator="containsText" text="LNP">
      <formula>NOT(ISERROR(SEARCH("LNP",N22)))</formula>
    </cfRule>
    <cfRule type="containsText" dxfId="57053" priority="107553" stopIfTrue="1" operator="containsText" text="DM">
      <formula>NOT(ISERROR(SEARCH("DM",N22)))</formula>
    </cfRule>
    <cfRule type="containsText" dxfId="57052" priority="107554" stopIfTrue="1" operator="containsText" text="5DOM">
      <formula>NOT(ISERROR(SEARCH("5DOM",N22)))</formula>
    </cfRule>
    <cfRule type="containsText" dxfId="57051" priority="107555" stopIfTrue="1" operator="containsText" text="DOM">
      <formula>NOT(ISERROR(SEARCH("DOM",N22)))</formula>
    </cfRule>
    <cfRule type="containsText" dxfId="57050" priority="107556" stopIfTrue="1" operator="containsText" text="DLP">
      <formula>NOT(ISERROR(SEARCH("DLP",N22)))</formula>
    </cfRule>
    <cfRule type="containsText" dxfId="57049" priority="107557" stopIfTrue="1" operator="containsText" text="5HE">
      <formula>NOT(ISERROR(SEARCH("5HE",N22)))</formula>
    </cfRule>
    <cfRule type="containsText" dxfId="57048" priority="107558" stopIfTrue="1" operator="containsText" text="4HE">
      <formula>NOT(ISERROR(SEARCH("4HE",N22)))</formula>
    </cfRule>
    <cfRule type="containsText" dxfId="57047" priority="107559" stopIfTrue="1" operator="containsText" text="3HE">
      <formula>NOT(ISERROR(SEARCH("3HE",N22)))</formula>
    </cfRule>
    <cfRule type="containsText" dxfId="57046" priority="107560" stopIfTrue="1" operator="containsText" text="2HE">
      <formula>NOT(ISERROR(SEARCH("2HE",N22)))</formula>
    </cfRule>
    <cfRule type="containsText" dxfId="57045" priority="107561" stopIfTrue="1" operator="containsText" text="1HE">
      <formula>NOT(ISERROR(SEARCH("1HE",N22)))</formula>
    </cfRule>
    <cfRule type="containsText" dxfId="57044" priority="107562" stopIfTrue="1" operator="containsText" text="MINA">
      <formula>NOT(ISERROR(SEARCH("MINA",N22)))</formula>
    </cfRule>
    <cfRule type="containsText" dxfId="57043" priority="107563" stopIfTrue="1" operator="containsText" text="8TD">
      <formula>NOT(ISERROR(SEARCH("8TD",N22)))</formula>
    </cfRule>
  </conditionalFormatting>
  <conditionalFormatting sqref="N22:R22">
    <cfRule type="containsText" dxfId="57042" priority="107546" stopIfTrue="1" operator="containsText" text="8TDT">
      <formula>NOT(ISERROR(SEARCH("8TDT",N22)))</formula>
    </cfRule>
  </conditionalFormatting>
  <conditionalFormatting sqref="U10:X10">
    <cfRule type="containsText" dxfId="57041" priority="107421" stopIfTrue="1" operator="containsText" text="VAC">
      <formula>NOT(ISERROR(SEARCH("VAC",U10)))</formula>
    </cfRule>
    <cfRule type="containsText" priority="107422" stopIfTrue="1" operator="containsText" text="0">
      <formula>NOT(ISERROR(SEARCH("0",U10)))</formula>
    </cfRule>
    <cfRule type="containsText" dxfId="57040" priority="107423" stopIfTrue="1" operator="containsText" text="S">
      <formula>NOT(ISERROR(SEARCH("S",U10)))</formula>
    </cfRule>
    <cfRule type="containsText" dxfId="57039" priority="107424" stopIfTrue="1" operator="containsText" text="F">
      <formula>NOT(ISERROR(SEARCH("F",U10)))</formula>
    </cfRule>
    <cfRule type="containsText" dxfId="57038" priority="107425" stopIfTrue="1" operator="containsText" text="P">
      <formula>NOT(ISERROR(SEARCH("P",U10)))</formula>
    </cfRule>
    <cfRule type="containsText" dxfId="57037" priority="107426" stopIfTrue="1" operator="containsText" text="LNP">
      <formula>NOT(ISERROR(SEARCH("LNP",U10)))</formula>
    </cfRule>
    <cfRule type="containsText" dxfId="57036" priority="107427" stopIfTrue="1" operator="containsText" text="DM">
      <formula>NOT(ISERROR(SEARCH("DM",U10)))</formula>
    </cfRule>
    <cfRule type="containsText" dxfId="57035" priority="107428" stopIfTrue="1" operator="containsText" text="5DOM">
      <formula>NOT(ISERROR(SEARCH("5DOM",U10)))</formula>
    </cfRule>
    <cfRule type="containsText" dxfId="57034" priority="107429" stopIfTrue="1" operator="containsText" text="DOM">
      <formula>NOT(ISERROR(SEARCH("DOM",U10)))</formula>
    </cfRule>
    <cfRule type="containsText" dxfId="57033" priority="107430" stopIfTrue="1" operator="containsText" text="DLP">
      <formula>NOT(ISERROR(SEARCH("DLP",U10)))</formula>
    </cfRule>
    <cfRule type="containsText" dxfId="57032" priority="107431" stopIfTrue="1" operator="containsText" text="5HE">
      <formula>NOT(ISERROR(SEARCH("5HE",U10)))</formula>
    </cfRule>
    <cfRule type="containsText" dxfId="57031" priority="107432" stopIfTrue="1" operator="containsText" text="4HE">
      <formula>NOT(ISERROR(SEARCH("4HE",U10)))</formula>
    </cfRule>
    <cfRule type="containsText" dxfId="57030" priority="107433" stopIfTrue="1" operator="containsText" text="3HE">
      <formula>NOT(ISERROR(SEARCH("3HE",U10)))</formula>
    </cfRule>
    <cfRule type="containsText" dxfId="57029" priority="107434" stopIfTrue="1" operator="containsText" text="2HE">
      <formula>NOT(ISERROR(SEARCH("2HE",U10)))</formula>
    </cfRule>
    <cfRule type="containsText" dxfId="57028" priority="107435" stopIfTrue="1" operator="containsText" text="1HE">
      <formula>NOT(ISERROR(SEARCH("1HE",U10)))</formula>
    </cfRule>
    <cfRule type="containsText" dxfId="57027" priority="107436" stopIfTrue="1" operator="containsText" text="MINA">
      <formula>NOT(ISERROR(SEARCH("MINA",U10)))</formula>
    </cfRule>
    <cfRule type="containsText" dxfId="57026" priority="107437" stopIfTrue="1" operator="containsText" text="8TD">
      <formula>NOT(ISERROR(SEARCH("8TD",U10)))</formula>
    </cfRule>
  </conditionalFormatting>
  <conditionalFormatting sqref="U10:X10">
    <cfRule type="containsText" dxfId="57025" priority="107420" stopIfTrue="1" operator="containsText" text="8TDT">
      <formula>NOT(ISERROR(SEARCH("8TDT",U10)))</formula>
    </cfRule>
  </conditionalFormatting>
  <conditionalFormatting sqref="U14">
    <cfRule type="containsText" dxfId="57024" priority="107385" stopIfTrue="1" operator="containsText" text="VAC">
      <formula>NOT(ISERROR(SEARCH("VAC",U14)))</formula>
    </cfRule>
    <cfRule type="containsText" priority="107386" stopIfTrue="1" operator="containsText" text="0">
      <formula>NOT(ISERROR(SEARCH("0",U14)))</formula>
    </cfRule>
    <cfRule type="containsText" dxfId="57023" priority="107387" stopIfTrue="1" operator="containsText" text="S">
      <formula>NOT(ISERROR(SEARCH("S",U14)))</formula>
    </cfRule>
    <cfRule type="containsText" dxfId="57022" priority="107388" stopIfTrue="1" operator="containsText" text="F">
      <formula>NOT(ISERROR(SEARCH("F",U14)))</formula>
    </cfRule>
    <cfRule type="containsText" dxfId="57021" priority="107389" stopIfTrue="1" operator="containsText" text="P">
      <formula>NOT(ISERROR(SEARCH("P",U14)))</formula>
    </cfRule>
    <cfRule type="containsText" dxfId="57020" priority="107390" stopIfTrue="1" operator="containsText" text="LNP">
      <formula>NOT(ISERROR(SEARCH("LNP",U14)))</formula>
    </cfRule>
    <cfRule type="containsText" dxfId="57019" priority="107391" stopIfTrue="1" operator="containsText" text="DM">
      <formula>NOT(ISERROR(SEARCH("DM",U14)))</formula>
    </cfRule>
    <cfRule type="containsText" dxfId="57018" priority="107392" stopIfTrue="1" operator="containsText" text="5DOM">
      <formula>NOT(ISERROR(SEARCH("5DOM",U14)))</formula>
    </cfRule>
    <cfRule type="containsText" dxfId="57017" priority="107393" stopIfTrue="1" operator="containsText" text="DOM">
      <formula>NOT(ISERROR(SEARCH("DOM",U14)))</formula>
    </cfRule>
    <cfRule type="containsText" dxfId="57016" priority="107394" stopIfTrue="1" operator="containsText" text="DLP">
      <formula>NOT(ISERROR(SEARCH("DLP",U14)))</formula>
    </cfRule>
    <cfRule type="containsText" dxfId="57015" priority="107395" stopIfTrue="1" operator="containsText" text="5HE">
      <formula>NOT(ISERROR(SEARCH("5HE",U14)))</formula>
    </cfRule>
    <cfRule type="containsText" dxfId="57014" priority="107396" stopIfTrue="1" operator="containsText" text="4HE">
      <formula>NOT(ISERROR(SEARCH("4HE",U14)))</formula>
    </cfRule>
    <cfRule type="containsText" dxfId="57013" priority="107397" stopIfTrue="1" operator="containsText" text="3HE">
      <formula>NOT(ISERROR(SEARCH("3HE",U14)))</formula>
    </cfRule>
    <cfRule type="containsText" dxfId="57012" priority="107398" stopIfTrue="1" operator="containsText" text="2HE">
      <formula>NOT(ISERROR(SEARCH("2HE",U14)))</formula>
    </cfRule>
    <cfRule type="containsText" dxfId="57011" priority="107399" stopIfTrue="1" operator="containsText" text="1HE">
      <formula>NOT(ISERROR(SEARCH("1HE",U14)))</formula>
    </cfRule>
    <cfRule type="containsText" dxfId="57010" priority="107400" stopIfTrue="1" operator="containsText" text="MINA">
      <formula>NOT(ISERROR(SEARCH("MINA",U14)))</formula>
    </cfRule>
    <cfRule type="containsText" dxfId="57009" priority="107401" stopIfTrue="1" operator="containsText" text="8TD">
      <formula>NOT(ISERROR(SEARCH("8TD",U14)))</formula>
    </cfRule>
  </conditionalFormatting>
  <conditionalFormatting sqref="U14">
    <cfRule type="containsText" dxfId="57008" priority="107384" stopIfTrue="1" operator="containsText" text="8TDT">
      <formula>NOT(ISERROR(SEARCH("8TDT",U14)))</formula>
    </cfRule>
  </conditionalFormatting>
  <conditionalFormatting sqref="U26">
    <cfRule type="containsText" dxfId="57007" priority="107277" stopIfTrue="1" operator="containsText" text="VAC">
      <formula>NOT(ISERROR(SEARCH("VAC",U26)))</formula>
    </cfRule>
    <cfRule type="containsText" priority="107278" stopIfTrue="1" operator="containsText" text="0">
      <formula>NOT(ISERROR(SEARCH("0",U26)))</formula>
    </cfRule>
    <cfRule type="containsText" dxfId="57006" priority="107279" stopIfTrue="1" operator="containsText" text="S">
      <formula>NOT(ISERROR(SEARCH("S",U26)))</formula>
    </cfRule>
    <cfRule type="containsText" dxfId="57005" priority="107280" stopIfTrue="1" operator="containsText" text="F">
      <formula>NOT(ISERROR(SEARCH("F",U26)))</formula>
    </cfRule>
    <cfRule type="containsText" dxfId="57004" priority="107281" stopIfTrue="1" operator="containsText" text="P">
      <formula>NOT(ISERROR(SEARCH("P",U26)))</formula>
    </cfRule>
    <cfRule type="containsText" dxfId="57003" priority="107282" stopIfTrue="1" operator="containsText" text="LNP">
      <formula>NOT(ISERROR(SEARCH("LNP",U26)))</formula>
    </cfRule>
    <cfRule type="containsText" dxfId="57002" priority="107283" stopIfTrue="1" operator="containsText" text="DM">
      <formula>NOT(ISERROR(SEARCH("DM",U26)))</formula>
    </cfRule>
    <cfRule type="containsText" dxfId="57001" priority="107284" stopIfTrue="1" operator="containsText" text="5DOM">
      <formula>NOT(ISERROR(SEARCH("5DOM",U26)))</formula>
    </cfRule>
    <cfRule type="containsText" dxfId="57000" priority="107285" stopIfTrue="1" operator="containsText" text="DOM">
      <formula>NOT(ISERROR(SEARCH("DOM",U26)))</formula>
    </cfRule>
    <cfRule type="containsText" dxfId="56999" priority="107286" stopIfTrue="1" operator="containsText" text="DLP">
      <formula>NOT(ISERROR(SEARCH("DLP",U26)))</formula>
    </cfRule>
    <cfRule type="containsText" dxfId="56998" priority="107287" stopIfTrue="1" operator="containsText" text="5HE">
      <formula>NOT(ISERROR(SEARCH("5HE",U26)))</formula>
    </cfRule>
    <cfRule type="containsText" dxfId="56997" priority="107288" stopIfTrue="1" operator="containsText" text="4HE">
      <formula>NOT(ISERROR(SEARCH("4HE",U26)))</formula>
    </cfRule>
    <cfRule type="containsText" dxfId="56996" priority="107289" stopIfTrue="1" operator="containsText" text="3HE">
      <formula>NOT(ISERROR(SEARCH("3HE",U26)))</formula>
    </cfRule>
    <cfRule type="containsText" dxfId="56995" priority="107290" stopIfTrue="1" operator="containsText" text="2HE">
      <formula>NOT(ISERROR(SEARCH("2HE",U26)))</formula>
    </cfRule>
    <cfRule type="containsText" dxfId="56994" priority="107291" stopIfTrue="1" operator="containsText" text="1HE">
      <formula>NOT(ISERROR(SEARCH("1HE",U26)))</formula>
    </cfRule>
    <cfRule type="containsText" dxfId="56993" priority="107292" stopIfTrue="1" operator="containsText" text="MINA">
      <formula>NOT(ISERROR(SEARCH("MINA",U26)))</formula>
    </cfRule>
    <cfRule type="containsText" dxfId="56992" priority="107293" stopIfTrue="1" operator="containsText" text="8TD">
      <formula>NOT(ISERROR(SEARCH("8TD",U26)))</formula>
    </cfRule>
  </conditionalFormatting>
  <conditionalFormatting sqref="U26">
    <cfRule type="containsText" dxfId="56991" priority="107276" stopIfTrue="1" operator="containsText" text="8TDT">
      <formula>NOT(ISERROR(SEARCH("8TDT",U26)))</formula>
    </cfRule>
  </conditionalFormatting>
  <conditionalFormatting sqref="U336">
    <cfRule type="containsText" dxfId="56990" priority="107223" stopIfTrue="1" operator="containsText" text="VAC">
      <formula>NOT(ISERROR(SEARCH("VAC",U336)))</formula>
    </cfRule>
    <cfRule type="containsText" priority="107224" stopIfTrue="1" operator="containsText" text="0">
      <formula>NOT(ISERROR(SEARCH("0",U336)))</formula>
    </cfRule>
    <cfRule type="containsText" dxfId="56989" priority="107225" stopIfTrue="1" operator="containsText" text="S">
      <formula>NOT(ISERROR(SEARCH("S",U336)))</formula>
    </cfRule>
    <cfRule type="containsText" dxfId="56988" priority="107226" stopIfTrue="1" operator="containsText" text="F">
      <formula>NOT(ISERROR(SEARCH("F",U336)))</formula>
    </cfRule>
    <cfRule type="containsText" dxfId="56987" priority="107227" stopIfTrue="1" operator="containsText" text="P">
      <formula>NOT(ISERROR(SEARCH("P",U336)))</formula>
    </cfRule>
    <cfRule type="containsText" dxfId="56986" priority="107228" stopIfTrue="1" operator="containsText" text="LNP">
      <formula>NOT(ISERROR(SEARCH("LNP",U336)))</formula>
    </cfRule>
    <cfRule type="containsText" dxfId="56985" priority="107229" stopIfTrue="1" operator="containsText" text="DM">
      <formula>NOT(ISERROR(SEARCH("DM",U336)))</formula>
    </cfRule>
    <cfRule type="containsText" dxfId="56984" priority="107230" stopIfTrue="1" operator="containsText" text="5DOM">
      <formula>NOT(ISERROR(SEARCH("5DOM",U336)))</formula>
    </cfRule>
    <cfRule type="containsText" dxfId="56983" priority="107231" stopIfTrue="1" operator="containsText" text="DOM">
      <formula>NOT(ISERROR(SEARCH("DOM",U336)))</formula>
    </cfRule>
    <cfRule type="containsText" dxfId="56982" priority="107232" stopIfTrue="1" operator="containsText" text="DLP">
      <formula>NOT(ISERROR(SEARCH("DLP",U336)))</formula>
    </cfRule>
    <cfRule type="containsText" dxfId="56981" priority="107233" stopIfTrue="1" operator="containsText" text="5HE">
      <formula>NOT(ISERROR(SEARCH("5HE",U336)))</formula>
    </cfRule>
    <cfRule type="containsText" dxfId="56980" priority="107234" stopIfTrue="1" operator="containsText" text="4HE">
      <formula>NOT(ISERROR(SEARCH("4HE",U336)))</formula>
    </cfRule>
    <cfRule type="containsText" dxfId="56979" priority="107235" stopIfTrue="1" operator="containsText" text="3HE">
      <formula>NOT(ISERROR(SEARCH("3HE",U336)))</formula>
    </cfRule>
    <cfRule type="containsText" dxfId="56978" priority="107236" stopIfTrue="1" operator="containsText" text="2HE">
      <formula>NOT(ISERROR(SEARCH("2HE",U336)))</formula>
    </cfRule>
    <cfRule type="containsText" dxfId="56977" priority="107237" stopIfTrue="1" operator="containsText" text="1HE">
      <formula>NOT(ISERROR(SEARCH("1HE",U336)))</formula>
    </cfRule>
    <cfRule type="containsText" dxfId="56976" priority="107238" stopIfTrue="1" operator="containsText" text="MINA">
      <formula>NOT(ISERROR(SEARCH("MINA",U336)))</formula>
    </cfRule>
    <cfRule type="containsText" dxfId="56975" priority="107239" stopIfTrue="1" operator="containsText" text="8TD">
      <formula>NOT(ISERROR(SEARCH("8TD",U336)))</formula>
    </cfRule>
  </conditionalFormatting>
  <conditionalFormatting sqref="U336">
    <cfRule type="containsText" dxfId="56974" priority="107222" stopIfTrue="1" operator="containsText" text="8TDT">
      <formula>NOT(ISERROR(SEARCH("8TDT",U336)))</formula>
    </cfRule>
  </conditionalFormatting>
  <conditionalFormatting sqref="AB10:AF10">
    <cfRule type="containsText" dxfId="56973" priority="107205" stopIfTrue="1" operator="containsText" text="VAC">
      <formula>NOT(ISERROR(SEARCH("VAC",AB10)))</formula>
    </cfRule>
    <cfRule type="containsText" priority="107206" stopIfTrue="1" operator="containsText" text="0">
      <formula>NOT(ISERROR(SEARCH("0",AB10)))</formula>
    </cfRule>
    <cfRule type="containsText" dxfId="56972" priority="107207" stopIfTrue="1" operator="containsText" text="S">
      <formula>NOT(ISERROR(SEARCH("S",AB10)))</formula>
    </cfRule>
    <cfRule type="containsText" dxfId="56971" priority="107208" stopIfTrue="1" operator="containsText" text="F">
      <formula>NOT(ISERROR(SEARCH("F",AB10)))</formula>
    </cfRule>
    <cfRule type="containsText" dxfId="56970" priority="107209" stopIfTrue="1" operator="containsText" text="P">
      <formula>NOT(ISERROR(SEARCH("P",AB10)))</formula>
    </cfRule>
    <cfRule type="containsText" dxfId="56969" priority="107210" stopIfTrue="1" operator="containsText" text="LNP">
      <formula>NOT(ISERROR(SEARCH("LNP",AB10)))</formula>
    </cfRule>
    <cfRule type="containsText" dxfId="56968" priority="107211" stopIfTrue="1" operator="containsText" text="DM">
      <formula>NOT(ISERROR(SEARCH("DM",AB10)))</formula>
    </cfRule>
    <cfRule type="containsText" dxfId="56967" priority="107212" stopIfTrue="1" operator="containsText" text="5DOM">
      <formula>NOT(ISERROR(SEARCH("5DOM",AB10)))</formula>
    </cfRule>
    <cfRule type="containsText" dxfId="56966" priority="107213" stopIfTrue="1" operator="containsText" text="DOM">
      <formula>NOT(ISERROR(SEARCH("DOM",AB10)))</formula>
    </cfRule>
    <cfRule type="containsText" dxfId="56965" priority="107214" stopIfTrue="1" operator="containsText" text="DLP">
      <formula>NOT(ISERROR(SEARCH("DLP",AB10)))</formula>
    </cfRule>
    <cfRule type="containsText" dxfId="56964" priority="107215" stopIfTrue="1" operator="containsText" text="5HE">
      <formula>NOT(ISERROR(SEARCH("5HE",AB10)))</formula>
    </cfRule>
    <cfRule type="containsText" dxfId="56963" priority="107216" stopIfTrue="1" operator="containsText" text="4HE">
      <formula>NOT(ISERROR(SEARCH("4HE",AB10)))</formula>
    </cfRule>
    <cfRule type="containsText" dxfId="56962" priority="107217" stopIfTrue="1" operator="containsText" text="3HE">
      <formula>NOT(ISERROR(SEARCH("3HE",AB10)))</formula>
    </cfRule>
    <cfRule type="containsText" dxfId="56961" priority="107218" stopIfTrue="1" operator="containsText" text="2HE">
      <formula>NOT(ISERROR(SEARCH("2HE",AB10)))</formula>
    </cfRule>
    <cfRule type="containsText" dxfId="56960" priority="107219" stopIfTrue="1" operator="containsText" text="1HE">
      <formula>NOT(ISERROR(SEARCH("1HE",AB10)))</formula>
    </cfRule>
    <cfRule type="containsText" dxfId="56959" priority="107220" stopIfTrue="1" operator="containsText" text="MINA">
      <formula>NOT(ISERROR(SEARCH("MINA",AB10)))</formula>
    </cfRule>
    <cfRule type="containsText" dxfId="56958" priority="107221" stopIfTrue="1" operator="containsText" text="8TD">
      <formula>NOT(ISERROR(SEARCH("8TD",AB10)))</formula>
    </cfRule>
  </conditionalFormatting>
  <conditionalFormatting sqref="AB10:AF10">
    <cfRule type="containsText" dxfId="56957" priority="107204" stopIfTrue="1" operator="containsText" text="8TDT">
      <formula>NOT(ISERROR(SEARCH("8TDT",AB10)))</formula>
    </cfRule>
  </conditionalFormatting>
  <conditionalFormatting sqref="AI10">
    <cfRule type="containsText" dxfId="56956" priority="107187" stopIfTrue="1" operator="containsText" text="VAC">
      <formula>NOT(ISERROR(SEARCH("VAC",AI10)))</formula>
    </cfRule>
    <cfRule type="containsText" priority="107188" stopIfTrue="1" operator="containsText" text="0">
      <formula>NOT(ISERROR(SEARCH("0",AI10)))</formula>
    </cfRule>
    <cfRule type="containsText" dxfId="56955" priority="107189" stopIfTrue="1" operator="containsText" text="S">
      <formula>NOT(ISERROR(SEARCH("S",AI10)))</formula>
    </cfRule>
    <cfRule type="containsText" dxfId="56954" priority="107190" stopIfTrue="1" operator="containsText" text="F">
      <formula>NOT(ISERROR(SEARCH("F",AI10)))</formula>
    </cfRule>
    <cfRule type="containsText" dxfId="56953" priority="107191" stopIfTrue="1" operator="containsText" text="P">
      <formula>NOT(ISERROR(SEARCH("P",AI10)))</formula>
    </cfRule>
    <cfRule type="containsText" dxfId="56952" priority="107192" stopIfTrue="1" operator="containsText" text="LNP">
      <formula>NOT(ISERROR(SEARCH("LNP",AI10)))</formula>
    </cfRule>
    <cfRule type="containsText" dxfId="56951" priority="107193" stopIfTrue="1" operator="containsText" text="DM">
      <formula>NOT(ISERROR(SEARCH("DM",AI10)))</formula>
    </cfRule>
    <cfRule type="containsText" dxfId="56950" priority="107194" stopIfTrue="1" operator="containsText" text="5DOM">
      <formula>NOT(ISERROR(SEARCH("5DOM",AI10)))</formula>
    </cfRule>
    <cfRule type="containsText" dxfId="56949" priority="107195" stopIfTrue="1" operator="containsText" text="DOM">
      <formula>NOT(ISERROR(SEARCH("DOM",AI10)))</formula>
    </cfRule>
    <cfRule type="containsText" dxfId="56948" priority="107196" stopIfTrue="1" operator="containsText" text="DLP">
      <formula>NOT(ISERROR(SEARCH("DLP",AI10)))</formula>
    </cfRule>
    <cfRule type="containsText" dxfId="56947" priority="107197" stopIfTrue="1" operator="containsText" text="5HE">
      <formula>NOT(ISERROR(SEARCH("5HE",AI10)))</formula>
    </cfRule>
    <cfRule type="containsText" dxfId="56946" priority="107198" stopIfTrue="1" operator="containsText" text="4HE">
      <formula>NOT(ISERROR(SEARCH("4HE",AI10)))</formula>
    </cfRule>
    <cfRule type="containsText" dxfId="56945" priority="107199" stopIfTrue="1" operator="containsText" text="3HE">
      <formula>NOT(ISERROR(SEARCH("3HE",AI10)))</formula>
    </cfRule>
    <cfRule type="containsText" dxfId="56944" priority="107200" stopIfTrue="1" operator="containsText" text="2HE">
      <formula>NOT(ISERROR(SEARCH("2HE",AI10)))</formula>
    </cfRule>
    <cfRule type="containsText" dxfId="56943" priority="107201" stopIfTrue="1" operator="containsText" text="1HE">
      <formula>NOT(ISERROR(SEARCH("1HE",AI10)))</formula>
    </cfRule>
    <cfRule type="containsText" dxfId="56942" priority="107202" stopIfTrue="1" operator="containsText" text="MINA">
      <formula>NOT(ISERROR(SEARCH("MINA",AI10)))</formula>
    </cfRule>
    <cfRule type="containsText" dxfId="56941" priority="107203" stopIfTrue="1" operator="containsText" text="8TD">
      <formula>NOT(ISERROR(SEARCH("8TD",AI10)))</formula>
    </cfRule>
  </conditionalFormatting>
  <conditionalFormatting sqref="AI10">
    <cfRule type="containsText" dxfId="56940" priority="107186" stopIfTrue="1" operator="containsText" text="8TDT">
      <formula>NOT(ISERROR(SEARCH("8TDT",AI10)))</formula>
    </cfRule>
  </conditionalFormatting>
  <conditionalFormatting sqref="AI12">
    <cfRule type="containsText" dxfId="56939" priority="107169" stopIfTrue="1" operator="containsText" text="VAC">
      <formula>NOT(ISERROR(SEARCH("VAC",AI12)))</formula>
    </cfRule>
    <cfRule type="containsText" priority="107170" stopIfTrue="1" operator="containsText" text="0">
      <formula>NOT(ISERROR(SEARCH("0",AI12)))</formula>
    </cfRule>
    <cfRule type="containsText" dxfId="56938" priority="107171" stopIfTrue="1" operator="containsText" text="S">
      <formula>NOT(ISERROR(SEARCH("S",AI12)))</formula>
    </cfRule>
    <cfRule type="containsText" dxfId="56937" priority="107172" stopIfTrue="1" operator="containsText" text="F">
      <formula>NOT(ISERROR(SEARCH("F",AI12)))</formula>
    </cfRule>
    <cfRule type="containsText" dxfId="56936" priority="107173" stopIfTrue="1" operator="containsText" text="P">
      <formula>NOT(ISERROR(SEARCH("P",AI12)))</formula>
    </cfRule>
    <cfRule type="containsText" dxfId="56935" priority="107174" stopIfTrue="1" operator="containsText" text="LNP">
      <formula>NOT(ISERROR(SEARCH("LNP",AI12)))</formula>
    </cfRule>
    <cfRule type="containsText" dxfId="56934" priority="107175" stopIfTrue="1" operator="containsText" text="DM">
      <formula>NOT(ISERROR(SEARCH("DM",AI12)))</formula>
    </cfRule>
    <cfRule type="containsText" dxfId="56933" priority="107176" stopIfTrue="1" operator="containsText" text="5DOM">
      <formula>NOT(ISERROR(SEARCH("5DOM",AI12)))</formula>
    </cfRule>
    <cfRule type="containsText" dxfId="56932" priority="107177" stopIfTrue="1" operator="containsText" text="DOM">
      <formula>NOT(ISERROR(SEARCH("DOM",AI12)))</formula>
    </cfRule>
    <cfRule type="containsText" dxfId="56931" priority="107178" stopIfTrue="1" operator="containsText" text="DLP">
      <formula>NOT(ISERROR(SEARCH("DLP",AI12)))</formula>
    </cfRule>
    <cfRule type="containsText" dxfId="56930" priority="107179" stopIfTrue="1" operator="containsText" text="5HE">
      <formula>NOT(ISERROR(SEARCH("5HE",AI12)))</formula>
    </cfRule>
    <cfRule type="containsText" dxfId="56929" priority="107180" stopIfTrue="1" operator="containsText" text="4HE">
      <formula>NOT(ISERROR(SEARCH("4HE",AI12)))</formula>
    </cfRule>
    <cfRule type="containsText" dxfId="56928" priority="107181" stopIfTrue="1" operator="containsText" text="3HE">
      <formula>NOT(ISERROR(SEARCH("3HE",AI12)))</formula>
    </cfRule>
    <cfRule type="containsText" dxfId="56927" priority="107182" stopIfTrue="1" operator="containsText" text="2HE">
      <formula>NOT(ISERROR(SEARCH("2HE",AI12)))</formula>
    </cfRule>
    <cfRule type="containsText" dxfId="56926" priority="107183" stopIfTrue="1" operator="containsText" text="1HE">
      <formula>NOT(ISERROR(SEARCH("1HE",AI12)))</formula>
    </cfRule>
    <cfRule type="containsText" dxfId="56925" priority="107184" stopIfTrue="1" operator="containsText" text="MINA">
      <formula>NOT(ISERROR(SEARCH("MINA",AI12)))</formula>
    </cfRule>
    <cfRule type="containsText" dxfId="56924" priority="107185" stopIfTrue="1" operator="containsText" text="8TD">
      <formula>NOT(ISERROR(SEARCH("8TD",AI12)))</formula>
    </cfRule>
  </conditionalFormatting>
  <conditionalFormatting sqref="AI12">
    <cfRule type="containsText" dxfId="56923" priority="107168" stopIfTrue="1" operator="containsText" text="8TDT">
      <formula>NOT(ISERROR(SEARCH("8TDT",AI12)))</formula>
    </cfRule>
  </conditionalFormatting>
  <conditionalFormatting sqref="AB12:AF12">
    <cfRule type="containsText" dxfId="56922" priority="107151" stopIfTrue="1" operator="containsText" text="VAC">
      <formula>NOT(ISERROR(SEARCH("VAC",AB12)))</formula>
    </cfRule>
    <cfRule type="containsText" priority="107152" stopIfTrue="1" operator="containsText" text="0">
      <formula>NOT(ISERROR(SEARCH("0",AB12)))</formula>
    </cfRule>
    <cfRule type="containsText" dxfId="56921" priority="107153" stopIfTrue="1" operator="containsText" text="S">
      <formula>NOT(ISERROR(SEARCH("S",AB12)))</formula>
    </cfRule>
    <cfRule type="containsText" dxfId="56920" priority="107154" stopIfTrue="1" operator="containsText" text="F">
      <formula>NOT(ISERROR(SEARCH("F",AB12)))</formula>
    </cfRule>
    <cfRule type="containsText" dxfId="56919" priority="107155" stopIfTrue="1" operator="containsText" text="P">
      <formula>NOT(ISERROR(SEARCH("P",AB12)))</formula>
    </cfRule>
    <cfRule type="containsText" dxfId="56918" priority="107156" stopIfTrue="1" operator="containsText" text="LNP">
      <formula>NOT(ISERROR(SEARCH("LNP",AB12)))</formula>
    </cfRule>
    <cfRule type="containsText" dxfId="56917" priority="107157" stopIfTrue="1" operator="containsText" text="DM">
      <formula>NOT(ISERROR(SEARCH("DM",AB12)))</formula>
    </cfRule>
    <cfRule type="containsText" dxfId="56916" priority="107158" stopIfTrue="1" operator="containsText" text="5DOM">
      <formula>NOT(ISERROR(SEARCH("5DOM",AB12)))</formula>
    </cfRule>
    <cfRule type="containsText" dxfId="56915" priority="107159" stopIfTrue="1" operator="containsText" text="DOM">
      <formula>NOT(ISERROR(SEARCH("DOM",AB12)))</formula>
    </cfRule>
    <cfRule type="containsText" dxfId="56914" priority="107160" stopIfTrue="1" operator="containsText" text="DLP">
      <formula>NOT(ISERROR(SEARCH("DLP",AB12)))</formula>
    </cfRule>
    <cfRule type="containsText" dxfId="56913" priority="107161" stopIfTrue="1" operator="containsText" text="5HE">
      <formula>NOT(ISERROR(SEARCH("5HE",AB12)))</formula>
    </cfRule>
    <cfRule type="containsText" dxfId="56912" priority="107162" stopIfTrue="1" operator="containsText" text="4HE">
      <formula>NOT(ISERROR(SEARCH("4HE",AB12)))</formula>
    </cfRule>
    <cfRule type="containsText" dxfId="56911" priority="107163" stopIfTrue="1" operator="containsText" text="3HE">
      <formula>NOT(ISERROR(SEARCH("3HE",AB12)))</formula>
    </cfRule>
    <cfRule type="containsText" dxfId="56910" priority="107164" stopIfTrue="1" operator="containsText" text="2HE">
      <formula>NOT(ISERROR(SEARCH("2HE",AB12)))</formula>
    </cfRule>
    <cfRule type="containsText" dxfId="56909" priority="107165" stopIfTrue="1" operator="containsText" text="1HE">
      <formula>NOT(ISERROR(SEARCH("1HE",AB12)))</formula>
    </cfRule>
    <cfRule type="containsText" dxfId="56908" priority="107166" stopIfTrue="1" operator="containsText" text="MINA">
      <formula>NOT(ISERROR(SEARCH("MINA",AB12)))</formula>
    </cfRule>
    <cfRule type="containsText" dxfId="56907" priority="107167" stopIfTrue="1" operator="containsText" text="8TD">
      <formula>NOT(ISERROR(SEARCH("8TD",AB12)))</formula>
    </cfRule>
  </conditionalFormatting>
  <conditionalFormatting sqref="AB12:AF12">
    <cfRule type="containsText" dxfId="56906" priority="107150" stopIfTrue="1" operator="containsText" text="8TDT">
      <formula>NOT(ISERROR(SEARCH("8TDT",AB12)))</formula>
    </cfRule>
  </conditionalFormatting>
  <conditionalFormatting sqref="AB14:AF14">
    <cfRule type="containsText" dxfId="56905" priority="107133" stopIfTrue="1" operator="containsText" text="VAC">
      <formula>NOT(ISERROR(SEARCH("VAC",AB14)))</formula>
    </cfRule>
    <cfRule type="containsText" priority="107134" stopIfTrue="1" operator="containsText" text="0">
      <formula>NOT(ISERROR(SEARCH("0",AB14)))</formula>
    </cfRule>
    <cfRule type="containsText" dxfId="56904" priority="107135" stopIfTrue="1" operator="containsText" text="S">
      <formula>NOT(ISERROR(SEARCH("S",AB14)))</formula>
    </cfRule>
    <cfRule type="containsText" dxfId="56903" priority="107136" stopIfTrue="1" operator="containsText" text="F">
      <formula>NOT(ISERROR(SEARCH("F",AB14)))</formula>
    </cfRule>
    <cfRule type="containsText" dxfId="56902" priority="107137" stopIfTrue="1" operator="containsText" text="P">
      <formula>NOT(ISERROR(SEARCH("P",AB14)))</formula>
    </cfRule>
    <cfRule type="containsText" dxfId="56901" priority="107138" stopIfTrue="1" operator="containsText" text="LNP">
      <formula>NOT(ISERROR(SEARCH("LNP",AB14)))</formula>
    </cfRule>
    <cfRule type="containsText" dxfId="56900" priority="107139" stopIfTrue="1" operator="containsText" text="DM">
      <formula>NOT(ISERROR(SEARCH("DM",AB14)))</formula>
    </cfRule>
    <cfRule type="containsText" dxfId="56899" priority="107140" stopIfTrue="1" operator="containsText" text="5DOM">
      <formula>NOT(ISERROR(SEARCH("5DOM",AB14)))</formula>
    </cfRule>
    <cfRule type="containsText" dxfId="56898" priority="107141" stopIfTrue="1" operator="containsText" text="DOM">
      <formula>NOT(ISERROR(SEARCH("DOM",AB14)))</formula>
    </cfRule>
    <cfRule type="containsText" dxfId="56897" priority="107142" stopIfTrue="1" operator="containsText" text="DLP">
      <formula>NOT(ISERROR(SEARCH("DLP",AB14)))</formula>
    </cfRule>
    <cfRule type="containsText" dxfId="56896" priority="107143" stopIfTrue="1" operator="containsText" text="5HE">
      <formula>NOT(ISERROR(SEARCH("5HE",AB14)))</formula>
    </cfRule>
    <cfRule type="containsText" dxfId="56895" priority="107144" stopIfTrue="1" operator="containsText" text="4HE">
      <formula>NOT(ISERROR(SEARCH("4HE",AB14)))</formula>
    </cfRule>
    <cfRule type="containsText" dxfId="56894" priority="107145" stopIfTrue="1" operator="containsText" text="3HE">
      <formula>NOT(ISERROR(SEARCH("3HE",AB14)))</formula>
    </cfRule>
    <cfRule type="containsText" dxfId="56893" priority="107146" stopIfTrue="1" operator="containsText" text="2HE">
      <formula>NOT(ISERROR(SEARCH("2HE",AB14)))</formula>
    </cfRule>
    <cfRule type="containsText" dxfId="56892" priority="107147" stopIfTrue="1" operator="containsText" text="1HE">
      <formula>NOT(ISERROR(SEARCH("1HE",AB14)))</formula>
    </cfRule>
    <cfRule type="containsText" dxfId="56891" priority="107148" stopIfTrue="1" operator="containsText" text="MINA">
      <formula>NOT(ISERROR(SEARCH("MINA",AB14)))</formula>
    </cfRule>
    <cfRule type="containsText" dxfId="56890" priority="107149" stopIfTrue="1" operator="containsText" text="8TD">
      <formula>NOT(ISERROR(SEARCH("8TD",AB14)))</formula>
    </cfRule>
  </conditionalFormatting>
  <conditionalFormatting sqref="AB14:AF14">
    <cfRule type="containsText" dxfId="56889" priority="107132" stopIfTrue="1" operator="containsText" text="8TDT">
      <formula>NOT(ISERROR(SEARCH("8TDT",AB14)))</formula>
    </cfRule>
  </conditionalFormatting>
  <conditionalFormatting sqref="AI14">
    <cfRule type="containsText" dxfId="56888" priority="107115" stopIfTrue="1" operator="containsText" text="VAC">
      <formula>NOT(ISERROR(SEARCH("VAC",AI14)))</formula>
    </cfRule>
    <cfRule type="containsText" priority="107116" stopIfTrue="1" operator="containsText" text="0">
      <formula>NOT(ISERROR(SEARCH("0",AI14)))</formula>
    </cfRule>
    <cfRule type="containsText" dxfId="56887" priority="107117" stopIfTrue="1" operator="containsText" text="S">
      <formula>NOT(ISERROR(SEARCH("S",AI14)))</formula>
    </cfRule>
    <cfRule type="containsText" dxfId="56886" priority="107118" stopIfTrue="1" operator="containsText" text="F">
      <formula>NOT(ISERROR(SEARCH("F",AI14)))</formula>
    </cfRule>
    <cfRule type="containsText" dxfId="56885" priority="107119" stopIfTrue="1" operator="containsText" text="P">
      <formula>NOT(ISERROR(SEARCH("P",AI14)))</formula>
    </cfRule>
    <cfRule type="containsText" dxfId="56884" priority="107120" stopIfTrue="1" operator="containsText" text="LNP">
      <formula>NOT(ISERROR(SEARCH("LNP",AI14)))</formula>
    </cfRule>
    <cfRule type="containsText" dxfId="56883" priority="107121" stopIfTrue="1" operator="containsText" text="DM">
      <formula>NOT(ISERROR(SEARCH("DM",AI14)))</formula>
    </cfRule>
    <cfRule type="containsText" dxfId="56882" priority="107122" stopIfTrue="1" operator="containsText" text="5DOM">
      <formula>NOT(ISERROR(SEARCH("5DOM",AI14)))</formula>
    </cfRule>
    <cfRule type="containsText" dxfId="56881" priority="107123" stopIfTrue="1" operator="containsText" text="DOM">
      <formula>NOT(ISERROR(SEARCH("DOM",AI14)))</formula>
    </cfRule>
    <cfRule type="containsText" dxfId="56880" priority="107124" stopIfTrue="1" operator="containsText" text="DLP">
      <formula>NOT(ISERROR(SEARCH("DLP",AI14)))</formula>
    </cfRule>
    <cfRule type="containsText" dxfId="56879" priority="107125" stopIfTrue="1" operator="containsText" text="5HE">
      <formula>NOT(ISERROR(SEARCH("5HE",AI14)))</formula>
    </cfRule>
    <cfRule type="containsText" dxfId="56878" priority="107126" stopIfTrue="1" operator="containsText" text="4HE">
      <formula>NOT(ISERROR(SEARCH("4HE",AI14)))</formula>
    </cfRule>
    <cfRule type="containsText" dxfId="56877" priority="107127" stopIfTrue="1" operator="containsText" text="3HE">
      <formula>NOT(ISERROR(SEARCH("3HE",AI14)))</formula>
    </cfRule>
    <cfRule type="containsText" dxfId="56876" priority="107128" stopIfTrue="1" operator="containsText" text="2HE">
      <formula>NOT(ISERROR(SEARCH("2HE",AI14)))</formula>
    </cfRule>
    <cfRule type="containsText" dxfId="56875" priority="107129" stopIfTrue="1" operator="containsText" text="1HE">
      <formula>NOT(ISERROR(SEARCH("1HE",AI14)))</formula>
    </cfRule>
    <cfRule type="containsText" dxfId="56874" priority="107130" stopIfTrue="1" operator="containsText" text="MINA">
      <formula>NOT(ISERROR(SEARCH("MINA",AI14)))</formula>
    </cfRule>
    <cfRule type="containsText" dxfId="56873" priority="107131" stopIfTrue="1" operator="containsText" text="8TD">
      <formula>NOT(ISERROR(SEARCH("8TD",AI14)))</formula>
    </cfRule>
  </conditionalFormatting>
  <conditionalFormatting sqref="AI14">
    <cfRule type="containsText" dxfId="56872" priority="107114" stopIfTrue="1" operator="containsText" text="8TDT">
      <formula>NOT(ISERROR(SEARCH("8TDT",AI14)))</formula>
    </cfRule>
  </conditionalFormatting>
  <conditionalFormatting sqref="AI16">
    <cfRule type="containsText" dxfId="56871" priority="107097" stopIfTrue="1" operator="containsText" text="VAC">
      <formula>NOT(ISERROR(SEARCH("VAC",AI16)))</formula>
    </cfRule>
    <cfRule type="containsText" priority="107098" stopIfTrue="1" operator="containsText" text="0">
      <formula>NOT(ISERROR(SEARCH("0",AI16)))</formula>
    </cfRule>
    <cfRule type="containsText" dxfId="56870" priority="107099" stopIfTrue="1" operator="containsText" text="S">
      <formula>NOT(ISERROR(SEARCH("S",AI16)))</formula>
    </cfRule>
    <cfRule type="containsText" dxfId="56869" priority="107100" stopIfTrue="1" operator="containsText" text="F">
      <formula>NOT(ISERROR(SEARCH("F",AI16)))</formula>
    </cfRule>
    <cfRule type="containsText" dxfId="56868" priority="107101" stopIfTrue="1" operator="containsText" text="P">
      <formula>NOT(ISERROR(SEARCH("P",AI16)))</formula>
    </cfRule>
    <cfRule type="containsText" dxfId="56867" priority="107102" stopIfTrue="1" operator="containsText" text="LNP">
      <formula>NOT(ISERROR(SEARCH("LNP",AI16)))</formula>
    </cfRule>
    <cfRule type="containsText" dxfId="56866" priority="107103" stopIfTrue="1" operator="containsText" text="DM">
      <formula>NOT(ISERROR(SEARCH("DM",AI16)))</formula>
    </cfRule>
    <cfRule type="containsText" dxfId="56865" priority="107104" stopIfTrue="1" operator="containsText" text="5DOM">
      <formula>NOT(ISERROR(SEARCH("5DOM",AI16)))</formula>
    </cfRule>
    <cfRule type="containsText" dxfId="56864" priority="107105" stopIfTrue="1" operator="containsText" text="DOM">
      <formula>NOT(ISERROR(SEARCH("DOM",AI16)))</formula>
    </cfRule>
    <cfRule type="containsText" dxfId="56863" priority="107106" stopIfTrue="1" operator="containsText" text="DLP">
      <formula>NOT(ISERROR(SEARCH("DLP",AI16)))</formula>
    </cfRule>
    <cfRule type="containsText" dxfId="56862" priority="107107" stopIfTrue="1" operator="containsText" text="5HE">
      <formula>NOT(ISERROR(SEARCH("5HE",AI16)))</formula>
    </cfRule>
    <cfRule type="containsText" dxfId="56861" priority="107108" stopIfTrue="1" operator="containsText" text="4HE">
      <formula>NOT(ISERROR(SEARCH("4HE",AI16)))</formula>
    </cfRule>
    <cfRule type="containsText" dxfId="56860" priority="107109" stopIfTrue="1" operator="containsText" text="3HE">
      <formula>NOT(ISERROR(SEARCH("3HE",AI16)))</formula>
    </cfRule>
    <cfRule type="containsText" dxfId="56859" priority="107110" stopIfTrue="1" operator="containsText" text="2HE">
      <formula>NOT(ISERROR(SEARCH("2HE",AI16)))</formula>
    </cfRule>
    <cfRule type="containsText" dxfId="56858" priority="107111" stopIfTrue="1" operator="containsText" text="1HE">
      <formula>NOT(ISERROR(SEARCH("1HE",AI16)))</formula>
    </cfRule>
    <cfRule type="containsText" dxfId="56857" priority="107112" stopIfTrue="1" operator="containsText" text="MINA">
      <formula>NOT(ISERROR(SEARCH("MINA",AI16)))</formula>
    </cfRule>
    <cfRule type="containsText" dxfId="56856" priority="107113" stopIfTrue="1" operator="containsText" text="8TD">
      <formula>NOT(ISERROR(SEARCH("8TD",AI16)))</formula>
    </cfRule>
  </conditionalFormatting>
  <conditionalFormatting sqref="AI16">
    <cfRule type="containsText" dxfId="56855" priority="107096" stopIfTrue="1" operator="containsText" text="8TDT">
      <formula>NOT(ISERROR(SEARCH("8TDT",AI16)))</formula>
    </cfRule>
  </conditionalFormatting>
  <conditionalFormatting sqref="AB16:AF16">
    <cfRule type="containsText" dxfId="56854" priority="107079" stopIfTrue="1" operator="containsText" text="VAC">
      <formula>NOT(ISERROR(SEARCH("VAC",AB16)))</formula>
    </cfRule>
    <cfRule type="containsText" priority="107080" stopIfTrue="1" operator="containsText" text="0">
      <formula>NOT(ISERROR(SEARCH("0",AB16)))</formula>
    </cfRule>
    <cfRule type="containsText" dxfId="56853" priority="107081" stopIfTrue="1" operator="containsText" text="S">
      <formula>NOT(ISERROR(SEARCH("S",AB16)))</formula>
    </cfRule>
    <cfRule type="containsText" dxfId="56852" priority="107082" stopIfTrue="1" operator="containsText" text="F">
      <formula>NOT(ISERROR(SEARCH("F",AB16)))</formula>
    </cfRule>
    <cfRule type="containsText" dxfId="56851" priority="107083" stopIfTrue="1" operator="containsText" text="P">
      <formula>NOT(ISERROR(SEARCH("P",AB16)))</formula>
    </cfRule>
    <cfRule type="containsText" dxfId="56850" priority="107084" stopIfTrue="1" operator="containsText" text="LNP">
      <formula>NOT(ISERROR(SEARCH("LNP",AB16)))</formula>
    </cfRule>
    <cfRule type="containsText" dxfId="56849" priority="107085" stopIfTrue="1" operator="containsText" text="DM">
      <formula>NOT(ISERROR(SEARCH("DM",AB16)))</formula>
    </cfRule>
    <cfRule type="containsText" dxfId="56848" priority="107086" stopIfTrue="1" operator="containsText" text="5DOM">
      <formula>NOT(ISERROR(SEARCH("5DOM",AB16)))</formula>
    </cfRule>
    <cfRule type="containsText" dxfId="56847" priority="107087" stopIfTrue="1" operator="containsText" text="DOM">
      <formula>NOT(ISERROR(SEARCH("DOM",AB16)))</formula>
    </cfRule>
    <cfRule type="containsText" dxfId="56846" priority="107088" stopIfTrue="1" operator="containsText" text="DLP">
      <formula>NOT(ISERROR(SEARCH("DLP",AB16)))</formula>
    </cfRule>
    <cfRule type="containsText" dxfId="56845" priority="107089" stopIfTrue="1" operator="containsText" text="5HE">
      <formula>NOT(ISERROR(SEARCH("5HE",AB16)))</formula>
    </cfRule>
    <cfRule type="containsText" dxfId="56844" priority="107090" stopIfTrue="1" operator="containsText" text="4HE">
      <formula>NOT(ISERROR(SEARCH("4HE",AB16)))</formula>
    </cfRule>
    <cfRule type="containsText" dxfId="56843" priority="107091" stopIfTrue="1" operator="containsText" text="3HE">
      <formula>NOT(ISERROR(SEARCH("3HE",AB16)))</formula>
    </cfRule>
    <cfRule type="containsText" dxfId="56842" priority="107092" stopIfTrue="1" operator="containsText" text="2HE">
      <formula>NOT(ISERROR(SEARCH("2HE",AB16)))</formula>
    </cfRule>
    <cfRule type="containsText" dxfId="56841" priority="107093" stopIfTrue="1" operator="containsText" text="1HE">
      <formula>NOT(ISERROR(SEARCH("1HE",AB16)))</formula>
    </cfRule>
    <cfRule type="containsText" dxfId="56840" priority="107094" stopIfTrue="1" operator="containsText" text="MINA">
      <formula>NOT(ISERROR(SEARCH("MINA",AB16)))</formula>
    </cfRule>
    <cfRule type="containsText" dxfId="56839" priority="107095" stopIfTrue="1" operator="containsText" text="8TD">
      <formula>NOT(ISERROR(SEARCH("8TD",AB16)))</formula>
    </cfRule>
  </conditionalFormatting>
  <conditionalFormatting sqref="AB16:AF16">
    <cfRule type="containsText" dxfId="56838" priority="107078" stopIfTrue="1" operator="containsText" text="8TDT">
      <formula>NOT(ISERROR(SEARCH("8TDT",AB16)))</formula>
    </cfRule>
  </conditionalFormatting>
  <conditionalFormatting sqref="H10:R10 L12">
    <cfRule type="containsText" dxfId="56837" priority="104667" stopIfTrue="1" operator="containsText" text="VAC">
      <formula>NOT(ISERROR(SEARCH("VAC",H10)))</formula>
    </cfRule>
    <cfRule type="containsText" priority="104668" stopIfTrue="1" operator="containsText" text="0">
      <formula>NOT(ISERROR(SEARCH("0",H10)))</formula>
    </cfRule>
    <cfRule type="containsText" dxfId="56836" priority="104669" stopIfTrue="1" operator="containsText" text="S">
      <formula>NOT(ISERROR(SEARCH("S",H10)))</formula>
    </cfRule>
    <cfRule type="containsText" dxfId="56835" priority="104670" stopIfTrue="1" operator="containsText" text="F">
      <formula>NOT(ISERROR(SEARCH("F",H10)))</formula>
    </cfRule>
    <cfRule type="containsText" dxfId="56834" priority="104671" stopIfTrue="1" operator="containsText" text="P">
      <formula>NOT(ISERROR(SEARCH("P",H10)))</formula>
    </cfRule>
    <cfRule type="containsText" dxfId="56833" priority="104672" stopIfTrue="1" operator="containsText" text="LNP">
      <formula>NOT(ISERROR(SEARCH("LNP",H10)))</formula>
    </cfRule>
    <cfRule type="containsText" dxfId="56832" priority="104673" stopIfTrue="1" operator="containsText" text="DM">
      <formula>NOT(ISERROR(SEARCH("DM",H10)))</formula>
    </cfRule>
    <cfRule type="containsText" dxfId="56831" priority="104674" stopIfTrue="1" operator="containsText" text="5DOM">
      <formula>NOT(ISERROR(SEARCH("5DOM",H10)))</formula>
    </cfRule>
    <cfRule type="containsText" dxfId="56830" priority="104675" stopIfTrue="1" operator="containsText" text="DOM">
      <formula>NOT(ISERROR(SEARCH("DOM",H10)))</formula>
    </cfRule>
    <cfRule type="containsText" dxfId="56829" priority="104676" stopIfTrue="1" operator="containsText" text="DLP">
      <formula>NOT(ISERROR(SEARCH("DLP",H10)))</formula>
    </cfRule>
    <cfRule type="containsText" dxfId="56828" priority="104677" stopIfTrue="1" operator="containsText" text="5HE">
      <formula>NOT(ISERROR(SEARCH("5HE",H10)))</formula>
    </cfRule>
    <cfRule type="containsText" dxfId="56827" priority="104678" stopIfTrue="1" operator="containsText" text="4HE">
      <formula>NOT(ISERROR(SEARCH("4HE",H10)))</formula>
    </cfRule>
    <cfRule type="containsText" dxfId="56826" priority="104679" stopIfTrue="1" operator="containsText" text="3HE">
      <formula>NOT(ISERROR(SEARCH("3HE",H10)))</formula>
    </cfRule>
    <cfRule type="containsText" dxfId="56825" priority="104680" stopIfTrue="1" operator="containsText" text="2HE">
      <formula>NOT(ISERROR(SEARCH("2HE",H10)))</formula>
    </cfRule>
    <cfRule type="containsText" dxfId="56824" priority="104681" stopIfTrue="1" operator="containsText" text="1HE">
      <formula>NOT(ISERROR(SEARCH("1HE",H10)))</formula>
    </cfRule>
    <cfRule type="containsText" dxfId="56823" priority="104682" stopIfTrue="1" operator="containsText" text="MINA">
      <formula>NOT(ISERROR(SEARCH("MINA",H10)))</formula>
    </cfRule>
    <cfRule type="containsText" dxfId="56822" priority="104683" stopIfTrue="1" operator="containsText" text="8TD">
      <formula>NOT(ISERROR(SEARCH("8TD",H10)))</formula>
    </cfRule>
  </conditionalFormatting>
  <conditionalFormatting sqref="H10:R10 L12">
    <cfRule type="containsText" dxfId="56821" priority="104666" stopIfTrue="1" operator="containsText" text="8TDT">
      <formula>NOT(ISERROR(SEARCH("8TDT",H10)))</formula>
    </cfRule>
  </conditionalFormatting>
  <conditionalFormatting sqref="AI18">
    <cfRule type="containsText" dxfId="56820" priority="107043" stopIfTrue="1" operator="containsText" text="VAC">
      <formula>NOT(ISERROR(SEARCH("VAC",AI18)))</formula>
    </cfRule>
    <cfRule type="containsText" priority="107044" stopIfTrue="1" operator="containsText" text="0">
      <formula>NOT(ISERROR(SEARCH("0",AI18)))</formula>
    </cfRule>
    <cfRule type="containsText" dxfId="56819" priority="107045" stopIfTrue="1" operator="containsText" text="S">
      <formula>NOT(ISERROR(SEARCH("S",AI18)))</formula>
    </cfRule>
    <cfRule type="containsText" dxfId="56818" priority="107046" stopIfTrue="1" operator="containsText" text="F">
      <formula>NOT(ISERROR(SEARCH("F",AI18)))</formula>
    </cfRule>
    <cfRule type="containsText" dxfId="56817" priority="107047" stopIfTrue="1" operator="containsText" text="P">
      <formula>NOT(ISERROR(SEARCH("P",AI18)))</formula>
    </cfRule>
    <cfRule type="containsText" dxfId="56816" priority="107048" stopIfTrue="1" operator="containsText" text="LNP">
      <formula>NOT(ISERROR(SEARCH("LNP",AI18)))</formula>
    </cfRule>
    <cfRule type="containsText" dxfId="56815" priority="107049" stopIfTrue="1" operator="containsText" text="DM">
      <formula>NOT(ISERROR(SEARCH("DM",AI18)))</formula>
    </cfRule>
    <cfRule type="containsText" dxfId="56814" priority="107050" stopIfTrue="1" operator="containsText" text="5DOM">
      <formula>NOT(ISERROR(SEARCH("5DOM",AI18)))</formula>
    </cfRule>
    <cfRule type="containsText" dxfId="56813" priority="107051" stopIfTrue="1" operator="containsText" text="DOM">
      <formula>NOT(ISERROR(SEARCH("DOM",AI18)))</formula>
    </cfRule>
    <cfRule type="containsText" dxfId="56812" priority="107052" stopIfTrue="1" operator="containsText" text="DLP">
      <formula>NOT(ISERROR(SEARCH("DLP",AI18)))</formula>
    </cfRule>
    <cfRule type="containsText" dxfId="56811" priority="107053" stopIfTrue="1" operator="containsText" text="5HE">
      <formula>NOT(ISERROR(SEARCH("5HE",AI18)))</formula>
    </cfRule>
    <cfRule type="containsText" dxfId="56810" priority="107054" stopIfTrue="1" operator="containsText" text="4HE">
      <formula>NOT(ISERROR(SEARCH("4HE",AI18)))</formula>
    </cfRule>
    <cfRule type="containsText" dxfId="56809" priority="107055" stopIfTrue="1" operator="containsText" text="3HE">
      <formula>NOT(ISERROR(SEARCH("3HE",AI18)))</formula>
    </cfRule>
    <cfRule type="containsText" dxfId="56808" priority="107056" stopIfTrue="1" operator="containsText" text="2HE">
      <formula>NOT(ISERROR(SEARCH("2HE",AI18)))</formula>
    </cfRule>
    <cfRule type="containsText" dxfId="56807" priority="107057" stopIfTrue="1" operator="containsText" text="1HE">
      <formula>NOT(ISERROR(SEARCH("1HE",AI18)))</formula>
    </cfRule>
    <cfRule type="containsText" dxfId="56806" priority="107058" stopIfTrue="1" operator="containsText" text="MINA">
      <formula>NOT(ISERROR(SEARCH("MINA",AI18)))</formula>
    </cfRule>
    <cfRule type="containsText" dxfId="56805" priority="107059" stopIfTrue="1" operator="containsText" text="8TD">
      <formula>NOT(ISERROR(SEARCH("8TD",AI18)))</formula>
    </cfRule>
  </conditionalFormatting>
  <conditionalFormatting sqref="AI18">
    <cfRule type="containsText" dxfId="56804" priority="107042" stopIfTrue="1" operator="containsText" text="8TDT">
      <formula>NOT(ISERROR(SEARCH("8TDT",AI18)))</formula>
    </cfRule>
  </conditionalFormatting>
  <conditionalFormatting sqref="AI20">
    <cfRule type="containsText" dxfId="56803" priority="107025" stopIfTrue="1" operator="containsText" text="VAC">
      <formula>NOT(ISERROR(SEARCH("VAC",AI20)))</formula>
    </cfRule>
    <cfRule type="containsText" priority="107026" stopIfTrue="1" operator="containsText" text="0">
      <formula>NOT(ISERROR(SEARCH("0",AI20)))</formula>
    </cfRule>
    <cfRule type="containsText" dxfId="56802" priority="107027" stopIfTrue="1" operator="containsText" text="S">
      <formula>NOT(ISERROR(SEARCH("S",AI20)))</formula>
    </cfRule>
    <cfRule type="containsText" dxfId="56801" priority="107028" stopIfTrue="1" operator="containsText" text="F">
      <formula>NOT(ISERROR(SEARCH("F",AI20)))</formula>
    </cfRule>
    <cfRule type="containsText" dxfId="56800" priority="107029" stopIfTrue="1" operator="containsText" text="P">
      <formula>NOT(ISERROR(SEARCH("P",AI20)))</formula>
    </cfRule>
    <cfRule type="containsText" dxfId="56799" priority="107030" stopIfTrue="1" operator="containsText" text="LNP">
      <formula>NOT(ISERROR(SEARCH("LNP",AI20)))</formula>
    </cfRule>
    <cfRule type="containsText" dxfId="56798" priority="107031" stopIfTrue="1" operator="containsText" text="DM">
      <formula>NOT(ISERROR(SEARCH("DM",AI20)))</formula>
    </cfRule>
    <cfRule type="containsText" dxfId="56797" priority="107032" stopIfTrue="1" operator="containsText" text="5DOM">
      <formula>NOT(ISERROR(SEARCH("5DOM",AI20)))</formula>
    </cfRule>
    <cfRule type="containsText" dxfId="56796" priority="107033" stopIfTrue="1" operator="containsText" text="DOM">
      <formula>NOT(ISERROR(SEARCH("DOM",AI20)))</formula>
    </cfRule>
    <cfRule type="containsText" dxfId="56795" priority="107034" stopIfTrue="1" operator="containsText" text="DLP">
      <formula>NOT(ISERROR(SEARCH("DLP",AI20)))</formula>
    </cfRule>
    <cfRule type="containsText" dxfId="56794" priority="107035" stopIfTrue="1" operator="containsText" text="5HE">
      <formula>NOT(ISERROR(SEARCH("5HE",AI20)))</formula>
    </cfRule>
    <cfRule type="containsText" dxfId="56793" priority="107036" stopIfTrue="1" operator="containsText" text="4HE">
      <formula>NOT(ISERROR(SEARCH("4HE",AI20)))</formula>
    </cfRule>
    <cfRule type="containsText" dxfId="56792" priority="107037" stopIfTrue="1" operator="containsText" text="3HE">
      <formula>NOT(ISERROR(SEARCH("3HE",AI20)))</formula>
    </cfRule>
    <cfRule type="containsText" dxfId="56791" priority="107038" stopIfTrue="1" operator="containsText" text="2HE">
      <formula>NOT(ISERROR(SEARCH("2HE",AI20)))</formula>
    </cfRule>
    <cfRule type="containsText" dxfId="56790" priority="107039" stopIfTrue="1" operator="containsText" text="1HE">
      <formula>NOT(ISERROR(SEARCH("1HE",AI20)))</formula>
    </cfRule>
    <cfRule type="containsText" dxfId="56789" priority="107040" stopIfTrue="1" operator="containsText" text="MINA">
      <formula>NOT(ISERROR(SEARCH("MINA",AI20)))</formula>
    </cfRule>
    <cfRule type="containsText" dxfId="56788" priority="107041" stopIfTrue="1" operator="containsText" text="8TD">
      <formula>NOT(ISERROR(SEARCH("8TD",AI20)))</formula>
    </cfRule>
  </conditionalFormatting>
  <conditionalFormatting sqref="AI20">
    <cfRule type="containsText" dxfId="56787" priority="107024" stopIfTrue="1" operator="containsText" text="8TDT">
      <formula>NOT(ISERROR(SEARCH("8TDT",AI20)))</formula>
    </cfRule>
  </conditionalFormatting>
  <conditionalFormatting sqref="AB22:AF22">
    <cfRule type="containsText" dxfId="56786" priority="106989" stopIfTrue="1" operator="containsText" text="VAC">
      <formula>NOT(ISERROR(SEARCH("VAC",AB22)))</formula>
    </cfRule>
    <cfRule type="containsText" priority="106990" stopIfTrue="1" operator="containsText" text="0">
      <formula>NOT(ISERROR(SEARCH("0",AB22)))</formula>
    </cfRule>
    <cfRule type="containsText" dxfId="56785" priority="106991" stopIfTrue="1" operator="containsText" text="S">
      <formula>NOT(ISERROR(SEARCH("S",AB22)))</formula>
    </cfRule>
    <cfRule type="containsText" dxfId="56784" priority="106992" stopIfTrue="1" operator="containsText" text="F">
      <formula>NOT(ISERROR(SEARCH("F",AB22)))</formula>
    </cfRule>
    <cfRule type="containsText" dxfId="56783" priority="106993" stopIfTrue="1" operator="containsText" text="P">
      <formula>NOT(ISERROR(SEARCH("P",AB22)))</formula>
    </cfRule>
    <cfRule type="containsText" dxfId="56782" priority="106994" stopIfTrue="1" operator="containsText" text="LNP">
      <formula>NOT(ISERROR(SEARCH("LNP",AB22)))</formula>
    </cfRule>
    <cfRule type="containsText" dxfId="56781" priority="106995" stopIfTrue="1" operator="containsText" text="DM">
      <formula>NOT(ISERROR(SEARCH("DM",AB22)))</formula>
    </cfRule>
    <cfRule type="containsText" dxfId="56780" priority="106996" stopIfTrue="1" operator="containsText" text="5DOM">
      <formula>NOT(ISERROR(SEARCH("5DOM",AB22)))</formula>
    </cfRule>
    <cfRule type="containsText" dxfId="56779" priority="106997" stopIfTrue="1" operator="containsText" text="DOM">
      <formula>NOT(ISERROR(SEARCH("DOM",AB22)))</formula>
    </cfRule>
    <cfRule type="containsText" dxfId="56778" priority="106998" stopIfTrue="1" operator="containsText" text="DLP">
      <formula>NOT(ISERROR(SEARCH("DLP",AB22)))</formula>
    </cfRule>
    <cfRule type="containsText" dxfId="56777" priority="106999" stopIfTrue="1" operator="containsText" text="5HE">
      <formula>NOT(ISERROR(SEARCH("5HE",AB22)))</formula>
    </cfRule>
    <cfRule type="containsText" dxfId="56776" priority="107000" stopIfTrue="1" operator="containsText" text="4HE">
      <formula>NOT(ISERROR(SEARCH("4HE",AB22)))</formula>
    </cfRule>
    <cfRule type="containsText" dxfId="56775" priority="107001" stopIfTrue="1" operator="containsText" text="3HE">
      <formula>NOT(ISERROR(SEARCH("3HE",AB22)))</formula>
    </cfRule>
    <cfRule type="containsText" dxfId="56774" priority="107002" stopIfTrue="1" operator="containsText" text="2HE">
      <formula>NOT(ISERROR(SEARCH("2HE",AB22)))</formula>
    </cfRule>
    <cfRule type="containsText" dxfId="56773" priority="107003" stopIfTrue="1" operator="containsText" text="1HE">
      <formula>NOT(ISERROR(SEARCH("1HE",AB22)))</formula>
    </cfRule>
    <cfRule type="containsText" dxfId="56772" priority="107004" stopIfTrue="1" operator="containsText" text="MINA">
      <formula>NOT(ISERROR(SEARCH("MINA",AB22)))</formula>
    </cfRule>
    <cfRule type="containsText" dxfId="56771" priority="107005" stopIfTrue="1" operator="containsText" text="8TD">
      <formula>NOT(ISERROR(SEARCH("8TD",AB22)))</formula>
    </cfRule>
  </conditionalFormatting>
  <conditionalFormatting sqref="AB22:AF22">
    <cfRule type="containsText" dxfId="56770" priority="106988" stopIfTrue="1" operator="containsText" text="8TDT">
      <formula>NOT(ISERROR(SEARCH("8TDT",AB22)))</formula>
    </cfRule>
  </conditionalFormatting>
  <conditionalFormatting sqref="AI22">
    <cfRule type="containsText" dxfId="56769" priority="106971" stopIfTrue="1" operator="containsText" text="VAC">
      <formula>NOT(ISERROR(SEARCH("VAC",AI22)))</formula>
    </cfRule>
    <cfRule type="containsText" priority="106972" stopIfTrue="1" operator="containsText" text="0">
      <formula>NOT(ISERROR(SEARCH("0",AI22)))</formula>
    </cfRule>
    <cfRule type="containsText" dxfId="56768" priority="106973" stopIfTrue="1" operator="containsText" text="S">
      <formula>NOT(ISERROR(SEARCH("S",AI22)))</formula>
    </cfRule>
    <cfRule type="containsText" dxfId="56767" priority="106974" stopIfTrue="1" operator="containsText" text="F">
      <formula>NOT(ISERROR(SEARCH("F",AI22)))</formula>
    </cfRule>
    <cfRule type="containsText" dxfId="56766" priority="106975" stopIfTrue="1" operator="containsText" text="P">
      <formula>NOT(ISERROR(SEARCH("P",AI22)))</formula>
    </cfRule>
    <cfRule type="containsText" dxfId="56765" priority="106976" stopIfTrue="1" operator="containsText" text="LNP">
      <formula>NOT(ISERROR(SEARCH("LNP",AI22)))</formula>
    </cfRule>
    <cfRule type="containsText" dxfId="56764" priority="106977" stopIfTrue="1" operator="containsText" text="DM">
      <formula>NOT(ISERROR(SEARCH("DM",AI22)))</formula>
    </cfRule>
    <cfRule type="containsText" dxfId="56763" priority="106978" stopIfTrue="1" operator="containsText" text="5DOM">
      <formula>NOT(ISERROR(SEARCH("5DOM",AI22)))</formula>
    </cfRule>
    <cfRule type="containsText" dxfId="56762" priority="106979" stopIfTrue="1" operator="containsText" text="DOM">
      <formula>NOT(ISERROR(SEARCH("DOM",AI22)))</formula>
    </cfRule>
    <cfRule type="containsText" dxfId="56761" priority="106980" stopIfTrue="1" operator="containsText" text="DLP">
      <formula>NOT(ISERROR(SEARCH("DLP",AI22)))</formula>
    </cfRule>
    <cfRule type="containsText" dxfId="56760" priority="106981" stopIfTrue="1" operator="containsText" text="5HE">
      <formula>NOT(ISERROR(SEARCH("5HE",AI22)))</formula>
    </cfRule>
    <cfRule type="containsText" dxfId="56759" priority="106982" stopIfTrue="1" operator="containsText" text="4HE">
      <formula>NOT(ISERROR(SEARCH("4HE",AI22)))</formula>
    </cfRule>
    <cfRule type="containsText" dxfId="56758" priority="106983" stopIfTrue="1" operator="containsText" text="3HE">
      <formula>NOT(ISERROR(SEARCH("3HE",AI22)))</formula>
    </cfRule>
    <cfRule type="containsText" dxfId="56757" priority="106984" stopIfTrue="1" operator="containsText" text="2HE">
      <formula>NOT(ISERROR(SEARCH("2HE",AI22)))</formula>
    </cfRule>
    <cfRule type="containsText" dxfId="56756" priority="106985" stopIfTrue="1" operator="containsText" text="1HE">
      <formula>NOT(ISERROR(SEARCH("1HE",AI22)))</formula>
    </cfRule>
    <cfRule type="containsText" dxfId="56755" priority="106986" stopIfTrue="1" operator="containsText" text="MINA">
      <formula>NOT(ISERROR(SEARCH("MINA",AI22)))</formula>
    </cfRule>
    <cfRule type="containsText" dxfId="56754" priority="106987" stopIfTrue="1" operator="containsText" text="8TD">
      <formula>NOT(ISERROR(SEARCH("8TD",AI22)))</formula>
    </cfRule>
  </conditionalFormatting>
  <conditionalFormatting sqref="AI22">
    <cfRule type="containsText" dxfId="56753" priority="106970" stopIfTrue="1" operator="containsText" text="8TDT">
      <formula>NOT(ISERROR(SEARCH("8TDT",AI22)))</formula>
    </cfRule>
  </conditionalFormatting>
  <conditionalFormatting sqref="AI24">
    <cfRule type="containsText" dxfId="56752" priority="106953" stopIfTrue="1" operator="containsText" text="VAC">
      <formula>NOT(ISERROR(SEARCH("VAC",AI24)))</formula>
    </cfRule>
    <cfRule type="containsText" priority="106954" stopIfTrue="1" operator="containsText" text="0">
      <formula>NOT(ISERROR(SEARCH("0",AI24)))</formula>
    </cfRule>
    <cfRule type="containsText" dxfId="56751" priority="106955" stopIfTrue="1" operator="containsText" text="S">
      <formula>NOT(ISERROR(SEARCH("S",AI24)))</formula>
    </cfRule>
    <cfRule type="containsText" dxfId="56750" priority="106956" stopIfTrue="1" operator="containsText" text="F">
      <formula>NOT(ISERROR(SEARCH("F",AI24)))</formula>
    </cfRule>
    <cfRule type="containsText" dxfId="56749" priority="106957" stopIfTrue="1" operator="containsText" text="P">
      <formula>NOT(ISERROR(SEARCH("P",AI24)))</formula>
    </cfRule>
    <cfRule type="containsText" dxfId="56748" priority="106958" stopIfTrue="1" operator="containsText" text="LNP">
      <formula>NOT(ISERROR(SEARCH("LNP",AI24)))</formula>
    </cfRule>
    <cfRule type="containsText" dxfId="56747" priority="106959" stopIfTrue="1" operator="containsText" text="DM">
      <formula>NOT(ISERROR(SEARCH("DM",AI24)))</formula>
    </cfRule>
    <cfRule type="containsText" dxfId="56746" priority="106960" stopIfTrue="1" operator="containsText" text="5DOM">
      <formula>NOT(ISERROR(SEARCH("5DOM",AI24)))</formula>
    </cfRule>
    <cfRule type="containsText" dxfId="56745" priority="106961" stopIfTrue="1" operator="containsText" text="DOM">
      <formula>NOT(ISERROR(SEARCH("DOM",AI24)))</formula>
    </cfRule>
    <cfRule type="containsText" dxfId="56744" priority="106962" stopIfTrue="1" operator="containsText" text="DLP">
      <formula>NOT(ISERROR(SEARCH("DLP",AI24)))</formula>
    </cfRule>
    <cfRule type="containsText" dxfId="56743" priority="106963" stopIfTrue="1" operator="containsText" text="5HE">
      <formula>NOT(ISERROR(SEARCH("5HE",AI24)))</formula>
    </cfRule>
    <cfRule type="containsText" dxfId="56742" priority="106964" stopIfTrue="1" operator="containsText" text="4HE">
      <formula>NOT(ISERROR(SEARCH("4HE",AI24)))</formula>
    </cfRule>
    <cfRule type="containsText" dxfId="56741" priority="106965" stopIfTrue="1" operator="containsText" text="3HE">
      <formula>NOT(ISERROR(SEARCH("3HE",AI24)))</formula>
    </cfRule>
    <cfRule type="containsText" dxfId="56740" priority="106966" stopIfTrue="1" operator="containsText" text="2HE">
      <formula>NOT(ISERROR(SEARCH("2HE",AI24)))</formula>
    </cfRule>
    <cfRule type="containsText" dxfId="56739" priority="106967" stopIfTrue="1" operator="containsText" text="1HE">
      <formula>NOT(ISERROR(SEARCH("1HE",AI24)))</formula>
    </cfRule>
    <cfRule type="containsText" dxfId="56738" priority="106968" stopIfTrue="1" operator="containsText" text="MINA">
      <formula>NOT(ISERROR(SEARCH("MINA",AI24)))</formula>
    </cfRule>
    <cfRule type="containsText" dxfId="56737" priority="106969" stopIfTrue="1" operator="containsText" text="8TD">
      <formula>NOT(ISERROR(SEARCH("8TD",AI24)))</formula>
    </cfRule>
  </conditionalFormatting>
  <conditionalFormatting sqref="AI24">
    <cfRule type="containsText" dxfId="56736" priority="106952" stopIfTrue="1" operator="containsText" text="8TDT">
      <formula>NOT(ISERROR(SEARCH("8TDT",AI24)))</formula>
    </cfRule>
  </conditionalFormatting>
  <conditionalFormatting sqref="AB24:AF24">
    <cfRule type="containsText" dxfId="56735" priority="106935" stopIfTrue="1" operator="containsText" text="VAC">
      <formula>NOT(ISERROR(SEARCH("VAC",AB24)))</formula>
    </cfRule>
    <cfRule type="containsText" priority="106936" stopIfTrue="1" operator="containsText" text="0">
      <formula>NOT(ISERROR(SEARCH("0",AB24)))</formula>
    </cfRule>
    <cfRule type="containsText" dxfId="56734" priority="106937" stopIfTrue="1" operator="containsText" text="S">
      <formula>NOT(ISERROR(SEARCH("S",AB24)))</formula>
    </cfRule>
    <cfRule type="containsText" dxfId="56733" priority="106938" stopIfTrue="1" operator="containsText" text="F">
      <formula>NOT(ISERROR(SEARCH("F",AB24)))</formula>
    </cfRule>
    <cfRule type="containsText" dxfId="56732" priority="106939" stopIfTrue="1" operator="containsText" text="P">
      <formula>NOT(ISERROR(SEARCH("P",AB24)))</formula>
    </cfRule>
    <cfRule type="containsText" dxfId="56731" priority="106940" stopIfTrue="1" operator="containsText" text="LNP">
      <formula>NOT(ISERROR(SEARCH("LNP",AB24)))</formula>
    </cfRule>
    <cfRule type="containsText" dxfId="56730" priority="106941" stopIfTrue="1" operator="containsText" text="DM">
      <formula>NOT(ISERROR(SEARCH("DM",AB24)))</formula>
    </cfRule>
    <cfRule type="containsText" dxfId="56729" priority="106942" stopIfTrue="1" operator="containsText" text="5DOM">
      <formula>NOT(ISERROR(SEARCH("5DOM",AB24)))</formula>
    </cfRule>
    <cfRule type="containsText" dxfId="56728" priority="106943" stopIfTrue="1" operator="containsText" text="DOM">
      <formula>NOT(ISERROR(SEARCH("DOM",AB24)))</formula>
    </cfRule>
    <cfRule type="containsText" dxfId="56727" priority="106944" stopIfTrue="1" operator="containsText" text="DLP">
      <formula>NOT(ISERROR(SEARCH("DLP",AB24)))</formula>
    </cfRule>
    <cfRule type="containsText" dxfId="56726" priority="106945" stopIfTrue="1" operator="containsText" text="5HE">
      <formula>NOT(ISERROR(SEARCH("5HE",AB24)))</formula>
    </cfRule>
    <cfRule type="containsText" dxfId="56725" priority="106946" stopIfTrue="1" operator="containsText" text="4HE">
      <formula>NOT(ISERROR(SEARCH("4HE",AB24)))</formula>
    </cfRule>
    <cfRule type="containsText" dxfId="56724" priority="106947" stopIfTrue="1" operator="containsText" text="3HE">
      <formula>NOT(ISERROR(SEARCH("3HE",AB24)))</formula>
    </cfRule>
    <cfRule type="containsText" dxfId="56723" priority="106948" stopIfTrue="1" operator="containsText" text="2HE">
      <formula>NOT(ISERROR(SEARCH("2HE",AB24)))</formula>
    </cfRule>
    <cfRule type="containsText" dxfId="56722" priority="106949" stopIfTrue="1" operator="containsText" text="1HE">
      <formula>NOT(ISERROR(SEARCH("1HE",AB24)))</formula>
    </cfRule>
    <cfRule type="containsText" dxfId="56721" priority="106950" stopIfTrue="1" operator="containsText" text="MINA">
      <formula>NOT(ISERROR(SEARCH("MINA",AB24)))</formula>
    </cfRule>
    <cfRule type="containsText" dxfId="56720" priority="106951" stopIfTrue="1" operator="containsText" text="8TD">
      <formula>NOT(ISERROR(SEARCH("8TD",AB24)))</formula>
    </cfRule>
  </conditionalFormatting>
  <conditionalFormatting sqref="AB24:AF24">
    <cfRule type="containsText" dxfId="56719" priority="106934" stopIfTrue="1" operator="containsText" text="8TDT">
      <formula>NOT(ISERROR(SEARCH("8TDT",AB24)))</formula>
    </cfRule>
  </conditionalFormatting>
  <conditionalFormatting sqref="AB26:AF26">
    <cfRule type="containsText" dxfId="56718" priority="106917" stopIfTrue="1" operator="containsText" text="VAC">
      <formula>NOT(ISERROR(SEARCH("VAC",AB26)))</formula>
    </cfRule>
    <cfRule type="containsText" priority="106918" stopIfTrue="1" operator="containsText" text="0">
      <formula>NOT(ISERROR(SEARCH("0",AB26)))</formula>
    </cfRule>
    <cfRule type="containsText" dxfId="56717" priority="106919" stopIfTrue="1" operator="containsText" text="S">
      <formula>NOT(ISERROR(SEARCH("S",AB26)))</formula>
    </cfRule>
    <cfRule type="containsText" dxfId="56716" priority="106920" stopIfTrue="1" operator="containsText" text="F">
      <formula>NOT(ISERROR(SEARCH("F",AB26)))</formula>
    </cfRule>
    <cfRule type="containsText" dxfId="56715" priority="106921" stopIfTrue="1" operator="containsText" text="P">
      <formula>NOT(ISERROR(SEARCH("P",AB26)))</formula>
    </cfRule>
    <cfRule type="containsText" dxfId="56714" priority="106922" stopIfTrue="1" operator="containsText" text="LNP">
      <formula>NOT(ISERROR(SEARCH("LNP",AB26)))</formula>
    </cfRule>
    <cfRule type="containsText" dxfId="56713" priority="106923" stopIfTrue="1" operator="containsText" text="DM">
      <formula>NOT(ISERROR(SEARCH("DM",AB26)))</formula>
    </cfRule>
    <cfRule type="containsText" dxfId="56712" priority="106924" stopIfTrue="1" operator="containsText" text="5DOM">
      <formula>NOT(ISERROR(SEARCH("5DOM",AB26)))</formula>
    </cfRule>
    <cfRule type="containsText" dxfId="56711" priority="106925" stopIfTrue="1" operator="containsText" text="DOM">
      <formula>NOT(ISERROR(SEARCH("DOM",AB26)))</formula>
    </cfRule>
    <cfRule type="containsText" dxfId="56710" priority="106926" stopIfTrue="1" operator="containsText" text="DLP">
      <formula>NOT(ISERROR(SEARCH("DLP",AB26)))</formula>
    </cfRule>
    <cfRule type="containsText" dxfId="56709" priority="106927" stopIfTrue="1" operator="containsText" text="5HE">
      <formula>NOT(ISERROR(SEARCH("5HE",AB26)))</formula>
    </cfRule>
    <cfRule type="containsText" dxfId="56708" priority="106928" stopIfTrue="1" operator="containsText" text="4HE">
      <formula>NOT(ISERROR(SEARCH("4HE",AB26)))</formula>
    </cfRule>
    <cfRule type="containsText" dxfId="56707" priority="106929" stopIfTrue="1" operator="containsText" text="3HE">
      <formula>NOT(ISERROR(SEARCH("3HE",AB26)))</formula>
    </cfRule>
    <cfRule type="containsText" dxfId="56706" priority="106930" stopIfTrue="1" operator="containsText" text="2HE">
      <formula>NOT(ISERROR(SEARCH("2HE",AB26)))</formula>
    </cfRule>
    <cfRule type="containsText" dxfId="56705" priority="106931" stopIfTrue="1" operator="containsText" text="1HE">
      <formula>NOT(ISERROR(SEARCH("1HE",AB26)))</formula>
    </cfRule>
    <cfRule type="containsText" dxfId="56704" priority="106932" stopIfTrue="1" operator="containsText" text="MINA">
      <formula>NOT(ISERROR(SEARCH("MINA",AB26)))</formula>
    </cfRule>
    <cfRule type="containsText" dxfId="56703" priority="106933" stopIfTrue="1" operator="containsText" text="8TD">
      <formula>NOT(ISERROR(SEARCH("8TD",AB26)))</formula>
    </cfRule>
  </conditionalFormatting>
  <conditionalFormatting sqref="AB26:AF26">
    <cfRule type="containsText" dxfId="56702" priority="106916" stopIfTrue="1" operator="containsText" text="8TDT">
      <formula>NOT(ISERROR(SEARCH("8TDT",AB26)))</formula>
    </cfRule>
  </conditionalFormatting>
  <conditionalFormatting sqref="AI26">
    <cfRule type="containsText" dxfId="56701" priority="106899" stopIfTrue="1" operator="containsText" text="VAC">
      <formula>NOT(ISERROR(SEARCH("VAC",AI26)))</formula>
    </cfRule>
    <cfRule type="containsText" priority="106900" stopIfTrue="1" operator="containsText" text="0">
      <formula>NOT(ISERROR(SEARCH("0",AI26)))</formula>
    </cfRule>
    <cfRule type="containsText" dxfId="56700" priority="106901" stopIfTrue="1" operator="containsText" text="S">
      <formula>NOT(ISERROR(SEARCH("S",AI26)))</formula>
    </cfRule>
    <cfRule type="containsText" dxfId="56699" priority="106902" stopIfTrue="1" operator="containsText" text="F">
      <formula>NOT(ISERROR(SEARCH("F",AI26)))</formula>
    </cfRule>
    <cfRule type="containsText" dxfId="56698" priority="106903" stopIfTrue="1" operator="containsText" text="P">
      <formula>NOT(ISERROR(SEARCH("P",AI26)))</formula>
    </cfRule>
    <cfRule type="containsText" dxfId="56697" priority="106904" stopIfTrue="1" operator="containsText" text="LNP">
      <formula>NOT(ISERROR(SEARCH("LNP",AI26)))</formula>
    </cfRule>
    <cfRule type="containsText" dxfId="56696" priority="106905" stopIfTrue="1" operator="containsText" text="DM">
      <formula>NOT(ISERROR(SEARCH("DM",AI26)))</formula>
    </cfRule>
    <cfRule type="containsText" dxfId="56695" priority="106906" stopIfTrue="1" operator="containsText" text="5DOM">
      <formula>NOT(ISERROR(SEARCH("5DOM",AI26)))</formula>
    </cfRule>
    <cfRule type="containsText" dxfId="56694" priority="106907" stopIfTrue="1" operator="containsText" text="DOM">
      <formula>NOT(ISERROR(SEARCH("DOM",AI26)))</formula>
    </cfRule>
    <cfRule type="containsText" dxfId="56693" priority="106908" stopIfTrue="1" operator="containsText" text="DLP">
      <formula>NOT(ISERROR(SEARCH("DLP",AI26)))</formula>
    </cfRule>
    <cfRule type="containsText" dxfId="56692" priority="106909" stopIfTrue="1" operator="containsText" text="5HE">
      <formula>NOT(ISERROR(SEARCH("5HE",AI26)))</formula>
    </cfRule>
    <cfRule type="containsText" dxfId="56691" priority="106910" stopIfTrue="1" operator="containsText" text="4HE">
      <formula>NOT(ISERROR(SEARCH("4HE",AI26)))</formula>
    </cfRule>
    <cfRule type="containsText" dxfId="56690" priority="106911" stopIfTrue="1" operator="containsText" text="3HE">
      <formula>NOT(ISERROR(SEARCH("3HE",AI26)))</formula>
    </cfRule>
    <cfRule type="containsText" dxfId="56689" priority="106912" stopIfTrue="1" operator="containsText" text="2HE">
      <formula>NOT(ISERROR(SEARCH("2HE",AI26)))</formula>
    </cfRule>
    <cfRule type="containsText" dxfId="56688" priority="106913" stopIfTrue="1" operator="containsText" text="1HE">
      <formula>NOT(ISERROR(SEARCH("1HE",AI26)))</formula>
    </cfRule>
    <cfRule type="containsText" dxfId="56687" priority="106914" stopIfTrue="1" operator="containsText" text="MINA">
      <formula>NOT(ISERROR(SEARCH("MINA",AI26)))</formula>
    </cfRule>
    <cfRule type="containsText" dxfId="56686" priority="106915" stopIfTrue="1" operator="containsText" text="8TD">
      <formula>NOT(ISERROR(SEARCH("8TD",AI26)))</formula>
    </cfRule>
  </conditionalFormatting>
  <conditionalFormatting sqref="AI26">
    <cfRule type="containsText" dxfId="56685" priority="106898" stopIfTrue="1" operator="containsText" text="8TDT">
      <formula>NOT(ISERROR(SEARCH("8TDT",AI26)))</formula>
    </cfRule>
  </conditionalFormatting>
  <conditionalFormatting sqref="AI30">
    <cfRule type="containsText" dxfId="56684" priority="106827" stopIfTrue="1" operator="containsText" text="VAC">
      <formula>NOT(ISERROR(SEARCH("VAC",AI30)))</formula>
    </cfRule>
    <cfRule type="containsText" priority="106828" stopIfTrue="1" operator="containsText" text="0">
      <formula>NOT(ISERROR(SEARCH("0",AI30)))</formula>
    </cfRule>
    <cfRule type="containsText" dxfId="56683" priority="106829" stopIfTrue="1" operator="containsText" text="S">
      <formula>NOT(ISERROR(SEARCH("S",AI30)))</formula>
    </cfRule>
    <cfRule type="containsText" dxfId="56682" priority="106830" stopIfTrue="1" operator="containsText" text="F">
      <formula>NOT(ISERROR(SEARCH("F",AI30)))</formula>
    </cfRule>
    <cfRule type="containsText" dxfId="56681" priority="106831" stopIfTrue="1" operator="containsText" text="P">
      <formula>NOT(ISERROR(SEARCH("P",AI30)))</formula>
    </cfRule>
    <cfRule type="containsText" dxfId="56680" priority="106832" stopIfTrue="1" operator="containsText" text="LNP">
      <formula>NOT(ISERROR(SEARCH("LNP",AI30)))</formula>
    </cfRule>
    <cfRule type="containsText" dxfId="56679" priority="106833" stopIfTrue="1" operator="containsText" text="DM">
      <formula>NOT(ISERROR(SEARCH("DM",AI30)))</formula>
    </cfRule>
    <cfRule type="containsText" dxfId="56678" priority="106834" stopIfTrue="1" operator="containsText" text="5DOM">
      <formula>NOT(ISERROR(SEARCH("5DOM",AI30)))</formula>
    </cfRule>
    <cfRule type="containsText" dxfId="56677" priority="106835" stopIfTrue="1" operator="containsText" text="DOM">
      <formula>NOT(ISERROR(SEARCH("DOM",AI30)))</formula>
    </cfRule>
    <cfRule type="containsText" dxfId="56676" priority="106836" stopIfTrue="1" operator="containsText" text="DLP">
      <formula>NOT(ISERROR(SEARCH("DLP",AI30)))</formula>
    </cfRule>
    <cfRule type="containsText" dxfId="56675" priority="106837" stopIfTrue="1" operator="containsText" text="5HE">
      <formula>NOT(ISERROR(SEARCH("5HE",AI30)))</formula>
    </cfRule>
    <cfRule type="containsText" dxfId="56674" priority="106838" stopIfTrue="1" operator="containsText" text="4HE">
      <formula>NOT(ISERROR(SEARCH("4HE",AI30)))</formula>
    </cfRule>
    <cfRule type="containsText" dxfId="56673" priority="106839" stopIfTrue="1" operator="containsText" text="3HE">
      <formula>NOT(ISERROR(SEARCH("3HE",AI30)))</formula>
    </cfRule>
    <cfRule type="containsText" dxfId="56672" priority="106840" stopIfTrue="1" operator="containsText" text="2HE">
      <formula>NOT(ISERROR(SEARCH("2HE",AI30)))</formula>
    </cfRule>
    <cfRule type="containsText" dxfId="56671" priority="106841" stopIfTrue="1" operator="containsText" text="1HE">
      <formula>NOT(ISERROR(SEARCH("1HE",AI30)))</formula>
    </cfRule>
    <cfRule type="containsText" dxfId="56670" priority="106842" stopIfTrue="1" operator="containsText" text="MINA">
      <formula>NOT(ISERROR(SEARCH("MINA",AI30)))</formula>
    </cfRule>
    <cfRule type="containsText" dxfId="56669" priority="106843" stopIfTrue="1" operator="containsText" text="8TD">
      <formula>NOT(ISERROR(SEARCH("8TD",AI30)))</formula>
    </cfRule>
  </conditionalFormatting>
  <conditionalFormatting sqref="AI30">
    <cfRule type="containsText" dxfId="56668" priority="106826" stopIfTrue="1" operator="containsText" text="8TDT">
      <formula>NOT(ISERROR(SEARCH("8TDT",AI30)))</formula>
    </cfRule>
  </conditionalFormatting>
  <conditionalFormatting sqref="AI336">
    <cfRule type="containsText" dxfId="56667" priority="106809" stopIfTrue="1" operator="containsText" text="VAC">
      <formula>NOT(ISERROR(SEARCH("VAC",AI336)))</formula>
    </cfRule>
    <cfRule type="containsText" priority="106810" stopIfTrue="1" operator="containsText" text="0">
      <formula>NOT(ISERROR(SEARCH("0",AI336)))</formula>
    </cfRule>
    <cfRule type="containsText" dxfId="56666" priority="106811" stopIfTrue="1" operator="containsText" text="S">
      <formula>NOT(ISERROR(SEARCH("S",AI336)))</formula>
    </cfRule>
    <cfRule type="containsText" dxfId="56665" priority="106812" stopIfTrue="1" operator="containsText" text="F">
      <formula>NOT(ISERROR(SEARCH("F",AI336)))</formula>
    </cfRule>
    <cfRule type="containsText" dxfId="56664" priority="106813" stopIfTrue="1" operator="containsText" text="P">
      <formula>NOT(ISERROR(SEARCH("P",AI336)))</formula>
    </cfRule>
    <cfRule type="containsText" dxfId="56663" priority="106814" stopIfTrue="1" operator="containsText" text="LNP">
      <formula>NOT(ISERROR(SEARCH("LNP",AI336)))</formula>
    </cfRule>
    <cfRule type="containsText" dxfId="56662" priority="106815" stopIfTrue="1" operator="containsText" text="DM">
      <formula>NOT(ISERROR(SEARCH("DM",AI336)))</formula>
    </cfRule>
    <cfRule type="containsText" dxfId="56661" priority="106816" stopIfTrue="1" operator="containsText" text="5DOM">
      <formula>NOT(ISERROR(SEARCH("5DOM",AI336)))</formula>
    </cfRule>
    <cfRule type="containsText" dxfId="56660" priority="106817" stopIfTrue="1" operator="containsText" text="DOM">
      <formula>NOT(ISERROR(SEARCH("DOM",AI336)))</formula>
    </cfRule>
    <cfRule type="containsText" dxfId="56659" priority="106818" stopIfTrue="1" operator="containsText" text="DLP">
      <formula>NOT(ISERROR(SEARCH("DLP",AI336)))</formula>
    </cfRule>
    <cfRule type="containsText" dxfId="56658" priority="106819" stopIfTrue="1" operator="containsText" text="5HE">
      <formula>NOT(ISERROR(SEARCH("5HE",AI336)))</formula>
    </cfRule>
    <cfRule type="containsText" dxfId="56657" priority="106820" stopIfTrue="1" operator="containsText" text="4HE">
      <formula>NOT(ISERROR(SEARCH("4HE",AI336)))</formula>
    </cfRule>
    <cfRule type="containsText" dxfId="56656" priority="106821" stopIfTrue="1" operator="containsText" text="3HE">
      <formula>NOT(ISERROR(SEARCH("3HE",AI336)))</formula>
    </cfRule>
    <cfRule type="containsText" dxfId="56655" priority="106822" stopIfTrue="1" operator="containsText" text="2HE">
      <formula>NOT(ISERROR(SEARCH("2HE",AI336)))</formula>
    </cfRule>
    <cfRule type="containsText" dxfId="56654" priority="106823" stopIfTrue="1" operator="containsText" text="1HE">
      <formula>NOT(ISERROR(SEARCH("1HE",AI336)))</formula>
    </cfRule>
    <cfRule type="containsText" dxfId="56653" priority="106824" stopIfTrue="1" operator="containsText" text="MINA">
      <formula>NOT(ISERROR(SEARCH("MINA",AI336)))</formula>
    </cfRule>
    <cfRule type="containsText" dxfId="56652" priority="106825" stopIfTrue="1" operator="containsText" text="8TD">
      <formula>NOT(ISERROR(SEARCH("8TD",AI336)))</formula>
    </cfRule>
  </conditionalFormatting>
  <conditionalFormatting sqref="AI336">
    <cfRule type="containsText" dxfId="56651" priority="106808" stopIfTrue="1" operator="containsText" text="8TDT">
      <formula>NOT(ISERROR(SEARCH("8TDT",AI336)))</formula>
    </cfRule>
  </conditionalFormatting>
  <conditionalFormatting sqref="AB336">
    <cfRule type="containsText" dxfId="56650" priority="106791" stopIfTrue="1" operator="containsText" text="VAC">
      <formula>NOT(ISERROR(SEARCH("VAC",AB336)))</formula>
    </cfRule>
    <cfRule type="containsText" priority="106792" stopIfTrue="1" operator="containsText" text="0">
      <formula>NOT(ISERROR(SEARCH("0",AB336)))</formula>
    </cfRule>
    <cfRule type="containsText" dxfId="56649" priority="106793" stopIfTrue="1" operator="containsText" text="S">
      <formula>NOT(ISERROR(SEARCH("S",AB336)))</formula>
    </cfRule>
    <cfRule type="containsText" dxfId="56648" priority="106794" stopIfTrue="1" operator="containsText" text="F">
      <formula>NOT(ISERROR(SEARCH("F",AB336)))</formula>
    </cfRule>
    <cfRule type="containsText" dxfId="56647" priority="106795" stopIfTrue="1" operator="containsText" text="P">
      <formula>NOT(ISERROR(SEARCH("P",AB336)))</formula>
    </cfRule>
    <cfRule type="containsText" dxfId="56646" priority="106796" stopIfTrue="1" operator="containsText" text="LNP">
      <formula>NOT(ISERROR(SEARCH("LNP",AB336)))</formula>
    </cfRule>
    <cfRule type="containsText" dxfId="56645" priority="106797" stopIfTrue="1" operator="containsText" text="DM">
      <formula>NOT(ISERROR(SEARCH("DM",AB336)))</formula>
    </cfRule>
    <cfRule type="containsText" dxfId="56644" priority="106798" stopIfTrue="1" operator="containsText" text="5DOM">
      <formula>NOT(ISERROR(SEARCH("5DOM",AB336)))</formula>
    </cfRule>
    <cfRule type="containsText" dxfId="56643" priority="106799" stopIfTrue="1" operator="containsText" text="DOM">
      <formula>NOT(ISERROR(SEARCH("DOM",AB336)))</formula>
    </cfRule>
    <cfRule type="containsText" dxfId="56642" priority="106800" stopIfTrue="1" operator="containsText" text="DLP">
      <formula>NOT(ISERROR(SEARCH("DLP",AB336)))</formula>
    </cfRule>
    <cfRule type="containsText" dxfId="56641" priority="106801" stopIfTrue="1" operator="containsText" text="5HE">
      <formula>NOT(ISERROR(SEARCH("5HE",AB336)))</formula>
    </cfRule>
    <cfRule type="containsText" dxfId="56640" priority="106802" stopIfTrue="1" operator="containsText" text="4HE">
      <formula>NOT(ISERROR(SEARCH("4HE",AB336)))</formula>
    </cfRule>
    <cfRule type="containsText" dxfId="56639" priority="106803" stopIfTrue="1" operator="containsText" text="3HE">
      <formula>NOT(ISERROR(SEARCH("3HE",AB336)))</formula>
    </cfRule>
    <cfRule type="containsText" dxfId="56638" priority="106804" stopIfTrue="1" operator="containsText" text="2HE">
      <formula>NOT(ISERROR(SEARCH("2HE",AB336)))</formula>
    </cfRule>
    <cfRule type="containsText" dxfId="56637" priority="106805" stopIfTrue="1" operator="containsText" text="1HE">
      <formula>NOT(ISERROR(SEARCH("1HE",AB336)))</formula>
    </cfRule>
    <cfRule type="containsText" dxfId="56636" priority="106806" stopIfTrue="1" operator="containsText" text="MINA">
      <formula>NOT(ISERROR(SEARCH("MINA",AB336)))</formula>
    </cfRule>
    <cfRule type="containsText" dxfId="56635" priority="106807" stopIfTrue="1" operator="containsText" text="8TD">
      <formula>NOT(ISERROR(SEARCH("8TD",AB336)))</formula>
    </cfRule>
  </conditionalFormatting>
  <conditionalFormatting sqref="AB336">
    <cfRule type="containsText" dxfId="56634" priority="106790" stopIfTrue="1" operator="containsText" text="8TDT">
      <formula>NOT(ISERROR(SEARCH("8TDT",AB336)))</formula>
    </cfRule>
  </conditionalFormatting>
  <conditionalFormatting sqref="AI258">
    <cfRule type="containsText" dxfId="56633" priority="106773" stopIfTrue="1" operator="containsText" text="VAC">
      <formula>NOT(ISERROR(SEARCH("VAC",AI258)))</formula>
    </cfRule>
    <cfRule type="containsText" priority="106774" stopIfTrue="1" operator="containsText" text="0">
      <formula>NOT(ISERROR(SEARCH("0",AI258)))</formula>
    </cfRule>
    <cfRule type="containsText" dxfId="56632" priority="106775" stopIfTrue="1" operator="containsText" text="S">
      <formula>NOT(ISERROR(SEARCH("S",AI258)))</formula>
    </cfRule>
    <cfRule type="containsText" dxfId="56631" priority="106776" stopIfTrue="1" operator="containsText" text="F">
      <formula>NOT(ISERROR(SEARCH("F",AI258)))</formula>
    </cfRule>
    <cfRule type="containsText" dxfId="56630" priority="106777" stopIfTrue="1" operator="containsText" text="P">
      <formula>NOT(ISERROR(SEARCH("P",AI258)))</formula>
    </cfRule>
    <cfRule type="containsText" dxfId="56629" priority="106778" stopIfTrue="1" operator="containsText" text="LNP">
      <formula>NOT(ISERROR(SEARCH("LNP",AI258)))</formula>
    </cfRule>
    <cfRule type="containsText" dxfId="56628" priority="106779" stopIfTrue="1" operator="containsText" text="DM">
      <formula>NOT(ISERROR(SEARCH("DM",AI258)))</formula>
    </cfRule>
    <cfRule type="containsText" dxfId="56627" priority="106780" stopIfTrue="1" operator="containsText" text="5DOM">
      <formula>NOT(ISERROR(SEARCH("5DOM",AI258)))</formula>
    </cfRule>
    <cfRule type="containsText" dxfId="56626" priority="106781" stopIfTrue="1" operator="containsText" text="DOM">
      <formula>NOT(ISERROR(SEARCH("DOM",AI258)))</formula>
    </cfRule>
    <cfRule type="containsText" dxfId="56625" priority="106782" stopIfTrue="1" operator="containsText" text="DLP">
      <formula>NOT(ISERROR(SEARCH("DLP",AI258)))</formula>
    </cfRule>
    <cfRule type="containsText" dxfId="56624" priority="106783" stopIfTrue="1" operator="containsText" text="5HE">
      <formula>NOT(ISERROR(SEARCH("5HE",AI258)))</formula>
    </cfRule>
    <cfRule type="containsText" dxfId="56623" priority="106784" stopIfTrue="1" operator="containsText" text="4HE">
      <formula>NOT(ISERROR(SEARCH("4HE",AI258)))</formula>
    </cfRule>
    <cfRule type="containsText" dxfId="56622" priority="106785" stopIfTrue="1" operator="containsText" text="3HE">
      <formula>NOT(ISERROR(SEARCH("3HE",AI258)))</formula>
    </cfRule>
    <cfRule type="containsText" dxfId="56621" priority="106786" stopIfTrue="1" operator="containsText" text="2HE">
      <formula>NOT(ISERROR(SEARCH("2HE",AI258)))</formula>
    </cfRule>
    <cfRule type="containsText" dxfId="56620" priority="106787" stopIfTrue="1" operator="containsText" text="1HE">
      <formula>NOT(ISERROR(SEARCH("1HE",AI258)))</formula>
    </cfRule>
    <cfRule type="containsText" dxfId="56619" priority="106788" stopIfTrue="1" operator="containsText" text="MINA">
      <formula>NOT(ISERROR(SEARCH("MINA",AI258)))</formula>
    </cfRule>
    <cfRule type="containsText" dxfId="56618" priority="106789" stopIfTrue="1" operator="containsText" text="8TD">
      <formula>NOT(ISERROR(SEARCH("8TD",AI258)))</formula>
    </cfRule>
  </conditionalFormatting>
  <conditionalFormatting sqref="AI258">
    <cfRule type="containsText" dxfId="56617" priority="106772" stopIfTrue="1" operator="containsText" text="8TDT">
      <formula>NOT(ISERROR(SEARCH("8TDT",AI258)))</formula>
    </cfRule>
  </conditionalFormatting>
  <conditionalFormatting sqref="AI352">
    <cfRule type="containsText" dxfId="56616" priority="106665" stopIfTrue="1" operator="containsText" text="VAC">
      <formula>NOT(ISERROR(SEARCH("VAC",AI352)))</formula>
    </cfRule>
    <cfRule type="containsText" priority="106666" stopIfTrue="1" operator="containsText" text="0">
      <formula>NOT(ISERROR(SEARCH("0",AI352)))</formula>
    </cfRule>
    <cfRule type="containsText" dxfId="56615" priority="106667" stopIfTrue="1" operator="containsText" text="S">
      <formula>NOT(ISERROR(SEARCH("S",AI352)))</formula>
    </cfRule>
    <cfRule type="containsText" dxfId="56614" priority="106668" stopIfTrue="1" operator="containsText" text="F">
      <formula>NOT(ISERROR(SEARCH("F",AI352)))</formula>
    </cfRule>
    <cfRule type="containsText" dxfId="56613" priority="106669" stopIfTrue="1" operator="containsText" text="P">
      <formula>NOT(ISERROR(SEARCH("P",AI352)))</formula>
    </cfRule>
    <cfRule type="containsText" dxfId="56612" priority="106670" stopIfTrue="1" operator="containsText" text="LNP">
      <formula>NOT(ISERROR(SEARCH("LNP",AI352)))</formula>
    </cfRule>
    <cfRule type="containsText" dxfId="56611" priority="106671" stopIfTrue="1" operator="containsText" text="DM">
      <formula>NOT(ISERROR(SEARCH("DM",AI352)))</formula>
    </cfRule>
    <cfRule type="containsText" dxfId="56610" priority="106672" stopIfTrue="1" operator="containsText" text="5DOM">
      <formula>NOT(ISERROR(SEARCH("5DOM",AI352)))</formula>
    </cfRule>
    <cfRule type="containsText" dxfId="56609" priority="106673" stopIfTrue="1" operator="containsText" text="DOM">
      <formula>NOT(ISERROR(SEARCH("DOM",AI352)))</formula>
    </cfRule>
    <cfRule type="containsText" dxfId="56608" priority="106674" stopIfTrue="1" operator="containsText" text="DLP">
      <formula>NOT(ISERROR(SEARCH("DLP",AI352)))</formula>
    </cfRule>
    <cfRule type="containsText" dxfId="56607" priority="106675" stopIfTrue="1" operator="containsText" text="5HE">
      <formula>NOT(ISERROR(SEARCH("5HE",AI352)))</formula>
    </cfRule>
    <cfRule type="containsText" dxfId="56606" priority="106676" stopIfTrue="1" operator="containsText" text="4HE">
      <formula>NOT(ISERROR(SEARCH("4HE",AI352)))</formula>
    </cfRule>
    <cfRule type="containsText" dxfId="56605" priority="106677" stopIfTrue="1" operator="containsText" text="3HE">
      <formula>NOT(ISERROR(SEARCH("3HE",AI352)))</formula>
    </cfRule>
    <cfRule type="containsText" dxfId="56604" priority="106678" stopIfTrue="1" operator="containsText" text="2HE">
      <formula>NOT(ISERROR(SEARCH("2HE",AI352)))</formula>
    </cfRule>
    <cfRule type="containsText" dxfId="56603" priority="106679" stopIfTrue="1" operator="containsText" text="1HE">
      <formula>NOT(ISERROR(SEARCH("1HE",AI352)))</formula>
    </cfRule>
    <cfRule type="containsText" dxfId="56602" priority="106680" stopIfTrue="1" operator="containsText" text="MINA">
      <formula>NOT(ISERROR(SEARCH("MINA",AI352)))</formula>
    </cfRule>
    <cfRule type="containsText" dxfId="56601" priority="106681" stopIfTrue="1" operator="containsText" text="8TD">
      <formula>NOT(ISERROR(SEARCH("8TD",AI352)))</formula>
    </cfRule>
  </conditionalFormatting>
  <conditionalFormatting sqref="AI352">
    <cfRule type="containsText" dxfId="56600" priority="106664" stopIfTrue="1" operator="containsText" text="8TDT">
      <formula>NOT(ISERROR(SEARCH("8TDT",AI352)))</formula>
    </cfRule>
  </conditionalFormatting>
  <conditionalFormatting sqref="AI364">
    <cfRule type="containsText" dxfId="56599" priority="106575" stopIfTrue="1" operator="containsText" text="VAC">
      <formula>NOT(ISERROR(SEARCH("VAC",AI364)))</formula>
    </cfRule>
    <cfRule type="containsText" priority="106576" stopIfTrue="1" operator="containsText" text="0">
      <formula>NOT(ISERROR(SEARCH("0",AI364)))</formula>
    </cfRule>
    <cfRule type="containsText" dxfId="56598" priority="106577" stopIfTrue="1" operator="containsText" text="S">
      <formula>NOT(ISERROR(SEARCH("S",AI364)))</formula>
    </cfRule>
    <cfRule type="containsText" dxfId="56597" priority="106578" stopIfTrue="1" operator="containsText" text="F">
      <formula>NOT(ISERROR(SEARCH("F",AI364)))</formula>
    </cfRule>
    <cfRule type="containsText" dxfId="56596" priority="106579" stopIfTrue="1" operator="containsText" text="P">
      <formula>NOT(ISERROR(SEARCH("P",AI364)))</formula>
    </cfRule>
    <cfRule type="containsText" dxfId="56595" priority="106580" stopIfTrue="1" operator="containsText" text="LNP">
      <formula>NOT(ISERROR(SEARCH("LNP",AI364)))</formula>
    </cfRule>
    <cfRule type="containsText" dxfId="56594" priority="106581" stopIfTrue="1" operator="containsText" text="DM">
      <formula>NOT(ISERROR(SEARCH("DM",AI364)))</formula>
    </cfRule>
    <cfRule type="containsText" dxfId="56593" priority="106582" stopIfTrue="1" operator="containsText" text="5DOM">
      <formula>NOT(ISERROR(SEARCH("5DOM",AI364)))</formula>
    </cfRule>
    <cfRule type="containsText" dxfId="56592" priority="106583" stopIfTrue="1" operator="containsText" text="DOM">
      <formula>NOT(ISERROR(SEARCH("DOM",AI364)))</formula>
    </cfRule>
    <cfRule type="containsText" dxfId="56591" priority="106584" stopIfTrue="1" operator="containsText" text="DLP">
      <formula>NOT(ISERROR(SEARCH("DLP",AI364)))</formula>
    </cfRule>
    <cfRule type="containsText" dxfId="56590" priority="106585" stopIfTrue="1" operator="containsText" text="5HE">
      <formula>NOT(ISERROR(SEARCH("5HE",AI364)))</formula>
    </cfRule>
    <cfRule type="containsText" dxfId="56589" priority="106586" stopIfTrue="1" operator="containsText" text="4HE">
      <formula>NOT(ISERROR(SEARCH("4HE",AI364)))</formula>
    </cfRule>
    <cfRule type="containsText" dxfId="56588" priority="106587" stopIfTrue="1" operator="containsText" text="3HE">
      <formula>NOT(ISERROR(SEARCH("3HE",AI364)))</formula>
    </cfRule>
    <cfRule type="containsText" dxfId="56587" priority="106588" stopIfTrue="1" operator="containsText" text="2HE">
      <formula>NOT(ISERROR(SEARCH("2HE",AI364)))</formula>
    </cfRule>
    <cfRule type="containsText" dxfId="56586" priority="106589" stopIfTrue="1" operator="containsText" text="1HE">
      <formula>NOT(ISERROR(SEARCH("1HE",AI364)))</formula>
    </cfRule>
    <cfRule type="containsText" dxfId="56585" priority="106590" stopIfTrue="1" operator="containsText" text="MINA">
      <formula>NOT(ISERROR(SEARCH("MINA",AI364)))</formula>
    </cfRule>
    <cfRule type="containsText" dxfId="56584" priority="106591" stopIfTrue="1" operator="containsText" text="8TD">
      <formula>NOT(ISERROR(SEARCH("8TD",AI364)))</formula>
    </cfRule>
  </conditionalFormatting>
  <conditionalFormatting sqref="AI364">
    <cfRule type="containsText" dxfId="56583" priority="106574" stopIfTrue="1" operator="containsText" text="8TDT">
      <formula>NOT(ISERROR(SEARCH("8TDT",AI364)))</formula>
    </cfRule>
  </conditionalFormatting>
  <conditionalFormatting sqref="AI298">
    <cfRule type="containsText" dxfId="56582" priority="106557" stopIfTrue="1" operator="containsText" text="VAC">
      <formula>NOT(ISERROR(SEARCH("VAC",AI298)))</formula>
    </cfRule>
    <cfRule type="containsText" priority="106558" stopIfTrue="1" operator="containsText" text="0">
      <formula>NOT(ISERROR(SEARCH("0",AI298)))</formula>
    </cfRule>
    <cfRule type="containsText" dxfId="56581" priority="106559" stopIfTrue="1" operator="containsText" text="S">
      <formula>NOT(ISERROR(SEARCH("S",AI298)))</formula>
    </cfRule>
    <cfRule type="containsText" dxfId="56580" priority="106560" stopIfTrue="1" operator="containsText" text="F">
      <formula>NOT(ISERROR(SEARCH("F",AI298)))</formula>
    </cfRule>
    <cfRule type="containsText" dxfId="56579" priority="106561" stopIfTrue="1" operator="containsText" text="P">
      <formula>NOT(ISERROR(SEARCH("P",AI298)))</formula>
    </cfRule>
    <cfRule type="containsText" dxfId="56578" priority="106562" stopIfTrue="1" operator="containsText" text="LNP">
      <formula>NOT(ISERROR(SEARCH("LNP",AI298)))</formula>
    </cfRule>
    <cfRule type="containsText" dxfId="56577" priority="106563" stopIfTrue="1" operator="containsText" text="DM">
      <formula>NOT(ISERROR(SEARCH("DM",AI298)))</formula>
    </cfRule>
    <cfRule type="containsText" dxfId="56576" priority="106564" stopIfTrue="1" operator="containsText" text="5DOM">
      <formula>NOT(ISERROR(SEARCH("5DOM",AI298)))</formula>
    </cfRule>
    <cfRule type="containsText" dxfId="56575" priority="106565" stopIfTrue="1" operator="containsText" text="DOM">
      <formula>NOT(ISERROR(SEARCH("DOM",AI298)))</formula>
    </cfRule>
    <cfRule type="containsText" dxfId="56574" priority="106566" stopIfTrue="1" operator="containsText" text="DLP">
      <formula>NOT(ISERROR(SEARCH("DLP",AI298)))</formula>
    </cfRule>
    <cfRule type="containsText" dxfId="56573" priority="106567" stopIfTrue="1" operator="containsText" text="5HE">
      <formula>NOT(ISERROR(SEARCH("5HE",AI298)))</formula>
    </cfRule>
    <cfRule type="containsText" dxfId="56572" priority="106568" stopIfTrue="1" operator="containsText" text="4HE">
      <formula>NOT(ISERROR(SEARCH("4HE",AI298)))</formula>
    </cfRule>
    <cfRule type="containsText" dxfId="56571" priority="106569" stopIfTrue="1" operator="containsText" text="3HE">
      <formula>NOT(ISERROR(SEARCH("3HE",AI298)))</formula>
    </cfRule>
    <cfRule type="containsText" dxfId="56570" priority="106570" stopIfTrue="1" operator="containsText" text="2HE">
      <formula>NOT(ISERROR(SEARCH("2HE",AI298)))</formula>
    </cfRule>
    <cfRule type="containsText" dxfId="56569" priority="106571" stopIfTrue="1" operator="containsText" text="1HE">
      <formula>NOT(ISERROR(SEARCH("1HE",AI298)))</formula>
    </cfRule>
    <cfRule type="containsText" dxfId="56568" priority="106572" stopIfTrue="1" operator="containsText" text="MINA">
      <formula>NOT(ISERROR(SEARCH("MINA",AI298)))</formula>
    </cfRule>
    <cfRule type="containsText" dxfId="56567" priority="106573" stopIfTrue="1" operator="containsText" text="8TD">
      <formula>NOT(ISERROR(SEARCH("8TD",AI298)))</formula>
    </cfRule>
  </conditionalFormatting>
  <conditionalFormatting sqref="AI298">
    <cfRule type="containsText" dxfId="56566" priority="106556" stopIfTrue="1" operator="containsText" text="8TDT">
      <formula>NOT(ISERROR(SEARCH("8TDT",AI298)))</formula>
    </cfRule>
  </conditionalFormatting>
  <conditionalFormatting sqref="AI310">
    <cfRule type="containsText" dxfId="56565" priority="106449" stopIfTrue="1" operator="containsText" text="VAC">
      <formula>NOT(ISERROR(SEARCH("VAC",AI310)))</formula>
    </cfRule>
    <cfRule type="containsText" priority="106450" stopIfTrue="1" operator="containsText" text="0">
      <formula>NOT(ISERROR(SEARCH("0",AI310)))</formula>
    </cfRule>
    <cfRule type="containsText" dxfId="56564" priority="106451" stopIfTrue="1" operator="containsText" text="S">
      <formula>NOT(ISERROR(SEARCH("S",AI310)))</formula>
    </cfRule>
    <cfRule type="containsText" dxfId="56563" priority="106452" stopIfTrue="1" operator="containsText" text="F">
      <formula>NOT(ISERROR(SEARCH("F",AI310)))</formula>
    </cfRule>
    <cfRule type="containsText" dxfId="56562" priority="106453" stopIfTrue="1" operator="containsText" text="P">
      <formula>NOT(ISERROR(SEARCH("P",AI310)))</formula>
    </cfRule>
    <cfRule type="containsText" dxfId="56561" priority="106454" stopIfTrue="1" operator="containsText" text="LNP">
      <formula>NOT(ISERROR(SEARCH("LNP",AI310)))</formula>
    </cfRule>
    <cfRule type="containsText" dxfId="56560" priority="106455" stopIfTrue="1" operator="containsText" text="DM">
      <formula>NOT(ISERROR(SEARCH("DM",AI310)))</formula>
    </cfRule>
    <cfRule type="containsText" dxfId="56559" priority="106456" stopIfTrue="1" operator="containsText" text="5DOM">
      <formula>NOT(ISERROR(SEARCH("5DOM",AI310)))</formula>
    </cfRule>
    <cfRule type="containsText" dxfId="56558" priority="106457" stopIfTrue="1" operator="containsText" text="DOM">
      <formula>NOT(ISERROR(SEARCH("DOM",AI310)))</formula>
    </cfRule>
    <cfRule type="containsText" dxfId="56557" priority="106458" stopIfTrue="1" operator="containsText" text="DLP">
      <formula>NOT(ISERROR(SEARCH("DLP",AI310)))</formula>
    </cfRule>
    <cfRule type="containsText" dxfId="56556" priority="106459" stopIfTrue="1" operator="containsText" text="5HE">
      <formula>NOT(ISERROR(SEARCH("5HE",AI310)))</formula>
    </cfRule>
    <cfRule type="containsText" dxfId="56555" priority="106460" stopIfTrue="1" operator="containsText" text="4HE">
      <formula>NOT(ISERROR(SEARCH("4HE",AI310)))</formula>
    </cfRule>
    <cfRule type="containsText" dxfId="56554" priority="106461" stopIfTrue="1" operator="containsText" text="3HE">
      <formula>NOT(ISERROR(SEARCH("3HE",AI310)))</formula>
    </cfRule>
    <cfRule type="containsText" dxfId="56553" priority="106462" stopIfTrue="1" operator="containsText" text="2HE">
      <formula>NOT(ISERROR(SEARCH("2HE",AI310)))</formula>
    </cfRule>
    <cfRule type="containsText" dxfId="56552" priority="106463" stopIfTrue="1" operator="containsText" text="1HE">
      <formula>NOT(ISERROR(SEARCH("1HE",AI310)))</formula>
    </cfRule>
    <cfRule type="containsText" dxfId="56551" priority="106464" stopIfTrue="1" operator="containsText" text="MINA">
      <formula>NOT(ISERROR(SEARCH("MINA",AI310)))</formula>
    </cfRule>
    <cfRule type="containsText" dxfId="56550" priority="106465" stopIfTrue="1" operator="containsText" text="8TD">
      <formula>NOT(ISERROR(SEARCH("8TD",AI310)))</formula>
    </cfRule>
  </conditionalFormatting>
  <conditionalFormatting sqref="AI310">
    <cfRule type="containsText" dxfId="56549" priority="106448" stopIfTrue="1" operator="containsText" text="8TDT">
      <formula>NOT(ISERROR(SEARCH("8TDT",AI310)))</formula>
    </cfRule>
  </conditionalFormatting>
  <conditionalFormatting sqref="AI320">
    <cfRule type="containsText" dxfId="56548" priority="106341" stopIfTrue="1" operator="containsText" text="VAC">
      <formula>NOT(ISERROR(SEARCH("VAC",AI320)))</formula>
    </cfRule>
    <cfRule type="containsText" priority="106342" stopIfTrue="1" operator="containsText" text="0">
      <formula>NOT(ISERROR(SEARCH("0",AI320)))</formula>
    </cfRule>
    <cfRule type="containsText" dxfId="56547" priority="106343" stopIfTrue="1" operator="containsText" text="S">
      <formula>NOT(ISERROR(SEARCH("S",AI320)))</formula>
    </cfRule>
    <cfRule type="containsText" dxfId="56546" priority="106344" stopIfTrue="1" operator="containsText" text="F">
      <formula>NOT(ISERROR(SEARCH("F",AI320)))</formula>
    </cfRule>
    <cfRule type="containsText" dxfId="56545" priority="106345" stopIfTrue="1" operator="containsText" text="P">
      <formula>NOT(ISERROR(SEARCH("P",AI320)))</formula>
    </cfRule>
    <cfRule type="containsText" dxfId="56544" priority="106346" stopIfTrue="1" operator="containsText" text="LNP">
      <formula>NOT(ISERROR(SEARCH("LNP",AI320)))</formula>
    </cfRule>
    <cfRule type="containsText" dxfId="56543" priority="106347" stopIfTrue="1" operator="containsText" text="DM">
      <formula>NOT(ISERROR(SEARCH("DM",AI320)))</formula>
    </cfRule>
    <cfRule type="containsText" dxfId="56542" priority="106348" stopIfTrue="1" operator="containsText" text="5DOM">
      <formula>NOT(ISERROR(SEARCH("5DOM",AI320)))</formula>
    </cfRule>
    <cfRule type="containsText" dxfId="56541" priority="106349" stopIfTrue="1" operator="containsText" text="DOM">
      <formula>NOT(ISERROR(SEARCH("DOM",AI320)))</formula>
    </cfRule>
    <cfRule type="containsText" dxfId="56540" priority="106350" stopIfTrue="1" operator="containsText" text="DLP">
      <formula>NOT(ISERROR(SEARCH("DLP",AI320)))</formula>
    </cfRule>
    <cfRule type="containsText" dxfId="56539" priority="106351" stopIfTrue="1" operator="containsText" text="5HE">
      <formula>NOT(ISERROR(SEARCH("5HE",AI320)))</formula>
    </cfRule>
    <cfRule type="containsText" dxfId="56538" priority="106352" stopIfTrue="1" operator="containsText" text="4HE">
      <formula>NOT(ISERROR(SEARCH("4HE",AI320)))</formula>
    </cfRule>
    <cfRule type="containsText" dxfId="56537" priority="106353" stopIfTrue="1" operator="containsText" text="3HE">
      <formula>NOT(ISERROR(SEARCH("3HE",AI320)))</formula>
    </cfRule>
    <cfRule type="containsText" dxfId="56536" priority="106354" stopIfTrue="1" operator="containsText" text="2HE">
      <formula>NOT(ISERROR(SEARCH("2HE",AI320)))</formula>
    </cfRule>
    <cfRule type="containsText" dxfId="56535" priority="106355" stopIfTrue="1" operator="containsText" text="1HE">
      <formula>NOT(ISERROR(SEARCH("1HE",AI320)))</formula>
    </cfRule>
    <cfRule type="containsText" dxfId="56534" priority="106356" stopIfTrue="1" operator="containsText" text="MINA">
      <formula>NOT(ISERROR(SEARCH("MINA",AI320)))</formula>
    </cfRule>
    <cfRule type="containsText" dxfId="56533" priority="106357" stopIfTrue="1" operator="containsText" text="8TD">
      <formula>NOT(ISERROR(SEARCH("8TD",AI320)))</formula>
    </cfRule>
  </conditionalFormatting>
  <conditionalFormatting sqref="AI320">
    <cfRule type="containsText" dxfId="56532" priority="106340" stopIfTrue="1" operator="containsText" text="8TDT">
      <formula>NOT(ISERROR(SEARCH("8TDT",AI320)))</formula>
    </cfRule>
  </conditionalFormatting>
  <conditionalFormatting sqref="AI340">
    <cfRule type="containsText" dxfId="56531" priority="106215" stopIfTrue="1" operator="containsText" text="VAC">
      <formula>NOT(ISERROR(SEARCH("VAC",AI340)))</formula>
    </cfRule>
    <cfRule type="containsText" priority="106216" stopIfTrue="1" operator="containsText" text="0">
      <formula>NOT(ISERROR(SEARCH("0",AI340)))</formula>
    </cfRule>
    <cfRule type="containsText" dxfId="56530" priority="106217" stopIfTrue="1" operator="containsText" text="S">
      <formula>NOT(ISERROR(SEARCH("S",AI340)))</formula>
    </cfRule>
    <cfRule type="containsText" dxfId="56529" priority="106218" stopIfTrue="1" operator="containsText" text="F">
      <formula>NOT(ISERROR(SEARCH("F",AI340)))</formula>
    </cfRule>
    <cfRule type="containsText" dxfId="56528" priority="106219" stopIfTrue="1" operator="containsText" text="P">
      <formula>NOT(ISERROR(SEARCH("P",AI340)))</formula>
    </cfRule>
    <cfRule type="containsText" dxfId="56527" priority="106220" stopIfTrue="1" operator="containsText" text="LNP">
      <formula>NOT(ISERROR(SEARCH("LNP",AI340)))</formula>
    </cfRule>
    <cfRule type="containsText" dxfId="56526" priority="106221" stopIfTrue="1" operator="containsText" text="DM">
      <formula>NOT(ISERROR(SEARCH("DM",AI340)))</formula>
    </cfRule>
    <cfRule type="containsText" dxfId="56525" priority="106222" stopIfTrue="1" operator="containsText" text="5DOM">
      <formula>NOT(ISERROR(SEARCH("5DOM",AI340)))</formula>
    </cfRule>
    <cfRule type="containsText" dxfId="56524" priority="106223" stopIfTrue="1" operator="containsText" text="DOM">
      <formula>NOT(ISERROR(SEARCH("DOM",AI340)))</formula>
    </cfRule>
    <cfRule type="containsText" dxfId="56523" priority="106224" stopIfTrue="1" operator="containsText" text="DLP">
      <formula>NOT(ISERROR(SEARCH("DLP",AI340)))</formula>
    </cfRule>
    <cfRule type="containsText" dxfId="56522" priority="106225" stopIfTrue="1" operator="containsText" text="5HE">
      <formula>NOT(ISERROR(SEARCH("5HE",AI340)))</formula>
    </cfRule>
    <cfRule type="containsText" dxfId="56521" priority="106226" stopIfTrue="1" operator="containsText" text="4HE">
      <formula>NOT(ISERROR(SEARCH("4HE",AI340)))</formula>
    </cfRule>
    <cfRule type="containsText" dxfId="56520" priority="106227" stopIfTrue="1" operator="containsText" text="3HE">
      <formula>NOT(ISERROR(SEARCH("3HE",AI340)))</formula>
    </cfRule>
    <cfRule type="containsText" dxfId="56519" priority="106228" stopIfTrue="1" operator="containsText" text="2HE">
      <formula>NOT(ISERROR(SEARCH("2HE",AI340)))</formula>
    </cfRule>
    <cfRule type="containsText" dxfId="56518" priority="106229" stopIfTrue="1" operator="containsText" text="1HE">
      <formula>NOT(ISERROR(SEARCH("1HE",AI340)))</formula>
    </cfRule>
    <cfRule type="containsText" dxfId="56517" priority="106230" stopIfTrue="1" operator="containsText" text="MINA">
      <formula>NOT(ISERROR(SEARCH("MINA",AI340)))</formula>
    </cfRule>
    <cfRule type="containsText" dxfId="56516" priority="106231" stopIfTrue="1" operator="containsText" text="8TD">
      <formula>NOT(ISERROR(SEARCH("8TD",AI340)))</formula>
    </cfRule>
  </conditionalFormatting>
  <conditionalFormatting sqref="AI340">
    <cfRule type="containsText" dxfId="56515" priority="106214" stopIfTrue="1" operator="containsText" text="8TDT">
      <formula>NOT(ISERROR(SEARCH("8TDT",AI340)))</formula>
    </cfRule>
  </conditionalFormatting>
  <conditionalFormatting sqref="AB276">
    <cfRule type="containsText" dxfId="56514" priority="105999" stopIfTrue="1" operator="containsText" text="VAC">
      <formula>NOT(ISERROR(SEARCH("VAC",AB276)))</formula>
    </cfRule>
    <cfRule type="containsText" priority="106000" stopIfTrue="1" operator="containsText" text="0">
      <formula>NOT(ISERROR(SEARCH("0",AB276)))</formula>
    </cfRule>
    <cfRule type="containsText" dxfId="56513" priority="106001" stopIfTrue="1" operator="containsText" text="S">
      <formula>NOT(ISERROR(SEARCH("S",AB276)))</formula>
    </cfRule>
    <cfRule type="containsText" dxfId="56512" priority="106002" stopIfTrue="1" operator="containsText" text="F">
      <formula>NOT(ISERROR(SEARCH("F",AB276)))</formula>
    </cfRule>
    <cfRule type="containsText" dxfId="56511" priority="106003" stopIfTrue="1" operator="containsText" text="P">
      <formula>NOT(ISERROR(SEARCH("P",AB276)))</formula>
    </cfRule>
    <cfRule type="containsText" dxfId="56510" priority="106004" stopIfTrue="1" operator="containsText" text="LNP">
      <formula>NOT(ISERROR(SEARCH("LNP",AB276)))</formula>
    </cfRule>
    <cfRule type="containsText" dxfId="56509" priority="106005" stopIfTrue="1" operator="containsText" text="DM">
      <formula>NOT(ISERROR(SEARCH("DM",AB276)))</formula>
    </cfRule>
    <cfRule type="containsText" dxfId="56508" priority="106006" stopIfTrue="1" operator="containsText" text="5DOM">
      <formula>NOT(ISERROR(SEARCH("5DOM",AB276)))</formula>
    </cfRule>
    <cfRule type="containsText" dxfId="56507" priority="106007" stopIfTrue="1" operator="containsText" text="DOM">
      <formula>NOT(ISERROR(SEARCH("DOM",AB276)))</formula>
    </cfRule>
    <cfRule type="containsText" dxfId="56506" priority="106008" stopIfTrue="1" operator="containsText" text="DLP">
      <formula>NOT(ISERROR(SEARCH("DLP",AB276)))</formula>
    </cfRule>
    <cfRule type="containsText" dxfId="56505" priority="106009" stopIfTrue="1" operator="containsText" text="5HE">
      <formula>NOT(ISERROR(SEARCH("5HE",AB276)))</formula>
    </cfRule>
    <cfRule type="containsText" dxfId="56504" priority="106010" stopIfTrue="1" operator="containsText" text="4HE">
      <formula>NOT(ISERROR(SEARCH("4HE",AB276)))</formula>
    </cfRule>
    <cfRule type="containsText" dxfId="56503" priority="106011" stopIfTrue="1" operator="containsText" text="3HE">
      <formula>NOT(ISERROR(SEARCH("3HE",AB276)))</formula>
    </cfRule>
    <cfRule type="containsText" dxfId="56502" priority="106012" stopIfTrue="1" operator="containsText" text="2HE">
      <formula>NOT(ISERROR(SEARCH("2HE",AB276)))</formula>
    </cfRule>
    <cfRule type="containsText" dxfId="56501" priority="106013" stopIfTrue="1" operator="containsText" text="1HE">
      <formula>NOT(ISERROR(SEARCH("1HE",AB276)))</formula>
    </cfRule>
    <cfRule type="containsText" dxfId="56500" priority="106014" stopIfTrue="1" operator="containsText" text="MINA">
      <formula>NOT(ISERROR(SEARCH("MINA",AB276)))</formula>
    </cfRule>
    <cfRule type="containsText" dxfId="56499" priority="106015" stopIfTrue="1" operator="containsText" text="8TD">
      <formula>NOT(ISERROR(SEARCH("8TD",AB276)))</formula>
    </cfRule>
  </conditionalFormatting>
  <conditionalFormatting sqref="AB276">
    <cfRule type="containsText" dxfId="56498" priority="105998" stopIfTrue="1" operator="containsText" text="8TDT">
      <formula>NOT(ISERROR(SEARCH("8TDT",AB276)))</formula>
    </cfRule>
  </conditionalFormatting>
  <conditionalFormatting sqref="AB264:AE264">
    <cfRule type="containsText" dxfId="56497" priority="105981" stopIfTrue="1" operator="containsText" text="VAC">
      <formula>NOT(ISERROR(SEARCH("VAC",AB264)))</formula>
    </cfRule>
    <cfRule type="containsText" priority="105982" stopIfTrue="1" operator="containsText" text="0">
      <formula>NOT(ISERROR(SEARCH("0",AB264)))</formula>
    </cfRule>
    <cfRule type="containsText" dxfId="56496" priority="105983" stopIfTrue="1" operator="containsText" text="S">
      <formula>NOT(ISERROR(SEARCH("S",AB264)))</formula>
    </cfRule>
    <cfRule type="containsText" dxfId="56495" priority="105984" stopIfTrue="1" operator="containsText" text="F">
      <formula>NOT(ISERROR(SEARCH("F",AB264)))</formula>
    </cfRule>
    <cfRule type="containsText" dxfId="56494" priority="105985" stopIfTrue="1" operator="containsText" text="P">
      <formula>NOT(ISERROR(SEARCH("P",AB264)))</formula>
    </cfRule>
    <cfRule type="containsText" dxfId="56493" priority="105986" stopIfTrue="1" operator="containsText" text="LNP">
      <formula>NOT(ISERROR(SEARCH("LNP",AB264)))</formula>
    </cfRule>
    <cfRule type="containsText" dxfId="56492" priority="105987" stopIfTrue="1" operator="containsText" text="DM">
      <formula>NOT(ISERROR(SEARCH("DM",AB264)))</formula>
    </cfRule>
    <cfRule type="containsText" dxfId="56491" priority="105988" stopIfTrue="1" operator="containsText" text="5DOM">
      <formula>NOT(ISERROR(SEARCH("5DOM",AB264)))</formula>
    </cfRule>
    <cfRule type="containsText" dxfId="56490" priority="105989" stopIfTrue="1" operator="containsText" text="DOM">
      <formula>NOT(ISERROR(SEARCH("DOM",AB264)))</formula>
    </cfRule>
    <cfRule type="containsText" dxfId="56489" priority="105990" stopIfTrue="1" operator="containsText" text="DLP">
      <formula>NOT(ISERROR(SEARCH("DLP",AB264)))</formula>
    </cfRule>
    <cfRule type="containsText" dxfId="56488" priority="105991" stopIfTrue="1" operator="containsText" text="5HE">
      <formula>NOT(ISERROR(SEARCH("5HE",AB264)))</formula>
    </cfRule>
    <cfRule type="containsText" dxfId="56487" priority="105992" stopIfTrue="1" operator="containsText" text="4HE">
      <formula>NOT(ISERROR(SEARCH("4HE",AB264)))</formula>
    </cfRule>
    <cfRule type="containsText" dxfId="56486" priority="105993" stopIfTrue="1" operator="containsText" text="3HE">
      <formula>NOT(ISERROR(SEARCH("3HE",AB264)))</formula>
    </cfRule>
    <cfRule type="containsText" dxfId="56485" priority="105994" stopIfTrue="1" operator="containsText" text="2HE">
      <formula>NOT(ISERROR(SEARCH("2HE",AB264)))</formula>
    </cfRule>
    <cfRule type="containsText" dxfId="56484" priority="105995" stopIfTrue="1" operator="containsText" text="1HE">
      <formula>NOT(ISERROR(SEARCH("1HE",AB264)))</formula>
    </cfRule>
    <cfRule type="containsText" dxfId="56483" priority="105996" stopIfTrue="1" operator="containsText" text="MINA">
      <formula>NOT(ISERROR(SEARCH("MINA",AB264)))</formula>
    </cfRule>
    <cfRule type="containsText" dxfId="56482" priority="105997" stopIfTrue="1" operator="containsText" text="8TD">
      <formula>NOT(ISERROR(SEARCH("8TD",AB264)))</formula>
    </cfRule>
  </conditionalFormatting>
  <conditionalFormatting sqref="AB264:AE264">
    <cfRule type="containsText" dxfId="56481" priority="105980" stopIfTrue="1" operator="containsText" text="8TDT">
      <formula>NOT(ISERROR(SEARCH("8TDT",AB264)))</formula>
    </cfRule>
  </conditionalFormatting>
  <conditionalFormatting sqref="AI276">
    <cfRule type="containsText" dxfId="56480" priority="105927" stopIfTrue="1" operator="containsText" text="VAC">
      <formula>NOT(ISERROR(SEARCH("VAC",AI276)))</formula>
    </cfRule>
    <cfRule type="containsText" priority="105928" stopIfTrue="1" operator="containsText" text="0">
      <formula>NOT(ISERROR(SEARCH("0",AI276)))</formula>
    </cfRule>
    <cfRule type="containsText" dxfId="56479" priority="105929" stopIfTrue="1" operator="containsText" text="S">
      <formula>NOT(ISERROR(SEARCH("S",AI276)))</formula>
    </cfRule>
    <cfRule type="containsText" dxfId="56478" priority="105930" stopIfTrue="1" operator="containsText" text="F">
      <formula>NOT(ISERROR(SEARCH("F",AI276)))</formula>
    </cfRule>
    <cfRule type="containsText" dxfId="56477" priority="105931" stopIfTrue="1" operator="containsText" text="P">
      <formula>NOT(ISERROR(SEARCH("P",AI276)))</formula>
    </cfRule>
    <cfRule type="containsText" dxfId="56476" priority="105932" stopIfTrue="1" operator="containsText" text="LNP">
      <formula>NOT(ISERROR(SEARCH("LNP",AI276)))</formula>
    </cfRule>
    <cfRule type="containsText" dxfId="56475" priority="105933" stopIfTrue="1" operator="containsText" text="DM">
      <formula>NOT(ISERROR(SEARCH("DM",AI276)))</formula>
    </cfRule>
    <cfRule type="containsText" dxfId="56474" priority="105934" stopIfTrue="1" operator="containsText" text="5DOM">
      <formula>NOT(ISERROR(SEARCH("5DOM",AI276)))</formula>
    </cfRule>
    <cfRule type="containsText" dxfId="56473" priority="105935" stopIfTrue="1" operator="containsText" text="DOM">
      <formula>NOT(ISERROR(SEARCH("DOM",AI276)))</formula>
    </cfRule>
    <cfRule type="containsText" dxfId="56472" priority="105936" stopIfTrue="1" operator="containsText" text="DLP">
      <formula>NOT(ISERROR(SEARCH("DLP",AI276)))</formula>
    </cfRule>
    <cfRule type="containsText" dxfId="56471" priority="105937" stopIfTrue="1" operator="containsText" text="5HE">
      <formula>NOT(ISERROR(SEARCH("5HE",AI276)))</formula>
    </cfRule>
    <cfRule type="containsText" dxfId="56470" priority="105938" stopIfTrue="1" operator="containsText" text="4HE">
      <formula>NOT(ISERROR(SEARCH("4HE",AI276)))</formula>
    </cfRule>
    <cfRule type="containsText" dxfId="56469" priority="105939" stopIfTrue="1" operator="containsText" text="3HE">
      <formula>NOT(ISERROR(SEARCH("3HE",AI276)))</formula>
    </cfRule>
    <cfRule type="containsText" dxfId="56468" priority="105940" stopIfTrue="1" operator="containsText" text="2HE">
      <formula>NOT(ISERROR(SEARCH("2HE",AI276)))</formula>
    </cfRule>
    <cfRule type="containsText" dxfId="56467" priority="105941" stopIfTrue="1" operator="containsText" text="1HE">
      <formula>NOT(ISERROR(SEARCH("1HE",AI276)))</formula>
    </cfRule>
    <cfRule type="containsText" dxfId="56466" priority="105942" stopIfTrue="1" operator="containsText" text="MINA">
      <formula>NOT(ISERROR(SEARCH("MINA",AI276)))</formula>
    </cfRule>
    <cfRule type="containsText" dxfId="56465" priority="105943" stopIfTrue="1" operator="containsText" text="8TD">
      <formula>NOT(ISERROR(SEARCH("8TD",AI276)))</formula>
    </cfRule>
  </conditionalFormatting>
  <conditionalFormatting sqref="AI276">
    <cfRule type="containsText" dxfId="56464" priority="105926" stopIfTrue="1" operator="containsText" text="8TDT">
      <formula>NOT(ISERROR(SEARCH("8TDT",AI276)))</formula>
    </cfRule>
  </conditionalFormatting>
  <conditionalFormatting sqref="AI264">
    <cfRule type="containsText" dxfId="56463" priority="105909" stopIfTrue="1" operator="containsText" text="VAC">
      <formula>NOT(ISERROR(SEARCH("VAC",AI264)))</formula>
    </cfRule>
    <cfRule type="containsText" priority="105910" stopIfTrue="1" operator="containsText" text="0">
      <formula>NOT(ISERROR(SEARCH("0",AI264)))</formula>
    </cfRule>
    <cfRule type="containsText" dxfId="56462" priority="105911" stopIfTrue="1" operator="containsText" text="S">
      <formula>NOT(ISERROR(SEARCH("S",AI264)))</formula>
    </cfRule>
    <cfRule type="containsText" dxfId="56461" priority="105912" stopIfTrue="1" operator="containsText" text="F">
      <formula>NOT(ISERROR(SEARCH("F",AI264)))</formula>
    </cfRule>
    <cfRule type="containsText" dxfId="56460" priority="105913" stopIfTrue="1" operator="containsText" text="P">
      <formula>NOT(ISERROR(SEARCH("P",AI264)))</formula>
    </cfRule>
    <cfRule type="containsText" dxfId="56459" priority="105914" stopIfTrue="1" operator="containsText" text="LNP">
      <formula>NOT(ISERROR(SEARCH("LNP",AI264)))</formula>
    </cfRule>
    <cfRule type="containsText" dxfId="56458" priority="105915" stopIfTrue="1" operator="containsText" text="DM">
      <formula>NOT(ISERROR(SEARCH("DM",AI264)))</formula>
    </cfRule>
    <cfRule type="containsText" dxfId="56457" priority="105916" stopIfTrue="1" operator="containsText" text="5DOM">
      <formula>NOT(ISERROR(SEARCH("5DOM",AI264)))</formula>
    </cfRule>
    <cfRule type="containsText" dxfId="56456" priority="105917" stopIfTrue="1" operator="containsText" text="DOM">
      <formula>NOT(ISERROR(SEARCH("DOM",AI264)))</formula>
    </cfRule>
    <cfRule type="containsText" dxfId="56455" priority="105918" stopIfTrue="1" operator="containsText" text="DLP">
      <formula>NOT(ISERROR(SEARCH("DLP",AI264)))</formula>
    </cfRule>
    <cfRule type="containsText" dxfId="56454" priority="105919" stopIfTrue="1" operator="containsText" text="5HE">
      <formula>NOT(ISERROR(SEARCH("5HE",AI264)))</formula>
    </cfRule>
    <cfRule type="containsText" dxfId="56453" priority="105920" stopIfTrue="1" operator="containsText" text="4HE">
      <formula>NOT(ISERROR(SEARCH("4HE",AI264)))</formula>
    </cfRule>
    <cfRule type="containsText" dxfId="56452" priority="105921" stopIfTrue="1" operator="containsText" text="3HE">
      <formula>NOT(ISERROR(SEARCH("3HE",AI264)))</formula>
    </cfRule>
    <cfRule type="containsText" dxfId="56451" priority="105922" stopIfTrue="1" operator="containsText" text="2HE">
      <formula>NOT(ISERROR(SEARCH("2HE",AI264)))</formula>
    </cfRule>
    <cfRule type="containsText" dxfId="56450" priority="105923" stopIfTrue="1" operator="containsText" text="1HE">
      <formula>NOT(ISERROR(SEARCH("1HE",AI264)))</formula>
    </cfRule>
    <cfRule type="containsText" dxfId="56449" priority="105924" stopIfTrue="1" operator="containsText" text="MINA">
      <formula>NOT(ISERROR(SEARCH("MINA",AI264)))</formula>
    </cfRule>
    <cfRule type="containsText" dxfId="56448" priority="105925" stopIfTrue="1" operator="containsText" text="8TD">
      <formula>NOT(ISERROR(SEARCH("8TD",AI264)))</formula>
    </cfRule>
  </conditionalFormatting>
  <conditionalFormatting sqref="AI264">
    <cfRule type="containsText" dxfId="56447" priority="105908" stopIfTrue="1" operator="containsText" text="8TDT">
      <formula>NOT(ISERROR(SEARCH("8TDT",AI264)))</formula>
    </cfRule>
  </conditionalFormatting>
  <conditionalFormatting sqref="AI342">
    <cfRule type="containsText" dxfId="56446" priority="105891" stopIfTrue="1" operator="containsText" text="VAC">
      <formula>NOT(ISERROR(SEARCH("VAC",AI342)))</formula>
    </cfRule>
    <cfRule type="containsText" priority="105892" stopIfTrue="1" operator="containsText" text="0">
      <formula>NOT(ISERROR(SEARCH("0",AI342)))</formula>
    </cfRule>
    <cfRule type="containsText" dxfId="56445" priority="105893" stopIfTrue="1" operator="containsText" text="S">
      <formula>NOT(ISERROR(SEARCH("S",AI342)))</formula>
    </cfRule>
    <cfRule type="containsText" dxfId="56444" priority="105894" stopIfTrue="1" operator="containsText" text="F">
      <formula>NOT(ISERROR(SEARCH("F",AI342)))</formula>
    </cfRule>
    <cfRule type="containsText" dxfId="56443" priority="105895" stopIfTrue="1" operator="containsText" text="P">
      <formula>NOT(ISERROR(SEARCH("P",AI342)))</formula>
    </cfRule>
    <cfRule type="containsText" dxfId="56442" priority="105896" stopIfTrue="1" operator="containsText" text="LNP">
      <formula>NOT(ISERROR(SEARCH("LNP",AI342)))</formula>
    </cfRule>
    <cfRule type="containsText" dxfId="56441" priority="105897" stopIfTrue="1" operator="containsText" text="DM">
      <formula>NOT(ISERROR(SEARCH("DM",AI342)))</formula>
    </cfRule>
    <cfRule type="containsText" dxfId="56440" priority="105898" stopIfTrue="1" operator="containsText" text="5DOM">
      <formula>NOT(ISERROR(SEARCH("5DOM",AI342)))</formula>
    </cfRule>
    <cfRule type="containsText" dxfId="56439" priority="105899" stopIfTrue="1" operator="containsText" text="DOM">
      <formula>NOT(ISERROR(SEARCH("DOM",AI342)))</formula>
    </cfRule>
    <cfRule type="containsText" dxfId="56438" priority="105900" stopIfTrue="1" operator="containsText" text="DLP">
      <formula>NOT(ISERROR(SEARCH("DLP",AI342)))</formula>
    </cfRule>
    <cfRule type="containsText" dxfId="56437" priority="105901" stopIfTrue="1" operator="containsText" text="5HE">
      <formula>NOT(ISERROR(SEARCH("5HE",AI342)))</formula>
    </cfRule>
    <cfRule type="containsText" dxfId="56436" priority="105902" stopIfTrue="1" operator="containsText" text="4HE">
      <formula>NOT(ISERROR(SEARCH("4HE",AI342)))</formula>
    </cfRule>
    <cfRule type="containsText" dxfId="56435" priority="105903" stopIfTrue="1" operator="containsText" text="3HE">
      <formula>NOT(ISERROR(SEARCH("3HE",AI342)))</formula>
    </cfRule>
    <cfRule type="containsText" dxfId="56434" priority="105904" stopIfTrue="1" operator="containsText" text="2HE">
      <formula>NOT(ISERROR(SEARCH("2HE",AI342)))</formula>
    </cfRule>
    <cfRule type="containsText" dxfId="56433" priority="105905" stopIfTrue="1" operator="containsText" text="1HE">
      <formula>NOT(ISERROR(SEARCH("1HE",AI342)))</formula>
    </cfRule>
    <cfRule type="containsText" dxfId="56432" priority="105906" stopIfTrue="1" operator="containsText" text="MINA">
      <formula>NOT(ISERROR(SEARCH("MINA",AI342)))</formula>
    </cfRule>
    <cfRule type="containsText" dxfId="56431" priority="105907" stopIfTrue="1" operator="containsText" text="8TD">
      <formula>NOT(ISERROR(SEARCH("8TD",AI342)))</formula>
    </cfRule>
  </conditionalFormatting>
  <conditionalFormatting sqref="AI342">
    <cfRule type="containsText" dxfId="56430" priority="105890" stopIfTrue="1" operator="containsText" text="8TDT">
      <formula>NOT(ISERROR(SEARCH("8TDT",AI342)))</formula>
    </cfRule>
  </conditionalFormatting>
  <conditionalFormatting sqref="AI372">
    <cfRule type="containsText" dxfId="56429" priority="105567" stopIfTrue="1" operator="containsText" text="VAC">
      <formula>NOT(ISERROR(SEARCH("VAC",AI372)))</formula>
    </cfRule>
    <cfRule type="containsText" priority="105568" stopIfTrue="1" operator="containsText" text="0">
      <formula>NOT(ISERROR(SEARCH("0",AI372)))</formula>
    </cfRule>
    <cfRule type="containsText" dxfId="56428" priority="105569" stopIfTrue="1" operator="containsText" text="S">
      <formula>NOT(ISERROR(SEARCH("S",AI372)))</formula>
    </cfRule>
    <cfRule type="containsText" dxfId="56427" priority="105570" stopIfTrue="1" operator="containsText" text="F">
      <formula>NOT(ISERROR(SEARCH("F",AI372)))</formula>
    </cfRule>
    <cfRule type="containsText" dxfId="56426" priority="105571" stopIfTrue="1" operator="containsText" text="P">
      <formula>NOT(ISERROR(SEARCH("P",AI372)))</formula>
    </cfRule>
    <cfRule type="containsText" dxfId="56425" priority="105572" stopIfTrue="1" operator="containsText" text="LNP">
      <formula>NOT(ISERROR(SEARCH("LNP",AI372)))</formula>
    </cfRule>
    <cfRule type="containsText" dxfId="56424" priority="105573" stopIfTrue="1" operator="containsText" text="DM">
      <formula>NOT(ISERROR(SEARCH("DM",AI372)))</formula>
    </cfRule>
    <cfRule type="containsText" dxfId="56423" priority="105574" stopIfTrue="1" operator="containsText" text="5DOM">
      <formula>NOT(ISERROR(SEARCH("5DOM",AI372)))</formula>
    </cfRule>
    <cfRule type="containsText" dxfId="56422" priority="105575" stopIfTrue="1" operator="containsText" text="DOM">
      <formula>NOT(ISERROR(SEARCH("DOM",AI372)))</formula>
    </cfRule>
    <cfRule type="containsText" dxfId="56421" priority="105576" stopIfTrue="1" operator="containsText" text="DLP">
      <formula>NOT(ISERROR(SEARCH("DLP",AI372)))</formula>
    </cfRule>
    <cfRule type="containsText" dxfId="56420" priority="105577" stopIfTrue="1" operator="containsText" text="5HE">
      <formula>NOT(ISERROR(SEARCH("5HE",AI372)))</formula>
    </cfRule>
    <cfRule type="containsText" dxfId="56419" priority="105578" stopIfTrue="1" operator="containsText" text="4HE">
      <formula>NOT(ISERROR(SEARCH("4HE",AI372)))</formula>
    </cfRule>
    <cfRule type="containsText" dxfId="56418" priority="105579" stopIfTrue="1" operator="containsText" text="3HE">
      <formula>NOT(ISERROR(SEARCH("3HE",AI372)))</formula>
    </cfRule>
    <cfRule type="containsText" dxfId="56417" priority="105580" stopIfTrue="1" operator="containsText" text="2HE">
      <formula>NOT(ISERROR(SEARCH("2HE",AI372)))</formula>
    </cfRule>
    <cfRule type="containsText" dxfId="56416" priority="105581" stopIfTrue="1" operator="containsText" text="1HE">
      <formula>NOT(ISERROR(SEARCH("1HE",AI372)))</formula>
    </cfRule>
    <cfRule type="containsText" dxfId="56415" priority="105582" stopIfTrue="1" operator="containsText" text="MINA">
      <formula>NOT(ISERROR(SEARCH("MINA",AI372)))</formula>
    </cfRule>
    <cfRule type="containsText" dxfId="56414" priority="105583" stopIfTrue="1" operator="containsText" text="8TD">
      <formula>NOT(ISERROR(SEARCH("8TD",AI372)))</formula>
    </cfRule>
  </conditionalFormatting>
  <conditionalFormatting sqref="AI372">
    <cfRule type="containsText" dxfId="56413" priority="105566" stopIfTrue="1" operator="containsText" text="8TDT">
      <formula>NOT(ISERROR(SEARCH("8TDT",AI372)))</formula>
    </cfRule>
  </conditionalFormatting>
  <conditionalFormatting sqref="AI290">
    <cfRule type="containsText" dxfId="56412" priority="105513" stopIfTrue="1" operator="containsText" text="VAC">
      <formula>NOT(ISERROR(SEARCH("VAC",AI290)))</formula>
    </cfRule>
    <cfRule type="containsText" priority="105514" stopIfTrue="1" operator="containsText" text="0">
      <formula>NOT(ISERROR(SEARCH("0",AI290)))</formula>
    </cfRule>
    <cfRule type="containsText" dxfId="56411" priority="105515" stopIfTrue="1" operator="containsText" text="S">
      <formula>NOT(ISERROR(SEARCH("S",AI290)))</formula>
    </cfRule>
    <cfRule type="containsText" dxfId="56410" priority="105516" stopIfTrue="1" operator="containsText" text="F">
      <formula>NOT(ISERROR(SEARCH("F",AI290)))</formula>
    </cfRule>
    <cfRule type="containsText" dxfId="56409" priority="105517" stopIfTrue="1" operator="containsText" text="P">
      <formula>NOT(ISERROR(SEARCH("P",AI290)))</formula>
    </cfRule>
    <cfRule type="containsText" dxfId="56408" priority="105518" stopIfTrue="1" operator="containsText" text="LNP">
      <formula>NOT(ISERROR(SEARCH("LNP",AI290)))</formula>
    </cfRule>
    <cfRule type="containsText" dxfId="56407" priority="105519" stopIfTrue="1" operator="containsText" text="DM">
      <formula>NOT(ISERROR(SEARCH("DM",AI290)))</formula>
    </cfRule>
    <cfRule type="containsText" dxfId="56406" priority="105520" stopIfTrue="1" operator="containsText" text="5DOM">
      <formula>NOT(ISERROR(SEARCH("5DOM",AI290)))</formula>
    </cfRule>
    <cfRule type="containsText" dxfId="56405" priority="105521" stopIfTrue="1" operator="containsText" text="DOM">
      <formula>NOT(ISERROR(SEARCH("DOM",AI290)))</formula>
    </cfRule>
    <cfRule type="containsText" dxfId="56404" priority="105522" stopIfTrue="1" operator="containsText" text="DLP">
      <formula>NOT(ISERROR(SEARCH("DLP",AI290)))</formula>
    </cfRule>
    <cfRule type="containsText" dxfId="56403" priority="105523" stopIfTrue="1" operator="containsText" text="5HE">
      <formula>NOT(ISERROR(SEARCH("5HE",AI290)))</formula>
    </cfRule>
    <cfRule type="containsText" dxfId="56402" priority="105524" stopIfTrue="1" operator="containsText" text="4HE">
      <formula>NOT(ISERROR(SEARCH("4HE",AI290)))</formula>
    </cfRule>
    <cfRule type="containsText" dxfId="56401" priority="105525" stopIfTrue="1" operator="containsText" text="3HE">
      <formula>NOT(ISERROR(SEARCH("3HE",AI290)))</formula>
    </cfRule>
    <cfRule type="containsText" dxfId="56400" priority="105526" stopIfTrue="1" operator="containsText" text="2HE">
      <formula>NOT(ISERROR(SEARCH("2HE",AI290)))</formula>
    </cfRule>
    <cfRule type="containsText" dxfId="56399" priority="105527" stopIfTrue="1" operator="containsText" text="1HE">
      <formula>NOT(ISERROR(SEARCH("1HE",AI290)))</formula>
    </cfRule>
    <cfRule type="containsText" dxfId="56398" priority="105528" stopIfTrue="1" operator="containsText" text="MINA">
      <formula>NOT(ISERROR(SEARCH("MINA",AI290)))</formula>
    </cfRule>
    <cfRule type="containsText" dxfId="56397" priority="105529" stopIfTrue="1" operator="containsText" text="8TD">
      <formula>NOT(ISERROR(SEARCH("8TD",AI290)))</formula>
    </cfRule>
  </conditionalFormatting>
  <conditionalFormatting sqref="AI290">
    <cfRule type="containsText" dxfId="56396" priority="105512" stopIfTrue="1" operator="containsText" text="8TDT">
      <formula>NOT(ISERROR(SEARCH("8TDT",AI290)))</formula>
    </cfRule>
  </conditionalFormatting>
  <conditionalFormatting sqref="AI370">
    <cfRule type="containsText" dxfId="56395" priority="105459" stopIfTrue="1" operator="containsText" text="VAC">
      <formula>NOT(ISERROR(SEARCH("VAC",AI370)))</formula>
    </cfRule>
    <cfRule type="containsText" priority="105460" stopIfTrue="1" operator="containsText" text="0">
      <formula>NOT(ISERROR(SEARCH("0",AI370)))</formula>
    </cfRule>
    <cfRule type="containsText" dxfId="56394" priority="105461" stopIfTrue="1" operator="containsText" text="S">
      <formula>NOT(ISERROR(SEARCH("S",AI370)))</formula>
    </cfRule>
    <cfRule type="containsText" dxfId="56393" priority="105462" stopIfTrue="1" operator="containsText" text="F">
      <formula>NOT(ISERROR(SEARCH("F",AI370)))</formula>
    </cfRule>
    <cfRule type="containsText" dxfId="56392" priority="105463" stopIfTrue="1" operator="containsText" text="P">
      <formula>NOT(ISERROR(SEARCH("P",AI370)))</formula>
    </cfRule>
    <cfRule type="containsText" dxfId="56391" priority="105464" stopIfTrue="1" operator="containsText" text="LNP">
      <formula>NOT(ISERROR(SEARCH("LNP",AI370)))</formula>
    </cfRule>
    <cfRule type="containsText" dxfId="56390" priority="105465" stopIfTrue="1" operator="containsText" text="DM">
      <formula>NOT(ISERROR(SEARCH("DM",AI370)))</formula>
    </cfRule>
    <cfRule type="containsText" dxfId="56389" priority="105466" stopIfTrue="1" operator="containsText" text="5DOM">
      <formula>NOT(ISERROR(SEARCH("5DOM",AI370)))</formula>
    </cfRule>
    <cfRule type="containsText" dxfId="56388" priority="105467" stopIfTrue="1" operator="containsText" text="DOM">
      <formula>NOT(ISERROR(SEARCH("DOM",AI370)))</formula>
    </cfRule>
    <cfRule type="containsText" dxfId="56387" priority="105468" stopIfTrue="1" operator="containsText" text="DLP">
      <formula>NOT(ISERROR(SEARCH("DLP",AI370)))</formula>
    </cfRule>
    <cfRule type="containsText" dxfId="56386" priority="105469" stopIfTrue="1" operator="containsText" text="5HE">
      <formula>NOT(ISERROR(SEARCH("5HE",AI370)))</formula>
    </cfRule>
    <cfRule type="containsText" dxfId="56385" priority="105470" stopIfTrue="1" operator="containsText" text="4HE">
      <formula>NOT(ISERROR(SEARCH("4HE",AI370)))</formula>
    </cfRule>
    <cfRule type="containsText" dxfId="56384" priority="105471" stopIfTrue="1" operator="containsText" text="3HE">
      <formula>NOT(ISERROR(SEARCH("3HE",AI370)))</formula>
    </cfRule>
    <cfRule type="containsText" dxfId="56383" priority="105472" stopIfTrue="1" operator="containsText" text="2HE">
      <formula>NOT(ISERROR(SEARCH("2HE",AI370)))</formula>
    </cfRule>
    <cfRule type="containsText" dxfId="56382" priority="105473" stopIfTrue="1" operator="containsText" text="1HE">
      <formula>NOT(ISERROR(SEARCH("1HE",AI370)))</formula>
    </cfRule>
    <cfRule type="containsText" dxfId="56381" priority="105474" stopIfTrue="1" operator="containsText" text="MINA">
      <formula>NOT(ISERROR(SEARCH("MINA",AI370)))</formula>
    </cfRule>
    <cfRule type="containsText" dxfId="56380" priority="105475" stopIfTrue="1" operator="containsText" text="8TD">
      <formula>NOT(ISERROR(SEARCH("8TD",AI370)))</formula>
    </cfRule>
  </conditionalFormatting>
  <conditionalFormatting sqref="AI370">
    <cfRule type="containsText" dxfId="56379" priority="105458" stopIfTrue="1" operator="containsText" text="8TDT">
      <formula>NOT(ISERROR(SEARCH("8TDT",AI370)))</formula>
    </cfRule>
  </conditionalFormatting>
  <conditionalFormatting sqref="AB370">
    <cfRule type="containsText" dxfId="56378" priority="105441" stopIfTrue="1" operator="containsText" text="VAC">
      <formula>NOT(ISERROR(SEARCH("VAC",AB370)))</formula>
    </cfRule>
    <cfRule type="containsText" priority="105442" stopIfTrue="1" operator="containsText" text="0">
      <formula>NOT(ISERROR(SEARCH("0",AB370)))</formula>
    </cfRule>
    <cfRule type="containsText" dxfId="56377" priority="105443" stopIfTrue="1" operator="containsText" text="S">
      <formula>NOT(ISERROR(SEARCH("S",AB370)))</formula>
    </cfRule>
    <cfRule type="containsText" dxfId="56376" priority="105444" stopIfTrue="1" operator="containsText" text="F">
      <formula>NOT(ISERROR(SEARCH("F",AB370)))</formula>
    </cfRule>
    <cfRule type="containsText" dxfId="56375" priority="105445" stopIfTrue="1" operator="containsText" text="P">
      <formula>NOT(ISERROR(SEARCH("P",AB370)))</formula>
    </cfRule>
    <cfRule type="containsText" dxfId="56374" priority="105446" stopIfTrue="1" operator="containsText" text="LNP">
      <formula>NOT(ISERROR(SEARCH("LNP",AB370)))</formula>
    </cfRule>
    <cfRule type="containsText" dxfId="56373" priority="105447" stopIfTrue="1" operator="containsText" text="DM">
      <formula>NOT(ISERROR(SEARCH("DM",AB370)))</formula>
    </cfRule>
    <cfRule type="containsText" dxfId="56372" priority="105448" stopIfTrue="1" operator="containsText" text="5DOM">
      <formula>NOT(ISERROR(SEARCH("5DOM",AB370)))</formula>
    </cfRule>
    <cfRule type="containsText" dxfId="56371" priority="105449" stopIfTrue="1" operator="containsText" text="DOM">
      <formula>NOT(ISERROR(SEARCH("DOM",AB370)))</formula>
    </cfRule>
    <cfRule type="containsText" dxfId="56370" priority="105450" stopIfTrue="1" operator="containsText" text="DLP">
      <formula>NOT(ISERROR(SEARCH("DLP",AB370)))</formula>
    </cfRule>
    <cfRule type="containsText" dxfId="56369" priority="105451" stopIfTrue="1" operator="containsText" text="5HE">
      <formula>NOT(ISERROR(SEARCH("5HE",AB370)))</formula>
    </cfRule>
    <cfRule type="containsText" dxfId="56368" priority="105452" stopIfTrue="1" operator="containsText" text="4HE">
      <formula>NOT(ISERROR(SEARCH("4HE",AB370)))</formula>
    </cfRule>
    <cfRule type="containsText" dxfId="56367" priority="105453" stopIfTrue="1" operator="containsText" text="3HE">
      <formula>NOT(ISERROR(SEARCH("3HE",AB370)))</formula>
    </cfRule>
    <cfRule type="containsText" dxfId="56366" priority="105454" stopIfTrue="1" operator="containsText" text="2HE">
      <formula>NOT(ISERROR(SEARCH("2HE",AB370)))</formula>
    </cfRule>
    <cfRule type="containsText" dxfId="56365" priority="105455" stopIfTrue="1" operator="containsText" text="1HE">
      <formula>NOT(ISERROR(SEARCH("1HE",AB370)))</formula>
    </cfRule>
    <cfRule type="containsText" dxfId="56364" priority="105456" stopIfTrue="1" operator="containsText" text="MINA">
      <formula>NOT(ISERROR(SEARCH("MINA",AB370)))</formula>
    </cfRule>
    <cfRule type="containsText" dxfId="56363" priority="105457" stopIfTrue="1" operator="containsText" text="8TD">
      <formula>NOT(ISERROR(SEARCH("8TD",AB370)))</formula>
    </cfRule>
  </conditionalFormatting>
  <conditionalFormatting sqref="AB370">
    <cfRule type="containsText" dxfId="56362" priority="105440" stopIfTrue="1" operator="containsText" text="8TDT">
      <formula>NOT(ISERROR(SEARCH("8TDT",AB370)))</formula>
    </cfRule>
  </conditionalFormatting>
  <conditionalFormatting sqref="N370">
    <cfRule type="containsText" dxfId="56361" priority="105333" stopIfTrue="1" operator="containsText" text="VAC">
      <formula>NOT(ISERROR(SEARCH("VAC",N370)))</formula>
    </cfRule>
    <cfRule type="containsText" priority="105334" stopIfTrue="1" operator="containsText" text="0">
      <formula>NOT(ISERROR(SEARCH("0",N370)))</formula>
    </cfRule>
    <cfRule type="containsText" dxfId="56360" priority="105335" stopIfTrue="1" operator="containsText" text="S">
      <formula>NOT(ISERROR(SEARCH("S",N370)))</formula>
    </cfRule>
    <cfRule type="containsText" dxfId="56359" priority="105336" stopIfTrue="1" operator="containsText" text="F">
      <formula>NOT(ISERROR(SEARCH("F",N370)))</formula>
    </cfRule>
    <cfRule type="containsText" dxfId="56358" priority="105337" stopIfTrue="1" operator="containsText" text="P">
      <formula>NOT(ISERROR(SEARCH("P",N370)))</formula>
    </cfRule>
    <cfRule type="containsText" dxfId="56357" priority="105338" stopIfTrue="1" operator="containsText" text="LNP">
      <formula>NOT(ISERROR(SEARCH("LNP",N370)))</formula>
    </cfRule>
    <cfRule type="containsText" dxfId="56356" priority="105339" stopIfTrue="1" operator="containsText" text="DM">
      <formula>NOT(ISERROR(SEARCH("DM",N370)))</formula>
    </cfRule>
    <cfRule type="containsText" dxfId="56355" priority="105340" stopIfTrue="1" operator="containsText" text="5DOM">
      <formula>NOT(ISERROR(SEARCH("5DOM",N370)))</formula>
    </cfRule>
    <cfRule type="containsText" dxfId="56354" priority="105341" stopIfTrue="1" operator="containsText" text="DOM">
      <formula>NOT(ISERROR(SEARCH("DOM",N370)))</formula>
    </cfRule>
    <cfRule type="containsText" dxfId="56353" priority="105342" stopIfTrue="1" operator="containsText" text="DLP">
      <formula>NOT(ISERROR(SEARCH("DLP",N370)))</formula>
    </cfRule>
    <cfRule type="containsText" dxfId="56352" priority="105343" stopIfTrue="1" operator="containsText" text="5HE">
      <formula>NOT(ISERROR(SEARCH("5HE",N370)))</formula>
    </cfRule>
    <cfRule type="containsText" dxfId="56351" priority="105344" stopIfTrue="1" operator="containsText" text="4HE">
      <formula>NOT(ISERROR(SEARCH("4HE",N370)))</formula>
    </cfRule>
    <cfRule type="containsText" dxfId="56350" priority="105345" stopIfTrue="1" operator="containsText" text="3HE">
      <formula>NOT(ISERROR(SEARCH("3HE",N370)))</formula>
    </cfRule>
    <cfRule type="containsText" dxfId="56349" priority="105346" stopIfTrue="1" operator="containsText" text="2HE">
      <formula>NOT(ISERROR(SEARCH("2HE",N370)))</formula>
    </cfRule>
    <cfRule type="containsText" dxfId="56348" priority="105347" stopIfTrue="1" operator="containsText" text="1HE">
      <formula>NOT(ISERROR(SEARCH("1HE",N370)))</formula>
    </cfRule>
    <cfRule type="containsText" dxfId="56347" priority="105348" stopIfTrue="1" operator="containsText" text="MINA">
      <formula>NOT(ISERROR(SEARCH("MINA",N370)))</formula>
    </cfRule>
    <cfRule type="containsText" dxfId="56346" priority="105349" stopIfTrue="1" operator="containsText" text="8TD">
      <formula>NOT(ISERROR(SEARCH("8TD",N370)))</formula>
    </cfRule>
  </conditionalFormatting>
  <conditionalFormatting sqref="N370">
    <cfRule type="containsText" dxfId="56345" priority="105332" stopIfTrue="1" operator="containsText" text="8TDT">
      <formula>NOT(ISERROR(SEARCH("8TDT",N370)))</formula>
    </cfRule>
  </conditionalFormatting>
  <conditionalFormatting sqref="H370">
    <cfRule type="containsText" dxfId="56344" priority="105279" stopIfTrue="1" operator="containsText" text="VAC">
      <formula>NOT(ISERROR(SEARCH("VAC",H370)))</formula>
    </cfRule>
    <cfRule type="containsText" priority="105280" stopIfTrue="1" operator="containsText" text="0">
      <formula>NOT(ISERROR(SEARCH("0",H370)))</formula>
    </cfRule>
    <cfRule type="containsText" dxfId="56343" priority="105281" stopIfTrue="1" operator="containsText" text="S">
      <formula>NOT(ISERROR(SEARCH("S",H370)))</formula>
    </cfRule>
    <cfRule type="containsText" dxfId="56342" priority="105282" stopIfTrue="1" operator="containsText" text="F">
      <formula>NOT(ISERROR(SEARCH("F",H370)))</formula>
    </cfRule>
    <cfRule type="containsText" dxfId="56341" priority="105283" stopIfTrue="1" operator="containsText" text="P">
      <formula>NOT(ISERROR(SEARCH("P",H370)))</formula>
    </cfRule>
    <cfRule type="containsText" dxfId="56340" priority="105284" stopIfTrue="1" operator="containsText" text="LNP">
      <formula>NOT(ISERROR(SEARCH("LNP",H370)))</formula>
    </cfRule>
    <cfRule type="containsText" dxfId="56339" priority="105285" stopIfTrue="1" operator="containsText" text="DM">
      <formula>NOT(ISERROR(SEARCH("DM",H370)))</formula>
    </cfRule>
    <cfRule type="containsText" dxfId="56338" priority="105286" stopIfTrue="1" operator="containsText" text="5DOM">
      <formula>NOT(ISERROR(SEARCH("5DOM",H370)))</formula>
    </cfRule>
    <cfRule type="containsText" dxfId="56337" priority="105287" stopIfTrue="1" operator="containsText" text="DOM">
      <formula>NOT(ISERROR(SEARCH("DOM",H370)))</formula>
    </cfRule>
    <cfRule type="containsText" dxfId="56336" priority="105288" stopIfTrue="1" operator="containsText" text="DLP">
      <formula>NOT(ISERROR(SEARCH("DLP",H370)))</formula>
    </cfRule>
    <cfRule type="containsText" dxfId="56335" priority="105289" stopIfTrue="1" operator="containsText" text="5HE">
      <formula>NOT(ISERROR(SEARCH("5HE",H370)))</formula>
    </cfRule>
    <cfRule type="containsText" dxfId="56334" priority="105290" stopIfTrue="1" operator="containsText" text="4HE">
      <formula>NOT(ISERROR(SEARCH("4HE",H370)))</formula>
    </cfRule>
    <cfRule type="containsText" dxfId="56333" priority="105291" stopIfTrue="1" operator="containsText" text="3HE">
      <formula>NOT(ISERROR(SEARCH("3HE",H370)))</formula>
    </cfRule>
    <cfRule type="containsText" dxfId="56332" priority="105292" stopIfTrue="1" operator="containsText" text="2HE">
      <formula>NOT(ISERROR(SEARCH("2HE",H370)))</formula>
    </cfRule>
    <cfRule type="containsText" dxfId="56331" priority="105293" stopIfTrue="1" operator="containsText" text="1HE">
      <formula>NOT(ISERROR(SEARCH("1HE",H370)))</formula>
    </cfRule>
    <cfRule type="containsText" dxfId="56330" priority="105294" stopIfTrue="1" operator="containsText" text="MINA">
      <formula>NOT(ISERROR(SEARCH("MINA",H370)))</formula>
    </cfRule>
    <cfRule type="containsText" dxfId="56329" priority="105295" stopIfTrue="1" operator="containsText" text="8TD">
      <formula>NOT(ISERROR(SEARCH("8TD",H370)))</formula>
    </cfRule>
  </conditionalFormatting>
  <conditionalFormatting sqref="H370">
    <cfRule type="containsText" dxfId="56328" priority="105278" stopIfTrue="1" operator="containsText" text="8TDT">
      <formula>NOT(ISERROR(SEARCH("8TDT",H370)))</formula>
    </cfRule>
  </conditionalFormatting>
  <conditionalFormatting sqref="H290:AE290">
    <cfRule type="containsText" dxfId="56327" priority="105225" stopIfTrue="1" operator="containsText" text="VAC">
      <formula>NOT(ISERROR(SEARCH("VAC",H290)))</formula>
    </cfRule>
    <cfRule type="containsText" priority="105226" stopIfTrue="1" operator="containsText" text="0">
      <formula>NOT(ISERROR(SEARCH("0",H290)))</formula>
    </cfRule>
    <cfRule type="containsText" dxfId="56326" priority="105227" stopIfTrue="1" operator="containsText" text="S">
      <formula>NOT(ISERROR(SEARCH("S",H290)))</formula>
    </cfRule>
    <cfRule type="containsText" dxfId="56325" priority="105228" stopIfTrue="1" operator="containsText" text="F">
      <formula>NOT(ISERROR(SEARCH("F",H290)))</formula>
    </cfRule>
    <cfRule type="containsText" dxfId="56324" priority="105229" stopIfTrue="1" operator="containsText" text="P">
      <formula>NOT(ISERROR(SEARCH("P",H290)))</formula>
    </cfRule>
    <cfRule type="containsText" dxfId="56323" priority="105230" stopIfTrue="1" operator="containsText" text="LNP">
      <formula>NOT(ISERROR(SEARCH("LNP",H290)))</formula>
    </cfRule>
    <cfRule type="containsText" dxfId="56322" priority="105231" stopIfTrue="1" operator="containsText" text="DM">
      <formula>NOT(ISERROR(SEARCH("DM",H290)))</formula>
    </cfRule>
    <cfRule type="containsText" dxfId="56321" priority="105232" stopIfTrue="1" operator="containsText" text="5DOM">
      <formula>NOT(ISERROR(SEARCH("5DOM",H290)))</formula>
    </cfRule>
    <cfRule type="containsText" dxfId="56320" priority="105233" stopIfTrue="1" operator="containsText" text="DOM">
      <formula>NOT(ISERROR(SEARCH("DOM",H290)))</formula>
    </cfRule>
    <cfRule type="containsText" dxfId="56319" priority="105234" stopIfTrue="1" operator="containsText" text="DLP">
      <formula>NOT(ISERROR(SEARCH("DLP",H290)))</formula>
    </cfRule>
    <cfRule type="containsText" dxfId="56318" priority="105235" stopIfTrue="1" operator="containsText" text="5HE">
      <formula>NOT(ISERROR(SEARCH("5HE",H290)))</formula>
    </cfRule>
    <cfRule type="containsText" dxfId="56317" priority="105236" stopIfTrue="1" operator="containsText" text="4HE">
      <formula>NOT(ISERROR(SEARCH("4HE",H290)))</formula>
    </cfRule>
    <cfRule type="containsText" dxfId="56316" priority="105237" stopIfTrue="1" operator="containsText" text="3HE">
      <formula>NOT(ISERROR(SEARCH("3HE",H290)))</formula>
    </cfRule>
    <cfRule type="containsText" dxfId="56315" priority="105238" stopIfTrue="1" operator="containsText" text="2HE">
      <formula>NOT(ISERROR(SEARCH("2HE",H290)))</formula>
    </cfRule>
    <cfRule type="containsText" dxfId="56314" priority="105239" stopIfTrue="1" operator="containsText" text="1HE">
      <formula>NOT(ISERROR(SEARCH("1HE",H290)))</formula>
    </cfRule>
    <cfRule type="containsText" dxfId="56313" priority="105240" stopIfTrue="1" operator="containsText" text="MINA">
      <formula>NOT(ISERROR(SEARCH("MINA",H290)))</formula>
    </cfRule>
    <cfRule type="containsText" dxfId="56312" priority="105241" stopIfTrue="1" operator="containsText" text="8TD">
      <formula>NOT(ISERROR(SEARCH("8TD",H290)))</formula>
    </cfRule>
  </conditionalFormatting>
  <conditionalFormatting sqref="H290:AE290">
    <cfRule type="containsText" dxfId="56311" priority="105224" stopIfTrue="1" operator="containsText" text="8TDT">
      <formula>NOT(ISERROR(SEARCH("8TDT",H290)))</formula>
    </cfRule>
  </conditionalFormatting>
  <conditionalFormatting sqref="H372:AE372">
    <cfRule type="containsText" dxfId="56310" priority="105171" stopIfTrue="1" operator="containsText" text="VAC">
      <formula>NOT(ISERROR(SEARCH("VAC",H372)))</formula>
    </cfRule>
    <cfRule type="containsText" priority="105172" stopIfTrue="1" operator="containsText" text="0">
      <formula>NOT(ISERROR(SEARCH("0",H372)))</formula>
    </cfRule>
    <cfRule type="containsText" dxfId="56309" priority="105173" stopIfTrue="1" operator="containsText" text="S">
      <formula>NOT(ISERROR(SEARCH("S",H372)))</formula>
    </cfRule>
    <cfRule type="containsText" dxfId="56308" priority="105174" stopIfTrue="1" operator="containsText" text="F">
      <formula>NOT(ISERROR(SEARCH("F",H372)))</formula>
    </cfRule>
    <cfRule type="containsText" dxfId="56307" priority="105175" stopIfTrue="1" operator="containsText" text="P">
      <formula>NOT(ISERROR(SEARCH("P",H372)))</formula>
    </cfRule>
    <cfRule type="containsText" dxfId="56306" priority="105176" stopIfTrue="1" operator="containsText" text="LNP">
      <formula>NOT(ISERROR(SEARCH("LNP",H372)))</formula>
    </cfRule>
    <cfRule type="containsText" dxfId="56305" priority="105177" stopIfTrue="1" operator="containsText" text="DM">
      <formula>NOT(ISERROR(SEARCH("DM",H372)))</formula>
    </cfRule>
    <cfRule type="containsText" dxfId="56304" priority="105178" stopIfTrue="1" operator="containsText" text="5DOM">
      <formula>NOT(ISERROR(SEARCH("5DOM",H372)))</formula>
    </cfRule>
    <cfRule type="containsText" dxfId="56303" priority="105179" stopIfTrue="1" operator="containsText" text="DOM">
      <formula>NOT(ISERROR(SEARCH("DOM",H372)))</formula>
    </cfRule>
    <cfRule type="containsText" dxfId="56302" priority="105180" stopIfTrue="1" operator="containsText" text="DLP">
      <formula>NOT(ISERROR(SEARCH("DLP",H372)))</formula>
    </cfRule>
    <cfRule type="containsText" dxfId="56301" priority="105181" stopIfTrue="1" operator="containsText" text="5HE">
      <formula>NOT(ISERROR(SEARCH("5HE",H372)))</formula>
    </cfRule>
    <cfRule type="containsText" dxfId="56300" priority="105182" stopIfTrue="1" operator="containsText" text="4HE">
      <formula>NOT(ISERROR(SEARCH("4HE",H372)))</formula>
    </cfRule>
    <cfRule type="containsText" dxfId="56299" priority="105183" stopIfTrue="1" operator="containsText" text="3HE">
      <formula>NOT(ISERROR(SEARCH("3HE",H372)))</formula>
    </cfRule>
    <cfRule type="containsText" dxfId="56298" priority="105184" stopIfTrue="1" operator="containsText" text="2HE">
      <formula>NOT(ISERROR(SEARCH("2HE",H372)))</formula>
    </cfRule>
    <cfRule type="containsText" dxfId="56297" priority="105185" stopIfTrue="1" operator="containsText" text="1HE">
      <formula>NOT(ISERROR(SEARCH("1HE",H372)))</formula>
    </cfRule>
    <cfRule type="containsText" dxfId="56296" priority="105186" stopIfTrue="1" operator="containsText" text="MINA">
      <formula>NOT(ISERROR(SEARCH("MINA",H372)))</formula>
    </cfRule>
    <cfRule type="containsText" dxfId="56295" priority="105187" stopIfTrue="1" operator="containsText" text="8TD">
      <formula>NOT(ISERROR(SEARCH("8TD",H372)))</formula>
    </cfRule>
  </conditionalFormatting>
  <conditionalFormatting sqref="H372:AE372">
    <cfRule type="containsText" dxfId="56294" priority="105170" stopIfTrue="1" operator="containsText" text="8TDT">
      <formula>NOT(ISERROR(SEARCH("8TDT",H372)))</formula>
    </cfRule>
  </conditionalFormatting>
  <conditionalFormatting sqref="H342:AE342">
    <cfRule type="containsText" dxfId="56293" priority="105117" stopIfTrue="1" operator="containsText" text="VAC">
      <formula>NOT(ISERROR(SEARCH("VAC",H342)))</formula>
    </cfRule>
    <cfRule type="containsText" priority="105118" stopIfTrue="1" operator="containsText" text="0">
      <formula>NOT(ISERROR(SEARCH("0",H342)))</formula>
    </cfRule>
    <cfRule type="containsText" dxfId="56292" priority="105119" stopIfTrue="1" operator="containsText" text="S">
      <formula>NOT(ISERROR(SEARCH("S",H342)))</formula>
    </cfRule>
    <cfRule type="containsText" dxfId="56291" priority="105120" stopIfTrue="1" operator="containsText" text="F">
      <formula>NOT(ISERROR(SEARCH("F",H342)))</formula>
    </cfRule>
    <cfRule type="containsText" dxfId="56290" priority="105121" stopIfTrue="1" operator="containsText" text="P">
      <formula>NOT(ISERROR(SEARCH("P",H342)))</formula>
    </cfRule>
    <cfRule type="containsText" dxfId="56289" priority="105122" stopIfTrue="1" operator="containsText" text="LNP">
      <formula>NOT(ISERROR(SEARCH("LNP",H342)))</formula>
    </cfRule>
    <cfRule type="containsText" dxfId="56288" priority="105123" stopIfTrue="1" operator="containsText" text="DM">
      <formula>NOT(ISERROR(SEARCH("DM",H342)))</formula>
    </cfRule>
    <cfRule type="containsText" dxfId="56287" priority="105124" stopIfTrue="1" operator="containsText" text="5DOM">
      <formula>NOT(ISERROR(SEARCH("5DOM",H342)))</formula>
    </cfRule>
    <cfRule type="containsText" dxfId="56286" priority="105125" stopIfTrue="1" operator="containsText" text="DOM">
      <formula>NOT(ISERROR(SEARCH("DOM",H342)))</formula>
    </cfRule>
    <cfRule type="containsText" dxfId="56285" priority="105126" stopIfTrue="1" operator="containsText" text="DLP">
      <formula>NOT(ISERROR(SEARCH("DLP",H342)))</formula>
    </cfRule>
    <cfRule type="containsText" dxfId="56284" priority="105127" stopIfTrue="1" operator="containsText" text="5HE">
      <formula>NOT(ISERROR(SEARCH("5HE",H342)))</formula>
    </cfRule>
    <cfRule type="containsText" dxfId="56283" priority="105128" stopIfTrue="1" operator="containsText" text="4HE">
      <formula>NOT(ISERROR(SEARCH("4HE",H342)))</formula>
    </cfRule>
    <cfRule type="containsText" dxfId="56282" priority="105129" stopIfTrue="1" operator="containsText" text="3HE">
      <formula>NOT(ISERROR(SEARCH("3HE",H342)))</formula>
    </cfRule>
    <cfRule type="containsText" dxfId="56281" priority="105130" stopIfTrue="1" operator="containsText" text="2HE">
      <formula>NOT(ISERROR(SEARCH("2HE",H342)))</formula>
    </cfRule>
    <cfRule type="containsText" dxfId="56280" priority="105131" stopIfTrue="1" operator="containsText" text="1HE">
      <formula>NOT(ISERROR(SEARCH("1HE",H342)))</formula>
    </cfRule>
    <cfRule type="containsText" dxfId="56279" priority="105132" stopIfTrue="1" operator="containsText" text="MINA">
      <formula>NOT(ISERROR(SEARCH("MINA",H342)))</formula>
    </cfRule>
    <cfRule type="containsText" dxfId="56278" priority="105133" stopIfTrue="1" operator="containsText" text="8TD">
      <formula>NOT(ISERROR(SEARCH("8TD",H342)))</formula>
    </cfRule>
  </conditionalFormatting>
  <conditionalFormatting sqref="H342:AE342">
    <cfRule type="containsText" dxfId="56277" priority="105116" stopIfTrue="1" operator="containsText" text="8TDT">
      <formula>NOT(ISERROR(SEARCH("8TDT",H342)))</formula>
    </cfRule>
  </conditionalFormatting>
  <conditionalFormatting sqref="H264:Y264">
    <cfRule type="containsText" dxfId="56276" priority="105099" stopIfTrue="1" operator="containsText" text="VAC">
      <formula>NOT(ISERROR(SEARCH("VAC",H264)))</formula>
    </cfRule>
    <cfRule type="containsText" priority="105100" stopIfTrue="1" operator="containsText" text="0">
      <formula>NOT(ISERROR(SEARCH("0",H264)))</formula>
    </cfRule>
    <cfRule type="containsText" dxfId="56275" priority="105101" stopIfTrue="1" operator="containsText" text="S">
      <formula>NOT(ISERROR(SEARCH("S",H264)))</formula>
    </cfRule>
    <cfRule type="containsText" dxfId="56274" priority="105102" stopIfTrue="1" operator="containsText" text="F">
      <formula>NOT(ISERROR(SEARCH("F",H264)))</formula>
    </cfRule>
    <cfRule type="containsText" dxfId="56273" priority="105103" stopIfTrue="1" operator="containsText" text="P">
      <formula>NOT(ISERROR(SEARCH("P",H264)))</formula>
    </cfRule>
    <cfRule type="containsText" dxfId="56272" priority="105104" stopIfTrue="1" operator="containsText" text="LNP">
      <formula>NOT(ISERROR(SEARCH("LNP",H264)))</formula>
    </cfRule>
    <cfRule type="containsText" dxfId="56271" priority="105105" stopIfTrue="1" operator="containsText" text="DM">
      <formula>NOT(ISERROR(SEARCH("DM",H264)))</formula>
    </cfRule>
    <cfRule type="containsText" dxfId="56270" priority="105106" stopIfTrue="1" operator="containsText" text="5DOM">
      <formula>NOT(ISERROR(SEARCH("5DOM",H264)))</formula>
    </cfRule>
    <cfRule type="containsText" dxfId="56269" priority="105107" stopIfTrue="1" operator="containsText" text="DOM">
      <formula>NOT(ISERROR(SEARCH("DOM",H264)))</formula>
    </cfRule>
    <cfRule type="containsText" dxfId="56268" priority="105108" stopIfTrue="1" operator="containsText" text="DLP">
      <formula>NOT(ISERROR(SEARCH("DLP",H264)))</formula>
    </cfRule>
    <cfRule type="containsText" dxfId="56267" priority="105109" stopIfTrue="1" operator="containsText" text="5HE">
      <formula>NOT(ISERROR(SEARCH("5HE",H264)))</formula>
    </cfRule>
    <cfRule type="containsText" dxfId="56266" priority="105110" stopIfTrue="1" operator="containsText" text="4HE">
      <formula>NOT(ISERROR(SEARCH("4HE",H264)))</formula>
    </cfRule>
    <cfRule type="containsText" dxfId="56265" priority="105111" stopIfTrue="1" operator="containsText" text="3HE">
      <formula>NOT(ISERROR(SEARCH("3HE",H264)))</formula>
    </cfRule>
    <cfRule type="containsText" dxfId="56264" priority="105112" stopIfTrue="1" operator="containsText" text="2HE">
      <formula>NOT(ISERROR(SEARCH("2HE",H264)))</formula>
    </cfRule>
    <cfRule type="containsText" dxfId="56263" priority="105113" stopIfTrue="1" operator="containsText" text="1HE">
      <formula>NOT(ISERROR(SEARCH("1HE",H264)))</formula>
    </cfRule>
    <cfRule type="containsText" dxfId="56262" priority="105114" stopIfTrue="1" operator="containsText" text="MINA">
      <formula>NOT(ISERROR(SEARCH("MINA",H264)))</formula>
    </cfRule>
    <cfRule type="containsText" dxfId="56261" priority="105115" stopIfTrue="1" operator="containsText" text="8TD">
      <formula>NOT(ISERROR(SEARCH("8TD",H264)))</formula>
    </cfRule>
  </conditionalFormatting>
  <conditionalFormatting sqref="H264:Y264">
    <cfRule type="containsText" dxfId="56260" priority="105098" stopIfTrue="1" operator="containsText" text="8TDT">
      <formula>NOT(ISERROR(SEARCH("8TDT",H264)))</formula>
    </cfRule>
  </conditionalFormatting>
  <conditionalFormatting sqref="H276:Y276">
    <cfRule type="containsText" dxfId="56259" priority="105081" stopIfTrue="1" operator="containsText" text="VAC">
      <formula>NOT(ISERROR(SEARCH("VAC",H276)))</formula>
    </cfRule>
    <cfRule type="containsText" priority="105082" stopIfTrue="1" operator="containsText" text="0">
      <formula>NOT(ISERROR(SEARCH("0",H276)))</formula>
    </cfRule>
    <cfRule type="containsText" dxfId="56258" priority="105083" stopIfTrue="1" operator="containsText" text="S">
      <formula>NOT(ISERROR(SEARCH("S",H276)))</formula>
    </cfRule>
    <cfRule type="containsText" dxfId="56257" priority="105084" stopIfTrue="1" operator="containsText" text="F">
      <formula>NOT(ISERROR(SEARCH("F",H276)))</formula>
    </cfRule>
    <cfRule type="containsText" dxfId="56256" priority="105085" stopIfTrue="1" operator="containsText" text="P">
      <formula>NOT(ISERROR(SEARCH("P",H276)))</formula>
    </cfRule>
    <cfRule type="containsText" dxfId="56255" priority="105086" stopIfTrue="1" operator="containsText" text="LNP">
      <formula>NOT(ISERROR(SEARCH("LNP",H276)))</formula>
    </cfRule>
    <cfRule type="containsText" dxfId="56254" priority="105087" stopIfTrue="1" operator="containsText" text="DM">
      <formula>NOT(ISERROR(SEARCH("DM",H276)))</formula>
    </cfRule>
    <cfRule type="containsText" dxfId="56253" priority="105088" stopIfTrue="1" operator="containsText" text="5DOM">
      <formula>NOT(ISERROR(SEARCH("5DOM",H276)))</formula>
    </cfRule>
    <cfRule type="containsText" dxfId="56252" priority="105089" stopIfTrue="1" operator="containsText" text="DOM">
      <formula>NOT(ISERROR(SEARCH("DOM",H276)))</formula>
    </cfRule>
    <cfRule type="containsText" dxfId="56251" priority="105090" stopIfTrue="1" operator="containsText" text="DLP">
      <formula>NOT(ISERROR(SEARCH("DLP",H276)))</formula>
    </cfRule>
    <cfRule type="containsText" dxfId="56250" priority="105091" stopIfTrue="1" operator="containsText" text="5HE">
      <formula>NOT(ISERROR(SEARCH("5HE",H276)))</formula>
    </cfRule>
    <cfRule type="containsText" dxfId="56249" priority="105092" stopIfTrue="1" operator="containsText" text="4HE">
      <formula>NOT(ISERROR(SEARCH("4HE",H276)))</formula>
    </cfRule>
    <cfRule type="containsText" dxfId="56248" priority="105093" stopIfTrue="1" operator="containsText" text="3HE">
      <formula>NOT(ISERROR(SEARCH("3HE",H276)))</formula>
    </cfRule>
    <cfRule type="containsText" dxfId="56247" priority="105094" stopIfTrue="1" operator="containsText" text="2HE">
      <formula>NOT(ISERROR(SEARCH("2HE",H276)))</formula>
    </cfRule>
    <cfRule type="containsText" dxfId="56246" priority="105095" stopIfTrue="1" operator="containsText" text="1HE">
      <formula>NOT(ISERROR(SEARCH("1HE",H276)))</formula>
    </cfRule>
    <cfRule type="containsText" dxfId="56245" priority="105096" stopIfTrue="1" operator="containsText" text="MINA">
      <formula>NOT(ISERROR(SEARCH("MINA",H276)))</formula>
    </cfRule>
    <cfRule type="containsText" dxfId="56244" priority="105097" stopIfTrue="1" operator="containsText" text="8TD">
      <formula>NOT(ISERROR(SEARCH("8TD",H276)))</formula>
    </cfRule>
  </conditionalFormatting>
  <conditionalFormatting sqref="H276:Y276">
    <cfRule type="containsText" dxfId="56243" priority="105080" stopIfTrue="1" operator="containsText" text="8TDT">
      <formula>NOT(ISERROR(SEARCH("8TDT",H276)))</formula>
    </cfRule>
  </conditionalFormatting>
  <conditionalFormatting sqref="H340:AE340">
    <cfRule type="containsText" dxfId="56242" priority="105063" stopIfTrue="1" operator="containsText" text="VAC">
      <formula>NOT(ISERROR(SEARCH("VAC",H340)))</formula>
    </cfRule>
    <cfRule type="containsText" priority="105064" stopIfTrue="1" operator="containsText" text="0">
      <formula>NOT(ISERROR(SEARCH("0",H340)))</formula>
    </cfRule>
    <cfRule type="containsText" dxfId="56241" priority="105065" stopIfTrue="1" operator="containsText" text="S">
      <formula>NOT(ISERROR(SEARCH("S",H340)))</formula>
    </cfRule>
    <cfRule type="containsText" dxfId="56240" priority="105066" stopIfTrue="1" operator="containsText" text="F">
      <formula>NOT(ISERROR(SEARCH("F",H340)))</formula>
    </cfRule>
    <cfRule type="containsText" dxfId="56239" priority="105067" stopIfTrue="1" operator="containsText" text="P">
      <formula>NOT(ISERROR(SEARCH("P",H340)))</formula>
    </cfRule>
    <cfRule type="containsText" dxfId="56238" priority="105068" stopIfTrue="1" operator="containsText" text="LNP">
      <formula>NOT(ISERROR(SEARCH("LNP",H340)))</formula>
    </cfRule>
    <cfRule type="containsText" dxfId="56237" priority="105069" stopIfTrue="1" operator="containsText" text="DM">
      <formula>NOT(ISERROR(SEARCH("DM",H340)))</formula>
    </cfRule>
    <cfRule type="containsText" dxfId="56236" priority="105070" stopIfTrue="1" operator="containsText" text="5DOM">
      <formula>NOT(ISERROR(SEARCH("5DOM",H340)))</formula>
    </cfRule>
    <cfRule type="containsText" dxfId="56235" priority="105071" stopIfTrue="1" operator="containsText" text="DOM">
      <formula>NOT(ISERROR(SEARCH("DOM",H340)))</formula>
    </cfRule>
    <cfRule type="containsText" dxfId="56234" priority="105072" stopIfTrue="1" operator="containsText" text="DLP">
      <formula>NOT(ISERROR(SEARCH("DLP",H340)))</formula>
    </cfRule>
    <cfRule type="containsText" dxfId="56233" priority="105073" stopIfTrue="1" operator="containsText" text="5HE">
      <formula>NOT(ISERROR(SEARCH("5HE",H340)))</formula>
    </cfRule>
    <cfRule type="containsText" dxfId="56232" priority="105074" stopIfTrue="1" operator="containsText" text="4HE">
      <formula>NOT(ISERROR(SEARCH("4HE",H340)))</formula>
    </cfRule>
    <cfRule type="containsText" dxfId="56231" priority="105075" stopIfTrue="1" operator="containsText" text="3HE">
      <formula>NOT(ISERROR(SEARCH("3HE",H340)))</formula>
    </cfRule>
    <cfRule type="containsText" dxfId="56230" priority="105076" stopIfTrue="1" operator="containsText" text="2HE">
      <formula>NOT(ISERROR(SEARCH("2HE",H340)))</formula>
    </cfRule>
    <cfRule type="containsText" dxfId="56229" priority="105077" stopIfTrue="1" operator="containsText" text="1HE">
      <formula>NOT(ISERROR(SEARCH("1HE",H340)))</formula>
    </cfRule>
    <cfRule type="containsText" dxfId="56228" priority="105078" stopIfTrue="1" operator="containsText" text="MINA">
      <formula>NOT(ISERROR(SEARCH("MINA",H340)))</formula>
    </cfRule>
    <cfRule type="containsText" dxfId="56227" priority="105079" stopIfTrue="1" operator="containsText" text="8TD">
      <formula>NOT(ISERROR(SEARCH("8TD",H340)))</formula>
    </cfRule>
  </conditionalFormatting>
  <conditionalFormatting sqref="H340:AE340">
    <cfRule type="containsText" dxfId="56226" priority="105062" stopIfTrue="1" operator="containsText" text="8TDT">
      <formula>NOT(ISERROR(SEARCH("8TDT",H340)))</formula>
    </cfRule>
  </conditionalFormatting>
  <conditionalFormatting sqref="H320:AB320">
    <cfRule type="containsText" dxfId="56225" priority="105027" stopIfTrue="1" operator="containsText" text="VAC">
      <formula>NOT(ISERROR(SEARCH("VAC",H320)))</formula>
    </cfRule>
    <cfRule type="containsText" priority="105028" stopIfTrue="1" operator="containsText" text="0">
      <formula>NOT(ISERROR(SEARCH("0",H320)))</formula>
    </cfRule>
    <cfRule type="containsText" dxfId="56224" priority="105029" stopIfTrue="1" operator="containsText" text="S">
      <formula>NOT(ISERROR(SEARCH("S",H320)))</formula>
    </cfRule>
    <cfRule type="containsText" dxfId="56223" priority="105030" stopIfTrue="1" operator="containsText" text="F">
      <formula>NOT(ISERROR(SEARCH("F",H320)))</formula>
    </cfRule>
    <cfRule type="containsText" dxfId="56222" priority="105031" stopIfTrue="1" operator="containsText" text="P">
      <formula>NOT(ISERROR(SEARCH("P",H320)))</formula>
    </cfRule>
    <cfRule type="containsText" dxfId="56221" priority="105032" stopIfTrue="1" operator="containsText" text="LNP">
      <formula>NOT(ISERROR(SEARCH("LNP",H320)))</formula>
    </cfRule>
    <cfRule type="containsText" dxfId="56220" priority="105033" stopIfTrue="1" operator="containsText" text="DM">
      <formula>NOT(ISERROR(SEARCH("DM",H320)))</formula>
    </cfRule>
    <cfRule type="containsText" dxfId="56219" priority="105034" stopIfTrue="1" operator="containsText" text="5DOM">
      <formula>NOT(ISERROR(SEARCH("5DOM",H320)))</formula>
    </cfRule>
    <cfRule type="containsText" dxfId="56218" priority="105035" stopIfTrue="1" operator="containsText" text="DOM">
      <formula>NOT(ISERROR(SEARCH("DOM",H320)))</formula>
    </cfRule>
    <cfRule type="containsText" dxfId="56217" priority="105036" stopIfTrue="1" operator="containsText" text="DLP">
      <formula>NOT(ISERROR(SEARCH("DLP",H320)))</formula>
    </cfRule>
    <cfRule type="containsText" dxfId="56216" priority="105037" stopIfTrue="1" operator="containsText" text="5HE">
      <formula>NOT(ISERROR(SEARCH("5HE",H320)))</formula>
    </cfRule>
    <cfRule type="containsText" dxfId="56215" priority="105038" stopIfTrue="1" operator="containsText" text="4HE">
      <formula>NOT(ISERROR(SEARCH("4HE",H320)))</formula>
    </cfRule>
    <cfRule type="containsText" dxfId="56214" priority="105039" stopIfTrue="1" operator="containsText" text="3HE">
      <formula>NOT(ISERROR(SEARCH("3HE",H320)))</formula>
    </cfRule>
    <cfRule type="containsText" dxfId="56213" priority="105040" stopIfTrue="1" operator="containsText" text="2HE">
      <formula>NOT(ISERROR(SEARCH("2HE",H320)))</formula>
    </cfRule>
    <cfRule type="containsText" dxfId="56212" priority="105041" stopIfTrue="1" operator="containsText" text="1HE">
      <formula>NOT(ISERROR(SEARCH("1HE",H320)))</formula>
    </cfRule>
    <cfRule type="containsText" dxfId="56211" priority="105042" stopIfTrue="1" operator="containsText" text="MINA">
      <formula>NOT(ISERROR(SEARCH("MINA",H320)))</formula>
    </cfRule>
    <cfRule type="containsText" dxfId="56210" priority="105043" stopIfTrue="1" operator="containsText" text="8TD">
      <formula>NOT(ISERROR(SEARCH("8TD",H320)))</formula>
    </cfRule>
  </conditionalFormatting>
  <conditionalFormatting sqref="H320:AB320">
    <cfRule type="containsText" dxfId="56209" priority="105026" stopIfTrue="1" operator="containsText" text="8TDT">
      <formula>NOT(ISERROR(SEARCH("8TDT",H320)))</formula>
    </cfRule>
  </conditionalFormatting>
  <conditionalFormatting sqref="H310:AE310">
    <cfRule type="containsText" dxfId="56208" priority="104991" stopIfTrue="1" operator="containsText" text="VAC">
      <formula>NOT(ISERROR(SEARCH("VAC",H310)))</formula>
    </cfRule>
    <cfRule type="containsText" priority="104992" stopIfTrue="1" operator="containsText" text="0">
      <formula>NOT(ISERROR(SEARCH("0",H310)))</formula>
    </cfRule>
    <cfRule type="containsText" dxfId="56207" priority="104993" stopIfTrue="1" operator="containsText" text="S">
      <formula>NOT(ISERROR(SEARCH("S",H310)))</formula>
    </cfRule>
    <cfRule type="containsText" dxfId="56206" priority="104994" stopIfTrue="1" operator="containsText" text="F">
      <formula>NOT(ISERROR(SEARCH("F",H310)))</formula>
    </cfRule>
    <cfRule type="containsText" dxfId="56205" priority="104995" stopIfTrue="1" operator="containsText" text="P">
      <formula>NOT(ISERROR(SEARCH("P",H310)))</formula>
    </cfRule>
    <cfRule type="containsText" dxfId="56204" priority="104996" stopIfTrue="1" operator="containsText" text="LNP">
      <formula>NOT(ISERROR(SEARCH("LNP",H310)))</formula>
    </cfRule>
    <cfRule type="containsText" dxfId="56203" priority="104997" stopIfTrue="1" operator="containsText" text="DM">
      <formula>NOT(ISERROR(SEARCH("DM",H310)))</formula>
    </cfRule>
    <cfRule type="containsText" dxfId="56202" priority="104998" stopIfTrue="1" operator="containsText" text="5DOM">
      <formula>NOT(ISERROR(SEARCH("5DOM",H310)))</formula>
    </cfRule>
    <cfRule type="containsText" dxfId="56201" priority="104999" stopIfTrue="1" operator="containsText" text="DOM">
      <formula>NOT(ISERROR(SEARCH("DOM",H310)))</formula>
    </cfRule>
    <cfRule type="containsText" dxfId="56200" priority="105000" stopIfTrue="1" operator="containsText" text="DLP">
      <formula>NOT(ISERROR(SEARCH("DLP",H310)))</formula>
    </cfRule>
    <cfRule type="containsText" dxfId="56199" priority="105001" stopIfTrue="1" operator="containsText" text="5HE">
      <formula>NOT(ISERROR(SEARCH("5HE",H310)))</formula>
    </cfRule>
    <cfRule type="containsText" dxfId="56198" priority="105002" stopIfTrue="1" operator="containsText" text="4HE">
      <formula>NOT(ISERROR(SEARCH("4HE",H310)))</formula>
    </cfRule>
    <cfRule type="containsText" dxfId="56197" priority="105003" stopIfTrue="1" operator="containsText" text="3HE">
      <formula>NOT(ISERROR(SEARCH("3HE",H310)))</formula>
    </cfRule>
    <cfRule type="containsText" dxfId="56196" priority="105004" stopIfTrue="1" operator="containsText" text="2HE">
      <formula>NOT(ISERROR(SEARCH("2HE",H310)))</formula>
    </cfRule>
    <cfRule type="containsText" dxfId="56195" priority="105005" stopIfTrue="1" operator="containsText" text="1HE">
      <formula>NOT(ISERROR(SEARCH("1HE",H310)))</formula>
    </cfRule>
    <cfRule type="containsText" dxfId="56194" priority="105006" stopIfTrue="1" operator="containsText" text="MINA">
      <formula>NOT(ISERROR(SEARCH("MINA",H310)))</formula>
    </cfRule>
    <cfRule type="containsText" dxfId="56193" priority="105007" stopIfTrue="1" operator="containsText" text="8TD">
      <formula>NOT(ISERROR(SEARCH("8TD",H310)))</formula>
    </cfRule>
  </conditionalFormatting>
  <conditionalFormatting sqref="H310:AE310">
    <cfRule type="containsText" dxfId="56192" priority="104990" stopIfTrue="1" operator="containsText" text="8TDT">
      <formula>NOT(ISERROR(SEARCH("8TDT",H310)))</formula>
    </cfRule>
  </conditionalFormatting>
  <conditionalFormatting sqref="H298:AB298">
    <cfRule type="containsText" dxfId="56191" priority="104955" stopIfTrue="1" operator="containsText" text="VAC">
      <formula>NOT(ISERROR(SEARCH("VAC",H298)))</formula>
    </cfRule>
    <cfRule type="containsText" priority="104956" stopIfTrue="1" operator="containsText" text="0">
      <formula>NOT(ISERROR(SEARCH("0",H298)))</formula>
    </cfRule>
    <cfRule type="containsText" dxfId="56190" priority="104957" stopIfTrue="1" operator="containsText" text="S">
      <formula>NOT(ISERROR(SEARCH("S",H298)))</formula>
    </cfRule>
    <cfRule type="containsText" dxfId="56189" priority="104958" stopIfTrue="1" operator="containsText" text="F">
      <formula>NOT(ISERROR(SEARCH("F",H298)))</formula>
    </cfRule>
    <cfRule type="containsText" dxfId="56188" priority="104959" stopIfTrue="1" operator="containsText" text="P">
      <formula>NOT(ISERROR(SEARCH("P",H298)))</formula>
    </cfRule>
    <cfRule type="containsText" dxfId="56187" priority="104960" stopIfTrue="1" operator="containsText" text="LNP">
      <formula>NOT(ISERROR(SEARCH("LNP",H298)))</formula>
    </cfRule>
    <cfRule type="containsText" dxfId="56186" priority="104961" stopIfTrue="1" operator="containsText" text="DM">
      <formula>NOT(ISERROR(SEARCH("DM",H298)))</formula>
    </cfRule>
    <cfRule type="containsText" dxfId="56185" priority="104962" stopIfTrue="1" operator="containsText" text="5DOM">
      <formula>NOT(ISERROR(SEARCH("5DOM",H298)))</formula>
    </cfRule>
    <cfRule type="containsText" dxfId="56184" priority="104963" stopIfTrue="1" operator="containsText" text="DOM">
      <formula>NOT(ISERROR(SEARCH("DOM",H298)))</formula>
    </cfRule>
    <cfRule type="containsText" dxfId="56183" priority="104964" stopIfTrue="1" operator="containsText" text="DLP">
      <formula>NOT(ISERROR(SEARCH("DLP",H298)))</formula>
    </cfRule>
    <cfRule type="containsText" dxfId="56182" priority="104965" stopIfTrue="1" operator="containsText" text="5HE">
      <formula>NOT(ISERROR(SEARCH("5HE",H298)))</formula>
    </cfRule>
    <cfRule type="containsText" dxfId="56181" priority="104966" stopIfTrue="1" operator="containsText" text="4HE">
      <formula>NOT(ISERROR(SEARCH("4HE",H298)))</formula>
    </cfRule>
    <cfRule type="containsText" dxfId="56180" priority="104967" stopIfTrue="1" operator="containsText" text="3HE">
      <formula>NOT(ISERROR(SEARCH("3HE",H298)))</formula>
    </cfRule>
    <cfRule type="containsText" dxfId="56179" priority="104968" stopIfTrue="1" operator="containsText" text="2HE">
      <formula>NOT(ISERROR(SEARCH("2HE",H298)))</formula>
    </cfRule>
    <cfRule type="containsText" dxfId="56178" priority="104969" stopIfTrue="1" operator="containsText" text="1HE">
      <formula>NOT(ISERROR(SEARCH("1HE",H298)))</formula>
    </cfRule>
    <cfRule type="containsText" dxfId="56177" priority="104970" stopIfTrue="1" operator="containsText" text="MINA">
      <formula>NOT(ISERROR(SEARCH("MINA",H298)))</formula>
    </cfRule>
    <cfRule type="containsText" dxfId="56176" priority="104971" stopIfTrue="1" operator="containsText" text="8TD">
      <formula>NOT(ISERROR(SEARCH("8TD",H298)))</formula>
    </cfRule>
  </conditionalFormatting>
  <conditionalFormatting sqref="H298:AB298">
    <cfRule type="containsText" dxfId="56175" priority="104954" stopIfTrue="1" operator="containsText" text="8TDT">
      <formula>NOT(ISERROR(SEARCH("8TDT",H298)))</formula>
    </cfRule>
  </conditionalFormatting>
  <conditionalFormatting sqref="H364:AE364">
    <cfRule type="containsText" dxfId="56174" priority="104937" stopIfTrue="1" operator="containsText" text="VAC">
      <formula>NOT(ISERROR(SEARCH("VAC",H364)))</formula>
    </cfRule>
    <cfRule type="containsText" priority="104938" stopIfTrue="1" operator="containsText" text="0">
      <formula>NOT(ISERROR(SEARCH("0",H364)))</formula>
    </cfRule>
    <cfRule type="containsText" dxfId="56173" priority="104939" stopIfTrue="1" operator="containsText" text="S">
      <formula>NOT(ISERROR(SEARCH("S",H364)))</formula>
    </cfRule>
    <cfRule type="containsText" dxfId="56172" priority="104940" stopIfTrue="1" operator="containsText" text="F">
      <formula>NOT(ISERROR(SEARCH("F",H364)))</formula>
    </cfRule>
    <cfRule type="containsText" dxfId="56171" priority="104941" stopIfTrue="1" operator="containsText" text="P">
      <formula>NOT(ISERROR(SEARCH("P",H364)))</formula>
    </cfRule>
    <cfRule type="containsText" dxfId="56170" priority="104942" stopIfTrue="1" operator="containsText" text="LNP">
      <formula>NOT(ISERROR(SEARCH("LNP",H364)))</formula>
    </cfRule>
    <cfRule type="containsText" dxfId="56169" priority="104943" stopIfTrue="1" operator="containsText" text="DM">
      <formula>NOT(ISERROR(SEARCH("DM",H364)))</formula>
    </cfRule>
    <cfRule type="containsText" dxfId="56168" priority="104944" stopIfTrue="1" operator="containsText" text="5DOM">
      <formula>NOT(ISERROR(SEARCH("5DOM",H364)))</formula>
    </cfRule>
    <cfRule type="containsText" dxfId="56167" priority="104945" stopIfTrue="1" operator="containsText" text="DOM">
      <formula>NOT(ISERROR(SEARCH("DOM",H364)))</formula>
    </cfRule>
    <cfRule type="containsText" dxfId="56166" priority="104946" stopIfTrue="1" operator="containsText" text="DLP">
      <formula>NOT(ISERROR(SEARCH("DLP",H364)))</formula>
    </cfRule>
    <cfRule type="containsText" dxfId="56165" priority="104947" stopIfTrue="1" operator="containsText" text="5HE">
      <formula>NOT(ISERROR(SEARCH("5HE",H364)))</formula>
    </cfRule>
    <cfRule type="containsText" dxfId="56164" priority="104948" stopIfTrue="1" operator="containsText" text="4HE">
      <formula>NOT(ISERROR(SEARCH("4HE",H364)))</formula>
    </cfRule>
    <cfRule type="containsText" dxfId="56163" priority="104949" stopIfTrue="1" operator="containsText" text="3HE">
      <formula>NOT(ISERROR(SEARCH("3HE",H364)))</formula>
    </cfRule>
    <cfRule type="containsText" dxfId="56162" priority="104950" stopIfTrue="1" operator="containsText" text="2HE">
      <formula>NOT(ISERROR(SEARCH("2HE",H364)))</formula>
    </cfRule>
    <cfRule type="containsText" dxfId="56161" priority="104951" stopIfTrue="1" operator="containsText" text="1HE">
      <formula>NOT(ISERROR(SEARCH("1HE",H364)))</formula>
    </cfRule>
    <cfRule type="containsText" dxfId="56160" priority="104952" stopIfTrue="1" operator="containsText" text="MINA">
      <formula>NOT(ISERROR(SEARCH("MINA",H364)))</formula>
    </cfRule>
    <cfRule type="containsText" dxfId="56159" priority="104953" stopIfTrue="1" operator="containsText" text="8TD">
      <formula>NOT(ISERROR(SEARCH("8TD",H364)))</formula>
    </cfRule>
  </conditionalFormatting>
  <conditionalFormatting sqref="H364:AE364">
    <cfRule type="containsText" dxfId="56158" priority="104936" stopIfTrue="1" operator="containsText" text="8TDT">
      <formula>NOT(ISERROR(SEARCH("8TDT",H364)))</formula>
    </cfRule>
  </conditionalFormatting>
  <conditionalFormatting sqref="H352:AE352">
    <cfRule type="containsText" dxfId="56157" priority="104919" stopIfTrue="1" operator="containsText" text="VAC">
      <formula>NOT(ISERROR(SEARCH("VAC",H352)))</formula>
    </cfRule>
    <cfRule type="containsText" priority="104920" stopIfTrue="1" operator="containsText" text="0">
      <formula>NOT(ISERROR(SEARCH("0",H352)))</formula>
    </cfRule>
    <cfRule type="containsText" dxfId="56156" priority="104921" stopIfTrue="1" operator="containsText" text="S">
      <formula>NOT(ISERROR(SEARCH("S",H352)))</formula>
    </cfRule>
    <cfRule type="containsText" dxfId="56155" priority="104922" stopIfTrue="1" operator="containsText" text="F">
      <formula>NOT(ISERROR(SEARCH("F",H352)))</formula>
    </cfRule>
    <cfRule type="containsText" dxfId="56154" priority="104923" stopIfTrue="1" operator="containsText" text="P">
      <formula>NOT(ISERROR(SEARCH("P",H352)))</formula>
    </cfRule>
    <cfRule type="containsText" dxfId="56153" priority="104924" stopIfTrue="1" operator="containsText" text="LNP">
      <formula>NOT(ISERROR(SEARCH("LNP",H352)))</formula>
    </cfRule>
    <cfRule type="containsText" dxfId="56152" priority="104925" stopIfTrue="1" operator="containsText" text="DM">
      <formula>NOT(ISERROR(SEARCH("DM",H352)))</formula>
    </cfRule>
    <cfRule type="containsText" dxfId="56151" priority="104926" stopIfTrue="1" operator="containsText" text="5DOM">
      <formula>NOT(ISERROR(SEARCH("5DOM",H352)))</formula>
    </cfRule>
    <cfRule type="containsText" dxfId="56150" priority="104927" stopIfTrue="1" operator="containsText" text="DOM">
      <formula>NOT(ISERROR(SEARCH("DOM",H352)))</formula>
    </cfRule>
    <cfRule type="containsText" dxfId="56149" priority="104928" stopIfTrue="1" operator="containsText" text="DLP">
      <formula>NOT(ISERROR(SEARCH("DLP",H352)))</formula>
    </cfRule>
    <cfRule type="containsText" dxfId="56148" priority="104929" stopIfTrue="1" operator="containsText" text="5HE">
      <formula>NOT(ISERROR(SEARCH("5HE",H352)))</formula>
    </cfRule>
    <cfRule type="containsText" dxfId="56147" priority="104930" stopIfTrue="1" operator="containsText" text="4HE">
      <formula>NOT(ISERROR(SEARCH("4HE",H352)))</formula>
    </cfRule>
    <cfRule type="containsText" dxfId="56146" priority="104931" stopIfTrue="1" operator="containsText" text="3HE">
      <formula>NOT(ISERROR(SEARCH("3HE",H352)))</formula>
    </cfRule>
    <cfRule type="containsText" dxfId="56145" priority="104932" stopIfTrue="1" operator="containsText" text="2HE">
      <formula>NOT(ISERROR(SEARCH("2HE",H352)))</formula>
    </cfRule>
    <cfRule type="containsText" dxfId="56144" priority="104933" stopIfTrue="1" operator="containsText" text="1HE">
      <formula>NOT(ISERROR(SEARCH("1HE",H352)))</formula>
    </cfRule>
    <cfRule type="containsText" dxfId="56143" priority="104934" stopIfTrue="1" operator="containsText" text="MINA">
      <formula>NOT(ISERROR(SEARCH("MINA",H352)))</formula>
    </cfRule>
    <cfRule type="containsText" dxfId="56142" priority="104935" stopIfTrue="1" operator="containsText" text="8TD">
      <formula>NOT(ISERROR(SEARCH("8TD",H352)))</formula>
    </cfRule>
  </conditionalFormatting>
  <conditionalFormatting sqref="H352:AE352">
    <cfRule type="containsText" dxfId="56141" priority="104918" stopIfTrue="1" operator="containsText" text="8TDT">
      <formula>NOT(ISERROR(SEARCH("8TDT",H352)))</formula>
    </cfRule>
  </conditionalFormatting>
  <conditionalFormatting sqref="H258:Y258">
    <cfRule type="containsText" dxfId="56140" priority="104901" stopIfTrue="1" operator="containsText" text="VAC">
      <formula>NOT(ISERROR(SEARCH("VAC",H258)))</formula>
    </cfRule>
    <cfRule type="containsText" priority="104902" stopIfTrue="1" operator="containsText" text="0">
      <formula>NOT(ISERROR(SEARCH("0",H258)))</formula>
    </cfRule>
    <cfRule type="containsText" dxfId="56139" priority="104903" stopIfTrue="1" operator="containsText" text="S">
      <formula>NOT(ISERROR(SEARCH("S",H258)))</formula>
    </cfRule>
    <cfRule type="containsText" dxfId="56138" priority="104904" stopIfTrue="1" operator="containsText" text="F">
      <formula>NOT(ISERROR(SEARCH("F",H258)))</formula>
    </cfRule>
    <cfRule type="containsText" dxfId="56137" priority="104905" stopIfTrue="1" operator="containsText" text="P">
      <formula>NOT(ISERROR(SEARCH("P",H258)))</formula>
    </cfRule>
    <cfRule type="containsText" dxfId="56136" priority="104906" stopIfTrue="1" operator="containsText" text="LNP">
      <formula>NOT(ISERROR(SEARCH("LNP",H258)))</formula>
    </cfRule>
    <cfRule type="containsText" dxfId="56135" priority="104907" stopIfTrue="1" operator="containsText" text="DM">
      <formula>NOT(ISERROR(SEARCH("DM",H258)))</formula>
    </cfRule>
    <cfRule type="containsText" dxfId="56134" priority="104908" stopIfTrue="1" operator="containsText" text="5DOM">
      <formula>NOT(ISERROR(SEARCH("5DOM",H258)))</formula>
    </cfRule>
    <cfRule type="containsText" dxfId="56133" priority="104909" stopIfTrue="1" operator="containsText" text="DOM">
      <formula>NOT(ISERROR(SEARCH("DOM",H258)))</formula>
    </cfRule>
    <cfRule type="containsText" dxfId="56132" priority="104910" stopIfTrue="1" operator="containsText" text="DLP">
      <formula>NOT(ISERROR(SEARCH("DLP",H258)))</formula>
    </cfRule>
    <cfRule type="containsText" dxfId="56131" priority="104911" stopIfTrue="1" operator="containsText" text="5HE">
      <formula>NOT(ISERROR(SEARCH("5HE",H258)))</formula>
    </cfRule>
    <cfRule type="containsText" dxfId="56130" priority="104912" stopIfTrue="1" operator="containsText" text="4HE">
      <formula>NOT(ISERROR(SEARCH("4HE",H258)))</formula>
    </cfRule>
    <cfRule type="containsText" dxfId="56129" priority="104913" stopIfTrue="1" operator="containsText" text="3HE">
      <formula>NOT(ISERROR(SEARCH("3HE",H258)))</formula>
    </cfRule>
    <cfRule type="containsText" dxfId="56128" priority="104914" stopIfTrue="1" operator="containsText" text="2HE">
      <formula>NOT(ISERROR(SEARCH("2HE",H258)))</formula>
    </cfRule>
    <cfRule type="containsText" dxfId="56127" priority="104915" stopIfTrue="1" operator="containsText" text="1HE">
      <formula>NOT(ISERROR(SEARCH("1HE",H258)))</formula>
    </cfRule>
    <cfRule type="containsText" dxfId="56126" priority="104916" stopIfTrue="1" operator="containsText" text="MINA">
      <formula>NOT(ISERROR(SEARCH("MINA",H258)))</formula>
    </cfRule>
    <cfRule type="containsText" dxfId="56125" priority="104917" stopIfTrue="1" operator="containsText" text="8TD">
      <formula>NOT(ISERROR(SEARCH("8TD",H258)))</formula>
    </cfRule>
  </conditionalFormatting>
  <conditionalFormatting sqref="H258:Y258">
    <cfRule type="containsText" dxfId="56124" priority="104900" stopIfTrue="1" operator="containsText" text="8TDT">
      <formula>NOT(ISERROR(SEARCH("8TDT",H258)))</formula>
    </cfRule>
  </conditionalFormatting>
  <conditionalFormatting sqref="H336">
    <cfRule type="containsText" dxfId="56123" priority="104865" stopIfTrue="1" operator="containsText" text="VAC">
      <formula>NOT(ISERROR(SEARCH("VAC",H336)))</formula>
    </cfRule>
    <cfRule type="containsText" priority="104866" stopIfTrue="1" operator="containsText" text="0">
      <formula>NOT(ISERROR(SEARCH("0",H336)))</formula>
    </cfRule>
    <cfRule type="containsText" dxfId="56122" priority="104867" stopIfTrue="1" operator="containsText" text="S">
      <formula>NOT(ISERROR(SEARCH("S",H336)))</formula>
    </cfRule>
    <cfRule type="containsText" dxfId="56121" priority="104868" stopIfTrue="1" operator="containsText" text="F">
      <formula>NOT(ISERROR(SEARCH("F",H336)))</formula>
    </cfRule>
    <cfRule type="containsText" dxfId="56120" priority="104869" stopIfTrue="1" operator="containsText" text="P">
      <formula>NOT(ISERROR(SEARCH("P",H336)))</formula>
    </cfRule>
    <cfRule type="containsText" dxfId="56119" priority="104870" stopIfTrue="1" operator="containsText" text="LNP">
      <formula>NOT(ISERROR(SEARCH("LNP",H336)))</formula>
    </cfRule>
    <cfRule type="containsText" dxfId="56118" priority="104871" stopIfTrue="1" operator="containsText" text="DM">
      <formula>NOT(ISERROR(SEARCH("DM",H336)))</formula>
    </cfRule>
    <cfRule type="containsText" dxfId="56117" priority="104872" stopIfTrue="1" operator="containsText" text="5DOM">
      <formula>NOT(ISERROR(SEARCH("5DOM",H336)))</formula>
    </cfRule>
    <cfRule type="containsText" dxfId="56116" priority="104873" stopIfTrue="1" operator="containsText" text="DOM">
      <formula>NOT(ISERROR(SEARCH("DOM",H336)))</formula>
    </cfRule>
    <cfRule type="containsText" dxfId="56115" priority="104874" stopIfTrue="1" operator="containsText" text="DLP">
      <formula>NOT(ISERROR(SEARCH("DLP",H336)))</formula>
    </cfRule>
    <cfRule type="containsText" dxfId="56114" priority="104875" stopIfTrue="1" operator="containsText" text="5HE">
      <formula>NOT(ISERROR(SEARCH("5HE",H336)))</formula>
    </cfRule>
    <cfRule type="containsText" dxfId="56113" priority="104876" stopIfTrue="1" operator="containsText" text="4HE">
      <formula>NOT(ISERROR(SEARCH("4HE",H336)))</formula>
    </cfRule>
    <cfRule type="containsText" dxfId="56112" priority="104877" stopIfTrue="1" operator="containsText" text="3HE">
      <formula>NOT(ISERROR(SEARCH("3HE",H336)))</formula>
    </cfRule>
    <cfRule type="containsText" dxfId="56111" priority="104878" stopIfTrue="1" operator="containsText" text="2HE">
      <formula>NOT(ISERROR(SEARCH("2HE",H336)))</formula>
    </cfRule>
    <cfRule type="containsText" dxfId="56110" priority="104879" stopIfTrue="1" operator="containsText" text="1HE">
      <formula>NOT(ISERROR(SEARCH("1HE",H336)))</formula>
    </cfRule>
    <cfRule type="containsText" dxfId="56109" priority="104880" stopIfTrue="1" operator="containsText" text="MINA">
      <formula>NOT(ISERROR(SEARCH("MINA",H336)))</formula>
    </cfRule>
    <cfRule type="containsText" dxfId="56108" priority="104881" stopIfTrue="1" operator="containsText" text="8TD">
      <formula>NOT(ISERROR(SEARCH("8TD",H336)))</formula>
    </cfRule>
  </conditionalFormatting>
  <conditionalFormatting sqref="H336">
    <cfRule type="containsText" dxfId="56107" priority="104864" stopIfTrue="1" operator="containsText" text="8TDT">
      <formula>NOT(ISERROR(SEARCH("8TDT",H336)))</formula>
    </cfRule>
  </conditionalFormatting>
  <conditionalFormatting sqref="H30:K30">
    <cfRule type="containsText" dxfId="56106" priority="104847" stopIfTrue="1" operator="containsText" text="VAC">
      <formula>NOT(ISERROR(SEARCH("VAC",H30)))</formula>
    </cfRule>
    <cfRule type="containsText" priority="104848" stopIfTrue="1" operator="containsText" text="0">
      <formula>NOT(ISERROR(SEARCH("0",H30)))</formula>
    </cfRule>
    <cfRule type="containsText" dxfId="56105" priority="104849" stopIfTrue="1" operator="containsText" text="S">
      <formula>NOT(ISERROR(SEARCH("S",H30)))</formula>
    </cfRule>
    <cfRule type="containsText" dxfId="56104" priority="104850" stopIfTrue="1" operator="containsText" text="F">
      <formula>NOT(ISERROR(SEARCH("F",H30)))</formula>
    </cfRule>
    <cfRule type="containsText" dxfId="56103" priority="104851" stopIfTrue="1" operator="containsText" text="P">
      <formula>NOT(ISERROR(SEARCH("P",H30)))</formula>
    </cfRule>
    <cfRule type="containsText" dxfId="56102" priority="104852" stopIfTrue="1" operator="containsText" text="LNP">
      <formula>NOT(ISERROR(SEARCH("LNP",H30)))</formula>
    </cfRule>
    <cfRule type="containsText" dxfId="56101" priority="104853" stopIfTrue="1" operator="containsText" text="DM">
      <formula>NOT(ISERROR(SEARCH("DM",H30)))</formula>
    </cfRule>
    <cfRule type="containsText" dxfId="56100" priority="104854" stopIfTrue="1" operator="containsText" text="5DOM">
      <formula>NOT(ISERROR(SEARCH("5DOM",H30)))</formula>
    </cfRule>
    <cfRule type="containsText" dxfId="56099" priority="104855" stopIfTrue="1" operator="containsText" text="DOM">
      <formula>NOT(ISERROR(SEARCH("DOM",H30)))</formula>
    </cfRule>
    <cfRule type="containsText" dxfId="56098" priority="104856" stopIfTrue="1" operator="containsText" text="DLP">
      <formula>NOT(ISERROR(SEARCH("DLP",H30)))</formula>
    </cfRule>
    <cfRule type="containsText" dxfId="56097" priority="104857" stopIfTrue="1" operator="containsText" text="5HE">
      <formula>NOT(ISERROR(SEARCH("5HE",H30)))</formula>
    </cfRule>
    <cfRule type="containsText" dxfId="56096" priority="104858" stopIfTrue="1" operator="containsText" text="4HE">
      <formula>NOT(ISERROR(SEARCH("4HE",H30)))</formula>
    </cfRule>
    <cfRule type="containsText" dxfId="56095" priority="104859" stopIfTrue="1" operator="containsText" text="3HE">
      <formula>NOT(ISERROR(SEARCH("3HE",H30)))</formula>
    </cfRule>
    <cfRule type="containsText" dxfId="56094" priority="104860" stopIfTrue="1" operator="containsText" text="2HE">
      <formula>NOT(ISERROR(SEARCH("2HE",H30)))</formula>
    </cfRule>
    <cfRule type="containsText" dxfId="56093" priority="104861" stopIfTrue="1" operator="containsText" text="1HE">
      <formula>NOT(ISERROR(SEARCH("1HE",H30)))</formula>
    </cfRule>
    <cfRule type="containsText" dxfId="56092" priority="104862" stopIfTrue="1" operator="containsText" text="MINA">
      <formula>NOT(ISERROR(SEARCH("MINA",H30)))</formula>
    </cfRule>
    <cfRule type="containsText" dxfId="56091" priority="104863" stopIfTrue="1" operator="containsText" text="8TD">
      <formula>NOT(ISERROR(SEARCH("8TD",H30)))</formula>
    </cfRule>
  </conditionalFormatting>
  <conditionalFormatting sqref="H30:K30">
    <cfRule type="containsText" dxfId="56090" priority="104846" stopIfTrue="1" operator="containsText" text="8TDT">
      <formula>NOT(ISERROR(SEARCH("8TDT",H30)))</formula>
    </cfRule>
  </conditionalFormatting>
  <conditionalFormatting sqref="H28">
    <cfRule type="containsText" dxfId="56089" priority="104829" stopIfTrue="1" operator="containsText" text="VAC">
      <formula>NOT(ISERROR(SEARCH("VAC",H28)))</formula>
    </cfRule>
    <cfRule type="containsText" priority="104830" stopIfTrue="1" operator="containsText" text="0">
      <formula>NOT(ISERROR(SEARCH("0",H28)))</formula>
    </cfRule>
    <cfRule type="containsText" dxfId="56088" priority="104831" stopIfTrue="1" operator="containsText" text="S">
      <formula>NOT(ISERROR(SEARCH("S",H28)))</formula>
    </cfRule>
    <cfRule type="containsText" dxfId="56087" priority="104832" stopIfTrue="1" operator="containsText" text="F">
      <formula>NOT(ISERROR(SEARCH("F",H28)))</formula>
    </cfRule>
    <cfRule type="containsText" dxfId="56086" priority="104833" stopIfTrue="1" operator="containsText" text="P">
      <formula>NOT(ISERROR(SEARCH("P",H28)))</formula>
    </cfRule>
    <cfRule type="containsText" dxfId="56085" priority="104834" stopIfTrue="1" operator="containsText" text="LNP">
      <formula>NOT(ISERROR(SEARCH("LNP",H28)))</formula>
    </cfRule>
    <cfRule type="containsText" dxfId="56084" priority="104835" stopIfTrue="1" operator="containsText" text="DM">
      <formula>NOT(ISERROR(SEARCH("DM",H28)))</formula>
    </cfRule>
    <cfRule type="containsText" dxfId="56083" priority="104836" stopIfTrue="1" operator="containsText" text="5DOM">
      <formula>NOT(ISERROR(SEARCH("5DOM",H28)))</formula>
    </cfRule>
    <cfRule type="containsText" dxfId="56082" priority="104837" stopIfTrue="1" operator="containsText" text="DOM">
      <formula>NOT(ISERROR(SEARCH("DOM",H28)))</formula>
    </cfRule>
    <cfRule type="containsText" dxfId="56081" priority="104838" stopIfTrue="1" operator="containsText" text="DLP">
      <formula>NOT(ISERROR(SEARCH("DLP",H28)))</formula>
    </cfRule>
    <cfRule type="containsText" dxfId="56080" priority="104839" stopIfTrue="1" operator="containsText" text="5HE">
      <formula>NOT(ISERROR(SEARCH("5HE",H28)))</formula>
    </cfRule>
    <cfRule type="containsText" dxfId="56079" priority="104840" stopIfTrue="1" operator="containsText" text="4HE">
      <formula>NOT(ISERROR(SEARCH("4HE",H28)))</formula>
    </cfRule>
    <cfRule type="containsText" dxfId="56078" priority="104841" stopIfTrue="1" operator="containsText" text="3HE">
      <formula>NOT(ISERROR(SEARCH("3HE",H28)))</formula>
    </cfRule>
    <cfRule type="containsText" dxfId="56077" priority="104842" stopIfTrue="1" operator="containsText" text="2HE">
      <formula>NOT(ISERROR(SEARCH("2HE",H28)))</formula>
    </cfRule>
    <cfRule type="containsText" dxfId="56076" priority="104843" stopIfTrue="1" operator="containsText" text="1HE">
      <formula>NOT(ISERROR(SEARCH("1HE",H28)))</formula>
    </cfRule>
    <cfRule type="containsText" dxfId="56075" priority="104844" stopIfTrue="1" operator="containsText" text="MINA">
      <formula>NOT(ISERROR(SEARCH("MINA",H28)))</formula>
    </cfRule>
    <cfRule type="containsText" dxfId="56074" priority="104845" stopIfTrue="1" operator="containsText" text="8TD">
      <formula>NOT(ISERROR(SEARCH("8TD",H28)))</formula>
    </cfRule>
  </conditionalFormatting>
  <conditionalFormatting sqref="H28">
    <cfRule type="containsText" dxfId="56073" priority="104828" stopIfTrue="1" operator="containsText" text="8TDT">
      <formula>NOT(ISERROR(SEARCH("8TDT",H28)))</formula>
    </cfRule>
  </conditionalFormatting>
  <conditionalFormatting sqref="H26:K26">
    <cfRule type="containsText" dxfId="56072" priority="104811" stopIfTrue="1" operator="containsText" text="VAC">
      <formula>NOT(ISERROR(SEARCH("VAC",H26)))</formula>
    </cfRule>
    <cfRule type="containsText" priority="104812" stopIfTrue="1" operator="containsText" text="0">
      <formula>NOT(ISERROR(SEARCH("0",H26)))</formula>
    </cfRule>
    <cfRule type="containsText" dxfId="56071" priority="104813" stopIfTrue="1" operator="containsText" text="S">
      <formula>NOT(ISERROR(SEARCH("S",H26)))</formula>
    </cfRule>
    <cfRule type="containsText" dxfId="56070" priority="104814" stopIfTrue="1" operator="containsText" text="F">
      <formula>NOT(ISERROR(SEARCH("F",H26)))</formula>
    </cfRule>
    <cfRule type="containsText" dxfId="56069" priority="104815" stopIfTrue="1" operator="containsText" text="P">
      <formula>NOT(ISERROR(SEARCH("P",H26)))</formula>
    </cfRule>
    <cfRule type="containsText" dxfId="56068" priority="104816" stopIfTrue="1" operator="containsText" text="LNP">
      <formula>NOT(ISERROR(SEARCH("LNP",H26)))</formula>
    </cfRule>
    <cfRule type="containsText" dxfId="56067" priority="104817" stopIfTrue="1" operator="containsText" text="DM">
      <formula>NOT(ISERROR(SEARCH("DM",H26)))</formula>
    </cfRule>
    <cfRule type="containsText" dxfId="56066" priority="104818" stopIfTrue="1" operator="containsText" text="5DOM">
      <formula>NOT(ISERROR(SEARCH("5DOM",H26)))</formula>
    </cfRule>
    <cfRule type="containsText" dxfId="56065" priority="104819" stopIfTrue="1" operator="containsText" text="DOM">
      <formula>NOT(ISERROR(SEARCH("DOM",H26)))</formula>
    </cfRule>
    <cfRule type="containsText" dxfId="56064" priority="104820" stopIfTrue="1" operator="containsText" text="DLP">
      <formula>NOT(ISERROR(SEARCH("DLP",H26)))</formula>
    </cfRule>
    <cfRule type="containsText" dxfId="56063" priority="104821" stopIfTrue="1" operator="containsText" text="5HE">
      <formula>NOT(ISERROR(SEARCH("5HE",H26)))</formula>
    </cfRule>
    <cfRule type="containsText" dxfId="56062" priority="104822" stopIfTrue="1" operator="containsText" text="4HE">
      <formula>NOT(ISERROR(SEARCH("4HE",H26)))</formula>
    </cfRule>
    <cfRule type="containsText" dxfId="56061" priority="104823" stopIfTrue="1" operator="containsText" text="3HE">
      <formula>NOT(ISERROR(SEARCH("3HE",H26)))</formula>
    </cfRule>
    <cfRule type="containsText" dxfId="56060" priority="104824" stopIfTrue="1" operator="containsText" text="2HE">
      <formula>NOT(ISERROR(SEARCH("2HE",H26)))</formula>
    </cfRule>
    <cfRule type="containsText" dxfId="56059" priority="104825" stopIfTrue="1" operator="containsText" text="1HE">
      <formula>NOT(ISERROR(SEARCH("1HE",H26)))</formula>
    </cfRule>
    <cfRule type="containsText" dxfId="56058" priority="104826" stopIfTrue="1" operator="containsText" text="MINA">
      <formula>NOT(ISERROR(SEARCH("MINA",H26)))</formula>
    </cfRule>
    <cfRule type="containsText" dxfId="56057" priority="104827" stopIfTrue="1" operator="containsText" text="8TD">
      <formula>NOT(ISERROR(SEARCH("8TD",H26)))</formula>
    </cfRule>
  </conditionalFormatting>
  <conditionalFormatting sqref="H26:K26">
    <cfRule type="containsText" dxfId="56056" priority="104810" stopIfTrue="1" operator="containsText" text="8TDT">
      <formula>NOT(ISERROR(SEARCH("8TDT",H26)))</formula>
    </cfRule>
  </conditionalFormatting>
  <conditionalFormatting sqref="H24:K24">
    <cfRule type="containsText" dxfId="56055" priority="104793" stopIfTrue="1" operator="containsText" text="VAC">
      <formula>NOT(ISERROR(SEARCH("VAC",H24)))</formula>
    </cfRule>
    <cfRule type="containsText" priority="104794" stopIfTrue="1" operator="containsText" text="0">
      <formula>NOT(ISERROR(SEARCH("0",H24)))</formula>
    </cfRule>
    <cfRule type="containsText" dxfId="56054" priority="104795" stopIfTrue="1" operator="containsText" text="S">
      <formula>NOT(ISERROR(SEARCH("S",H24)))</formula>
    </cfRule>
    <cfRule type="containsText" dxfId="56053" priority="104796" stopIfTrue="1" operator="containsText" text="F">
      <formula>NOT(ISERROR(SEARCH("F",H24)))</formula>
    </cfRule>
    <cfRule type="containsText" dxfId="56052" priority="104797" stopIfTrue="1" operator="containsText" text="P">
      <formula>NOT(ISERROR(SEARCH("P",H24)))</formula>
    </cfRule>
    <cfRule type="containsText" dxfId="56051" priority="104798" stopIfTrue="1" operator="containsText" text="LNP">
      <formula>NOT(ISERROR(SEARCH("LNP",H24)))</formula>
    </cfRule>
    <cfRule type="containsText" dxfId="56050" priority="104799" stopIfTrue="1" operator="containsText" text="DM">
      <formula>NOT(ISERROR(SEARCH("DM",H24)))</formula>
    </cfRule>
    <cfRule type="containsText" dxfId="56049" priority="104800" stopIfTrue="1" operator="containsText" text="5DOM">
      <formula>NOT(ISERROR(SEARCH("5DOM",H24)))</formula>
    </cfRule>
    <cfRule type="containsText" dxfId="56048" priority="104801" stopIfTrue="1" operator="containsText" text="DOM">
      <formula>NOT(ISERROR(SEARCH("DOM",H24)))</formula>
    </cfRule>
    <cfRule type="containsText" dxfId="56047" priority="104802" stopIfTrue="1" operator="containsText" text="DLP">
      <formula>NOT(ISERROR(SEARCH("DLP",H24)))</formula>
    </cfRule>
    <cfRule type="containsText" dxfId="56046" priority="104803" stopIfTrue="1" operator="containsText" text="5HE">
      <formula>NOT(ISERROR(SEARCH("5HE",H24)))</formula>
    </cfRule>
    <cfRule type="containsText" dxfId="56045" priority="104804" stopIfTrue="1" operator="containsText" text="4HE">
      <formula>NOT(ISERROR(SEARCH("4HE",H24)))</formula>
    </cfRule>
    <cfRule type="containsText" dxfId="56044" priority="104805" stopIfTrue="1" operator="containsText" text="3HE">
      <formula>NOT(ISERROR(SEARCH("3HE",H24)))</formula>
    </cfRule>
    <cfRule type="containsText" dxfId="56043" priority="104806" stopIfTrue="1" operator="containsText" text="2HE">
      <formula>NOT(ISERROR(SEARCH("2HE",H24)))</formula>
    </cfRule>
    <cfRule type="containsText" dxfId="56042" priority="104807" stopIfTrue="1" operator="containsText" text="1HE">
      <formula>NOT(ISERROR(SEARCH("1HE",H24)))</formula>
    </cfRule>
    <cfRule type="containsText" dxfId="56041" priority="104808" stopIfTrue="1" operator="containsText" text="MINA">
      <formula>NOT(ISERROR(SEARCH("MINA",H24)))</formula>
    </cfRule>
    <cfRule type="containsText" dxfId="56040" priority="104809" stopIfTrue="1" operator="containsText" text="8TD">
      <formula>NOT(ISERROR(SEARCH("8TD",H24)))</formula>
    </cfRule>
  </conditionalFormatting>
  <conditionalFormatting sqref="H24:K24">
    <cfRule type="containsText" dxfId="56039" priority="104792" stopIfTrue="1" operator="containsText" text="8TDT">
      <formula>NOT(ISERROR(SEARCH("8TDT",H24)))</formula>
    </cfRule>
  </conditionalFormatting>
  <conditionalFormatting sqref="H22:K22">
    <cfRule type="containsText" dxfId="56038" priority="104775" stopIfTrue="1" operator="containsText" text="VAC">
      <formula>NOT(ISERROR(SEARCH("VAC",H22)))</formula>
    </cfRule>
    <cfRule type="containsText" priority="104776" stopIfTrue="1" operator="containsText" text="0">
      <formula>NOT(ISERROR(SEARCH("0",H22)))</formula>
    </cfRule>
    <cfRule type="containsText" dxfId="56037" priority="104777" stopIfTrue="1" operator="containsText" text="S">
      <formula>NOT(ISERROR(SEARCH("S",H22)))</formula>
    </cfRule>
    <cfRule type="containsText" dxfId="56036" priority="104778" stopIfTrue="1" operator="containsText" text="F">
      <formula>NOT(ISERROR(SEARCH("F",H22)))</formula>
    </cfRule>
    <cfRule type="containsText" dxfId="56035" priority="104779" stopIfTrue="1" operator="containsText" text="P">
      <formula>NOT(ISERROR(SEARCH("P",H22)))</formula>
    </cfRule>
    <cfRule type="containsText" dxfId="56034" priority="104780" stopIfTrue="1" operator="containsText" text="LNP">
      <formula>NOT(ISERROR(SEARCH("LNP",H22)))</formula>
    </cfRule>
    <cfRule type="containsText" dxfId="56033" priority="104781" stopIfTrue="1" operator="containsText" text="DM">
      <formula>NOT(ISERROR(SEARCH("DM",H22)))</formula>
    </cfRule>
    <cfRule type="containsText" dxfId="56032" priority="104782" stopIfTrue="1" operator="containsText" text="5DOM">
      <formula>NOT(ISERROR(SEARCH("5DOM",H22)))</formula>
    </cfRule>
    <cfRule type="containsText" dxfId="56031" priority="104783" stopIfTrue="1" operator="containsText" text="DOM">
      <formula>NOT(ISERROR(SEARCH("DOM",H22)))</formula>
    </cfRule>
    <cfRule type="containsText" dxfId="56030" priority="104784" stopIfTrue="1" operator="containsText" text="DLP">
      <formula>NOT(ISERROR(SEARCH("DLP",H22)))</formula>
    </cfRule>
    <cfRule type="containsText" dxfId="56029" priority="104785" stopIfTrue="1" operator="containsText" text="5HE">
      <formula>NOT(ISERROR(SEARCH("5HE",H22)))</formula>
    </cfRule>
    <cfRule type="containsText" dxfId="56028" priority="104786" stopIfTrue="1" operator="containsText" text="4HE">
      <formula>NOT(ISERROR(SEARCH("4HE",H22)))</formula>
    </cfRule>
    <cfRule type="containsText" dxfId="56027" priority="104787" stopIfTrue="1" operator="containsText" text="3HE">
      <formula>NOT(ISERROR(SEARCH("3HE",H22)))</formula>
    </cfRule>
    <cfRule type="containsText" dxfId="56026" priority="104788" stopIfTrue="1" operator="containsText" text="2HE">
      <formula>NOT(ISERROR(SEARCH("2HE",H22)))</formula>
    </cfRule>
    <cfRule type="containsText" dxfId="56025" priority="104789" stopIfTrue="1" operator="containsText" text="1HE">
      <formula>NOT(ISERROR(SEARCH("1HE",H22)))</formula>
    </cfRule>
    <cfRule type="containsText" dxfId="56024" priority="104790" stopIfTrue="1" operator="containsText" text="MINA">
      <formula>NOT(ISERROR(SEARCH("MINA",H22)))</formula>
    </cfRule>
    <cfRule type="containsText" dxfId="56023" priority="104791" stopIfTrue="1" operator="containsText" text="8TD">
      <formula>NOT(ISERROR(SEARCH("8TD",H22)))</formula>
    </cfRule>
  </conditionalFormatting>
  <conditionalFormatting sqref="H22:K22">
    <cfRule type="containsText" dxfId="56022" priority="104774" stopIfTrue="1" operator="containsText" text="8TDT">
      <formula>NOT(ISERROR(SEARCH("8TDT",H22)))</formula>
    </cfRule>
  </conditionalFormatting>
  <conditionalFormatting sqref="H20">
    <cfRule type="containsText" dxfId="56021" priority="104757" stopIfTrue="1" operator="containsText" text="VAC">
      <formula>NOT(ISERROR(SEARCH("VAC",H20)))</formula>
    </cfRule>
    <cfRule type="containsText" priority="104758" stopIfTrue="1" operator="containsText" text="0">
      <formula>NOT(ISERROR(SEARCH("0",H20)))</formula>
    </cfRule>
    <cfRule type="containsText" dxfId="56020" priority="104759" stopIfTrue="1" operator="containsText" text="S">
      <formula>NOT(ISERROR(SEARCH("S",H20)))</formula>
    </cfRule>
    <cfRule type="containsText" dxfId="56019" priority="104760" stopIfTrue="1" operator="containsText" text="F">
      <formula>NOT(ISERROR(SEARCH("F",H20)))</formula>
    </cfRule>
    <cfRule type="containsText" dxfId="56018" priority="104761" stopIfTrue="1" operator="containsText" text="P">
      <formula>NOT(ISERROR(SEARCH("P",H20)))</formula>
    </cfRule>
    <cfRule type="containsText" dxfId="56017" priority="104762" stopIfTrue="1" operator="containsText" text="LNP">
      <formula>NOT(ISERROR(SEARCH("LNP",H20)))</formula>
    </cfRule>
    <cfRule type="containsText" dxfId="56016" priority="104763" stopIfTrue="1" operator="containsText" text="DM">
      <formula>NOT(ISERROR(SEARCH("DM",H20)))</formula>
    </cfRule>
    <cfRule type="containsText" dxfId="56015" priority="104764" stopIfTrue="1" operator="containsText" text="5DOM">
      <formula>NOT(ISERROR(SEARCH("5DOM",H20)))</formula>
    </cfRule>
    <cfRule type="containsText" dxfId="56014" priority="104765" stopIfTrue="1" operator="containsText" text="DOM">
      <formula>NOT(ISERROR(SEARCH("DOM",H20)))</formula>
    </cfRule>
    <cfRule type="containsText" dxfId="56013" priority="104766" stopIfTrue="1" operator="containsText" text="DLP">
      <formula>NOT(ISERROR(SEARCH("DLP",H20)))</formula>
    </cfRule>
    <cfRule type="containsText" dxfId="56012" priority="104767" stopIfTrue="1" operator="containsText" text="5HE">
      <formula>NOT(ISERROR(SEARCH("5HE",H20)))</formula>
    </cfRule>
    <cfRule type="containsText" dxfId="56011" priority="104768" stopIfTrue="1" operator="containsText" text="4HE">
      <formula>NOT(ISERROR(SEARCH("4HE",H20)))</formula>
    </cfRule>
    <cfRule type="containsText" dxfId="56010" priority="104769" stopIfTrue="1" operator="containsText" text="3HE">
      <formula>NOT(ISERROR(SEARCH("3HE",H20)))</formula>
    </cfRule>
    <cfRule type="containsText" dxfId="56009" priority="104770" stopIfTrue="1" operator="containsText" text="2HE">
      <formula>NOT(ISERROR(SEARCH("2HE",H20)))</formula>
    </cfRule>
    <cfRule type="containsText" dxfId="56008" priority="104771" stopIfTrue="1" operator="containsText" text="1HE">
      <formula>NOT(ISERROR(SEARCH("1HE",H20)))</formula>
    </cfRule>
    <cfRule type="containsText" dxfId="56007" priority="104772" stopIfTrue="1" operator="containsText" text="MINA">
      <formula>NOT(ISERROR(SEARCH("MINA",H20)))</formula>
    </cfRule>
    <cfRule type="containsText" dxfId="56006" priority="104773" stopIfTrue="1" operator="containsText" text="8TD">
      <formula>NOT(ISERROR(SEARCH("8TD",H20)))</formula>
    </cfRule>
  </conditionalFormatting>
  <conditionalFormatting sqref="H20">
    <cfRule type="containsText" dxfId="56005" priority="104756" stopIfTrue="1" operator="containsText" text="8TDT">
      <formula>NOT(ISERROR(SEARCH("8TDT",H20)))</formula>
    </cfRule>
  </conditionalFormatting>
  <conditionalFormatting sqref="H18:K18">
    <cfRule type="containsText" dxfId="56004" priority="104739" stopIfTrue="1" operator="containsText" text="VAC">
      <formula>NOT(ISERROR(SEARCH("VAC",H18)))</formula>
    </cfRule>
    <cfRule type="containsText" priority="104740" stopIfTrue="1" operator="containsText" text="0">
      <formula>NOT(ISERROR(SEARCH("0",H18)))</formula>
    </cfRule>
    <cfRule type="containsText" dxfId="56003" priority="104741" stopIfTrue="1" operator="containsText" text="S">
      <formula>NOT(ISERROR(SEARCH("S",H18)))</formula>
    </cfRule>
    <cfRule type="containsText" dxfId="56002" priority="104742" stopIfTrue="1" operator="containsText" text="F">
      <formula>NOT(ISERROR(SEARCH("F",H18)))</formula>
    </cfRule>
    <cfRule type="containsText" dxfId="56001" priority="104743" stopIfTrue="1" operator="containsText" text="P">
      <formula>NOT(ISERROR(SEARCH("P",H18)))</formula>
    </cfRule>
    <cfRule type="containsText" dxfId="56000" priority="104744" stopIfTrue="1" operator="containsText" text="LNP">
      <formula>NOT(ISERROR(SEARCH("LNP",H18)))</formula>
    </cfRule>
    <cfRule type="containsText" dxfId="55999" priority="104745" stopIfTrue="1" operator="containsText" text="DM">
      <formula>NOT(ISERROR(SEARCH("DM",H18)))</formula>
    </cfRule>
    <cfRule type="containsText" dxfId="55998" priority="104746" stopIfTrue="1" operator="containsText" text="5DOM">
      <formula>NOT(ISERROR(SEARCH("5DOM",H18)))</formula>
    </cfRule>
    <cfRule type="containsText" dxfId="55997" priority="104747" stopIfTrue="1" operator="containsText" text="DOM">
      <formula>NOT(ISERROR(SEARCH("DOM",H18)))</formula>
    </cfRule>
    <cfRule type="containsText" dxfId="55996" priority="104748" stopIfTrue="1" operator="containsText" text="DLP">
      <formula>NOT(ISERROR(SEARCH("DLP",H18)))</formula>
    </cfRule>
    <cfRule type="containsText" dxfId="55995" priority="104749" stopIfTrue="1" operator="containsText" text="5HE">
      <formula>NOT(ISERROR(SEARCH("5HE",H18)))</formula>
    </cfRule>
    <cfRule type="containsText" dxfId="55994" priority="104750" stopIfTrue="1" operator="containsText" text="4HE">
      <formula>NOT(ISERROR(SEARCH("4HE",H18)))</formula>
    </cfRule>
    <cfRule type="containsText" dxfId="55993" priority="104751" stopIfTrue="1" operator="containsText" text="3HE">
      <formula>NOT(ISERROR(SEARCH("3HE",H18)))</formula>
    </cfRule>
    <cfRule type="containsText" dxfId="55992" priority="104752" stopIfTrue="1" operator="containsText" text="2HE">
      <formula>NOT(ISERROR(SEARCH("2HE",H18)))</formula>
    </cfRule>
    <cfRule type="containsText" dxfId="55991" priority="104753" stopIfTrue="1" operator="containsText" text="1HE">
      <formula>NOT(ISERROR(SEARCH("1HE",H18)))</formula>
    </cfRule>
    <cfRule type="containsText" dxfId="55990" priority="104754" stopIfTrue="1" operator="containsText" text="MINA">
      <formula>NOT(ISERROR(SEARCH("MINA",H18)))</formula>
    </cfRule>
    <cfRule type="containsText" dxfId="55989" priority="104755" stopIfTrue="1" operator="containsText" text="8TD">
      <formula>NOT(ISERROR(SEARCH("8TD",H18)))</formula>
    </cfRule>
  </conditionalFormatting>
  <conditionalFormatting sqref="H18:K18">
    <cfRule type="containsText" dxfId="55988" priority="104738" stopIfTrue="1" operator="containsText" text="8TDT">
      <formula>NOT(ISERROR(SEARCH("8TDT",H18)))</formula>
    </cfRule>
  </conditionalFormatting>
  <conditionalFormatting sqref="H16:K16">
    <cfRule type="containsText" dxfId="55987" priority="104721" stopIfTrue="1" operator="containsText" text="VAC">
      <formula>NOT(ISERROR(SEARCH("VAC",H16)))</formula>
    </cfRule>
    <cfRule type="containsText" priority="104722" stopIfTrue="1" operator="containsText" text="0">
      <formula>NOT(ISERROR(SEARCH("0",H16)))</formula>
    </cfRule>
    <cfRule type="containsText" dxfId="55986" priority="104723" stopIfTrue="1" operator="containsText" text="S">
      <formula>NOT(ISERROR(SEARCH("S",H16)))</formula>
    </cfRule>
    <cfRule type="containsText" dxfId="55985" priority="104724" stopIfTrue="1" operator="containsText" text="F">
      <formula>NOT(ISERROR(SEARCH("F",H16)))</formula>
    </cfRule>
    <cfRule type="containsText" dxfId="55984" priority="104725" stopIfTrue="1" operator="containsText" text="P">
      <formula>NOT(ISERROR(SEARCH("P",H16)))</formula>
    </cfRule>
    <cfRule type="containsText" dxfId="55983" priority="104726" stopIfTrue="1" operator="containsText" text="LNP">
      <formula>NOT(ISERROR(SEARCH("LNP",H16)))</formula>
    </cfRule>
    <cfRule type="containsText" dxfId="55982" priority="104727" stopIfTrue="1" operator="containsText" text="DM">
      <formula>NOT(ISERROR(SEARCH("DM",H16)))</formula>
    </cfRule>
    <cfRule type="containsText" dxfId="55981" priority="104728" stopIfTrue="1" operator="containsText" text="5DOM">
      <formula>NOT(ISERROR(SEARCH("5DOM",H16)))</formula>
    </cfRule>
    <cfRule type="containsText" dxfId="55980" priority="104729" stopIfTrue="1" operator="containsText" text="DOM">
      <formula>NOT(ISERROR(SEARCH("DOM",H16)))</formula>
    </cfRule>
    <cfRule type="containsText" dxfId="55979" priority="104730" stopIfTrue="1" operator="containsText" text="DLP">
      <formula>NOT(ISERROR(SEARCH("DLP",H16)))</formula>
    </cfRule>
    <cfRule type="containsText" dxfId="55978" priority="104731" stopIfTrue="1" operator="containsText" text="5HE">
      <formula>NOT(ISERROR(SEARCH("5HE",H16)))</formula>
    </cfRule>
    <cfRule type="containsText" dxfId="55977" priority="104732" stopIfTrue="1" operator="containsText" text="4HE">
      <formula>NOT(ISERROR(SEARCH("4HE",H16)))</formula>
    </cfRule>
    <cfRule type="containsText" dxfId="55976" priority="104733" stopIfTrue="1" operator="containsText" text="3HE">
      <formula>NOT(ISERROR(SEARCH("3HE",H16)))</formula>
    </cfRule>
    <cfRule type="containsText" dxfId="55975" priority="104734" stopIfTrue="1" operator="containsText" text="2HE">
      <formula>NOT(ISERROR(SEARCH("2HE",H16)))</formula>
    </cfRule>
    <cfRule type="containsText" dxfId="55974" priority="104735" stopIfTrue="1" operator="containsText" text="1HE">
      <formula>NOT(ISERROR(SEARCH("1HE",H16)))</formula>
    </cfRule>
    <cfRule type="containsText" dxfId="55973" priority="104736" stopIfTrue="1" operator="containsText" text="MINA">
      <formula>NOT(ISERROR(SEARCH("MINA",H16)))</formula>
    </cfRule>
    <cfRule type="containsText" dxfId="55972" priority="104737" stopIfTrue="1" operator="containsText" text="8TD">
      <formula>NOT(ISERROR(SEARCH("8TD",H16)))</formula>
    </cfRule>
  </conditionalFormatting>
  <conditionalFormatting sqref="H16:K16">
    <cfRule type="containsText" dxfId="55971" priority="104720" stopIfTrue="1" operator="containsText" text="8TDT">
      <formula>NOT(ISERROR(SEARCH("8TDT",H16)))</formula>
    </cfRule>
  </conditionalFormatting>
  <conditionalFormatting sqref="H14:K14">
    <cfRule type="containsText" dxfId="55970" priority="104703" stopIfTrue="1" operator="containsText" text="VAC">
      <formula>NOT(ISERROR(SEARCH("VAC",H14)))</formula>
    </cfRule>
    <cfRule type="containsText" priority="104704" stopIfTrue="1" operator="containsText" text="0">
      <formula>NOT(ISERROR(SEARCH("0",H14)))</formula>
    </cfRule>
    <cfRule type="containsText" dxfId="55969" priority="104705" stopIfTrue="1" operator="containsText" text="S">
      <formula>NOT(ISERROR(SEARCH("S",H14)))</formula>
    </cfRule>
    <cfRule type="containsText" dxfId="55968" priority="104706" stopIfTrue="1" operator="containsText" text="F">
      <formula>NOT(ISERROR(SEARCH("F",H14)))</formula>
    </cfRule>
    <cfRule type="containsText" dxfId="55967" priority="104707" stopIfTrue="1" operator="containsText" text="P">
      <formula>NOT(ISERROR(SEARCH("P",H14)))</formula>
    </cfRule>
    <cfRule type="containsText" dxfId="55966" priority="104708" stopIfTrue="1" operator="containsText" text="LNP">
      <formula>NOT(ISERROR(SEARCH("LNP",H14)))</formula>
    </cfRule>
    <cfRule type="containsText" dxfId="55965" priority="104709" stopIfTrue="1" operator="containsText" text="DM">
      <formula>NOT(ISERROR(SEARCH("DM",H14)))</formula>
    </cfRule>
    <cfRule type="containsText" dxfId="55964" priority="104710" stopIfTrue="1" operator="containsText" text="5DOM">
      <formula>NOT(ISERROR(SEARCH("5DOM",H14)))</formula>
    </cfRule>
    <cfRule type="containsText" dxfId="55963" priority="104711" stopIfTrue="1" operator="containsText" text="DOM">
      <formula>NOT(ISERROR(SEARCH("DOM",H14)))</formula>
    </cfRule>
    <cfRule type="containsText" dxfId="55962" priority="104712" stopIfTrue="1" operator="containsText" text="DLP">
      <formula>NOT(ISERROR(SEARCH("DLP",H14)))</formula>
    </cfRule>
    <cfRule type="containsText" dxfId="55961" priority="104713" stopIfTrue="1" operator="containsText" text="5HE">
      <formula>NOT(ISERROR(SEARCH("5HE",H14)))</formula>
    </cfRule>
    <cfRule type="containsText" dxfId="55960" priority="104714" stopIfTrue="1" operator="containsText" text="4HE">
      <formula>NOT(ISERROR(SEARCH("4HE",H14)))</formula>
    </cfRule>
    <cfRule type="containsText" dxfId="55959" priority="104715" stopIfTrue="1" operator="containsText" text="3HE">
      <formula>NOT(ISERROR(SEARCH("3HE",H14)))</formula>
    </cfRule>
    <cfRule type="containsText" dxfId="55958" priority="104716" stopIfTrue="1" operator="containsText" text="2HE">
      <formula>NOT(ISERROR(SEARCH("2HE",H14)))</formula>
    </cfRule>
    <cfRule type="containsText" dxfId="55957" priority="104717" stopIfTrue="1" operator="containsText" text="1HE">
      <formula>NOT(ISERROR(SEARCH("1HE",H14)))</formula>
    </cfRule>
    <cfRule type="containsText" dxfId="55956" priority="104718" stopIfTrue="1" operator="containsText" text="MINA">
      <formula>NOT(ISERROR(SEARCH("MINA",H14)))</formula>
    </cfRule>
    <cfRule type="containsText" dxfId="55955" priority="104719" stopIfTrue="1" operator="containsText" text="8TD">
      <formula>NOT(ISERROR(SEARCH("8TD",H14)))</formula>
    </cfRule>
  </conditionalFormatting>
  <conditionalFormatting sqref="H14:K14">
    <cfRule type="containsText" dxfId="55954" priority="104702" stopIfTrue="1" operator="containsText" text="8TDT">
      <formula>NOT(ISERROR(SEARCH("8TDT",H14)))</formula>
    </cfRule>
  </conditionalFormatting>
  <conditionalFormatting sqref="B370">
    <cfRule type="containsText" dxfId="55953" priority="104183" stopIfTrue="1" operator="containsText" text="TN">
      <formula>NOT(ISERROR(SEARCH("TN",B370)))</formula>
    </cfRule>
    <cfRule type="containsText" dxfId="55952" priority="104184" stopIfTrue="1" operator="containsText" text="TN">
      <formula>NOT(ISERROR(SEARCH("TN",B370)))</formula>
    </cfRule>
    <cfRule type="containsText" dxfId="55951" priority="104185" stopIfTrue="1" operator="containsText" text="TD">
      <formula>NOT(ISERROR(SEARCH("TD",B370)))</formula>
    </cfRule>
  </conditionalFormatting>
  <conditionalFormatting sqref="U341">
    <cfRule type="containsText" dxfId="55950" priority="103973" stopIfTrue="1" operator="containsText" text="VAC">
      <formula>NOT(ISERROR(SEARCH("VAC",U341)))</formula>
    </cfRule>
    <cfRule type="containsText" priority="103974" stopIfTrue="1" operator="containsText" text="0">
      <formula>NOT(ISERROR(SEARCH("0",U341)))</formula>
    </cfRule>
    <cfRule type="containsText" dxfId="55949" priority="103975" stopIfTrue="1" operator="containsText" text="S">
      <formula>NOT(ISERROR(SEARCH("S",U341)))</formula>
    </cfRule>
    <cfRule type="containsText" dxfId="55948" priority="103976" stopIfTrue="1" operator="containsText" text="F">
      <formula>NOT(ISERROR(SEARCH("F",U341)))</formula>
    </cfRule>
    <cfRule type="containsText" dxfId="55947" priority="103977" stopIfTrue="1" operator="containsText" text="P">
      <formula>NOT(ISERROR(SEARCH("P",U341)))</formula>
    </cfRule>
    <cfRule type="containsText" dxfId="55946" priority="103978" stopIfTrue="1" operator="containsText" text="LNP">
      <formula>NOT(ISERROR(SEARCH("LNP",U341)))</formula>
    </cfRule>
    <cfRule type="containsText" dxfId="55945" priority="103979" stopIfTrue="1" operator="containsText" text="DM">
      <formula>NOT(ISERROR(SEARCH("DM",U341)))</formula>
    </cfRule>
    <cfRule type="containsText" dxfId="55944" priority="103980" stopIfTrue="1" operator="containsText" text="5DOM">
      <formula>NOT(ISERROR(SEARCH("5DOM",U341)))</formula>
    </cfRule>
    <cfRule type="containsText" dxfId="55943" priority="103981" stopIfTrue="1" operator="containsText" text="DOM">
      <formula>NOT(ISERROR(SEARCH("DOM",U341)))</formula>
    </cfRule>
    <cfRule type="containsText" dxfId="55942" priority="103982" stopIfTrue="1" operator="containsText" text="DLP">
      <formula>NOT(ISERROR(SEARCH("DLP",U341)))</formula>
    </cfRule>
    <cfRule type="containsText" dxfId="55941" priority="103983" stopIfTrue="1" operator="containsText" text="5HE">
      <formula>NOT(ISERROR(SEARCH("5HE",U341)))</formula>
    </cfRule>
    <cfRule type="containsText" dxfId="55940" priority="103984" stopIfTrue="1" operator="containsText" text="4HE">
      <formula>NOT(ISERROR(SEARCH("4HE",U341)))</formula>
    </cfRule>
    <cfRule type="containsText" dxfId="55939" priority="103985" stopIfTrue="1" operator="containsText" text="3HE">
      <formula>NOT(ISERROR(SEARCH("3HE",U341)))</formula>
    </cfRule>
    <cfRule type="containsText" dxfId="55938" priority="103986" stopIfTrue="1" operator="containsText" text="2HE">
      <formula>NOT(ISERROR(SEARCH("2HE",U341)))</formula>
    </cfRule>
    <cfRule type="containsText" dxfId="55937" priority="103987" stopIfTrue="1" operator="containsText" text="1HE">
      <formula>NOT(ISERROR(SEARCH("1HE",U341)))</formula>
    </cfRule>
    <cfRule type="containsText" dxfId="55936" priority="103988" stopIfTrue="1" operator="containsText" text="MINA">
      <formula>NOT(ISERROR(SEARCH("MINA",U341)))</formula>
    </cfRule>
    <cfRule type="containsText" dxfId="55935" priority="103989" stopIfTrue="1" operator="containsText" text="8TD">
      <formula>NOT(ISERROR(SEARCH("8TD",U341)))</formula>
    </cfRule>
  </conditionalFormatting>
  <conditionalFormatting sqref="AB341">
    <cfRule type="containsText" dxfId="55934" priority="103956" stopIfTrue="1" operator="containsText" text="VAC">
      <formula>NOT(ISERROR(SEARCH("VAC",AB341)))</formula>
    </cfRule>
    <cfRule type="containsText" priority="103957" stopIfTrue="1" operator="containsText" text="0">
      <formula>NOT(ISERROR(SEARCH("0",AB341)))</formula>
    </cfRule>
    <cfRule type="containsText" dxfId="55933" priority="103958" stopIfTrue="1" operator="containsText" text="S">
      <formula>NOT(ISERROR(SEARCH("S",AB341)))</formula>
    </cfRule>
    <cfRule type="containsText" dxfId="55932" priority="103959" stopIfTrue="1" operator="containsText" text="F">
      <formula>NOT(ISERROR(SEARCH("F",AB341)))</formula>
    </cfRule>
    <cfRule type="containsText" dxfId="55931" priority="103960" stopIfTrue="1" operator="containsText" text="P">
      <formula>NOT(ISERROR(SEARCH("P",AB341)))</formula>
    </cfRule>
    <cfRule type="containsText" dxfId="55930" priority="103961" stopIfTrue="1" operator="containsText" text="LNP">
      <formula>NOT(ISERROR(SEARCH("LNP",AB341)))</formula>
    </cfRule>
    <cfRule type="containsText" dxfId="55929" priority="103962" stopIfTrue="1" operator="containsText" text="DM">
      <formula>NOT(ISERROR(SEARCH("DM",AB341)))</formula>
    </cfRule>
    <cfRule type="containsText" dxfId="55928" priority="103963" stopIfTrue="1" operator="containsText" text="5DOM">
      <formula>NOT(ISERROR(SEARCH("5DOM",AB341)))</formula>
    </cfRule>
    <cfRule type="containsText" dxfId="55927" priority="103964" stopIfTrue="1" operator="containsText" text="DOM">
      <formula>NOT(ISERROR(SEARCH("DOM",AB341)))</formula>
    </cfRule>
    <cfRule type="containsText" dxfId="55926" priority="103965" stopIfTrue="1" operator="containsText" text="DLP">
      <formula>NOT(ISERROR(SEARCH("DLP",AB341)))</formula>
    </cfRule>
    <cfRule type="containsText" dxfId="55925" priority="103966" stopIfTrue="1" operator="containsText" text="5HE">
      <formula>NOT(ISERROR(SEARCH("5HE",AB341)))</formula>
    </cfRule>
    <cfRule type="containsText" dxfId="55924" priority="103967" stopIfTrue="1" operator="containsText" text="4HE">
      <formula>NOT(ISERROR(SEARCH("4HE",AB341)))</formula>
    </cfRule>
    <cfRule type="containsText" dxfId="55923" priority="103968" stopIfTrue="1" operator="containsText" text="3HE">
      <formula>NOT(ISERROR(SEARCH("3HE",AB341)))</formula>
    </cfRule>
    <cfRule type="containsText" dxfId="55922" priority="103969" stopIfTrue="1" operator="containsText" text="2HE">
      <formula>NOT(ISERROR(SEARCH("2HE",AB341)))</formula>
    </cfRule>
    <cfRule type="containsText" dxfId="55921" priority="103970" stopIfTrue="1" operator="containsText" text="1HE">
      <formula>NOT(ISERROR(SEARCH("1HE",AB341)))</formula>
    </cfRule>
    <cfRule type="containsText" dxfId="55920" priority="103971" stopIfTrue="1" operator="containsText" text="MINA">
      <formula>NOT(ISERROR(SEARCH("MINA",AB341)))</formula>
    </cfRule>
    <cfRule type="containsText" dxfId="55919" priority="103972" stopIfTrue="1" operator="containsText" text="8TD">
      <formula>NOT(ISERROR(SEARCH("8TD",AB341)))</formula>
    </cfRule>
  </conditionalFormatting>
  <conditionalFormatting sqref="AB341">
    <cfRule type="containsText" dxfId="55918" priority="103939" stopIfTrue="1" operator="containsText" text="VAC">
      <formula>NOT(ISERROR(SEARCH("VAC",AB341)))</formula>
    </cfRule>
    <cfRule type="containsText" priority="103940" stopIfTrue="1" operator="containsText" text="0">
      <formula>NOT(ISERROR(SEARCH("0",AB341)))</formula>
    </cfRule>
    <cfRule type="containsText" dxfId="55917" priority="103941" stopIfTrue="1" operator="containsText" text="S">
      <formula>NOT(ISERROR(SEARCH("S",AB341)))</formula>
    </cfRule>
    <cfRule type="containsText" dxfId="55916" priority="103942" stopIfTrue="1" operator="containsText" text="F">
      <formula>NOT(ISERROR(SEARCH("F",AB341)))</formula>
    </cfRule>
    <cfRule type="containsText" dxfId="55915" priority="103943" stopIfTrue="1" operator="containsText" text="P">
      <formula>NOT(ISERROR(SEARCH("P",AB341)))</formula>
    </cfRule>
    <cfRule type="containsText" dxfId="55914" priority="103944" stopIfTrue="1" operator="containsText" text="LNP">
      <formula>NOT(ISERROR(SEARCH("LNP",AB341)))</formula>
    </cfRule>
    <cfRule type="containsText" dxfId="55913" priority="103945" stopIfTrue="1" operator="containsText" text="DM">
      <formula>NOT(ISERROR(SEARCH("DM",AB341)))</formula>
    </cfRule>
    <cfRule type="containsText" dxfId="55912" priority="103946" stopIfTrue="1" operator="containsText" text="5DOM">
      <formula>NOT(ISERROR(SEARCH("5DOM",AB341)))</formula>
    </cfRule>
    <cfRule type="containsText" dxfId="55911" priority="103947" stopIfTrue="1" operator="containsText" text="DOM">
      <formula>NOT(ISERROR(SEARCH("DOM",AB341)))</formula>
    </cfRule>
    <cfRule type="containsText" dxfId="55910" priority="103948" stopIfTrue="1" operator="containsText" text="DLP">
      <formula>NOT(ISERROR(SEARCH("DLP",AB341)))</formula>
    </cfRule>
    <cfRule type="containsText" dxfId="55909" priority="103949" stopIfTrue="1" operator="containsText" text="5HE">
      <formula>NOT(ISERROR(SEARCH("5HE",AB341)))</formula>
    </cfRule>
    <cfRule type="containsText" dxfId="55908" priority="103950" stopIfTrue="1" operator="containsText" text="4HE">
      <formula>NOT(ISERROR(SEARCH("4HE",AB341)))</formula>
    </cfRule>
    <cfRule type="containsText" dxfId="55907" priority="103951" stopIfTrue="1" operator="containsText" text="3HE">
      <formula>NOT(ISERROR(SEARCH("3HE",AB341)))</formula>
    </cfRule>
    <cfRule type="containsText" dxfId="55906" priority="103952" stopIfTrue="1" operator="containsText" text="2HE">
      <formula>NOT(ISERROR(SEARCH("2HE",AB341)))</formula>
    </cfRule>
    <cfRule type="containsText" dxfId="55905" priority="103953" stopIfTrue="1" operator="containsText" text="1HE">
      <formula>NOT(ISERROR(SEARCH("1HE",AB341)))</formula>
    </cfRule>
    <cfRule type="containsText" dxfId="55904" priority="103954" stopIfTrue="1" operator="containsText" text="MINA">
      <formula>NOT(ISERROR(SEARCH("MINA",AB341)))</formula>
    </cfRule>
    <cfRule type="containsText" dxfId="55903" priority="103955" stopIfTrue="1" operator="containsText" text="8TD">
      <formula>NOT(ISERROR(SEARCH("8TD",AB341)))</formula>
    </cfRule>
  </conditionalFormatting>
  <conditionalFormatting sqref="AB341">
    <cfRule type="containsText" dxfId="55902" priority="103938" stopIfTrue="1" operator="containsText" text="8TDT">
      <formula>NOT(ISERROR(SEARCH("8TDT",AB341)))</formula>
    </cfRule>
  </conditionalFormatting>
  <conditionalFormatting sqref="AH341">
    <cfRule type="containsText" dxfId="55901" priority="103921" stopIfTrue="1" operator="containsText" text="VAC">
      <formula>NOT(ISERROR(SEARCH("VAC",AH341)))</formula>
    </cfRule>
    <cfRule type="containsText" priority="103922" stopIfTrue="1" operator="containsText" text="0">
      <formula>NOT(ISERROR(SEARCH("0",AH341)))</formula>
    </cfRule>
    <cfRule type="containsText" dxfId="55900" priority="103923" stopIfTrue="1" operator="containsText" text="S">
      <formula>NOT(ISERROR(SEARCH("S",AH341)))</formula>
    </cfRule>
    <cfRule type="containsText" dxfId="55899" priority="103924" stopIfTrue="1" operator="containsText" text="F">
      <formula>NOT(ISERROR(SEARCH("F",AH341)))</formula>
    </cfRule>
    <cfRule type="containsText" dxfId="55898" priority="103925" stopIfTrue="1" operator="containsText" text="P">
      <formula>NOT(ISERROR(SEARCH("P",AH341)))</formula>
    </cfRule>
    <cfRule type="containsText" dxfId="55897" priority="103926" stopIfTrue="1" operator="containsText" text="LNP">
      <formula>NOT(ISERROR(SEARCH("LNP",AH341)))</formula>
    </cfRule>
    <cfRule type="containsText" dxfId="55896" priority="103927" stopIfTrue="1" operator="containsText" text="DM">
      <formula>NOT(ISERROR(SEARCH("DM",AH341)))</formula>
    </cfRule>
    <cfRule type="containsText" dxfId="55895" priority="103928" stopIfTrue="1" operator="containsText" text="5DOM">
      <formula>NOT(ISERROR(SEARCH("5DOM",AH341)))</formula>
    </cfRule>
    <cfRule type="containsText" dxfId="55894" priority="103929" stopIfTrue="1" operator="containsText" text="DOM">
      <formula>NOT(ISERROR(SEARCH("DOM",AH341)))</formula>
    </cfRule>
    <cfRule type="containsText" dxfId="55893" priority="103930" stopIfTrue="1" operator="containsText" text="DLP">
      <formula>NOT(ISERROR(SEARCH("DLP",AH341)))</formula>
    </cfRule>
    <cfRule type="containsText" dxfId="55892" priority="103931" stopIfTrue="1" operator="containsText" text="5HE">
      <formula>NOT(ISERROR(SEARCH("5HE",AH341)))</formula>
    </cfRule>
    <cfRule type="containsText" dxfId="55891" priority="103932" stopIfTrue="1" operator="containsText" text="4HE">
      <formula>NOT(ISERROR(SEARCH("4HE",AH341)))</formula>
    </cfRule>
    <cfRule type="containsText" dxfId="55890" priority="103933" stopIfTrue="1" operator="containsText" text="3HE">
      <formula>NOT(ISERROR(SEARCH("3HE",AH341)))</formula>
    </cfRule>
    <cfRule type="containsText" dxfId="55889" priority="103934" stopIfTrue="1" operator="containsText" text="2HE">
      <formula>NOT(ISERROR(SEARCH("2HE",AH341)))</formula>
    </cfRule>
    <cfRule type="containsText" dxfId="55888" priority="103935" stopIfTrue="1" operator="containsText" text="1HE">
      <formula>NOT(ISERROR(SEARCH("1HE",AH341)))</formula>
    </cfRule>
    <cfRule type="containsText" dxfId="55887" priority="103936" stopIfTrue="1" operator="containsText" text="MINA">
      <formula>NOT(ISERROR(SEARCH("MINA",AH341)))</formula>
    </cfRule>
    <cfRule type="containsText" dxfId="55886" priority="103937" stopIfTrue="1" operator="containsText" text="8TD">
      <formula>NOT(ISERROR(SEARCH("8TD",AH341)))</formula>
    </cfRule>
  </conditionalFormatting>
  <conditionalFormatting sqref="AJ341">
    <cfRule type="containsText" dxfId="55885" priority="103904" stopIfTrue="1" operator="containsText" text="VAC">
      <formula>NOT(ISERROR(SEARCH("VAC",AJ341)))</formula>
    </cfRule>
    <cfRule type="containsText" priority="103905" stopIfTrue="1" operator="containsText" text="0">
      <formula>NOT(ISERROR(SEARCH("0",AJ341)))</formula>
    </cfRule>
    <cfRule type="containsText" dxfId="55884" priority="103906" stopIfTrue="1" operator="containsText" text="S">
      <formula>NOT(ISERROR(SEARCH("S",AJ341)))</formula>
    </cfRule>
    <cfRule type="containsText" dxfId="55883" priority="103907" stopIfTrue="1" operator="containsText" text="F">
      <formula>NOT(ISERROR(SEARCH("F",AJ341)))</formula>
    </cfRule>
    <cfRule type="containsText" dxfId="55882" priority="103908" stopIfTrue="1" operator="containsText" text="P">
      <formula>NOT(ISERROR(SEARCH("P",AJ341)))</formula>
    </cfRule>
    <cfRule type="containsText" dxfId="55881" priority="103909" stopIfTrue="1" operator="containsText" text="LNP">
      <formula>NOT(ISERROR(SEARCH("LNP",AJ341)))</formula>
    </cfRule>
    <cfRule type="containsText" dxfId="55880" priority="103910" stopIfTrue="1" operator="containsText" text="DM">
      <formula>NOT(ISERROR(SEARCH("DM",AJ341)))</formula>
    </cfRule>
    <cfRule type="containsText" dxfId="55879" priority="103911" stopIfTrue="1" operator="containsText" text="5DOM">
      <formula>NOT(ISERROR(SEARCH("5DOM",AJ341)))</formula>
    </cfRule>
    <cfRule type="containsText" dxfId="55878" priority="103912" stopIfTrue="1" operator="containsText" text="DOM">
      <formula>NOT(ISERROR(SEARCH("DOM",AJ341)))</formula>
    </cfRule>
    <cfRule type="containsText" dxfId="55877" priority="103913" stopIfTrue="1" operator="containsText" text="DLP">
      <formula>NOT(ISERROR(SEARCH("DLP",AJ341)))</formula>
    </cfRule>
    <cfRule type="containsText" dxfId="55876" priority="103914" stopIfTrue="1" operator="containsText" text="5HE">
      <formula>NOT(ISERROR(SEARCH("5HE",AJ341)))</formula>
    </cfRule>
    <cfRule type="containsText" dxfId="55875" priority="103915" stopIfTrue="1" operator="containsText" text="4HE">
      <formula>NOT(ISERROR(SEARCH("4HE",AJ341)))</formula>
    </cfRule>
    <cfRule type="containsText" dxfId="55874" priority="103916" stopIfTrue="1" operator="containsText" text="3HE">
      <formula>NOT(ISERROR(SEARCH("3HE",AJ341)))</formula>
    </cfRule>
    <cfRule type="containsText" dxfId="55873" priority="103917" stopIfTrue="1" operator="containsText" text="2HE">
      <formula>NOT(ISERROR(SEARCH("2HE",AJ341)))</formula>
    </cfRule>
    <cfRule type="containsText" dxfId="55872" priority="103918" stopIfTrue="1" operator="containsText" text="1HE">
      <formula>NOT(ISERROR(SEARCH("1HE",AJ341)))</formula>
    </cfRule>
    <cfRule type="containsText" dxfId="55871" priority="103919" stopIfTrue="1" operator="containsText" text="MINA">
      <formula>NOT(ISERROR(SEARCH("MINA",AJ341)))</formula>
    </cfRule>
    <cfRule type="containsText" dxfId="55870" priority="103920" stopIfTrue="1" operator="containsText" text="8TD">
      <formula>NOT(ISERROR(SEARCH("8TD",AJ341)))</formula>
    </cfRule>
  </conditionalFormatting>
  <conditionalFormatting sqref="AJ341">
    <cfRule type="containsText" dxfId="55869" priority="103887" stopIfTrue="1" operator="containsText" text="VAC">
      <formula>NOT(ISERROR(SEARCH("VAC",AJ341)))</formula>
    </cfRule>
    <cfRule type="containsText" priority="103888" stopIfTrue="1" operator="containsText" text="0">
      <formula>NOT(ISERROR(SEARCH("0",AJ341)))</formula>
    </cfRule>
    <cfRule type="containsText" dxfId="55868" priority="103889" stopIfTrue="1" operator="containsText" text="S">
      <formula>NOT(ISERROR(SEARCH("S",AJ341)))</formula>
    </cfRule>
    <cfRule type="containsText" dxfId="55867" priority="103890" stopIfTrue="1" operator="containsText" text="F">
      <formula>NOT(ISERROR(SEARCH("F",AJ341)))</formula>
    </cfRule>
    <cfRule type="containsText" dxfId="55866" priority="103891" stopIfTrue="1" operator="containsText" text="P">
      <formula>NOT(ISERROR(SEARCH("P",AJ341)))</formula>
    </cfRule>
    <cfRule type="containsText" dxfId="55865" priority="103892" stopIfTrue="1" operator="containsText" text="LNP">
      <formula>NOT(ISERROR(SEARCH("LNP",AJ341)))</formula>
    </cfRule>
    <cfRule type="containsText" dxfId="55864" priority="103893" stopIfTrue="1" operator="containsText" text="DM">
      <formula>NOT(ISERROR(SEARCH("DM",AJ341)))</formula>
    </cfRule>
    <cfRule type="containsText" dxfId="55863" priority="103894" stopIfTrue="1" operator="containsText" text="5DOM">
      <formula>NOT(ISERROR(SEARCH("5DOM",AJ341)))</formula>
    </cfRule>
    <cfRule type="containsText" dxfId="55862" priority="103895" stopIfTrue="1" operator="containsText" text="DOM">
      <formula>NOT(ISERROR(SEARCH("DOM",AJ341)))</formula>
    </cfRule>
    <cfRule type="containsText" dxfId="55861" priority="103896" stopIfTrue="1" operator="containsText" text="DLP">
      <formula>NOT(ISERROR(SEARCH("DLP",AJ341)))</formula>
    </cfRule>
    <cfRule type="containsText" dxfId="55860" priority="103897" stopIfTrue="1" operator="containsText" text="5HE">
      <formula>NOT(ISERROR(SEARCH("5HE",AJ341)))</formula>
    </cfRule>
    <cfRule type="containsText" dxfId="55859" priority="103898" stopIfTrue="1" operator="containsText" text="4HE">
      <formula>NOT(ISERROR(SEARCH("4HE",AJ341)))</formula>
    </cfRule>
    <cfRule type="containsText" dxfId="55858" priority="103899" stopIfTrue="1" operator="containsText" text="3HE">
      <formula>NOT(ISERROR(SEARCH("3HE",AJ341)))</formula>
    </cfRule>
    <cfRule type="containsText" dxfId="55857" priority="103900" stopIfTrue="1" operator="containsText" text="2HE">
      <formula>NOT(ISERROR(SEARCH("2HE",AJ341)))</formula>
    </cfRule>
    <cfRule type="containsText" dxfId="55856" priority="103901" stopIfTrue="1" operator="containsText" text="1HE">
      <formula>NOT(ISERROR(SEARCH("1HE",AJ341)))</formula>
    </cfRule>
    <cfRule type="containsText" dxfId="55855" priority="103902" stopIfTrue="1" operator="containsText" text="MINA">
      <formula>NOT(ISERROR(SEARCH("MINA",AJ341)))</formula>
    </cfRule>
    <cfRule type="containsText" dxfId="55854" priority="103903" stopIfTrue="1" operator="containsText" text="8TD">
      <formula>NOT(ISERROR(SEARCH("8TD",AJ341)))</formula>
    </cfRule>
  </conditionalFormatting>
  <conditionalFormatting sqref="AJ341">
    <cfRule type="containsText" dxfId="55853" priority="103886" stopIfTrue="1" operator="containsText" text="8TDT">
      <formula>NOT(ISERROR(SEARCH("8TDT",AJ341)))</formula>
    </cfRule>
  </conditionalFormatting>
  <conditionalFormatting sqref="AI341">
    <cfRule type="containsText" dxfId="55852" priority="103869" stopIfTrue="1" operator="containsText" text="VAC">
      <formula>NOT(ISERROR(SEARCH("VAC",AI341)))</formula>
    </cfRule>
    <cfRule type="containsText" priority="103870" stopIfTrue="1" operator="containsText" text="0">
      <formula>NOT(ISERROR(SEARCH("0",AI341)))</formula>
    </cfRule>
    <cfRule type="containsText" dxfId="55851" priority="103871" stopIfTrue="1" operator="containsText" text="S">
      <formula>NOT(ISERROR(SEARCH("S",AI341)))</formula>
    </cfRule>
    <cfRule type="containsText" dxfId="55850" priority="103872" stopIfTrue="1" operator="containsText" text="F">
      <formula>NOT(ISERROR(SEARCH("F",AI341)))</formula>
    </cfRule>
    <cfRule type="containsText" dxfId="55849" priority="103873" stopIfTrue="1" operator="containsText" text="P">
      <formula>NOT(ISERROR(SEARCH("P",AI341)))</formula>
    </cfRule>
    <cfRule type="containsText" dxfId="55848" priority="103874" stopIfTrue="1" operator="containsText" text="LNP">
      <formula>NOT(ISERROR(SEARCH("LNP",AI341)))</formula>
    </cfRule>
    <cfRule type="containsText" dxfId="55847" priority="103875" stopIfTrue="1" operator="containsText" text="DM">
      <formula>NOT(ISERROR(SEARCH("DM",AI341)))</formula>
    </cfRule>
    <cfRule type="containsText" dxfId="55846" priority="103876" stopIfTrue="1" operator="containsText" text="5DOM">
      <formula>NOT(ISERROR(SEARCH("5DOM",AI341)))</formula>
    </cfRule>
    <cfRule type="containsText" dxfId="55845" priority="103877" stopIfTrue="1" operator="containsText" text="DOM">
      <formula>NOT(ISERROR(SEARCH("DOM",AI341)))</formula>
    </cfRule>
    <cfRule type="containsText" dxfId="55844" priority="103878" stopIfTrue="1" operator="containsText" text="DLP">
      <formula>NOT(ISERROR(SEARCH("DLP",AI341)))</formula>
    </cfRule>
    <cfRule type="containsText" dxfId="55843" priority="103879" stopIfTrue="1" operator="containsText" text="5HE">
      <formula>NOT(ISERROR(SEARCH("5HE",AI341)))</formula>
    </cfRule>
    <cfRule type="containsText" dxfId="55842" priority="103880" stopIfTrue="1" operator="containsText" text="4HE">
      <formula>NOT(ISERROR(SEARCH("4HE",AI341)))</formula>
    </cfRule>
    <cfRule type="containsText" dxfId="55841" priority="103881" stopIfTrue="1" operator="containsText" text="3HE">
      <formula>NOT(ISERROR(SEARCH("3HE",AI341)))</formula>
    </cfRule>
    <cfRule type="containsText" dxfId="55840" priority="103882" stopIfTrue="1" operator="containsText" text="2HE">
      <formula>NOT(ISERROR(SEARCH("2HE",AI341)))</formula>
    </cfRule>
    <cfRule type="containsText" dxfId="55839" priority="103883" stopIfTrue="1" operator="containsText" text="1HE">
      <formula>NOT(ISERROR(SEARCH("1HE",AI341)))</formula>
    </cfRule>
    <cfRule type="containsText" dxfId="55838" priority="103884" stopIfTrue="1" operator="containsText" text="MINA">
      <formula>NOT(ISERROR(SEARCH("MINA",AI341)))</formula>
    </cfRule>
    <cfRule type="containsText" dxfId="55837" priority="103885" stopIfTrue="1" operator="containsText" text="8TD">
      <formula>NOT(ISERROR(SEARCH("8TD",AI341)))</formula>
    </cfRule>
  </conditionalFormatting>
  <conditionalFormatting sqref="AI341">
    <cfRule type="containsText" dxfId="55836" priority="103852" stopIfTrue="1" operator="containsText" text="VAC">
      <formula>NOT(ISERROR(SEARCH("VAC",AI341)))</formula>
    </cfRule>
    <cfRule type="containsText" priority="103853" stopIfTrue="1" operator="containsText" text="0">
      <formula>NOT(ISERROR(SEARCH("0",AI341)))</formula>
    </cfRule>
    <cfRule type="containsText" dxfId="55835" priority="103854" stopIfTrue="1" operator="containsText" text="S">
      <formula>NOT(ISERROR(SEARCH("S",AI341)))</formula>
    </cfRule>
    <cfRule type="containsText" dxfId="55834" priority="103855" stopIfTrue="1" operator="containsText" text="F">
      <formula>NOT(ISERROR(SEARCH("F",AI341)))</formula>
    </cfRule>
    <cfRule type="containsText" dxfId="55833" priority="103856" stopIfTrue="1" operator="containsText" text="P">
      <formula>NOT(ISERROR(SEARCH("P",AI341)))</formula>
    </cfRule>
    <cfRule type="containsText" dxfId="55832" priority="103857" stopIfTrue="1" operator="containsText" text="LNP">
      <formula>NOT(ISERROR(SEARCH("LNP",AI341)))</formula>
    </cfRule>
    <cfRule type="containsText" dxfId="55831" priority="103858" stopIfTrue="1" operator="containsText" text="DM">
      <formula>NOT(ISERROR(SEARCH("DM",AI341)))</formula>
    </cfRule>
    <cfRule type="containsText" dxfId="55830" priority="103859" stopIfTrue="1" operator="containsText" text="5DOM">
      <formula>NOT(ISERROR(SEARCH("5DOM",AI341)))</formula>
    </cfRule>
    <cfRule type="containsText" dxfId="55829" priority="103860" stopIfTrue="1" operator="containsText" text="DOM">
      <formula>NOT(ISERROR(SEARCH("DOM",AI341)))</formula>
    </cfRule>
    <cfRule type="containsText" dxfId="55828" priority="103861" stopIfTrue="1" operator="containsText" text="DLP">
      <formula>NOT(ISERROR(SEARCH("DLP",AI341)))</formula>
    </cfRule>
    <cfRule type="containsText" dxfId="55827" priority="103862" stopIfTrue="1" operator="containsText" text="5HE">
      <formula>NOT(ISERROR(SEARCH("5HE",AI341)))</formula>
    </cfRule>
    <cfRule type="containsText" dxfId="55826" priority="103863" stopIfTrue="1" operator="containsText" text="4HE">
      <formula>NOT(ISERROR(SEARCH("4HE",AI341)))</formula>
    </cfRule>
    <cfRule type="containsText" dxfId="55825" priority="103864" stopIfTrue="1" operator="containsText" text="3HE">
      <formula>NOT(ISERROR(SEARCH("3HE",AI341)))</formula>
    </cfRule>
    <cfRule type="containsText" dxfId="55824" priority="103865" stopIfTrue="1" operator="containsText" text="2HE">
      <formula>NOT(ISERROR(SEARCH("2HE",AI341)))</formula>
    </cfRule>
    <cfRule type="containsText" dxfId="55823" priority="103866" stopIfTrue="1" operator="containsText" text="1HE">
      <formula>NOT(ISERROR(SEARCH("1HE",AI341)))</formula>
    </cfRule>
    <cfRule type="containsText" dxfId="55822" priority="103867" stopIfTrue="1" operator="containsText" text="MINA">
      <formula>NOT(ISERROR(SEARCH("MINA",AI341)))</formula>
    </cfRule>
    <cfRule type="containsText" dxfId="55821" priority="103868" stopIfTrue="1" operator="containsText" text="8TD">
      <formula>NOT(ISERROR(SEARCH("8TD",AI341)))</formula>
    </cfRule>
  </conditionalFormatting>
  <conditionalFormatting sqref="AI341">
    <cfRule type="containsText" dxfId="55820" priority="103851" stopIfTrue="1" operator="containsText" text="8TDT">
      <formula>NOT(ISERROR(SEARCH("8TDT",AI341)))</formula>
    </cfRule>
  </conditionalFormatting>
  <conditionalFormatting sqref="T30:X30">
    <cfRule type="containsText" dxfId="55819" priority="103834" stopIfTrue="1" operator="containsText" text="VAC">
      <formula>NOT(ISERROR(SEARCH("VAC",T30)))</formula>
    </cfRule>
    <cfRule type="containsText" priority="103835" stopIfTrue="1" operator="containsText" text="0">
      <formula>NOT(ISERROR(SEARCH("0",T30)))</formula>
    </cfRule>
    <cfRule type="containsText" dxfId="55818" priority="103836" stopIfTrue="1" operator="containsText" text="S">
      <formula>NOT(ISERROR(SEARCH("S",T30)))</formula>
    </cfRule>
    <cfRule type="containsText" dxfId="55817" priority="103837" stopIfTrue="1" operator="containsText" text="F">
      <formula>NOT(ISERROR(SEARCH("F",T30)))</formula>
    </cfRule>
    <cfRule type="containsText" dxfId="55816" priority="103838" stopIfTrue="1" operator="containsText" text="P">
      <formula>NOT(ISERROR(SEARCH("P",T30)))</formula>
    </cfRule>
    <cfRule type="containsText" dxfId="55815" priority="103839" stopIfTrue="1" operator="containsText" text="LNP">
      <formula>NOT(ISERROR(SEARCH("LNP",T30)))</formula>
    </cfRule>
    <cfRule type="containsText" dxfId="55814" priority="103840" stopIfTrue="1" operator="containsText" text="DM">
      <formula>NOT(ISERROR(SEARCH("DM",T30)))</formula>
    </cfRule>
    <cfRule type="containsText" dxfId="55813" priority="103841" stopIfTrue="1" operator="containsText" text="5DOM">
      <formula>NOT(ISERROR(SEARCH("5DOM",T30)))</formula>
    </cfRule>
    <cfRule type="containsText" dxfId="55812" priority="103842" stopIfTrue="1" operator="containsText" text="DOM">
      <formula>NOT(ISERROR(SEARCH("DOM",T30)))</formula>
    </cfRule>
    <cfRule type="containsText" dxfId="55811" priority="103843" stopIfTrue="1" operator="containsText" text="DLP">
      <formula>NOT(ISERROR(SEARCH("DLP",T30)))</formula>
    </cfRule>
    <cfRule type="containsText" dxfId="55810" priority="103844" stopIfTrue="1" operator="containsText" text="5HE">
      <formula>NOT(ISERROR(SEARCH("5HE",T30)))</formula>
    </cfRule>
    <cfRule type="containsText" dxfId="55809" priority="103845" stopIfTrue="1" operator="containsText" text="4HE">
      <formula>NOT(ISERROR(SEARCH("4HE",T30)))</formula>
    </cfRule>
    <cfRule type="containsText" dxfId="55808" priority="103846" stopIfTrue="1" operator="containsText" text="3HE">
      <formula>NOT(ISERROR(SEARCH("3HE",T30)))</formula>
    </cfRule>
    <cfRule type="containsText" dxfId="55807" priority="103847" stopIfTrue="1" operator="containsText" text="2HE">
      <formula>NOT(ISERROR(SEARCH("2HE",T30)))</formula>
    </cfRule>
    <cfRule type="containsText" dxfId="55806" priority="103848" stopIfTrue="1" operator="containsText" text="1HE">
      <formula>NOT(ISERROR(SEARCH("1HE",T30)))</formula>
    </cfRule>
    <cfRule type="containsText" dxfId="55805" priority="103849" stopIfTrue="1" operator="containsText" text="MINA">
      <formula>NOT(ISERROR(SEARCH("MINA",T30)))</formula>
    </cfRule>
    <cfRule type="containsText" dxfId="55804" priority="103850" stopIfTrue="1" operator="containsText" text="8TD">
      <formula>NOT(ISERROR(SEARCH("8TD",T30)))</formula>
    </cfRule>
  </conditionalFormatting>
  <conditionalFormatting sqref="T30:X30">
    <cfRule type="containsText" dxfId="55803" priority="103833" stopIfTrue="1" operator="containsText" text="8TDT">
      <formula>NOT(ISERROR(SEARCH("8TDT",T30)))</formula>
    </cfRule>
  </conditionalFormatting>
  <conditionalFormatting sqref="AF276 AH276">
    <cfRule type="containsText" dxfId="55802" priority="103708" stopIfTrue="1" operator="containsText" text="VAC">
      <formula>NOT(ISERROR(SEARCH("VAC",AF276)))</formula>
    </cfRule>
    <cfRule type="containsText" priority="103709" stopIfTrue="1" operator="containsText" text="0">
      <formula>NOT(ISERROR(SEARCH("0",AF276)))</formula>
    </cfRule>
    <cfRule type="containsText" dxfId="55801" priority="103710" stopIfTrue="1" operator="containsText" text="S">
      <formula>NOT(ISERROR(SEARCH("S",AF276)))</formula>
    </cfRule>
    <cfRule type="containsText" dxfId="55800" priority="103711" stopIfTrue="1" operator="containsText" text="F">
      <formula>NOT(ISERROR(SEARCH("F",AF276)))</formula>
    </cfRule>
    <cfRule type="containsText" dxfId="55799" priority="103712" stopIfTrue="1" operator="containsText" text="P">
      <formula>NOT(ISERROR(SEARCH("P",AF276)))</formula>
    </cfRule>
    <cfRule type="containsText" dxfId="55798" priority="103713" stopIfTrue="1" operator="containsText" text="LNP">
      <formula>NOT(ISERROR(SEARCH("LNP",AF276)))</formula>
    </cfRule>
    <cfRule type="containsText" dxfId="55797" priority="103714" stopIfTrue="1" operator="containsText" text="DM">
      <formula>NOT(ISERROR(SEARCH("DM",AF276)))</formula>
    </cfRule>
    <cfRule type="containsText" dxfId="55796" priority="103715" stopIfTrue="1" operator="containsText" text="5DOM">
      <formula>NOT(ISERROR(SEARCH("5DOM",AF276)))</formula>
    </cfRule>
    <cfRule type="containsText" dxfId="55795" priority="103716" stopIfTrue="1" operator="containsText" text="DOM">
      <formula>NOT(ISERROR(SEARCH("DOM",AF276)))</formula>
    </cfRule>
    <cfRule type="containsText" dxfId="55794" priority="103717" stopIfTrue="1" operator="containsText" text="DLP">
      <formula>NOT(ISERROR(SEARCH("DLP",AF276)))</formula>
    </cfRule>
    <cfRule type="containsText" dxfId="55793" priority="103718" stopIfTrue="1" operator="containsText" text="5HE">
      <formula>NOT(ISERROR(SEARCH("5HE",AF276)))</formula>
    </cfRule>
    <cfRule type="containsText" dxfId="55792" priority="103719" stopIfTrue="1" operator="containsText" text="4HE">
      <formula>NOT(ISERROR(SEARCH("4HE",AF276)))</formula>
    </cfRule>
    <cfRule type="containsText" dxfId="55791" priority="103720" stopIfTrue="1" operator="containsText" text="3HE">
      <formula>NOT(ISERROR(SEARCH("3HE",AF276)))</formula>
    </cfRule>
    <cfRule type="containsText" dxfId="55790" priority="103721" stopIfTrue="1" operator="containsText" text="2HE">
      <formula>NOT(ISERROR(SEARCH("2HE",AF276)))</formula>
    </cfRule>
    <cfRule type="containsText" dxfId="55789" priority="103722" stopIfTrue="1" operator="containsText" text="1HE">
      <formula>NOT(ISERROR(SEARCH("1HE",AF276)))</formula>
    </cfRule>
    <cfRule type="containsText" dxfId="55788" priority="103723" stopIfTrue="1" operator="containsText" text="MINA">
      <formula>NOT(ISERROR(SEARCH("MINA",AF276)))</formula>
    </cfRule>
    <cfRule type="containsText" dxfId="55787" priority="103724" stopIfTrue="1" operator="containsText" text="8TD">
      <formula>NOT(ISERROR(SEARCH("8TD",AF276)))</formula>
    </cfRule>
  </conditionalFormatting>
  <conditionalFormatting sqref="AF276 AH276">
    <cfRule type="containsText" dxfId="55786" priority="103707" stopIfTrue="1" operator="containsText" text="8TDT">
      <formula>NOT(ISERROR(SEARCH("8TDT",AF276)))</formula>
    </cfRule>
  </conditionalFormatting>
  <conditionalFormatting sqref="AL335 AL239 AL319 AL209 AL305">
    <cfRule type="containsText" dxfId="55785" priority="103582" stopIfTrue="1" operator="containsText" text="VAC">
      <formula>NOT(ISERROR(SEARCH("VAC",AL209)))</formula>
    </cfRule>
    <cfRule type="containsText" priority="103583" stopIfTrue="1" operator="containsText" text="0">
      <formula>NOT(ISERROR(SEARCH("0",AL209)))</formula>
    </cfRule>
    <cfRule type="containsText" dxfId="55784" priority="103584" stopIfTrue="1" operator="containsText" text="S">
      <formula>NOT(ISERROR(SEARCH("S",AL209)))</formula>
    </cfRule>
    <cfRule type="containsText" dxfId="55783" priority="103585" stopIfTrue="1" operator="containsText" text="F">
      <formula>NOT(ISERROR(SEARCH("F",AL209)))</formula>
    </cfRule>
    <cfRule type="containsText" dxfId="55782" priority="103586" stopIfTrue="1" operator="containsText" text="P">
      <formula>NOT(ISERROR(SEARCH("P",AL209)))</formula>
    </cfRule>
    <cfRule type="containsText" dxfId="55781" priority="103587" stopIfTrue="1" operator="containsText" text="LNP">
      <formula>NOT(ISERROR(SEARCH("LNP",AL209)))</formula>
    </cfRule>
    <cfRule type="containsText" dxfId="55780" priority="103588" stopIfTrue="1" operator="containsText" text="DM">
      <formula>NOT(ISERROR(SEARCH("DM",AL209)))</formula>
    </cfRule>
    <cfRule type="containsText" dxfId="55779" priority="103589" stopIfTrue="1" operator="containsText" text="5DOM">
      <formula>NOT(ISERROR(SEARCH("5DOM",AL209)))</formula>
    </cfRule>
    <cfRule type="containsText" dxfId="55778" priority="103590" stopIfTrue="1" operator="containsText" text="DOM">
      <formula>NOT(ISERROR(SEARCH("DOM",AL209)))</formula>
    </cfRule>
    <cfRule type="containsText" dxfId="55777" priority="103591" stopIfTrue="1" operator="containsText" text="DLP">
      <formula>NOT(ISERROR(SEARCH("DLP",AL209)))</formula>
    </cfRule>
    <cfRule type="containsText" dxfId="55776" priority="103592" stopIfTrue="1" operator="containsText" text="5HE">
      <formula>NOT(ISERROR(SEARCH("5HE",AL209)))</formula>
    </cfRule>
    <cfRule type="containsText" dxfId="55775" priority="103593" stopIfTrue="1" operator="containsText" text="4HE">
      <formula>NOT(ISERROR(SEARCH("4HE",AL209)))</formula>
    </cfRule>
    <cfRule type="containsText" dxfId="55774" priority="103594" stopIfTrue="1" operator="containsText" text="3HE">
      <formula>NOT(ISERROR(SEARCH("3HE",AL209)))</formula>
    </cfRule>
    <cfRule type="containsText" dxfId="55773" priority="103595" stopIfTrue="1" operator="containsText" text="2HE">
      <formula>NOT(ISERROR(SEARCH("2HE",AL209)))</formula>
    </cfRule>
    <cfRule type="containsText" dxfId="55772" priority="103596" stopIfTrue="1" operator="containsText" text="1HE">
      <formula>NOT(ISERROR(SEARCH("1HE",AL209)))</formula>
    </cfRule>
    <cfRule type="containsText" dxfId="55771" priority="103597" stopIfTrue="1" operator="containsText" text="MINA">
      <formula>NOT(ISERROR(SEARCH("MINA",AL209)))</formula>
    </cfRule>
    <cfRule type="containsText" dxfId="55770" priority="103598" stopIfTrue="1" operator="containsText" text="8TD">
      <formula>NOT(ISERROR(SEARCH("8TD",AL209)))</formula>
    </cfRule>
  </conditionalFormatting>
  <conditionalFormatting sqref="AL335 AL239 AL319 AL209 AL305">
    <cfRule type="containsText" dxfId="55769" priority="103581" stopIfTrue="1" operator="containsText" text="8TDT">
      <formula>NOT(ISERROR(SEARCH("8TDT",AL209)))</formula>
    </cfRule>
  </conditionalFormatting>
  <conditionalFormatting sqref="AD335:AF335 AK335 AH335:AI335 AD239:AF239 AK239 AH239:AI239 AD319:AF319 AK319 AH319:AI319 AD209:AF209 AK209 AH209:AI209 AD305:AF305 AK305 AH305:AI305">
    <cfRule type="containsText" dxfId="55768" priority="103564" stopIfTrue="1" operator="containsText" text="VAC">
      <formula>NOT(ISERROR(SEARCH("VAC",AD209)))</formula>
    </cfRule>
    <cfRule type="containsText" priority="103565" stopIfTrue="1" operator="containsText" text="0">
      <formula>NOT(ISERROR(SEARCH("0",AD209)))</formula>
    </cfRule>
    <cfRule type="containsText" dxfId="55767" priority="103566" stopIfTrue="1" operator="containsText" text="S">
      <formula>NOT(ISERROR(SEARCH("S",AD209)))</formula>
    </cfRule>
    <cfRule type="containsText" dxfId="55766" priority="103567" stopIfTrue="1" operator="containsText" text="F">
      <formula>NOT(ISERROR(SEARCH("F",AD209)))</formula>
    </cfRule>
    <cfRule type="containsText" dxfId="55765" priority="103568" stopIfTrue="1" operator="containsText" text="P">
      <formula>NOT(ISERROR(SEARCH("P",AD209)))</formula>
    </cfRule>
    <cfRule type="containsText" dxfId="55764" priority="103569" stopIfTrue="1" operator="containsText" text="LNP">
      <formula>NOT(ISERROR(SEARCH("LNP",AD209)))</formula>
    </cfRule>
    <cfRule type="containsText" dxfId="55763" priority="103570" stopIfTrue="1" operator="containsText" text="DM">
      <formula>NOT(ISERROR(SEARCH("DM",AD209)))</formula>
    </cfRule>
    <cfRule type="containsText" dxfId="55762" priority="103571" stopIfTrue="1" operator="containsText" text="5DOM">
      <formula>NOT(ISERROR(SEARCH("5DOM",AD209)))</formula>
    </cfRule>
    <cfRule type="containsText" dxfId="55761" priority="103572" stopIfTrue="1" operator="containsText" text="DOM">
      <formula>NOT(ISERROR(SEARCH("DOM",AD209)))</formula>
    </cfRule>
    <cfRule type="containsText" dxfId="55760" priority="103573" stopIfTrue="1" operator="containsText" text="DLP">
      <formula>NOT(ISERROR(SEARCH("DLP",AD209)))</formula>
    </cfRule>
    <cfRule type="containsText" dxfId="55759" priority="103574" stopIfTrue="1" operator="containsText" text="5HE">
      <formula>NOT(ISERROR(SEARCH("5HE",AD209)))</formula>
    </cfRule>
    <cfRule type="containsText" dxfId="55758" priority="103575" stopIfTrue="1" operator="containsText" text="4HE">
      <formula>NOT(ISERROR(SEARCH("4HE",AD209)))</formula>
    </cfRule>
    <cfRule type="containsText" dxfId="55757" priority="103576" stopIfTrue="1" operator="containsText" text="3HE">
      <formula>NOT(ISERROR(SEARCH("3HE",AD209)))</formula>
    </cfRule>
    <cfRule type="containsText" dxfId="55756" priority="103577" stopIfTrue="1" operator="containsText" text="2HE">
      <formula>NOT(ISERROR(SEARCH("2HE",AD209)))</formula>
    </cfRule>
    <cfRule type="containsText" dxfId="55755" priority="103578" stopIfTrue="1" operator="containsText" text="1HE">
      <formula>NOT(ISERROR(SEARCH("1HE",AD209)))</formula>
    </cfRule>
    <cfRule type="containsText" dxfId="55754" priority="103579" stopIfTrue="1" operator="containsText" text="MINA">
      <formula>NOT(ISERROR(SEARCH("MINA",AD209)))</formula>
    </cfRule>
    <cfRule type="containsText" dxfId="55753" priority="103580" stopIfTrue="1" operator="containsText" text="8TD">
      <formula>NOT(ISERROR(SEARCH("8TD",AD209)))</formula>
    </cfRule>
  </conditionalFormatting>
  <conditionalFormatting sqref="AD335:AF335 AK335 AH335:AI335 AD239:AF239 AK239 AH239:AI239 AD319:AF319 AK319 AH319:AI319 AD209:AF209 AK209 AH209:AI209 AD305:AF305 AK305 AH305:AI305">
    <cfRule type="containsText" dxfId="55752" priority="103547" stopIfTrue="1" operator="containsText" text="VAC">
      <formula>NOT(ISERROR(SEARCH("VAC",AD209)))</formula>
    </cfRule>
    <cfRule type="containsText" priority="103548" stopIfTrue="1" operator="containsText" text="0">
      <formula>NOT(ISERROR(SEARCH("0",AD209)))</formula>
    </cfRule>
    <cfRule type="containsText" dxfId="55751" priority="103549" stopIfTrue="1" operator="containsText" text="S">
      <formula>NOT(ISERROR(SEARCH("S",AD209)))</formula>
    </cfRule>
    <cfRule type="containsText" dxfId="55750" priority="103550" stopIfTrue="1" operator="containsText" text="F">
      <formula>NOT(ISERROR(SEARCH("F",AD209)))</formula>
    </cfRule>
    <cfRule type="containsText" dxfId="55749" priority="103551" stopIfTrue="1" operator="containsText" text="P">
      <formula>NOT(ISERROR(SEARCH("P",AD209)))</formula>
    </cfRule>
    <cfRule type="containsText" dxfId="55748" priority="103552" stopIfTrue="1" operator="containsText" text="LNP">
      <formula>NOT(ISERROR(SEARCH("LNP",AD209)))</formula>
    </cfRule>
    <cfRule type="containsText" dxfId="55747" priority="103553" stopIfTrue="1" operator="containsText" text="DM">
      <formula>NOT(ISERROR(SEARCH("DM",AD209)))</formula>
    </cfRule>
    <cfRule type="containsText" dxfId="55746" priority="103554" stopIfTrue="1" operator="containsText" text="5DOM">
      <formula>NOT(ISERROR(SEARCH("5DOM",AD209)))</formula>
    </cfRule>
    <cfRule type="containsText" dxfId="55745" priority="103555" stopIfTrue="1" operator="containsText" text="DOM">
      <formula>NOT(ISERROR(SEARCH("DOM",AD209)))</formula>
    </cfRule>
    <cfRule type="containsText" dxfId="55744" priority="103556" stopIfTrue="1" operator="containsText" text="DLP">
      <formula>NOT(ISERROR(SEARCH("DLP",AD209)))</formula>
    </cfRule>
    <cfRule type="containsText" dxfId="55743" priority="103557" stopIfTrue="1" operator="containsText" text="5HE">
      <formula>NOT(ISERROR(SEARCH("5HE",AD209)))</formula>
    </cfRule>
    <cfRule type="containsText" dxfId="55742" priority="103558" stopIfTrue="1" operator="containsText" text="3HE">
      <formula>NOT(ISERROR(SEARCH("3HE",AD209)))</formula>
    </cfRule>
    <cfRule type="containsText" dxfId="55741" priority="103559" stopIfTrue="1" operator="containsText" text="2HE">
      <formula>NOT(ISERROR(SEARCH("2HE",AD209)))</formula>
    </cfRule>
    <cfRule type="containsText" dxfId="55740" priority="103560" stopIfTrue="1" operator="containsText" text="1HE">
      <formula>NOT(ISERROR(SEARCH("1HE",AD209)))</formula>
    </cfRule>
    <cfRule type="containsText" dxfId="55739" priority="103561" stopIfTrue="1" operator="containsText" text="MINA">
      <formula>NOT(ISERROR(SEARCH("MINA",AD209)))</formula>
    </cfRule>
    <cfRule type="containsText" dxfId="55738" priority="103562" stopIfTrue="1" operator="containsText" text="8TD">
      <formula>NOT(ISERROR(SEARCH("8TD",AD209)))</formula>
    </cfRule>
    <cfRule type="containsText" dxfId="55737" priority="103563" stopIfTrue="1" operator="containsText" text="4HE">
      <formula>NOT(ISERROR(SEARCH("4HE",AD209)))</formula>
    </cfRule>
  </conditionalFormatting>
  <conditionalFormatting sqref="AD335:AF335 AK335 AH335:AI335 AD239:AF239 AK239 AH239:AI239 AD319:AF319 AK319 AH319:AI319 AD209:AF209 AK209 AH209:AI209 AD305:AF305 AK305 AH305:AI305">
    <cfRule type="containsText" dxfId="55736" priority="103546" stopIfTrue="1" operator="containsText" text="8TDT">
      <formula>NOT(ISERROR(SEARCH("8TDT",AD209)))</formula>
    </cfRule>
  </conditionalFormatting>
  <conditionalFormatting sqref="Y335 T335:U335 AA335 W335 Y239 T239:U239 AA239 W239 Y319 T319:U319 AA319 W319 Y209 T209:U209 AA209 W209 Y305 T305:U305 AA305 W305">
    <cfRule type="containsText" dxfId="55735" priority="103529" stopIfTrue="1" operator="containsText" text="VAC">
      <formula>NOT(ISERROR(SEARCH("VAC",T209)))</formula>
    </cfRule>
    <cfRule type="containsText" priority="103530" stopIfTrue="1" operator="containsText" text="0">
      <formula>NOT(ISERROR(SEARCH("0",T209)))</formula>
    </cfRule>
    <cfRule type="containsText" dxfId="55734" priority="103531" stopIfTrue="1" operator="containsText" text="S">
      <formula>NOT(ISERROR(SEARCH("S",T209)))</formula>
    </cfRule>
    <cfRule type="containsText" dxfId="55733" priority="103532" stopIfTrue="1" operator="containsText" text="F">
      <formula>NOT(ISERROR(SEARCH("F",T209)))</formula>
    </cfRule>
    <cfRule type="containsText" dxfId="55732" priority="103533" stopIfTrue="1" operator="containsText" text="P">
      <formula>NOT(ISERROR(SEARCH("P",T209)))</formula>
    </cfRule>
    <cfRule type="containsText" dxfId="55731" priority="103534" stopIfTrue="1" operator="containsText" text="LNP">
      <formula>NOT(ISERROR(SEARCH("LNP",T209)))</formula>
    </cfRule>
    <cfRule type="containsText" dxfId="55730" priority="103535" stopIfTrue="1" operator="containsText" text="DM">
      <formula>NOT(ISERROR(SEARCH("DM",T209)))</formula>
    </cfRule>
    <cfRule type="containsText" dxfId="55729" priority="103536" stopIfTrue="1" operator="containsText" text="5DOM">
      <formula>NOT(ISERROR(SEARCH("5DOM",T209)))</formula>
    </cfRule>
    <cfRule type="containsText" dxfId="55728" priority="103537" stopIfTrue="1" operator="containsText" text="DOM">
      <formula>NOT(ISERROR(SEARCH("DOM",T209)))</formula>
    </cfRule>
    <cfRule type="containsText" dxfId="55727" priority="103538" stopIfTrue="1" operator="containsText" text="DLP">
      <formula>NOT(ISERROR(SEARCH("DLP",T209)))</formula>
    </cfRule>
    <cfRule type="containsText" dxfId="55726" priority="103539" stopIfTrue="1" operator="containsText" text="5HE">
      <formula>NOT(ISERROR(SEARCH("5HE",T209)))</formula>
    </cfRule>
    <cfRule type="containsText" dxfId="55725" priority="103540" stopIfTrue="1" operator="containsText" text="4HE">
      <formula>NOT(ISERROR(SEARCH("4HE",T209)))</formula>
    </cfRule>
    <cfRule type="containsText" dxfId="55724" priority="103541" stopIfTrue="1" operator="containsText" text="3HE">
      <formula>NOT(ISERROR(SEARCH("3HE",T209)))</formula>
    </cfRule>
    <cfRule type="containsText" dxfId="55723" priority="103542" stopIfTrue="1" operator="containsText" text="2HE">
      <formula>NOT(ISERROR(SEARCH("2HE",T209)))</formula>
    </cfRule>
    <cfRule type="containsText" dxfId="55722" priority="103543" stopIfTrue="1" operator="containsText" text="1HE">
      <formula>NOT(ISERROR(SEARCH("1HE",T209)))</formula>
    </cfRule>
    <cfRule type="containsText" dxfId="55721" priority="103544" stopIfTrue="1" operator="containsText" text="MINA">
      <formula>NOT(ISERROR(SEARCH("MINA",T209)))</formula>
    </cfRule>
    <cfRule type="containsText" dxfId="55720" priority="103545" stopIfTrue="1" operator="containsText" text="8TD">
      <formula>NOT(ISERROR(SEARCH("8TD",T209)))</formula>
    </cfRule>
  </conditionalFormatting>
  <conditionalFormatting sqref="AB335 AB239 AB319 AB209 AB305">
    <cfRule type="containsText" dxfId="55719" priority="103512" stopIfTrue="1" operator="containsText" text="VAC">
      <formula>NOT(ISERROR(SEARCH("VAC",AB209)))</formula>
    </cfRule>
    <cfRule type="containsText" priority="103513" stopIfTrue="1" operator="containsText" text="0">
      <formula>NOT(ISERROR(SEARCH("0",AB209)))</formula>
    </cfRule>
    <cfRule type="containsText" dxfId="55718" priority="103514" stopIfTrue="1" operator="containsText" text="S">
      <formula>NOT(ISERROR(SEARCH("S",AB209)))</formula>
    </cfRule>
    <cfRule type="containsText" dxfId="55717" priority="103515" stopIfTrue="1" operator="containsText" text="F">
      <formula>NOT(ISERROR(SEARCH("F",AB209)))</formula>
    </cfRule>
    <cfRule type="containsText" dxfId="55716" priority="103516" stopIfTrue="1" operator="containsText" text="P">
      <formula>NOT(ISERROR(SEARCH("P",AB209)))</formula>
    </cfRule>
    <cfRule type="containsText" dxfId="55715" priority="103517" stopIfTrue="1" operator="containsText" text="LNP">
      <formula>NOT(ISERROR(SEARCH("LNP",AB209)))</formula>
    </cfRule>
    <cfRule type="containsText" dxfId="55714" priority="103518" stopIfTrue="1" operator="containsText" text="DM">
      <formula>NOT(ISERROR(SEARCH("DM",AB209)))</formula>
    </cfRule>
    <cfRule type="containsText" dxfId="55713" priority="103519" stopIfTrue="1" operator="containsText" text="5DOM">
      <formula>NOT(ISERROR(SEARCH("5DOM",AB209)))</formula>
    </cfRule>
    <cfRule type="containsText" dxfId="55712" priority="103520" stopIfTrue="1" operator="containsText" text="DOM">
      <formula>NOT(ISERROR(SEARCH("DOM",AB209)))</formula>
    </cfRule>
    <cfRule type="containsText" dxfId="55711" priority="103521" stopIfTrue="1" operator="containsText" text="DLP">
      <formula>NOT(ISERROR(SEARCH("DLP",AB209)))</formula>
    </cfRule>
    <cfRule type="containsText" dxfId="55710" priority="103522" stopIfTrue="1" operator="containsText" text="5HE">
      <formula>NOT(ISERROR(SEARCH("5HE",AB209)))</formula>
    </cfRule>
    <cfRule type="containsText" dxfId="55709" priority="103523" stopIfTrue="1" operator="containsText" text="4HE">
      <formula>NOT(ISERROR(SEARCH("4HE",AB209)))</formula>
    </cfRule>
    <cfRule type="containsText" dxfId="55708" priority="103524" stopIfTrue="1" operator="containsText" text="3HE">
      <formula>NOT(ISERROR(SEARCH("3HE",AB209)))</formula>
    </cfRule>
    <cfRule type="containsText" dxfId="55707" priority="103525" stopIfTrue="1" operator="containsText" text="2HE">
      <formula>NOT(ISERROR(SEARCH("2HE",AB209)))</formula>
    </cfRule>
    <cfRule type="containsText" dxfId="55706" priority="103526" stopIfTrue="1" operator="containsText" text="1HE">
      <formula>NOT(ISERROR(SEARCH("1HE",AB209)))</formula>
    </cfRule>
    <cfRule type="containsText" dxfId="55705" priority="103527" stopIfTrue="1" operator="containsText" text="MINA">
      <formula>NOT(ISERROR(SEARCH("MINA",AB209)))</formula>
    </cfRule>
    <cfRule type="containsText" dxfId="55704" priority="103528" stopIfTrue="1" operator="containsText" text="8TD">
      <formula>NOT(ISERROR(SEARCH("8TD",AB209)))</formula>
    </cfRule>
  </conditionalFormatting>
  <conditionalFormatting sqref="X335 X239 X319 X209 X305">
    <cfRule type="containsText" dxfId="55703" priority="103495" stopIfTrue="1" operator="containsText" text="VAC">
      <formula>NOT(ISERROR(SEARCH("VAC",X209)))</formula>
    </cfRule>
    <cfRule type="containsText" priority="103496" stopIfTrue="1" operator="containsText" text="0">
      <formula>NOT(ISERROR(SEARCH("0",X209)))</formula>
    </cfRule>
    <cfRule type="containsText" dxfId="55702" priority="103497" stopIfTrue="1" operator="containsText" text="S">
      <formula>NOT(ISERROR(SEARCH("S",X209)))</formula>
    </cfRule>
    <cfRule type="containsText" dxfId="55701" priority="103498" stopIfTrue="1" operator="containsText" text="F">
      <formula>NOT(ISERROR(SEARCH("F",X209)))</formula>
    </cfRule>
    <cfRule type="containsText" dxfId="55700" priority="103499" stopIfTrue="1" operator="containsText" text="P">
      <formula>NOT(ISERROR(SEARCH("P",X209)))</formula>
    </cfRule>
    <cfRule type="containsText" dxfId="55699" priority="103500" stopIfTrue="1" operator="containsText" text="LNP">
      <formula>NOT(ISERROR(SEARCH("LNP",X209)))</formula>
    </cfRule>
    <cfRule type="containsText" dxfId="55698" priority="103501" stopIfTrue="1" operator="containsText" text="DM">
      <formula>NOT(ISERROR(SEARCH("DM",X209)))</formula>
    </cfRule>
    <cfRule type="containsText" dxfId="55697" priority="103502" stopIfTrue="1" operator="containsText" text="5DOM">
      <formula>NOT(ISERROR(SEARCH("5DOM",X209)))</formula>
    </cfRule>
    <cfRule type="containsText" dxfId="55696" priority="103503" stopIfTrue="1" operator="containsText" text="DOM">
      <formula>NOT(ISERROR(SEARCH("DOM",X209)))</formula>
    </cfRule>
    <cfRule type="containsText" dxfId="55695" priority="103504" stopIfTrue="1" operator="containsText" text="DLP">
      <formula>NOT(ISERROR(SEARCH("DLP",X209)))</formula>
    </cfRule>
    <cfRule type="containsText" dxfId="55694" priority="103505" stopIfTrue="1" operator="containsText" text="5HE">
      <formula>NOT(ISERROR(SEARCH("5HE",X209)))</formula>
    </cfRule>
    <cfRule type="containsText" dxfId="55693" priority="103506" stopIfTrue="1" operator="containsText" text="4HE">
      <formula>NOT(ISERROR(SEARCH("4HE",X209)))</formula>
    </cfRule>
    <cfRule type="containsText" dxfId="55692" priority="103507" stopIfTrue="1" operator="containsText" text="3HE">
      <formula>NOT(ISERROR(SEARCH("3HE",X209)))</formula>
    </cfRule>
    <cfRule type="containsText" dxfId="55691" priority="103508" stopIfTrue="1" operator="containsText" text="2HE">
      <formula>NOT(ISERROR(SEARCH("2HE",X209)))</formula>
    </cfRule>
    <cfRule type="containsText" dxfId="55690" priority="103509" stopIfTrue="1" operator="containsText" text="1HE">
      <formula>NOT(ISERROR(SEARCH("1HE",X209)))</formula>
    </cfRule>
    <cfRule type="containsText" dxfId="55689" priority="103510" stopIfTrue="1" operator="containsText" text="MINA">
      <formula>NOT(ISERROR(SEARCH("MINA",X209)))</formula>
    </cfRule>
    <cfRule type="containsText" dxfId="55688" priority="103511" stopIfTrue="1" operator="containsText" text="8TD">
      <formula>NOT(ISERROR(SEARCH("8TD",X209)))</formula>
    </cfRule>
  </conditionalFormatting>
  <conditionalFormatting sqref="X335 X239 X319 X209 X305">
    <cfRule type="containsText" dxfId="55687" priority="103494" stopIfTrue="1" operator="containsText" text="8TDT">
      <formula>NOT(ISERROR(SEARCH("8TDT",X209)))</formula>
    </cfRule>
  </conditionalFormatting>
  <conditionalFormatting sqref="A334">
    <cfRule type="containsText" dxfId="55686" priority="103491" stopIfTrue="1" operator="containsText" text="TN">
      <formula>NOT(ISERROR(SEARCH("TN",A334)))</formula>
    </cfRule>
    <cfRule type="containsText" dxfId="55685" priority="103492" stopIfTrue="1" operator="containsText" text="TN">
      <formula>NOT(ISERROR(SEARCH("TN",A334)))</formula>
    </cfRule>
    <cfRule type="containsText" dxfId="55684" priority="103493" stopIfTrue="1" operator="containsText" text="TD">
      <formula>NOT(ISERROR(SEARCH("TD",A334)))</formula>
    </cfRule>
  </conditionalFormatting>
  <conditionalFormatting sqref="AJ335 AJ239 AJ319 AJ209 AJ305">
    <cfRule type="containsText" dxfId="55683" priority="103457" stopIfTrue="1" operator="containsText" text="VAC">
      <formula>NOT(ISERROR(SEARCH("VAC",AJ209)))</formula>
    </cfRule>
    <cfRule type="containsText" priority="103458" stopIfTrue="1" operator="containsText" text="0">
      <formula>NOT(ISERROR(SEARCH("0",AJ209)))</formula>
    </cfRule>
    <cfRule type="containsText" dxfId="55682" priority="103459" stopIfTrue="1" operator="containsText" text="S">
      <formula>NOT(ISERROR(SEARCH("S",AJ209)))</formula>
    </cfRule>
    <cfRule type="containsText" dxfId="55681" priority="103460" stopIfTrue="1" operator="containsText" text="F">
      <formula>NOT(ISERROR(SEARCH("F",AJ209)))</formula>
    </cfRule>
    <cfRule type="containsText" dxfId="55680" priority="103461" stopIfTrue="1" operator="containsText" text="P">
      <formula>NOT(ISERROR(SEARCH("P",AJ209)))</formula>
    </cfRule>
    <cfRule type="containsText" dxfId="55679" priority="103462" stopIfTrue="1" operator="containsText" text="LNP">
      <formula>NOT(ISERROR(SEARCH("LNP",AJ209)))</formula>
    </cfRule>
    <cfRule type="containsText" dxfId="55678" priority="103463" stopIfTrue="1" operator="containsText" text="DM">
      <formula>NOT(ISERROR(SEARCH("DM",AJ209)))</formula>
    </cfRule>
    <cfRule type="containsText" dxfId="55677" priority="103464" stopIfTrue="1" operator="containsText" text="5DOM">
      <formula>NOT(ISERROR(SEARCH("5DOM",AJ209)))</formula>
    </cfRule>
    <cfRule type="containsText" dxfId="55676" priority="103465" stopIfTrue="1" operator="containsText" text="DOM">
      <formula>NOT(ISERROR(SEARCH("DOM",AJ209)))</formula>
    </cfRule>
    <cfRule type="containsText" dxfId="55675" priority="103466" stopIfTrue="1" operator="containsText" text="DLP">
      <formula>NOT(ISERROR(SEARCH("DLP",AJ209)))</formula>
    </cfRule>
    <cfRule type="containsText" dxfId="55674" priority="103467" stopIfTrue="1" operator="containsText" text="5HE">
      <formula>NOT(ISERROR(SEARCH("5HE",AJ209)))</formula>
    </cfRule>
    <cfRule type="containsText" dxfId="55673" priority="103468" stopIfTrue="1" operator="containsText" text="4HE">
      <formula>NOT(ISERROR(SEARCH("4HE",AJ209)))</formula>
    </cfRule>
    <cfRule type="containsText" dxfId="55672" priority="103469" stopIfTrue="1" operator="containsText" text="3HE">
      <formula>NOT(ISERROR(SEARCH("3HE",AJ209)))</formula>
    </cfRule>
    <cfRule type="containsText" dxfId="55671" priority="103470" stopIfTrue="1" operator="containsText" text="2HE">
      <formula>NOT(ISERROR(SEARCH("2HE",AJ209)))</formula>
    </cfRule>
    <cfRule type="containsText" dxfId="55670" priority="103471" stopIfTrue="1" operator="containsText" text="1HE">
      <formula>NOT(ISERROR(SEARCH("1HE",AJ209)))</formula>
    </cfRule>
    <cfRule type="containsText" dxfId="55669" priority="103472" stopIfTrue="1" operator="containsText" text="MINA">
      <formula>NOT(ISERROR(SEARCH("MINA",AJ209)))</formula>
    </cfRule>
    <cfRule type="containsText" dxfId="55668" priority="103473" stopIfTrue="1" operator="containsText" text="8TD">
      <formula>NOT(ISERROR(SEARCH("8TD",AJ209)))</formula>
    </cfRule>
  </conditionalFormatting>
  <conditionalFormatting sqref="AJ335 AJ239 AJ319 AJ209 AJ305">
    <cfRule type="containsText" dxfId="55667" priority="103440" stopIfTrue="1" operator="containsText" text="VAC">
      <formula>NOT(ISERROR(SEARCH("VAC",AJ209)))</formula>
    </cfRule>
    <cfRule type="containsText" priority="103441" stopIfTrue="1" operator="containsText" text="0">
      <formula>NOT(ISERROR(SEARCH("0",AJ209)))</formula>
    </cfRule>
    <cfRule type="containsText" dxfId="55666" priority="103442" stopIfTrue="1" operator="containsText" text="S">
      <formula>NOT(ISERROR(SEARCH("S",AJ209)))</formula>
    </cfRule>
    <cfRule type="containsText" dxfId="55665" priority="103443" stopIfTrue="1" operator="containsText" text="F">
      <formula>NOT(ISERROR(SEARCH("F",AJ209)))</formula>
    </cfRule>
    <cfRule type="containsText" dxfId="55664" priority="103444" stopIfTrue="1" operator="containsText" text="P">
      <formula>NOT(ISERROR(SEARCH("P",AJ209)))</formula>
    </cfRule>
    <cfRule type="containsText" dxfId="55663" priority="103445" stopIfTrue="1" operator="containsText" text="LNP">
      <formula>NOT(ISERROR(SEARCH("LNP",AJ209)))</formula>
    </cfRule>
    <cfRule type="containsText" dxfId="55662" priority="103446" stopIfTrue="1" operator="containsText" text="DM">
      <formula>NOT(ISERROR(SEARCH("DM",AJ209)))</formula>
    </cfRule>
    <cfRule type="containsText" dxfId="55661" priority="103447" stopIfTrue="1" operator="containsText" text="5DOM">
      <formula>NOT(ISERROR(SEARCH("5DOM",AJ209)))</formula>
    </cfRule>
    <cfRule type="containsText" dxfId="55660" priority="103448" stopIfTrue="1" operator="containsText" text="DOM">
      <formula>NOT(ISERROR(SEARCH("DOM",AJ209)))</formula>
    </cfRule>
    <cfRule type="containsText" dxfId="55659" priority="103449" stopIfTrue="1" operator="containsText" text="DLP">
      <formula>NOT(ISERROR(SEARCH("DLP",AJ209)))</formula>
    </cfRule>
    <cfRule type="containsText" dxfId="55658" priority="103450" stopIfTrue="1" operator="containsText" text="5HE">
      <formula>NOT(ISERROR(SEARCH("5HE",AJ209)))</formula>
    </cfRule>
    <cfRule type="containsText" dxfId="55657" priority="103451" stopIfTrue="1" operator="containsText" text="4HE">
      <formula>NOT(ISERROR(SEARCH("4HE",AJ209)))</formula>
    </cfRule>
    <cfRule type="containsText" dxfId="55656" priority="103452" stopIfTrue="1" operator="containsText" text="3HE">
      <formula>NOT(ISERROR(SEARCH("3HE",AJ209)))</formula>
    </cfRule>
    <cfRule type="containsText" dxfId="55655" priority="103453" stopIfTrue="1" operator="containsText" text="2HE">
      <formula>NOT(ISERROR(SEARCH("2HE",AJ209)))</formula>
    </cfRule>
    <cfRule type="containsText" dxfId="55654" priority="103454" stopIfTrue="1" operator="containsText" text="1HE">
      <formula>NOT(ISERROR(SEARCH("1HE",AJ209)))</formula>
    </cfRule>
    <cfRule type="containsText" dxfId="55653" priority="103455" stopIfTrue="1" operator="containsText" text="MINA">
      <formula>NOT(ISERROR(SEARCH("MINA",AJ209)))</formula>
    </cfRule>
    <cfRule type="containsText" dxfId="55652" priority="103456" stopIfTrue="1" operator="containsText" text="8TD">
      <formula>NOT(ISERROR(SEARCH("8TD",AJ209)))</formula>
    </cfRule>
  </conditionalFormatting>
  <conditionalFormatting sqref="AJ335 AJ239 AJ319 AJ209 AJ305">
    <cfRule type="containsText" dxfId="55651" priority="103439" stopIfTrue="1" operator="containsText" text="8TDT">
      <formula>NOT(ISERROR(SEARCH("8TDT",AJ209)))</formula>
    </cfRule>
  </conditionalFormatting>
  <conditionalFormatting sqref="AC335 AC239 AC319 AC209 AC305">
    <cfRule type="containsText" dxfId="55650" priority="103422" stopIfTrue="1" operator="containsText" text="VAC">
      <formula>NOT(ISERROR(SEARCH("VAC",AC209)))</formula>
    </cfRule>
    <cfRule type="containsText" priority="103423" stopIfTrue="1" operator="containsText" text="0">
      <formula>NOT(ISERROR(SEARCH("0",AC209)))</formula>
    </cfRule>
    <cfRule type="containsText" dxfId="55649" priority="103424" stopIfTrue="1" operator="containsText" text="S">
      <formula>NOT(ISERROR(SEARCH("S",AC209)))</formula>
    </cfRule>
    <cfRule type="containsText" dxfId="55648" priority="103425" stopIfTrue="1" operator="containsText" text="F">
      <formula>NOT(ISERROR(SEARCH("F",AC209)))</formula>
    </cfRule>
    <cfRule type="containsText" dxfId="55647" priority="103426" stopIfTrue="1" operator="containsText" text="P">
      <formula>NOT(ISERROR(SEARCH("P",AC209)))</formula>
    </cfRule>
    <cfRule type="containsText" dxfId="55646" priority="103427" stopIfTrue="1" operator="containsText" text="LNP">
      <formula>NOT(ISERROR(SEARCH("LNP",AC209)))</formula>
    </cfRule>
    <cfRule type="containsText" dxfId="55645" priority="103428" stopIfTrue="1" operator="containsText" text="DM">
      <formula>NOT(ISERROR(SEARCH("DM",AC209)))</formula>
    </cfRule>
    <cfRule type="containsText" dxfId="55644" priority="103429" stopIfTrue="1" operator="containsText" text="5DOM">
      <formula>NOT(ISERROR(SEARCH("5DOM",AC209)))</formula>
    </cfRule>
    <cfRule type="containsText" dxfId="55643" priority="103430" stopIfTrue="1" operator="containsText" text="DOM">
      <formula>NOT(ISERROR(SEARCH("DOM",AC209)))</formula>
    </cfRule>
    <cfRule type="containsText" dxfId="55642" priority="103431" stopIfTrue="1" operator="containsText" text="DLP">
      <formula>NOT(ISERROR(SEARCH("DLP",AC209)))</formula>
    </cfRule>
    <cfRule type="containsText" dxfId="55641" priority="103432" stopIfTrue="1" operator="containsText" text="5HE">
      <formula>NOT(ISERROR(SEARCH("5HE",AC209)))</formula>
    </cfRule>
    <cfRule type="containsText" dxfId="55640" priority="103433" stopIfTrue="1" operator="containsText" text="4HE">
      <formula>NOT(ISERROR(SEARCH("4HE",AC209)))</formula>
    </cfRule>
    <cfRule type="containsText" dxfId="55639" priority="103434" stopIfTrue="1" operator="containsText" text="3HE">
      <formula>NOT(ISERROR(SEARCH("3HE",AC209)))</formula>
    </cfRule>
    <cfRule type="containsText" dxfId="55638" priority="103435" stopIfTrue="1" operator="containsText" text="2HE">
      <formula>NOT(ISERROR(SEARCH("2HE",AC209)))</formula>
    </cfRule>
    <cfRule type="containsText" dxfId="55637" priority="103436" stopIfTrue="1" operator="containsText" text="1HE">
      <formula>NOT(ISERROR(SEARCH("1HE",AC209)))</formula>
    </cfRule>
    <cfRule type="containsText" dxfId="55636" priority="103437" stopIfTrue="1" operator="containsText" text="MINA">
      <formula>NOT(ISERROR(SEARCH("MINA",AC209)))</formula>
    </cfRule>
    <cfRule type="containsText" dxfId="55635" priority="103438" stopIfTrue="1" operator="containsText" text="8TD">
      <formula>NOT(ISERROR(SEARCH("8TD",AC209)))</formula>
    </cfRule>
  </conditionalFormatting>
  <conditionalFormatting sqref="AC335 AC239 AC319 AC209 AC305">
    <cfRule type="containsText" dxfId="55634" priority="103405" stopIfTrue="1" operator="containsText" text="VAC">
      <formula>NOT(ISERROR(SEARCH("VAC",AC209)))</formula>
    </cfRule>
    <cfRule type="containsText" priority="103406" stopIfTrue="1" operator="containsText" text="0">
      <formula>NOT(ISERROR(SEARCH("0",AC209)))</formula>
    </cfRule>
    <cfRule type="containsText" dxfId="55633" priority="103407" stopIfTrue="1" operator="containsText" text="S">
      <formula>NOT(ISERROR(SEARCH("S",AC209)))</formula>
    </cfRule>
    <cfRule type="containsText" dxfId="55632" priority="103408" stopIfTrue="1" operator="containsText" text="F">
      <formula>NOT(ISERROR(SEARCH("F",AC209)))</formula>
    </cfRule>
    <cfRule type="containsText" dxfId="55631" priority="103409" stopIfTrue="1" operator="containsText" text="P">
      <formula>NOT(ISERROR(SEARCH("P",AC209)))</formula>
    </cfRule>
    <cfRule type="containsText" dxfId="55630" priority="103410" stopIfTrue="1" operator="containsText" text="LNP">
      <formula>NOT(ISERROR(SEARCH("LNP",AC209)))</formula>
    </cfRule>
    <cfRule type="containsText" dxfId="55629" priority="103411" stopIfTrue="1" operator="containsText" text="DM">
      <formula>NOT(ISERROR(SEARCH("DM",AC209)))</formula>
    </cfRule>
    <cfRule type="containsText" dxfId="55628" priority="103412" stopIfTrue="1" operator="containsText" text="5DOM">
      <formula>NOT(ISERROR(SEARCH("5DOM",AC209)))</formula>
    </cfRule>
    <cfRule type="containsText" dxfId="55627" priority="103413" stopIfTrue="1" operator="containsText" text="DOM">
      <formula>NOT(ISERROR(SEARCH("DOM",AC209)))</formula>
    </cfRule>
    <cfRule type="containsText" dxfId="55626" priority="103414" stopIfTrue="1" operator="containsText" text="DLP">
      <formula>NOT(ISERROR(SEARCH("DLP",AC209)))</formula>
    </cfRule>
    <cfRule type="containsText" dxfId="55625" priority="103415" stopIfTrue="1" operator="containsText" text="5HE">
      <formula>NOT(ISERROR(SEARCH("5HE",AC209)))</formula>
    </cfRule>
    <cfRule type="containsText" dxfId="55624" priority="103416" stopIfTrue="1" operator="containsText" text="4HE">
      <formula>NOT(ISERROR(SEARCH("4HE",AC209)))</formula>
    </cfRule>
    <cfRule type="containsText" dxfId="55623" priority="103417" stopIfTrue="1" operator="containsText" text="3HE">
      <formula>NOT(ISERROR(SEARCH("3HE",AC209)))</formula>
    </cfRule>
    <cfRule type="containsText" dxfId="55622" priority="103418" stopIfTrue="1" operator="containsText" text="2HE">
      <formula>NOT(ISERROR(SEARCH("2HE",AC209)))</formula>
    </cfRule>
    <cfRule type="containsText" dxfId="55621" priority="103419" stopIfTrue="1" operator="containsText" text="1HE">
      <formula>NOT(ISERROR(SEARCH("1HE",AC209)))</formula>
    </cfRule>
    <cfRule type="containsText" dxfId="55620" priority="103420" stopIfTrue="1" operator="containsText" text="MINA">
      <formula>NOT(ISERROR(SEARCH("MINA",AC209)))</formula>
    </cfRule>
    <cfRule type="containsText" dxfId="55619" priority="103421" stopIfTrue="1" operator="containsText" text="8TD">
      <formula>NOT(ISERROR(SEARCH("8TD",AC209)))</formula>
    </cfRule>
  </conditionalFormatting>
  <conditionalFormatting sqref="AC335 AC239 AC319 AC209 AC305">
    <cfRule type="containsText" dxfId="55618" priority="103404" stopIfTrue="1" operator="containsText" text="8TDT">
      <formula>NOT(ISERROR(SEARCH("8TDT",AC209)))</formula>
    </cfRule>
  </conditionalFormatting>
  <conditionalFormatting sqref="V335 V239 V319 V209 V305">
    <cfRule type="containsText" dxfId="55617" priority="103353" stopIfTrue="1" operator="containsText" text="VAC">
      <formula>NOT(ISERROR(SEARCH("VAC",V209)))</formula>
    </cfRule>
    <cfRule type="containsText" priority="103354" stopIfTrue="1" operator="containsText" text="0">
      <formula>NOT(ISERROR(SEARCH("0",V209)))</formula>
    </cfRule>
    <cfRule type="containsText" dxfId="55616" priority="103355" stopIfTrue="1" operator="containsText" text="S">
      <formula>NOT(ISERROR(SEARCH("S",V209)))</formula>
    </cfRule>
    <cfRule type="containsText" dxfId="55615" priority="103356" stopIfTrue="1" operator="containsText" text="F">
      <formula>NOT(ISERROR(SEARCH("F",V209)))</formula>
    </cfRule>
    <cfRule type="containsText" dxfId="55614" priority="103357" stopIfTrue="1" operator="containsText" text="P">
      <formula>NOT(ISERROR(SEARCH("P",V209)))</formula>
    </cfRule>
    <cfRule type="containsText" dxfId="55613" priority="103358" stopIfTrue="1" operator="containsText" text="LNP">
      <formula>NOT(ISERROR(SEARCH("LNP",V209)))</formula>
    </cfRule>
    <cfRule type="containsText" dxfId="55612" priority="103359" stopIfTrue="1" operator="containsText" text="DM">
      <formula>NOT(ISERROR(SEARCH("DM",V209)))</formula>
    </cfRule>
    <cfRule type="containsText" dxfId="55611" priority="103360" stopIfTrue="1" operator="containsText" text="5DOM">
      <formula>NOT(ISERROR(SEARCH("5DOM",V209)))</formula>
    </cfRule>
    <cfRule type="containsText" dxfId="55610" priority="103361" stopIfTrue="1" operator="containsText" text="DOM">
      <formula>NOT(ISERROR(SEARCH("DOM",V209)))</formula>
    </cfRule>
    <cfRule type="containsText" dxfId="55609" priority="103362" stopIfTrue="1" operator="containsText" text="DLP">
      <formula>NOT(ISERROR(SEARCH("DLP",V209)))</formula>
    </cfRule>
    <cfRule type="containsText" dxfId="55608" priority="103363" stopIfTrue="1" operator="containsText" text="5HE">
      <formula>NOT(ISERROR(SEARCH("5HE",V209)))</formula>
    </cfRule>
    <cfRule type="containsText" dxfId="55607" priority="103364" stopIfTrue="1" operator="containsText" text="4HE">
      <formula>NOT(ISERROR(SEARCH("4HE",V209)))</formula>
    </cfRule>
    <cfRule type="containsText" dxfId="55606" priority="103365" stopIfTrue="1" operator="containsText" text="3HE">
      <formula>NOT(ISERROR(SEARCH("3HE",V209)))</formula>
    </cfRule>
    <cfRule type="containsText" dxfId="55605" priority="103366" stopIfTrue="1" operator="containsText" text="2HE">
      <formula>NOT(ISERROR(SEARCH("2HE",V209)))</formula>
    </cfRule>
    <cfRule type="containsText" dxfId="55604" priority="103367" stopIfTrue="1" operator="containsText" text="1HE">
      <formula>NOT(ISERROR(SEARCH("1HE",V209)))</formula>
    </cfRule>
    <cfRule type="containsText" dxfId="55603" priority="103368" stopIfTrue="1" operator="containsText" text="MINA">
      <formula>NOT(ISERROR(SEARCH("MINA",V209)))</formula>
    </cfRule>
    <cfRule type="containsText" dxfId="55602" priority="103369" stopIfTrue="1" operator="containsText" text="8TD">
      <formula>NOT(ISERROR(SEARCH("8TD",V209)))</formula>
    </cfRule>
  </conditionalFormatting>
  <conditionalFormatting sqref="V335 V239 V319 V209 V305">
    <cfRule type="containsText" dxfId="55601" priority="103352" stopIfTrue="1" operator="containsText" text="8TDT">
      <formula>NOT(ISERROR(SEARCH("8TDT",V209)))</formula>
    </cfRule>
  </conditionalFormatting>
  <conditionalFormatting sqref="I335 K335 M335:N335 P335:R335 I239 K239 M239:N239 P239:R239 I319 K319 M319:N319 P319:R319 I209 K209 M209:N209 P209:R209 I305 K305 M305:N305 P305:R305">
    <cfRule type="containsText" dxfId="55600" priority="103335" stopIfTrue="1" operator="containsText" text="VAC">
      <formula>NOT(ISERROR(SEARCH("VAC",I209)))</formula>
    </cfRule>
    <cfRule type="containsText" priority="103336" stopIfTrue="1" operator="containsText" text="0">
      <formula>NOT(ISERROR(SEARCH("0",I209)))</formula>
    </cfRule>
    <cfRule type="containsText" dxfId="55599" priority="103337" stopIfTrue="1" operator="containsText" text="S">
      <formula>NOT(ISERROR(SEARCH("S",I209)))</formula>
    </cfRule>
    <cfRule type="containsText" dxfId="55598" priority="103338" stopIfTrue="1" operator="containsText" text="F">
      <formula>NOT(ISERROR(SEARCH("F",I209)))</formula>
    </cfRule>
    <cfRule type="containsText" dxfId="55597" priority="103339" stopIfTrue="1" operator="containsText" text="P">
      <formula>NOT(ISERROR(SEARCH("P",I209)))</formula>
    </cfRule>
    <cfRule type="containsText" dxfId="55596" priority="103340" stopIfTrue="1" operator="containsText" text="LNP">
      <formula>NOT(ISERROR(SEARCH("LNP",I209)))</formula>
    </cfRule>
    <cfRule type="containsText" dxfId="55595" priority="103341" stopIfTrue="1" operator="containsText" text="DM">
      <formula>NOT(ISERROR(SEARCH("DM",I209)))</formula>
    </cfRule>
    <cfRule type="containsText" dxfId="55594" priority="103342" stopIfTrue="1" operator="containsText" text="5DOM">
      <formula>NOT(ISERROR(SEARCH("5DOM",I209)))</formula>
    </cfRule>
    <cfRule type="containsText" dxfId="55593" priority="103343" stopIfTrue="1" operator="containsText" text="DOM">
      <formula>NOT(ISERROR(SEARCH("DOM",I209)))</formula>
    </cfRule>
    <cfRule type="containsText" dxfId="55592" priority="103344" stopIfTrue="1" operator="containsText" text="DLP">
      <formula>NOT(ISERROR(SEARCH("DLP",I209)))</formula>
    </cfRule>
    <cfRule type="containsText" dxfId="55591" priority="103345" stopIfTrue="1" operator="containsText" text="5HE">
      <formula>NOT(ISERROR(SEARCH("5HE",I209)))</formula>
    </cfRule>
    <cfRule type="containsText" dxfId="55590" priority="103346" stopIfTrue="1" operator="containsText" text="4HE">
      <formula>NOT(ISERROR(SEARCH("4HE",I209)))</formula>
    </cfRule>
    <cfRule type="containsText" dxfId="55589" priority="103347" stopIfTrue="1" operator="containsText" text="3HE">
      <formula>NOT(ISERROR(SEARCH("3HE",I209)))</formula>
    </cfRule>
    <cfRule type="containsText" dxfId="55588" priority="103348" stopIfTrue="1" operator="containsText" text="2HE">
      <formula>NOT(ISERROR(SEARCH("2HE",I209)))</formula>
    </cfRule>
    <cfRule type="containsText" dxfId="55587" priority="103349" stopIfTrue="1" operator="containsText" text="1HE">
      <formula>NOT(ISERROR(SEARCH("1HE",I209)))</formula>
    </cfRule>
    <cfRule type="containsText" dxfId="55586" priority="103350" stopIfTrue="1" operator="containsText" text="MINA">
      <formula>NOT(ISERROR(SEARCH("MINA",I209)))</formula>
    </cfRule>
    <cfRule type="containsText" dxfId="55585" priority="103351" stopIfTrue="1" operator="containsText" text="8TD">
      <formula>NOT(ISERROR(SEARCH("8TD",I209)))</formula>
    </cfRule>
  </conditionalFormatting>
  <conditionalFormatting sqref="J335 J239 J319 J209 J305">
    <cfRule type="containsText" dxfId="55584" priority="103318" stopIfTrue="1" operator="containsText" text="VAC">
      <formula>NOT(ISERROR(SEARCH("VAC",J209)))</formula>
    </cfRule>
    <cfRule type="containsText" priority="103319" stopIfTrue="1" operator="containsText" text="0">
      <formula>NOT(ISERROR(SEARCH("0",J209)))</formula>
    </cfRule>
    <cfRule type="containsText" dxfId="55583" priority="103320" stopIfTrue="1" operator="containsText" text="S">
      <formula>NOT(ISERROR(SEARCH("S",J209)))</formula>
    </cfRule>
    <cfRule type="containsText" dxfId="55582" priority="103321" stopIfTrue="1" operator="containsText" text="F">
      <formula>NOT(ISERROR(SEARCH("F",J209)))</formula>
    </cfRule>
    <cfRule type="containsText" dxfId="55581" priority="103322" stopIfTrue="1" operator="containsText" text="P">
      <formula>NOT(ISERROR(SEARCH("P",J209)))</formula>
    </cfRule>
    <cfRule type="containsText" dxfId="55580" priority="103323" stopIfTrue="1" operator="containsText" text="LNP">
      <formula>NOT(ISERROR(SEARCH("LNP",J209)))</formula>
    </cfRule>
    <cfRule type="containsText" dxfId="55579" priority="103324" stopIfTrue="1" operator="containsText" text="DM">
      <formula>NOT(ISERROR(SEARCH("DM",J209)))</formula>
    </cfRule>
    <cfRule type="containsText" dxfId="55578" priority="103325" stopIfTrue="1" operator="containsText" text="5DOM">
      <formula>NOT(ISERROR(SEARCH("5DOM",J209)))</formula>
    </cfRule>
    <cfRule type="containsText" dxfId="55577" priority="103326" stopIfTrue="1" operator="containsText" text="DOM">
      <formula>NOT(ISERROR(SEARCH("DOM",J209)))</formula>
    </cfRule>
    <cfRule type="containsText" dxfId="55576" priority="103327" stopIfTrue="1" operator="containsText" text="DLP">
      <formula>NOT(ISERROR(SEARCH("DLP",J209)))</formula>
    </cfRule>
    <cfRule type="containsText" dxfId="55575" priority="103328" stopIfTrue="1" operator="containsText" text="5HE">
      <formula>NOT(ISERROR(SEARCH("5HE",J209)))</formula>
    </cfRule>
    <cfRule type="containsText" dxfId="55574" priority="103329" stopIfTrue="1" operator="containsText" text="4HE">
      <formula>NOT(ISERROR(SEARCH("4HE",J209)))</formula>
    </cfRule>
    <cfRule type="containsText" dxfId="55573" priority="103330" stopIfTrue="1" operator="containsText" text="3HE">
      <formula>NOT(ISERROR(SEARCH("3HE",J209)))</formula>
    </cfRule>
    <cfRule type="containsText" dxfId="55572" priority="103331" stopIfTrue="1" operator="containsText" text="2HE">
      <formula>NOT(ISERROR(SEARCH("2HE",J209)))</formula>
    </cfRule>
    <cfRule type="containsText" dxfId="55571" priority="103332" stopIfTrue="1" operator="containsText" text="1HE">
      <formula>NOT(ISERROR(SEARCH("1HE",J209)))</formula>
    </cfRule>
    <cfRule type="containsText" dxfId="55570" priority="103333" stopIfTrue="1" operator="containsText" text="MINA">
      <formula>NOT(ISERROR(SEARCH("MINA",J209)))</formula>
    </cfRule>
    <cfRule type="containsText" dxfId="55569" priority="103334" stopIfTrue="1" operator="containsText" text="8TD">
      <formula>NOT(ISERROR(SEARCH("8TD",J209)))</formula>
    </cfRule>
  </conditionalFormatting>
  <conditionalFormatting sqref="J335 J239 J319 J209 J305">
    <cfRule type="containsText" dxfId="55568" priority="103317" stopIfTrue="1" operator="containsText" text="8TDT">
      <formula>NOT(ISERROR(SEARCH("8TDT",J209)))</formula>
    </cfRule>
  </conditionalFormatting>
  <conditionalFormatting sqref="H335 H239 H319 H209 H305">
    <cfRule type="containsText" dxfId="55567" priority="103283" stopIfTrue="1" operator="containsText" text="VAC">
      <formula>NOT(ISERROR(SEARCH("VAC",H209)))</formula>
    </cfRule>
    <cfRule type="containsText" priority="103284" stopIfTrue="1" operator="containsText" text="0">
      <formula>NOT(ISERROR(SEARCH("0",H209)))</formula>
    </cfRule>
    <cfRule type="containsText" dxfId="55566" priority="103285" stopIfTrue="1" operator="containsText" text="S">
      <formula>NOT(ISERROR(SEARCH("S",H209)))</formula>
    </cfRule>
    <cfRule type="containsText" dxfId="55565" priority="103286" stopIfTrue="1" operator="containsText" text="F">
      <formula>NOT(ISERROR(SEARCH("F",H209)))</formula>
    </cfRule>
    <cfRule type="containsText" dxfId="55564" priority="103287" stopIfTrue="1" operator="containsText" text="P">
      <formula>NOT(ISERROR(SEARCH("P",H209)))</formula>
    </cfRule>
    <cfRule type="containsText" dxfId="55563" priority="103288" stopIfTrue="1" operator="containsText" text="LNP">
      <formula>NOT(ISERROR(SEARCH("LNP",H209)))</formula>
    </cfRule>
    <cfRule type="containsText" dxfId="55562" priority="103289" stopIfTrue="1" operator="containsText" text="DM">
      <formula>NOT(ISERROR(SEARCH("DM",H209)))</formula>
    </cfRule>
    <cfRule type="containsText" dxfId="55561" priority="103290" stopIfTrue="1" operator="containsText" text="5DOM">
      <formula>NOT(ISERROR(SEARCH("5DOM",H209)))</formula>
    </cfRule>
    <cfRule type="containsText" dxfId="55560" priority="103291" stopIfTrue="1" operator="containsText" text="DOM">
      <formula>NOT(ISERROR(SEARCH("DOM",H209)))</formula>
    </cfRule>
    <cfRule type="containsText" dxfId="55559" priority="103292" stopIfTrue="1" operator="containsText" text="DLP">
      <formula>NOT(ISERROR(SEARCH("DLP",H209)))</formula>
    </cfRule>
    <cfRule type="containsText" dxfId="55558" priority="103293" stopIfTrue="1" operator="containsText" text="5HE">
      <formula>NOT(ISERROR(SEARCH("5HE",H209)))</formula>
    </cfRule>
    <cfRule type="containsText" dxfId="55557" priority="103294" stopIfTrue="1" operator="containsText" text="4HE">
      <formula>NOT(ISERROR(SEARCH("4HE",H209)))</formula>
    </cfRule>
    <cfRule type="containsText" dxfId="55556" priority="103295" stopIfTrue="1" operator="containsText" text="3HE">
      <formula>NOT(ISERROR(SEARCH("3HE",H209)))</formula>
    </cfRule>
    <cfRule type="containsText" dxfId="55555" priority="103296" stopIfTrue="1" operator="containsText" text="2HE">
      <formula>NOT(ISERROR(SEARCH("2HE",H209)))</formula>
    </cfRule>
    <cfRule type="containsText" dxfId="55554" priority="103297" stopIfTrue="1" operator="containsText" text="1HE">
      <formula>NOT(ISERROR(SEARCH("1HE",H209)))</formula>
    </cfRule>
    <cfRule type="containsText" dxfId="55553" priority="103298" stopIfTrue="1" operator="containsText" text="MINA">
      <formula>NOT(ISERROR(SEARCH("MINA",H209)))</formula>
    </cfRule>
    <cfRule type="containsText" dxfId="55552" priority="103299" stopIfTrue="1" operator="containsText" text="8TD">
      <formula>NOT(ISERROR(SEARCH("8TD",H209)))</formula>
    </cfRule>
  </conditionalFormatting>
  <conditionalFormatting sqref="O335 O239 O319 O209 O305">
    <cfRule type="containsText" dxfId="55551" priority="103266" stopIfTrue="1" operator="containsText" text="VAC">
      <formula>NOT(ISERROR(SEARCH("VAC",O209)))</formula>
    </cfRule>
    <cfRule type="containsText" priority="103267" stopIfTrue="1" operator="containsText" text="0">
      <formula>NOT(ISERROR(SEARCH("0",O209)))</formula>
    </cfRule>
    <cfRule type="containsText" dxfId="55550" priority="103268" stopIfTrue="1" operator="containsText" text="S">
      <formula>NOT(ISERROR(SEARCH("S",O209)))</formula>
    </cfRule>
    <cfRule type="containsText" dxfId="55549" priority="103269" stopIfTrue="1" operator="containsText" text="F">
      <formula>NOT(ISERROR(SEARCH("F",O209)))</formula>
    </cfRule>
    <cfRule type="containsText" dxfId="55548" priority="103270" stopIfTrue="1" operator="containsText" text="P">
      <formula>NOT(ISERROR(SEARCH("P",O209)))</formula>
    </cfRule>
    <cfRule type="containsText" dxfId="55547" priority="103271" stopIfTrue="1" operator="containsText" text="LNP">
      <formula>NOT(ISERROR(SEARCH("LNP",O209)))</formula>
    </cfRule>
    <cfRule type="containsText" dxfId="55546" priority="103272" stopIfTrue="1" operator="containsText" text="DM">
      <formula>NOT(ISERROR(SEARCH("DM",O209)))</formula>
    </cfRule>
    <cfRule type="containsText" dxfId="55545" priority="103273" stopIfTrue="1" operator="containsText" text="5DOM">
      <formula>NOT(ISERROR(SEARCH("5DOM",O209)))</formula>
    </cfRule>
    <cfRule type="containsText" dxfId="55544" priority="103274" stopIfTrue="1" operator="containsText" text="DOM">
      <formula>NOT(ISERROR(SEARCH("DOM",O209)))</formula>
    </cfRule>
    <cfRule type="containsText" dxfId="55543" priority="103275" stopIfTrue="1" operator="containsText" text="DLP">
      <formula>NOT(ISERROR(SEARCH("DLP",O209)))</formula>
    </cfRule>
    <cfRule type="containsText" dxfId="55542" priority="103276" stopIfTrue="1" operator="containsText" text="5HE">
      <formula>NOT(ISERROR(SEARCH("5HE",O209)))</formula>
    </cfRule>
    <cfRule type="containsText" dxfId="55541" priority="103277" stopIfTrue="1" operator="containsText" text="4HE">
      <formula>NOT(ISERROR(SEARCH("4HE",O209)))</formula>
    </cfRule>
    <cfRule type="containsText" dxfId="55540" priority="103278" stopIfTrue="1" operator="containsText" text="3HE">
      <formula>NOT(ISERROR(SEARCH("3HE",O209)))</formula>
    </cfRule>
    <cfRule type="containsText" dxfId="55539" priority="103279" stopIfTrue="1" operator="containsText" text="2HE">
      <formula>NOT(ISERROR(SEARCH("2HE",O209)))</formula>
    </cfRule>
    <cfRule type="containsText" dxfId="55538" priority="103280" stopIfTrue="1" operator="containsText" text="1HE">
      <formula>NOT(ISERROR(SEARCH("1HE",O209)))</formula>
    </cfRule>
    <cfRule type="containsText" dxfId="55537" priority="103281" stopIfTrue="1" operator="containsText" text="MINA">
      <formula>NOT(ISERROR(SEARCH("MINA",O209)))</formula>
    </cfRule>
    <cfRule type="containsText" dxfId="55536" priority="103282" stopIfTrue="1" operator="containsText" text="8TD">
      <formula>NOT(ISERROR(SEARCH("8TD",O209)))</formula>
    </cfRule>
  </conditionalFormatting>
  <conditionalFormatting sqref="AH334 AJ334:AL334">
    <cfRule type="containsText" dxfId="55535" priority="103249" stopIfTrue="1" operator="containsText" text="VAC">
      <formula>NOT(ISERROR(SEARCH("VAC",AH334)))</formula>
    </cfRule>
    <cfRule type="containsText" priority="103250" stopIfTrue="1" operator="containsText" text="0">
      <formula>NOT(ISERROR(SEARCH("0",AH334)))</formula>
    </cfRule>
    <cfRule type="containsText" dxfId="55534" priority="103251" stopIfTrue="1" operator="containsText" text="S">
      <formula>NOT(ISERROR(SEARCH("S",AH334)))</formula>
    </cfRule>
    <cfRule type="containsText" dxfId="55533" priority="103252" stopIfTrue="1" operator="containsText" text="F">
      <formula>NOT(ISERROR(SEARCH("F",AH334)))</formula>
    </cfRule>
    <cfRule type="containsText" dxfId="55532" priority="103253" stopIfTrue="1" operator="containsText" text="P">
      <formula>NOT(ISERROR(SEARCH("P",AH334)))</formula>
    </cfRule>
    <cfRule type="containsText" dxfId="55531" priority="103254" stopIfTrue="1" operator="containsText" text="LNP">
      <formula>NOT(ISERROR(SEARCH("LNP",AH334)))</formula>
    </cfRule>
    <cfRule type="containsText" dxfId="55530" priority="103255" stopIfTrue="1" operator="containsText" text="DM">
      <formula>NOT(ISERROR(SEARCH("DM",AH334)))</formula>
    </cfRule>
    <cfRule type="containsText" dxfId="55529" priority="103256" stopIfTrue="1" operator="containsText" text="5DOM">
      <formula>NOT(ISERROR(SEARCH("5DOM",AH334)))</formula>
    </cfRule>
    <cfRule type="containsText" dxfId="55528" priority="103257" stopIfTrue="1" operator="containsText" text="DOM">
      <formula>NOT(ISERROR(SEARCH("DOM",AH334)))</formula>
    </cfRule>
    <cfRule type="containsText" dxfId="55527" priority="103258" stopIfTrue="1" operator="containsText" text="DLP">
      <formula>NOT(ISERROR(SEARCH("DLP",AH334)))</formula>
    </cfRule>
    <cfRule type="containsText" dxfId="55526" priority="103259" stopIfTrue="1" operator="containsText" text="5HE">
      <formula>NOT(ISERROR(SEARCH("5HE",AH334)))</formula>
    </cfRule>
    <cfRule type="containsText" dxfId="55525" priority="103260" stopIfTrue="1" operator="containsText" text="4HE">
      <formula>NOT(ISERROR(SEARCH("4HE",AH334)))</formula>
    </cfRule>
    <cfRule type="containsText" dxfId="55524" priority="103261" stopIfTrue="1" operator="containsText" text="3HE">
      <formula>NOT(ISERROR(SEARCH("3HE",AH334)))</formula>
    </cfRule>
    <cfRule type="containsText" dxfId="55523" priority="103262" stopIfTrue="1" operator="containsText" text="2HE">
      <formula>NOT(ISERROR(SEARCH("2HE",AH334)))</formula>
    </cfRule>
    <cfRule type="containsText" dxfId="55522" priority="103263" stopIfTrue="1" operator="containsText" text="1HE">
      <formula>NOT(ISERROR(SEARCH("1HE",AH334)))</formula>
    </cfRule>
    <cfRule type="containsText" dxfId="55521" priority="103264" stopIfTrue="1" operator="containsText" text="MINA">
      <formula>NOT(ISERROR(SEARCH("MINA",AH334)))</formula>
    </cfRule>
    <cfRule type="containsText" dxfId="55520" priority="103265" stopIfTrue="1" operator="containsText" text="8TD">
      <formula>NOT(ISERROR(SEARCH("8TD",AH334)))</formula>
    </cfRule>
  </conditionalFormatting>
  <conditionalFormatting sqref="AH334 AJ334:AL334">
    <cfRule type="containsText" dxfId="55519" priority="103248" stopIfTrue="1" operator="containsText" text="8TDT">
      <formula>NOT(ISERROR(SEARCH("8TDT",AH334)))</formula>
    </cfRule>
  </conditionalFormatting>
  <conditionalFormatting sqref="AH334 AJ334:AL334">
    <cfRule type="containsText" dxfId="55518" priority="103231" stopIfTrue="1" operator="containsText" text="VAC">
      <formula>NOT(ISERROR(SEARCH("VAC",AH334)))</formula>
    </cfRule>
    <cfRule type="containsText" priority="103232" stopIfTrue="1" operator="containsText" text="0">
      <formula>NOT(ISERROR(SEARCH("0",AH334)))</formula>
    </cfRule>
    <cfRule type="containsText" dxfId="55517" priority="103233" stopIfTrue="1" operator="containsText" text="S">
      <formula>NOT(ISERROR(SEARCH("S",AH334)))</formula>
    </cfRule>
    <cfRule type="containsText" dxfId="55516" priority="103234" stopIfTrue="1" operator="containsText" text="F">
      <formula>NOT(ISERROR(SEARCH("F",AH334)))</formula>
    </cfRule>
    <cfRule type="containsText" dxfId="55515" priority="103235" stopIfTrue="1" operator="containsText" text="P">
      <formula>NOT(ISERROR(SEARCH("P",AH334)))</formula>
    </cfRule>
    <cfRule type="containsText" dxfId="55514" priority="103236" stopIfTrue="1" operator="containsText" text="LNP">
      <formula>NOT(ISERROR(SEARCH("LNP",AH334)))</formula>
    </cfRule>
    <cfRule type="containsText" dxfId="55513" priority="103237" stopIfTrue="1" operator="containsText" text="DM">
      <formula>NOT(ISERROR(SEARCH("DM",AH334)))</formula>
    </cfRule>
    <cfRule type="containsText" dxfId="55512" priority="103238" stopIfTrue="1" operator="containsText" text="5DOM">
      <formula>NOT(ISERROR(SEARCH("5DOM",AH334)))</formula>
    </cfRule>
    <cfRule type="containsText" dxfId="55511" priority="103239" stopIfTrue="1" operator="containsText" text="DOM">
      <formula>NOT(ISERROR(SEARCH("DOM",AH334)))</formula>
    </cfRule>
    <cfRule type="containsText" dxfId="55510" priority="103240" stopIfTrue="1" operator="containsText" text="DLP">
      <formula>NOT(ISERROR(SEARCH("DLP",AH334)))</formula>
    </cfRule>
    <cfRule type="containsText" dxfId="55509" priority="103241" stopIfTrue="1" operator="containsText" text="5HE">
      <formula>NOT(ISERROR(SEARCH("5HE",AH334)))</formula>
    </cfRule>
    <cfRule type="containsText" dxfId="55508" priority="103242" stopIfTrue="1" operator="containsText" text="4HE">
      <formula>NOT(ISERROR(SEARCH("4HE",AH334)))</formula>
    </cfRule>
    <cfRule type="containsText" dxfId="55507" priority="103243" stopIfTrue="1" operator="containsText" text="3HE">
      <formula>NOT(ISERROR(SEARCH("3HE",AH334)))</formula>
    </cfRule>
    <cfRule type="containsText" dxfId="55506" priority="103244" stopIfTrue="1" operator="containsText" text="2HE">
      <formula>NOT(ISERROR(SEARCH("2HE",AH334)))</formula>
    </cfRule>
    <cfRule type="containsText" dxfId="55505" priority="103245" stopIfTrue="1" operator="containsText" text="1HE">
      <formula>NOT(ISERROR(SEARCH("1HE",AH334)))</formula>
    </cfRule>
    <cfRule type="containsText" dxfId="55504" priority="103246" stopIfTrue="1" operator="containsText" text="MINA">
      <formula>NOT(ISERROR(SEARCH("MINA",AH334)))</formula>
    </cfRule>
    <cfRule type="containsText" dxfId="55503" priority="103247" stopIfTrue="1" operator="containsText" text="8TD">
      <formula>NOT(ISERROR(SEARCH("8TD",AH334)))</formula>
    </cfRule>
  </conditionalFormatting>
  <conditionalFormatting sqref="AH334 AJ334:AL334">
    <cfRule type="containsText" dxfId="55502" priority="103230" stopIfTrue="1" operator="containsText" text="8TDT">
      <formula>NOT(ISERROR(SEARCH("8TDT",AH334)))</formula>
    </cfRule>
  </conditionalFormatting>
  <conditionalFormatting sqref="E334">
    <cfRule type="containsText" dxfId="55501" priority="103227" stopIfTrue="1" operator="containsText" text="TN">
      <formula>NOT(ISERROR(SEARCH("TN",E334)))</formula>
    </cfRule>
    <cfRule type="containsText" dxfId="55500" priority="103228" stopIfTrue="1" operator="containsText" text="TN">
      <formula>NOT(ISERROR(SEARCH("TN",E334)))</formula>
    </cfRule>
    <cfRule type="containsText" dxfId="55499" priority="103229" stopIfTrue="1" operator="containsText" text="TD">
      <formula>NOT(ISERROR(SEARCH("TD",E334)))</formula>
    </cfRule>
  </conditionalFormatting>
  <conditionalFormatting sqref="I334:K334 AC334:AF334 V334:Y334 O334:R334 M334 T334 AA334">
    <cfRule type="containsText" dxfId="55498" priority="103210" stopIfTrue="1" operator="containsText" text="VAC">
      <formula>NOT(ISERROR(SEARCH("VAC",I334)))</formula>
    </cfRule>
    <cfRule type="containsText" priority="103211" stopIfTrue="1" operator="containsText" text="0">
      <formula>NOT(ISERROR(SEARCH("0",I334)))</formula>
    </cfRule>
    <cfRule type="containsText" dxfId="55497" priority="103212" stopIfTrue="1" operator="containsText" text="S">
      <formula>NOT(ISERROR(SEARCH("S",I334)))</formula>
    </cfRule>
    <cfRule type="containsText" dxfId="55496" priority="103213" stopIfTrue="1" operator="containsText" text="F">
      <formula>NOT(ISERROR(SEARCH("F",I334)))</formula>
    </cfRule>
    <cfRule type="containsText" dxfId="55495" priority="103214" stopIfTrue="1" operator="containsText" text="P">
      <formula>NOT(ISERROR(SEARCH("P",I334)))</formula>
    </cfRule>
    <cfRule type="containsText" dxfId="55494" priority="103215" stopIfTrue="1" operator="containsText" text="LNP">
      <formula>NOT(ISERROR(SEARCH("LNP",I334)))</formula>
    </cfRule>
    <cfRule type="containsText" dxfId="55493" priority="103216" stopIfTrue="1" operator="containsText" text="DM">
      <formula>NOT(ISERROR(SEARCH("DM",I334)))</formula>
    </cfRule>
    <cfRule type="containsText" dxfId="55492" priority="103217" stopIfTrue="1" operator="containsText" text="5DOM">
      <formula>NOT(ISERROR(SEARCH("5DOM",I334)))</formula>
    </cfRule>
    <cfRule type="containsText" dxfId="55491" priority="103218" stopIfTrue="1" operator="containsText" text="DOM">
      <formula>NOT(ISERROR(SEARCH("DOM",I334)))</formula>
    </cfRule>
    <cfRule type="containsText" dxfId="55490" priority="103219" stopIfTrue="1" operator="containsText" text="DLP">
      <formula>NOT(ISERROR(SEARCH("DLP",I334)))</formula>
    </cfRule>
    <cfRule type="containsText" dxfId="55489" priority="103220" stopIfTrue="1" operator="containsText" text="5HE">
      <formula>NOT(ISERROR(SEARCH("5HE",I334)))</formula>
    </cfRule>
    <cfRule type="containsText" dxfId="55488" priority="103221" stopIfTrue="1" operator="containsText" text="4HE">
      <formula>NOT(ISERROR(SEARCH("4HE",I334)))</formula>
    </cfRule>
    <cfRule type="containsText" dxfId="55487" priority="103222" stopIfTrue="1" operator="containsText" text="3HE">
      <formula>NOT(ISERROR(SEARCH("3HE",I334)))</formula>
    </cfRule>
    <cfRule type="containsText" dxfId="55486" priority="103223" stopIfTrue="1" operator="containsText" text="2HE">
      <formula>NOT(ISERROR(SEARCH("2HE",I334)))</formula>
    </cfRule>
    <cfRule type="containsText" dxfId="55485" priority="103224" stopIfTrue="1" operator="containsText" text="1HE">
      <formula>NOT(ISERROR(SEARCH("1HE",I334)))</formula>
    </cfRule>
    <cfRule type="containsText" dxfId="55484" priority="103225" stopIfTrue="1" operator="containsText" text="MINA">
      <formula>NOT(ISERROR(SEARCH("MINA",I334)))</formula>
    </cfRule>
    <cfRule type="containsText" dxfId="55483" priority="103226" stopIfTrue="1" operator="containsText" text="8TD">
      <formula>NOT(ISERROR(SEARCH("8TD",I334)))</formula>
    </cfRule>
  </conditionalFormatting>
  <conditionalFormatting sqref="I334:K334 AC334:AF334 V334:Y334 O334:R334 M334 T334 AA334">
    <cfRule type="containsText" dxfId="55482" priority="103209" stopIfTrue="1" operator="containsText" text="8TDT">
      <formula>NOT(ISERROR(SEARCH("8TDT",I334)))</formula>
    </cfRule>
  </conditionalFormatting>
  <conditionalFormatting sqref="AI334">
    <cfRule type="containsText" dxfId="55481" priority="103192" stopIfTrue="1" operator="containsText" text="VAC">
      <formula>NOT(ISERROR(SEARCH("VAC",AI334)))</formula>
    </cfRule>
    <cfRule type="containsText" priority="103193" stopIfTrue="1" operator="containsText" text="0">
      <formula>NOT(ISERROR(SEARCH("0",AI334)))</formula>
    </cfRule>
    <cfRule type="containsText" dxfId="55480" priority="103194" stopIfTrue="1" operator="containsText" text="S">
      <formula>NOT(ISERROR(SEARCH("S",AI334)))</formula>
    </cfRule>
    <cfRule type="containsText" dxfId="55479" priority="103195" stopIfTrue="1" operator="containsText" text="F">
      <formula>NOT(ISERROR(SEARCH("F",AI334)))</formula>
    </cfRule>
    <cfRule type="containsText" dxfId="55478" priority="103196" stopIfTrue="1" operator="containsText" text="P">
      <formula>NOT(ISERROR(SEARCH("P",AI334)))</formula>
    </cfRule>
    <cfRule type="containsText" dxfId="55477" priority="103197" stopIfTrue="1" operator="containsText" text="LNP">
      <formula>NOT(ISERROR(SEARCH("LNP",AI334)))</formula>
    </cfRule>
    <cfRule type="containsText" dxfId="55476" priority="103198" stopIfTrue="1" operator="containsText" text="DM">
      <formula>NOT(ISERROR(SEARCH("DM",AI334)))</formula>
    </cfRule>
    <cfRule type="containsText" dxfId="55475" priority="103199" stopIfTrue="1" operator="containsText" text="5DOM">
      <formula>NOT(ISERROR(SEARCH("5DOM",AI334)))</formula>
    </cfRule>
    <cfRule type="containsText" dxfId="55474" priority="103200" stopIfTrue="1" operator="containsText" text="DOM">
      <formula>NOT(ISERROR(SEARCH("DOM",AI334)))</formula>
    </cfRule>
    <cfRule type="containsText" dxfId="55473" priority="103201" stopIfTrue="1" operator="containsText" text="DLP">
      <formula>NOT(ISERROR(SEARCH("DLP",AI334)))</formula>
    </cfRule>
    <cfRule type="containsText" dxfId="55472" priority="103202" stopIfTrue="1" operator="containsText" text="5HE">
      <formula>NOT(ISERROR(SEARCH("5HE",AI334)))</formula>
    </cfRule>
    <cfRule type="containsText" dxfId="55471" priority="103203" stopIfTrue="1" operator="containsText" text="4HE">
      <formula>NOT(ISERROR(SEARCH("4HE",AI334)))</formula>
    </cfRule>
    <cfRule type="containsText" dxfId="55470" priority="103204" stopIfTrue="1" operator="containsText" text="3HE">
      <formula>NOT(ISERROR(SEARCH("3HE",AI334)))</formula>
    </cfRule>
    <cfRule type="containsText" dxfId="55469" priority="103205" stopIfTrue="1" operator="containsText" text="2HE">
      <formula>NOT(ISERROR(SEARCH("2HE",AI334)))</formula>
    </cfRule>
    <cfRule type="containsText" dxfId="55468" priority="103206" stopIfTrue="1" operator="containsText" text="1HE">
      <formula>NOT(ISERROR(SEARCH("1HE",AI334)))</formula>
    </cfRule>
    <cfRule type="containsText" dxfId="55467" priority="103207" stopIfTrue="1" operator="containsText" text="MINA">
      <formula>NOT(ISERROR(SEARCH("MINA",AI334)))</formula>
    </cfRule>
    <cfRule type="containsText" dxfId="55466" priority="103208" stopIfTrue="1" operator="containsText" text="8TD">
      <formula>NOT(ISERROR(SEARCH("8TD",AI334)))</formula>
    </cfRule>
  </conditionalFormatting>
  <conditionalFormatting sqref="AI334">
    <cfRule type="containsText" dxfId="55465" priority="103191" stopIfTrue="1" operator="containsText" text="8TDT">
      <formula>NOT(ISERROR(SEARCH("8TDT",AI334)))</formula>
    </cfRule>
  </conditionalFormatting>
  <conditionalFormatting sqref="AB334">
    <cfRule type="containsText" dxfId="55464" priority="103174" stopIfTrue="1" operator="containsText" text="VAC">
      <formula>NOT(ISERROR(SEARCH("VAC",AB334)))</formula>
    </cfRule>
    <cfRule type="containsText" priority="103175" stopIfTrue="1" operator="containsText" text="0">
      <formula>NOT(ISERROR(SEARCH("0",AB334)))</formula>
    </cfRule>
    <cfRule type="containsText" dxfId="55463" priority="103176" stopIfTrue="1" operator="containsText" text="S">
      <formula>NOT(ISERROR(SEARCH("S",AB334)))</formula>
    </cfRule>
    <cfRule type="containsText" dxfId="55462" priority="103177" stopIfTrue="1" operator="containsText" text="F">
      <formula>NOT(ISERROR(SEARCH("F",AB334)))</formula>
    </cfRule>
    <cfRule type="containsText" dxfId="55461" priority="103178" stopIfTrue="1" operator="containsText" text="P">
      <formula>NOT(ISERROR(SEARCH("P",AB334)))</formula>
    </cfRule>
    <cfRule type="containsText" dxfId="55460" priority="103179" stopIfTrue="1" operator="containsText" text="LNP">
      <formula>NOT(ISERROR(SEARCH("LNP",AB334)))</formula>
    </cfRule>
    <cfRule type="containsText" dxfId="55459" priority="103180" stopIfTrue="1" operator="containsText" text="DM">
      <formula>NOT(ISERROR(SEARCH("DM",AB334)))</formula>
    </cfRule>
    <cfRule type="containsText" dxfId="55458" priority="103181" stopIfTrue="1" operator="containsText" text="5DOM">
      <formula>NOT(ISERROR(SEARCH("5DOM",AB334)))</formula>
    </cfRule>
    <cfRule type="containsText" dxfId="55457" priority="103182" stopIfTrue="1" operator="containsText" text="DOM">
      <formula>NOT(ISERROR(SEARCH("DOM",AB334)))</formula>
    </cfRule>
    <cfRule type="containsText" dxfId="55456" priority="103183" stopIfTrue="1" operator="containsText" text="DLP">
      <formula>NOT(ISERROR(SEARCH("DLP",AB334)))</formula>
    </cfRule>
    <cfRule type="containsText" dxfId="55455" priority="103184" stopIfTrue="1" operator="containsText" text="5HE">
      <formula>NOT(ISERROR(SEARCH("5HE",AB334)))</formula>
    </cfRule>
    <cfRule type="containsText" dxfId="55454" priority="103185" stopIfTrue="1" operator="containsText" text="4HE">
      <formula>NOT(ISERROR(SEARCH("4HE",AB334)))</formula>
    </cfRule>
    <cfRule type="containsText" dxfId="55453" priority="103186" stopIfTrue="1" operator="containsText" text="3HE">
      <formula>NOT(ISERROR(SEARCH("3HE",AB334)))</formula>
    </cfRule>
    <cfRule type="containsText" dxfId="55452" priority="103187" stopIfTrue="1" operator="containsText" text="2HE">
      <formula>NOT(ISERROR(SEARCH("2HE",AB334)))</formula>
    </cfRule>
    <cfRule type="containsText" dxfId="55451" priority="103188" stopIfTrue="1" operator="containsText" text="1HE">
      <formula>NOT(ISERROR(SEARCH("1HE",AB334)))</formula>
    </cfRule>
    <cfRule type="containsText" dxfId="55450" priority="103189" stopIfTrue="1" operator="containsText" text="MINA">
      <formula>NOT(ISERROR(SEARCH("MINA",AB334)))</formula>
    </cfRule>
    <cfRule type="containsText" dxfId="55449" priority="103190" stopIfTrue="1" operator="containsText" text="8TD">
      <formula>NOT(ISERROR(SEARCH("8TD",AB334)))</formula>
    </cfRule>
  </conditionalFormatting>
  <conditionalFormatting sqref="AB334">
    <cfRule type="containsText" dxfId="55448" priority="103173" stopIfTrue="1" operator="containsText" text="8TDT">
      <formula>NOT(ISERROR(SEARCH("8TDT",AB334)))</formula>
    </cfRule>
  </conditionalFormatting>
  <conditionalFormatting sqref="U334">
    <cfRule type="containsText" dxfId="55447" priority="103156" stopIfTrue="1" operator="containsText" text="VAC">
      <formula>NOT(ISERROR(SEARCH("VAC",U334)))</formula>
    </cfRule>
    <cfRule type="containsText" priority="103157" stopIfTrue="1" operator="containsText" text="0">
      <formula>NOT(ISERROR(SEARCH("0",U334)))</formula>
    </cfRule>
    <cfRule type="containsText" dxfId="55446" priority="103158" stopIfTrue="1" operator="containsText" text="S">
      <formula>NOT(ISERROR(SEARCH("S",U334)))</formula>
    </cfRule>
    <cfRule type="containsText" dxfId="55445" priority="103159" stopIfTrue="1" operator="containsText" text="F">
      <formula>NOT(ISERROR(SEARCH("F",U334)))</formula>
    </cfRule>
    <cfRule type="containsText" dxfId="55444" priority="103160" stopIfTrue="1" operator="containsText" text="P">
      <formula>NOT(ISERROR(SEARCH("P",U334)))</formula>
    </cfRule>
    <cfRule type="containsText" dxfId="55443" priority="103161" stopIfTrue="1" operator="containsText" text="LNP">
      <formula>NOT(ISERROR(SEARCH("LNP",U334)))</formula>
    </cfRule>
    <cfRule type="containsText" dxfId="55442" priority="103162" stopIfTrue="1" operator="containsText" text="DM">
      <formula>NOT(ISERROR(SEARCH("DM",U334)))</formula>
    </cfRule>
    <cfRule type="containsText" dxfId="55441" priority="103163" stopIfTrue="1" operator="containsText" text="5DOM">
      <formula>NOT(ISERROR(SEARCH("5DOM",U334)))</formula>
    </cfRule>
    <cfRule type="containsText" dxfId="55440" priority="103164" stopIfTrue="1" operator="containsText" text="DOM">
      <formula>NOT(ISERROR(SEARCH("DOM",U334)))</formula>
    </cfRule>
    <cfRule type="containsText" dxfId="55439" priority="103165" stopIfTrue="1" operator="containsText" text="DLP">
      <formula>NOT(ISERROR(SEARCH("DLP",U334)))</formula>
    </cfRule>
    <cfRule type="containsText" dxfId="55438" priority="103166" stopIfTrue="1" operator="containsText" text="5HE">
      <formula>NOT(ISERROR(SEARCH("5HE",U334)))</formula>
    </cfRule>
    <cfRule type="containsText" dxfId="55437" priority="103167" stopIfTrue="1" operator="containsText" text="4HE">
      <formula>NOT(ISERROR(SEARCH("4HE",U334)))</formula>
    </cfRule>
    <cfRule type="containsText" dxfId="55436" priority="103168" stopIfTrue="1" operator="containsText" text="3HE">
      <formula>NOT(ISERROR(SEARCH("3HE",U334)))</formula>
    </cfRule>
    <cfRule type="containsText" dxfId="55435" priority="103169" stopIfTrue="1" operator="containsText" text="2HE">
      <formula>NOT(ISERROR(SEARCH("2HE",U334)))</formula>
    </cfRule>
    <cfRule type="containsText" dxfId="55434" priority="103170" stopIfTrue="1" operator="containsText" text="1HE">
      <formula>NOT(ISERROR(SEARCH("1HE",U334)))</formula>
    </cfRule>
    <cfRule type="containsText" dxfId="55433" priority="103171" stopIfTrue="1" operator="containsText" text="MINA">
      <formula>NOT(ISERROR(SEARCH("MINA",U334)))</formula>
    </cfRule>
    <cfRule type="containsText" dxfId="55432" priority="103172" stopIfTrue="1" operator="containsText" text="8TD">
      <formula>NOT(ISERROR(SEARCH("8TD",U334)))</formula>
    </cfRule>
  </conditionalFormatting>
  <conditionalFormatting sqref="U334">
    <cfRule type="containsText" dxfId="55431" priority="103155" stopIfTrue="1" operator="containsText" text="8TDT">
      <formula>NOT(ISERROR(SEARCH("8TDT",U334)))</formula>
    </cfRule>
  </conditionalFormatting>
  <conditionalFormatting sqref="N334">
    <cfRule type="containsText" dxfId="55430" priority="103138" stopIfTrue="1" operator="containsText" text="VAC">
      <formula>NOT(ISERROR(SEARCH("VAC",N334)))</formula>
    </cfRule>
    <cfRule type="containsText" priority="103139" stopIfTrue="1" operator="containsText" text="0">
      <formula>NOT(ISERROR(SEARCH("0",N334)))</formula>
    </cfRule>
    <cfRule type="containsText" dxfId="55429" priority="103140" stopIfTrue="1" operator="containsText" text="S">
      <formula>NOT(ISERROR(SEARCH("S",N334)))</formula>
    </cfRule>
    <cfRule type="containsText" dxfId="55428" priority="103141" stopIfTrue="1" operator="containsText" text="F">
      <formula>NOT(ISERROR(SEARCH("F",N334)))</formula>
    </cfRule>
    <cfRule type="containsText" dxfId="55427" priority="103142" stopIfTrue="1" operator="containsText" text="P">
      <formula>NOT(ISERROR(SEARCH("P",N334)))</formula>
    </cfRule>
    <cfRule type="containsText" dxfId="55426" priority="103143" stopIfTrue="1" operator="containsText" text="LNP">
      <formula>NOT(ISERROR(SEARCH("LNP",N334)))</formula>
    </cfRule>
    <cfRule type="containsText" dxfId="55425" priority="103144" stopIfTrue="1" operator="containsText" text="DM">
      <formula>NOT(ISERROR(SEARCH("DM",N334)))</formula>
    </cfRule>
    <cfRule type="containsText" dxfId="55424" priority="103145" stopIfTrue="1" operator="containsText" text="5DOM">
      <formula>NOT(ISERROR(SEARCH("5DOM",N334)))</formula>
    </cfRule>
    <cfRule type="containsText" dxfId="55423" priority="103146" stopIfTrue="1" operator="containsText" text="DOM">
      <formula>NOT(ISERROR(SEARCH("DOM",N334)))</formula>
    </cfRule>
    <cfRule type="containsText" dxfId="55422" priority="103147" stopIfTrue="1" operator="containsText" text="DLP">
      <formula>NOT(ISERROR(SEARCH("DLP",N334)))</formula>
    </cfRule>
    <cfRule type="containsText" dxfId="55421" priority="103148" stopIfTrue="1" operator="containsText" text="5HE">
      <formula>NOT(ISERROR(SEARCH("5HE",N334)))</formula>
    </cfRule>
    <cfRule type="containsText" dxfId="55420" priority="103149" stopIfTrue="1" operator="containsText" text="4HE">
      <formula>NOT(ISERROR(SEARCH("4HE",N334)))</formula>
    </cfRule>
    <cfRule type="containsText" dxfId="55419" priority="103150" stopIfTrue="1" operator="containsText" text="3HE">
      <formula>NOT(ISERROR(SEARCH("3HE",N334)))</formula>
    </cfRule>
    <cfRule type="containsText" dxfId="55418" priority="103151" stopIfTrue="1" operator="containsText" text="2HE">
      <formula>NOT(ISERROR(SEARCH("2HE",N334)))</formula>
    </cfRule>
    <cfRule type="containsText" dxfId="55417" priority="103152" stopIfTrue="1" operator="containsText" text="1HE">
      <formula>NOT(ISERROR(SEARCH("1HE",N334)))</formula>
    </cfRule>
    <cfRule type="containsText" dxfId="55416" priority="103153" stopIfTrue="1" operator="containsText" text="MINA">
      <formula>NOT(ISERROR(SEARCH("MINA",N334)))</formula>
    </cfRule>
    <cfRule type="containsText" dxfId="55415" priority="103154" stopIfTrue="1" operator="containsText" text="8TD">
      <formula>NOT(ISERROR(SEARCH("8TD",N334)))</formula>
    </cfRule>
  </conditionalFormatting>
  <conditionalFormatting sqref="N334">
    <cfRule type="containsText" dxfId="55414" priority="103137" stopIfTrue="1" operator="containsText" text="8TDT">
      <formula>NOT(ISERROR(SEARCH("8TDT",N334)))</formula>
    </cfRule>
  </conditionalFormatting>
  <conditionalFormatting sqref="H334">
    <cfRule type="containsText" dxfId="55413" priority="103120" stopIfTrue="1" operator="containsText" text="VAC">
      <formula>NOT(ISERROR(SEARCH("VAC",H334)))</formula>
    </cfRule>
    <cfRule type="containsText" priority="103121" stopIfTrue="1" operator="containsText" text="0">
      <formula>NOT(ISERROR(SEARCH("0",H334)))</formula>
    </cfRule>
    <cfRule type="containsText" dxfId="55412" priority="103122" stopIfTrue="1" operator="containsText" text="S">
      <formula>NOT(ISERROR(SEARCH("S",H334)))</formula>
    </cfRule>
    <cfRule type="containsText" dxfId="55411" priority="103123" stopIfTrue="1" operator="containsText" text="F">
      <formula>NOT(ISERROR(SEARCH("F",H334)))</formula>
    </cfRule>
    <cfRule type="containsText" dxfId="55410" priority="103124" stopIfTrue="1" operator="containsText" text="P">
      <formula>NOT(ISERROR(SEARCH("P",H334)))</formula>
    </cfRule>
    <cfRule type="containsText" dxfId="55409" priority="103125" stopIfTrue="1" operator="containsText" text="LNP">
      <formula>NOT(ISERROR(SEARCH("LNP",H334)))</formula>
    </cfRule>
    <cfRule type="containsText" dxfId="55408" priority="103126" stopIfTrue="1" operator="containsText" text="DM">
      <formula>NOT(ISERROR(SEARCH("DM",H334)))</formula>
    </cfRule>
    <cfRule type="containsText" dxfId="55407" priority="103127" stopIfTrue="1" operator="containsText" text="5DOM">
      <formula>NOT(ISERROR(SEARCH("5DOM",H334)))</formula>
    </cfRule>
    <cfRule type="containsText" dxfId="55406" priority="103128" stopIfTrue="1" operator="containsText" text="DOM">
      <formula>NOT(ISERROR(SEARCH("DOM",H334)))</formula>
    </cfRule>
    <cfRule type="containsText" dxfId="55405" priority="103129" stopIfTrue="1" operator="containsText" text="DLP">
      <formula>NOT(ISERROR(SEARCH("DLP",H334)))</formula>
    </cfRule>
    <cfRule type="containsText" dxfId="55404" priority="103130" stopIfTrue="1" operator="containsText" text="5HE">
      <formula>NOT(ISERROR(SEARCH("5HE",H334)))</formula>
    </cfRule>
    <cfRule type="containsText" dxfId="55403" priority="103131" stopIfTrue="1" operator="containsText" text="4HE">
      <formula>NOT(ISERROR(SEARCH("4HE",H334)))</formula>
    </cfRule>
    <cfRule type="containsText" dxfId="55402" priority="103132" stopIfTrue="1" operator="containsText" text="3HE">
      <formula>NOT(ISERROR(SEARCH("3HE",H334)))</formula>
    </cfRule>
    <cfRule type="containsText" dxfId="55401" priority="103133" stopIfTrue="1" operator="containsText" text="2HE">
      <formula>NOT(ISERROR(SEARCH("2HE",H334)))</formula>
    </cfRule>
    <cfRule type="containsText" dxfId="55400" priority="103134" stopIfTrue="1" operator="containsText" text="1HE">
      <formula>NOT(ISERROR(SEARCH("1HE",H334)))</formula>
    </cfRule>
    <cfRule type="containsText" dxfId="55399" priority="103135" stopIfTrue="1" operator="containsText" text="MINA">
      <formula>NOT(ISERROR(SEARCH("MINA",H334)))</formula>
    </cfRule>
    <cfRule type="containsText" dxfId="55398" priority="103136" stopIfTrue="1" operator="containsText" text="8TD">
      <formula>NOT(ISERROR(SEARCH("8TD",H334)))</formula>
    </cfRule>
  </conditionalFormatting>
  <conditionalFormatting sqref="H334">
    <cfRule type="containsText" dxfId="55397" priority="103119" stopIfTrue="1" operator="containsText" text="8TDT">
      <formula>NOT(ISERROR(SEARCH("8TDT",H334)))</formula>
    </cfRule>
  </conditionalFormatting>
  <conditionalFormatting sqref="B334">
    <cfRule type="containsText" dxfId="55396" priority="103116" stopIfTrue="1" operator="containsText" text="TN">
      <formula>NOT(ISERROR(SEARCH("TN",B334)))</formula>
    </cfRule>
    <cfRule type="containsText" dxfId="55395" priority="103117" stopIfTrue="1" operator="containsText" text="TN">
      <formula>NOT(ISERROR(SEARCH("TN",B334)))</formula>
    </cfRule>
    <cfRule type="containsText" dxfId="55394" priority="103118" stopIfTrue="1" operator="containsText" text="TD">
      <formula>NOT(ISERROR(SEARCH("TD",B334)))</formula>
    </cfRule>
  </conditionalFormatting>
  <conditionalFormatting sqref="AH30">
    <cfRule type="containsText" dxfId="55393" priority="102649" stopIfTrue="1" operator="containsText" text="VAC">
      <formula>NOT(ISERROR(SEARCH("VAC",AH30)))</formula>
    </cfRule>
    <cfRule type="containsText" priority="102650" stopIfTrue="1" operator="containsText" text="0">
      <formula>NOT(ISERROR(SEARCH("0",AH30)))</formula>
    </cfRule>
    <cfRule type="containsText" dxfId="55392" priority="102651" stopIfTrue="1" operator="containsText" text="S">
      <formula>NOT(ISERROR(SEARCH("S",AH30)))</formula>
    </cfRule>
    <cfRule type="containsText" dxfId="55391" priority="102652" stopIfTrue="1" operator="containsText" text="F">
      <formula>NOT(ISERROR(SEARCH("F",AH30)))</formula>
    </cfRule>
    <cfRule type="containsText" dxfId="55390" priority="102653" stopIfTrue="1" operator="containsText" text="P">
      <formula>NOT(ISERROR(SEARCH("P",AH30)))</formula>
    </cfRule>
    <cfRule type="containsText" dxfId="55389" priority="102654" stopIfTrue="1" operator="containsText" text="LNP">
      <formula>NOT(ISERROR(SEARCH("LNP",AH30)))</formula>
    </cfRule>
    <cfRule type="containsText" dxfId="55388" priority="102655" stopIfTrue="1" operator="containsText" text="DM">
      <formula>NOT(ISERROR(SEARCH("DM",AH30)))</formula>
    </cfRule>
    <cfRule type="containsText" dxfId="55387" priority="102656" stopIfTrue="1" operator="containsText" text="5DOM">
      <formula>NOT(ISERROR(SEARCH("5DOM",AH30)))</formula>
    </cfRule>
    <cfRule type="containsText" dxfId="55386" priority="102657" stopIfTrue="1" operator="containsText" text="DOM">
      <formula>NOT(ISERROR(SEARCH("DOM",AH30)))</formula>
    </cfRule>
    <cfRule type="containsText" dxfId="55385" priority="102658" stopIfTrue="1" operator="containsText" text="DLP">
      <formula>NOT(ISERROR(SEARCH("DLP",AH30)))</formula>
    </cfRule>
    <cfRule type="containsText" dxfId="55384" priority="102659" stopIfTrue="1" operator="containsText" text="5HE">
      <formula>NOT(ISERROR(SEARCH("5HE",AH30)))</formula>
    </cfRule>
    <cfRule type="containsText" dxfId="55383" priority="102660" stopIfTrue="1" operator="containsText" text="4HE">
      <formula>NOT(ISERROR(SEARCH("4HE",AH30)))</formula>
    </cfRule>
    <cfRule type="containsText" dxfId="55382" priority="102661" stopIfTrue="1" operator="containsText" text="3HE">
      <formula>NOT(ISERROR(SEARCH("3HE",AH30)))</formula>
    </cfRule>
    <cfRule type="containsText" dxfId="55381" priority="102662" stopIfTrue="1" operator="containsText" text="2HE">
      <formula>NOT(ISERROR(SEARCH("2HE",AH30)))</formula>
    </cfRule>
    <cfRule type="containsText" dxfId="55380" priority="102663" stopIfTrue="1" operator="containsText" text="1HE">
      <formula>NOT(ISERROR(SEARCH("1HE",AH30)))</formula>
    </cfRule>
    <cfRule type="containsText" dxfId="55379" priority="102664" stopIfTrue="1" operator="containsText" text="MINA">
      <formula>NOT(ISERROR(SEARCH("MINA",AH30)))</formula>
    </cfRule>
    <cfRule type="containsText" dxfId="55378" priority="102665" stopIfTrue="1" operator="containsText" text="8TD">
      <formula>NOT(ISERROR(SEARCH("8TD",AH30)))</formula>
    </cfRule>
  </conditionalFormatting>
  <conditionalFormatting sqref="AH30">
    <cfRule type="containsText" dxfId="55377" priority="102648" stopIfTrue="1" operator="containsText" text="8TDT">
      <formula>NOT(ISERROR(SEARCH("8TDT",AH30)))</formula>
    </cfRule>
  </conditionalFormatting>
  <conditionalFormatting sqref="AU18:AU19">
    <cfRule type="cellIs" dxfId="55376" priority="102592" operator="greaterThan">
      <formula>3</formula>
    </cfRule>
    <cfRule type="cellIs" dxfId="55375" priority="102593" operator="greaterThan">
      <formula>4</formula>
    </cfRule>
  </conditionalFormatting>
  <conditionalFormatting sqref="H43">
    <cfRule type="containsText" dxfId="55374" priority="102575" stopIfTrue="1" operator="containsText" text="VAC">
      <formula>NOT(ISERROR(SEARCH("VAC",H43)))</formula>
    </cfRule>
    <cfRule type="containsText" priority="102576" stopIfTrue="1" operator="containsText" text="0">
      <formula>NOT(ISERROR(SEARCH("0",H43)))</formula>
    </cfRule>
    <cfRule type="containsText" dxfId="55373" priority="102577" stopIfTrue="1" operator="containsText" text="S">
      <formula>NOT(ISERROR(SEARCH("S",H43)))</formula>
    </cfRule>
    <cfRule type="containsText" dxfId="55372" priority="102578" stopIfTrue="1" operator="containsText" text="F">
      <formula>NOT(ISERROR(SEARCH("F",H43)))</formula>
    </cfRule>
    <cfRule type="containsText" dxfId="55371" priority="102579" stopIfTrue="1" operator="containsText" text="P">
      <formula>NOT(ISERROR(SEARCH("P",H43)))</formula>
    </cfRule>
    <cfRule type="containsText" dxfId="55370" priority="102580" stopIfTrue="1" operator="containsText" text="LNP">
      <formula>NOT(ISERROR(SEARCH("LNP",H43)))</formula>
    </cfRule>
    <cfRule type="containsText" dxfId="55369" priority="102581" stopIfTrue="1" operator="containsText" text="DM">
      <formula>NOT(ISERROR(SEARCH("DM",H43)))</formula>
    </cfRule>
    <cfRule type="containsText" dxfId="55368" priority="102582" stopIfTrue="1" operator="containsText" text="5DOM">
      <formula>NOT(ISERROR(SEARCH("5DOM",H43)))</formula>
    </cfRule>
    <cfRule type="containsText" dxfId="55367" priority="102583" stopIfTrue="1" operator="containsText" text="DOM">
      <formula>NOT(ISERROR(SEARCH("DOM",H43)))</formula>
    </cfRule>
    <cfRule type="containsText" dxfId="55366" priority="102584" stopIfTrue="1" operator="containsText" text="DLP">
      <formula>NOT(ISERROR(SEARCH("DLP",H43)))</formula>
    </cfRule>
    <cfRule type="containsText" dxfId="55365" priority="102585" stopIfTrue="1" operator="containsText" text="5HE">
      <formula>NOT(ISERROR(SEARCH("5HE",H43)))</formula>
    </cfRule>
    <cfRule type="containsText" dxfId="55364" priority="102586" stopIfTrue="1" operator="containsText" text="4HE">
      <formula>NOT(ISERROR(SEARCH("4HE",H43)))</formula>
    </cfRule>
    <cfRule type="containsText" dxfId="55363" priority="102587" stopIfTrue="1" operator="containsText" text="3HE">
      <formula>NOT(ISERROR(SEARCH("3HE",H43)))</formula>
    </cfRule>
    <cfRule type="containsText" dxfId="55362" priority="102588" stopIfTrue="1" operator="containsText" text="2HE">
      <formula>NOT(ISERROR(SEARCH("2HE",H43)))</formula>
    </cfRule>
    <cfRule type="containsText" dxfId="55361" priority="102589" stopIfTrue="1" operator="containsText" text="1HE">
      <formula>NOT(ISERROR(SEARCH("1HE",H43)))</formula>
    </cfRule>
    <cfRule type="containsText" dxfId="55360" priority="102590" stopIfTrue="1" operator="containsText" text="MINA">
      <formula>NOT(ISERROR(SEARCH("MINA",H43)))</formula>
    </cfRule>
    <cfRule type="containsText" dxfId="55359" priority="102591" stopIfTrue="1" operator="containsText" text="8TD">
      <formula>NOT(ISERROR(SEARCH("8TD",H43)))</formula>
    </cfRule>
  </conditionalFormatting>
  <conditionalFormatting sqref="H43">
    <cfRule type="containsText" dxfId="55358" priority="102574" stopIfTrue="1" operator="containsText" text="8TDT">
      <formula>NOT(ISERROR(SEARCH("8TDT",H43)))</formula>
    </cfRule>
  </conditionalFormatting>
  <conditionalFormatting sqref="I33 AL33 Y33 K33 M33:N33 T33:U33 P33:R33 AA33 W33">
    <cfRule type="containsText" dxfId="55357" priority="102557" stopIfTrue="1" operator="containsText" text="VAC">
      <formula>NOT(ISERROR(SEARCH("VAC",I33)))</formula>
    </cfRule>
    <cfRule type="containsText" priority="102558" stopIfTrue="1" operator="containsText" text="0">
      <formula>NOT(ISERROR(SEARCH("0",I33)))</formula>
    </cfRule>
    <cfRule type="containsText" dxfId="55356" priority="102559" stopIfTrue="1" operator="containsText" text="S">
      <formula>NOT(ISERROR(SEARCH("S",I33)))</formula>
    </cfRule>
    <cfRule type="containsText" dxfId="55355" priority="102560" stopIfTrue="1" operator="containsText" text="F">
      <formula>NOT(ISERROR(SEARCH("F",I33)))</formula>
    </cfRule>
    <cfRule type="containsText" dxfId="55354" priority="102561" stopIfTrue="1" operator="containsText" text="P">
      <formula>NOT(ISERROR(SEARCH("P",I33)))</formula>
    </cfRule>
    <cfRule type="containsText" dxfId="55353" priority="102562" stopIfTrue="1" operator="containsText" text="LNP">
      <formula>NOT(ISERROR(SEARCH("LNP",I33)))</formula>
    </cfRule>
    <cfRule type="containsText" dxfId="55352" priority="102563" stopIfTrue="1" operator="containsText" text="DM">
      <formula>NOT(ISERROR(SEARCH("DM",I33)))</formula>
    </cfRule>
    <cfRule type="containsText" dxfId="55351" priority="102564" stopIfTrue="1" operator="containsText" text="5DOM">
      <formula>NOT(ISERROR(SEARCH("5DOM",I33)))</formula>
    </cfRule>
    <cfRule type="containsText" dxfId="55350" priority="102565" stopIfTrue="1" operator="containsText" text="DOM">
      <formula>NOT(ISERROR(SEARCH("DOM",I33)))</formula>
    </cfRule>
    <cfRule type="containsText" dxfId="55349" priority="102566" stopIfTrue="1" operator="containsText" text="DLP">
      <formula>NOT(ISERROR(SEARCH("DLP",I33)))</formula>
    </cfRule>
    <cfRule type="containsText" dxfId="55348" priority="102567" stopIfTrue="1" operator="containsText" text="5HE">
      <formula>NOT(ISERROR(SEARCH("5HE",I33)))</formula>
    </cfRule>
    <cfRule type="containsText" dxfId="55347" priority="102568" stopIfTrue="1" operator="containsText" text="4HE">
      <formula>NOT(ISERROR(SEARCH("4HE",I33)))</formula>
    </cfRule>
    <cfRule type="containsText" dxfId="55346" priority="102569" stopIfTrue="1" operator="containsText" text="3HE">
      <formula>NOT(ISERROR(SEARCH("3HE",I33)))</formula>
    </cfRule>
    <cfRule type="containsText" dxfId="55345" priority="102570" stopIfTrue="1" operator="containsText" text="2HE">
      <formula>NOT(ISERROR(SEARCH("2HE",I33)))</formula>
    </cfRule>
    <cfRule type="containsText" dxfId="55344" priority="102571" stopIfTrue="1" operator="containsText" text="1HE">
      <formula>NOT(ISERROR(SEARCH("1HE",I33)))</formula>
    </cfRule>
    <cfRule type="containsText" dxfId="55343" priority="102572" stopIfTrue="1" operator="containsText" text="MINA">
      <formula>NOT(ISERROR(SEARCH("MINA",I33)))</formula>
    </cfRule>
    <cfRule type="containsText" dxfId="55342" priority="102573" stopIfTrue="1" operator="containsText" text="8TD">
      <formula>NOT(ISERROR(SEARCH("8TD",I33)))</formula>
    </cfRule>
  </conditionalFormatting>
  <conditionalFormatting sqref="AL35">
    <cfRule type="containsText" dxfId="55341" priority="102540" stopIfTrue="1" operator="containsText" text="VAC">
      <formula>NOT(ISERROR(SEARCH("VAC",AL35)))</formula>
    </cfRule>
    <cfRule type="containsText" priority="102541" stopIfTrue="1" operator="containsText" text="0">
      <formula>NOT(ISERROR(SEARCH("0",AL35)))</formula>
    </cfRule>
    <cfRule type="containsText" dxfId="55340" priority="102542" stopIfTrue="1" operator="containsText" text="S">
      <formula>NOT(ISERROR(SEARCH("S",AL35)))</formula>
    </cfRule>
    <cfRule type="containsText" dxfId="55339" priority="102543" stopIfTrue="1" operator="containsText" text="F">
      <formula>NOT(ISERROR(SEARCH("F",AL35)))</formula>
    </cfRule>
    <cfRule type="containsText" dxfId="55338" priority="102544" stopIfTrue="1" operator="containsText" text="P">
      <formula>NOT(ISERROR(SEARCH("P",AL35)))</formula>
    </cfRule>
    <cfRule type="containsText" dxfId="55337" priority="102545" stopIfTrue="1" operator="containsText" text="LNP">
      <formula>NOT(ISERROR(SEARCH("LNP",AL35)))</formula>
    </cfRule>
    <cfRule type="containsText" dxfId="55336" priority="102546" stopIfTrue="1" operator="containsText" text="DM">
      <formula>NOT(ISERROR(SEARCH("DM",AL35)))</formula>
    </cfRule>
    <cfRule type="containsText" dxfId="55335" priority="102547" stopIfTrue="1" operator="containsText" text="5DOM">
      <formula>NOT(ISERROR(SEARCH("5DOM",AL35)))</formula>
    </cfRule>
    <cfRule type="containsText" dxfId="55334" priority="102548" stopIfTrue="1" operator="containsText" text="DOM">
      <formula>NOT(ISERROR(SEARCH("DOM",AL35)))</formula>
    </cfRule>
    <cfRule type="containsText" dxfId="55333" priority="102549" stopIfTrue="1" operator="containsText" text="DLP">
      <formula>NOT(ISERROR(SEARCH("DLP",AL35)))</formula>
    </cfRule>
    <cfRule type="containsText" dxfId="55332" priority="102550" stopIfTrue="1" operator="containsText" text="5HE">
      <formula>NOT(ISERROR(SEARCH("5HE",AL35)))</formula>
    </cfRule>
    <cfRule type="containsText" dxfId="55331" priority="102551" stopIfTrue="1" operator="containsText" text="4HE">
      <formula>NOT(ISERROR(SEARCH("4HE",AL35)))</formula>
    </cfRule>
    <cfRule type="containsText" dxfId="55330" priority="102552" stopIfTrue="1" operator="containsText" text="3HE">
      <formula>NOT(ISERROR(SEARCH("3HE",AL35)))</formula>
    </cfRule>
    <cfRule type="containsText" dxfId="55329" priority="102553" stopIfTrue="1" operator="containsText" text="2HE">
      <formula>NOT(ISERROR(SEARCH("2HE",AL35)))</formula>
    </cfRule>
    <cfRule type="containsText" dxfId="55328" priority="102554" stopIfTrue="1" operator="containsText" text="1HE">
      <formula>NOT(ISERROR(SEARCH("1HE",AL35)))</formula>
    </cfRule>
    <cfRule type="containsText" dxfId="55327" priority="102555" stopIfTrue="1" operator="containsText" text="MINA">
      <formula>NOT(ISERROR(SEARCH("MINA",AL35)))</formula>
    </cfRule>
    <cfRule type="containsText" dxfId="55326" priority="102556" stopIfTrue="1" operator="containsText" text="8TD">
      <formula>NOT(ISERROR(SEARCH("8TD",AL35)))</formula>
    </cfRule>
  </conditionalFormatting>
  <conditionalFormatting sqref="AL37">
    <cfRule type="containsText" dxfId="55325" priority="102523" stopIfTrue="1" operator="containsText" text="VAC">
      <formula>NOT(ISERROR(SEARCH("VAC",AL37)))</formula>
    </cfRule>
    <cfRule type="containsText" priority="102524" stopIfTrue="1" operator="containsText" text="0">
      <formula>NOT(ISERROR(SEARCH("0",AL37)))</formula>
    </cfRule>
    <cfRule type="containsText" dxfId="55324" priority="102525" stopIfTrue="1" operator="containsText" text="S">
      <formula>NOT(ISERROR(SEARCH("S",AL37)))</formula>
    </cfRule>
    <cfRule type="containsText" dxfId="55323" priority="102526" stopIfTrue="1" operator="containsText" text="F">
      <formula>NOT(ISERROR(SEARCH("F",AL37)))</formula>
    </cfRule>
    <cfRule type="containsText" dxfId="55322" priority="102527" stopIfTrue="1" operator="containsText" text="P">
      <formula>NOT(ISERROR(SEARCH("P",AL37)))</formula>
    </cfRule>
    <cfRule type="containsText" dxfId="55321" priority="102528" stopIfTrue="1" operator="containsText" text="LNP">
      <formula>NOT(ISERROR(SEARCH("LNP",AL37)))</formula>
    </cfRule>
    <cfRule type="containsText" dxfId="55320" priority="102529" stopIfTrue="1" operator="containsText" text="DM">
      <formula>NOT(ISERROR(SEARCH("DM",AL37)))</formula>
    </cfRule>
    <cfRule type="containsText" dxfId="55319" priority="102530" stopIfTrue="1" operator="containsText" text="5DOM">
      <formula>NOT(ISERROR(SEARCH("5DOM",AL37)))</formula>
    </cfRule>
    <cfRule type="containsText" dxfId="55318" priority="102531" stopIfTrue="1" operator="containsText" text="DOM">
      <formula>NOT(ISERROR(SEARCH("DOM",AL37)))</formula>
    </cfRule>
    <cfRule type="containsText" dxfId="55317" priority="102532" stopIfTrue="1" operator="containsText" text="DLP">
      <formula>NOT(ISERROR(SEARCH("DLP",AL37)))</formula>
    </cfRule>
    <cfRule type="containsText" dxfId="55316" priority="102533" stopIfTrue="1" operator="containsText" text="5HE">
      <formula>NOT(ISERROR(SEARCH("5HE",AL37)))</formula>
    </cfRule>
    <cfRule type="containsText" dxfId="55315" priority="102534" stopIfTrue="1" operator="containsText" text="4HE">
      <formula>NOT(ISERROR(SEARCH("4HE",AL37)))</formula>
    </cfRule>
    <cfRule type="containsText" dxfId="55314" priority="102535" stopIfTrue="1" operator="containsText" text="3HE">
      <formula>NOT(ISERROR(SEARCH("3HE",AL37)))</formula>
    </cfRule>
    <cfRule type="containsText" dxfId="55313" priority="102536" stopIfTrue="1" operator="containsText" text="2HE">
      <formula>NOT(ISERROR(SEARCH("2HE",AL37)))</formula>
    </cfRule>
    <cfRule type="containsText" dxfId="55312" priority="102537" stopIfTrue="1" operator="containsText" text="1HE">
      <formula>NOT(ISERROR(SEARCH("1HE",AL37)))</formula>
    </cfRule>
    <cfRule type="containsText" dxfId="55311" priority="102538" stopIfTrue="1" operator="containsText" text="MINA">
      <formula>NOT(ISERROR(SEARCH("MINA",AL37)))</formula>
    </cfRule>
    <cfRule type="containsText" dxfId="55310" priority="102539" stopIfTrue="1" operator="containsText" text="8TD">
      <formula>NOT(ISERROR(SEARCH("8TD",AL37)))</formula>
    </cfRule>
  </conditionalFormatting>
  <conditionalFormatting sqref="AL39">
    <cfRule type="containsText" dxfId="55309" priority="102506" stopIfTrue="1" operator="containsText" text="VAC">
      <formula>NOT(ISERROR(SEARCH("VAC",AL39)))</formula>
    </cfRule>
    <cfRule type="containsText" priority="102507" stopIfTrue="1" operator="containsText" text="0">
      <formula>NOT(ISERROR(SEARCH("0",AL39)))</formula>
    </cfRule>
    <cfRule type="containsText" dxfId="55308" priority="102508" stopIfTrue="1" operator="containsText" text="S">
      <formula>NOT(ISERROR(SEARCH("S",AL39)))</formula>
    </cfRule>
    <cfRule type="containsText" dxfId="55307" priority="102509" stopIfTrue="1" operator="containsText" text="F">
      <formula>NOT(ISERROR(SEARCH("F",AL39)))</formula>
    </cfRule>
    <cfRule type="containsText" dxfId="55306" priority="102510" stopIfTrue="1" operator="containsText" text="P">
      <formula>NOT(ISERROR(SEARCH("P",AL39)))</formula>
    </cfRule>
    <cfRule type="containsText" dxfId="55305" priority="102511" stopIfTrue="1" operator="containsText" text="LNP">
      <formula>NOT(ISERROR(SEARCH("LNP",AL39)))</formula>
    </cfRule>
    <cfRule type="containsText" dxfId="55304" priority="102512" stopIfTrue="1" operator="containsText" text="DM">
      <formula>NOT(ISERROR(SEARCH("DM",AL39)))</formula>
    </cfRule>
    <cfRule type="containsText" dxfId="55303" priority="102513" stopIfTrue="1" operator="containsText" text="5DOM">
      <formula>NOT(ISERROR(SEARCH("5DOM",AL39)))</formula>
    </cfRule>
    <cfRule type="containsText" dxfId="55302" priority="102514" stopIfTrue="1" operator="containsText" text="DOM">
      <formula>NOT(ISERROR(SEARCH("DOM",AL39)))</formula>
    </cfRule>
    <cfRule type="containsText" dxfId="55301" priority="102515" stopIfTrue="1" operator="containsText" text="DLP">
      <formula>NOT(ISERROR(SEARCH("DLP",AL39)))</formula>
    </cfRule>
    <cfRule type="containsText" dxfId="55300" priority="102516" stopIfTrue="1" operator="containsText" text="5HE">
      <formula>NOT(ISERROR(SEARCH("5HE",AL39)))</formula>
    </cfRule>
    <cfRule type="containsText" dxfId="55299" priority="102517" stopIfTrue="1" operator="containsText" text="4HE">
      <formula>NOT(ISERROR(SEARCH("4HE",AL39)))</formula>
    </cfRule>
    <cfRule type="containsText" dxfId="55298" priority="102518" stopIfTrue="1" operator="containsText" text="3HE">
      <formula>NOT(ISERROR(SEARCH("3HE",AL39)))</formula>
    </cfRule>
    <cfRule type="containsText" dxfId="55297" priority="102519" stopIfTrue="1" operator="containsText" text="2HE">
      <formula>NOT(ISERROR(SEARCH("2HE",AL39)))</formula>
    </cfRule>
    <cfRule type="containsText" dxfId="55296" priority="102520" stopIfTrue="1" operator="containsText" text="1HE">
      <formula>NOT(ISERROR(SEARCH("1HE",AL39)))</formula>
    </cfRule>
    <cfRule type="containsText" dxfId="55295" priority="102521" stopIfTrue="1" operator="containsText" text="MINA">
      <formula>NOT(ISERROR(SEARCH("MINA",AL39)))</formula>
    </cfRule>
    <cfRule type="containsText" dxfId="55294" priority="102522" stopIfTrue="1" operator="containsText" text="8TD">
      <formula>NOT(ISERROR(SEARCH("8TD",AL39)))</formula>
    </cfRule>
  </conditionalFormatting>
  <conditionalFormatting sqref="AL39">
    <cfRule type="containsText" dxfId="55293" priority="102505" stopIfTrue="1" operator="containsText" text="8TDT">
      <formula>NOT(ISERROR(SEARCH("8TDT",AL39)))</formula>
    </cfRule>
  </conditionalFormatting>
  <conditionalFormatting sqref="AL34">
    <cfRule type="containsText" dxfId="55292" priority="102488" stopIfTrue="1" operator="containsText" text="VAC">
      <formula>NOT(ISERROR(SEARCH("VAC",AL34)))</formula>
    </cfRule>
    <cfRule type="containsText" priority="102489" stopIfTrue="1" operator="containsText" text="0">
      <formula>NOT(ISERROR(SEARCH("0",AL34)))</formula>
    </cfRule>
    <cfRule type="containsText" dxfId="55291" priority="102490" stopIfTrue="1" operator="containsText" text="S">
      <formula>NOT(ISERROR(SEARCH("S",AL34)))</formula>
    </cfRule>
    <cfRule type="containsText" dxfId="55290" priority="102491" stopIfTrue="1" operator="containsText" text="F">
      <formula>NOT(ISERROR(SEARCH("F",AL34)))</formula>
    </cfRule>
    <cfRule type="containsText" dxfId="55289" priority="102492" stopIfTrue="1" operator="containsText" text="P">
      <formula>NOT(ISERROR(SEARCH("P",AL34)))</formula>
    </cfRule>
    <cfRule type="containsText" dxfId="55288" priority="102493" stopIfTrue="1" operator="containsText" text="LNP">
      <formula>NOT(ISERROR(SEARCH("LNP",AL34)))</formula>
    </cfRule>
    <cfRule type="containsText" dxfId="55287" priority="102494" stopIfTrue="1" operator="containsText" text="DM">
      <formula>NOT(ISERROR(SEARCH("DM",AL34)))</formula>
    </cfRule>
    <cfRule type="containsText" dxfId="55286" priority="102495" stopIfTrue="1" operator="containsText" text="5DOM">
      <formula>NOT(ISERROR(SEARCH("5DOM",AL34)))</formula>
    </cfRule>
    <cfRule type="containsText" dxfId="55285" priority="102496" stopIfTrue="1" operator="containsText" text="DOM">
      <formula>NOT(ISERROR(SEARCH("DOM",AL34)))</formula>
    </cfRule>
    <cfRule type="containsText" dxfId="55284" priority="102497" stopIfTrue="1" operator="containsText" text="DLP">
      <formula>NOT(ISERROR(SEARCH("DLP",AL34)))</formula>
    </cfRule>
    <cfRule type="containsText" dxfId="55283" priority="102498" stopIfTrue="1" operator="containsText" text="5HE">
      <formula>NOT(ISERROR(SEARCH("5HE",AL34)))</formula>
    </cfRule>
    <cfRule type="containsText" dxfId="55282" priority="102499" stopIfTrue="1" operator="containsText" text="4HE">
      <formula>NOT(ISERROR(SEARCH("4HE",AL34)))</formula>
    </cfRule>
    <cfRule type="containsText" dxfId="55281" priority="102500" stopIfTrue="1" operator="containsText" text="3HE">
      <formula>NOT(ISERROR(SEARCH("3HE",AL34)))</formula>
    </cfRule>
    <cfRule type="containsText" dxfId="55280" priority="102501" stopIfTrue="1" operator="containsText" text="2HE">
      <formula>NOT(ISERROR(SEARCH("2HE",AL34)))</formula>
    </cfRule>
    <cfRule type="containsText" dxfId="55279" priority="102502" stopIfTrue="1" operator="containsText" text="1HE">
      <formula>NOT(ISERROR(SEARCH("1HE",AL34)))</formula>
    </cfRule>
    <cfRule type="containsText" dxfId="55278" priority="102503" stopIfTrue="1" operator="containsText" text="MINA">
      <formula>NOT(ISERROR(SEARCH("MINA",AL34)))</formula>
    </cfRule>
    <cfRule type="containsText" dxfId="55277" priority="102504" stopIfTrue="1" operator="containsText" text="8TD">
      <formula>NOT(ISERROR(SEARCH("8TD",AL34)))</formula>
    </cfRule>
  </conditionalFormatting>
  <conditionalFormatting sqref="AL34">
    <cfRule type="containsText" dxfId="55276" priority="102487" stopIfTrue="1" operator="containsText" text="8TDT">
      <formula>NOT(ISERROR(SEARCH("8TDT",AL34)))</formula>
    </cfRule>
  </conditionalFormatting>
  <conditionalFormatting sqref="AL43">
    <cfRule type="containsText" dxfId="55275" priority="102470" stopIfTrue="1" operator="containsText" text="VAC">
      <formula>NOT(ISERROR(SEARCH("VAC",AL43)))</formula>
    </cfRule>
    <cfRule type="containsText" priority="102471" stopIfTrue="1" operator="containsText" text="0">
      <formula>NOT(ISERROR(SEARCH("0",AL43)))</formula>
    </cfRule>
    <cfRule type="containsText" dxfId="55274" priority="102472" stopIfTrue="1" operator="containsText" text="S">
      <formula>NOT(ISERROR(SEARCH("S",AL43)))</formula>
    </cfRule>
    <cfRule type="containsText" dxfId="55273" priority="102473" stopIfTrue="1" operator="containsText" text="F">
      <formula>NOT(ISERROR(SEARCH("F",AL43)))</formula>
    </cfRule>
    <cfRule type="containsText" dxfId="55272" priority="102474" stopIfTrue="1" operator="containsText" text="P">
      <formula>NOT(ISERROR(SEARCH("P",AL43)))</formula>
    </cfRule>
    <cfRule type="containsText" dxfId="55271" priority="102475" stopIfTrue="1" operator="containsText" text="LNP">
      <formula>NOT(ISERROR(SEARCH("LNP",AL43)))</formula>
    </cfRule>
    <cfRule type="containsText" dxfId="55270" priority="102476" stopIfTrue="1" operator="containsText" text="DM">
      <formula>NOT(ISERROR(SEARCH("DM",AL43)))</formula>
    </cfRule>
    <cfRule type="containsText" dxfId="55269" priority="102477" stopIfTrue="1" operator="containsText" text="5DOM">
      <formula>NOT(ISERROR(SEARCH("5DOM",AL43)))</formula>
    </cfRule>
    <cfRule type="containsText" dxfId="55268" priority="102478" stopIfTrue="1" operator="containsText" text="DOM">
      <formula>NOT(ISERROR(SEARCH("DOM",AL43)))</formula>
    </cfRule>
    <cfRule type="containsText" dxfId="55267" priority="102479" stopIfTrue="1" operator="containsText" text="5HE">
      <formula>NOT(ISERROR(SEARCH("5HE",AL43)))</formula>
    </cfRule>
    <cfRule type="containsText" dxfId="55266" priority="102480" stopIfTrue="1" operator="containsText" text="4HE">
      <formula>NOT(ISERROR(SEARCH("4HE",AL43)))</formula>
    </cfRule>
    <cfRule type="containsText" dxfId="55265" priority="102481" stopIfTrue="1" operator="containsText" text="3HE">
      <formula>NOT(ISERROR(SEARCH("3HE",AL43)))</formula>
    </cfRule>
    <cfRule type="containsText" dxfId="55264" priority="102482" stopIfTrue="1" operator="containsText" text="2HE">
      <formula>NOT(ISERROR(SEARCH("2HE",AL43)))</formula>
    </cfRule>
    <cfRule type="containsText" dxfId="55263" priority="102483" stopIfTrue="1" operator="containsText" text="1HE">
      <formula>NOT(ISERROR(SEARCH("1HE",AL43)))</formula>
    </cfRule>
    <cfRule type="containsText" dxfId="55262" priority="102484" stopIfTrue="1" operator="containsText" text="MINA">
      <formula>NOT(ISERROR(SEARCH("MINA",AL43)))</formula>
    </cfRule>
    <cfRule type="containsText" dxfId="55261" priority="102485" stopIfTrue="1" operator="containsText" text="8TD">
      <formula>NOT(ISERROR(SEARCH("8TD",AL43)))</formula>
    </cfRule>
    <cfRule type="containsText" dxfId="55260" priority="102486" stopIfTrue="1" operator="containsText" text="DLP">
      <formula>NOT(ISERROR(SEARCH("DLP",AL43)))</formula>
    </cfRule>
  </conditionalFormatting>
  <conditionalFormatting sqref="AL43">
    <cfRule type="containsText" dxfId="55259" priority="102469" stopIfTrue="1" operator="containsText" text="8TDT">
      <formula>NOT(ISERROR(SEARCH("8TDT",AL43)))</formula>
    </cfRule>
  </conditionalFormatting>
  <conditionalFormatting sqref="AL40">
    <cfRule type="containsText" dxfId="55258" priority="102452" stopIfTrue="1" operator="containsText" text="VAC">
      <formula>NOT(ISERROR(SEARCH("VAC",AL40)))</formula>
    </cfRule>
    <cfRule type="containsText" priority="102453" stopIfTrue="1" operator="containsText" text="0">
      <formula>NOT(ISERROR(SEARCH("0",AL40)))</formula>
    </cfRule>
    <cfRule type="containsText" dxfId="55257" priority="102454" stopIfTrue="1" operator="containsText" text="S">
      <formula>NOT(ISERROR(SEARCH("S",AL40)))</formula>
    </cfRule>
    <cfRule type="containsText" dxfId="55256" priority="102455" stopIfTrue="1" operator="containsText" text="F">
      <formula>NOT(ISERROR(SEARCH("F",AL40)))</formula>
    </cfRule>
    <cfRule type="containsText" dxfId="55255" priority="102456" stopIfTrue="1" operator="containsText" text="P">
      <formula>NOT(ISERROR(SEARCH("P",AL40)))</formula>
    </cfRule>
    <cfRule type="containsText" dxfId="55254" priority="102457" stopIfTrue="1" operator="containsText" text="LNP">
      <formula>NOT(ISERROR(SEARCH("LNP",AL40)))</formula>
    </cfRule>
    <cfRule type="containsText" dxfId="55253" priority="102458" stopIfTrue="1" operator="containsText" text="DM">
      <formula>NOT(ISERROR(SEARCH("DM",AL40)))</formula>
    </cfRule>
    <cfRule type="containsText" dxfId="55252" priority="102459" stopIfTrue="1" operator="containsText" text="5DOM">
      <formula>NOT(ISERROR(SEARCH("5DOM",AL40)))</formula>
    </cfRule>
    <cfRule type="containsText" dxfId="55251" priority="102460" stopIfTrue="1" operator="containsText" text="DOM">
      <formula>NOT(ISERROR(SEARCH("DOM",AL40)))</formula>
    </cfRule>
    <cfRule type="containsText" dxfId="55250" priority="102461" stopIfTrue="1" operator="containsText" text="DLP">
      <formula>NOT(ISERROR(SEARCH("DLP",AL40)))</formula>
    </cfRule>
    <cfRule type="containsText" dxfId="55249" priority="102462" stopIfTrue="1" operator="containsText" text="5HE">
      <formula>NOT(ISERROR(SEARCH("5HE",AL40)))</formula>
    </cfRule>
    <cfRule type="containsText" dxfId="55248" priority="102463" stopIfTrue="1" operator="containsText" text="4HE">
      <formula>NOT(ISERROR(SEARCH("4HE",AL40)))</formula>
    </cfRule>
    <cfRule type="containsText" dxfId="55247" priority="102464" stopIfTrue="1" operator="containsText" text="3HE">
      <formula>NOT(ISERROR(SEARCH("3HE",AL40)))</formula>
    </cfRule>
    <cfRule type="containsText" dxfId="55246" priority="102465" stopIfTrue="1" operator="containsText" text="2HE">
      <formula>NOT(ISERROR(SEARCH("2HE",AL40)))</formula>
    </cfRule>
    <cfRule type="containsText" dxfId="55245" priority="102466" stopIfTrue="1" operator="containsText" text="1HE">
      <formula>NOT(ISERROR(SEARCH("1HE",AL40)))</formula>
    </cfRule>
    <cfRule type="containsText" dxfId="55244" priority="102467" stopIfTrue="1" operator="containsText" text="MINA">
      <formula>NOT(ISERROR(SEARCH("MINA",AL40)))</formula>
    </cfRule>
    <cfRule type="containsText" dxfId="55243" priority="102468" stopIfTrue="1" operator="containsText" text="8TD">
      <formula>NOT(ISERROR(SEARCH("8TD",AL40)))</formula>
    </cfRule>
  </conditionalFormatting>
  <conditionalFormatting sqref="AL40">
    <cfRule type="containsText" dxfId="55242" priority="102451" stopIfTrue="1" operator="containsText" text="8TDT">
      <formula>NOT(ISERROR(SEARCH("8TDT",AL40)))</formula>
    </cfRule>
  </conditionalFormatting>
  <conditionalFormatting sqref="AL46">
    <cfRule type="containsText" dxfId="55241" priority="102434" stopIfTrue="1" operator="containsText" text="VAC">
      <formula>NOT(ISERROR(SEARCH("VAC",AL46)))</formula>
    </cfRule>
    <cfRule type="containsText" priority="102435" stopIfTrue="1" operator="containsText" text="0">
      <formula>NOT(ISERROR(SEARCH("0",AL46)))</formula>
    </cfRule>
    <cfRule type="containsText" dxfId="55240" priority="102436" stopIfTrue="1" operator="containsText" text="S">
      <formula>NOT(ISERROR(SEARCH("S",AL46)))</formula>
    </cfRule>
    <cfRule type="containsText" dxfId="55239" priority="102437" stopIfTrue="1" operator="containsText" text="F">
      <formula>NOT(ISERROR(SEARCH("F",AL46)))</formula>
    </cfRule>
    <cfRule type="containsText" dxfId="55238" priority="102438" stopIfTrue="1" operator="containsText" text="P">
      <formula>NOT(ISERROR(SEARCH("P",AL46)))</formula>
    </cfRule>
    <cfRule type="containsText" dxfId="55237" priority="102439" stopIfTrue="1" operator="containsText" text="LNP">
      <formula>NOT(ISERROR(SEARCH("LNP",AL46)))</formula>
    </cfRule>
    <cfRule type="containsText" dxfId="55236" priority="102440" stopIfTrue="1" operator="containsText" text="DM">
      <formula>NOT(ISERROR(SEARCH("DM",AL46)))</formula>
    </cfRule>
    <cfRule type="containsText" dxfId="55235" priority="102441" stopIfTrue="1" operator="containsText" text="5DOM">
      <formula>NOT(ISERROR(SEARCH("5DOM",AL46)))</formula>
    </cfRule>
    <cfRule type="containsText" dxfId="55234" priority="102442" stopIfTrue="1" operator="containsText" text="DOM">
      <formula>NOT(ISERROR(SEARCH("DOM",AL46)))</formula>
    </cfRule>
    <cfRule type="containsText" dxfId="55233" priority="102443" stopIfTrue="1" operator="containsText" text="DLP">
      <formula>NOT(ISERROR(SEARCH("DLP",AL46)))</formula>
    </cfRule>
    <cfRule type="containsText" dxfId="55232" priority="102444" stopIfTrue="1" operator="containsText" text="5HE">
      <formula>NOT(ISERROR(SEARCH("5HE",AL46)))</formula>
    </cfRule>
    <cfRule type="containsText" dxfId="55231" priority="102445" stopIfTrue="1" operator="containsText" text="4HE">
      <formula>NOT(ISERROR(SEARCH("4HE",AL46)))</formula>
    </cfRule>
    <cfRule type="containsText" dxfId="55230" priority="102446" stopIfTrue="1" operator="containsText" text="3HE">
      <formula>NOT(ISERROR(SEARCH("3HE",AL46)))</formula>
    </cfRule>
    <cfRule type="containsText" dxfId="55229" priority="102447" stopIfTrue="1" operator="containsText" text="2HE">
      <formula>NOT(ISERROR(SEARCH("2HE",AL46)))</formula>
    </cfRule>
    <cfRule type="containsText" dxfId="55228" priority="102448" stopIfTrue="1" operator="containsText" text="1HE">
      <formula>NOT(ISERROR(SEARCH("1HE",AL46)))</formula>
    </cfRule>
    <cfRule type="containsText" dxfId="55227" priority="102449" stopIfTrue="1" operator="containsText" text="MINA">
      <formula>NOT(ISERROR(SEARCH("MINA",AL46)))</formula>
    </cfRule>
    <cfRule type="containsText" dxfId="55226" priority="102450" stopIfTrue="1" operator="containsText" text="8TD">
      <formula>NOT(ISERROR(SEARCH("8TD",AL46)))</formula>
    </cfRule>
  </conditionalFormatting>
  <conditionalFormatting sqref="AL46">
    <cfRule type="containsText" dxfId="55225" priority="102433" stopIfTrue="1" operator="containsText" text="8TDT">
      <formula>NOT(ISERROR(SEARCH("8TDT",AL46)))</formula>
    </cfRule>
  </conditionalFormatting>
  <conditionalFormatting sqref="AL50">
    <cfRule type="containsText" dxfId="55224" priority="102416" stopIfTrue="1" operator="containsText" text="VAC">
      <formula>NOT(ISERROR(SEARCH("VAC",AL50)))</formula>
    </cfRule>
    <cfRule type="containsText" priority="102417" stopIfTrue="1" operator="containsText" text="0">
      <formula>NOT(ISERROR(SEARCH("0",AL50)))</formula>
    </cfRule>
    <cfRule type="containsText" dxfId="55223" priority="102418" stopIfTrue="1" operator="containsText" text="S">
      <formula>NOT(ISERROR(SEARCH("S",AL50)))</formula>
    </cfRule>
    <cfRule type="containsText" dxfId="55222" priority="102419" stopIfTrue="1" operator="containsText" text="F">
      <formula>NOT(ISERROR(SEARCH("F",AL50)))</formula>
    </cfRule>
    <cfRule type="containsText" dxfId="55221" priority="102420" stopIfTrue="1" operator="containsText" text="P">
      <formula>NOT(ISERROR(SEARCH("P",AL50)))</formula>
    </cfRule>
    <cfRule type="containsText" dxfId="55220" priority="102421" stopIfTrue="1" operator="containsText" text="LNP">
      <formula>NOT(ISERROR(SEARCH("LNP",AL50)))</formula>
    </cfRule>
    <cfRule type="containsText" dxfId="55219" priority="102422" stopIfTrue="1" operator="containsText" text="DM">
      <formula>NOT(ISERROR(SEARCH("DM",AL50)))</formula>
    </cfRule>
    <cfRule type="containsText" dxfId="55218" priority="102423" stopIfTrue="1" operator="containsText" text="5DOM">
      <formula>NOT(ISERROR(SEARCH("5DOM",AL50)))</formula>
    </cfRule>
    <cfRule type="containsText" dxfId="55217" priority="102424" stopIfTrue="1" operator="containsText" text="DOM">
      <formula>NOT(ISERROR(SEARCH("DOM",AL50)))</formula>
    </cfRule>
    <cfRule type="containsText" dxfId="55216" priority="102425" stopIfTrue="1" operator="containsText" text="DLP">
      <formula>NOT(ISERROR(SEARCH("DLP",AL50)))</formula>
    </cfRule>
    <cfRule type="containsText" dxfId="55215" priority="102426" stopIfTrue="1" operator="containsText" text="5HE">
      <formula>NOT(ISERROR(SEARCH("5HE",AL50)))</formula>
    </cfRule>
    <cfRule type="containsText" dxfId="55214" priority="102427" stopIfTrue="1" operator="containsText" text="4HE">
      <formula>NOT(ISERROR(SEARCH("4HE",AL50)))</formula>
    </cfRule>
    <cfRule type="containsText" dxfId="55213" priority="102428" stopIfTrue="1" operator="containsText" text="3HE">
      <formula>NOT(ISERROR(SEARCH("3HE",AL50)))</formula>
    </cfRule>
    <cfRule type="containsText" dxfId="55212" priority="102429" stopIfTrue="1" operator="containsText" text="2HE">
      <formula>NOT(ISERROR(SEARCH("2HE",AL50)))</formula>
    </cfRule>
    <cfRule type="containsText" dxfId="55211" priority="102430" stopIfTrue="1" operator="containsText" text="1HE">
      <formula>NOT(ISERROR(SEARCH("1HE",AL50)))</formula>
    </cfRule>
    <cfRule type="containsText" dxfId="55210" priority="102431" stopIfTrue="1" operator="containsText" text="MINA">
      <formula>NOT(ISERROR(SEARCH("MINA",AL50)))</formula>
    </cfRule>
    <cfRule type="containsText" dxfId="55209" priority="102432" stopIfTrue="1" operator="containsText" text="8TD">
      <formula>NOT(ISERROR(SEARCH("8TD",AL50)))</formula>
    </cfRule>
  </conditionalFormatting>
  <conditionalFormatting sqref="AL50">
    <cfRule type="containsText" dxfId="55208" priority="102415" stopIfTrue="1" operator="containsText" text="8TDT">
      <formula>NOT(ISERROR(SEARCH("8TDT",AL50)))</formula>
    </cfRule>
  </conditionalFormatting>
  <conditionalFormatting sqref="AL38">
    <cfRule type="containsText" dxfId="55207" priority="102398" stopIfTrue="1" operator="containsText" text="VAC">
      <formula>NOT(ISERROR(SEARCH("VAC",AL38)))</formula>
    </cfRule>
    <cfRule type="containsText" priority="102399" stopIfTrue="1" operator="containsText" text="0">
      <formula>NOT(ISERROR(SEARCH("0",AL38)))</formula>
    </cfRule>
    <cfRule type="containsText" dxfId="55206" priority="102400" stopIfTrue="1" operator="containsText" text="S">
      <formula>NOT(ISERROR(SEARCH("S",AL38)))</formula>
    </cfRule>
    <cfRule type="containsText" dxfId="55205" priority="102401" stopIfTrue="1" operator="containsText" text="F">
      <formula>NOT(ISERROR(SEARCH("F",AL38)))</formula>
    </cfRule>
    <cfRule type="containsText" dxfId="55204" priority="102402" stopIfTrue="1" operator="containsText" text="P">
      <formula>NOT(ISERROR(SEARCH("P",AL38)))</formula>
    </cfRule>
    <cfRule type="containsText" dxfId="55203" priority="102403" stopIfTrue="1" operator="containsText" text="LNP">
      <formula>NOT(ISERROR(SEARCH("LNP",AL38)))</formula>
    </cfRule>
    <cfRule type="containsText" dxfId="55202" priority="102404" stopIfTrue="1" operator="containsText" text="8TD">
      <formula>NOT(ISERROR(SEARCH("8TD",AL38)))</formula>
    </cfRule>
    <cfRule type="containsText" dxfId="55201" priority="102405" stopIfTrue="1" operator="containsText" text="DM">
      <formula>NOT(ISERROR(SEARCH("DM",AL38)))</formula>
    </cfRule>
    <cfRule type="containsText" dxfId="55200" priority="102406" stopIfTrue="1" operator="containsText" text="DOM">
      <formula>NOT(ISERROR(SEARCH("DOM",AL38)))</formula>
    </cfRule>
    <cfRule type="containsText" dxfId="55199" priority="102407" stopIfTrue="1" operator="containsText" text="DLP">
      <formula>NOT(ISERROR(SEARCH("DLP",AL38)))</formula>
    </cfRule>
    <cfRule type="containsText" dxfId="55198" priority="102408" stopIfTrue="1" operator="containsText" text="5HE">
      <formula>NOT(ISERROR(SEARCH("5HE",AL38)))</formula>
    </cfRule>
    <cfRule type="containsText" dxfId="55197" priority="102409" stopIfTrue="1" operator="containsText" text="4HE">
      <formula>NOT(ISERROR(SEARCH("4HE",AL38)))</formula>
    </cfRule>
    <cfRule type="containsText" dxfId="55196" priority="102410" stopIfTrue="1" operator="containsText" text="3HE">
      <formula>NOT(ISERROR(SEARCH("3HE",AL38)))</formula>
    </cfRule>
    <cfRule type="containsText" dxfId="55195" priority="102411" stopIfTrue="1" operator="containsText" text="2HE">
      <formula>NOT(ISERROR(SEARCH("2HE",AL38)))</formula>
    </cfRule>
    <cfRule type="containsText" dxfId="55194" priority="102412" stopIfTrue="1" operator="containsText" text="1HE">
      <formula>NOT(ISERROR(SEARCH("1HE",AL38)))</formula>
    </cfRule>
    <cfRule type="containsText" dxfId="55193" priority="102413" stopIfTrue="1" operator="containsText" text="MINA">
      <formula>NOT(ISERROR(SEARCH("MINA",AL38)))</formula>
    </cfRule>
    <cfRule type="containsText" dxfId="55192" priority="102414" stopIfTrue="1" operator="containsText" text="5DOM">
      <formula>NOT(ISERROR(SEARCH("5DOM",AL38)))</formula>
    </cfRule>
  </conditionalFormatting>
  <conditionalFormatting sqref="AL45">
    <cfRule type="containsText" dxfId="55191" priority="102381" stopIfTrue="1" operator="containsText" text="VAC">
      <formula>NOT(ISERROR(SEARCH("VAC",AL45)))</formula>
    </cfRule>
    <cfRule type="containsText" priority="102382" stopIfTrue="1" operator="containsText" text="0">
      <formula>NOT(ISERROR(SEARCH("0",AL45)))</formula>
    </cfRule>
    <cfRule type="containsText" dxfId="55190" priority="102383" stopIfTrue="1" operator="containsText" text="S">
      <formula>NOT(ISERROR(SEARCH("S",AL45)))</formula>
    </cfRule>
    <cfRule type="containsText" dxfId="55189" priority="102384" stopIfTrue="1" operator="containsText" text="F">
      <formula>NOT(ISERROR(SEARCH("F",AL45)))</formula>
    </cfRule>
    <cfRule type="containsText" dxfId="55188" priority="102385" stopIfTrue="1" operator="containsText" text="P">
      <formula>NOT(ISERROR(SEARCH("P",AL45)))</formula>
    </cfRule>
    <cfRule type="containsText" dxfId="55187" priority="102386" stopIfTrue="1" operator="containsText" text="LNP">
      <formula>NOT(ISERROR(SEARCH("LNP",AL45)))</formula>
    </cfRule>
    <cfRule type="containsText" dxfId="55186" priority="102387" stopIfTrue="1" operator="containsText" text="DM">
      <formula>NOT(ISERROR(SEARCH("DM",AL45)))</formula>
    </cfRule>
    <cfRule type="containsText" dxfId="55185" priority="102388" stopIfTrue="1" operator="containsText" text="5DOM">
      <formula>NOT(ISERROR(SEARCH("5DOM",AL45)))</formula>
    </cfRule>
    <cfRule type="containsText" dxfId="55184" priority="102389" stopIfTrue="1" operator="containsText" text="DOM">
      <formula>NOT(ISERROR(SEARCH("DOM",AL45)))</formula>
    </cfRule>
    <cfRule type="containsText" dxfId="55183" priority="102390" stopIfTrue="1" operator="containsText" text="5HE">
      <formula>NOT(ISERROR(SEARCH("5HE",AL45)))</formula>
    </cfRule>
    <cfRule type="containsText" dxfId="55182" priority="102391" stopIfTrue="1" operator="containsText" text="4HE">
      <formula>NOT(ISERROR(SEARCH("4HE",AL45)))</formula>
    </cfRule>
    <cfRule type="containsText" dxfId="55181" priority="102392" stopIfTrue="1" operator="containsText" text="3HE">
      <formula>NOT(ISERROR(SEARCH("3HE",AL45)))</formula>
    </cfRule>
    <cfRule type="containsText" dxfId="55180" priority="102393" stopIfTrue="1" operator="containsText" text="2HE">
      <formula>NOT(ISERROR(SEARCH("2HE",AL45)))</formula>
    </cfRule>
    <cfRule type="containsText" dxfId="55179" priority="102394" stopIfTrue="1" operator="containsText" text="1HE">
      <formula>NOT(ISERROR(SEARCH("1HE",AL45)))</formula>
    </cfRule>
    <cfRule type="containsText" dxfId="55178" priority="102395" stopIfTrue="1" operator="containsText" text="MINA">
      <formula>NOT(ISERROR(SEARCH("MINA",AL45)))</formula>
    </cfRule>
    <cfRule type="containsText" dxfId="55177" priority="102396" stopIfTrue="1" operator="containsText" text="8TD">
      <formula>NOT(ISERROR(SEARCH("8TD",AL45)))</formula>
    </cfRule>
    <cfRule type="containsText" dxfId="55176" priority="102397" stopIfTrue="1" operator="containsText" text="DLP">
      <formula>NOT(ISERROR(SEARCH("DLP",AL45)))</formula>
    </cfRule>
  </conditionalFormatting>
  <conditionalFormatting sqref="AL45">
    <cfRule type="containsText" dxfId="55175" priority="102380" stopIfTrue="1" operator="containsText" text="8TDT">
      <formula>NOT(ISERROR(SEARCH("8TDT",AL45)))</formula>
    </cfRule>
  </conditionalFormatting>
  <conditionalFormatting sqref="AL47">
    <cfRule type="containsText" dxfId="55174" priority="102363" stopIfTrue="1" operator="containsText" text="VAC">
      <formula>NOT(ISERROR(SEARCH("VAC",AL47)))</formula>
    </cfRule>
    <cfRule type="containsText" priority="102364" stopIfTrue="1" operator="containsText" text="0">
      <formula>NOT(ISERROR(SEARCH("0",AL47)))</formula>
    </cfRule>
    <cfRule type="containsText" dxfId="55173" priority="102365" stopIfTrue="1" operator="containsText" text="S">
      <formula>NOT(ISERROR(SEARCH("S",AL47)))</formula>
    </cfRule>
    <cfRule type="containsText" dxfId="55172" priority="102366" stopIfTrue="1" operator="containsText" text="F">
      <formula>NOT(ISERROR(SEARCH("F",AL47)))</formula>
    </cfRule>
    <cfRule type="containsText" dxfId="55171" priority="102367" stopIfTrue="1" operator="containsText" text="P">
      <formula>NOT(ISERROR(SEARCH("P",AL47)))</formula>
    </cfRule>
    <cfRule type="containsText" dxfId="55170" priority="102368" stopIfTrue="1" operator="containsText" text="LNP">
      <formula>NOT(ISERROR(SEARCH("LNP",AL47)))</formula>
    </cfRule>
    <cfRule type="containsText" dxfId="55169" priority="102369" stopIfTrue="1" operator="containsText" text="DM">
      <formula>NOT(ISERROR(SEARCH("DM",AL47)))</formula>
    </cfRule>
    <cfRule type="containsText" dxfId="55168" priority="102370" stopIfTrue="1" operator="containsText" text="5DOM">
      <formula>NOT(ISERROR(SEARCH("5DOM",AL47)))</formula>
    </cfRule>
    <cfRule type="containsText" dxfId="55167" priority="102371" stopIfTrue="1" operator="containsText" text="DOM">
      <formula>NOT(ISERROR(SEARCH("DOM",AL47)))</formula>
    </cfRule>
    <cfRule type="containsText" dxfId="55166" priority="102372" stopIfTrue="1" operator="containsText" text="5HE">
      <formula>NOT(ISERROR(SEARCH("5HE",AL47)))</formula>
    </cfRule>
    <cfRule type="containsText" dxfId="55165" priority="102373" stopIfTrue="1" operator="containsText" text="4HE">
      <formula>NOT(ISERROR(SEARCH("4HE",AL47)))</formula>
    </cfRule>
    <cfRule type="containsText" dxfId="55164" priority="102374" stopIfTrue="1" operator="containsText" text="3HE">
      <formula>NOT(ISERROR(SEARCH("3HE",AL47)))</formula>
    </cfRule>
    <cfRule type="containsText" dxfId="55163" priority="102375" stopIfTrue="1" operator="containsText" text="2HE">
      <formula>NOT(ISERROR(SEARCH("2HE",AL47)))</formula>
    </cfRule>
    <cfRule type="containsText" dxfId="55162" priority="102376" stopIfTrue="1" operator="containsText" text="1HE">
      <formula>NOT(ISERROR(SEARCH("1HE",AL47)))</formula>
    </cfRule>
    <cfRule type="containsText" dxfId="55161" priority="102377" stopIfTrue="1" operator="containsText" text="MINA">
      <formula>NOT(ISERROR(SEARCH("MINA",AL47)))</formula>
    </cfRule>
    <cfRule type="containsText" dxfId="55160" priority="102378" stopIfTrue="1" operator="containsText" text="8TD">
      <formula>NOT(ISERROR(SEARCH("8TD",AL47)))</formula>
    </cfRule>
    <cfRule type="containsText" dxfId="55159" priority="102379" stopIfTrue="1" operator="containsText" text="DLP">
      <formula>NOT(ISERROR(SEARCH("DLP",AL47)))</formula>
    </cfRule>
  </conditionalFormatting>
  <conditionalFormatting sqref="AL47">
    <cfRule type="containsText" dxfId="55158" priority="102362" stopIfTrue="1" operator="containsText" text="8TDT">
      <formula>NOT(ISERROR(SEARCH("8TDT",AL47)))</formula>
    </cfRule>
  </conditionalFormatting>
  <conditionalFormatting sqref="AL49">
    <cfRule type="containsText" dxfId="55157" priority="102345" stopIfTrue="1" operator="containsText" text="VAC">
      <formula>NOT(ISERROR(SEARCH("VAC",AL49)))</formula>
    </cfRule>
    <cfRule type="containsText" priority="102346" stopIfTrue="1" operator="containsText" text="0">
      <formula>NOT(ISERROR(SEARCH("0",AL49)))</formula>
    </cfRule>
    <cfRule type="containsText" dxfId="55156" priority="102347" stopIfTrue="1" operator="containsText" text="S">
      <formula>NOT(ISERROR(SEARCH("S",AL49)))</formula>
    </cfRule>
    <cfRule type="containsText" dxfId="55155" priority="102348" stopIfTrue="1" operator="containsText" text="F">
      <formula>NOT(ISERROR(SEARCH("F",AL49)))</formula>
    </cfRule>
    <cfRule type="containsText" dxfId="55154" priority="102349" stopIfTrue="1" operator="containsText" text="P">
      <formula>NOT(ISERROR(SEARCH("P",AL49)))</formula>
    </cfRule>
    <cfRule type="containsText" dxfId="55153" priority="102350" stopIfTrue="1" operator="containsText" text="LNP">
      <formula>NOT(ISERROR(SEARCH("LNP",AL49)))</formula>
    </cfRule>
    <cfRule type="containsText" dxfId="55152" priority="102351" stopIfTrue="1" operator="containsText" text="DM">
      <formula>NOT(ISERROR(SEARCH("DM",AL49)))</formula>
    </cfRule>
    <cfRule type="containsText" dxfId="55151" priority="102352" stopIfTrue="1" operator="containsText" text="5DOM">
      <formula>NOT(ISERROR(SEARCH("5DOM",AL49)))</formula>
    </cfRule>
    <cfRule type="containsText" dxfId="55150" priority="102353" stopIfTrue="1" operator="containsText" text="DOM">
      <formula>NOT(ISERROR(SEARCH("DOM",AL49)))</formula>
    </cfRule>
    <cfRule type="containsText" dxfId="55149" priority="102354" stopIfTrue="1" operator="containsText" text="5HE">
      <formula>NOT(ISERROR(SEARCH("5HE",AL49)))</formula>
    </cfRule>
    <cfRule type="containsText" dxfId="55148" priority="102355" stopIfTrue="1" operator="containsText" text="4HE">
      <formula>NOT(ISERROR(SEARCH("4HE",AL49)))</formula>
    </cfRule>
    <cfRule type="containsText" dxfId="55147" priority="102356" stopIfTrue="1" operator="containsText" text="3HE">
      <formula>NOT(ISERROR(SEARCH("3HE",AL49)))</formula>
    </cfRule>
    <cfRule type="containsText" dxfId="55146" priority="102357" stopIfTrue="1" operator="containsText" text="2HE">
      <formula>NOT(ISERROR(SEARCH("2HE",AL49)))</formula>
    </cfRule>
    <cfRule type="containsText" dxfId="55145" priority="102358" stopIfTrue="1" operator="containsText" text="1HE">
      <formula>NOT(ISERROR(SEARCH("1HE",AL49)))</formula>
    </cfRule>
    <cfRule type="containsText" dxfId="55144" priority="102359" stopIfTrue="1" operator="containsText" text="MINA">
      <formula>NOT(ISERROR(SEARCH("MINA",AL49)))</formula>
    </cfRule>
    <cfRule type="containsText" dxfId="55143" priority="102360" stopIfTrue="1" operator="containsText" text="8TD">
      <formula>NOT(ISERROR(SEARCH("8TD",AL49)))</formula>
    </cfRule>
    <cfRule type="containsText" dxfId="55142" priority="102361" stopIfTrue="1" operator="containsText" text="DLP">
      <formula>NOT(ISERROR(SEARCH("DLP",AL49)))</formula>
    </cfRule>
  </conditionalFormatting>
  <conditionalFormatting sqref="AL49">
    <cfRule type="containsText" dxfId="55141" priority="102344" stopIfTrue="1" operator="containsText" text="8TDT">
      <formula>NOT(ISERROR(SEARCH("8TDT",AL49)))</formula>
    </cfRule>
  </conditionalFormatting>
  <conditionalFormatting sqref="AB33 AD43:AF43 AK49 AK47 AK45 AK43 AK39 AK37 AK35 AK33 AH33:AI33 AH49:AI49 AH47:AI47 AH45:AI45 AH43:AI43 AH39:AI39 AH35:AI35 AH37:AI37 AD35:AF35 AD39:AF39 AD37:AF37 AD33:AF33 AD45:AF45 AD47:AF47 AD49:AF49">
    <cfRule type="containsText" dxfId="55140" priority="102327" stopIfTrue="1" operator="containsText" text="VAC">
      <formula>NOT(ISERROR(SEARCH("VAC",AB33)))</formula>
    </cfRule>
    <cfRule type="containsText" priority="102328" stopIfTrue="1" operator="containsText" text="0">
      <formula>NOT(ISERROR(SEARCH("0",AB33)))</formula>
    </cfRule>
    <cfRule type="containsText" dxfId="55139" priority="102329" stopIfTrue="1" operator="containsText" text="S">
      <formula>NOT(ISERROR(SEARCH("S",AB33)))</formula>
    </cfRule>
    <cfRule type="containsText" dxfId="55138" priority="102330" stopIfTrue="1" operator="containsText" text="F">
      <formula>NOT(ISERROR(SEARCH("F",AB33)))</formula>
    </cfRule>
    <cfRule type="containsText" dxfId="55137" priority="102331" stopIfTrue="1" operator="containsText" text="P">
      <formula>NOT(ISERROR(SEARCH("P",AB33)))</formula>
    </cfRule>
    <cfRule type="containsText" dxfId="55136" priority="102332" stopIfTrue="1" operator="containsText" text="LNP">
      <formula>NOT(ISERROR(SEARCH("LNP",AB33)))</formula>
    </cfRule>
    <cfRule type="containsText" dxfId="55135" priority="102333" stopIfTrue="1" operator="containsText" text="DM">
      <formula>NOT(ISERROR(SEARCH("DM",AB33)))</formula>
    </cfRule>
    <cfRule type="containsText" dxfId="55134" priority="102334" stopIfTrue="1" operator="containsText" text="5DOM">
      <formula>NOT(ISERROR(SEARCH("5DOM",AB33)))</formula>
    </cfRule>
    <cfRule type="containsText" dxfId="55133" priority="102335" stopIfTrue="1" operator="containsText" text="DOM">
      <formula>NOT(ISERROR(SEARCH("DOM",AB33)))</formula>
    </cfRule>
    <cfRule type="containsText" dxfId="55132" priority="102336" stopIfTrue="1" operator="containsText" text="DLP">
      <formula>NOT(ISERROR(SEARCH("DLP",AB33)))</formula>
    </cfRule>
    <cfRule type="containsText" dxfId="55131" priority="102337" stopIfTrue="1" operator="containsText" text="5HE">
      <formula>NOT(ISERROR(SEARCH("5HE",AB33)))</formula>
    </cfRule>
    <cfRule type="containsText" dxfId="55130" priority="102338" stopIfTrue="1" operator="containsText" text="4HE">
      <formula>NOT(ISERROR(SEARCH("4HE",AB33)))</formula>
    </cfRule>
    <cfRule type="containsText" dxfId="55129" priority="102339" stopIfTrue="1" operator="containsText" text="3HE">
      <formula>NOT(ISERROR(SEARCH("3HE",AB33)))</formula>
    </cfRule>
    <cfRule type="containsText" dxfId="55128" priority="102340" stopIfTrue="1" operator="containsText" text="2HE">
      <formula>NOT(ISERROR(SEARCH("2HE",AB33)))</formula>
    </cfRule>
    <cfRule type="containsText" dxfId="55127" priority="102341" stopIfTrue="1" operator="containsText" text="1HE">
      <formula>NOT(ISERROR(SEARCH("1HE",AB33)))</formula>
    </cfRule>
    <cfRule type="containsText" dxfId="55126" priority="102342" stopIfTrue="1" operator="containsText" text="MINA">
      <formula>NOT(ISERROR(SEARCH("MINA",AB33)))</formula>
    </cfRule>
    <cfRule type="containsText" dxfId="55125" priority="102343" stopIfTrue="1" operator="containsText" text="8TD">
      <formula>NOT(ISERROR(SEARCH("8TD",AB33)))</formula>
    </cfRule>
  </conditionalFormatting>
  <conditionalFormatting sqref="AK35 AH35:AI35 AD35:AF35">
    <cfRule type="containsText" dxfId="55124" priority="102310" stopIfTrue="1" operator="containsText" text="VAC">
      <formula>NOT(ISERROR(SEARCH("VAC",AD35)))</formula>
    </cfRule>
    <cfRule type="containsText" priority="102311" stopIfTrue="1" operator="containsText" text="0">
      <formula>NOT(ISERROR(SEARCH("0",AD35)))</formula>
    </cfRule>
    <cfRule type="containsText" dxfId="55123" priority="102312" stopIfTrue="1" operator="containsText" text="S">
      <formula>NOT(ISERROR(SEARCH("S",AD35)))</formula>
    </cfRule>
    <cfRule type="containsText" dxfId="55122" priority="102313" stopIfTrue="1" operator="containsText" text="F">
      <formula>NOT(ISERROR(SEARCH("F",AD35)))</formula>
    </cfRule>
    <cfRule type="containsText" dxfId="55121" priority="102314" stopIfTrue="1" operator="containsText" text="P">
      <formula>NOT(ISERROR(SEARCH("P",AD35)))</formula>
    </cfRule>
    <cfRule type="containsText" dxfId="55120" priority="102315" stopIfTrue="1" operator="containsText" text="LNP">
      <formula>NOT(ISERROR(SEARCH("LNP",AD35)))</formula>
    </cfRule>
    <cfRule type="containsText" dxfId="55119" priority="102316" stopIfTrue="1" operator="containsText" text="DM">
      <formula>NOT(ISERROR(SEARCH("DM",AD35)))</formula>
    </cfRule>
    <cfRule type="containsText" dxfId="55118" priority="102317" stopIfTrue="1" operator="containsText" text="5DOM">
      <formula>NOT(ISERROR(SEARCH("5DOM",AD35)))</formula>
    </cfRule>
    <cfRule type="containsText" dxfId="55117" priority="102318" stopIfTrue="1" operator="containsText" text="DOM">
      <formula>NOT(ISERROR(SEARCH("DOM",AD35)))</formula>
    </cfRule>
    <cfRule type="containsText" dxfId="55116" priority="102319" stopIfTrue="1" operator="containsText" text="DLP">
      <formula>NOT(ISERROR(SEARCH("DLP",AD35)))</formula>
    </cfRule>
    <cfRule type="containsText" dxfId="55115" priority="102320" stopIfTrue="1" operator="containsText" text="5HE">
      <formula>NOT(ISERROR(SEARCH("5HE",AD35)))</formula>
    </cfRule>
    <cfRule type="containsText" dxfId="55114" priority="102321" stopIfTrue="1" operator="containsText" text="4HE">
      <formula>NOT(ISERROR(SEARCH("4HE",AD35)))</formula>
    </cfRule>
    <cfRule type="containsText" dxfId="55113" priority="102322" stopIfTrue="1" operator="containsText" text="3HE">
      <formula>NOT(ISERROR(SEARCH("3HE",AD35)))</formula>
    </cfRule>
    <cfRule type="containsText" dxfId="55112" priority="102323" stopIfTrue="1" operator="containsText" text="2HE">
      <formula>NOT(ISERROR(SEARCH("2HE",AD35)))</formula>
    </cfRule>
    <cfRule type="containsText" dxfId="55111" priority="102324" stopIfTrue="1" operator="containsText" text="1HE">
      <formula>NOT(ISERROR(SEARCH("1HE",AD35)))</formula>
    </cfRule>
    <cfRule type="containsText" dxfId="55110" priority="102325" stopIfTrue="1" operator="containsText" text="MINA">
      <formula>NOT(ISERROR(SEARCH("MINA",AD35)))</formula>
    </cfRule>
    <cfRule type="containsText" dxfId="55109" priority="102326" stopIfTrue="1" operator="containsText" text="8TD">
      <formula>NOT(ISERROR(SEARCH("8TD",AD35)))</formula>
    </cfRule>
  </conditionalFormatting>
  <conditionalFormatting sqref="AK37 AH37:AI37 AD37:AF37">
    <cfRule type="containsText" dxfId="55108" priority="102293" stopIfTrue="1" operator="containsText" text="VAC">
      <formula>NOT(ISERROR(SEARCH("VAC",AD37)))</formula>
    </cfRule>
    <cfRule type="containsText" priority="102294" stopIfTrue="1" operator="containsText" text="0">
      <formula>NOT(ISERROR(SEARCH("0",AD37)))</formula>
    </cfRule>
    <cfRule type="containsText" dxfId="55107" priority="102295" stopIfTrue="1" operator="containsText" text="S">
      <formula>NOT(ISERROR(SEARCH("S",AD37)))</formula>
    </cfRule>
    <cfRule type="containsText" dxfId="55106" priority="102296" stopIfTrue="1" operator="containsText" text="F">
      <formula>NOT(ISERROR(SEARCH("F",AD37)))</formula>
    </cfRule>
    <cfRule type="containsText" dxfId="55105" priority="102297" stopIfTrue="1" operator="containsText" text="P">
      <formula>NOT(ISERROR(SEARCH("P",AD37)))</formula>
    </cfRule>
    <cfRule type="containsText" dxfId="55104" priority="102298" stopIfTrue="1" operator="containsText" text="LNP">
      <formula>NOT(ISERROR(SEARCH("LNP",AD37)))</formula>
    </cfRule>
    <cfRule type="containsText" dxfId="55103" priority="102299" stopIfTrue="1" operator="containsText" text="DM">
      <formula>NOT(ISERROR(SEARCH("DM",AD37)))</formula>
    </cfRule>
    <cfRule type="containsText" dxfId="55102" priority="102300" stopIfTrue="1" operator="containsText" text="5DOM">
      <formula>NOT(ISERROR(SEARCH("5DOM",AD37)))</formula>
    </cfRule>
    <cfRule type="containsText" dxfId="55101" priority="102301" stopIfTrue="1" operator="containsText" text="DOM">
      <formula>NOT(ISERROR(SEARCH("DOM",AD37)))</formula>
    </cfRule>
    <cfRule type="containsText" dxfId="55100" priority="102302" stopIfTrue="1" operator="containsText" text="DLP">
      <formula>NOT(ISERROR(SEARCH("DLP",AD37)))</formula>
    </cfRule>
    <cfRule type="containsText" dxfId="55099" priority="102303" stopIfTrue="1" operator="containsText" text="5HE">
      <formula>NOT(ISERROR(SEARCH("5HE",AD37)))</formula>
    </cfRule>
    <cfRule type="containsText" dxfId="55098" priority="102304" stopIfTrue="1" operator="containsText" text="4HE">
      <formula>NOT(ISERROR(SEARCH("4HE",AD37)))</formula>
    </cfRule>
    <cfRule type="containsText" dxfId="55097" priority="102305" stopIfTrue="1" operator="containsText" text="3HE">
      <formula>NOT(ISERROR(SEARCH("3HE",AD37)))</formula>
    </cfRule>
    <cfRule type="containsText" dxfId="55096" priority="102306" stopIfTrue="1" operator="containsText" text="2HE">
      <formula>NOT(ISERROR(SEARCH("2HE",AD37)))</formula>
    </cfRule>
    <cfRule type="containsText" dxfId="55095" priority="102307" stopIfTrue="1" operator="containsText" text="1HE">
      <formula>NOT(ISERROR(SEARCH("1HE",AD37)))</formula>
    </cfRule>
    <cfRule type="containsText" dxfId="55094" priority="102308" stopIfTrue="1" operator="containsText" text="MINA">
      <formula>NOT(ISERROR(SEARCH("MINA",AD37)))</formula>
    </cfRule>
    <cfRule type="containsText" dxfId="55093" priority="102309" stopIfTrue="1" operator="containsText" text="8TD">
      <formula>NOT(ISERROR(SEARCH("8TD",AD37)))</formula>
    </cfRule>
  </conditionalFormatting>
  <conditionalFormatting sqref="AK39 AH39:AI39 AD39:AF39">
    <cfRule type="containsText" dxfId="55092" priority="102276" stopIfTrue="1" operator="containsText" text="VAC">
      <formula>NOT(ISERROR(SEARCH("VAC",AD39)))</formula>
    </cfRule>
    <cfRule type="containsText" priority="102277" stopIfTrue="1" operator="containsText" text="0">
      <formula>NOT(ISERROR(SEARCH("0",AD39)))</formula>
    </cfRule>
    <cfRule type="containsText" dxfId="55091" priority="102278" stopIfTrue="1" operator="containsText" text="S">
      <formula>NOT(ISERROR(SEARCH("S",AD39)))</formula>
    </cfRule>
    <cfRule type="containsText" dxfId="55090" priority="102279" stopIfTrue="1" operator="containsText" text="F">
      <formula>NOT(ISERROR(SEARCH("F",AD39)))</formula>
    </cfRule>
    <cfRule type="containsText" dxfId="55089" priority="102280" stopIfTrue="1" operator="containsText" text="P">
      <formula>NOT(ISERROR(SEARCH("P",AD39)))</formula>
    </cfRule>
    <cfRule type="containsText" dxfId="55088" priority="102281" stopIfTrue="1" operator="containsText" text="LNP">
      <formula>NOT(ISERROR(SEARCH("LNP",AD39)))</formula>
    </cfRule>
    <cfRule type="containsText" dxfId="55087" priority="102282" stopIfTrue="1" operator="containsText" text="DM">
      <formula>NOT(ISERROR(SEARCH("DM",AD39)))</formula>
    </cfRule>
    <cfRule type="containsText" dxfId="55086" priority="102283" stopIfTrue="1" operator="containsText" text="5DOM">
      <formula>NOT(ISERROR(SEARCH("5DOM",AD39)))</formula>
    </cfRule>
    <cfRule type="containsText" dxfId="55085" priority="102284" stopIfTrue="1" operator="containsText" text="DOM">
      <formula>NOT(ISERROR(SEARCH("DOM",AD39)))</formula>
    </cfRule>
    <cfRule type="containsText" dxfId="55084" priority="102285" stopIfTrue="1" operator="containsText" text="DLP">
      <formula>NOT(ISERROR(SEARCH("DLP",AD39)))</formula>
    </cfRule>
    <cfRule type="containsText" dxfId="55083" priority="102286" stopIfTrue="1" operator="containsText" text="5HE">
      <formula>NOT(ISERROR(SEARCH("5HE",AD39)))</formula>
    </cfRule>
    <cfRule type="containsText" dxfId="55082" priority="102287" stopIfTrue="1" operator="containsText" text="4HE">
      <formula>NOT(ISERROR(SEARCH("4HE",AD39)))</formula>
    </cfRule>
    <cfRule type="containsText" dxfId="55081" priority="102288" stopIfTrue="1" operator="containsText" text="3HE">
      <formula>NOT(ISERROR(SEARCH("3HE",AD39)))</formula>
    </cfRule>
    <cfRule type="containsText" dxfId="55080" priority="102289" stopIfTrue="1" operator="containsText" text="2HE">
      <formula>NOT(ISERROR(SEARCH("2HE",AD39)))</formula>
    </cfRule>
    <cfRule type="containsText" dxfId="55079" priority="102290" stopIfTrue="1" operator="containsText" text="1HE">
      <formula>NOT(ISERROR(SEARCH("1HE",AD39)))</formula>
    </cfRule>
    <cfRule type="containsText" dxfId="55078" priority="102291" stopIfTrue="1" operator="containsText" text="MINA">
      <formula>NOT(ISERROR(SEARCH("MINA",AD39)))</formula>
    </cfRule>
    <cfRule type="containsText" dxfId="55077" priority="102292" stopIfTrue="1" operator="containsText" text="8TD">
      <formula>NOT(ISERROR(SEARCH("8TD",AD39)))</formula>
    </cfRule>
  </conditionalFormatting>
  <conditionalFormatting sqref="AK39 AH39:AI39 AD39:AF39">
    <cfRule type="containsText" dxfId="55076" priority="102275" stopIfTrue="1" operator="containsText" text="8TDT">
      <formula>NOT(ISERROR(SEARCH("8TDT",AD39)))</formula>
    </cfRule>
  </conditionalFormatting>
  <conditionalFormatting sqref="AD43:AF43 AK43 AH43:AI43">
    <cfRule type="containsText" dxfId="55075" priority="102240" stopIfTrue="1" operator="containsText" text="VAC">
      <formula>NOT(ISERROR(SEARCH("VAC",AD43)))</formula>
    </cfRule>
    <cfRule type="containsText" priority="102241" stopIfTrue="1" operator="containsText" text="0">
      <formula>NOT(ISERROR(SEARCH("0",AD43)))</formula>
    </cfRule>
    <cfRule type="containsText" dxfId="55074" priority="102242" stopIfTrue="1" operator="containsText" text="S">
      <formula>NOT(ISERROR(SEARCH("S",AD43)))</formula>
    </cfRule>
    <cfRule type="containsText" dxfId="55073" priority="102243" stopIfTrue="1" operator="containsText" text="F">
      <formula>NOT(ISERROR(SEARCH("F",AD43)))</formula>
    </cfRule>
    <cfRule type="containsText" dxfId="55072" priority="102244" stopIfTrue="1" operator="containsText" text="P">
      <formula>NOT(ISERROR(SEARCH("P",AD43)))</formula>
    </cfRule>
    <cfRule type="containsText" dxfId="55071" priority="102245" stopIfTrue="1" operator="containsText" text="LNP">
      <formula>NOT(ISERROR(SEARCH("LNP",AD43)))</formula>
    </cfRule>
    <cfRule type="containsText" dxfId="55070" priority="102246" stopIfTrue="1" operator="containsText" text="DM">
      <formula>NOT(ISERROR(SEARCH("DM",AD43)))</formula>
    </cfRule>
    <cfRule type="containsText" dxfId="55069" priority="102247" stopIfTrue="1" operator="containsText" text="5DOM">
      <formula>NOT(ISERROR(SEARCH("5DOM",AD43)))</formula>
    </cfRule>
    <cfRule type="containsText" dxfId="55068" priority="102248" stopIfTrue="1" operator="containsText" text="DOM">
      <formula>NOT(ISERROR(SEARCH("DOM",AD43)))</formula>
    </cfRule>
    <cfRule type="containsText" dxfId="55067" priority="102249" stopIfTrue="1" operator="containsText" text="5HE">
      <formula>NOT(ISERROR(SEARCH("5HE",AD43)))</formula>
    </cfRule>
    <cfRule type="containsText" dxfId="55066" priority="102250" stopIfTrue="1" operator="containsText" text="4HE">
      <formula>NOT(ISERROR(SEARCH("4HE",AD43)))</formula>
    </cfRule>
    <cfRule type="containsText" dxfId="55065" priority="102251" stopIfTrue="1" operator="containsText" text="3HE">
      <formula>NOT(ISERROR(SEARCH("3HE",AD43)))</formula>
    </cfRule>
    <cfRule type="containsText" dxfId="55064" priority="102252" stopIfTrue="1" operator="containsText" text="2HE">
      <formula>NOT(ISERROR(SEARCH("2HE",AD43)))</formula>
    </cfRule>
    <cfRule type="containsText" dxfId="55063" priority="102253" stopIfTrue="1" operator="containsText" text="1HE">
      <formula>NOT(ISERROR(SEARCH("1HE",AD43)))</formula>
    </cfRule>
    <cfRule type="containsText" dxfId="55062" priority="102254" stopIfTrue="1" operator="containsText" text="MINA">
      <formula>NOT(ISERROR(SEARCH("MINA",AD43)))</formula>
    </cfRule>
    <cfRule type="containsText" dxfId="55061" priority="102255" stopIfTrue="1" operator="containsText" text="8TD">
      <formula>NOT(ISERROR(SEARCH("8TD",AD43)))</formula>
    </cfRule>
    <cfRule type="containsText" dxfId="55060" priority="102256" stopIfTrue="1" operator="containsText" text="DLP">
      <formula>NOT(ISERROR(SEARCH("DLP",AD43)))</formula>
    </cfRule>
  </conditionalFormatting>
  <conditionalFormatting sqref="AD43:AF43 AK43 AH43:AI43">
    <cfRule type="containsText" dxfId="55059" priority="102239" stopIfTrue="1" operator="containsText" text="8TDT">
      <formula>NOT(ISERROR(SEARCH("8TDT",AD43)))</formula>
    </cfRule>
  </conditionalFormatting>
  <conditionalFormatting sqref="AK45 AH45:AI45 AD45:AF45">
    <cfRule type="containsText" dxfId="55058" priority="102222" stopIfTrue="1" operator="containsText" text="VAC">
      <formula>NOT(ISERROR(SEARCH("VAC",AD45)))</formula>
    </cfRule>
    <cfRule type="containsText" priority="102223" stopIfTrue="1" operator="containsText" text="0">
      <formula>NOT(ISERROR(SEARCH("0",AD45)))</formula>
    </cfRule>
    <cfRule type="containsText" dxfId="55057" priority="102224" stopIfTrue="1" operator="containsText" text="S">
      <formula>NOT(ISERROR(SEARCH("S",AD45)))</formula>
    </cfRule>
    <cfRule type="containsText" dxfId="55056" priority="102225" stopIfTrue="1" operator="containsText" text="F">
      <formula>NOT(ISERROR(SEARCH("F",AD45)))</formula>
    </cfRule>
    <cfRule type="containsText" dxfId="55055" priority="102226" stopIfTrue="1" operator="containsText" text="P">
      <formula>NOT(ISERROR(SEARCH("P",AD45)))</formula>
    </cfRule>
    <cfRule type="containsText" dxfId="55054" priority="102227" stopIfTrue="1" operator="containsText" text="LNP">
      <formula>NOT(ISERROR(SEARCH("LNP",AD45)))</formula>
    </cfRule>
    <cfRule type="containsText" dxfId="55053" priority="102228" stopIfTrue="1" operator="containsText" text="DM">
      <formula>NOT(ISERROR(SEARCH("DM",AD45)))</formula>
    </cfRule>
    <cfRule type="containsText" dxfId="55052" priority="102229" stopIfTrue="1" operator="containsText" text="5DOM">
      <formula>NOT(ISERROR(SEARCH("5DOM",AD45)))</formula>
    </cfRule>
    <cfRule type="containsText" dxfId="55051" priority="102230" stopIfTrue="1" operator="containsText" text="DOM">
      <formula>NOT(ISERROR(SEARCH("DOM",AD45)))</formula>
    </cfRule>
    <cfRule type="containsText" dxfId="55050" priority="102231" stopIfTrue="1" operator="containsText" text="5HE">
      <formula>NOT(ISERROR(SEARCH("5HE",AD45)))</formula>
    </cfRule>
    <cfRule type="containsText" dxfId="55049" priority="102232" stopIfTrue="1" operator="containsText" text="4HE">
      <formula>NOT(ISERROR(SEARCH("4HE",AD45)))</formula>
    </cfRule>
    <cfRule type="containsText" dxfId="55048" priority="102233" stopIfTrue="1" operator="containsText" text="3HE">
      <formula>NOT(ISERROR(SEARCH("3HE",AD45)))</formula>
    </cfRule>
    <cfRule type="containsText" dxfId="55047" priority="102234" stopIfTrue="1" operator="containsText" text="2HE">
      <formula>NOT(ISERROR(SEARCH("2HE",AD45)))</formula>
    </cfRule>
    <cfRule type="containsText" dxfId="55046" priority="102235" stopIfTrue="1" operator="containsText" text="1HE">
      <formula>NOT(ISERROR(SEARCH("1HE",AD45)))</formula>
    </cfRule>
    <cfRule type="containsText" dxfId="55045" priority="102236" stopIfTrue="1" operator="containsText" text="MINA">
      <formula>NOT(ISERROR(SEARCH("MINA",AD45)))</formula>
    </cfRule>
    <cfRule type="containsText" dxfId="55044" priority="102237" stopIfTrue="1" operator="containsText" text="8TD">
      <formula>NOT(ISERROR(SEARCH("8TD",AD45)))</formula>
    </cfRule>
    <cfRule type="containsText" dxfId="55043" priority="102238" stopIfTrue="1" operator="containsText" text="DLP">
      <formula>NOT(ISERROR(SEARCH("DLP",AD45)))</formula>
    </cfRule>
  </conditionalFormatting>
  <conditionalFormatting sqref="AK45 AH45:AI45 AD45:AF45">
    <cfRule type="containsText" dxfId="55042" priority="102221" stopIfTrue="1" operator="containsText" text="8TDT">
      <formula>NOT(ISERROR(SEARCH("8TDT",AD45)))</formula>
    </cfRule>
  </conditionalFormatting>
  <conditionalFormatting sqref="AK47 AH47:AI47 AD47:AF47">
    <cfRule type="containsText" dxfId="55041" priority="102204" stopIfTrue="1" operator="containsText" text="VAC">
      <formula>NOT(ISERROR(SEARCH("VAC",AD47)))</formula>
    </cfRule>
    <cfRule type="containsText" priority="102205" stopIfTrue="1" operator="containsText" text="0">
      <formula>NOT(ISERROR(SEARCH("0",AD47)))</formula>
    </cfRule>
    <cfRule type="containsText" dxfId="55040" priority="102206" stopIfTrue="1" operator="containsText" text="S">
      <formula>NOT(ISERROR(SEARCH("S",AD47)))</formula>
    </cfRule>
    <cfRule type="containsText" dxfId="55039" priority="102207" stopIfTrue="1" operator="containsText" text="F">
      <formula>NOT(ISERROR(SEARCH("F",AD47)))</formula>
    </cfRule>
    <cfRule type="containsText" dxfId="55038" priority="102208" stopIfTrue="1" operator="containsText" text="P">
      <formula>NOT(ISERROR(SEARCH("P",AD47)))</formula>
    </cfRule>
    <cfRule type="containsText" dxfId="55037" priority="102209" stopIfTrue="1" operator="containsText" text="LNP">
      <formula>NOT(ISERROR(SEARCH("LNP",AD47)))</formula>
    </cfRule>
    <cfRule type="containsText" dxfId="55036" priority="102210" stopIfTrue="1" operator="containsText" text="DM">
      <formula>NOT(ISERROR(SEARCH("DM",AD47)))</formula>
    </cfRule>
    <cfRule type="containsText" dxfId="55035" priority="102211" stopIfTrue="1" operator="containsText" text="5DOM">
      <formula>NOT(ISERROR(SEARCH("5DOM",AD47)))</formula>
    </cfRule>
    <cfRule type="containsText" dxfId="55034" priority="102212" stopIfTrue="1" operator="containsText" text="DOM">
      <formula>NOT(ISERROR(SEARCH("DOM",AD47)))</formula>
    </cfRule>
    <cfRule type="containsText" dxfId="55033" priority="102213" stopIfTrue="1" operator="containsText" text="5HE">
      <formula>NOT(ISERROR(SEARCH("5HE",AD47)))</formula>
    </cfRule>
    <cfRule type="containsText" dxfId="55032" priority="102214" stopIfTrue="1" operator="containsText" text="4HE">
      <formula>NOT(ISERROR(SEARCH("4HE",AD47)))</formula>
    </cfRule>
    <cfRule type="containsText" dxfId="55031" priority="102215" stopIfTrue="1" operator="containsText" text="3HE">
      <formula>NOT(ISERROR(SEARCH("3HE",AD47)))</formula>
    </cfRule>
    <cfRule type="containsText" dxfId="55030" priority="102216" stopIfTrue="1" operator="containsText" text="2HE">
      <formula>NOT(ISERROR(SEARCH("2HE",AD47)))</formula>
    </cfRule>
    <cfRule type="containsText" dxfId="55029" priority="102217" stopIfTrue="1" operator="containsText" text="1HE">
      <formula>NOT(ISERROR(SEARCH("1HE",AD47)))</formula>
    </cfRule>
    <cfRule type="containsText" dxfId="55028" priority="102218" stopIfTrue="1" operator="containsText" text="MINA">
      <formula>NOT(ISERROR(SEARCH("MINA",AD47)))</formula>
    </cfRule>
    <cfRule type="containsText" dxfId="55027" priority="102219" stopIfTrue="1" operator="containsText" text="8TD">
      <formula>NOT(ISERROR(SEARCH("8TD",AD47)))</formula>
    </cfRule>
    <cfRule type="containsText" dxfId="55026" priority="102220" stopIfTrue="1" operator="containsText" text="DLP">
      <formula>NOT(ISERROR(SEARCH("DLP",AD47)))</formula>
    </cfRule>
  </conditionalFormatting>
  <conditionalFormatting sqref="AK47 AH47:AI47 AD47:AF47">
    <cfRule type="containsText" dxfId="55025" priority="102203" stopIfTrue="1" operator="containsText" text="8TDT">
      <formula>NOT(ISERROR(SEARCH("8TDT",AD47)))</formula>
    </cfRule>
  </conditionalFormatting>
  <conditionalFormatting sqref="AK49 AH49:AI49 AD49:AF49">
    <cfRule type="containsText" dxfId="55024" priority="102186" stopIfTrue="1" operator="containsText" text="VAC">
      <formula>NOT(ISERROR(SEARCH("VAC",AD49)))</formula>
    </cfRule>
    <cfRule type="containsText" priority="102187" stopIfTrue="1" operator="containsText" text="0">
      <formula>NOT(ISERROR(SEARCH("0",AD49)))</formula>
    </cfRule>
    <cfRule type="containsText" dxfId="55023" priority="102188" stopIfTrue="1" operator="containsText" text="S">
      <formula>NOT(ISERROR(SEARCH("S",AD49)))</formula>
    </cfRule>
    <cfRule type="containsText" dxfId="55022" priority="102189" stopIfTrue="1" operator="containsText" text="F">
      <formula>NOT(ISERROR(SEARCH("F",AD49)))</formula>
    </cfRule>
    <cfRule type="containsText" dxfId="55021" priority="102190" stopIfTrue="1" operator="containsText" text="P">
      <formula>NOT(ISERROR(SEARCH("P",AD49)))</formula>
    </cfRule>
    <cfRule type="containsText" dxfId="55020" priority="102191" stopIfTrue="1" operator="containsText" text="LNP">
      <formula>NOT(ISERROR(SEARCH("LNP",AD49)))</formula>
    </cfRule>
    <cfRule type="containsText" dxfId="55019" priority="102192" stopIfTrue="1" operator="containsText" text="DM">
      <formula>NOT(ISERROR(SEARCH("DM",AD49)))</formula>
    </cfRule>
    <cfRule type="containsText" dxfId="55018" priority="102193" stopIfTrue="1" operator="containsText" text="5DOM">
      <formula>NOT(ISERROR(SEARCH("5DOM",AD49)))</formula>
    </cfRule>
    <cfRule type="containsText" dxfId="55017" priority="102194" stopIfTrue="1" operator="containsText" text="DOM">
      <formula>NOT(ISERROR(SEARCH("DOM",AD49)))</formula>
    </cfRule>
    <cfRule type="containsText" dxfId="55016" priority="102195" stopIfTrue="1" operator="containsText" text="5HE">
      <formula>NOT(ISERROR(SEARCH("5HE",AD49)))</formula>
    </cfRule>
    <cfRule type="containsText" dxfId="55015" priority="102196" stopIfTrue="1" operator="containsText" text="4HE">
      <formula>NOT(ISERROR(SEARCH("4HE",AD49)))</formula>
    </cfRule>
    <cfRule type="containsText" dxfId="55014" priority="102197" stopIfTrue="1" operator="containsText" text="3HE">
      <formula>NOT(ISERROR(SEARCH("3HE",AD49)))</formula>
    </cfRule>
    <cfRule type="containsText" dxfId="55013" priority="102198" stopIfTrue="1" operator="containsText" text="2HE">
      <formula>NOT(ISERROR(SEARCH("2HE",AD49)))</formula>
    </cfRule>
    <cfRule type="containsText" dxfId="55012" priority="102199" stopIfTrue="1" operator="containsText" text="1HE">
      <formula>NOT(ISERROR(SEARCH("1HE",AD49)))</formula>
    </cfRule>
    <cfRule type="containsText" dxfId="55011" priority="102200" stopIfTrue="1" operator="containsText" text="MINA">
      <formula>NOT(ISERROR(SEARCH("MINA",AD49)))</formula>
    </cfRule>
    <cfRule type="containsText" dxfId="55010" priority="102201" stopIfTrue="1" operator="containsText" text="8TD">
      <formula>NOT(ISERROR(SEARCH("8TD",AD49)))</formula>
    </cfRule>
    <cfRule type="containsText" dxfId="55009" priority="102202" stopIfTrue="1" operator="containsText" text="DLP">
      <formula>NOT(ISERROR(SEARCH("DLP",AD49)))</formula>
    </cfRule>
  </conditionalFormatting>
  <conditionalFormatting sqref="AK49 AH49:AI49 AD49:AF49">
    <cfRule type="containsText" dxfId="55008" priority="102185" stopIfTrue="1" operator="containsText" text="8TDT">
      <formula>NOT(ISERROR(SEARCH("8TDT",AD49)))</formula>
    </cfRule>
  </conditionalFormatting>
  <conditionalFormatting sqref="B32">
    <cfRule type="containsText" dxfId="55007" priority="102182" stopIfTrue="1" operator="containsText" text="TN">
      <formula>NOT(ISERROR(SEARCH("TN",B32)))</formula>
    </cfRule>
    <cfRule type="containsText" dxfId="55006" priority="102183" stopIfTrue="1" operator="containsText" text="TN">
      <formula>NOT(ISERROR(SEARCH("TN",B32)))</formula>
    </cfRule>
    <cfRule type="containsText" dxfId="55005" priority="102184" stopIfTrue="1" operator="containsText" text="TD">
      <formula>NOT(ISERROR(SEARCH("TD",B32)))</formula>
    </cfRule>
  </conditionalFormatting>
  <conditionalFormatting sqref="E32 E34 E36 E38 E44 E50 E42 E40 E46 E48">
    <cfRule type="containsText" dxfId="55004" priority="102179" stopIfTrue="1" operator="containsText" text="TN">
      <formula>NOT(ISERROR(SEARCH("TN",E32)))</formula>
    </cfRule>
    <cfRule type="containsText" dxfId="55003" priority="102180" stopIfTrue="1" operator="containsText" text="TN">
      <formula>NOT(ISERROR(SEARCH("TN",E32)))</formula>
    </cfRule>
    <cfRule type="containsText" dxfId="55002" priority="102181" stopIfTrue="1" operator="containsText" text="TD">
      <formula>NOT(ISERROR(SEARCH("TD",E32)))</formula>
    </cfRule>
  </conditionalFormatting>
  <conditionalFormatting sqref="X33">
    <cfRule type="containsText" dxfId="55001" priority="102162" stopIfTrue="1" operator="containsText" text="VAC">
      <formula>NOT(ISERROR(SEARCH("VAC",X33)))</formula>
    </cfRule>
    <cfRule type="containsText" priority="102163" stopIfTrue="1" operator="containsText" text="0">
      <formula>NOT(ISERROR(SEARCH("0",X33)))</formula>
    </cfRule>
    <cfRule type="containsText" dxfId="55000" priority="102164" stopIfTrue="1" operator="containsText" text="S">
      <formula>NOT(ISERROR(SEARCH("S",X33)))</formula>
    </cfRule>
    <cfRule type="containsText" dxfId="54999" priority="102165" stopIfTrue="1" operator="containsText" text="F">
      <formula>NOT(ISERROR(SEARCH("F",X33)))</formula>
    </cfRule>
    <cfRule type="containsText" dxfId="54998" priority="102166" stopIfTrue="1" operator="containsText" text="P">
      <formula>NOT(ISERROR(SEARCH("P",X33)))</formula>
    </cfRule>
    <cfRule type="containsText" dxfId="54997" priority="102167" stopIfTrue="1" operator="containsText" text="LNP">
      <formula>NOT(ISERROR(SEARCH("LNP",X33)))</formula>
    </cfRule>
    <cfRule type="containsText" dxfId="54996" priority="102168" stopIfTrue="1" operator="containsText" text="DM">
      <formula>NOT(ISERROR(SEARCH("DM",X33)))</formula>
    </cfRule>
    <cfRule type="containsText" dxfId="54995" priority="102169" stopIfTrue="1" operator="containsText" text="5DOM">
      <formula>NOT(ISERROR(SEARCH("5DOM",X33)))</formula>
    </cfRule>
    <cfRule type="containsText" dxfId="54994" priority="102170" stopIfTrue="1" operator="containsText" text="DOM">
      <formula>NOT(ISERROR(SEARCH("DOM",X33)))</formula>
    </cfRule>
    <cfRule type="containsText" dxfId="54993" priority="102171" stopIfTrue="1" operator="containsText" text="DLP">
      <formula>NOT(ISERROR(SEARCH("DLP",X33)))</formula>
    </cfRule>
    <cfRule type="containsText" dxfId="54992" priority="102172" stopIfTrue="1" operator="containsText" text="5HE">
      <formula>NOT(ISERROR(SEARCH("5HE",X33)))</formula>
    </cfRule>
    <cfRule type="containsText" dxfId="54991" priority="102173" stopIfTrue="1" operator="containsText" text="4HE">
      <formula>NOT(ISERROR(SEARCH("4HE",X33)))</formula>
    </cfRule>
    <cfRule type="containsText" dxfId="54990" priority="102174" stopIfTrue="1" operator="containsText" text="3HE">
      <formula>NOT(ISERROR(SEARCH("3HE",X33)))</formula>
    </cfRule>
    <cfRule type="containsText" dxfId="54989" priority="102175" stopIfTrue="1" operator="containsText" text="2HE">
      <formula>NOT(ISERROR(SEARCH("2HE",X33)))</formula>
    </cfRule>
    <cfRule type="containsText" dxfId="54988" priority="102176" stopIfTrue="1" operator="containsText" text="1HE">
      <formula>NOT(ISERROR(SEARCH("1HE",X33)))</formula>
    </cfRule>
    <cfRule type="containsText" dxfId="54987" priority="102177" stopIfTrue="1" operator="containsText" text="MINA">
      <formula>NOT(ISERROR(SEARCH("MINA",X33)))</formula>
    </cfRule>
    <cfRule type="containsText" dxfId="54986" priority="102178" stopIfTrue="1" operator="containsText" text="8TD">
      <formula>NOT(ISERROR(SEARCH("8TD",X33)))</formula>
    </cfRule>
  </conditionalFormatting>
  <conditionalFormatting sqref="X33">
    <cfRule type="containsText" dxfId="54985" priority="102161" stopIfTrue="1" operator="containsText" text="8TDT">
      <formula>NOT(ISERROR(SEARCH("8TDT",X33)))</formula>
    </cfRule>
  </conditionalFormatting>
  <conditionalFormatting sqref="J33">
    <cfRule type="containsText" dxfId="54984" priority="102144" stopIfTrue="1" operator="containsText" text="VAC">
      <formula>NOT(ISERROR(SEARCH("VAC",J33)))</formula>
    </cfRule>
    <cfRule type="containsText" priority="102145" stopIfTrue="1" operator="containsText" text="0">
      <formula>NOT(ISERROR(SEARCH("0",J33)))</formula>
    </cfRule>
    <cfRule type="containsText" dxfId="54983" priority="102146" stopIfTrue="1" operator="containsText" text="S">
      <formula>NOT(ISERROR(SEARCH("S",J33)))</formula>
    </cfRule>
    <cfRule type="containsText" dxfId="54982" priority="102147" stopIfTrue="1" operator="containsText" text="F">
      <formula>NOT(ISERROR(SEARCH("F",J33)))</formula>
    </cfRule>
    <cfRule type="containsText" dxfId="54981" priority="102148" stopIfTrue="1" operator="containsText" text="P">
      <formula>NOT(ISERROR(SEARCH("P",J33)))</formula>
    </cfRule>
    <cfRule type="containsText" dxfId="54980" priority="102149" stopIfTrue="1" operator="containsText" text="LNP">
      <formula>NOT(ISERROR(SEARCH("LNP",J33)))</formula>
    </cfRule>
    <cfRule type="containsText" dxfId="54979" priority="102150" stopIfTrue="1" operator="containsText" text="DM">
      <formula>NOT(ISERROR(SEARCH("DM",J33)))</formula>
    </cfRule>
    <cfRule type="containsText" dxfId="54978" priority="102151" stopIfTrue="1" operator="containsText" text="5DOM">
      <formula>NOT(ISERROR(SEARCH("5DOM",J33)))</formula>
    </cfRule>
    <cfRule type="containsText" dxfId="54977" priority="102152" stopIfTrue="1" operator="containsText" text="DOM">
      <formula>NOT(ISERROR(SEARCH("DOM",J33)))</formula>
    </cfRule>
    <cfRule type="containsText" dxfId="54976" priority="102153" stopIfTrue="1" operator="containsText" text="DLP">
      <formula>NOT(ISERROR(SEARCH("DLP",J33)))</formula>
    </cfRule>
    <cfRule type="containsText" dxfId="54975" priority="102154" stopIfTrue="1" operator="containsText" text="5HE">
      <formula>NOT(ISERROR(SEARCH("5HE",J33)))</formula>
    </cfRule>
    <cfRule type="containsText" dxfId="54974" priority="102155" stopIfTrue="1" operator="containsText" text="4HE">
      <formula>NOT(ISERROR(SEARCH("4HE",J33)))</formula>
    </cfRule>
    <cfRule type="containsText" dxfId="54973" priority="102156" stopIfTrue="1" operator="containsText" text="3HE">
      <formula>NOT(ISERROR(SEARCH("3HE",J33)))</formula>
    </cfRule>
    <cfRule type="containsText" dxfId="54972" priority="102157" stopIfTrue="1" operator="containsText" text="2HE">
      <formula>NOT(ISERROR(SEARCH("2HE",J33)))</formula>
    </cfRule>
    <cfRule type="containsText" dxfId="54971" priority="102158" stopIfTrue="1" operator="containsText" text="1HE">
      <formula>NOT(ISERROR(SEARCH("1HE",J33)))</formula>
    </cfRule>
    <cfRule type="containsText" dxfId="54970" priority="102159" stopIfTrue="1" operator="containsText" text="MINA">
      <formula>NOT(ISERROR(SEARCH("MINA",J33)))</formula>
    </cfRule>
    <cfRule type="containsText" dxfId="54969" priority="102160" stopIfTrue="1" operator="containsText" text="8TD">
      <formula>NOT(ISERROR(SEARCH("8TD",J33)))</formula>
    </cfRule>
  </conditionalFormatting>
  <conditionalFormatting sqref="J33">
    <cfRule type="containsText" dxfId="54968" priority="102143" stopIfTrue="1" operator="containsText" text="8TDT">
      <formula>NOT(ISERROR(SEARCH("8TDT",J33)))</formula>
    </cfRule>
  </conditionalFormatting>
  <conditionalFormatting sqref="I37 I45 I49 Y35 Y37 Y39 Y43 Y45 Y47 Y49 K37 K45 K49 M49:N49 M45:N45 T35:U35 T37:U37 T39:U39 T43:U43 T45 T47:U47 T49:U49 P37:R37 P45:R45 P49:R49 AA49 AA47 AA45 AA43 AA39 AA37 AA35 W49 W47 W45 W43 W39 W37 W35 M37:N37">
    <cfRule type="containsText" dxfId="54967" priority="102126" stopIfTrue="1" operator="containsText" text="VAC">
      <formula>NOT(ISERROR(SEARCH("VAC",I35)))</formula>
    </cfRule>
    <cfRule type="containsText" priority="102127" stopIfTrue="1" operator="containsText" text="0">
      <formula>NOT(ISERROR(SEARCH("0",I35)))</formula>
    </cfRule>
    <cfRule type="containsText" dxfId="54966" priority="102128" stopIfTrue="1" operator="containsText" text="S">
      <formula>NOT(ISERROR(SEARCH("S",I35)))</formula>
    </cfRule>
    <cfRule type="containsText" dxfId="54965" priority="102129" stopIfTrue="1" operator="containsText" text="F">
      <formula>NOT(ISERROR(SEARCH("F",I35)))</formula>
    </cfRule>
    <cfRule type="containsText" dxfId="54964" priority="102130" stopIfTrue="1" operator="containsText" text="P">
      <formula>NOT(ISERROR(SEARCH("P",I35)))</formula>
    </cfRule>
    <cfRule type="containsText" dxfId="54963" priority="102131" stopIfTrue="1" operator="containsText" text="LNP">
      <formula>NOT(ISERROR(SEARCH("LNP",I35)))</formula>
    </cfRule>
    <cfRule type="containsText" dxfId="54962" priority="102132" stopIfTrue="1" operator="containsText" text="DM">
      <formula>NOT(ISERROR(SEARCH("DM",I35)))</formula>
    </cfRule>
    <cfRule type="containsText" dxfId="54961" priority="102133" stopIfTrue="1" operator="containsText" text="5DOM">
      <formula>NOT(ISERROR(SEARCH("5DOM",I35)))</formula>
    </cfRule>
    <cfRule type="containsText" dxfId="54960" priority="102134" stopIfTrue="1" operator="containsText" text="DOM">
      <formula>NOT(ISERROR(SEARCH("DOM",I35)))</formula>
    </cfRule>
    <cfRule type="containsText" dxfId="54959" priority="102135" stopIfTrue="1" operator="containsText" text="DLP">
      <formula>NOT(ISERROR(SEARCH("DLP",I35)))</formula>
    </cfRule>
    <cfRule type="containsText" dxfId="54958" priority="102136" stopIfTrue="1" operator="containsText" text="5HE">
      <formula>NOT(ISERROR(SEARCH("5HE",I35)))</formula>
    </cfRule>
    <cfRule type="containsText" dxfId="54957" priority="102137" stopIfTrue="1" operator="containsText" text="4HE">
      <formula>NOT(ISERROR(SEARCH("4HE",I35)))</formula>
    </cfRule>
    <cfRule type="containsText" dxfId="54956" priority="102138" stopIfTrue="1" operator="containsText" text="3HE">
      <formula>NOT(ISERROR(SEARCH("3HE",I35)))</formula>
    </cfRule>
    <cfRule type="containsText" dxfId="54955" priority="102139" stopIfTrue="1" operator="containsText" text="2HE">
      <formula>NOT(ISERROR(SEARCH("2HE",I35)))</formula>
    </cfRule>
    <cfRule type="containsText" dxfId="54954" priority="102140" stopIfTrue="1" operator="containsText" text="1HE">
      <formula>NOT(ISERROR(SEARCH("1HE",I35)))</formula>
    </cfRule>
    <cfRule type="containsText" dxfId="54953" priority="102141" stopIfTrue="1" operator="containsText" text="MINA">
      <formula>NOT(ISERROR(SEARCH("MINA",I35)))</formula>
    </cfRule>
    <cfRule type="containsText" dxfId="54952" priority="102142" stopIfTrue="1" operator="containsText" text="8TD">
      <formula>NOT(ISERROR(SEARCH("8TD",I35)))</formula>
    </cfRule>
  </conditionalFormatting>
  <conditionalFormatting sqref="AB35 AB37 AB39 AB43 AB45 AB47 AB49">
    <cfRule type="containsText" dxfId="54951" priority="102109" stopIfTrue="1" operator="containsText" text="VAC">
      <formula>NOT(ISERROR(SEARCH("VAC",AB35)))</formula>
    </cfRule>
    <cfRule type="containsText" priority="102110" stopIfTrue="1" operator="containsText" text="0">
      <formula>NOT(ISERROR(SEARCH("0",AB35)))</formula>
    </cfRule>
    <cfRule type="containsText" dxfId="54950" priority="102111" stopIfTrue="1" operator="containsText" text="S">
      <formula>NOT(ISERROR(SEARCH("S",AB35)))</formula>
    </cfRule>
    <cfRule type="containsText" dxfId="54949" priority="102112" stopIfTrue="1" operator="containsText" text="F">
      <formula>NOT(ISERROR(SEARCH("F",AB35)))</formula>
    </cfRule>
    <cfRule type="containsText" dxfId="54948" priority="102113" stopIfTrue="1" operator="containsText" text="P">
      <formula>NOT(ISERROR(SEARCH("P",AB35)))</formula>
    </cfRule>
    <cfRule type="containsText" dxfId="54947" priority="102114" stopIfTrue="1" operator="containsText" text="LNP">
      <formula>NOT(ISERROR(SEARCH("LNP",AB35)))</formula>
    </cfRule>
    <cfRule type="containsText" dxfId="54946" priority="102115" stopIfTrue="1" operator="containsText" text="DM">
      <formula>NOT(ISERROR(SEARCH("DM",AB35)))</formula>
    </cfRule>
    <cfRule type="containsText" dxfId="54945" priority="102116" stopIfTrue="1" operator="containsText" text="5DOM">
      <formula>NOT(ISERROR(SEARCH("5DOM",AB35)))</formula>
    </cfRule>
    <cfRule type="containsText" dxfId="54944" priority="102117" stopIfTrue="1" operator="containsText" text="DOM">
      <formula>NOT(ISERROR(SEARCH("DOM",AB35)))</formula>
    </cfRule>
    <cfRule type="containsText" dxfId="54943" priority="102118" stopIfTrue="1" operator="containsText" text="DLP">
      <formula>NOT(ISERROR(SEARCH("DLP",AB35)))</formula>
    </cfRule>
    <cfRule type="containsText" dxfId="54942" priority="102119" stopIfTrue="1" operator="containsText" text="5HE">
      <formula>NOT(ISERROR(SEARCH("5HE",AB35)))</formula>
    </cfRule>
    <cfRule type="containsText" dxfId="54941" priority="102120" stopIfTrue="1" operator="containsText" text="4HE">
      <formula>NOT(ISERROR(SEARCH("4HE",AB35)))</formula>
    </cfRule>
    <cfRule type="containsText" dxfId="54940" priority="102121" stopIfTrue="1" operator="containsText" text="3HE">
      <formula>NOT(ISERROR(SEARCH("3HE",AB35)))</formula>
    </cfRule>
    <cfRule type="containsText" dxfId="54939" priority="102122" stopIfTrue="1" operator="containsText" text="2HE">
      <formula>NOT(ISERROR(SEARCH("2HE",AB35)))</formula>
    </cfRule>
    <cfRule type="containsText" dxfId="54938" priority="102123" stopIfTrue="1" operator="containsText" text="1HE">
      <formula>NOT(ISERROR(SEARCH("1HE",AB35)))</formula>
    </cfRule>
    <cfRule type="containsText" dxfId="54937" priority="102124" stopIfTrue="1" operator="containsText" text="MINA">
      <formula>NOT(ISERROR(SEARCH("MINA",AB35)))</formula>
    </cfRule>
    <cfRule type="containsText" dxfId="54936" priority="102125" stopIfTrue="1" operator="containsText" text="8TD">
      <formula>NOT(ISERROR(SEARCH("8TD",AB35)))</formula>
    </cfRule>
  </conditionalFormatting>
  <conditionalFormatting sqref="X35 X37 X39 X43 X45 X47 X49">
    <cfRule type="containsText" dxfId="54935" priority="102092" stopIfTrue="1" operator="containsText" text="VAC">
      <formula>NOT(ISERROR(SEARCH("VAC",X35)))</formula>
    </cfRule>
    <cfRule type="containsText" priority="102093" stopIfTrue="1" operator="containsText" text="0">
      <formula>NOT(ISERROR(SEARCH("0",X35)))</formula>
    </cfRule>
    <cfRule type="containsText" dxfId="54934" priority="102094" stopIfTrue="1" operator="containsText" text="S">
      <formula>NOT(ISERROR(SEARCH("S",X35)))</formula>
    </cfRule>
    <cfRule type="containsText" dxfId="54933" priority="102095" stopIfTrue="1" operator="containsText" text="F">
      <formula>NOT(ISERROR(SEARCH("F",X35)))</formula>
    </cfRule>
    <cfRule type="containsText" dxfId="54932" priority="102096" stopIfTrue="1" operator="containsText" text="P">
      <formula>NOT(ISERROR(SEARCH("P",X35)))</formula>
    </cfRule>
    <cfRule type="containsText" dxfId="54931" priority="102097" stopIfTrue="1" operator="containsText" text="LNP">
      <formula>NOT(ISERROR(SEARCH("LNP",X35)))</formula>
    </cfRule>
    <cfRule type="containsText" dxfId="54930" priority="102098" stopIfTrue="1" operator="containsText" text="DM">
      <formula>NOT(ISERROR(SEARCH("DM",X35)))</formula>
    </cfRule>
    <cfRule type="containsText" dxfId="54929" priority="102099" stopIfTrue="1" operator="containsText" text="5DOM">
      <formula>NOT(ISERROR(SEARCH("5DOM",X35)))</formula>
    </cfRule>
    <cfRule type="containsText" dxfId="54928" priority="102100" stopIfTrue="1" operator="containsText" text="DOM">
      <formula>NOT(ISERROR(SEARCH("DOM",X35)))</formula>
    </cfRule>
    <cfRule type="containsText" dxfId="54927" priority="102101" stopIfTrue="1" operator="containsText" text="DLP">
      <formula>NOT(ISERROR(SEARCH("DLP",X35)))</formula>
    </cfRule>
    <cfRule type="containsText" dxfId="54926" priority="102102" stopIfTrue="1" operator="containsText" text="5HE">
      <formula>NOT(ISERROR(SEARCH("5HE",X35)))</formula>
    </cfRule>
    <cfRule type="containsText" dxfId="54925" priority="102103" stopIfTrue="1" operator="containsText" text="4HE">
      <formula>NOT(ISERROR(SEARCH("4HE",X35)))</formula>
    </cfRule>
    <cfRule type="containsText" dxfId="54924" priority="102104" stopIfTrue="1" operator="containsText" text="3HE">
      <formula>NOT(ISERROR(SEARCH("3HE",X35)))</formula>
    </cfRule>
    <cfRule type="containsText" dxfId="54923" priority="102105" stopIfTrue="1" operator="containsText" text="2HE">
      <formula>NOT(ISERROR(SEARCH("2HE",X35)))</formula>
    </cfRule>
    <cfRule type="containsText" dxfId="54922" priority="102106" stopIfTrue="1" operator="containsText" text="1HE">
      <formula>NOT(ISERROR(SEARCH("1HE",X35)))</formula>
    </cfRule>
    <cfRule type="containsText" dxfId="54921" priority="102107" stopIfTrue="1" operator="containsText" text="MINA">
      <formula>NOT(ISERROR(SEARCH("MINA",X35)))</formula>
    </cfRule>
    <cfRule type="containsText" dxfId="54920" priority="102108" stopIfTrue="1" operator="containsText" text="8TD">
      <formula>NOT(ISERROR(SEARCH("8TD",X35)))</formula>
    </cfRule>
  </conditionalFormatting>
  <conditionalFormatting sqref="X35 X37 X39 X43 X45 X47 X49">
    <cfRule type="containsText" dxfId="54919" priority="102091" stopIfTrue="1" operator="containsText" text="8TDT">
      <formula>NOT(ISERROR(SEARCH("8TDT",X35)))</formula>
    </cfRule>
  </conditionalFormatting>
  <conditionalFormatting sqref="J37 J45 J49">
    <cfRule type="containsText" dxfId="54918" priority="102074" stopIfTrue="1" operator="containsText" text="VAC">
      <formula>NOT(ISERROR(SEARCH("VAC",J37)))</formula>
    </cfRule>
    <cfRule type="containsText" priority="102075" stopIfTrue="1" operator="containsText" text="0">
      <formula>NOT(ISERROR(SEARCH("0",J37)))</formula>
    </cfRule>
    <cfRule type="containsText" dxfId="54917" priority="102076" stopIfTrue="1" operator="containsText" text="S">
      <formula>NOT(ISERROR(SEARCH("S",J37)))</formula>
    </cfRule>
    <cfRule type="containsText" dxfId="54916" priority="102077" stopIfTrue="1" operator="containsText" text="F">
      <formula>NOT(ISERROR(SEARCH("F",J37)))</formula>
    </cfRule>
    <cfRule type="containsText" dxfId="54915" priority="102078" stopIfTrue="1" operator="containsText" text="P">
      <formula>NOT(ISERROR(SEARCH("P",J37)))</formula>
    </cfRule>
    <cfRule type="containsText" dxfId="54914" priority="102079" stopIfTrue="1" operator="containsText" text="LNP">
      <formula>NOT(ISERROR(SEARCH("LNP",J37)))</formula>
    </cfRule>
    <cfRule type="containsText" dxfId="54913" priority="102080" stopIfTrue="1" operator="containsText" text="DM">
      <formula>NOT(ISERROR(SEARCH("DM",J37)))</formula>
    </cfRule>
    <cfRule type="containsText" dxfId="54912" priority="102081" stopIfTrue="1" operator="containsText" text="5DOM">
      <formula>NOT(ISERROR(SEARCH("5DOM",J37)))</formula>
    </cfRule>
    <cfRule type="containsText" dxfId="54911" priority="102082" stopIfTrue="1" operator="containsText" text="DOM">
      <formula>NOT(ISERROR(SEARCH("DOM",J37)))</formula>
    </cfRule>
    <cfRule type="containsText" dxfId="54910" priority="102083" stopIfTrue="1" operator="containsText" text="DLP">
      <formula>NOT(ISERROR(SEARCH("DLP",J37)))</formula>
    </cfRule>
    <cfRule type="containsText" dxfId="54909" priority="102084" stopIfTrue="1" operator="containsText" text="5HE">
      <formula>NOT(ISERROR(SEARCH("5HE",J37)))</formula>
    </cfRule>
    <cfRule type="containsText" dxfId="54908" priority="102085" stopIfTrue="1" operator="containsText" text="4HE">
      <formula>NOT(ISERROR(SEARCH("4HE",J37)))</formula>
    </cfRule>
    <cfRule type="containsText" dxfId="54907" priority="102086" stopIfTrue="1" operator="containsText" text="3HE">
      <formula>NOT(ISERROR(SEARCH("3HE",J37)))</formula>
    </cfRule>
    <cfRule type="containsText" dxfId="54906" priority="102087" stopIfTrue="1" operator="containsText" text="2HE">
      <formula>NOT(ISERROR(SEARCH("2HE",J37)))</formula>
    </cfRule>
    <cfRule type="containsText" dxfId="54905" priority="102088" stopIfTrue="1" operator="containsText" text="1HE">
      <formula>NOT(ISERROR(SEARCH("1HE",J37)))</formula>
    </cfRule>
    <cfRule type="containsText" dxfId="54904" priority="102089" stopIfTrue="1" operator="containsText" text="MINA">
      <formula>NOT(ISERROR(SEARCH("MINA",J37)))</formula>
    </cfRule>
    <cfRule type="containsText" dxfId="54903" priority="102090" stopIfTrue="1" operator="containsText" text="8TD">
      <formula>NOT(ISERROR(SEARCH("8TD",J37)))</formula>
    </cfRule>
  </conditionalFormatting>
  <conditionalFormatting sqref="J37 J45 J49">
    <cfRule type="containsText" dxfId="54902" priority="102073" stopIfTrue="1" operator="containsText" text="8TDT">
      <formula>NOT(ISERROR(SEARCH("8TDT",J37)))</formula>
    </cfRule>
  </conditionalFormatting>
  <conditionalFormatting sqref="A32 A34 A36 A40 A44 A48 A38 A42 A46 A50">
    <cfRule type="containsText" dxfId="54901" priority="102070" stopIfTrue="1" operator="containsText" text="TN">
      <formula>NOT(ISERROR(SEARCH("TN",A32)))</formula>
    </cfRule>
    <cfRule type="containsText" dxfId="54900" priority="102071" stopIfTrue="1" operator="containsText" text="TN">
      <formula>NOT(ISERROR(SEARCH("TN",A32)))</formula>
    </cfRule>
    <cfRule type="containsText" dxfId="54899" priority="102072" stopIfTrue="1" operator="containsText" text="TD">
      <formula>NOT(ISERROR(SEARCH("TD",A32)))</formula>
    </cfRule>
  </conditionalFormatting>
  <conditionalFormatting sqref="H33">
    <cfRule type="containsText" dxfId="54898" priority="102036" stopIfTrue="1" operator="containsText" text="VAC">
      <formula>NOT(ISERROR(SEARCH("VAC",H33)))</formula>
    </cfRule>
    <cfRule type="containsText" priority="102037" stopIfTrue="1" operator="containsText" text="0">
      <formula>NOT(ISERROR(SEARCH("0",H33)))</formula>
    </cfRule>
    <cfRule type="containsText" dxfId="54897" priority="102038" stopIfTrue="1" operator="containsText" text="S">
      <formula>NOT(ISERROR(SEARCH("S",H33)))</formula>
    </cfRule>
    <cfRule type="containsText" dxfId="54896" priority="102039" stopIfTrue="1" operator="containsText" text="F">
      <formula>NOT(ISERROR(SEARCH("F",H33)))</formula>
    </cfRule>
    <cfRule type="containsText" dxfId="54895" priority="102040" stopIfTrue="1" operator="containsText" text="P">
      <formula>NOT(ISERROR(SEARCH("P",H33)))</formula>
    </cfRule>
    <cfRule type="containsText" dxfId="54894" priority="102041" stopIfTrue="1" operator="containsText" text="LNP">
      <formula>NOT(ISERROR(SEARCH("LNP",H33)))</formula>
    </cfRule>
    <cfRule type="containsText" dxfId="54893" priority="102042" stopIfTrue="1" operator="containsText" text="DM">
      <formula>NOT(ISERROR(SEARCH("DM",H33)))</formula>
    </cfRule>
    <cfRule type="containsText" dxfId="54892" priority="102043" stopIfTrue="1" operator="containsText" text="5DOM">
      <formula>NOT(ISERROR(SEARCH("5DOM",H33)))</formula>
    </cfRule>
    <cfRule type="containsText" dxfId="54891" priority="102044" stopIfTrue="1" operator="containsText" text="DOM">
      <formula>NOT(ISERROR(SEARCH("DOM",H33)))</formula>
    </cfRule>
    <cfRule type="containsText" dxfId="54890" priority="102045" stopIfTrue="1" operator="containsText" text="DLP">
      <formula>NOT(ISERROR(SEARCH("DLP",H33)))</formula>
    </cfRule>
    <cfRule type="containsText" dxfId="54889" priority="102046" stopIfTrue="1" operator="containsText" text="5HE">
      <formula>NOT(ISERROR(SEARCH("5HE",H33)))</formula>
    </cfRule>
    <cfRule type="containsText" dxfId="54888" priority="102047" stopIfTrue="1" operator="containsText" text="4HE">
      <formula>NOT(ISERROR(SEARCH("4HE",H33)))</formula>
    </cfRule>
    <cfRule type="containsText" dxfId="54887" priority="102048" stopIfTrue="1" operator="containsText" text="3HE">
      <formula>NOT(ISERROR(SEARCH("3HE",H33)))</formula>
    </cfRule>
    <cfRule type="containsText" dxfId="54886" priority="102049" stopIfTrue="1" operator="containsText" text="2HE">
      <formula>NOT(ISERROR(SEARCH("2HE",H33)))</formula>
    </cfRule>
    <cfRule type="containsText" dxfId="54885" priority="102050" stopIfTrue="1" operator="containsText" text="1HE">
      <formula>NOT(ISERROR(SEARCH("1HE",H33)))</formula>
    </cfRule>
    <cfRule type="containsText" dxfId="54884" priority="102051" stopIfTrue="1" operator="containsText" text="MINA">
      <formula>NOT(ISERROR(SEARCH("MINA",H33)))</formula>
    </cfRule>
    <cfRule type="containsText" dxfId="54883" priority="102052" stopIfTrue="1" operator="containsText" text="8TD">
      <formula>NOT(ISERROR(SEARCH("8TD",H33)))</formula>
    </cfRule>
  </conditionalFormatting>
  <conditionalFormatting sqref="H45 H49">
    <cfRule type="containsText" dxfId="54882" priority="102019" stopIfTrue="1" operator="containsText" text="VAC">
      <formula>NOT(ISERROR(SEARCH("VAC",H45)))</formula>
    </cfRule>
    <cfRule type="containsText" priority="102020" stopIfTrue="1" operator="containsText" text="0">
      <formula>NOT(ISERROR(SEARCH("0",H45)))</formula>
    </cfRule>
    <cfRule type="containsText" dxfId="54881" priority="102021" stopIfTrue="1" operator="containsText" text="S">
      <formula>NOT(ISERROR(SEARCH("S",H45)))</formula>
    </cfRule>
    <cfRule type="containsText" dxfId="54880" priority="102022" stopIfTrue="1" operator="containsText" text="F">
      <formula>NOT(ISERROR(SEARCH("F",H45)))</formula>
    </cfRule>
    <cfRule type="containsText" dxfId="54879" priority="102023" stopIfTrue="1" operator="containsText" text="P">
      <formula>NOT(ISERROR(SEARCH("P",H45)))</formula>
    </cfRule>
    <cfRule type="containsText" dxfId="54878" priority="102024" stopIfTrue="1" operator="containsText" text="LNP">
      <formula>NOT(ISERROR(SEARCH("LNP",H45)))</formula>
    </cfRule>
    <cfRule type="containsText" dxfId="54877" priority="102025" stopIfTrue="1" operator="containsText" text="DM">
      <formula>NOT(ISERROR(SEARCH("DM",H45)))</formula>
    </cfRule>
    <cfRule type="containsText" dxfId="54876" priority="102026" stopIfTrue="1" operator="containsText" text="5DOM">
      <formula>NOT(ISERROR(SEARCH("5DOM",H45)))</formula>
    </cfRule>
    <cfRule type="containsText" dxfId="54875" priority="102027" stopIfTrue="1" operator="containsText" text="DOM">
      <formula>NOT(ISERROR(SEARCH("DOM",H45)))</formula>
    </cfRule>
    <cfRule type="containsText" dxfId="54874" priority="102028" stopIfTrue="1" operator="containsText" text="DLP">
      <formula>NOT(ISERROR(SEARCH("DLP",H45)))</formula>
    </cfRule>
    <cfRule type="containsText" dxfId="54873" priority="102029" stopIfTrue="1" operator="containsText" text="5HE">
      <formula>NOT(ISERROR(SEARCH("5HE",H45)))</formula>
    </cfRule>
    <cfRule type="containsText" dxfId="54872" priority="102030" stopIfTrue="1" operator="containsText" text="4HE">
      <formula>NOT(ISERROR(SEARCH("4HE",H45)))</formula>
    </cfRule>
    <cfRule type="containsText" dxfId="54871" priority="102031" stopIfTrue="1" operator="containsText" text="3HE">
      <formula>NOT(ISERROR(SEARCH("3HE",H45)))</formula>
    </cfRule>
    <cfRule type="containsText" dxfId="54870" priority="102032" stopIfTrue="1" operator="containsText" text="2HE">
      <formula>NOT(ISERROR(SEARCH("2HE",H45)))</formula>
    </cfRule>
    <cfRule type="containsText" dxfId="54869" priority="102033" stopIfTrue="1" operator="containsText" text="1HE">
      <formula>NOT(ISERROR(SEARCH("1HE",H45)))</formula>
    </cfRule>
    <cfRule type="containsText" dxfId="54868" priority="102034" stopIfTrue="1" operator="containsText" text="MINA">
      <formula>NOT(ISERROR(SEARCH("MINA",H45)))</formula>
    </cfRule>
    <cfRule type="containsText" dxfId="54867" priority="102035" stopIfTrue="1" operator="containsText" text="8TD">
      <formula>NOT(ISERROR(SEARCH("8TD",H45)))</formula>
    </cfRule>
  </conditionalFormatting>
  <conditionalFormatting sqref="O33">
    <cfRule type="containsText" dxfId="54866" priority="101968" stopIfTrue="1" operator="containsText" text="VAC">
      <formula>NOT(ISERROR(SEARCH("VAC",O33)))</formula>
    </cfRule>
    <cfRule type="containsText" priority="101969" stopIfTrue="1" operator="containsText" text="0">
      <formula>NOT(ISERROR(SEARCH("0",O33)))</formula>
    </cfRule>
    <cfRule type="containsText" dxfId="54865" priority="101970" stopIfTrue="1" operator="containsText" text="S">
      <formula>NOT(ISERROR(SEARCH("S",O33)))</formula>
    </cfRule>
    <cfRule type="containsText" dxfId="54864" priority="101971" stopIfTrue="1" operator="containsText" text="F">
      <formula>NOT(ISERROR(SEARCH("F",O33)))</formula>
    </cfRule>
    <cfRule type="containsText" dxfId="54863" priority="101972" stopIfTrue="1" operator="containsText" text="P">
      <formula>NOT(ISERROR(SEARCH("P",O33)))</formula>
    </cfRule>
    <cfRule type="containsText" dxfId="54862" priority="101973" stopIfTrue="1" operator="containsText" text="LNP">
      <formula>NOT(ISERROR(SEARCH("LNP",O33)))</formula>
    </cfRule>
    <cfRule type="containsText" dxfId="54861" priority="101974" stopIfTrue="1" operator="containsText" text="DM">
      <formula>NOT(ISERROR(SEARCH("DM",O33)))</formula>
    </cfRule>
    <cfRule type="containsText" dxfId="54860" priority="101975" stopIfTrue="1" operator="containsText" text="5DOM">
      <formula>NOT(ISERROR(SEARCH("5DOM",O33)))</formula>
    </cfRule>
    <cfRule type="containsText" dxfId="54859" priority="101976" stopIfTrue="1" operator="containsText" text="DOM">
      <formula>NOT(ISERROR(SEARCH("DOM",O33)))</formula>
    </cfRule>
    <cfRule type="containsText" dxfId="54858" priority="101977" stopIfTrue="1" operator="containsText" text="DLP">
      <formula>NOT(ISERROR(SEARCH("DLP",O33)))</formula>
    </cfRule>
    <cfRule type="containsText" dxfId="54857" priority="101978" stopIfTrue="1" operator="containsText" text="5HE">
      <formula>NOT(ISERROR(SEARCH("5HE",O33)))</formula>
    </cfRule>
    <cfRule type="containsText" dxfId="54856" priority="101979" stopIfTrue="1" operator="containsText" text="4HE">
      <formula>NOT(ISERROR(SEARCH("4HE",O33)))</formula>
    </cfRule>
    <cfRule type="containsText" dxfId="54855" priority="101980" stopIfTrue="1" operator="containsText" text="3HE">
      <formula>NOT(ISERROR(SEARCH("3HE",O33)))</formula>
    </cfRule>
    <cfRule type="containsText" dxfId="54854" priority="101981" stopIfTrue="1" operator="containsText" text="2HE">
      <formula>NOT(ISERROR(SEARCH("2HE",O33)))</formula>
    </cfRule>
    <cfRule type="containsText" dxfId="54853" priority="101982" stopIfTrue="1" operator="containsText" text="1HE">
      <formula>NOT(ISERROR(SEARCH("1HE",O33)))</formula>
    </cfRule>
    <cfRule type="containsText" dxfId="54852" priority="101983" stopIfTrue="1" operator="containsText" text="MINA">
      <formula>NOT(ISERROR(SEARCH("MINA",O33)))</formula>
    </cfRule>
    <cfRule type="containsText" dxfId="54851" priority="101984" stopIfTrue="1" operator="containsText" text="8TD">
      <formula>NOT(ISERROR(SEARCH("8TD",O33)))</formula>
    </cfRule>
  </conditionalFormatting>
  <conditionalFormatting sqref="O37 O45 O49">
    <cfRule type="containsText" dxfId="54850" priority="101951" stopIfTrue="1" operator="containsText" text="VAC">
      <formula>NOT(ISERROR(SEARCH("VAC",O37)))</formula>
    </cfRule>
    <cfRule type="containsText" priority="101952" stopIfTrue="1" operator="containsText" text="0">
      <formula>NOT(ISERROR(SEARCH("0",O37)))</formula>
    </cfRule>
    <cfRule type="containsText" dxfId="54849" priority="101953" stopIfTrue="1" operator="containsText" text="S">
      <formula>NOT(ISERROR(SEARCH("S",O37)))</formula>
    </cfRule>
    <cfRule type="containsText" dxfId="54848" priority="101954" stopIfTrue="1" operator="containsText" text="F">
      <formula>NOT(ISERROR(SEARCH("F",O37)))</formula>
    </cfRule>
    <cfRule type="containsText" dxfId="54847" priority="101955" stopIfTrue="1" operator="containsText" text="P">
      <formula>NOT(ISERROR(SEARCH("P",O37)))</formula>
    </cfRule>
    <cfRule type="containsText" dxfId="54846" priority="101956" stopIfTrue="1" operator="containsText" text="LNP">
      <formula>NOT(ISERROR(SEARCH("LNP",O37)))</formula>
    </cfRule>
    <cfRule type="containsText" dxfId="54845" priority="101957" stopIfTrue="1" operator="containsText" text="DM">
      <formula>NOT(ISERROR(SEARCH("DM",O37)))</formula>
    </cfRule>
    <cfRule type="containsText" dxfId="54844" priority="101958" stopIfTrue="1" operator="containsText" text="5DOM">
      <formula>NOT(ISERROR(SEARCH("5DOM",O37)))</formula>
    </cfRule>
    <cfRule type="containsText" dxfId="54843" priority="101959" stopIfTrue="1" operator="containsText" text="DOM">
      <formula>NOT(ISERROR(SEARCH("DOM",O37)))</formula>
    </cfRule>
    <cfRule type="containsText" dxfId="54842" priority="101960" stopIfTrue="1" operator="containsText" text="DLP">
      <formula>NOT(ISERROR(SEARCH("DLP",O37)))</formula>
    </cfRule>
    <cfRule type="containsText" dxfId="54841" priority="101961" stopIfTrue="1" operator="containsText" text="5HE">
      <formula>NOT(ISERROR(SEARCH("5HE",O37)))</formula>
    </cfRule>
    <cfRule type="containsText" dxfId="54840" priority="101962" stopIfTrue="1" operator="containsText" text="4HE">
      <formula>NOT(ISERROR(SEARCH("4HE",O37)))</formula>
    </cfRule>
    <cfRule type="containsText" dxfId="54839" priority="101963" stopIfTrue="1" operator="containsText" text="3HE">
      <formula>NOT(ISERROR(SEARCH("3HE",O37)))</formula>
    </cfRule>
    <cfRule type="containsText" dxfId="54838" priority="101964" stopIfTrue="1" operator="containsText" text="2HE">
      <formula>NOT(ISERROR(SEARCH("2HE",O37)))</formula>
    </cfRule>
    <cfRule type="containsText" dxfId="54837" priority="101965" stopIfTrue="1" operator="containsText" text="1HE">
      <formula>NOT(ISERROR(SEARCH("1HE",O37)))</formula>
    </cfRule>
    <cfRule type="containsText" dxfId="54836" priority="101966" stopIfTrue="1" operator="containsText" text="MINA">
      <formula>NOT(ISERROR(SEARCH("MINA",O37)))</formula>
    </cfRule>
    <cfRule type="containsText" dxfId="54835" priority="101967" stopIfTrue="1" operator="containsText" text="8TD">
      <formula>NOT(ISERROR(SEARCH("8TD",O37)))</formula>
    </cfRule>
  </conditionalFormatting>
  <conditionalFormatting sqref="AJ49 AJ47 AJ45 AJ43 AJ39 AJ37 AJ35 AJ33">
    <cfRule type="containsText" dxfId="54834" priority="101934" stopIfTrue="1" operator="containsText" text="VAC">
      <formula>NOT(ISERROR(SEARCH("VAC",AJ33)))</formula>
    </cfRule>
    <cfRule type="containsText" priority="101935" stopIfTrue="1" operator="containsText" text="0">
      <formula>NOT(ISERROR(SEARCH("0",AJ33)))</formula>
    </cfRule>
    <cfRule type="containsText" dxfId="54833" priority="101936" stopIfTrue="1" operator="containsText" text="S">
      <formula>NOT(ISERROR(SEARCH("S",AJ33)))</formula>
    </cfRule>
    <cfRule type="containsText" dxfId="54832" priority="101937" stopIfTrue="1" operator="containsText" text="F">
      <formula>NOT(ISERROR(SEARCH("F",AJ33)))</formula>
    </cfRule>
    <cfRule type="containsText" dxfId="54831" priority="101938" stopIfTrue="1" operator="containsText" text="P">
      <formula>NOT(ISERROR(SEARCH("P",AJ33)))</formula>
    </cfRule>
    <cfRule type="containsText" dxfId="54830" priority="101939" stopIfTrue="1" operator="containsText" text="LNP">
      <formula>NOT(ISERROR(SEARCH("LNP",AJ33)))</formula>
    </cfRule>
    <cfRule type="containsText" dxfId="54829" priority="101940" stopIfTrue="1" operator="containsText" text="DM">
      <formula>NOT(ISERROR(SEARCH("DM",AJ33)))</formula>
    </cfRule>
    <cfRule type="containsText" dxfId="54828" priority="101941" stopIfTrue="1" operator="containsText" text="5DOM">
      <formula>NOT(ISERROR(SEARCH("5DOM",AJ33)))</formula>
    </cfRule>
    <cfRule type="containsText" dxfId="54827" priority="101942" stopIfTrue="1" operator="containsText" text="DOM">
      <formula>NOT(ISERROR(SEARCH("DOM",AJ33)))</formula>
    </cfRule>
    <cfRule type="containsText" dxfId="54826" priority="101943" stopIfTrue="1" operator="containsText" text="DLP">
      <formula>NOT(ISERROR(SEARCH("DLP",AJ33)))</formula>
    </cfRule>
    <cfRule type="containsText" dxfId="54825" priority="101944" stopIfTrue="1" operator="containsText" text="5HE">
      <formula>NOT(ISERROR(SEARCH("5HE",AJ33)))</formula>
    </cfRule>
    <cfRule type="containsText" dxfId="54824" priority="101945" stopIfTrue="1" operator="containsText" text="4HE">
      <formula>NOT(ISERROR(SEARCH("4HE",AJ33)))</formula>
    </cfRule>
    <cfRule type="containsText" dxfId="54823" priority="101946" stopIfTrue="1" operator="containsText" text="3HE">
      <formula>NOT(ISERROR(SEARCH("3HE",AJ33)))</formula>
    </cfRule>
    <cfRule type="containsText" dxfId="54822" priority="101947" stopIfTrue="1" operator="containsText" text="2HE">
      <formula>NOT(ISERROR(SEARCH("2HE",AJ33)))</formula>
    </cfRule>
    <cfRule type="containsText" dxfId="54821" priority="101948" stopIfTrue="1" operator="containsText" text="1HE">
      <formula>NOT(ISERROR(SEARCH("1HE",AJ33)))</formula>
    </cfRule>
    <cfRule type="containsText" dxfId="54820" priority="101949" stopIfTrue="1" operator="containsText" text="MINA">
      <formula>NOT(ISERROR(SEARCH("MINA",AJ33)))</formula>
    </cfRule>
    <cfRule type="containsText" dxfId="54819" priority="101950" stopIfTrue="1" operator="containsText" text="8TD">
      <formula>NOT(ISERROR(SEARCH("8TD",AJ33)))</formula>
    </cfRule>
  </conditionalFormatting>
  <conditionalFormatting sqref="AJ35">
    <cfRule type="containsText" dxfId="54818" priority="101917" stopIfTrue="1" operator="containsText" text="VAC">
      <formula>NOT(ISERROR(SEARCH("VAC",AJ35)))</formula>
    </cfRule>
    <cfRule type="containsText" priority="101918" stopIfTrue="1" operator="containsText" text="0">
      <formula>NOT(ISERROR(SEARCH("0",AJ35)))</formula>
    </cfRule>
    <cfRule type="containsText" dxfId="54817" priority="101919" stopIfTrue="1" operator="containsText" text="S">
      <formula>NOT(ISERROR(SEARCH("S",AJ35)))</formula>
    </cfRule>
    <cfRule type="containsText" dxfId="54816" priority="101920" stopIfTrue="1" operator="containsText" text="F">
      <formula>NOT(ISERROR(SEARCH("F",AJ35)))</formula>
    </cfRule>
    <cfRule type="containsText" dxfId="54815" priority="101921" stopIfTrue="1" operator="containsText" text="P">
      <formula>NOT(ISERROR(SEARCH("P",AJ35)))</formula>
    </cfRule>
    <cfRule type="containsText" dxfId="54814" priority="101922" stopIfTrue="1" operator="containsText" text="LNP">
      <formula>NOT(ISERROR(SEARCH("LNP",AJ35)))</formula>
    </cfRule>
    <cfRule type="containsText" dxfId="54813" priority="101923" stopIfTrue="1" operator="containsText" text="DM">
      <formula>NOT(ISERROR(SEARCH("DM",AJ35)))</formula>
    </cfRule>
    <cfRule type="containsText" dxfId="54812" priority="101924" stopIfTrue="1" operator="containsText" text="5DOM">
      <formula>NOT(ISERROR(SEARCH("5DOM",AJ35)))</formula>
    </cfRule>
    <cfRule type="containsText" dxfId="54811" priority="101925" stopIfTrue="1" operator="containsText" text="DOM">
      <formula>NOT(ISERROR(SEARCH("DOM",AJ35)))</formula>
    </cfRule>
    <cfRule type="containsText" dxfId="54810" priority="101926" stopIfTrue="1" operator="containsText" text="DLP">
      <formula>NOT(ISERROR(SEARCH("DLP",AJ35)))</formula>
    </cfRule>
    <cfRule type="containsText" dxfId="54809" priority="101927" stopIfTrue="1" operator="containsText" text="5HE">
      <formula>NOT(ISERROR(SEARCH("5HE",AJ35)))</formula>
    </cfRule>
    <cfRule type="containsText" dxfId="54808" priority="101928" stopIfTrue="1" operator="containsText" text="4HE">
      <formula>NOT(ISERROR(SEARCH("4HE",AJ35)))</formula>
    </cfRule>
    <cfRule type="containsText" dxfId="54807" priority="101929" stopIfTrue="1" operator="containsText" text="3HE">
      <formula>NOT(ISERROR(SEARCH("3HE",AJ35)))</formula>
    </cfRule>
    <cfRule type="containsText" dxfId="54806" priority="101930" stopIfTrue="1" operator="containsText" text="2HE">
      <formula>NOT(ISERROR(SEARCH("2HE",AJ35)))</formula>
    </cfRule>
    <cfRule type="containsText" dxfId="54805" priority="101931" stopIfTrue="1" operator="containsText" text="1HE">
      <formula>NOT(ISERROR(SEARCH("1HE",AJ35)))</formula>
    </cfRule>
    <cfRule type="containsText" dxfId="54804" priority="101932" stopIfTrue="1" operator="containsText" text="MINA">
      <formula>NOT(ISERROR(SEARCH("MINA",AJ35)))</formula>
    </cfRule>
    <cfRule type="containsText" dxfId="54803" priority="101933" stopIfTrue="1" operator="containsText" text="8TD">
      <formula>NOT(ISERROR(SEARCH("8TD",AJ35)))</formula>
    </cfRule>
  </conditionalFormatting>
  <conditionalFormatting sqref="AJ37">
    <cfRule type="containsText" dxfId="54802" priority="101900" stopIfTrue="1" operator="containsText" text="VAC">
      <formula>NOT(ISERROR(SEARCH("VAC",AJ37)))</formula>
    </cfRule>
    <cfRule type="containsText" priority="101901" stopIfTrue="1" operator="containsText" text="0">
      <formula>NOT(ISERROR(SEARCH("0",AJ37)))</formula>
    </cfRule>
    <cfRule type="containsText" dxfId="54801" priority="101902" stopIfTrue="1" operator="containsText" text="S">
      <formula>NOT(ISERROR(SEARCH("S",AJ37)))</formula>
    </cfRule>
    <cfRule type="containsText" dxfId="54800" priority="101903" stopIfTrue="1" operator="containsText" text="F">
      <formula>NOT(ISERROR(SEARCH("F",AJ37)))</formula>
    </cfRule>
    <cfRule type="containsText" dxfId="54799" priority="101904" stopIfTrue="1" operator="containsText" text="P">
      <formula>NOT(ISERROR(SEARCH("P",AJ37)))</formula>
    </cfRule>
    <cfRule type="containsText" dxfId="54798" priority="101905" stopIfTrue="1" operator="containsText" text="LNP">
      <formula>NOT(ISERROR(SEARCH("LNP",AJ37)))</formula>
    </cfRule>
    <cfRule type="containsText" dxfId="54797" priority="101906" stopIfTrue="1" operator="containsText" text="DM">
      <formula>NOT(ISERROR(SEARCH("DM",AJ37)))</formula>
    </cfRule>
    <cfRule type="containsText" dxfId="54796" priority="101907" stopIfTrue="1" operator="containsText" text="5DOM">
      <formula>NOT(ISERROR(SEARCH("5DOM",AJ37)))</formula>
    </cfRule>
    <cfRule type="containsText" dxfId="54795" priority="101908" stopIfTrue="1" operator="containsText" text="DOM">
      <formula>NOT(ISERROR(SEARCH("DOM",AJ37)))</formula>
    </cfRule>
    <cfRule type="containsText" dxfId="54794" priority="101909" stopIfTrue="1" operator="containsText" text="DLP">
      <formula>NOT(ISERROR(SEARCH("DLP",AJ37)))</formula>
    </cfRule>
    <cfRule type="containsText" dxfId="54793" priority="101910" stopIfTrue="1" operator="containsText" text="5HE">
      <formula>NOT(ISERROR(SEARCH("5HE",AJ37)))</formula>
    </cfRule>
    <cfRule type="containsText" dxfId="54792" priority="101911" stopIfTrue="1" operator="containsText" text="4HE">
      <formula>NOT(ISERROR(SEARCH("4HE",AJ37)))</formula>
    </cfRule>
    <cfRule type="containsText" dxfId="54791" priority="101912" stopIfTrue="1" operator="containsText" text="3HE">
      <formula>NOT(ISERROR(SEARCH("3HE",AJ37)))</formula>
    </cfRule>
    <cfRule type="containsText" dxfId="54790" priority="101913" stopIfTrue="1" operator="containsText" text="2HE">
      <formula>NOT(ISERROR(SEARCH("2HE",AJ37)))</formula>
    </cfRule>
    <cfRule type="containsText" dxfId="54789" priority="101914" stopIfTrue="1" operator="containsText" text="1HE">
      <formula>NOT(ISERROR(SEARCH("1HE",AJ37)))</formula>
    </cfRule>
    <cfRule type="containsText" dxfId="54788" priority="101915" stopIfTrue="1" operator="containsText" text="MINA">
      <formula>NOT(ISERROR(SEARCH("MINA",AJ37)))</formula>
    </cfRule>
    <cfRule type="containsText" dxfId="54787" priority="101916" stopIfTrue="1" operator="containsText" text="8TD">
      <formula>NOT(ISERROR(SEARCH("8TD",AJ37)))</formula>
    </cfRule>
  </conditionalFormatting>
  <conditionalFormatting sqref="AJ39">
    <cfRule type="containsText" dxfId="54786" priority="101883" stopIfTrue="1" operator="containsText" text="VAC">
      <formula>NOT(ISERROR(SEARCH("VAC",AJ39)))</formula>
    </cfRule>
    <cfRule type="containsText" priority="101884" stopIfTrue="1" operator="containsText" text="0">
      <formula>NOT(ISERROR(SEARCH("0",AJ39)))</formula>
    </cfRule>
    <cfRule type="containsText" dxfId="54785" priority="101885" stopIfTrue="1" operator="containsText" text="S">
      <formula>NOT(ISERROR(SEARCH("S",AJ39)))</formula>
    </cfRule>
    <cfRule type="containsText" dxfId="54784" priority="101886" stopIfTrue="1" operator="containsText" text="F">
      <formula>NOT(ISERROR(SEARCH("F",AJ39)))</formula>
    </cfRule>
    <cfRule type="containsText" dxfId="54783" priority="101887" stopIfTrue="1" operator="containsText" text="P">
      <formula>NOT(ISERROR(SEARCH("P",AJ39)))</formula>
    </cfRule>
    <cfRule type="containsText" dxfId="54782" priority="101888" stopIfTrue="1" operator="containsText" text="LNP">
      <formula>NOT(ISERROR(SEARCH("LNP",AJ39)))</formula>
    </cfRule>
    <cfRule type="containsText" dxfId="54781" priority="101889" stopIfTrue="1" operator="containsText" text="DM">
      <formula>NOT(ISERROR(SEARCH("DM",AJ39)))</formula>
    </cfRule>
    <cfRule type="containsText" dxfId="54780" priority="101890" stopIfTrue="1" operator="containsText" text="5DOM">
      <formula>NOT(ISERROR(SEARCH("5DOM",AJ39)))</formula>
    </cfRule>
    <cfRule type="containsText" dxfId="54779" priority="101891" stopIfTrue="1" operator="containsText" text="DOM">
      <formula>NOT(ISERROR(SEARCH("DOM",AJ39)))</formula>
    </cfRule>
    <cfRule type="containsText" dxfId="54778" priority="101892" stopIfTrue="1" operator="containsText" text="DLP">
      <formula>NOT(ISERROR(SEARCH("DLP",AJ39)))</formula>
    </cfRule>
    <cfRule type="containsText" dxfId="54777" priority="101893" stopIfTrue="1" operator="containsText" text="5HE">
      <formula>NOT(ISERROR(SEARCH("5HE",AJ39)))</formula>
    </cfRule>
    <cfRule type="containsText" dxfId="54776" priority="101894" stopIfTrue="1" operator="containsText" text="4HE">
      <formula>NOT(ISERROR(SEARCH("4HE",AJ39)))</formula>
    </cfRule>
    <cfRule type="containsText" dxfId="54775" priority="101895" stopIfTrue="1" operator="containsText" text="3HE">
      <formula>NOT(ISERROR(SEARCH("3HE",AJ39)))</formula>
    </cfRule>
    <cfRule type="containsText" dxfId="54774" priority="101896" stopIfTrue="1" operator="containsText" text="2HE">
      <formula>NOT(ISERROR(SEARCH("2HE",AJ39)))</formula>
    </cfRule>
    <cfRule type="containsText" dxfId="54773" priority="101897" stopIfTrue="1" operator="containsText" text="1HE">
      <formula>NOT(ISERROR(SEARCH("1HE",AJ39)))</formula>
    </cfRule>
    <cfRule type="containsText" dxfId="54772" priority="101898" stopIfTrue="1" operator="containsText" text="MINA">
      <formula>NOT(ISERROR(SEARCH("MINA",AJ39)))</formula>
    </cfRule>
    <cfRule type="containsText" dxfId="54771" priority="101899" stopIfTrue="1" operator="containsText" text="8TD">
      <formula>NOT(ISERROR(SEARCH("8TD",AJ39)))</formula>
    </cfRule>
  </conditionalFormatting>
  <conditionalFormatting sqref="AJ39">
    <cfRule type="containsText" dxfId="54770" priority="101882" stopIfTrue="1" operator="containsText" text="8TDT">
      <formula>NOT(ISERROR(SEARCH("8TDT",AJ39)))</formula>
    </cfRule>
  </conditionalFormatting>
  <conditionalFormatting sqref="AJ43">
    <cfRule type="containsText" dxfId="54769" priority="101865" stopIfTrue="1" operator="containsText" text="VAC">
      <formula>NOT(ISERROR(SEARCH("VAC",AJ43)))</formula>
    </cfRule>
    <cfRule type="containsText" priority="101866" stopIfTrue="1" operator="containsText" text="0">
      <formula>NOT(ISERROR(SEARCH("0",AJ43)))</formula>
    </cfRule>
    <cfRule type="containsText" dxfId="54768" priority="101867" stopIfTrue="1" operator="containsText" text="S">
      <formula>NOT(ISERROR(SEARCH("S",AJ43)))</formula>
    </cfRule>
    <cfRule type="containsText" dxfId="54767" priority="101868" stopIfTrue="1" operator="containsText" text="F">
      <formula>NOT(ISERROR(SEARCH("F",AJ43)))</formula>
    </cfRule>
    <cfRule type="containsText" dxfId="54766" priority="101869" stopIfTrue="1" operator="containsText" text="P">
      <formula>NOT(ISERROR(SEARCH("P",AJ43)))</formula>
    </cfRule>
    <cfRule type="containsText" dxfId="54765" priority="101870" stopIfTrue="1" operator="containsText" text="LNP">
      <formula>NOT(ISERROR(SEARCH("LNP",AJ43)))</formula>
    </cfRule>
    <cfRule type="containsText" dxfId="54764" priority="101871" stopIfTrue="1" operator="containsText" text="DM">
      <formula>NOT(ISERROR(SEARCH("DM",AJ43)))</formula>
    </cfRule>
    <cfRule type="containsText" dxfId="54763" priority="101872" stopIfTrue="1" operator="containsText" text="5DOM">
      <formula>NOT(ISERROR(SEARCH("5DOM",AJ43)))</formula>
    </cfRule>
    <cfRule type="containsText" dxfId="54762" priority="101873" stopIfTrue="1" operator="containsText" text="DOM">
      <formula>NOT(ISERROR(SEARCH("DOM",AJ43)))</formula>
    </cfRule>
    <cfRule type="containsText" dxfId="54761" priority="101874" stopIfTrue="1" operator="containsText" text="5HE">
      <formula>NOT(ISERROR(SEARCH("5HE",AJ43)))</formula>
    </cfRule>
    <cfRule type="containsText" dxfId="54760" priority="101875" stopIfTrue="1" operator="containsText" text="4HE">
      <formula>NOT(ISERROR(SEARCH("4HE",AJ43)))</formula>
    </cfRule>
    <cfRule type="containsText" dxfId="54759" priority="101876" stopIfTrue="1" operator="containsText" text="3HE">
      <formula>NOT(ISERROR(SEARCH("3HE",AJ43)))</formula>
    </cfRule>
    <cfRule type="containsText" dxfId="54758" priority="101877" stopIfTrue="1" operator="containsText" text="2HE">
      <formula>NOT(ISERROR(SEARCH("2HE",AJ43)))</formula>
    </cfRule>
    <cfRule type="containsText" dxfId="54757" priority="101878" stopIfTrue="1" operator="containsText" text="1HE">
      <formula>NOT(ISERROR(SEARCH("1HE",AJ43)))</formula>
    </cfRule>
    <cfRule type="containsText" dxfId="54756" priority="101879" stopIfTrue="1" operator="containsText" text="MINA">
      <formula>NOT(ISERROR(SEARCH("MINA",AJ43)))</formula>
    </cfRule>
    <cfRule type="containsText" dxfId="54755" priority="101880" stopIfTrue="1" operator="containsText" text="8TD">
      <formula>NOT(ISERROR(SEARCH("8TD",AJ43)))</formula>
    </cfRule>
    <cfRule type="containsText" dxfId="54754" priority="101881" stopIfTrue="1" operator="containsText" text="DLP">
      <formula>NOT(ISERROR(SEARCH("DLP",AJ43)))</formula>
    </cfRule>
  </conditionalFormatting>
  <conditionalFormatting sqref="AJ43">
    <cfRule type="containsText" dxfId="54753" priority="101864" stopIfTrue="1" operator="containsText" text="8TDT">
      <formula>NOT(ISERROR(SEARCH("8TDT",AJ43)))</formula>
    </cfRule>
  </conditionalFormatting>
  <conditionalFormatting sqref="AJ45">
    <cfRule type="containsText" dxfId="54752" priority="101847" stopIfTrue="1" operator="containsText" text="VAC">
      <formula>NOT(ISERROR(SEARCH("VAC",AJ45)))</formula>
    </cfRule>
    <cfRule type="containsText" priority="101848" stopIfTrue="1" operator="containsText" text="0">
      <formula>NOT(ISERROR(SEARCH("0",AJ45)))</formula>
    </cfRule>
    <cfRule type="containsText" dxfId="54751" priority="101849" stopIfTrue="1" operator="containsText" text="S">
      <formula>NOT(ISERROR(SEARCH("S",AJ45)))</formula>
    </cfRule>
    <cfRule type="containsText" dxfId="54750" priority="101850" stopIfTrue="1" operator="containsText" text="F">
      <formula>NOT(ISERROR(SEARCH("F",AJ45)))</formula>
    </cfRule>
    <cfRule type="containsText" dxfId="54749" priority="101851" stopIfTrue="1" operator="containsText" text="P">
      <formula>NOT(ISERROR(SEARCH("P",AJ45)))</formula>
    </cfRule>
    <cfRule type="containsText" dxfId="54748" priority="101852" stopIfTrue="1" operator="containsText" text="LNP">
      <formula>NOT(ISERROR(SEARCH("LNP",AJ45)))</formula>
    </cfRule>
    <cfRule type="containsText" dxfId="54747" priority="101853" stopIfTrue="1" operator="containsText" text="DM">
      <formula>NOT(ISERROR(SEARCH("DM",AJ45)))</formula>
    </cfRule>
    <cfRule type="containsText" dxfId="54746" priority="101854" stopIfTrue="1" operator="containsText" text="5DOM">
      <formula>NOT(ISERROR(SEARCH("5DOM",AJ45)))</formula>
    </cfRule>
    <cfRule type="containsText" dxfId="54745" priority="101855" stopIfTrue="1" operator="containsText" text="DOM">
      <formula>NOT(ISERROR(SEARCH("DOM",AJ45)))</formula>
    </cfRule>
    <cfRule type="containsText" dxfId="54744" priority="101856" stopIfTrue="1" operator="containsText" text="5HE">
      <formula>NOT(ISERROR(SEARCH("5HE",AJ45)))</formula>
    </cfRule>
    <cfRule type="containsText" dxfId="54743" priority="101857" stopIfTrue="1" operator="containsText" text="4HE">
      <formula>NOT(ISERROR(SEARCH("4HE",AJ45)))</formula>
    </cfRule>
    <cfRule type="containsText" dxfId="54742" priority="101858" stopIfTrue="1" operator="containsText" text="3HE">
      <formula>NOT(ISERROR(SEARCH("3HE",AJ45)))</formula>
    </cfRule>
    <cfRule type="containsText" dxfId="54741" priority="101859" stopIfTrue="1" operator="containsText" text="2HE">
      <formula>NOT(ISERROR(SEARCH("2HE",AJ45)))</formula>
    </cfRule>
    <cfRule type="containsText" dxfId="54740" priority="101860" stopIfTrue="1" operator="containsText" text="1HE">
      <formula>NOT(ISERROR(SEARCH("1HE",AJ45)))</formula>
    </cfRule>
    <cfRule type="containsText" dxfId="54739" priority="101861" stopIfTrue="1" operator="containsText" text="MINA">
      <formula>NOT(ISERROR(SEARCH("MINA",AJ45)))</formula>
    </cfRule>
    <cfRule type="containsText" dxfId="54738" priority="101862" stopIfTrue="1" operator="containsText" text="8TD">
      <formula>NOT(ISERROR(SEARCH("8TD",AJ45)))</formula>
    </cfRule>
    <cfRule type="containsText" dxfId="54737" priority="101863" stopIfTrue="1" operator="containsText" text="DLP">
      <formula>NOT(ISERROR(SEARCH("DLP",AJ45)))</formula>
    </cfRule>
  </conditionalFormatting>
  <conditionalFormatting sqref="AJ45">
    <cfRule type="containsText" dxfId="54736" priority="101846" stopIfTrue="1" operator="containsText" text="8TDT">
      <formula>NOT(ISERROR(SEARCH("8TDT",AJ45)))</formula>
    </cfRule>
  </conditionalFormatting>
  <conditionalFormatting sqref="AJ47">
    <cfRule type="containsText" dxfId="54735" priority="101829" stopIfTrue="1" operator="containsText" text="VAC">
      <formula>NOT(ISERROR(SEARCH("VAC",AJ47)))</formula>
    </cfRule>
    <cfRule type="containsText" priority="101830" stopIfTrue="1" operator="containsText" text="0">
      <formula>NOT(ISERROR(SEARCH("0",AJ47)))</formula>
    </cfRule>
    <cfRule type="containsText" dxfId="54734" priority="101831" stopIfTrue="1" operator="containsText" text="S">
      <formula>NOT(ISERROR(SEARCH("S",AJ47)))</formula>
    </cfRule>
    <cfRule type="containsText" dxfId="54733" priority="101832" stopIfTrue="1" operator="containsText" text="F">
      <formula>NOT(ISERROR(SEARCH("F",AJ47)))</formula>
    </cfRule>
    <cfRule type="containsText" dxfId="54732" priority="101833" stopIfTrue="1" operator="containsText" text="P">
      <formula>NOT(ISERROR(SEARCH("P",AJ47)))</formula>
    </cfRule>
    <cfRule type="containsText" dxfId="54731" priority="101834" stopIfTrue="1" operator="containsText" text="LNP">
      <formula>NOT(ISERROR(SEARCH("LNP",AJ47)))</formula>
    </cfRule>
    <cfRule type="containsText" dxfId="54730" priority="101835" stopIfTrue="1" operator="containsText" text="DM">
      <formula>NOT(ISERROR(SEARCH("DM",AJ47)))</formula>
    </cfRule>
    <cfRule type="containsText" dxfId="54729" priority="101836" stopIfTrue="1" operator="containsText" text="5DOM">
      <formula>NOT(ISERROR(SEARCH("5DOM",AJ47)))</formula>
    </cfRule>
    <cfRule type="containsText" dxfId="54728" priority="101837" stopIfTrue="1" operator="containsText" text="DOM">
      <formula>NOT(ISERROR(SEARCH("DOM",AJ47)))</formula>
    </cfRule>
    <cfRule type="containsText" dxfId="54727" priority="101838" stopIfTrue="1" operator="containsText" text="5HE">
      <formula>NOT(ISERROR(SEARCH("5HE",AJ47)))</formula>
    </cfRule>
    <cfRule type="containsText" dxfId="54726" priority="101839" stopIfTrue="1" operator="containsText" text="4HE">
      <formula>NOT(ISERROR(SEARCH("4HE",AJ47)))</formula>
    </cfRule>
    <cfRule type="containsText" dxfId="54725" priority="101840" stopIfTrue="1" operator="containsText" text="3HE">
      <formula>NOT(ISERROR(SEARCH("3HE",AJ47)))</formula>
    </cfRule>
    <cfRule type="containsText" dxfId="54724" priority="101841" stopIfTrue="1" operator="containsText" text="2HE">
      <formula>NOT(ISERROR(SEARCH("2HE",AJ47)))</formula>
    </cfRule>
    <cfRule type="containsText" dxfId="54723" priority="101842" stopIfTrue="1" operator="containsText" text="1HE">
      <formula>NOT(ISERROR(SEARCH("1HE",AJ47)))</formula>
    </cfRule>
    <cfRule type="containsText" dxfId="54722" priority="101843" stopIfTrue="1" operator="containsText" text="MINA">
      <formula>NOT(ISERROR(SEARCH("MINA",AJ47)))</formula>
    </cfRule>
    <cfRule type="containsText" dxfId="54721" priority="101844" stopIfTrue="1" operator="containsText" text="8TD">
      <formula>NOT(ISERROR(SEARCH("8TD",AJ47)))</formula>
    </cfRule>
    <cfRule type="containsText" dxfId="54720" priority="101845" stopIfTrue="1" operator="containsText" text="DLP">
      <formula>NOT(ISERROR(SEARCH("DLP",AJ47)))</formula>
    </cfRule>
  </conditionalFormatting>
  <conditionalFormatting sqref="AJ47">
    <cfRule type="containsText" dxfId="54719" priority="101828" stopIfTrue="1" operator="containsText" text="8TDT">
      <formula>NOT(ISERROR(SEARCH("8TDT",AJ47)))</formula>
    </cfRule>
  </conditionalFormatting>
  <conditionalFormatting sqref="AJ49">
    <cfRule type="containsText" dxfId="54718" priority="101811" stopIfTrue="1" operator="containsText" text="VAC">
      <formula>NOT(ISERROR(SEARCH("VAC",AJ49)))</formula>
    </cfRule>
    <cfRule type="containsText" priority="101812" stopIfTrue="1" operator="containsText" text="0">
      <formula>NOT(ISERROR(SEARCH("0",AJ49)))</formula>
    </cfRule>
    <cfRule type="containsText" dxfId="54717" priority="101813" stopIfTrue="1" operator="containsText" text="S">
      <formula>NOT(ISERROR(SEARCH("S",AJ49)))</formula>
    </cfRule>
    <cfRule type="containsText" dxfId="54716" priority="101814" stopIfTrue="1" operator="containsText" text="F">
      <formula>NOT(ISERROR(SEARCH("F",AJ49)))</formula>
    </cfRule>
    <cfRule type="containsText" dxfId="54715" priority="101815" stopIfTrue="1" operator="containsText" text="P">
      <formula>NOT(ISERROR(SEARCH("P",AJ49)))</formula>
    </cfRule>
    <cfRule type="containsText" dxfId="54714" priority="101816" stopIfTrue="1" operator="containsText" text="LNP">
      <formula>NOT(ISERROR(SEARCH("LNP",AJ49)))</formula>
    </cfRule>
    <cfRule type="containsText" dxfId="54713" priority="101817" stopIfTrue="1" operator="containsText" text="DM">
      <formula>NOT(ISERROR(SEARCH("DM",AJ49)))</formula>
    </cfRule>
    <cfRule type="containsText" dxfId="54712" priority="101818" stopIfTrue="1" operator="containsText" text="5DOM">
      <formula>NOT(ISERROR(SEARCH("5DOM",AJ49)))</formula>
    </cfRule>
    <cfRule type="containsText" dxfId="54711" priority="101819" stopIfTrue="1" operator="containsText" text="DOM">
      <formula>NOT(ISERROR(SEARCH("DOM",AJ49)))</formula>
    </cfRule>
    <cfRule type="containsText" dxfId="54710" priority="101820" stopIfTrue="1" operator="containsText" text="5HE">
      <formula>NOT(ISERROR(SEARCH("5HE",AJ49)))</formula>
    </cfRule>
    <cfRule type="containsText" dxfId="54709" priority="101821" stopIfTrue="1" operator="containsText" text="4HE">
      <formula>NOT(ISERROR(SEARCH("4HE",AJ49)))</formula>
    </cfRule>
    <cfRule type="containsText" dxfId="54708" priority="101822" stopIfTrue="1" operator="containsText" text="3HE">
      <formula>NOT(ISERROR(SEARCH("3HE",AJ49)))</formula>
    </cfRule>
    <cfRule type="containsText" dxfId="54707" priority="101823" stopIfTrue="1" operator="containsText" text="2HE">
      <formula>NOT(ISERROR(SEARCH("2HE",AJ49)))</formula>
    </cfRule>
    <cfRule type="containsText" dxfId="54706" priority="101824" stopIfTrue="1" operator="containsText" text="1HE">
      <formula>NOT(ISERROR(SEARCH("1HE",AJ49)))</formula>
    </cfRule>
    <cfRule type="containsText" dxfId="54705" priority="101825" stopIfTrue="1" operator="containsText" text="MINA">
      <formula>NOT(ISERROR(SEARCH("MINA",AJ49)))</formula>
    </cfRule>
    <cfRule type="containsText" dxfId="54704" priority="101826" stopIfTrue="1" operator="containsText" text="8TD">
      <formula>NOT(ISERROR(SEARCH("8TD",AJ49)))</formula>
    </cfRule>
    <cfRule type="containsText" dxfId="54703" priority="101827" stopIfTrue="1" operator="containsText" text="DLP">
      <formula>NOT(ISERROR(SEARCH("DLP",AJ49)))</formula>
    </cfRule>
  </conditionalFormatting>
  <conditionalFormatting sqref="AJ49">
    <cfRule type="containsText" dxfId="54702" priority="101810" stopIfTrue="1" operator="containsText" text="8TDT">
      <formula>NOT(ISERROR(SEARCH("8TDT",AJ49)))</formula>
    </cfRule>
  </conditionalFormatting>
  <conditionalFormatting sqref="AC49 AC47 AC45 AC43 AC39 AC37 AC35 AC33">
    <cfRule type="containsText" dxfId="54701" priority="101793" stopIfTrue="1" operator="containsText" text="VAC">
      <formula>NOT(ISERROR(SEARCH("VAC",AC33)))</formula>
    </cfRule>
    <cfRule type="containsText" priority="101794" stopIfTrue="1" operator="containsText" text="0">
      <formula>NOT(ISERROR(SEARCH("0",AC33)))</formula>
    </cfRule>
    <cfRule type="containsText" dxfId="54700" priority="101795" stopIfTrue="1" operator="containsText" text="S">
      <formula>NOT(ISERROR(SEARCH("S",AC33)))</formula>
    </cfRule>
    <cfRule type="containsText" dxfId="54699" priority="101796" stopIfTrue="1" operator="containsText" text="F">
      <formula>NOT(ISERROR(SEARCH("F",AC33)))</formula>
    </cfRule>
    <cfRule type="containsText" dxfId="54698" priority="101797" stopIfTrue="1" operator="containsText" text="P">
      <formula>NOT(ISERROR(SEARCH("P",AC33)))</formula>
    </cfRule>
    <cfRule type="containsText" dxfId="54697" priority="101798" stopIfTrue="1" operator="containsText" text="LNP">
      <formula>NOT(ISERROR(SEARCH("LNP",AC33)))</formula>
    </cfRule>
    <cfRule type="containsText" dxfId="54696" priority="101799" stopIfTrue="1" operator="containsText" text="DM">
      <formula>NOT(ISERROR(SEARCH("DM",AC33)))</formula>
    </cfRule>
    <cfRule type="containsText" dxfId="54695" priority="101800" stopIfTrue="1" operator="containsText" text="5DOM">
      <formula>NOT(ISERROR(SEARCH("5DOM",AC33)))</formula>
    </cfRule>
    <cfRule type="containsText" dxfId="54694" priority="101801" stopIfTrue="1" operator="containsText" text="DOM">
      <formula>NOT(ISERROR(SEARCH("DOM",AC33)))</formula>
    </cfRule>
    <cfRule type="containsText" dxfId="54693" priority="101802" stopIfTrue="1" operator="containsText" text="DLP">
      <formula>NOT(ISERROR(SEARCH("DLP",AC33)))</formula>
    </cfRule>
    <cfRule type="containsText" dxfId="54692" priority="101803" stopIfTrue="1" operator="containsText" text="5HE">
      <formula>NOT(ISERROR(SEARCH("5HE",AC33)))</formula>
    </cfRule>
    <cfRule type="containsText" dxfId="54691" priority="101804" stopIfTrue="1" operator="containsText" text="4HE">
      <formula>NOT(ISERROR(SEARCH("4HE",AC33)))</formula>
    </cfRule>
    <cfRule type="containsText" dxfId="54690" priority="101805" stopIfTrue="1" operator="containsText" text="3HE">
      <formula>NOT(ISERROR(SEARCH("3HE",AC33)))</formula>
    </cfRule>
    <cfRule type="containsText" dxfId="54689" priority="101806" stopIfTrue="1" operator="containsText" text="2HE">
      <formula>NOT(ISERROR(SEARCH("2HE",AC33)))</formula>
    </cfRule>
    <cfRule type="containsText" dxfId="54688" priority="101807" stopIfTrue="1" operator="containsText" text="1HE">
      <formula>NOT(ISERROR(SEARCH("1HE",AC33)))</formula>
    </cfRule>
    <cfRule type="containsText" dxfId="54687" priority="101808" stopIfTrue="1" operator="containsText" text="MINA">
      <formula>NOT(ISERROR(SEARCH("MINA",AC33)))</formula>
    </cfRule>
    <cfRule type="containsText" dxfId="54686" priority="101809" stopIfTrue="1" operator="containsText" text="8TD">
      <formula>NOT(ISERROR(SEARCH("8TD",AC33)))</formula>
    </cfRule>
  </conditionalFormatting>
  <conditionalFormatting sqref="AC35">
    <cfRule type="containsText" dxfId="54685" priority="101776" stopIfTrue="1" operator="containsText" text="VAC">
      <formula>NOT(ISERROR(SEARCH("VAC",AC35)))</formula>
    </cfRule>
    <cfRule type="containsText" priority="101777" stopIfTrue="1" operator="containsText" text="0">
      <formula>NOT(ISERROR(SEARCH("0",AC35)))</formula>
    </cfRule>
    <cfRule type="containsText" dxfId="54684" priority="101778" stopIfTrue="1" operator="containsText" text="S">
      <formula>NOT(ISERROR(SEARCH("S",AC35)))</formula>
    </cfRule>
    <cfRule type="containsText" dxfId="54683" priority="101779" stopIfTrue="1" operator="containsText" text="F">
      <formula>NOT(ISERROR(SEARCH("F",AC35)))</formula>
    </cfRule>
    <cfRule type="containsText" dxfId="54682" priority="101780" stopIfTrue="1" operator="containsText" text="P">
      <formula>NOT(ISERROR(SEARCH("P",AC35)))</formula>
    </cfRule>
    <cfRule type="containsText" dxfId="54681" priority="101781" stopIfTrue="1" operator="containsText" text="LNP">
      <formula>NOT(ISERROR(SEARCH("LNP",AC35)))</formula>
    </cfRule>
    <cfRule type="containsText" dxfId="54680" priority="101782" stopIfTrue="1" operator="containsText" text="DM">
      <formula>NOT(ISERROR(SEARCH("DM",AC35)))</formula>
    </cfRule>
    <cfRule type="containsText" dxfId="54679" priority="101783" stopIfTrue="1" operator="containsText" text="5DOM">
      <formula>NOT(ISERROR(SEARCH("5DOM",AC35)))</formula>
    </cfRule>
    <cfRule type="containsText" dxfId="54678" priority="101784" stopIfTrue="1" operator="containsText" text="DOM">
      <formula>NOT(ISERROR(SEARCH("DOM",AC35)))</formula>
    </cfRule>
    <cfRule type="containsText" dxfId="54677" priority="101785" stopIfTrue="1" operator="containsText" text="DLP">
      <formula>NOT(ISERROR(SEARCH("DLP",AC35)))</formula>
    </cfRule>
    <cfRule type="containsText" dxfId="54676" priority="101786" stopIfTrue="1" operator="containsText" text="5HE">
      <formula>NOT(ISERROR(SEARCH("5HE",AC35)))</formula>
    </cfRule>
    <cfRule type="containsText" dxfId="54675" priority="101787" stopIfTrue="1" operator="containsText" text="4HE">
      <formula>NOT(ISERROR(SEARCH("4HE",AC35)))</formula>
    </cfRule>
    <cfRule type="containsText" dxfId="54674" priority="101788" stopIfTrue="1" operator="containsText" text="3HE">
      <formula>NOT(ISERROR(SEARCH("3HE",AC35)))</formula>
    </cfRule>
    <cfRule type="containsText" dxfId="54673" priority="101789" stopIfTrue="1" operator="containsText" text="2HE">
      <formula>NOT(ISERROR(SEARCH("2HE",AC35)))</formula>
    </cfRule>
    <cfRule type="containsText" dxfId="54672" priority="101790" stopIfTrue="1" operator="containsText" text="1HE">
      <formula>NOT(ISERROR(SEARCH("1HE",AC35)))</formula>
    </cfRule>
    <cfRule type="containsText" dxfId="54671" priority="101791" stopIfTrue="1" operator="containsText" text="MINA">
      <formula>NOT(ISERROR(SEARCH("MINA",AC35)))</formula>
    </cfRule>
    <cfRule type="containsText" dxfId="54670" priority="101792" stopIfTrue="1" operator="containsText" text="8TD">
      <formula>NOT(ISERROR(SEARCH("8TD",AC35)))</formula>
    </cfRule>
  </conditionalFormatting>
  <conditionalFormatting sqref="AC37">
    <cfRule type="containsText" dxfId="54669" priority="101759" stopIfTrue="1" operator="containsText" text="4HE">
      <formula>NOT(ISERROR(SEARCH("4HE",AC37)))</formula>
    </cfRule>
    <cfRule type="containsText" dxfId="54668" priority="101760" stopIfTrue="1" operator="containsText" text="3HE">
      <formula>NOT(ISERROR(SEARCH("3HE",AC37)))</formula>
    </cfRule>
    <cfRule type="containsText" dxfId="54667" priority="101761" stopIfTrue="1" operator="containsText" text="2HE">
      <formula>NOT(ISERROR(SEARCH("2HE",AC37)))</formula>
    </cfRule>
    <cfRule type="containsText" dxfId="54666" priority="101762" stopIfTrue="1" operator="containsText" text="1HE">
      <formula>NOT(ISERROR(SEARCH("1HE",AC37)))</formula>
    </cfRule>
    <cfRule type="containsText" dxfId="54665" priority="101763" stopIfTrue="1" operator="containsText" text="MINA">
      <formula>NOT(ISERROR(SEARCH("MINA",AC37)))</formula>
    </cfRule>
    <cfRule type="containsText" dxfId="54664" priority="101764" stopIfTrue="1" operator="containsText" text="8TD">
      <formula>NOT(ISERROR(SEARCH("8TD",AC37)))</formula>
    </cfRule>
    <cfRule type="containsText" dxfId="54663" priority="101765" stopIfTrue="1" operator="containsText" text="VAC">
      <formula>NOT(ISERROR(SEARCH("VAC",AC37)))</formula>
    </cfRule>
    <cfRule type="containsText" dxfId="54662" priority="101766" stopIfTrue="1" operator="containsText" text="5DOM">
      <formula>NOT(ISERROR(SEARCH("5DOM",AC37)))</formula>
    </cfRule>
    <cfRule type="containsText" dxfId="54661" priority="101767" stopIfTrue="1" operator="containsText" text="DOM">
      <formula>NOT(ISERROR(SEARCH("DOM",AC37)))</formula>
    </cfRule>
    <cfRule type="containsText" dxfId="54660" priority="101768" stopIfTrue="1" operator="containsText" text="DLP">
      <formula>NOT(ISERROR(SEARCH("DLP",AC37)))</formula>
    </cfRule>
    <cfRule type="containsText" dxfId="54659" priority="101769" stopIfTrue="1" operator="containsText" text="5HE">
      <formula>NOT(ISERROR(SEARCH("5HE",AC37)))</formula>
    </cfRule>
    <cfRule type="containsText" priority="101770" stopIfTrue="1" operator="containsText" text="0">
      <formula>NOT(ISERROR(SEARCH("0",AC37)))</formula>
    </cfRule>
    <cfRule type="containsText" dxfId="54658" priority="101771" stopIfTrue="1" operator="containsText" text="S">
      <formula>NOT(ISERROR(SEARCH("S",AC37)))</formula>
    </cfRule>
    <cfRule type="containsText" dxfId="54657" priority="101772" stopIfTrue="1" operator="containsText" text="F">
      <formula>NOT(ISERROR(SEARCH("F",AC37)))</formula>
    </cfRule>
    <cfRule type="containsText" dxfId="54656" priority="101773" stopIfTrue="1" operator="containsText" text="P">
      <formula>NOT(ISERROR(SEARCH("P",AC37)))</formula>
    </cfRule>
    <cfRule type="containsText" dxfId="54655" priority="101774" stopIfTrue="1" operator="containsText" text="LNP">
      <formula>NOT(ISERROR(SEARCH("LNP",AC37)))</formula>
    </cfRule>
    <cfRule type="containsText" dxfId="54654" priority="101775" stopIfTrue="1" operator="containsText" text="DM">
      <formula>NOT(ISERROR(SEARCH("DM",AC37)))</formula>
    </cfRule>
  </conditionalFormatting>
  <conditionalFormatting sqref="AC39">
    <cfRule type="containsText" dxfId="54653" priority="101742" stopIfTrue="1" operator="containsText" text="VAC">
      <formula>NOT(ISERROR(SEARCH("VAC",AC39)))</formula>
    </cfRule>
    <cfRule type="containsText" priority="101743" stopIfTrue="1" operator="containsText" text="0">
      <formula>NOT(ISERROR(SEARCH("0",AC39)))</formula>
    </cfRule>
    <cfRule type="containsText" dxfId="54652" priority="101744" stopIfTrue="1" operator="containsText" text="S">
      <formula>NOT(ISERROR(SEARCH("S",AC39)))</formula>
    </cfRule>
    <cfRule type="containsText" dxfId="54651" priority="101745" stopIfTrue="1" operator="containsText" text="F">
      <formula>NOT(ISERROR(SEARCH("F",AC39)))</formula>
    </cfRule>
    <cfRule type="containsText" dxfId="54650" priority="101746" stopIfTrue="1" operator="containsText" text="P">
      <formula>NOT(ISERROR(SEARCH("P",AC39)))</formula>
    </cfRule>
    <cfRule type="containsText" dxfId="54649" priority="101747" stopIfTrue="1" operator="containsText" text="LNP">
      <formula>NOT(ISERROR(SEARCH("LNP",AC39)))</formula>
    </cfRule>
    <cfRule type="containsText" dxfId="54648" priority="101748" stopIfTrue="1" operator="containsText" text="DM">
      <formula>NOT(ISERROR(SEARCH("DM",AC39)))</formula>
    </cfRule>
    <cfRule type="containsText" dxfId="54647" priority="101749" stopIfTrue="1" operator="containsText" text="5DOM">
      <formula>NOT(ISERROR(SEARCH("5DOM",AC39)))</formula>
    </cfRule>
    <cfRule type="containsText" dxfId="54646" priority="101750" stopIfTrue="1" operator="containsText" text="DOM">
      <formula>NOT(ISERROR(SEARCH("DOM",AC39)))</formula>
    </cfRule>
    <cfRule type="containsText" dxfId="54645" priority="101751" stopIfTrue="1" operator="containsText" text="DLP">
      <formula>NOT(ISERROR(SEARCH("DLP",AC39)))</formula>
    </cfRule>
    <cfRule type="containsText" dxfId="54644" priority="101752" stopIfTrue="1" operator="containsText" text="5HE">
      <formula>NOT(ISERROR(SEARCH("5HE",AC39)))</formula>
    </cfRule>
    <cfRule type="containsText" dxfId="54643" priority="101753" stopIfTrue="1" operator="containsText" text="4HE">
      <formula>NOT(ISERROR(SEARCH("4HE",AC39)))</formula>
    </cfRule>
    <cfRule type="containsText" dxfId="54642" priority="101754" stopIfTrue="1" operator="containsText" text="3HE">
      <formula>NOT(ISERROR(SEARCH("3HE",AC39)))</formula>
    </cfRule>
    <cfRule type="containsText" dxfId="54641" priority="101755" stopIfTrue="1" operator="containsText" text="2HE">
      <formula>NOT(ISERROR(SEARCH("2HE",AC39)))</formula>
    </cfRule>
    <cfRule type="containsText" dxfId="54640" priority="101756" stopIfTrue="1" operator="containsText" text="1HE">
      <formula>NOT(ISERROR(SEARCH("1HE",AC39)))</formula>
    </cfRule>
    <cfRule type="containsText" dxfId="54639" priority="101757" stopIfTrue="1" operator="containsText" text="MINA">
      <formula>NOT(ISERROR(SEARCH("MINA",AC39)))</formula>
    </cfRule>
    <cfRule type="containsText" dxfId="54638" priority="101758" stopIfTrue="1" operator="containsText" text="8TD">
      <formula>NOT(ISERROR(SEARCH("8TD",AC39)))</formula>
    </cfRule>
  </conditionalFormatting>
  <conditionalFormatting sqref="AC39">
    <cfRule type="containsText" dxfId="54637" priority="101741" stopIfTrue="1" operator="containsText" text="8TDT">
      <formula>NOT(ISERROR(SEARCH("8TDT",AC39)))</formula>
    </cfRule>
  </conditionalFormatting>
  <conditionalFormatting sqref="AC43">
    <cfRule type="containsText" dxfId="54636" priority="101724" stopIfTrue="1" operator="containsText" text="VAC">
      <formula>NOT(ISERROR(SEARCH("VAC",AC43)))</formula>
    </cfRule>
    <cfRule type="containsText" priority="101725" stopIfTrue="1" operator="containsText" text="0">
      <formula>NOT(ISERROR(SEARCH("0",AC43)))</formula>
    </cfRule>
    <cfRule type="containsText" dxfId="54635" priority="101726" stopIfTrue="1" operator="containsText" text="S">
      <formula>NOT(ISERROR(SEARCH("S",AC43)))</formula>
    </cfRule>
    <cfRule type="containsText" dxfId="54634" priority="101727" stopIfTrue="1" operator="containsText" text="F">
      <formula>NOT(ISERROR(SEARCH("F",AC43)))</formula>
    </cfRule>
    <cfRule type="containsText" dxfId="54633" priority="101728" stopIfTrue="1" operator="containsText" text="P">
      <formula>NOT(ISERROR(SEARCH("P",AC43)))</formula>
    </cfRule>
    <cfRule type="containsText" dxfId="54632" priority="101729" stopIfTrue="1" operator="containsText" text="LNP">
      <formula>NOT(ISERROR(SEARCH("LNP",AC43)))</formula>
    </cfRule>
    <cfRule type="containsText" dxfId="54631" priority="101730" stopIfTrue="1" operator="containsText" text="DM">
      <formula>NOT(ISERROR(SEARCH("DM",AC43)))</formula>
    </cfRule>
    <cfRule type="containsText" dxfId="54630" priority="101731" stopIfTrue="1" operator="containsText" text="5DOM">
      <formula>NOT(ISERROR(SEARCH("5DOM",AC43)))</formula>
    </cfRule>
    <cfRule type="containsText" dxfId="54629" priority="101732" stopIfTrue="1" operator="containsText" text="DOM">
      <formula>NOT(ISERROR(SEARCH("DOM",AC43)))</formula>
    </cfRule>
    <cfRule type="containsText" dxfId="54628" priority="101733" stopIfTrue="1" operator="containsText" text="5HE">
      <formula>NOT(ISERROR(SEARCH("5HE",AC43)))</formula>
    </cfRule>
    <cfRule type="containsText" dxfId="54627" priority="101734" stopIfTrue="1" operator="containsText" text="4HE">
      <formula>NOT(ISERROR(SEARCH("4HE",AC43)))</formula>
    </cfRule>
    <cfRule type="containsText" dxfId="54626" priority="101735" stopIfTrue="1" operator="containsText" text="3HE">
      <formula>NOT(ISERROR(SEARCH("3HE",AC43)))</formula>
    </cfRule>
    <cfRule type="containsText" dxfId="54625" priority="101736" stopIfTrue="1" operator="containsText" text="2HE">
      <formula>NOT(ISERROR(SEARCH("2HE",AC43)))</formula>
    </cfRule>
    <cfRule type="containsText" dxfId="54624" priority="101737" stopIfTrue="1" operator="containsText" text="1HE">
      <formula>NOT(ISERROR(SEARCH("1HE",AC43)))</formula>
    </cfRule>
    <cfRule type="containsText" dxfId="54623" priority="101738" stopIfTrue="1" operator="containsText" text="MINA">
      <formula>NOT(ISERROR(SEARCH("MINA",AC43)))</formula>
    </cfRule>
    <cfRule type="containsText" dxfId="54622" priority="101739" stopIfTrue="1" operator="containsText" text="8TD">
      <formula>NOT(ISERROR(SEARCH("8TD",AC43)))</formula>
    </cfRule>
    <cfRule type="containsText" dxfId="54621" priority="101740" stopIfTrue="1" operator="containsText" text="DLP">
      <formula>NOT(ISERROR(SEARCH("DLP",AC43)))</formula>
    </cfRule>
  </conditionalFormatting>
  <conditionalFormatting sqref="AC43">
    <cfRule type="containsText" dxfId="54620" priority="101723" stopIfTrue="1" operator="containsText" text="8TDT">
      <formula>NOT(ISERROR(SEARCH("8TDT",AC43)))</formula>
    </cfRule>
  </conditionalFormatting>
  <conditionalFormatting sqref="AC45">
    <cfRule type="containsText" dxfId="54619" priority="101706" stopIfTrue="1" operator="containsText" text="VAC">
      <formula>NOT(ISERROR(SEARCH("VAC",AC45)))</formula>
    </cfRule>
    <cfRule type="containsText" priority="101707" stopIfTrue="1" operator="containsText" text="0">
      <formula>NOT(ISERROR(SEARCH("0",AC45)))</formula>
    </cfRule>
    <cfRule type="containsText" dxfId="54618" priority="101708" stopIfTrue="1" operator="containsText" text="S">
      <formula>NOT(ISERROR(SEARCH("S",AC45)))</formula>
    </cfRule>
    <cfRule type="containsText" dxfId="54617" priority="101709" stopIfTrue="1" operator="containsText" text="F">
      <formula>NOT(ISERROR(SEARCH("F",AC45)))</formula>
    </cfRule>
    <cfRule type="containsText" dxfId="54616" priority="101710" stopIfTrue="1" operator="containsText" text="P">
      <formula>NOT(ISERROR(SEARCH("P",AC45)))</formula>
    </cfRule>
    <cfRule type="containsText" dxfId="54615" priority="101711" stopIfTrue="1" operator="containsText" text="LNP">
      <formula>NOT(ISERROR(SEARCH("LNP",AC45)))</formula>
    </cfRule>
    <cfRule type="containsText" dxfId="54614" priority="101712" stopIfTrue="1" operator="containsText" text="DM">
      <formula>NOT(ISERROR(SEARCH("DM",AC45)))</formula>
    </cfRule>
    <cfRule type="containsText" dxfId="54613" priority="101713" stopIfTrue="1" operator="containsText" text="5DOM">
      <formula>NOT(ISERROR(SEARCH("5DOM",AC45)))</formula>
    </cfRule>
    <cfRule type="containsText" dxfId="54612" priority="101714" stopIfTrue="1" operator="containsText" text="DOM">
      <formula>NOT(ISERROR(SEARCH("DOM",AC45)))</formula>
    </cfRule>
    <cfRule type="containsText" dxfId="54611" priority="101715" stopIfTrue="1" operator="containsText" text="5HE">
      <formula>NOT(ISERROR(SEARCH("5HE",AC45)))</formula>
    </cfRule>
    <cfRule type="containsText" dxfId="54610" priority="101716" stopIfTrue="1" operator="containsText" text="4HE">
      <formula>NOT(ISERROR(SEARCH("4HE",AC45)))</formula>
    </cfRule>
    <cfRule type="containsText" dxfId="54609" priority="101717" stopIfTrue="1" operator="containsText" text="3HE">
      <formula>NOT(ISERROR(SEARCH("3HE",AC45)))</formula>
    </cfRule>
    <cfRule type="containsText" dxfId="54608" priority="101718" stopIfTrue="1" operator="containsText" text="2HE">
      <formula>NOT(ISERROR(SEARCH("2HE",AC45)))</formula>
    </cfRule>
    <cfRule type="containsText" dxfId="54607" priority="101719" stopIfTrue="1" operator="containsText" text="1HE">
      <formula>NOT(ISERROR(SEARCH("1HE",AC45)))</formula>
    </cfRule>
    <cfRule type="containsText" dxfId="54606" priority="101720" stopIfTrue="1" operator="containsText" text="MINA">
      <formula>NOT(ISERROR(SEARCH("MINA",AC45)))</formula>
    </cfRule>
    <cfRule type="containsText" dxfId="54605" priority="101721" stopIfTrue="1" operator="containsText" text="8TD">
      <formula>NOT(ISERROR(SEARCH("8TD",AC45)))</formula>
    </cfRule>
    <cfRule type="containsText" dxfId="54604" priority="101722" stopIfTrue="1" operator="containsText" text="DLP">
      <formula>NOT(ISERROR(SEARCH("DLP",AC45)))</formula>
    </cfRule>
  </conditionalFormatting>
  <conditionalFormatting sqref="AC45">
    <cfRule type="containsText" dxfId="54603" priority="101705" stopIfTrue="1" operator="containsText" text="8TDT">
      <formula>NOT(ISERROR(SEARCH("8TDT",AC45)))</formula>
    </cfRule>
  </conditionalFormatting>
  <conditionalFormatting sqref="AC47">
    <cfRule type="containsText" dxfId="54602" priority="101688" stopIfTrue="1" operator="containsText" text="VAC">
      <formula>NOT(ISERROR(SEARCH("VAC",AC47)))</formula>
    </cfRule>
    <cfRule type="containsText" priority="101689" stopIfTrue="1" operator="containsText" text="0">
      <formula>NOT(ISERROR(SEARCH("0",AC47)))</formula>
    </cfRule>
    <cfRule type="containsText" dxfId="54601" priority="101690" stopIfTrue="1" operator="containsText" text="S">
      <formula>NOT(ISERROR(SEARCH("S",AC47)))</formula>
    </cfRule>
    <cfRule type="containsText" dxfId="54600" priority="101691" stopIfTrue="1" operator="containsText" text="F">
      <formula>NOT(ISERROR(SEARCH("F",AC47)))</formula>
    </cfRule>
    <cfRule type="containsText" dxfId="54599" priority="101692" stopIfTrue="1" operator="containsText" text="P">
      <formula>NOT(ISERROR(SEARCH("P",AC47)))</formula>
    </cfRule>
    <cfRule type="containsText" dxfId="54598" priority="101693" stopIfTrue="1" operator="containsText" text="LNP">
      <formula>NOT(ISERROR(SEARCH("LNP",AC47)))</formula>
    </cfRule>
    <cfRule type="containsText" dxfId="54597" priority="101694" stopIfTrue="1" operator="containsText" text="DM">
      <formula>NOT(ISERROR(SEARCH("DM",AC47)))</formula>
    </cfRule>
    <cfRule type="containsText" dxfId="54596" priority="101695" stopIfTrue="1" operator="containsText" text="5DOM">
      <formula>NOT(ISERROR(SEARCH("5DOM",AC47)))</formula>
    </cfRule>
    <cfRule type="containsText" dxfId="54595" priority="101696" stopIfTrue="1" operator="containsText" text="DOM">
      <formula>NOT(ISERROR(SEARCH("DOM",AC47)))</formula>
    </cfRule>
    <cfRule type="containsText" dxfId="54594" priority="101697" stopIfTrue="1" operator="containsText" text="5HE">
      <formula>NOT(ISERROR(SEARCH("5HE",AC47)))</formula>
    </cfRule>
    <cfRule type="containsText" dxfId="54593" priority="101698" stopIfTrue="1" operator="containsText" text="4HE">
      <formula>NOT(ISERROR(SEARCH("4HE",AC47)))</formula>
    </cfRule>
    <cfRule type="containsText" dxfId="54592" priority="101699" stopIfTrue="1" operator="containsText" text="3HE">
      <formula>NOT(ISERROR(SEARCH("3HE",AC47)))</formula>
    </cfRule>
    <cfRule type="containsText" dxfId="54591" priority="101700" stopIfTrue="1" operator="containsText" text="2HE">
      <formula>NOT(ISERROR(SEARCH("2HE",AC47)))</formula>
    </cfRule>
    <cfRule type="containsText" dxfId="54590" priority="101701" stopIfTrue="1" operator="containsText" text="1HE">
      <formula>NOT(ISERROR(SEARCH("1HE",AC47)))</formula>
    </cfRule>
    <cfRule type="containsText" dxfId="54589" priority="101702" stopIfTrue="1" operator="containsText" text="MINA">
      <formula>NOT(ISERROR(SEARCH("MINA",AC47)))</formula>
    </cfRule>
    <cfRule type="containsText" dxfId="54588" priority="101703" stopIfTrue="1" operator="containsText" text="8TD">
      <formula>NOT(ISERROR(SEARCH("8TD",AC47)))</formula>
    </cfRule>
    <cfRule type="containsText" dxfId="54587" priority="101704" stopIfTrue="1" operator="containsText" text="DLP">
      <formula>NOT(ISERROR(SEARCH("DLP",AC47)))</formula>
    </cfRule>
  </conditionalFormatting>
  <conditionalFormatting sqref="AC47">
    <cfRule type="containsText" dxfId="54586" priority="101687" stopIfTrue="1" operator="containsText" text="8TDT">
      <formula>NOT(ISERROR(SEARCH("8TDT",AC47)))</formula>
    </cfRule>
  </conditionalFormatting>
  <conditionalFormatting sqref="AC49">
    <cfRule type="containsText" dxfId="54585" priority="101670" stopIfTrue="1" operator="containsText" text="VAC">
      <formula>NOT(ISERROR(SEARCH("VAC",AC49)))</formula>
    </cfRule>
    <cfRule type="containsText" priority="101671" stopIfTrue="1" operator="containsText" text="0">
      <formula>NOT(ISERROR(SEARCH("0",AC49)))</formula>
    </cfRule>
    <cfRule type="containsText" dxfId="54584" priority="101672" stopIfTrue="1" operator="containsText" text="S">
      <formula>NOT(ISERROR(SEARCH("S",AC49)))</formula>
    </cfRule>
    <cfRule type="containsText" dxfId="54583" priority="101673" stopIfTrue="1" operator="containsText" text="F">
      <formula>NOT(ISERROR(SEARCH("F",AC49)))</formula>
    </cfRule>
    <cfRule type="containsText" dxfId="54582" priority="101674" stopIfTrue="1" operator="containsText" text="P">
      <formula>NOT(ISERROR(SEARCH("P",AC49)))</formula>
    </cfRule>
    <cfRule type="containsText" dxfId="54581" priority="101675" stopIfTrue="1" operator="containsText" text="LNP">
      <formula>NOT(ISERROR(SEARCH("LNP",AC49)))</formula>
    </cfRule>
    <cfRule type="containsText" dxfId="54580" priority="101676" stopIfTrue="1" operator="containsText" text="DM">
      <formula>NOT(ISERROR(SEARCH("DM",AC49)))</formula>
    </cfRule>
    <cfRule type="containsText" dxfId="54579" priority="101677" stopIfTrue="1" operator="containsText" text="5DOM">
      <formula>NOT(ISERROR(SEARCH("5DOM",AC49)))</formula>
    </cfRule>
    <cfRule type="containsText" dxfId="54578" priority="101678" stopIfTrue="1" operator="containsText" text="DOM">
      <formula>NOT(ISERROR(SEARCH("DOM",AC49)))</formula>
    </cfRule>
    <cfRule type="containsText" dxfId="54577" priority="101679" stopIfTrue="1" operator="containsText" text="5HE">
      <formula>NOT(ISERROR(SEARCH("5HE",AC49)))</formula>
    </cfRule>
    <cfRule type="containsText" dxfId="54576" priority="101680" stopIfTrue="1" operator="containsText" text="4HE">
      <formula>NOT(ISERROR(SEARCH("4HE",AC49)))</formula>
    </cfRule>
    <cfRule type="containsText" dxfId="54575" priority="101681" stopIfTrue="1" operator="containsText" text="3HE">
      <formula>NOT(ISERROR(SEARCH("3HE",AC49)))</formula>
    </cfRule>
    <cfRule type="containsText" dxfId="54574" priority="101682" stopIfTrue="1" operator="containsText" text="2HE">
      <formula>NOT(ISERROR(SEARCH("2HE",AC49)))</formula>
    </cfRule>
    <cfRule type="containsText" dxfId="54573" priority="101683" stopIfTrue="1" operator="containsText" text="1HE">
      <formula>NOT(ISERROR(SEARCH("1HE",AC49)))</formula>
    </cfRule>
    <cfRule type="containsText" dxfId="54572" priority="101684" stopIfTrue="1" operator="containsText" text="MINA">
      <formula>NOT(ISERROR(SEARCH("MINA",AC49)))</formula>
    </cfRule>
    <cfRule type="containsText" dxfId="54571" priority="101685" stopIfTrue="1" operator="containsText" text="8TD">
      <formula>NOT(ISERROR(SEARCH("8TD",AC49)))</formula>
    </cfRule>
    <cfRule type="containsText" dxfId="54570" priority="101686" stopIfTrue="1" operator="containsText" text="DLP">
      <formula>NOT(ISERROR(SEARCH("DLP",AC49)))</formula>
    </cfRule>
  </conditionalFormatting>
  <conditionalFormatting sqref="AC49">
    <cfRule type="containsText" dxfId="54569" priority="101669" stopIfTrue="1" operator="containsText" text="8TDT">
      <formula>NOT(ISERROR(SEARCH("8TDT",AC49)))</formula>
    </cfRule>
  </conditionalFormatting>
  <conditionalFormatting sqref="V33">
    <cfRule type="containsText" dxfId="54568" priority="101494" stopIfTrue="1" operator="containsText" text="VAC">
      <formula>NOT(ISERROR(SEARCH("VAC",V33)))</formula>
    </cfRule>
    <cfRule type="containsText" priority="101495" stopIfTrue="1" operator="containsText" text="0">
      <formula>NOT(ISERROR(SEARCH("0",V33)))</formula>
    </cfRule>
    <cfRule type="containsText" dxfId="54567" priority="101496" stopIfTrue="1" operator="containsText" text="S">
      <formula>NOT(ISERROR(SEARCH("S",V33)))</formula>
    </cfRule>
    <cfRule type="containsText" dxfId="54566" priority="101497" stopIfTrue="1" operator="containsText" text="F">
      <formula>NOT(ISERROR(SEARCH("F",V33)))</formula>
    </cfRule>
    <cfRule type="containsText" dxfId="54565" priority="101498" stopIfTrue="1" operator="containsText" text="P">
      <formula>NOT(ISERROR(SEARCH("P",V33)))</formula>
    </cfRule>
    <cfRule type="containsText" dxfId="54564" priority="101499" stopIfTrue="1" operator="containsText" text="LNP">
      <formula>NOT(ISERROR(SEARCH("LNP",V33)))</formula>
    </cfRule>
    <cfRule type="containsText" dxfId="54563" priority="101500" stopIfTrue="1" operator="containsText" text="DM">
      <formula>NOT(ISERROR(SEARCH("DM",V33)))</formula>
    </cfRule>
    <cfRule type="containsText" dxfId="54562" priority="101501" stopIfTrue="1" operator="containsText" text="5DOM">
      <formula>NOT(ISERROR(SEARCH("5DOM",V33)))</formula>
    </cfRule>
    <cfRule type="containsText" dxfId="54561" priority="101502" stopIfTrue="1" operator="containsText" text="DOM">
      <formula>NOT(ISERROR(SEARCH("DOM",V33)))</formula>
    </cfRule>
    <cfRule type="containsText" dxfId="54560" priority="101503" stopIfTrue="1" operator="containsText" text="DLP">
      <formula>NOT(ISERROR(SEARCH("DLP",V33)))</formula>
    </cfRule>
    <cfRule type="containsText" dxfId="54559" priority="101504" stopIfTrue="1" operator="containsText" text="5HE">
      <formula>NOT(ISERROR(SEARCH("5HE",V33)))</formula>
    </cfRule>
    <cfRule type="containsText" dxfId="54558" priority="101505" stopIfTrue="1" operator="containsText" text="4HE">
      <formula>NOT(ISERROR(SEARCH("4HE",V33)))</formula>
    </cfRule>
    <cfRule type="containsText" dxfId="54557" priority="101506" stopIfTrue="1" operator="containsText" text="3HE">
      <formula>NOT(ISERROR(SEARCH("3HE",V33)))</formula>
    </cfRule>
    <cfRule type="containsText" dxfId="54556" priority="101507" stopIfTrue="1" operator="containsText" text="2HE">
      <formula>NOT(ISERROR(SEARCH("2HE",V33)))</formula>
    </cfRule>
    <cfRule type="containsText" dxfId="54555" priority="101508" stopIfTrue="1" operator="containsText" text="1HE">
      <formula>NOT(ISERROR(SEARCH("1HE",V33)))</formula>
    </cfRule>
    <cfRule type="containsText" dxfId="54554" priority="101509" stopIfTrue="1" operator="containsText" text="MINA">
      <formula>NOT(ISERROR(SEARCH("MINA",V33)))</formula>
    </cfRule>
    <cfRule type="containsText" dxfId="54553" priority="101510" stopIfTrue="1" operator="containsText" text="8TD">
      <formula>NOT(ISERROR(SEARCH("8TD",V33)))</formula>
    </cfRule>
  </conditionalFormatting>
  <conditionalFormatting sqref="V33">
    <cfRule type="containsText" dxfId="54552" priority="101493" stopIfTrue="1" operator="containsText" text="8TDT">
      <formula>NOT(ISERROR(SEARCH("8TDT",V33)))</formula>
    </cfRule>
  </conditionalFormatting>
  <conditionalFormatting sqref="V35 V37 V39 V43 V45 V47 V49">
    <cfRule type="containsText" dxfId="54551" priority="101476" stopIfTrue="1" operator="containsText" text="VAC">
      <formula>NOT(ISERROR(SEARCH("VAC",V35)))</formula>
    </cfRule>
    <cfRule type="containsText" priority="101477" stopIfTrue="1" operator="containsText" text="0">
      <formula>NOT(ISERROR(SEARCH("0",V35)))</formula>
    </cfRule>
    <cfRule type="containsText" dxfId="54550" priority="101478" stopIfTrue="1" operator="containsText" text="S">
      <formula>NOT(ISERROR(SEARCH("S",V35)))</formula>
    </cfRule>
    <cfRule type="containsText" dxfId="54549" priority="101479" stopIfTrue="1" operator="containsText" text="F">
      <formula>NOT(ISERROR(SEARCH("F",V35)))</formula>
    </cfRule>
    <cfRule type="containsText" dxfId="54548" priority="101480" stopIfTrue="1" operator="containsText" text="P">
      <formula>NOT(ISERROR(SEARCH("P",V35)))</formula>
    </cfRule>
    <cfRule type="containsText" dxfId="54547" priority="101481" stopIfTrue="1" operator="containsText" text="LNP">
      <formula>NOT(ISERROR(SEARCH("LNP",V35)))</formula>
    </cfRule>
    <cfRule type="containsText" dxfId="54546" priority="101482" stopIfTrue="1" operator="containsText" text="DM">
      <formula>NOT(ISERROR(SEARCH("DM",V35)))</formula>
    </cfRule>
    <cfRule type="containsText" dxfId="54545" priority="101483" stopIfTrue="1" operator="containsText" text="5DOM">
      <formula>NOT(ISERROR(SEARCH("5DOM",V35)))</formula>
    </cfRule>
    <cfRule type="containsText" dxfId="54544" priority="101484" stopIfTrue="1" operator="containsText" text="DOM">
      <formula>NOT(ISERROR(SEARCH("DOM",V35)))</formula>
    </cfRule>
    <cfRule type="containsText" dxfId="54543" priority="101485" stopIfTrue="1" operator="containsText" text="DLP">
      <formula>NOT(ISERROR(SEARCH("DLP",V35)))</formula>
    </cfRule>
    <cfRule type="containsText" dxfId="54542" priority="101486" stopIfTrue="1" operator="containsText" text="5HE">
      <formula>NOT(ISERROR(SEARCH("5HE",V35)))</formula>
    </cfRule>
    <cfRule type="containsText" dxfId="54541" priority="101487" stopIfTrue="1" operator="containsText" text="4HE">
      <formula>NOT(ISERROR(SEARCH("4HE",V35)))</formula>
    </cfRule>
    <cfRule type="containsText" dxfId="54540" priority="101488" stopIfTrue="1" operator="containsText" text="3HE">
      <formula>NOT(ISERROR(SEARCH("3HE",V35)))</formula>
    </cfRule>
    <cfRule type="containsText" dxfId="54539" priority="101489" stopIfTrue="1" operator="containsText" text="2HE">
      <formula>NOT(ISERROR(SEARCH("2HE",V35)))</formula>
    </cfRule>
    <cfRule type="containsText" dxfId="54538" priority="101490" stopIfTrue="1" operator="containsText" text="1HE">
      <formula>NOT(ISERROR(SEARCH("1HE",V35)))</formula>
    </cfRule>
    <cfRule type="containsText" dxfId="54537" priority="101491" stopIfTrue="1" operator="containsText" text="MINA">
      <formula>NOT(ISERROR(SEARCH("MINA",V35)))</formula>
    </cfRule>
    <cfRule type="containsText" dxfId="54536" priority="101492" stopIfTrue="1" operator="containsText" text="8TD">
      <formula>NOT(ISERROR(SEARCH("8TD",V35)))</formula>
    </cfRule>
  </conditionalFormatting>
  <conditionalFormatting sqref="V35 V37 V39 V43 V45 V47 V49">
    <cfRule type="containsText" dxfId="54535" priority="101475" stopIfTrue="1" operator="containsText" text="8TDT">
      <formula>NOT(ISERROR(SEARCH("8TDT",V35)))</formula>
    </cfRule>
  </conditionalFormatting>
  <conditionalFormatting sqref="AA32">
    <cfRule type="containsText" dxfId="54534" priority="101458" stopIfTrue="1" operator="containsText" text="VAC">
      <formula>NOT(ISERROR(SEARCH("VAC",AA32)))</formula>
    </cfRule>
    <cfRule type="containsText" priority="101459" stopIfTrue="1" operator="containsText" text="0">
      <formula>NOT(ISERROR(SEARCH("0",AA32)))</formula>
    </cfRule>
    <cfRule type="containsText" dxfId="54533" priority="101460" stopIfTrue="1" operator="containsText" text="S">
      <formula>NOT(ISERROR(SEARCH("S",AA32)))</formula>
    </cfRule>
    <cfRule type="containsText" dxfId="54532" priority="101461" stopIfTrue="1" operator="containsText" text="F">
      <formula>NOT(ISERROR(SEARCH("F",AA32)))</formula>
    </cfRule>
    <cfRule type="containsText" dxfId="54531" priority="101462" stopIfTrue="1" operator="containsText" text="P">
      <formula>NOT(ISERROR(SEARCH("P",AA32)))</formula>
    </cfRule>
    <cfRule type="containsText" dxfId="54530" priority="101463" stopIfTrue="1" operator="containsText" text="LNP">
      <formula>NOT(ISERROR(SEARCH("LNP",AA32)))</formula>
    </cfRule>
    <cfRule type="containsText" dxfId="54529" priority="101464" stopIfTrue="1" operator="containsText" text="DM">
      <formula>NOT(ISERROR(SEARCH("DM",AA32)))</formula>
    </cfRule>
    <cfRule type="containsText" dxfId="54528" priority="101465" stopIfTrue="1" operator="containsText" text="5DOM">
      <formula>NOT(ISERROR(SEARCH("5DOM",AA32)))</formula>
    </cfRule>
    <cfRule type="containsText" dxfId="54527" priority="101466" stopIfTrue="1" operator="containsText" text="DOM">
      <formula>NOT(ISERROR(SEARCH("DOM",AA32)))</formula>
    </cfRule>
    <cfRule type="containsText" dxfId="54526" priority="101467" stopIfTrue="1" operator="containsText" text="DLP">
      <formula>NOT(ISERROR(SEARCH("DLP",AA32)))</formula>
    </cfRule>
    <cfRule type="containsText" dxfId="54525" priority="101468" stopIfTrue="1" operator="containsText" text="5HE">
      <formula>NOT(ISERROR(SEARCH("5HE",AA32)))</formula>
    </cfRule>
    <cfRule type="containsText" dxfId="54524" priority="101469" stopIfTrue="1" operator="containsText" text="4HE">
      <formula>NOT(ISERROR(SEARCH("4HE",AA32)))</formula>
    </cfRule>
    <cfRule type="containsText" dxfId="54523" priority="101470" stopIfTrue="1" operator="containsText" text="3HE">
      <formula>NOT(ISERROR(SEARCH("3HE",AA32)))</formula>
    </cfRule>
    <cfRule type="containsText" dxfId="54522" priority="101471" stopIfTrue="1" operator="containsText" text="2HE">
      <formula>NOT(ISERROR(SEARCH("2HE",AA32)))</formula>
    </cfRule>
    <cfRule type="containsText" dxfId="54521" priority="101472" stopIfTrue="1" operator="containsText" text="1HE">
      <formula>NOT(ISERROR(SEARCH("1HE",AA32)))</formula>
    </cfRule>
    <cfRule type="containsText" dxfId="54520" priority="101473" stopIfTrue="1" operator="containsText" text="MINA">
      <formula>NOT(ISERROR(SEARCH("MINA",AA32)))</formula>
    </cfRule>
    <cfRule type="containsText" dxfId="54519" priority="101474" stopIfTrue="1" operator="containsText" text="8TD">
      <formula>NOT(ISERROR(SEARCH("8TD",AA32)))</formula>
    </cfRule>
  </conditionalFormatting>
  <conditionalFormatting sqref="AA38">
    <cfRule type="containsText" dxfId="54518" priority="101441" stopIfTrue="1" operator="containsText" text="VAC">
      <formula>NOT(ISERROR(SEARCH("VAC",AA38)))</formula>
    </cfRule>
    <cfRule type="containsText" priority="101442" stopIfTrue="1" operator="containsText" text="0">
      <formula>NOT(ISERROR(SEARCH("0",AA38)))</formula>
    </cfRule>
    <cfRule type="containsText" dxfId="54517" priority="101443" stopIfTrue="1" operator="containsText" text="S">
      <formula>NOT(ISERROR(SEARCH("S",AA38)))</formula>
    </cfRule>
    <cfRule type="containsText" dxfId="54516" priority="101444" stopIfTrue="1" operator="containsText" text="F">
      <formula>NOT(ISERROR(SEARCH("F",AA38)))</formula>
    </cfRule>
    <cfRule type="containsText" dxfId="54515" priority="101445" stopIfTrue="1" operator="containsText" text="P">
      <formula>NOT(ISERROR(SEARCH("P",AA38)))</formula>
    </cfRule>
    <cfRule type="containsText" dxfId="54514" priority="101446" stopIfTrue="1" operator="containsText" text="LNP">
      <formula>NOT(ISERROR(SEARCH("LNP",AA38)))</formula>
    </cfRule>
    <cfRule type="containsText" dxfId="54513" priority="101447" stopIfTrue="1" operator="containsText" text="DM">
      <formula>NOT(ISERROR(SEARCH("DM",AA38)))</formula>
    </cfRule>
    <cfRule type="containsText" dxfId="54512" priority="101448" stopIfTrue="1" operator="containsText" text="5DOM">
      <formula>NOT(ISERROR(SEARCH("5DOM",AA38)))</formula>
    </cfRule>
    <cfRule type="containsText" dxfId="54511" priority="101449" stopIfTrue="1" operator="containsText" text="DOM">
      <formula>NOT(ISERROR(SEARCH("DOM",AA38)))</formula>
    </cfRule>
    <cfRule type="containsText" dxfId="54510" priority="101450" stopIfTrue="1" operator="containsText" text="DLP">
      <formula>NOT(ISERROR(SEARCH("DLP",AA38)))</formula>
    </cfRule>
    <cfRule type="containsText" dxfId="54509" priority="101451" stopIfTrue="1" operator="containsText" text="5HE">
      <formula>NOT(ISERROR(SEARCH("5HE",AA38)))</formula>
    </cfRule>
    <cfRule type="containsText" dxfId="54508" priority="101452" stopIfTrue="1" operator="containsText" text="4HE">
      <formula>NOT(ISERROR(SEARCH("4HE",AA38)))</formula>
    </cfRule>
    <cfRule type="containsText" dxfId="54507" priority="101453" stopIfTrue="1" operator="containsText" text="3HE">
      <formula>NOT(ISERROR(SEARCH("3HE",AA38)))</formula>
    </cfRule>
    <cfRule type="containsText" dxfId="54506" priority="101454" stopIfTrue="1" operator="containsText" text="2HE">
      <formula>NOT(ISERROR(SEARCH("2HE",AA38)))</formula>
    </cfRule>
    <cfRule type="containsText" dxfId="54505" priority="101455" stopIfTrue="1" operator="containsText" text="1HE">
      <formula>NOT(ISERROR(SEARCH("1HE",AA38)))</formula>
    </cfRule>
    <cfRule type="containsText" dxfId="54504" priority="101456" stopIfTrue="1" operator="containsText" text="MINA">
      <formula>NOT(ISERROR(SEARCH("MINA",AA38)))</formula>
    </cfRule>
    <cfRule type="containsText" dxfId="54503" priority="101457" stopIfTrue="1" operator="containsText" text="8TD">
      <formula>NOT(ISERROR(SEARCH("8TD",AA38)))</formula>
    </cfRule>
  </conditionalFormatting>
  <conditionalFormatting sqref="AA44">
    <cfRule type="containsText" dxfId="54502" priority="101407" stopIfTrue="1" operator="containsText" text="VAC">
      <formula>NOT(ISERROR(SEARCH("VAC",AA44)))</formula>
    </cfRule>
    <cfRule type="containsText" priority="101408" stopIfTrue="1" operator="containsText" text="0">
      <formula>NOT(ISERROR(SEARCH("0",AA44)))</formula>
    </cfRule>
    <cfRule type="containsText" dxfId="54501" priority="101409" stopIfTrue="1" operator="containsText" text="S">
      <formula>NOT(ISERROR(SEARCH("S",AA44)))</formula>
    </cfRule>
    <cfRule type="containsText" dxfId="54500" priority="101410" stopIfTrue="1" operator="containsText" text="F">
      <formula>NOT(ISERROR(SEARCH("F",AA44)))</formula>
    </cfRule>
    <cfRule type="containsText" dxfId="54499" priority="101411" stopIfTrue="1" operator="containsText" text="P">
      <formula>NOT(ISERROR(SEARCH("P",AA44)))</formula>
    </cfRule>
    <cfRule type="containsText" dxfId="54498" priority="101412" stopIfTrue="1" operator="containsText" text="LNP">
      <formula>NOT(ISERROR(SEARCH("LNP",AA44)))</formula>
    </cfRule>
    <cfRule type="containsText" dxfId="54497" priority="101413" stopIfTrue="1" operator="containsText" text="DM">
      <formula>NOT(ISERROR(SEARCH("DM",AA44)))</formula>
    </cfRule>
    <cfRule type="containsText" dxfId="54496" priority="101414" stopIfTrue="1" operator="containsText" text="5DOM">
      <formula>NOT(ISERROR(SEARCH("5DOM",AA44)))</formula>
    </cfRule>
    <cfRule type="containsText" dxfId="54495" priority="101415" stopIfTrue="1" operator="containsText" text="DOM">
      <formula>NOT(ISERROR(SEARCH("DOM",AA44)))</formula>
    </cfRule>
    <cfRule type="containsText" dxfId="54494" priority="101416" stopIfTrue="1" operator="containsText" text="DLP">
      <formula>NOT(ISERROR(SEARCH("DLP",AA44)))</formula>
    </cfRule>
    <cfRule type="containsText" dxfId="54493" priority="101417" stopIfTrue="1" operator="containsText" text="5HE">
      <formula>NOT(ISERROR(SEARCH("5HE",AA44)))</formula>
    </cfRule>
    <cfRule type="containsText" dxfId="54492" priority="101418" stopIfTrue="1" operator="containsText" text="4HE">
      <formula>NOT(ISERROR(SEARCH("4HE",AA44)))</formula>
    </cfRule>
    <cfRule type="containsText" dxfId="54491" priority="101419" stopIfTrue="1" operator="containsText" text="3HE">
      <formula>NOT(ISERROR(SEARCH("3HE",AA44)))</formula>
    </cfRule>
    <cfRule type="containsText" dxfId="54490" priority="101420" stopIfTrue="1" operator="containsText" text="2HE">
      <formula>NOT(ISERROR(SEARCH("2HE",AA44)))</formula>
    </cfRule>
    <cfRule type="containsText" dxfId="54489" priority="101421" stopIfTrue="1" operator="containsText" text="1HE">
      <formula>NOT(ISERROR(SEARCH("1HE",AA44)))</formula>
    </cfRule>
    <cfRule type="containsText" dxfId="54488" priority="101422" stopIfTrue="1" operator="containsText" text="MINA">
      <formula>NOT(ISERROR(SEARCH("MINA",AA44)))</formula>
    </cfRule>
    <cfRule type="containsText" dxfId="54487" priority="101423" stopIfTrue="1" operator="containsText" text="8TD">
      <formula>NOT(ISERROR(SEARCH("8TD",AA44)))</formula>
    </cfRule>
  </conditionalFormatting>
  <conditionalFormatting sqref="AA46:AF46">
    <cfRule type="containsText" dxfId="54486" priority="101390" stopIfTrue="1" operator="containsText" text="VAC">
      <formula>NOT(ISERROR(SEARCH("VAC",AA46)))</formula>
    </cfRule>
    <cfRule type="containsText" priority="101391" stopIfTrue="1" operator="containsText" text="0">
      <formula>NOT(ISERROR(SEARCH("0",AA46)))</formula>
    </cfRule>
    <cfRule type="containsText" dxfId="54485" priority="101392" stopIfTrue="1" operator="containsText" text="S">
      <formula>NOT(ISERROR(SEARCH("S",AA46)))</formula>
    </cfRule>
    <cfRule type="containsText" dxfId="54484" priority="101393" stopIfTrue="1" operator="containsText" text="F">
      <formula>NOT(ISERROR(SEARCH("F",AA46)))</formula>
    </cfRule>
    <cfRule type="containsText" dxfId="54483" priority="101394" stopIfTrue="1" operator="containsText" text="P">
      <formula>NOT(ISERROR(SEARCH("P",AA46)))</formula>
    </cfRule>
    <cfRule type="containsText" dxfId="54482" priority="101395" stopIfTrue="1" operator="containsText" text="LNP">
      <formula>NOT(ISERROR(SEARCH("LNP",AA46)))</formula>
    </cfRule>
    <cfRule type="containsText" dxfId="54481" priority="101396" stopIfTrue="1" operator="containsText" text="DM">
      <formula>NOT(ISERROR(SEARCH("DM",AA46)))</formula>
    </cfRule>
    <cfRule type="containsText" dxfId="54480" priority="101397" stopIfTrue="1" operator="containsText" text="5DOM">
      <formula>NOT(ISERROR(SEARCH("5DOM",AA46)))</formula>
    </cfRule>
    <cfRule type="containsText" dxfId="54479" priority="101398" stopIfTrue="1" operator="containsText" text="DOM">
      <formula>NOT(ISERROR(SEARCH("DOM",AA46)))</formula>
    </cfRule>
    <cfRule type="containsText" dxfId="54478" priority="101399" stopIfTrue="1" operator="containsText" text="DLP">
      <formula>NOT(ISERROR(SEARCH("DLP",AA46)))</formula>
    </cfRule>
    <cfRule type="containsText" dxfId="54477" priority="101400" stopIfTrue="1" operator="containsText" text="5HE">
      <formula>NOT(ISERROR(SEARCH("5HE",AA46)))</formula>
    </cfRule>
    <cfRule type="containsText" dxfId="54476" priority="101401" stopIfTrue="1" operator="containsText" text="4HE">
      <formula>NOT(ISERROR(SEARCH("4HE",AA46)))</formula>
    </cfRule>
    <cfRule type="containsText" dxfId="54475" priority="101402" stopIfTrue="1" operator="containsText" text="3HE">
      <formula>NOT(ISERROR(SEARCH("3HE",AA46)))</formula>
    </cfRule>
    <cfRule type="containsText" dxfId="54474" priority="101403" stopIfTrue="1" operator="containsText" text="2HE">
      <formula>NOT(ISERROR(SEARCH("2HE",AA46)))</formula>
    </cfRule>
    <cfRule type="containsText" dxfId="54473" priority="101404" stopIfTrue="1" operator="containsText" text="1HE">
      <formula>NOT(ISERROR(SEARCH("1HE",AA46)))</formula>
    </cfRule>
    <cfRule type="containsText" dxfId="54472" priority="101405" stopIfTrue="1" operator="containsText" text="MINA">
      <formula>NOT(ISERROR(SEARCH("MINA",AA46)))</formula>
    </cfRule>
    <cfRule type="containsText" dxfId="54471" priority="101406" stopIfTrue="1" operator="containsText" text="8TD">
      <formula>NOT(ISERROR(SEARCH("8TD",AA46)))</formula>
    </cfRule>
  </conditionalFormatting>
  <conditionalFormatting sqref="I35 K35 M35:N35 P35:R35">
    <cfRule type="containsText" dxfId="54470" priority="101373" stopIfTrue="1" operator="containsText" text="VAC">
      <formula>NOT(ISERROR(SEARCH("VAC",I35)))</formula>
    </cfRule>
    <cfRule type="containsText" priority="101374" stopIfTrue="1" operator="containsText" text="0">
      <formula>NOT(ISERROR(SEARCH("0",I35)))</formula>
    </cfRule>
    <cfRule type="containsText" dxfId="54469" priority="101375" stopIfTrue="1" operator="containsText" text="S">
      <formula>NOT(ISERROR(SEARCH("S",I35)))</formula>
    </cfRule>
    <cfRule type="containsText" dxfId="54468" priority="101376" stopIfTrue="1" operator="containsText" text="F">
      <formula>NOT(ISERROR(SEARCH("F",I35)))</formula>
    </cfRule>
    <cfRule type="containsText" dxfId="54467" priority="101377" stopIfTrue="1" operator="containsText" text="P">
      <formula>NOT(ISERROR(SEARCH("P",I35)))</formula>
    </cfRule>
    <cfRule type="containsText" dxfId="54466" priority="101378" stopIfTrue="1" operator="containsText" text="LNP">
      <formula>NOT(ISERROR(SEARCH("LNP",I35)))</formula>
    </cfRule>
    <cfRule type="containsText" dxfId="54465" priority="101379" stopIfTrue="1" operator="containsText" text="DM">
      <formula>NOT(ISERROR(SEARCH("DM",I35)))</formula>
    </cfRule>
    <cfRule type="containsText" dxfId="54464" priority="101380" stopIfTrue="1" operator="containsText" text="5DOM">
      <formula>NOT(ISERROR(SEARCH("5DOM",I35)))</formula>
    </cfRule>
    <cfRule type="containsText" dxfId="54463" priority="101381" stopIfTrue="1" operator="containsText" text="DOM">
      <formula>NOT(ISERROR(SEARCH("DOM",I35)))</formula>
    </cfRule>
    <cfRule type="containsText" dxfId="54462" priority="101382" stopIfTrue="1" operator="containsText" text="DLP">
      <formula>NOT(ISERROR(SEARCH("DLP",I35)))</formula>
    </cfRule>
    <cfRule type="containsText" dxfId="54461" priority="101383" stopIfTrue="1" operator="containsText" text="5HE">
      <formula>NOT(ISERROR(SEARCH("5HE",I35)))</formula>
    </cfRule>
    <cfRule type="containsText" dxfId="54460" priority="101384" stopIfTrue="1" operator="containsText" text="4HE">
      <formula>NOT(ISERROR(SEARCH("4HE",I35)))</formula>
    </cfRule>
    <cfRule type="containsText" dxfId="54459" priority="101385" stopIfTrue="1" operator="containsText" text="3HE">
      <formula>NOT(ISERROR(SEARCH("3HE",I35)))</formula>
    </cfRule>
    <cfRule type="containsText" dxfId="54458" priority="101386" stopIfTrue="1" operator="containsText" text="2HE">
      <formula>NOT(ISERROR(SEARCH("2HE",I35)))</formula>
    </cfRule>
    <cfRule type="containsText" dxfId="54457" priority="101387" stopIfTrue="1" operator="containsText" text="1HE">
      <formula>NOT(ISERROR(SEARCH("1HE",I35)))</formula>
    </cfRule>
    <cfRule type="containsText" dxfId="54456" priority="101388" stopIfTrue="1" operator="containsText" text="MINA">
      <formula>NOT(ISERROR(SEARCH("MINA",I35)))</formula>
    </cfRule>
    <cfRule type="containsText" dxfId="54455" priority="101389" stopIfTrue="1" operator="containsText" text="8TD">
      <formula>NOT(ISERROR(SEARCH("8TD",I35)))</formula>
    </cfRule>
  </conditionalFormatting>
  <conditionalFormatting sqref="J35">
    <cfRule type="containsText" dxfId="54454" priority="101356" stopIfTrue="1" operator="containsText" text="VAC">
      <formula>NOT(ISERROR(SEARCH("VAC",J35)))</formula>
    </cfRule>
    <cfRule type="containsText" priority="101357" stopIfTrue="1" operator="containsText" text="0">
      <formula>NOT(ISERROR(SEARCH("0",J35)))</formula>
    </cfRule>
    <cfRule type="containsText" dxfId="54453" priority="101358" stopIfTrue="1" operator="containsText" text="S">
      <formula>NOT(ISERROR(SEARCH("S",J35)))</formula>
    </cfRule>
    <cfRule type="containsText" dxfId="54452" priority="101359" stopIfTrue="1" operator="containsText" text="F">
      <formula>NOT(ISERROR(SEARCH("F",J35)))</formula>
    </cfRule>
    <cfRule type="containsText" dxfId="54451" priority="101360" stopIfTrue="1" operator="containsText" text="P">
      <formula>NOT(ISERROR(SEARCH("P",J35)))</formula>
    </cfRule>
    <cfRule type="containsText" dxfId="54450" priority="101361" stopIfTrue="1" operator="containsText" text="LNP">
      <formula>NOT(ISERROR(SEARCH("LNP",J35)))</formula>
    </cfRule>
    <cfRule type="containsText" dxfId="54449" priority="101362" stopIfTrue="1" operator="containsText" text="DM">
      <formula>NOT(ISERROR(SEARCH("DM",J35)))</formula>
    </cfRule>
    <cfRule type="containsText" dxfId="54448" priority="101363" stopIfTrue="1" operator="containsText" text="5DOM">
      <formula>NOT(ISERROR(SEARCH("5DOM",J35)))</formula>
    </cfRule>
    <cfRule type="containsText" dxfId="54447" priority="101364" stopIfTrue="1" operator="containsText" text="DOM">
      <formula>NOT(ISERROR(SEARCH("DOM",J35)))</formula>
    </cfRule>
    <cfRule type="containsText" dxfId="54446" priority="101365" stopIfTrue="1" operator="containsText" text="DLP">
      <formula>NOT(ISERROR(SEARCH("DLP",J35)))</formula>
    </cfRule>
    <cfRule type="containsText" dxfId="54445" priority="101366" stopIfTrue="1" operator="containsText" text="5HE">
      <formula>NOT(ISERROR(SEARCH("5HE",J35)))</formula>
    </cfRule>
    <cfRule type="containsText" dxfId="54444" priority="101367" stopIfTrue="1" operator="containsText" text="4HE">
      <formula>NOT(ISERROR(SEARCH("4HE",J35)))</formula>
    </cfRule>
    <cfRule type="containsText" dxfId="54443" priority="101368" stopIfTrue="1" operator="containsText" text="3HE">
      <formula>NOT(ISERROR(SEARCH("3HE",J35)))</formula>
    </cfRule>
    <cfRule type="containsText" dxfId="54442" priority="101369" stopIfTrue="1" operator="containsText" text="2HE">
      <formula>NOT(ISERROR(SEARCH("2HE",J35)))</formula>
    </cfRule>
    <cfRule type="containsText" dxfId="54441" priority="101370" stopIfTrue="1" operator="containsText" text="1HE">
      <formula>NOT(ISERROR(SEARCH("1HE",J35)))</formula>
    </cfRule>
    <cfRule type="containsText" dxfId="54440" priority="101371" stopIfTrue="1" operator="containsText" text="MINA">
      <formula>NOT(ISERROR(SEARCH("MINA",J35)))</formula>
    </cfRule>
    <cfRule type="containsText" dxfId="54439" priority="101372" stopIfTrue="1" operator="containsText" text="8TD">
      <formula>NOT(ISERROR(SEARCH("8TD",J35)))</formula>
    </cfRule>
  </conditionalFormatting>
  <conditionalFormatting sqref="J35">
    <cfRule type="containsText" dxfId="54438" priority="101355" stopIfTrue="1" operator="containsText" text="8TDT">
      <formula>NOT(ISERROR(SEARCH("8TDT",J35)))</formula>
    </cfRule>
  </conditionalFormatting>
  <conditionalFormatting sqref="H35">
    <cfRule type="containsText" dxfId="54437" priority="101321" stopIfTrue="1" operator="containsText" text="VAC">
      <formula>NOT(ISERROR(SEARCH("VAC",H35)))</formula>
    </cfRule>
    <cfRule type="containsText" priority="101322" stopIfTrue="1" operator="containsText" text="0">
      <formula>NOT(ISERROR(SEARCH("0",H35)))</formula>
    </cfRule>
    <cfRule type="containsText" dxfId="54436" priority="101323" stopIfTrue="1" operator="containsText" text="S">
      <formula>NOT(ISERROR(SEARCH("S",H35)))</formula>
    </cfRule>
    <cfRule type="containsText" dxfId="54435" priority="101324" stopIfTrue="1" operator="containsText" text="F">
      <formula>NOT(ISERROR(SEARCH("F",H35)))</formula>
    </cfRule>
    <cfRule type="containsText" dxfId="54434" priority="101325" stopIfTrue="1" operator="containsText" text="P">
      <formula>NOT(ISERROR(SEARCH("P",H35)))</formula>
    </cfRule>
    <cfRule type="containsText" dxfId="54433" priority="101326" stopIfTrue="1" operator="containsText" text="LNP">
      <formula>NOT(ISERROR(SEARCH("LNP",H35)))</formula>
    </cfRule>
    <cfRule type="containsText" dxfId="54432" priority="101327" stopIfTrue="1" operator="containsText" text="DM">
      <formula>NOT(ISERROR(SEARCH("DM",H35)))</formula>
    </cfRule>
    <cfRule type="containsText" dxfId="54431" priority="101328" stopIfTrue="1" operator="containsText" text="5DOM">
      <formula>NOT(ISERROR(SEARCH("5DOM",H35)))</formula>
    </cfRule>
    <cfRule type="containsText" dxfId="54430" priority="101329" stopIfTrue="1" operator="containsText" text="DOM">
      <formula>NOT(ISERROR(SEARCH("DOM",H35)))</formula>
    </cfRule>
    <cfRule type="containsText" dxfId="54429" priority="101330" stopIfTrue="1" operator="containsText" text="DLP">
      <formula>NOT(ISERROR(SEARCH("DLP",H35)))</formula>
    </cfRule>
    <cfRule type="containsText" dxfId="54428" priority="101331" stopIfTrue="1" operator="containsText" text="5HE">
      <formula>NOT(ISERROR(SEARCH("5HE",H35)))</formula>
    </cfRule>
    <cfRule type="containsText" dxfId="54427" priority="101332" stopIfTrue="1" operator="containsText" text="4HE">
      <formula>NOT(ISERROR(SEARCH("4HE",H35)))</formula>
    </cfRule>
    <cfRule type="containsText" dxfId="54426" priority="101333" stopIfTrue="1" operator="containsText" text="3HE">
      <formula>NOT(ISERROR(SEARCH("3HE",H35)))</formula>
    </cfRule>
    <cfRule type="containsText" dxfId="54425" priority="101334" stopIfTrue="1" operator="containsText" text="2HE">
      <formula>NOT(ISERROR(SEARCH("2HE",H35)))</formula>
    </cfRule>
    <cfRule type="containsText" dxfId="54424" priority="101335" stopIfTrue="1" operator="containsText" text="1HE">
      <formula>NOT(ISERROR(SEARCH("1HE",H35)))</formula>
    </cfRule>
    <cfRule type="containsText" dxfId="54423" priority="101336" stopIfTrue="1" operator="containsText" text="MINA">
      <formula>NOT(ISERROR(SEARCH("MINA",H35)))</formula>
    </cfRule>
    <cfRule type="containsText" dxfId="54422" priority="101337" stopIfTrue="1" operator="containsText" text="8TD">
      <formula>NOT(ISERROR(SEARCH("8TD",H35)))</formula>
    </cfRule>
  </conditionalFormatting>
  <conditionalFormatting sqref="O35">
    <cfRule type="containsText" dxfId="54421" priority="101304" stopIfTrue="1" operator="containsText" text="VAC">
      <formula>NOT(ISERROR(SEARCH("VAC",O35)))</formula>
    </cfRule>
    <cfRule type="containsText" priority="101305" stopIfTrue="1" operator="containsText" text="0">
      <formula>NOT(ISERROR(SEARCH("0",O35)))</formula>
    </cfRule>
    <cfRule type="containsText" dxfId="54420" priority="101306" stopIfTrue="1" operator="containsText" text="S">
      <formula>NOT(ISERROR(SEARCH("S",O35)))</formula>
    </cfRule>
    <cfRule type="containsText" dxfId="54419" priority="101307" stopIfTrue="1" operator="containsText" text="F">
      <formula>NOT(ISERROR(SEARCH("F",O35)))</formula>
    </cfRule>
    <cfRule type="containsText" dxfId="54418" priority="101308" stopIfTrue="1" operator="containsText" text="P">
      <formula>NOT(ISERROR(SEARCH("P",O35)))</formula>
    </cfRule>
    <cfRule type="containsText" dxfId="54417" priority="101309" stopIfTrue="1" operator="containsText" text="LNP">
      <formula>NOT(ISERROR(SEARCH("LNP",O35)))</formula>
    </cfRule>
    <cfRule type="containsText" dxfId="54416" priority="101310" stopIfTrue="1" operator="containsText" text="DM">
      <formula>NOT(ISERROR(SEARCH("DM",O35)))</formula>
    </cfRule>
    <cfRule type="containsText" dxfId="54415" priority="101311" stopIfTrue="1" operator="containsText" text="5DOM">
      <formula>NOT(ISERROR(SEARCH("5DOM",O35)))</formula>
    </cfRule>
    <cfRule type="containsText" dxfId="54414" priority="101312" stopIfTrue="1" operator="containsText" text="DOM">
      <formula>NOT(ISERROR(SEARCH("DOM",O35)))</formula>
    </cfRule>
    <cfRule type="containsText" dxfId="54413" priority="101313" stopIfTrue="1" operator="containsText" text="DLP">
      <formula>NOT(ISERROR(SEARCH("DLP",O35)))</formula>
    </cfRule>
    <cfRule type="containsText" dxfId="54412" priority="101314" stopIfTrue="1" operator="containsText" text="5HE">
      <formula>NOT(ISERROR(SEARCH("5HE",O35)))</formula>
    </cfRule>
    <cfRule type="containsText" dxfId="54411" priority="101315" stopIfTrue="1" operator="containsText" text="4HE">
      <formula>NOT(ISERROR(SEARCH("4HE",O35)))</formula>
    </cfRule>
    <cfRule type="containsText" dxfId="54410" priority="101316" stopIfTrue="1" operator="containsText" text="3HE">
      <formula>NOT(ISERROR(SEARCH("3HE",O35)))</formula>
    </cfRule>
    <cfRule type="containsText" dxfId="54409" priority="101317" stopIfTrue="1" operator="containsText" text="2HE">
      <formula>NOT(ISERROR(SEARCH("2HE",O35)))</formula>
    </cfRule>
    <cfRule type="containsText" dxfId="54408" priority="101318" stopIfTrue="1" operator="containsText" text="1HE">
      <formula>NOT(ISERROR(SEARCH("1HE",O35)))</formula>
    </cfRule>
    <cfRule type="containsText" dxfId="54407" priority="101319" stopIfTrue="1" operator="containsText" text="MINA">
      <formula>NOT(ISERROR(SEARCH("MINA",O35)))</formula>
    </cfRule>
    <cfRule type="containsText" dxfId="54406" priority="101320" stopIfTrue="1" operator="containsText" text="8TD">
      <formula>NOT(ISERROR(SEARCH("8TD",O35)))</formula>
    </cfRule>
  </conditionalFormatting>
  <conditionalFormatting sqref="I39 K39 M39:N39 P39:R39">
    <cfRule type="containsText" dxfId="54405" priority="101287" stopIfTrue="1" operator="containsText" text="VAC">
      <formula>NOT(ISERROR(SEARCH("VAC",I39)))</formula>
    </cfRule>
    <cfRule type="containsText" priority="101288" stopIfTrue="1" operator="containsText" text="0">
      <formula>NOT(ISERROR(SEARCH("0",I39)))</formula>
    </cfRule>
    <cfRule type="containsText" dxfId="54404" priority="101289" stopIfTrue="1" operator="containsText" text="S">
      <formula>NOT(ISERROR(SEARCH("S",I39)))</formula>
    </cfRule>
    <cfRule type="containsText" dxfId="54403" priority="101290" stopIfTrue="1" operator="containsText" text="F">
      <formula>NOT(ISERROR(SEARCH("F",I39)))</formula>
    </cfRule>
    <cfRule type="containsText" dxfId="54402" priority="101291" stopIfTrue="1" operator="containsText" text="P">
      <formula>NOT(ISERROR(SEARCH("P",I39)))</formula>
    </cfRule>
    <cfRule type="containsText" dxfId="54401" priority="101292" stopIfTrue="1" operator="containsText" text="LNP">
      <formula>NOT(ISERROR(SEARCH("LNP",I39)))</formula>
    </cfRule>
    <cfRule type="containsText" dxfId="54400" priority="101293" stopIfTrue="1" operator="containsText" text="DM">
      <formula>NOT(ISERROR(SEARCH("DM",I39)))</formula>
    </cfRule>
    <cfRule type="containsText" dxfId="54399" priority="101294" stopIfTrue="1" operator="containsText" text="5DOM">
      <formula>NOT(ISERROR(SEARCH("5DOM",I39)))</formula>
    </cfRule>
    <cfRule type="containsText" dxfId="54398" priority="101295" stopIfTrue="1" operator="containsText" text="DOM">
      <formula>NOT(ISERROR(SEARCH("DOM",I39)))</formula>
    </cfRule>
    <cfRule type="containsText" dxfId="54397" priority="101296" stopIfTrue="1" operator="containsText" text="DLP">
      <formula>NOT(ISERROR(SEARCH("DLP",I39)))</formula>
    </cfRule>
    <cfRule type="containsText" dxfId="54396" priority="101297" stopIfTrue="1" operator="containsText" text="5HE">
      <formula>NOT(ISERROR(SEARCH("5HE",I39)))</formula>
    </cfRule>
    <cfRule type="containsText" dxfId="54395" priority="101298" stopIfTrue="1" operator="containsText" text="4HE">
      <formula>NOT(ISERROR(SEARCH("4HE",I39)))</formula>
    </cfRule>
    <cfRule type="containsText" dxfId="54394" priority="101299" stopIfTrue="1" operator="containsText" text="3HE">
      <formula>NOT(ISERROR(SEARCH("3HE",I39)))</formula>
    </cfRule>
    <cfRule type="containsText" dxfId="54393" priority="101300" stopIfTrue="1" operator="containsText" text="2HE">
      <formula>NOT(ISERROR(SEARCH("2HE",I39)))</formula>
    </cfRule>
    <cfRule type="containsText" dxfId="54392" priority="101301" stopIfTrue="1" operator="containsText" text="1HE">
      <formula>NOT(ISERROR(SEARCH("1HE",I39)))</formula>
    </cfRule>
    <cfRule type="containsText" dxfId="54391" priority="101302" stopIfTrue="1" operator="containsText" text="MINA">
      <formula>NOT(ISERROR(SEARCH("MINA",I39)))</formula>
    </cfRule>
    <cfRule type="containsText" dxfId="54390" priority="101303" stopIfTrue="1" operator="containsText" text="8TD">
      <formula>NOT(ISERROR(SEARCH("8TD",I39)))</formula>
    </cfRule>
  </conditionalFormatting>
  <conditionalFormatting sqref="J39">
    <cfRule type="containsText" dxfId="54389" priority="101270" stopIfTrue="1" operator="containsText" text="VAC">
      <formula>NOT(ISERROR(SEARCH("VAC",J39)))</formula>
    </cfRule>
    <cfRule type="containsText" priority="101271" stopIfTrue="1" operator="containsText" text="0">
      <formula>NOT(ISERROR(SEARCH("0",J39)))</formula>
    </cfRule>
    <cfRule type="containsText" dxfId="54388" priority="101272" stopIfTrue="1" operator="containsText" text="S">
      <formula>NOT(ISERROR(SEARCH("S",J39)))</formula>
    </cfRule>
    <cfRule type="containsText" dxfId="54387" priority="101273" stopIfTrue="1" operator="containsText" text="F">
      <formula>NOT(ISERROR(SEARCH("F",J39)))</formula>
    </cfRule>
    <cfRule type="containsText" dxfId="54386" priority="101274" stopIfTrue="1" operator="containsText" text="P">
      <formula>NOT(ISERROR(SEARCH("P",J39)))</formula>
    </cfRule>
    <cfRule type="containsText" dxfId="54385" priority="101275" stopIfTrue="1" operator="containsText" text="LNP">
      <formula>NOT(ISERROR(SEARCH("LNP",J39)))</formula>
    </cfRule>
    <cfRule type="containsText" dxfId="54384" priority="101276" stopIfTrue="1" operator="containsText" text="DM">
      <formula>NOT(ISERROR(SEARCH("DM",J39)))</formula>
    </cfRule>
    <cfRule type="containsText" dxfId="54383" priority="101277" stopIfTrue="1" operator="containsText" text="5DOM">
      <formula>NOT(ISERROR(SEARCH("5DOM",J39)))</formula>
    </cfRule>
    <cfRule type="containsText" dxfId="54382" priority="101278" stopIfTrue="1" operator="containsText" text="DOM">
      <formula>NOT(ISERROR(SEARCH("DOM",J39)))</formula>
    </cfRule>
    <cfRule type="containsText" dxfId="54381" priority="101279" stopIfTrue="1" operator="containsText" text="DLP">
      <formula>NOT(ISERROR(SEARCH("DLP",J39)))</formula>
    </cfRule>
    <cfRule type="containsText" dxfId="54380" priority="101280" stopIfTrue="1" operator="containsText" text="5HE">
      <formula>NOT(ISERROR(SEARCH("5HE",J39)))</formula>
    </cfRule>
    <cfRule type="containsText" dxfId="54379" priority="101281" stopIfTrue="1" operator="containsText" text="4HE">
      <formula>NOT(ISERROR(SEARCH("4HE",J39)))</formula>
    </cfRule>
    <cfRule type="containsText" dxfId="54378" priority="101282" stopIfTrue="1" operator="containsText" text="3HE">
      <formula>NOT(ISERROR(SEARCH("3HE",J39)))</formula>
    </cfRule>
    <cfRule type="containsText" dxfId="54377" priority="101283" stopIfTrue="1" operator="containsText" text="2HE">
      <formula>NOT(ISERROR(SEARCH("2HE",J39)))</formula>
    </cfRule>
    <cfRule type="containsText" dxfId="54376" priority="101284" stopIfTrue="1" operator="containsText" text="1HE">
      <formula>NOT(ISERROR(SEARCH("1HE",J39)))</formula>
    </cfRule>
    <cfRule type="containsText" dxfId="54375" priority="101285" stopIfTrue="1" operator="containsText" text="MINA">
      <formula>NOT(ISERROR(SEARCH("MINA",J39)))</formula>
    </cfRule>
    <cfRule type="containsText" dxfId="54374" priority="101286" stopIfTrue="1" operator="containsText" text="8TD">
      <formula>NOT(ISERROR(SEARCH("8TD",J39)))</formula>
    </cfRule>
  </conditionalFormatting>
  <conditionalFormatting sqref="J39">
    <cfRule type="containsText" dxfId="54373" priority="101269" stopIfTrue="1" operator="containsText" text="8TDT">
      <formula>NOT(ISERROR(SEARCH("8TDT",J39)))</formula>
    </cfRule>
  </conditionalFormatting>
  <conditionalFormatting sqref="H39">
    <cfRule type="containsText" dxfId="54372" priority="101235" stopIfTrue="1" operator="containsText" text="VAC">
      <formula>NOT(ISERROR(SEARCH("VAC",H39)))</formula>
    </cfRule>
    <cfRule type="containsText" priority="101236" stopIfTrue="1" operator="containsText" text="0">
      <formula>NOT(ISERROR(SEARCH("0",H39)))</formula>
    </cfRule>
    <cfRule type="containsText" dxfId="54371" priority="101237" stopIfTrue="1" operator="containsText" text="S">
      <formula>NOT(ISERROR(SEARCH("S",H39)))</formula>
    </cfRule>
    <cfRule type="containsText" dxfId="54370" priority="101238" stopIfTrue="1" operator="containsText" text="F">
      <formula>NOT(ISERROR(SEARCH("F",H39)))</formula>
    </cfRule>
    <cfRule type="containsText" dxfId="54369" priority="101239" stopIfTrue="1" operator="containsText" text="P">
      <formula>NOT(ISERROR(SEARCH("P",H39)))</formula>
    </cfRule>
    <cfRule type="containsText" dxfId="54368" priority="101240" stopIfTrue="1" operator="containsText" text="LNP">
      <formula>NOT(ISERROR(SEARCH("LNP",H39)))</formula>
    </cfRule>
    <cfRule type="containsText" dxfId="54367" priority="101241" stopIfTrue="1" operator="containsText" text="DM">
      <formula>NOT(ISERROR(SEARCH("DM",H39)))</formula>
    </cfRule>
    <cfRule type="containsText" dxfId="54366" priority="101242" stopIfTrue="1" operator="containsText" text="5DOM">
      <formula>NOT(ISERROR(SEARCH("5DOM",H39)))</formula>
    </cfRule>
    <cfRule type="containsText" dxfId="54365" priority="101243" stopIfTrue="1" operator="containsText" text="DOM">
      <formula>NOT(ISERROR(SEARCH("DOM",H39)))</formula>
    </cfRule>
    <cfRule type="containsText" dxfId="54364" priority="101244" stopIfTrue="1" operator="containsText" text="DLP">
      <formula>NOT(ISERROR(SEARCH("DLP",H39)))</formula>
    </cfRule>
    <cfRule type="containsText" dxfId="54363" priority="101245" stopIfTrue="1" operator="containsText" text="5HE">
      <formula>NOT(ISERROR(SEARCH("5HE",H39)))</formula>
    </cfRule>
    <cfRule type="containsText" dxfId="54362" priority="101246" stopIfTrue="1" operator="containsText" text="4HE">
      <formula>NOT(ISERROR(SEARCH("4HE",H39)))</formula>
    </cfRule>
    <cfRule type="containsText" dxfId="54361" priority="101247" stopIfTrue="1" operator="containsText" text="3HE">
      <formula>NOT(ISERROR(SEARCH("3HE",H39)))</formula>
    </cfRule>
    <cfRule type="containsText" dxfId="54360" priority="101248" stopIfTrue="1" operator="containsText" text="2HE">
      <formula>NOT(ISERROR(SEARCH("2HE",H39)))</formula>
    </cfRule>
    <cfRule type="containsText" dxfId="54359" priority="101249" stopIfTrue="1" operator="containsText" text="1HE">
      <formula>NOT(ISERROR(SEARCH("1HE",H39)))</formula>
    </cfRule>
    <cfRule type="containsText" dxfId="54358" priority="101250" stopIfTrue="1" operator="containsText" text="MINA">
      <formula>NOT(ISERROR(SEARCH("MINA",H39)))</formula>
    </cfRule>
    <cfRule type="containsText" dxfId="54357" priority="101251" stopIfTrue="1" operator="containsText" text="8TD">
      <formula>NOT(ISERROR(SEARCH("8TD",H39)))</formula>
    </cfRule>
  </conditionalFormatting>
  <conditionalFormatting sqref="O39">
    <cfRule type="containsText" dxfId="54356" priority="101218" stopIfTrue="1" operator="containsText" text="VAC">
      <formula>NOT(ISERROR(SEARCH("VAC",O39)))</formula>
    </cfRule>
    <cfRule type="containsText" priority="101219" stopIfTrue="1" operator="containsText" text="0">
      <formula>NOT(ISERROR(SEARCH("0",O39)))</formula>
    </cfRule>
    <cfRule type="containsText" dxfId="54355" priority="101220" stopIfTrue="1" operator="containsText" text="S">
      <formula>NOT(ISERROR(SEARCH("S",O39)))</formula>
    </cfRule>
    <cfRule type="containsText" dxfId="54354" priority="101221" stopIfTrue="1" operator="containsText" text="F">
      <formula>NOT(ISERROR(SEARCH("F",O39)))</formula>
    </cfRule>
    <cfRule type="containsText" dxfId="54353" priority="101222" stopIfTrue="1" operator="containsText" text="P">
      <formula>NOT(ISERROR(SEARCH("P",O39)))</formula>
    </cfRule>
    <cfRule type="containsText" dxfId="54352" priority="101223" stopIfTrue="1" operator="containsText" text="LNP">
      <formula>NOT(ISERROR(SEARCH("LNP",O39)))</formula>
    </cfRule>
    <cfRule type="containsText" dxfId="54351" priority="101224" stopIfTrue="1" operator="containsText" text="DM">
      <formula>NOT(ISERROR(SEARCH("DM",O39)))</formula>
    </cfRule>
    <cfRule type="containsText" dxfId="54350" priority="101225" stopIfTrue="1" operator="containsText" text="5DOM">
      <formula>NOT(ISERROR(SEARCH("5DOM",O39)))</formula>
    </cfRule>
    <cfRule type="containsText" dxfId="54349" priority="101226" stopIfTrue="1" operator="containsText" text="DOM">
      <formula>NOT(ISERROR(SEARCH("DOM",O39)))</formula>
    </cfRule>
    <cfRule type="containsText" dxfId="54348" priority="101227" stopIfTrue="1" operator="containsText" text="DLP">
      <formula>NOT(ISERROR(SEARCH("DLP",O39)))</formula>
    </cfRule>
    <cfRule type="containsText" dxfId="54347" priority="101228" stopIfTrue="1" operator="containsText" text="5HE">
      <formula>NOT(ISERROR(SEARCH("5HE",O39)))</formula>
    </cfRule>
    <cfRule type="containsText" dxfId="54346" priority="101229" stopIfTrue="1" operator="containsText" text="4HE">
      <formula>NOT(ISERROR(SEARCH("4HE",O39)))</formula>
    </cfRule>
    <cfRule type="containsText" dxfId="54345" priority="101230" stopIfTrue="1" operator="containsText" text="3HE">
      <formula>NOT(ISERROR(SEARCH("3HE",O39)))</formula>
    </cfRule>
    <cfRule type="containsText" dxfId="54344" priority="101231" stopIfTrue="1" operator="containsText" text="2HE">
      <formula>NOT(ISERROR(SEARCH("2HE",O39)))</formula>
    </cfRule>
    <cfRule type="containsText" dxfId="54343" priority="101232" stopIfTrue="1" operator="containsText" text="1HE">
      <formula>NOT(ISERROR(SEARCH("1HE",O39)))</formula>
    </cfRule>
    <cfRule type="containsText" dxfId="54342" priority="101233" stopIfTrue="1" operator="containsText" text="MINA">
      <formula>NOT(ISERROR(SEARCH("MINA",O39)))</formula>
    </cfRule>
    <cfRule type="containsText" dxfId="54341" priority="101234" stopIfTrue="1" operator="containsText" text="8TD">
      <formula>NOT(ISERROR(SEARCH("8TD",O39)))</formula>
    </cfRule>
  </conditionalFormatting>
  <conditionalFormatting sqref="I43:K43 P43:R43 M43:N43">
    <cfRule type="containsText" dxfId="54340" priority="101201" stopIfTrue="1" operator="containsText" text="VAC">
      <formula>NOT(ISERROR(SEARCH("VAC",I43)))</formula>
    </cfRule>
    <cfRule type="containsText" priority="101202" stopIfTrue="1" operator="containsText" text="0">
      <formula>NOT(ISERROR(SEARCH("0",I43)))</formula>
    </cfRule>
    <cfRule type="containsText" dxfId="54339" priority="101203" stopIfTrue="1" operator="containsText" text="S">
      <formula>NOT(ISERROR(SEARCH("S",I43)))</formula>
    </cfRule>
    <cfRule type="containsText" dxfId="54338" priority="101204" stopIfTrue="1" operator="containsText" text="F">
      <formula>NOT(ISERROR(SEARCH("F",I43)))</formula>
    </cfRule>
    <cfRule type="containsText" dxfId="54337" priority="101205" stopIfTrue="1" operator="containsText" text="P">
      <formula>NOT(ISERROR(SEARCH("P",I43)))</formula>
    </cfRule>
    <cfRule type="containsText" dxfId="54336" priority="101206" stopIfTrue="1" operator="containsText" text="LNP">
      <formula>NOT(ISERROR(SEARCH("LNP",I43)))</formula>
    </cfRule>
    <cfRule type="containsText" dxfId="54335" priority="101207" stopIfTrue="1" operator="containsText" text="DM">
      <formula>NOT(ISERROR(SEARCH("DM",I43)))</formula>
    </cfRule>
    <cfRule type="containsText" dxfId="54334" priority="101208" stopIfTrue="1" operator="containsText" text="5DOM">
      <formula>NOT(ISERROR(SEARCH("5DOM",I43)))</formula>
    </cfRule>
    <cfRule type="containsText" dxfId="54333" priority="101209" stopIfTrue="1" operator="containsText" text="DOM">
      <formula>NOT(ISERROR(SEARCH("DOM",I43)))</formula>
    </cfRule>
    <cfRule type="containsText" dxfId="54332" priority="101210" stopIfTrue="1" operator="containsText" text="DLP">
      <formula>NOT(ISERROR(SEARCH("DLP",I43)))</formula>
    </cfRule>
    <cfRule type="containsText" dxfId="54331" priority="101211" stopIfTrue="1" operator="containsText" text="5HE">
      <formula>NOT(ISERROR(SEARCH("5HE",I43)))</formula>
    </cfRule>
    <cfRule type="containsText" dxfId="54330" priority="101212" stopIfTrue="1" operator="containsText" text="4HE">
      <formula>NOT(ISERROR(SEARCH("4HE",I43)))</formula>
    </cfRule>
    <cfRule type="containsText" dxfId="54329" priority="101213" stopIfTrue="1" operator="containsText" text="3HE">
      <formula>NOT(ISERROR(SEARCH("3HE",I43)))</formula>
    </cfRule>
    <cfRule type="containsText" dxfId="54328" priority="101214" stopIfTrue="1" operator="containsText" text="2HE">
      <formula>NOT(ISERROR(SEARCH("2HE",I43)))</formula>
    </cfRule>
    <cfRule type="containsText" dxfId="54327" priority="101215" stopIfTrue="1" operator="containsText" text="1HE">
      <formula>NOT(ISERROR(SEARCH("1HE",I43)))</formula>
    </cfRule>
    <cfRule type="containsText" dxfId="54326" priority="101216" stopIfTrue="1" operator="containsText" text="MINA">
      <formula>NOT(ISERROR(SEARCH("MINA",I43)))</formula>
    </cfRule>
    <cfRule type="containsText" dxfId="54325" priority="101217" stopIfTrue="1" operator="containsText" text="8TD">
      <formula>NOT(ISERROR(SEARCH("8TD",I43)))</formula>
    </cfRule>
  </conditionalFormatting>
  <conditionalFormatting sqref="I43:K43 P43:R43 M43:N43">
    <cfRule type="containsText" dxfId="54324" priority="101200" stopIfTrue="1" operator="containsText" text="8TDT">
      <formula>NOT(ISERROR(SEARCH("8TDT",I43)))</formula>
    </cfRule>
  </conditionalFormatting>
  <conditionalFormatting sqref="O43">
    <cfRule type="containsText" dxfId="54323" priority="101183" stopIfTrue="1" operator="containsText" text="VAC">
      <formula>NOT(ISERROR(SEARCH("VAC",O43)))</formula>
    </cfRule>
    <cfRule type="containsText" priority="101184" stopIfTrue="1" operator="containsText" text="0">
      <formula>NOT(ISERROR(SEARCH("0",O43)))</formula>
    </cfRule>
    <cfRule type="containsText" dxfId="54322" priority="101185" stopIfTrue="1" operator="containsText" text="S">
      <formula>NOT(ISERROR(SEARCH("S",O43)))</formula>
    </cfRule>
    <cfRule type="containsText" dxfId="54321" priority="101186" stopIfTrue="1" operator="containsText" text="F">
      <formula>NOT(ISERROR(SEARCH("F",O43)))</formula>
    </cfRule>
    <cfRule type="containsText" dxfId="54320" priority="101187" stopIfTrue="1" operator="containsText" text="P">
      <formula>NOT(ISERROR(SEARCH("P",O43)))</formula>
    </cfRule>
    <cfRule type="containsText" dxfId="54319" priority="101188" stopIfTrue="1" operator="containsText" text="LNP">
      <formula>NOT(ISERROR(SEARCH("LNP",O43)))</formula>
    </cfRule>
    <cfRule type="containsText" dxfId="54318" priority="101189" stopIfTrue="1" operator="containsText" text="DM">
      <formula>NOT(ISERROR(SEARCH("DM",O43)))</formula>
    </cfRule>
    <cfRule type="containsText" dxfId="54317" priority="101190" stopIfTrue="1" operator="containsText" text="5DOM">
      <formula>NOT(ISERROR(SEARCH("5DOM",O43)))</formula>
    </cfRule>
    <cfRule type="containsText" dxfId="54316" priority="101191" stopIfTrue="1" operator="containsText" text="DOM">
      <formula>NOT(ISERROR(SEARCH("DOM",O43)))</formula>
    </cfRule>
    <cfRule type="containsText" dxfId="54315" priority="101192" stopIfTrue="1" operator="containsText" text="DLP">
      <formula>NOT(ISERROR(SEARCH("DLP",O43)))</formula>
    </cfRule>
    <cfRule type="containsText" dxfId="54314" priority="101193" stopIfTrue="1" operator="containsText" text="5HE">
      <formula>NOT(ISERROR(SEARCH("5HE",O43)))</formula>
    </cfRule>
    <cfRule type="containsText" dxfId="54313" priority="101194" stopIfTrue="1" operator="containsText" text="4HE">
      <formula>NOT(ISERROR(SEARCH("4HE",O43)))</formula>
    </cfRule>
    <cfRule type="containsText" dxfId="54312" priority="101195" stopIfTrue="1" operator="containsText" text="3HE">
      <formula>NOT(ISERROR(SEARCH("3HE",O43)))</formula>
    </cfRule>
    <cfRule type="containsText" dxfId="54311" priority="101196" stopIfTrue="1" operator="containsText" text="2HE">
      <formula>NOT(ISERROR(SEARCH("2HE",O43)))</formula>
    </cfRule>
    <cfRule type="containsText" dxfId="54310" priority="101197" stopIfTrue="1" operator="containsText" text="1HE">
      <formula>NOT(ISERROR(SEARCH("1HE",O43)))</formula>
    </cfRule>
    <cfRule type="containsText" dxfId="54309" priority="101198" stopIfTrue="1" operator="containsText" text="MINA">
      <formula>NOT(ISERROR(SEARCH("MINA",O43)))</formula>
    </cfRule>
    <cfRule type="containsText" dxfId="54308" priority="101199" stopIfTrue="1" operator="containsText" text="8TD">
      <formula>NOT(ISERROR(SEARCH("8TD",O43)))</formula>
    </cfRule>
  </conditionalFormatting>
  <conditionalFormatting sqref="O43">
    <cfRule type="containsText" dxfId="54307" priority="101182" stopIfTrue="1" operator="containsText" text="8TDT">
      <formula>NOT(ISERROR(SEARCH("8TDT",O43)))</formula>
    </cfRule>
  </conditionalFormatting>
  <conditionalFormatting sqref="I47 K47 M47:N47 P47:R47">
    <cfRule type="containsText" dxfId="54306" priority="101165" stopIfTrue="1" operator="containsText" text="VAC">
      <formula>NOT(ISERROR(SEARCH("VAC",I47)))</formula>
    </cfRule>
    <cfRule type="containsText" priority="101166" stopIfTrue="1" operator="containsText" text="0">
      <formula>NOT(ISERROR(SEARCH("0",I47)))</formula>
    </cfRule>
    <cfRule type="containsText" dxfId="54305" priority="101167" stopIfTrue="1" operator="containsText" text="S">
      <formula>NOT(ISERROR(SEARCH("S",I47)))</formula>
    </cfRule>
    <cfRule type="containsText" dxfId="54304" priority="101168" stopIfTrue="1" operator="containsText" text="F">
      <formula>NOT(ISERROR(SEARCH("F",I47)))</formula>
    </cfRule>
    <cfRule type="containsText" dxfId="54303" priority="101169" stopIfTrue="1" operator="containsText" text="P">
      <formula>NOT(ISERROR(SEARCH("P",I47)))</formula>
    </cfRule>
    <cfRule type="containsText" dxfId="54302" priority="101170" stopIfTrue="1" operator="containsText" text="LNP">
      <formula>NOT(ISERROR(SEARCH("LNP",I47)))</formula>
    </cfRule>
    <cfRule type="containsText" dxfId="54301" priority="101171" stopIfTrue="1" operator="containsText" text="DM">
      <formula>NOT(ISERROR(SEARCH("DM",I47)))</formula>
    </cfRule>
    <cfRule type="containsText" dxfId="54300" priority="101172" stopIfTrue="1" operator="containsText" text="5DOM">
      <formula>NOT(ISERROR(SEARCH("5DOM",I47)))</formula>
    </cfRule>
    <cfRule type="containsText" dxfId="54299" priority="101173" stopIfTrue="1" operator="containsText" text="DOM">
      <formula>NOT(ISERROR(SEARCH("DOM",I47)))</formula>
    </cfRule>
    <cfRule type="containsText" dxfId="54298" priority="101174" stopIfTrue="1" operator="containsText" text="DLP">
      <formula>NOT(ISERROR(SEARCH("DLP",I47)))</formula>
    </cfRule>
    <cfRule type="containsText" dxfId="54297" priority="101175" stopIfTrue="1" operator="containsText" text="5HE">
      <formula>NOT(ISERROR(SEARCH("5HE",I47)))</formula>
    </cfRule>
    <cfRule type="containsText" dxfId="54296" priority="101176" stopIfTrue="1" operator="containsText" text="4HE">
      <formula>NOT(ISERROR(SEARCH("4HE",I47)))</formula>
    </cfRule>
    <cfRule type="containsText" dxfId="54295" priority="101177" stopIfTrue="1" operator="containsText" text="3HE">
      <formula>NOT(ISERROR(SEARCH("3HE",I47)))</formula>
    </cfRule>
    <cfRule type="containsText" dxfId="54294" priority="101178" stopIfTrue="1" operator="containsText" text="2HE">
      <formula>NOT(ISERROR(SEARCH("2HE",I47)))</formula>
    </cfRule>
    <cfRule type="containsText" dxfId="54293" priority="101179" stopIfTrue="1" operator="containsText" text="1HE">
      <formula>NOT(ISERROR(SEARCH("1HE",I47)))</formula>
    </cfRule>
    <cfRule type="containsText" dxfId="54292" priority="101180" stopIfTrue="1" operator="containsText" text="MINA">
      <formula>NOT(ISERROR(SEARCH("MINA",I47)))</formula>
    </cfRule>
    <cfRule type="containsText" dxfId="54291" priority="101181" stopIfTrue="1" operator="containsText" text="8TD">
      <formula>NOT(ISERROR(SEARCH("8TD",I47)))</formula>
    </cfRule>
  </conditionalFormatting>
  <conditionalFormatting sqref="J47">
    <cfRule type="containsText" dxfId="54290" priority="101148" stopIfTrue="1" operator="containsText" text="VAC">
      <formula>NOT(ISERROR(SEARCH("VAC",J47)))</formula>
    </cfRule>
    <cfRule type="containsText" priority="101149" stopIfTrue="1" operator="containsText" text="0">
      <formula>NOT(ISERROR(SEARCH("0",J47)))</formula>
    </cfRule>
    <cfRule type="containsText" dxfId="54289" priority="101150" stopIfTrue="1" operator="containsText" text="S">
      <formula>NOT(ISERROR(SEARCH("S",J47)))</formula>
    </cfRule>
    <cfRule type="containsText" dxfId="54288" priority="101151" stopIfTrue="1" operator="containsText" text="F">
      <formula>NOT(ISERROR(SEARCH("F",J47)))</formula>
    </cfRule>
    <cfRule type="containsText" dxfId="54287" priority="101152" stopIfTrue="1" operator="containsText" text="P">
      <formula>NOT(ISERROR(SEARCH("P",J47)))</formula>
    </cfRule>
    <cfRule type="containsText" dxfId="54286" priority="101153" stopIfTrue="1" operator="containsText" text="LNP">
      <formula>NOT(ISERROR(SEARCH("LNP",J47)))</formula>
    </cfRule>
    <cfRule type="containsText" dxfId="54285" priority="101154" stopIfTrue="1" operator="containsText" text="DM">
      <formula>NOT(ISERROR(SEARCH("DM",J47)))</formula>
    </cfRule>
    <cfRule type="containsText" dxfId="54284" priority="101155" stopIfTrue="1" operator="containsText" text="5DOM">
      <formula>NOT(ISERROR(SEARCH("5DOM",J47)))</formula>
    </cfRule>
    <cfRule type="containsText" dxfId="54283" priority="101156" stopIfTrue="1" operator="containsText" text="DOM">
      <formula>NOT(ISERROR(SEARCH("DOM",J47)))</formula>
    </cfRule>
    <cfRule type="containsText" dxfId="54282" priority="101157" stopIfTrue="1" operator="containsText" text="DLP">
      <formula>NOT(ISERROR(SEARCH("DLP",J47)))</formula>
    </cfRule>
    <cfRule type="containsText" dxfId="54281" priority="101158" stopIfTrue="1" operator="containsText" text="5HE">
      <formula>NOT(ISERROR(SEARCH("5HE",J47)))</formula>
    </cfRule>
    <cfRule type="containsText" dxfId="54280" priority="101159" stopIfTrue="1" operator="containsText" text="4HE">
      <formula>NOT(ISERROR(SEARCH("4HE",J47)))</formula>
    </cfRule>
    <cfRule type="containsText" dxfId="54279" priority="101160" stopIfTrue="1" operator="containsText" text="3HE">
      <formula>NOT(ISERROR(SEARCH("3HE",J47)))</formula>
    </cfRule>
    <cfRule type="containsText" dxfId="54278" priority="101161" stopIfTrue="1" operator="containsText" text="2HE">
      <formula>NOT(ISERROR(SEARCH("2HE",J47)))</formula>
    </cfRule>
    <cfRule type="containsText" dxfId="54277" priority="101162" stopIfTrue="1" operator="containsText" text="1HE">
      <formula>NOT(ISERROR(SEARCH("1HE",J47)))</formula>
    </cfRule>
    <cfRule type="containsText" dxfId="54276" priority="101163" stopIfTrue="1" operator="containsText" text="MINA">
      <formula>NOT(ISERROR(SEARCH("MINA",J47)))</formula>
    </cfRule>
    <cfRule type="containsText" dxfId="54275" priority="101164" stopIfTrue="1" operator="containsText" text="8TD">
      <formula>NOT(ISERROR(SEARCH("8TD",J47)))</formula>
    </cfRule>
  </conditionalFormatting>
  <conditionalFormatting sqref="J47">
    <cfRule type="containsText" dxfId="54274" priority="101147" stopIfTrue="1" operator="containsText" text="8TDT">
      <formula>NOT(ISERROR(SEARCH("8TDT",J47)))</formula>
    </cfRule>
  </conditionalFormatting>
  <conditionalFormatting sqref="H47">
    <cfRule type="containsText" dxfId="54273" priority="101113" stopIfTrue="1" operator="containsText" text="VAC">
      <formula>NOT(ISERROR(SEARCH("VAC",H47)))</formula>
    </cfRule>
    <cfRule type="containsText" priority="101114" stopIfTrue="1" operator="containsText" text="0">
      <formula>NOT(ISERROR(SEARCH("0",H47)))</formula>
    </cfRule>
    <cfRule type="containsText" dxfId="54272" priority="101115" stopIfTrue="1" operator="containsText" text="S">
      <formula>NOT(ISERROR(SEARCH("S",H47)))</formula>
    </cfRule>
    <cfRule type="containsText" dxfId="54271" priority="101116" stopIfTrue="1" operator="containsText" text="F">
      <formula>NOT(ISERROR(SEARCH("F",H47)))</formula>
    </cfRule>
    <cfRule type="containsText" dxfId="54270" priority="101117" stopIfTrue="1" operator="containsText" text="P">
      <formula>NOT(ISERROR(SEARCH("P",H47)))</formula>
    </cfRule>
    <cfRule type="containsText" dxfId="54269" priority="101118" stopIfTrue="1" operator="containsText" text="LNP">
      <formula>NOT(ISERROR(SEARCH("LNP",H47)))</formula>
    </cfRule>
    <cfRule type="containsText" dxfId="54268" priority="101119" stopIfTrue="1" operator="containsText" text="DM">
      <formula>NOT(ISERROR(SEARCH("DM",H47)))</formula>
    </cfRule>
    <cfRule type="containsText" dxfId="54267" priority="101120" stopIfTrue="1" operator="containsText" text="5DOM">
      <formula>NOT(ISERROR(SEARCH("5DOM",H47)))</formula>
    </cfRule>
    <cfRule type="containsText" dxfId="54266" priority="101121" stopIfTrue="1" operator="containsText" text="DOM">
      <formula>NOT(ISERROR(SEARCH("DOM",H47)))</formula>
    </cfRule>
    <cfRule type="containsText" dxfId="54265" priority="101122" stopIfTrue="1" operator="containsText" text="DLP">
      <formula>NOT(ISERROR(SEARCH("DLP",H47)))</formula>
    </cfRule>
    <cfRule type="containsText" dxfId="54264" priority="101123" stopIfTrue="1" operator="containsText" text="5HE">
      <formula>NOT(ISERROR(SEARCH("5HE",H47)))</formula>
    </cfRule>
    <cfRule type="containsText" dxfId="54263" priority="101124" stopIfTrue="1" operator="containsText" text="4HE">
      <formula>NOT(ISERROR(SEARCH("4HE",H47)))</formula>
    </cfRule>
    <cfRule type="containsText" dxfId="54262" priority="101125" stopIfTrue="1" operator="containsText" text="3HE">
      <formula>NOT(ISERROR(SEARCH("3HE",H47)))</formula>
    </cfRule>
    <cfRule type="containsText" dxfId="54261" priority="101126" stopIfTrue="1" operator="containsText" text="2HE">
      <formula>NOT(ISERROR(SEARCH("2HE",H47)))</formula>
    </cfRule>
    <cfRule type="containsText" dxfId="54260" priority="101127" stopIfTrue="1" operator="containsText" text="1HE">
      <formula>NOT(ISERROR(SEARCH("1HE",H47)))</formula>
    </cfRule>
    <cfRule type="containsText" dxfId="54259" priority="101128" stopIfTrue="1" operator="containsText" text="MINA">
      <formula>NOT(ISERROR(SEARCH("MINA",H47)))</formula>
    </cfRule>
    <cfRule type="containsText" dxfId="54258" priority="101129" stopIfTrue="1" operator="containsText" text="8TD">
      <formula>NOT(ISERROR(SEARCH("8TD",H47)))</formula>
    </cfRule>
  </conditionalFormatting>
  <conditionalFormatting sqref="O47">
    <cfRule type="containsText" dxfId="54257" priority="101096" stopIfTrue="1" operator="containsText" text="VAC">
      <formula>NOT(ISERROR(SEARCH("VAC",O47)))</formula>
    </cfRule>
    <cfRule type="containsText" priority="101097" stopIfTrue="1" operator="containsText" text="0">
      <formula>NOT(ISERROR(SEARCH("0",O47)))</formula>
    </cfRule>
    <cfRule type="containsText" dxfId="54256" priority="101098" stopIfTrue="1" operator="containsText" text="S">
      <formula>NOT(ISERROR(SEARCH("S",O47)))</formula>
    </cfRule>
    <cfRule type="containsText" dxfId="54255" priority="101099" stopIfTrue="1" operator="containsText" text="F">
      <formula>NOT(ISERROR(SEARCH("F",O47)))</formula>
    </cfRule>
    <cfRule type="containsText" dxfId="54254" priority="101100" stopIfTrue="1" operator="containsText" text="P">
      <formula>NOT(ISERROR(SEARCH("P",O47)))</formula>
    </cfRule>
    <cfRule type="containsText" dxfId="54253" priority="101101" stopIfTrue="1" operator="containsText" text="LNP">
      <formula>NOT(ISERROR(SEARCH("LNP",O47)))</formula>
    </cfRule>
    <cfRule type="containsText" dxfId="54252" priority="101102" stopIfTrue="1" operator="containsText" text="DM">
      <formula>NOT(ISERROR(SEARCH("DM",O47)))</formula>
    </cfRule>
    <cfRule type="containsText" dxfId="54251" priority="101103" stopIfTrue="1" operator="containsText" text="5DOM">
      <formula>NOT(ISERROR(SEARCH("5DOM",O47)))</formula>
    </cfRule>
    <cfRule type="containsText" dxfId="54250" priority="101104" stopIfTrue="1" operator="containsText" text="DOM">
      <formula>NOT(ISERROR(SEARCH("DOM",O47)))</formula>
    </cfRule>
    <cfRule type="containsText" dxfId="54249" priority="101105" stopIfTrue="1" operator="containsText" text="DLP">
      <formula>NOT(ISERROR(SEARCH("DLP",O47)))</formula>
    </cfRule>
    <cfRule type="containsText" dxfId="54248" priority="101106" stopIfTrue="1" operator="containsText" text="5HE">
      <formula>NOT(ISERROR(SEARCH("5HE",O47)))</formula>
    </cfRule>
    <cfRule type="containsText" dxfId="54247" priority="101107" stopIfTrue="1" operator="containsText" text="4HE">
      <formula>NOT(ISERROR(SEARCH("4HE",O47)))</formula>
    </cfRule>
    <cfRule type="containsText" dxfId="54246" priority="101108" stopIfTrue="1" operator="containsText" text="3HE">
      <formula>NOT(ISERROR(SEARCH("3HE",O47)))</formula>
    </cfRule>
    <cfRule type="containsText" dxfId="54245" priority="101109" stopIfTrue="1" operator="containsText" text="2HE">
      <formula>NOT(ISERROR(SEARCH("2HE",O47)))</formula>
    </cfRule>
    <cfRule type="containsText" dxfId="54244" priority="101110" stopIfTrue="1" operator="containsText" text="1HE">
      <formula>NOT(ISERROR(SEARCH("1HE",O47)))</formula>
    </cfRule>
    <cfRule type="containsText" dxfId="54243" priority="101111" stopIfTrue="1" operator="containsText" text="MINA">
      <formula>NOT(ISERROR(SEARCH("MINA",O47)))</formula>
    </cfRule>
    <cfRule type="containsText" dxfId="54242" priority="101112" stopIfTrue="1" operator="containsText" text="8TD">
      <formula>NOT(ISERROR(SEARCH("8TD",O47)))</formula>
    </cfRule>
  </conditionalFormatting>
  <conditionalFormatting sqref="U45">
    <cfRule type="containsText" dxfId="54241" priority="101079" stopIfTrue="1" operator="containsText" text="VAC">
      <formula>NOT(ISERROR(SEARCH("VAC",U45)))</formula>
    </cfRule>
    <cfRule type="containsText" priority="101080" stopIfTrue="1" operator="containsText" text="0">
      <formula>NOT(ISERROR(SEARCH("0",U45)))</formula>
    </cfRule>
    <cfRule type="containsText" dxfId="54240" priority="101081" stopIfTrue="1" operator="containsText" text="S">
      <formula>NOT(ISERROR(SEARCH("S",U45)))</formula>
    </cfRule>
    <cfRule type="containsText" dxfId="54239" priority="101082" stopIfTrue="1" operator="containsText" text="F">
      <formula>NOT(ISERROR(SEARCH("F",U45)))</formula>
    </cfRule>
    <cfRule type="containsText" dxfId="54238" priority="101083" stopIfTrue="1" operator="containsText" text="P">
      <formula>NOT(ISERROR(SEARCH("P",U45)))</formula>
    </cfRule>
    <cfRule type="containsText" dxfId="54237" priority="101084" stopIfTrue="1" operator="containsText" text="LNP">
      <formula>NOT(ISERROR(SEARCH("LNP",U45)))</formula>
    </cfRule>
    <cfRule type="containsText" dxfId="54236" priority="101085" stopIfTrue="1" operator="containsText" text="DM">
      <formula>NOT(ISERROR(SEARCH("DM",U45)))</formula>
    </cfRule>
    <cfRule type="containsText" dxfId="54235" priority="101086" stopIfTrue="1" operator="containsText" text="5DOM">
      <formula>NOT(ISERROR(SEARCH("5DOM",U45)))</formula>
    </cfRule>
    <cfRule type="containsText" dxfId="54234" priority="101087" stopIfTrue="1" operator="containsText" text="DOM">
      <formula>NOT(ISERROR(SEARCH("DOM",U45)))</formula>
    </cfRule>
    <cfRule type="containsText" dxfId="54233" priority="101088" stopIfTrue="1" operator="containsText" text="DLP">
      <formula>NOT(ISERROR(SEARCH("DLP",U45)))</formula>
    </cfRule>
    <cfRule type="containsText" dxfId="54232" priority="101089" stopIfTrue="1" operator="containsText" text="5HE">
      <formula>NOT(ISERROR(SEARCH("5HE",U45)))</formula>
    </cfRule>
    <cfRule type="containsText" dxfId="54231" priority="101090" stopIfTrue="1" operator="containsText" text="4HE">
      <formula>NOT(ISERROR(SEARCH("4HE",U45)))</formula>
    </cfRule>
    <cfRule type="containsText" dxfId="54230" priority="101091" stopIfTrue="1" operator="containsText" text="3HE">
      <formula>NOT(ISERROR(SEARCH("3HE",U45)))</formula>
    </cfRule>
    <cfRule type="containsText" dxfId="54229" priority="101092" stopIfTrue="1" operator="containsText" text="2HE">
      <formula>NOT(ISERROR(SEARCH("2HE",U45)))</formula>
    </cfRule>
    <cfRule type="containsText" dxfId="54228" priority="101093" stopIfTrue="1" operator="containsText" text="1HE">
      <formula>NOT(ISERROR(SEARCH("1HE",U45)))</formula>
    </cfRule>
    <cfRule type="containsText" dxfId="54227" priority="101094" stopIfTrue="1" operator="containsText" text="MINA">
      <formula>NOT(ISERROR(SEARCH("MINA",U45)))</formula>
    </cfRule>
    <cfRule type="containsText" dxfId="54226" priority="101095" stopIfTrue="1" operator="containsText" text="8TD">
      <formula>NOT(ISERROR(SEARCH("8TD",U45)))</formula>
    </cfRule>
  </conditionalFormatting>
  <conditionalFormatting sqref="U45">
    <cfRule type="containsText" dxfId="54225" priority="101078" stopIfTrue="1" operator="containsText" text="8TDT">
      <formula>NOT(ISERROR(SEARCH("8TDT",U45)))</formula>
    </cfRule>
  </conditionalFormatting>
  <conditionalFormatting sqref="AL41">
    <cfRule type="containsText" dxfId="54224" priority="101044" stopIfTrue="1" operator="containsText" text="VAC">
      <formula>NOT(ISERROR(SEARCH("VAC",AL41)))</formula>
    </cfRule>
    <cfRule type="containsText" priority="101045" stopIfTrue="1" operator="containsText" text="0">
      <formula>NOT(ISERROR(SEARCH("0",AL41)))</formula>
    </cfRule>
    <cfRule type="containsText" dxfId="54223" priority="101046" stopIfTrue="1" operator="containsText" text="S">
      <formula>NOT(ISERROR(SEARCH("S",AL41)))</formula>
    </cfRule>
    <cfRule type="containsText" dxfId="54222" priority="101047" stopIfTrue="1" operator="containsText" text="F">
      <formula>NOT(ISERROR(SEARCH("F",AL41)))</formula>
    </cfRule>
    <cfRule type="containsText" dxfId="54221" priority="101048" stopIfTrue="1" operator="containsText" text="P">
      <formula>NOT(ISERROR(SEARCH("P",AL41)))</formula>
    </cfRule>
    <cfRule type="containsText" dxfId="54220" priority="101049" stopIfTrue="1" operator="containsText" text="LNP">
      <formula>NOT(ISERROR(SEARCH("LNP",AL41)))</formula>
    </cfRule>
    <cfRule type="containsText" dxfId="54219" priority="101050" stopIfTrue="1" operator="containsText" text="DM">
      <formula>NOT(ISERROR(SEARCH("DM",AL41)))</formula>
    </cfRule>
    <cfRule type="containsText" dxfId="54218" priority="101051" stopIfTrue="1" operator="containsText" text="5DOM">
      <formula>NOT(ISERROR(SEARCH("5DOM",AL41)))</formula>
    </cfRule>
    <cfRule type="containsText" dxfId="54217" priority="101052" stopIfTrue="1" operator="containsText" text="DOM">
      <formula>NOT(ISERROR(SEARCH("DOM",AL41)))</formula>
    </cfRule>
    <cfRule type="containsText" dxfId="54216" priority="101053" stopIfTrue="1" operator="containsText" text="5HE">
      <formula>NOT(ISERROR(SEARCH("5HE",AL41)))</formula>
    </cfRule>
    <cfRule type="containsText" dxfId="54215" priority="101054" stopIfTrue="1" operator="containsText" text="4HE">
      <formula>NOT(ISERROR(SEARCH("4HE",AL41)))</formula>
    </cfRule>
    <cfRule type="containsText" dxfId="54214" priority="101055" stopIfTrue="1" operator="containsText" text="3HE">
      <formula>NOT(ISERROR(SEARCH("3HE",AL41)))</formula>
    </cfRule>
    <cfRule type="containsText" dxfId="54213" priority="101056" stopIfTrue="1" operator="containsText" text="2HE">
      <formula>NOT(ISERROR(SEARCH("2HE",AL41)))</formula>
    </cfRule>
    <cfRule type="containsText" dxfId="54212" priority="101057" stopIfTrue="1" operator="containsText" text="1HE">
      <formula>NOT(ISERROR(SEARCH("1HE",AL41)))</formula>
    </cfRule>
    <cfRule type="containsText" dxfId="54211" priority="101058" stopIfTrue="1" operator="containsText" text="MINA">
      <formula>NOT(ISERROR(SEARCH("MINA",AL41)))</formula>
    </cfRule>
    <cfRule type="containsText" dxfId="54210" priority="101059" stopIfTrue="1" operator="containsText" text="8TD">
      <formula>NOT(ISERROR(SEARCH("8TD",AL41)))</formula>
    </cfRule>
    <cfRule type="containsText" dxfId="54209" priority="101060" stopIfTrue="1" operator="containsText" text="DLP">
      <formula>NOT(ISERROR(SEARCH("DLP",AL41)))</formula>
    </cfRule>
  </conditionalFormatting>
  <conditionalFormatting sqref="AL41">
    <cfRule type="containsText" dxfId="54208" priority="101043" stopIfTrue="1" operator="containsText" text="8TDT">
      <formula>NOT(ISERROR(SEARCH("8TDT",AL41)))</formula>
    </cfRule>
  </conditionalFormatting>
  <conditionalFormatting sqref="AD41:AF41 AK41 AH41:AI41">
    <cfRule type="containsText" dxfId="54207" priority="101026" stopIfTrue="1" operator="containsText" text="VAC">
      <formula>NOT(ISERROR(SEARCH("VAC",AD41)))</formula>
    </cfRule>
    <cfRule type="containsText" priority="101027" stopIfTrue="1" operator="containsText" text="0">
      <formula>NOT(ISERROR(SEARCH("0",AD41)))</formula>
    </cfRule>
    <cfRule type="containsText" dxfId="54206" priority="101028" stopIfTrue="1" operator="containsText" text="S">
      <formula>NOT(ISERROR(SEARCH("S",AD41)))</formula>
    </cfRule>
    <cfRule type="containsText" dxfId="54205" priority="101029" stopIfTrue="1" operator="containsText" text="F">
      <formula>NOT(ISERROR(SEARCH("F",AD41)))</formula>
    </cfRule>
    <cfRule type="containsText" dxfId="54204" priority="101030" stopIfTrue="1" operator="containsText" text="P">
      <formula>NOT(ISERROR(SEARCH("P",AD41)))</formula>
    </cfRule>
    <cfRule type="containsText" dxfId="54203" priority="101031" stopIfTrue="1" operator="containsText" text="LNP">
      <formula>NOT(ISERROR(SEARCH("LNP",AD41)))</formula>
    </cfRule>
    <cfRule type="containsText" dxfId="54202" priority="101032" stopIfTrue="1" operator="containsText" text="DM">
      <formula>NOT(ISERROR(SEARCH("DM",AD41)))</formula>
    </cfRule>
    <cfRule type="containsText" dxfId="54201" priority="101033" stopIfTrue="1" operator="containsText" text="5DOM">
      <formula>NOT(ISERROR(SEARCH("5DOM",AD41)))</formula>
    </cfRule>
    <cfRule type="containsText" dxfId="54200" priority="101034" stopIfTrue="1" operator="containsText" text="DOM">
      <formula>NOT(ISERROR(SEARCH("DOM",AD41)))</formula>
    </cfRule>
    <cfRule type="containsText" dxfId="54199" priority="101035" stopIfTrue="1" operator="containsText" text="DLP">
      <formula>NOT(ISERROR(SEARCH("DLP",AD41)))</formula>
    </cfRule>
    <cfRule type="containsText" dxfId="54198" priority="101036" stopIfTrue="1" operator="containsText" text="5HE">
      <formula>NOT(ISERROR(SEARCH("5HE",AD41)))</formula>
    </cfRule>
    <cfRule type="containsText" dxfId="54197" priority="101037" stopIfTrue="1" operator="containsText" text="4HE">
      <formula>NOT(ISERROR(SEARCH("4HE",AD41)))</formula>
    </cfRule>
    <cfRule type="containsText" dxfId="54196" priority="101038" stopIfTrue="1" operator="containsText" text="3HE">
      <formula>NOT(ISERROR(SEARCH("3HE",AD41)))</formula>
    </cfRule>
    <cfRule type="containsText" dxfId="54195" priority="101039" stopIfTrue="1" operator="containsText" text="2HE">
      <formula>NOT(ISERROR(SEARCH("2HE",AD41)))</formula>
    </cfRule>
    <cfRule type="containsText" dxfId="54194" priority="101040" stopIfTrue="1" operator="containsText" text="1HE">
      <formula>NOT(ISERROR(SEARCH("1HE",AD41)))</formula>
    </cfRule>
    <cfRule type="containsText" dxfId="54193" priority="101041" stopIfTrue="1" operator="containsText" text="MINA">
      <formula>NOT(ISERROR(SEARCH("MINA",AD41)))</formula>
    </cfRule>
    <cfRule type="containsText" dxfId="54192" priority="101042" stopIfTrue="1" operator="containsText" text="8TD">
      <formula>NOT(ISERROR(SEARCH("8TD",AD41)))</formula>
    </cfRule>
  </conditionalFormatting>
  <conditionalFormatting sqref="AD41:AF41 AK41 AH41:AI41">
    <cfRule type="containsText" dxfId="54191" priority="101009" stopIfTrue="1" operator="containsText" text="VAC">
      <formula>NOT(ISERROR(SEARCH("VAC",AD41)))</formula>
    </cfRule>
    <cfRule type="containsText" priority="101010" stopIfTrue="1" operator="containsText" text="0">
      <formula>NOT(ISERROR(SEARCH("0",AD41)))</formula>
    </cfRule>
    <cfRule type="containsText" dxfId="54190" priority="101011" stopIfTrue="1" operator="containsText" text="S">
      <formula>NOT(ISERROR(SEARCH("S",AD41)))</formula>
    </cfRule>
    <cfRule type="containsText" dxfId="54189" priority="101012" stopIfTrue="1" operator="containsText" text="F">
      <formula>NOT(ISERROR(SEARCH("F",AD41)))</formula>
    </cfRule>
    <cfRule type="containsText" dxfId="54188" priority="101013" stopIfTrue="1" operator="containsText" text="P">
      <formula>NOT(ISERROR(SEARCH("P",AD41)))</formula>
    </cfRule>
    <cfRule type="containsText" dxfId="54187" priority="101014" stopIfTrue="1" operator="containsText" text="LNP">
      <formula>NOT(ISERROR(SEARCH("LNP",AD41)))</formula>
    </cfRule>
    <cfRule type="containsText" dxfId="54186" priority="101015" stopIfTrue="1" operator="containsText" text="DM">
      <formula>NOT(ISERROR(SEARCH("DM",AD41)))</formula>
    </cfRule>
    <cfRule type="containsText" dxfId="54185" priority="101016" stopIfTrue="1" operator="containsText" text="5DOM">
      <formula>NOT(ISERROR(SEARCH("5DOM",AD41)))</formula>
    </cfRule>
    <cfRule type="containsText" dxfId="54184" priority="101017" stopIfTrue="1" operator="containsText" text="DOM">
      <formula>NOT(ISERROR(SEARCH("DOM",AD41)))</formula>
    </cfRule>
    <cfRule type="containsText" dxfId="54183" priority="101018" stopIfTrue="1" operator="containsText" text="5HE">
      <formula>NOT(ISERROR(SEARCH("5HE",AD41)))</formula>
    </cfRule>
    <cfRule type="containsText" dxfId="54182" priority="101019" stopIfTrue="1" operator="containsText" text="4HE">
      <formula>NOT(ISERROR(SEARCH("4HE",AD41)))</formula>
    </cfRule>
    <cfRule type="containsText" dxfId="54181" priority="101020" stopIfTrue="1" operator="containsText" text="3HE">
      <formula>NOT(ISERROR(SEARCH("3HE",AD41)))</formula>
    </cfRule>
    <cfRule type="containsText" dxfId="54180" priority="101021" stopIfTrue="1" operator="containsText" text="2HE">
      <formula>NOT(ISERROR(SEARCH("2HE",AD41)))</formula>
    </cfRule>
    <cfRule type="containsText" dxfId="54179" priority="101022" stopIfTrue="1" operator="containsText" text="1HE">
      <formula>NOT(ISERROR(SEARCH("1HE",AD41)))</formula>
    </cfRule>
    <cfRule type="containsText" dxfId="54178" priority="101023" stopIfTrue="1" operator="containsText" text="MINA">
      <formula>NOT(ISERROR(SEARCH("MINA",AD41)))</formula>
    </cfRule>
    <cfRule type="containsText" dxfId="54177" priority="101024" stopIfTrue="1" operator="containsText" text="8TD">
      <formula>NOT(ISERROR(SEARCH("8TD",AD41)))</formula>
    </cfRule>
    <cfRule type="containsText" dxfId="54176" priority="101025" stopIfTrue="1" operator="containsText" text="DLP">
      <formula>NOT(ISERROR(SEARCH("DLP",AD41)))</formula>
    </cfRule>
  </conditionalFormatting>
  <conditionalFormatting sqref="AD41:AF41 AK41 AH41:AI41">
    <cfRule type="containsText" dxfId="54175" priority="101008" stopIfTrue="1" operator="containsText" text="8TDT">
      <formula>NOT(ISERROR(SEARCH("8TDT",AD41)))</formula>
    </cfRule>
  </conditionalFormatting>
  <conditionalFormatting sqref="Y41 T41:U41 W41 AA41:AB41">
    <cfRule type="containsText" dxfId="54174" priority="100991" stopIfTrue="1" operator="containsText" text="VAC">
      <formula>NOT(ISERROR(SEARCH("VAC",T41)))</formula>
    </cfRule>
    <cfRule type="containsText" priority="100992" stopIfTrue="1" operator="containsText" text="0">
      <formula>NOT(ISERROR(SEARCH("0",T41)))</formula>
    </cfRule>
    <cfRule type="containsText" dxfId="54173" priority="100993" stopIfTrue="1" operator="containsText" text="S">
      <formula>NOT(ISERROR(SEARCH("S",T41)))</formula>
    </cfRule>
    <cfRule type="containsText" dxfId="54172" priority="100994" stopIfTrue="1" operator="containsText" text="F">
      <formula>NOT(ISERROR(SEARCH("F",T41)))</formula>
    </cfRule>
    <cfRule type="containsText" dxfId="54171" priority="100995" stopIfTrue="1" operator="containsText" text="P">
      <formula>NOT(ISERROR(SEARCH("P",T41)))</formula>
    </cfRule>
    <cfRule type="containsText" dxfId="54170" priority="100996" stopIfTrue="1" operator="containsText" text="LNP">
      <formula>NOT(ISERROR(SEARCH("LNP",T41)))</formula>
    </cfRule>
    <cfRule type="containsText" dxfId="54169" priority="100997" stopIfTrue="1" operator="containsText" text="DM">
      <formula>NOT(ISERROR(SEARCH("DM",T41)))</formula>
    </cfRule>
    <cfRule type="containsText" dxfId="54168" priority="100998" stopIfTrue="1" operator="containsText" text="5DOM">
      <formula>NOT(ISERROR(SEARCH("5DOM",T41)))</formula>
    </cfRule>
    <cfRule type="containsText" dxfId="54167" priority="100999" stopIfTrue="1" operator="containsText" text="DOM">
      <formula>NOT(ISERROR(SEARCH("DOM",T41)))</formula>
    </cfRule>
    <cfRule type="containsText" dxfId="54166" priority="101000" stopIfTrue="1" operator="containsText" text="DLP">
      <formula>NOT(ISERROR(SEARCH("DLP",T41)))</formula>
    </cfRule>
    <cfRule type="containsText" dxfId="54165" priority="101001" stopIfTrue="1" operator="containsText" text="5HE">
      <formula>NOT(ISERROR(SEARCH("5HE",T41)))</formula>
    </cfRule>
    <cfRule type="containsText" dxfId="54164" priority="101002" stopIfTrue="1" operator="containsText" text="4HE">
      <formula>NOT(ISERROR(SEARCH("4HE",T41)))</formula>
    </cfRule>
    <cfRule type="containsText" dxfId="54163" priority="101003" stopIfTrue="1" operator="containsText" text="3HE">
      <formula>NOT(ISERROR(SEARCH("3HE",T41)))</formula>
    </cfRule>
    <cfRule type="containsText" dxfId="54162" priority="101004" stopIfTrue="1" operator="containsText" text="2HE">
      <formula>NOT(ISERROR(SEARCH("2HE",T41)))</formula>
    </cfRule>
    <cfRule type="containsText" dxfId="54161" priority="101005" stopIfTrue="1" operator="containsText" text="1HE">
      <formula>NOT(ISERROR(SEARCH("1HE",T41)))</formula>
    </cfRule>
    <cfRule type="containsText" dxfId="54160" priority="101006" stopIfTrue="1" operator="containsText" text="MINA">
      <formula>NOT(ISERROR(SEARCH("MINA",T41)))</formula>
    </cfRule>
    <cfRule type="containsText" dxfId="54159" priority="101007" stopIfTrue="1" operator="containsText" text="8TD">
      <formula>NOT(ISERROR(SEARCH("8TD",T41)))</formula>
    </cfRule>
  </conditionalFormatting>
  <conditionalFormatting sqref="X41">
    <cfRule type="containsText" dxfId="54158" priority="100974" stopIfTrue="1" operator="containsText" text="VAC">
      <formula>NOT(ISERROR(SEARCH("VAC",X41)))</formula>
    </cfRule>
    <cfRule type="containsText" priority="100975" stopIfTrue="1" operator="containsText" text="0">
      <formula>NOT(ISERROR(SEARCH("0",X41)))</formula>
    </cfRule>
    <cfRule type="containsText" dxfId="54157" priority="100976" stopIfTrue="1" operator="containsText" text="S">
      <formula>NOT(ISERROR(SEARCH("S",X41)))</formula>
    </cfRule>
    <cfRule type="containsText" dxfId="54156" priority="100977" stopIfTrue="1" operator="containsText" text="F">
      <formula>NOT(ISERROR(SEARCH("F",X41)))</formula>
    </cfRule>
    <cfRule type="containsText" dxfId="54155" priority="100978" stopIfTrue="1" operator="containsText" text="P">
      <formula>NOT(ISERROR(SEARCH("P",X41)))</formula>
    </cfRule>
    <cfRule type="containsText" dxfId="54154" priority="100979" stopIfTrue="1" operator="containsText" text="LNP">
      <formula>NOT(ISERROR(SEARCH("LNP",X41)))</formula>
    </cfRule>
    <cfRule type="containsText" dxfId="54153" priority="100980" stopIfTrue="1" operator="containsText" text="DM">
      <formula>NOT(ISERROR(SEARCH("DM",X41)))</formula>
    </cfRule>
    <cfRule type="containsText" dxfId="54152" priority="100981" stopIfTrue="1" operator="containsText" text="5DOM">
      <formula>NOT(ISERROR(SEARCH("5DOM",X41)))</formula>
    </cfRule>
    <cfRule type="containsText" dxfId="54151" priority="100982" stopIfTrue="1" operator="containsText" text="DOM">
      <formula>NOT(ISERROR(SEARCH("DOM",X41)))</formula>
    </cfRule>
    <cfRule type="containsText" dxfId="54150" priority="100983" stopIfTrue="1" operator="containsText" text="DLP">
      <formula>NOT(ISERROR(SEARCH("DLP",X41)))</formula>
    </cfRule>
    <cfRule type="containsText" dxfId="54149" priority="100984" stopIfTrue="1" operator="containsText" text="5HE">
      <formula>NOT(ISERROR(SEARCH("5HE",X41)))</formula>
    </cfRule>
    <cfRule type="containsText" dxfId="54148" priority="100985" stopIfTrue="1" operator="containsText" text="4HE">
      <formula>NOT(ISERROR(SEARCH("4HE",X41)))</formula>
    </cfRule>
    <cfRule type="containsText" dxfId="54147" priority="100986" stopIfTrue="1" operator="containsText" text="3HE">
      <formula>NOT(ISERROR(SEARCH("3HE",X41)))</formula>
    </cfRule>
    <cfRule type="containsText" dxfId="54146" priority="100987" stopIfTrue="1" operator="containsText" text="2HE">
      <formula>NOT(ISERROR(SEARCH("2HE",X41)))</formula>
    </cfRule>
    <cfRule type="containsText" dxfId="54145" priority="100988" stopIfTrue="1" operator="containsText" text="1HE">
      <formula>NOT(ISERROR(SEARCH("1HE",X41)))</formula>
    </cfRule>
    <cfRule type="containsText" dxfId="54144" priority="100989" stopIfTrue="1" operator="containsText" text="MINA">
      <formula>NOT(ISERROR(SEARCH("MINA",X41)))</formula>
    </cfRule>
    <cfRule type="containsText" dxfId="54143" priority="100990" stopIfTrue="1" operator="containsText" text="8TD">
      <formula>NOT(ISERROR(SEARCH("8TD",X41)))</formula>
    </cfRule>
  </conditionalFormatting>
  <conditionalFormatting sqref="X41">
    <cfRule type="containsText" dxfId="54142" priority="100973" stopIfTrue="1" operator="containsText" text="8TDT">
      <formula>NOT(ISERROR(SEARCH("8TDT",X41)))</formula>
    </cfRule>
  </conditionalFormatting>
  <conditionalFormatting sqref="AJ41">
    <cfRule type="containsText" dxfId="54141" priority="100939" stopIfTrue="1" operator="containsText" text="VAC">
      <formula>NOT(ISERROR(SEARCH("VAC",AJ41)))</formula>
    </cfRule>
    <cfRule type="containsText" priority="100940" stopIfTrue="1" operator="containsText" text="0">
      <formula>NOT(ISERROR(SEARCH("0",AJ41)))</formula>
    </cfRule>
    <cfRule type="containsText" dxfId="54140" priority="100941" stopIfTrue="1" operator="containsText" text="S">
      <formula>NOT(ISERROR(SEARCH("S",AJ41)))</formula>
    </cfRule>
    <cfRule type="containsText" dxfId="54139" priority="100942" stopIfTrue="1" operator="containsText" text="F">
      <formula>NOT(ISERROR(SEARCH("F",AJ41)))</formula>
    </cfRule>
    <cfRule type="containsText" dxfId="54138" priority="100943" stopIfTrue="1" operator="containsText" text="P">
      <formula>NOT(ISERROR(SEARCH("P",AJ41)))</formula>
    </cfRule>
    <cfRule type="containsText" dxfId="54137" priority="100944" stopIfTrue="1" operator="containsText" text="LNP">
      <formula>NOT(ISERROR(SEARCH("LNP",AJ41)))</formula>
    </cfRule>
    <cfRule type="containsText" dxfId="54136" priority="100945" stopIfTrue="1" operator="containsText" text="DM">
      <formula>NOT(ISERROR(SEARCH("DM",AJ41)))</formula>
    </cfRule>
    <cfRule type="containsText" dxfId="54135" priority="100946" stopIfTrue="1" operator="containsText" text="5DOM">
      <formula>NOT(ISERROR(SEARCH("5DOM",AJ41)))</formula>
    </cfRule>
    <cfRule type="containsText" dxfId="54134" priority="100947" stopIfTrue="1" operator="containsText" text="DOM">
      <formula>NOT(ISERROR(SEARCH("DOM",AJ41)))</formula>
    </cfRule>
    <cfRule type="containsText" dxfId="54133" priority="100948" stopIfTrue="1" operator="containsText" text="DLP">
      <formula>NOT(ISERROR(SEARCH("DLP",AJ41)))</formula>
    </cfRule>
    <cfRule type="containsText" dxfId="54132" priority="100949" stopIfTrue="1" operator="containsText" text="5HE">
      <formula>NOT(ISERROR(SEARCH("5HE",AJ41)))</formula>
    </cfRule>
    <cfRule type="containsText" dxfId="54131" priority="100950" stopIfTrue="1" operator="containsText" text="4HE">
      <formula>NOT(ISERROR(SEARCH("4HE",AJ41)))</formula>
    </cfRule>
    <cfRule type="containsText" dxfId="54130" priority="100951" stopIfTrue="1" operator="containsText" text="3HE">
      <formula>NOT(ISERROR(SEARCH("3HE",AJ41)))</formula>
    </cfRule>
    <cfRule type="containsText" dxfId="54129" priority="100952" stopIfTrue="1" operator="containsText" text="2HE">
      <formula>NOT(ISERROR(SEARCH("2HE",AJ41)))</formula>
    </cfRule>
    <cfRule type="containsText" dxfId="54128" priority="100953" stopIfTrue="1" operator="containsText" text="1HE">
      <formula>NOT(ISERROR(SEARCH("1HE",AJ41)))</formula>
    </cfRule>
    <cfRule type="containsText" dxfId="54127" priority="100954" stopIfTrue="1" operator="containsText" text="MINA">
      <formula>NOT(ISERROR(SEARCH("MINA",AJ41)))</formula>
    </cfRule>
    <cfRule type="containsText" dxfId="54126" priority="100955" stopIfTrue="1" operator="containsText" text="8TD">
      <formula>NOT(ISERROR(SEARCH("8TD",AJ41)))</formula>
    </cfRule>
  </conditionalFormatting>
  <conditionalFormatting sqref="AJ41">
    <cfRule type="containsText" dxfId="54125" priority="100922" stopIfTrue="1" operator="containsText" text="VAC">
      <formula>NOT(ISERROR(SEARCH("VAC",AJ41)))</formula>
    </cfRule>
    <cfRule type="containsText" priority="100923" stopIfTrue="1" operator="containsText" text="0">
      <formula>NOT(ISERROR(SEARCH("0",AJ41)))</formula>
    </cfRule>
    <cfRule type="containsText" dxfId="54124" priority="100924" stopIfTrue="1" operator="containsText" text="S">
      <formula>NOT(ISERROR(SEARCH("S",AJ41)))</formula>
    </cfRule>
    <cfRule type="containsText" dxfId="54123" priority="100925" stopIfTrue="1" operator="containsText" text="F">
      <formula>NOT(ISERROR(SEARCH("F",AJ41)))</formula>
    </cfRule>
    <cfRule type="containsText" dxfId="54122" priority="100926" stopIfTrue="1" operator="containsText" text="P">
      <formula>NOT(ISERROR(SEARCH("P",AJ41)))</formula>
    </cfRule>
    <cfRule type="containsText" dxfId="54121" priority="100927" stopIfTrue="1" operator="containsText" text="LNP">
      <formula>NOT(ISERROR(SEARCH("LNP",AJ41)))</formula>
    </cfRule>
    <cfRule type="containsText" dxfId="54120" priority="100928" stopIfTrue="1" operator="containsText" text="DM">
      <formula>NOT(ISERROR(SEARCH("DM",AJ41)))</formula>
    </cfRule>
    <cfRule type="containsText" dxfId="54119" priority="100929" stopIfTrue="1" operator="containsText" text="5DOM">
      <formula>NOT(ISERROR(SEARCH("5DOM",AJ41)))</formula>
    </cfRule>
    <cfRule type="containsText" dxfId="54118" priority="100930" stopIfTrue="1" operator="containsText" text="DOM">
      <formula>NOT(ISERROR(SEARCH("DOM",AJ41)))</formula>
    </cfRule>
    <cfRule type="containsText" dxfId="54117" priority="100931" stopIfTrue="1" operator="containsText" text="5HE">
      <formula>NOT(ISERROR(SEARCH("5HE",AJ41)))</formula>
    </cfRule>
    <cfRule type="containsText" dxfId="54116" priority="100932" stopIfTrue="1" operator="containsText" text="4HE">
      <formula>NOT(ISERROR(SEARCH("4HE",AJ41)))</formula>
    </cfRule>
    <cfRule type="containsText" dxfId="54115" priority="100933" stopIfTrue="1" operator="containsText" text="3HE">
      <formula>NOT(ISERROR(SEARCH("3HE",AJ41)))</formula>
    </cfRule>
    <cfRule type="containsText" dxfId="54114" priority="100934" stopIfTrue="1" operator="containsText" text="2HE">
      <formula>NOT(ISERROR(SEARCH("2HE",AJ41)))</formula>
    </cfRule>
    <cfRule type="containsText" dxfId="54113" priority="100935" stopIfTrue="1" operator="containsText" text="1HE">
      <formula>NOT(ISERROR(SEARCH("1HE",AJ41)))</formula>
    </cfRule>
    <cfRule type="containsText" dxfId="54112" priority="100936" stopIfTrue="1" operator="containsText" text="MINA">
      <formula>NOT(ISERROR(SEARCH("MINA",AJ41)))</formula>
    </cfRule>
    <cfRule type="containsText" dxfId="54111" priority="100937" stopIfTrue="1" operator="containsText" text="8TD">
      <formula>NOT(ISERROR(SEARCH("8TD",AJ41)))</formula>
    </cfRule>
    <cfRule type="containsText" dxfId="54110" priority="100938" stopIfTrue="1" operator="containsText" text="DLP">
      <formula>NOT(ISERROR(SEARCH("DLP",AJ41)))</formula>
    </cfRule>
  </conditionalFormatting>
  <conditionalFormatting sqref="AJ41">
    <cfRule type="containsText" dxfId="54109" priority="100921" stopIfTrue="1" operator="containsText" text="8TDT">
      <formula>NOT(ISERROR(SEARCH("8TDT",AJ41)))</formula>
    </cfRule>
  </conditionalFormatting>
  <conditionalFormatting sqref="AC41">
    <cfRule type="containsText" dxfId="54108" priority="100904" stopIfTrue="1" operator="containsText" text="VAC">
      <formula>NOT(ISERROR(SEARCH("VAC",AC41)))</formula>
    </cfRule>
    <cfRule type="containsText" priority="100905" stopIfTrue="1" operator="containsText" text="0">
      <formula>NOT(ISERROR(SEARCH("0",AC41)))</formula>
    </cfRule>
    <cfRule type="containsText" dxfId="54107" priority="100906" stopIfTrue="1" operator="containsText" text="S">
      <formula>NOT(ISERROR(SEARCH("S",AC41)))</formula>
    </cfRule>
    <cfRule type="containsText" dxfId="54106" priority="100907" stopIfTrue="1" operator="containsText" text="F">
      <formula>NOT(ISERROR(SEARCH("F",AC41)))</formula>
    </cfRule>
    <cfRule type="containsText" dxfId="54105" priority="100908" stopIfTrue="1" operator="containsText" text="P">
      <formula>NOT(ISERROR(SEARCH("P",AC41)))</formula>
    </cfRule>
    <cfRule type="containsText" dxfId="54104" priority="100909" stopIfTrue="1" operator="containsText" text="LNP">
      <formula>NOT(ISERROR(SEARCH("LNP",AC41)))</formula>
    </cfRule>
    <cfRule type="containsText" dxfId="54103" priority="100910" stopIfTrue="1" operator="containsText" text="DM">
      <formula>NOT(ISERROR(SEARCH("DM",AC41)))</formula>
    </cfRule>
    <cfRule type="containsText" dxfId="54102" priority="100911" stopIfTrue="1" operator="containsText" text="5DOM">
      <formula>NOT(ISERROR(SEARCH("5DOM",AC41)))</formula>
    </cfRule>
    <cfRule type="containsText" dxfId="54101" priority="100912" stopIfTrue="1" operator="containsText" text="DOM">
      <formula>NOT(ISERROR(SEARCH("DOM",AC41)))</formula>
    </cfRule>
    <cfRule type="containsText" dxfId="54100" priority="100913" stopIfTrue="1" operator="containsText" text="DLP">
      <formula>NOT(ISERROR(SEARCH("DLP",AC41)))</formula>
    </cfRule>
    <cfRule type="containsText" dxfId="54099" priority="100914" stopIfTrue="1" operator="containsText" text="5HE">
      <formula>NOT(ISERROR(SEARCH("5HE",AC41)))</formula>
    </cfRule>
    <cfRule type="containsText" dxfId="54098" priority="100915" stopIfTrue="1" operator="containsText" text="4HE">
      <formula>NOT(ISERROR(SEARCH("4HE",AC41)))</formula>
    </cfRule>
    <cfRule type="containsText" dxfId="54097" priority="100916" stopIfTrue="1" operator="containsText" text="3HE">
      <formula>NOT(ISERROR(SEARCH("3HE",AC41)))</formula>
    </cfRule>
    <cfRule type="containsText" dxfId="54096" priority="100917" stopIfTrue="1" operator="containsText" text="2HE">
      <formula>NOT(ISERROR(SEARCH("2HE",AC41)))</formula>
    </cfRule>
    <cfRule type="containsText" dxfId="54095" priority="100918" stopIfTrue="1" operator="containsText" text="1HE">
      <formula>NOT(ISERROR(SEARCH("1HE",AC41)))</formula>
    </cfRule>
    <cfRule type="containsText" dxfId="54094" priority="100919" stopIfTrue="1" operator="containsText" text="MINA">
      <formula>NOT(ISERROR(SEARCH("MINA",AC41)))</formula>
    </cfRule>
    <cfRule type="containsText" dxfId="54093" priority="100920" stopIfTrue="1" operator="containsText" text="8TD">
      <formula>NOT(ISERROR(SEARCH("8TD",AC41)))</formula>
    </cfRule>
  </conditionalFormatting>
  <conditionalFormatting sqref="AC41">
    <cfRule type="containsText" dxfId="54092" priority="100887" stopIfTrue="1" operator="containsText" text="VAC">
      <formula>NOT(ISERROR(SEARCH("VAC",AC41)))</formula>
    </cfRule>
    <cfRule type="containsText" priority="100888" stopIfTrue="1" operator="containsText" text="0">
      <formula>NOT(ISERROR(SEARCH("0",AC41)))</formula>
    </cfRule>
    <cfRule type="containsText" dxfId="54091" priority="100889" stopIfTrue="1" operator="containsText" text="S">
      <formula>NOT(ISERROR(SEARCH("S",AC41)))</formula>
    </cfRule>
    <cfRule type="containsText" dxfId="54090" priority="100890" stopIfTrue="1" operator="containsText" text="F">
      <formula>NOT(ISERROR(SEARCH("F",AC41)))</formula>
    </cfRule>
    <cfRule type="containsText" dxfId="54089" priority="100891" stopIfTrue="1" operator="containsText" text="P">
      <formula>NOT(ISERROR(SEARCH("P",AC41)))</formula>
    </cfRule>
    <cfRule type="containsText" dxfId="54088" priority="100892" stopIfTrue="1" operator="containsText" text="LNP">
      <formula>NOT(ISERROR(SEARCH("LNP",AC41)))</formula>
    </cfRule>
    <cfRule type="containsText" dxfId="54087" priority="100893" stopIfTrue="1" operator="containsText" text="DM">
      <formula>NOT(ISERROR(SEARCH("DM",AC41)))</formula>
    </cfRule>
    <cfRule type="containsText" dxfId="54086" priority="100894" stopIfTrue="1" operator="containsText" text="5DOM">
      <formula>NOT(ISERROR(SEARCH("5DOM",AC41)))</formula>
    </cfRule>
    <cfRule type="containsText" dxfId="54085" priority="100895" stopIfTrue="1" operator="containsText" text="DOM">
      <formula>NOT(ISERROR(SEARCH("DOM",AC41)))</formula>
    </cfRule>
    <cfRule type="containsText" dxfId="54084" priority="100896" stopIfTrue="1" operator="containsText" text="5HE">
      <formula>NOT(ISERROR(SEARCH("5HE",AC41)))</formula>
    </cfRule>
    <cfRule type="containsText" dxfId="54083" priority="100897" stopIfTrue="1" operator="containsText" text="4HE">
      <formula>NOT(ISERROR(SEARCH("4HE",AC41)))</formula>
    </cfRule>
    <cfRule type="containsText" dxfId="54082" priority="100898" stopIfTrue="1" operator="containsText" text="3HE">
      <formula>NOT(ISERROR(SEARCH("3HE",AC41)))</formula>
    </cfRule>
    <cfRule type="containsText" dxfId="54081" priority="100899" stopIfTrue="1" operator="containsText" text="2HE">
      <formula>NOT(ISERROR(SEARCH("2HE",AC41)))</formula>
    </cfRule>
    <cfRule type="containsText" dxfId="54080" priority="100900" stopIfTrue="1" operator="containsText" text="1HE">
      <formula>NOT(ISERROR(SEARCH("1HE",AC41)))</formula>
    </cfRule>
    <cfRule type="containsText" dxfId="54079" priority="100901" stopIfTrue="1" operator="containsText" text="MINA">
      <formula>NOT(ISERROR(SEARCH("MINA",AC41)))</formula>
    </cfRule>
    <cfRule type="containsText" dxfId="54078" priority="100902" stopIfTrue="1" operator="containsText" text="8TD">
      <formula>NOT(ISERROR(SEARCH("8TD",AC41)))</formula>
    </cfRule>
    <cfRule type="containsText" dxfId="54077" priority="100903" stopIfTrue="1" operator="containsText" text="DLP">
      <formula>NOT(ISERROR(SEARCH("DLP",AC41)))</formula>
    </cfRule>
  </conditionalFormatting>
  <conditionalFormatting sqref="AC41">
    <cfRule type="containsText" dxfId="54076" priority="100886" stopIfTrue="1" operator="containsText" text="8TDT">
      <formula>NOT(ISERROR(SEARCH("8TDT",AC41)))</formula>
    </cfRule>
  </conditionalFormatting>
  <conditionalFormatting sqref="V41">
    <cfRule type="containsText" dxfId="54075" priority="100852" stopIfTrue="1" operator="containsText" text="VAC">
      <formula>NOT(ISERROR(SEARCH("VAC",V41)))</formula>
    </cfRule>
    <cfRule type="containsText" priority="100853" stopIfTrue="1" operator="containsText" text="0">
      <formula>NOT(ISERROR(SEARCH("0",V41)))</formula>
    </cfRule>
    <cfRule type="containsText" dxfId="54074" priority="100854" stopIfTrue="1" operator="containsText" text="S">
      <formula>NOT(ISERROR(SEARCH("S",V41)))</formula>
    </cfRule>
    <cfRule type="containsText" dxfId="54073" priority="100855" stopIfTrue="1" operator="containsText" text="F">
      <formula>NOT(ISERROR(SEARCH("F",V41)))</formula>
    </cfRule>
    <cfRule type="containsText" dxfId="54072" priority="100856" stopIfTrue="1" operator="containsText" text="P">
      <formula>NOT(ISERROR(SEARCH("P",V41)))</formula>
    </cfRule>
    <cfRule type="containsText" dxfId="54071" priority="100857" stopIfTrue="1" operator="containsText" text="LNP">
      <formula>NOT(ISERROR(SEARCH("LNP",V41)))</formula>
    </cfRule>
    <cfRule type="containsText" dxfId="54070" priority="100858" stopIfTrue="1" operator="containsText" text="DM">
      <formula>NOT(ISERROR(SEARCH("DM",V41)))</formula>
    </cfRule>
    <cfRule type="containsText" dxfId="54069" priority="100859" stopIfTrue="1" operator="containsText" text="5DOM">
      <formula>NOT(ISERROR(SEARCH("5DOM",V41)))</formula>
    </cfRule>
    <cfRule type="containsText" dxfId="54068" priority="100860" stopIfTrue="1" operator="containsText" text="DOM">
      <formula>NOT(ISERROR(SEARCH("DOM",V41)))</formula>
    </cfRule>
    <cfRule type="containsText" dxfId="54067" priority="100861" stopIfTrue="1" operator="containsText" text="DLP">
      <formula>NOT(ISERROR(SEARCH("DLP",V41)))</formula>
    </cfRule>
    <cfRule type="containsText" dxfId="54066" priority="100862" stopIfTrue="1" operator="containsText" text="5HE">
      <formula>NOT(ISERROR(SEARCH("5HE",V41)))</formula>
    </cfRule>
    <cfRule type="containsText" dxfId="54065" priority="100863" stopIfTrue="1" operator="containsText" text="4HE">
      <formula>NOT(ISERROR(SEARCH("4HE",V41)))</formula>
    </cfRule>
    <cfRule type="containsText" dxfId="54064" priority="100864" stopIfTrue="1" operator="containsText" text="3HE">
      <formula>NOT(ISERROR(SEARCH("3HE",V41)))</formula>
    </cfRule>
    <cfRule type="containsText" dxfId="54063" priority="100865" stopIfTrue="1" operator="containsText" text="2HE">
      <formula>NOT(ISERROR(SEARCH("2HE",V41)))</formula>
    </cfRule>
    <cfRule type="containsText" dxfId="54062" priority="100866" stopIfTrue="1" operator="containsText" text="1HE">
      <formula>NOT(ISERROR(SEARCH("1HE",V41)))</formula>
    </cfRule>
    <cfRule type="containsText" dxfId="54061" priority="100867" stopIfTrue="1" operator="containsText" text="MINA">
      <formula>NOT(ISERROR(SEARCH("MINA",V41)))</formula>
    </cfRule>
    <cfRule type="containsText" dxfId="54060" priority="100868" stopIfTrue="1" operator="containsText" text="8TD">
      <formula>NOT(ISERROR(SEARCH("8TD",V41)))</formula>
    </cfRule>
  </conditionalFormatting>
  <conditionalFormatting sqref="V41">
    <cfRule type="containsText" dxfId="54059" priority="100851" stopIfTrue="1" operator="containsText" text="8TDT">
      <formula>NOT(ISERROR(SEARCH("8TDT",V41)))</formula>
    </cfRule>
  </conditionalFormatting>
  <conditionalFormatting sqref="I41:K41 P41:R41 M41:N41">
    <cfRule type="containsText" dxfId="54058" priority="100834" stopIfTrue="1" operator="containsText" text="VAC">
      <formula>NOT(ISERROR(SEARCH("VAC",I41)))</formula>
    </cfRule>
    <cfRule type="containsText" priority="100835" stopIfTrue="1" operator="containsText" text="0">
      <formula>NOT(ISERROR(SEARCH("0",I41)))</formula>
    </cfRule>
    <cfRule type="containsText" dxfId="54057" priority="100836" stopIfTrue="1" operator="containsText" text="S">
      <formula>NOT(ISERROR(SEARCH("S",I41)))</formula>
    </cfRule>
    <cfRule type="containsText" dxfId="54056" priority="100837" stopIfTrue="1" operator="containsText" text="F">
      <formula>NOT(ISERROR(SEARCH("F",I41)))</formula>
    </cfRule>
    <cfRule type="containsText" dxfId="54055" priority="100838" stopIfTrue="1" operator="containsText" text="P">
      <formula>NOT(ISERROR(SEARCH("P",I41)))</formula>
    </cfRule>
    <cfRule type="containsText" dxfId="54054" priority="100839" stopIfTrue="1" operator="containsText" text="LNP">
      <formula>NOT(ISERROR(SEARCH("LNP",I41)))</formula>
    </cfRule>
    <cfRule type="containsText" dxfId="54053" priority="100840" stopIfTrue="1" operator="containsText" text="DM">
      <formula>NOT(ISERROR(SEARCH("DM",I41)))</formula>
    </cfRule>
    <cfRule type="containsText" dxfId="54052" priority="100841" stopIfTrue="1" operator="containsText" text="5DOM">
      <formula>NOT(ISERROR(SEARCH("5DOM",I41)))</formula>
    </cfRule>
    <cfRule type="containsText" dxfId="54051" priority="100842" stopIfTrue="1" operator="containsText" text="DOM">
      <formula>NOT(ISERROR(SEARCH("DOM",I41)))</formula>
    </cfRule>
    <cfRule type="containsText" dxfId="54050" priority="100843" stopIfTrue="1" operator="containsText" text="DLP">
      <formula>NOT(ISERROR(SEARCH("DLP",I41)))</formula>
    </cfRule>
    <cfRule type="containsText" dxfId="54049" priority="100844" stopIfTrue="1" operator="containsText" text="5HE">
      <formula>NOT(ISERROR(SEARCH("5HE",I41)))</formula>
    </cfRule>
    <cfRule type="containsText" dxfId="54048" priority="100845" stopIfTrue="1" operator="containsText" text="4HE">
      <formula>NOT(ISERROR(SEARCH("4HE",I41)))</formula>
    </cfRule>
    <cfRule type="containsText" dxfId="54047" priority="100846" stopIfTrue="1" operator="containsText" text="3HE">
      <formula>NOT(ISERROR(SEARCH("3HE",I41)))</formula>
    </cfRule>
    <cfRule type="containsText" dxfId="54046" priority="100847" stopIfTrue="1" operator="containsText" text="2HE">
      <formula>NOT(ISERROR(SEARCH("2HE",I41)))</formula>
    </cfRule>
    <cfRule type="containsText" dxfId="54045" priority="100848" stopIfTrue="1" operator="containsText" text="1HE">
      <formula>NOT(ISERROR(SEARCH("1HE",I41)))</formula>
    </cfRule>
    <cfRule type="containsText" dxfId="54044" priority="100849" stopIfTrue="1" operator="containsText" text="MINA">
      <formula>NOT(ISERROR(SEARCH("MINA",I41)))</formula>
    </cfRule>
    <cfRule type="containsText" dxfId="54043" priority="100850" stopIfTrue="1" operator="containsText" text="8TD">
      <formula>NOT(ISERROR(SEARCH("8TD",I41)))</formula>
    </cfRule>
  </conditionalFormatting>
  <conditionalFormatting sqref="I41:K41 P41:R41 M41:N41">
    <cfRule type="containsText" dxfId="54042" priority="100833" stopIfTrue="1" operator="containsText" text="8TDT">
      <formula>NOT(ISERROR(SEARCH("8TDT",I41)))</formula>
    </cfRule>
  </conditionalFormatting>
  <conditionalFormatting sqref="O41">
    <cfRule type="containsText" dxfId="54041" priority="100816" stopIfTrue="1" operator="containsText" text="VAC">
      <formula>NOT(ISERROR(SEARCH("VAC",O41)))</formula>
    </cfRule>
    <cfRule type="containsText" priority="100817" stopIfTrue="1" operator="containsText" text="0">
      <formula>NOT(ISERROR(SEARCH("0",O41)))</formula>
    </cfRule>
    <cfRule type="containsText" dxfId="54040" priority="100818" stopIfTrue="1" operator="containsText" text="S">
      <formula>NOT(ISERROR(SEARCH("S",O41)))</formula>
    </cfRule>
    <cfRule type="containsText" dxfId="54039" priority="100819" stopIfTrue="1" operator="containsText" text="F">
      <formula>NOT(ISERROR(SEARCH("F",O41)))</formula>
    </cfRule>
    <cfRule type="containsText" dxfId="54038" priority="100820" stopIfTrue="1" operator="containsText" text="P">
      <formula>NOT(ISERROR(SEARCH("P",O41)))</formula>
    </cfRule>
    <cfRule type="containsText" dxfId="54037" priority="100821" stopIfTrue="1" operator="containsText" text="LNP">
      <formula>NOT(ISERROR(SEARCH("LNP",O41)))</formula>
    </cfRule>
    <cfRule type="containsText" dxfId="54036" priority="100822" stopIfTrue="1" operator="containsText" text="DM">
      <formula>NOT(ISERROR(SEARCH("DM",O41)))</formula>
    </cfRule>
    <cfRule type="containsText" dxfId="54035" priority="100823" stopIfTrue="1" operator="containsText" text="5DOM">
      <formula>NOT(ISERROR(SEARCH("5DOM",O41)))</formula>
    </cfRule>
    <cfRule type="containsText" dxfId="54034" priority="100824" stopIfTrue="1" operator="containsText" text="DOM">
      <formula>NOT(ISERROR(SEARCH("DOM",O41)))</formula>
    </cfRule>
    <cfRule type="containsText" dxfId="54033" priority="100825" stopIfTrue="1" operator="containsText" text="DLP">
      <formula>NOT(ISERROR(SEARCH("DLP",O41)))</formula>
    </cfRule>
    <cfRule type="containsText" dxfId="54032" priority="100826" stopIfTrue="1" operator="containsText" text="5HE">
      <formula>NOT(ISERROR(SEARCH("5HE",O41)))</formula>
    </cfRule>
    <cfRule type="containsText" dxfId="54031" priority="100827" stopIfTrue="1" operator="containsText" text="4HE">
      <formula>NOT(ISERROR(SEARCH("4HE",O41)))</formula>
    </cfRule>
    <cfRule type="containsText" dxfId="54030" priority="100828" stopIfTrue="1" operator="containsText" text="3HE">
      <formula>NOT(ISERROR(SEARCH("3HE",O41)))</formula>
    </cfRule>
    <cfRule type="containsText" dxfId="54029" priority="100829" stopIfTrue="1" operator="containsText" text="2HE">
      <formula>NOT(ISERROR(SEARCH("2HE",O41)))</formula>
    </cfRule>
    <cfRule type="containsText" dxfId="54028" priority="100830" stopIfTrue="1" operator="containsText" text="1HE">
      <formula>NOT(ISERROR(SEARCH("1HE",O41)))</formula>
    </cfRule>
    <cfRule type="containsText" dxfId="54027" priority="100831" stopIfTrue="1" operator="containsText" text="MINA">
      <formula>NOT(ISERROR(SEARCH("MINA",O41)))</formula>
    </cfRule>
    <cfRule type="containsText" dxfId="54026" priority="100832" stopIfTrue="1" operator="containsText" text="8TD">
      <formula>NOT(ISERROR(SEARCH("8TD",O41)))</formula>
    </cfRule>
  </conditionalFormatting>
  <conditionalFormatting sqref="O41">
    <cfRule type="containsText" dxfId="54025" priority="100815" stopIfTrue="1" operator="containsText" text="8TDT">
      <formula>NOT(ISERROR(SEARCH("8TDT",O41)))</formula>
    </cfRule>
  </conditionalFormatting>
  <conditionalFormatting sqref="Y38 M38:R38">
    <cfRule type="containsText" dxfId="54024" priority="100798" stopIfTrue="1" operator="containsText" text="VAC">
      <formula>NOT(ISERROR(SEARCH("VAC",M38)))</formula>
    </cfRule>
    <cfRule type="containsText" priority="100799" stopIfTrue="1" operator="containsText" text="0">
      <formula>NOT(ISERROR(SEARCH("0",M38)))</formula>
    </cfRule>
    <cfRule type="containsText" dxfId="54023" priority="100800" stopIfTrue="1" operator="containsText" text="S">
      <formula>NOT(ISERROR(SEARCH("S",M38)))</formula>
    </cfRule>
    <cfRule type="containsText" dxfId="54022" priority="100801" stopIfTrue="1" operator="containsText" text="F">
      <formula>NOT(ISERROR(SEARCH("F",M38)))</formula>
    </cfRule>
    <cfRule type="containsText" dxfId="54021" priority="100802" stopIfTrue="1" operator="containsText" text="P">
      <formula>NOT(ISERROR(SEARCH("P",M38)))</formula>
    </cfRule>
    <cfRule type="containsText" dxfId="54020" priority="100803" stopIfTrue="1" operator="containsText" text="LNP">
      <formula>NOT(ISERROR(SEARCH("LNP",M38)))</formula>
    </cfRule>
    <cfRule type="containsText" dxfId="54019" priority="100804" stopIfTrue="1" operator="containsText" text="DM">
      <formula>NOT(ISERROR(SEARCH("DM",M38)))</formula>
    </cfRule>
    <cfRule type="containsText" dxfId="54018" priority="100805" stopIfTrue="1" operator="containsText" text="5DOM">
      <formula>NOT(ISERROR(SEARCH("5DOM",M38)))</formula>
    </cfRule>
    <cfRule type="containsText" dxfId="54017" priority="100806" stopIfTrue="1" operator="containsText" text="DOM">
      <formula>NOT(ISERROR(SEARCH("DOM",M38)))</formula>
    </cfRule>
    <cfRule type="containsText" dxfId="54016" priority="100807" stopIfTrue="1" operator="containsText" text="DLP">
      <formula>NOT(ISERROR(SEARCH("DLP",M38)))</formula>
    </cfRule>
    <cfRule type="containsText" dxfId="54015" priority="100808" stopIfTrue="1" operator="containsText" text="5HE">
      <formula>NOT(ISERROR(SEARCH("5HE",M38)))</formula>
    </cfRule>
    <cfRule type="containsText" dxfId="54014" priority="100809" stopIfTrue="1" operator="containsText" text="4HE">
      <formula>NOT(ISERROR(SEARCH("4HE",M38)))</formula>
    </cfRule>
    <cfRule type="containsText" dxfId="54013" priority="100810" stopIfTrue="1" operator="containsText" text="3HE">
      <formula>NOT(ISERROR(SEARCH("3HE",M38)))</formula>
    </cfRule>
    <cfRule type="containsText" dxfId="54012" priority="100811" stopIfTrue="1" operator="containsText" text="2HE">
      <formula>NOT(ISERROR(SEARCH("2HE",M38)))</formula>
    </cfRule>
    <cfRule type="containsText" dxfId="54011" priority="100812" stopIfTrue="1" operator="containsText" text="1HE">
      <formula>NOT(ISERROR(SEARCH("1HE",M38)))</formula>
    </cfRule>
    <cfRule type="containsText" dxfId="54010" priority="100813" stopIfTrue="1" operator="containsText" text="MINA">
      <formula>NOT(ISERROR(SEARCH("MINA",M38)))</formula>
    </cfRule>
    <cfRule type="containsText" dxfId="54009" priority="100814" stopIfTrue="1" operator="containsText" text="8TD">
      <formula>NOT(ISERROR(SEARCH("8TD",M38)))</formula>
    </cfRule>
  </conditionalFormatting>
  <conditionalFormatting sqref="Y38 M38:R38">
    <cfRule type="containsText" dxfId="54008" priority="100797" stopIfTrue="1" operator="containsText" text="8TDT">
      <formula>NOT(ISERROR(SEARCH("8TDT",M38)))</formula>
    </cfRule>
  </conditionalFormatting>
  <conditionalFormatting sqref="M44:R44 T44:Y44">
    <cfRule type="containsText" dxfId="54007" priority="100780" stopIfTrue="1" operator="containsText" text="VAC">
      <formula>NOT(ISERROR(SEARCH("VAC",M44)))</formula>
    </cfRule>
    <cfRule type="containsText" priority="100781" stopIfTrue="1" operator="containsText" text="0">
      <formula>NOT(ISERROR(SEARCH("0",M44)))</formula>
    </cfRule>
    <cfRule type="containsText" dxfId="54006" priority="100782" stopIfTrue="1" operator="containsText" text="S">
      <formula>NOT(ISERROR(SEARCH("S",M44)))</formula>
    </cfRule>
    <cfRule type="containsText" dxfId="54005" priority="100783" stopIfTrue="1" operator="containsText" text="F">
      <formula>NOT(ISERROR(SEARCH("F",M44)))</formula>
    </cfRule>
    <cfRule type="containsText" dxfId="54004" priority="100784" stopIfTrue="1" operator="containsText" text="P">
      <formula>NOT(ISERROR(SEARCH("P",M44)))</formula>
    </cfRule>
    <cfRule type="containsText" dxfId="54003" priority="100785" stopIfTrue="1" operator="containsText" text="LNP">
      <formula>NOT(ISERROR(SEARCH("LNP",M44)))</formula>
    </cfRule>
    <cfRule type="containsText" dxfId="54002" priority="100786" stopIfTrue="1" operator="containsText" text="DM">
      <formula>NOT(ISERROR(SEARCH("DM",M44)))</formula>
    </cfRule>
    <cfRule type="containsText" dxfId="54001" priority="100787" stopIfTrue="1" operator="containsText" text="5DOM">
      <formula>NOT(ISERROR(SEARCH("5DOM",M44)))</formula>
    </cfRule>
    <cfRule type="containsText" dxfId="54000" priority="100788" stopIfTrue="1" operator="containsText" text="DOM">
      <formula>NOT(ISERROR(SEARCH("DOM",M44)))</formula>
    </cfRule>
    <cfRule type="containsText" dxfId="53999" priority="100789" stopIfTrue="1" operator="containsText" text="DLP">
      <formula>NOT(ISERROR(SEARCH("DLP",M44)))</formula>
    </cfRule>
    <cfRule type="containsText" dxfId="53998" priority="100790" stopIfTrue="1" operator="containsText" text="5HE">
      <formula>NOT(ISERROR(SEARCH("5HE",M44)))</formula>
    </cfRule>
    <cfRule type="containsText" dxfId="53997" priority="100791" stopIfTrue="1" operator="containsText" text="4HE">
      <formula>NOT(ISERROR(SEARCH("4HE",M44)))</formula>
    </cfRule>
    <cfRule type="containsText" dxfId="53996" priority="100792" stopIfTrue="1" operator="containsText" text="3HE">
      <formula>NOT(ISERROR(SEARCH("3HE",M44)))</formula>
    </cfRule>
    <cfRule type="containsText" dxfId="53995" priority="100793" stopIfTrue="1" operator="containsText" text="2HE">
      <formula>NOT(ISERROR(SEARCH("2HE",M44)))</formula>
    </cfRule>
    <cfRule type="containsText" dxfId="53994" priority="100794" stopIfTrue="1" operator="containsText" text="1HE">
      <formula>NOT(ISERROR(SEARCH("1HE",M44)))</formula>
    </cfRule>
    <cfRule type="containsText" dxfId="53993" priority="100795" stopIfTrue="1" operator="containsText" text="MINA">
      <formula>NOT(ISERROR(SEARCH("MINA",M44)))</formula>
    </cfRule>
    <cfRule type="containsText" dxfId="53992" priority="100796" stopIfTrue="1" operator="containsText" text="8TD">
      <formula>NOT(ISERROR(SEARCH("8TD",M44)))</formula>
    </cfRule>
  </conditionalFormatting>
  <conditionalFormatting sqref="M44:R44 T44:Y44">
    <cfRule type="containsText" dxfId="53991" priority="100779" stopIfTrue="1" operator="containsText" text="8TDT">
      <formula>NOT(ISERROR(SEARCH("8TDT",M44)))</formula>
    </cfRule>
  </conditionalFormatting>
  <conditionalFormatting sqref="AK51 AH51:AI51 AD51:AF51">
    <cfRule type="containsText" dxfId="53990" priority="100762" stopIfTrue="1" operator="containsText" text="VAC">
      <formula>NOT(ISERROR(SEARCH("VAC",AD51)))</formula>
    </cfRule>
    <cfRule type="containsText" priority="100763" stopIfTrue="1" operator="containsText" text="0">
      <formula>NOT(ISERROR(SEARCH("0",AD51)))</formula>
    </cfRule>
    <cfRule type="containsText" dxfId="53989" priority="100764" stopIfTrue="1" operator="containsText" text="S">
      <formula>NOT(ISERROR(SEARCH("S",AD51)))</formula>
    </cfRule>
    <cfRule type="containsText" dxfId="53988" priority="100765" stopIfTrue="1" operator="containsText" text="F">
      <formula>NOT(ISERROR(SEARCH("F",AD51)))</formula>
    </cfRule>
    <cfRule type="containsText" dxfId="53987" priority="100766" stopIfTrue="1" operator="containsText" text="P">
      <formula>NOT(ISERROR(SEARCH("P",AD51)))</formula>
    </cfRule>
    <cfRule type="containsText" dxfId="53986" priority="100767" stopIfTrue="1" operator="containsText" text="LNP">
      <formula>NOT(ISERROR(SEARCH("LNP",AD51)))</formula>
    </cfRule>
    <cfRule type="containsText" dxfId="53985" priority="100768" stopIfTrue="1" operator="containsText" text="DM">
      <formula>NOT(ISERROR(SEARCH("DM",AD51)))</formula>
    </cfRule>
    <cfRule type="containsText" dxfId="53984" priority="100769" stopIfTrue="1" operator="containsText" text="5DOM">
      <formula>NOT(ISERROR(SEARCH("5DOM",AD51)))</formula>
    </cfRule>
    <cfRule type="containsText" dxfId="53983" priority="100770" stopIfTrue="1" operator="containsText" text="DOM">
      <formula>NOT(ISERROR(SEARCH("DOM",AD51)))</formula>
    </cfRule>
    <cfRule type="containsText" dxfId="53982" priority="100771" stopIfTrue="1" operator="containsText" text="DLP">
      <formula>NOT(ISERROR(SEARCH("DLP",AD51)))</formula>
    </cfRule>
    <cfRule type="containsText" dxfId="53981" priority="100772" stopIfTrue="1" operator="containsText" text="5HE">
      <formula>NOT(ISERROR(SEARCH("5HE",AD51)))</formula>
    </cfRule>
    <cfRule type="containsText" dxfId="53980" priority="100773" stopIfTrue="1" operator="containsText" text="4HE">
      <formula>NOT(ISERROR(SEARCH("4HE",AD51)))</formula>
    </cfRule>
    <cfRule type="containsText" dxfId="53979" priority="100774" stopIfTrue="1" operator="containsText" text="3HE">
      <formula>NOT(ISERROR(SEARCH("3HE",AD51)))</formula>
    </cfRule>
    <cfRule type="containsText" dxfId="53978" priority="100775" stopIfTrue="1" operator="containsText" text="2HE">
      <formula>NOT(ISERROR(SEARCH("2HE",AD51)))</formula>
    </cfRule>
    <cfRule type="containsText" dxfId="53977" priority="100776" stopIfTrue="1" operator="containsText" text="1HE">
      <formula>NOT(ISERROR(SEARCH("1HE",AD51)))</formula>
    </cfRule>
    <cfRule type="containsText" dxfId="53976" priority="100777" stopIfTrue="1" operator="containsText" text="MINA">
      <formula>NOT(ISERROR(SEARCH("MINA",AD51)))</formula>
    </cfRule>
    <cfRule type="containsText" dxfId="53975" priority="100778" stopIfTrue="1" operator="containsText" text="8TD">
      <formula>NOT(ISERROR(SEARCH("8TD",AD51)))</formula>
    </cfRule>
  </conditionalFormatting>
  <conditionalFormatting sqref="AL51">
    <cfRule type="containsText" dxfId="53974" priority="100745" stopIfTrue="1" operator="containsText" text="5DOM">
      <formula>NOT(ISERROR(SEARCH("5DOM",AL51)))</formula>
    </cfRule>
    <cfRule type="containsText" dxfId="53973" priority="100746" stopIfTrue="1" operator="containsText" text="VAC">
      <formula>NOT(ISERROR(SEARCH("VAC",AL51)))</formula>
    </cfRule>
    <cfRule type="containsText" priority="100747" stopIfTrue="1" operator="containsText" text="0">
      <formula>NOT(ISERROR(SEARCH("0",AL51)))</formula>
    </cfRule>
    <cfRule type="containsText" dxfId="53972" priority="100748" stopIfTrue="1" operator="containsText" text="S">
      <formula>NOT(ISERROR(SEARCH("S",AL51)))</formula>
    </cfRule>
    <cfRule type="containsText" dxfId="53971" priority="100749" stopIfTrue="1" operator="containsText" text="F">
      <formula>NOT(ISERROR(SEARCH("F",AL51)))</formula>
    </cfRule>
    <cfRule type="containsText" dxfId="53970" priority="100750" stopIfTrue="1" operator="containsText" text="P">
      <formula>NOT(ISERROR(SEARCH("P",AL51)))</formula>
    </cfRule>
    <cfRule type="containsText" dxfId="53969" priority="100751" stopIfTrue="1" operator="containsText" text="LNP">
      <formula>NOT(ISERROR(SEARCH("LNP",AL51)))</formula>
    </cfRule>
    <cfRule type="containsText" dxfId="53968" priority="100752" stopIfTrue="1" operator="containsText" text="DM">
      <formula>NOT(ISERROR(SEARCH("DM",AL51)))</formula>
    </cfRule>
    <cfRule type="containsText" dxfId="53967" priority="100753" stopIfTrue="1" operator="containsText" text="DOM">
      <formula>NOT(ISERROR(SEARCH("DOM",AL51)))</formula>
    </cfRule>
    <cfRule type="containsText" dxfId="53966" priority="100754" stopIfTrue="1" operator="containsText" text="DLP">
      <formula>NOT(ISERROR(SEARCH("DLP",AL51)))</formula>
    </cfRule>
    <cfRule type="containsText" dxfId="53965" priority="100755" stopIfTrue="1" operator="containsText" text="5HE">
      <formula>NOT(ISERROR(SEARCH("5HE",AL51)))</formula>
    </cfRule>
    <cfRule type="containsText" dxfId="53964" priority="100756" stopIfTrue="1" operator="containsText" text="4HE">
      <formula>NOT(ISERROR(SEARCH("4HE",AL51)))</formula>
    </cfRule>
    <cfRule type="containsText" dxfId="53963" priority="100757" stopIfTrue="1" operator="containsText" text="3HE">
      <formula>NOT(ISERROR(SEARCH("3HE",AL51)))</formula>
    </cfRule>
    <cfRule type="containsText" dxfId="53962" priority="100758" stopIfTrue="1" operator="containsText" text="2HE">
      <formula>NOT(ISERROR(SEARCH("2HE",AL51)))</formula>
    </cfRule>
    <cfRule type="containsText" dxfId="53961" priority="100759" stopIfTrue="1" operator="containsText" text="1HE">
      <formula>NOT(ISERROR(SEARCH("1HE",AL51)))</formula>
    </cfRule>
    <cfRule type="containsText" dxfId="53960" priority="100760" stopIfTrue="1" operator="containsText" text="MINA">
      <formula>NOT(ISERROR(SEARCH("MINA",AL51)))</formula>
    </cfRule>
    <cfRule type="containsText" dxfId="53959" priority="100761" stopIfTrue="1" operator="containsText" text="8TD">
      <formula>NOT(ISERROR(SEARCH("8TD",AL51)))</formula>
    </cfRule>
  </conditionalFormatting>
  <conditionalFormatting sqref="AL51">
    <cfRule type="containsText" dxfId="53958" priority="100744" stopIfTrue="1" operator="containsText" text="8TDT">
      <formula>NOT(ISERROR(SEARCH("8TDT",AL51)))</formula>
    </cfRule>
  </conditionalFormatting>
  <conditionalFormatting sqref="AK51 AH51:AI51 AD51:AF51">
    <cfRule type="containsText" dxfId="53957" priority="100727" stopIfTrue="1" operator="containsText" text="VAC">
      <formula>NOT(ISERROR(SEARCH("VAC",AD51)))</formula>
    </cfRule>
    <cfRule type="containsText" priority="100728" stopIfTrue="1" operator="containsText" text="0">
      <formula>NOT(ISERROR(SEARCH("0",AD51)))</formula>
    </cfRule>
    <cfRule type="containsText" dxfId="53956" priority="100729" stopIfTrue="1" operator="containsText" text="S">
      <formula>NOT(ISERROR(SEARCH("S",AD51)))</formula>
    </cfRule>
    <cfRule type="containsText" dxfId="53955" priority="100730" stopIfTrue="1" operator="containsText" text="F">
      <formula>NOT(ISERROR(SEARCH("F",AD51)))</formula>
    </cfRule>
    <cfRule type="containsText" dxfId="53954" priority="100731" stopIfTrue="1" operator="containsText" text="P">
      <formula>NOT(ISERROR(SEARCH("P",AD51)))</formula>
    </cfRule>
    <cfRule type="containsText" dxfId="53953" priority="100732" stopIfTrue="1" operator="containsText" text="LNP">
      <formula>NOT(ISERROR(SEARCH("LNP",AD51)))</formula>
    </cfRule>
    <cfRule type="containsText" dxfId="53952" priority="100733" stopIfTrue="1" operator="containsText" text="DM">
      <formula>NOT(ISERROR(SEARCH("DM",AD51)))</formula>
    </cfRule>
    <cfRule type="containsText" dxfId="53951" priority="100734" stopIfTrue="1" operator="containsText" text="DOM">
      <formula>NOT(ISERROR(SEARCH("DOM",AD51)))</formula>
    </cfRule>
    <cfRule type="containsText" dxfId="53950" priority="100735" stopIfTrue="1" operator="containsText" text="DLP">
      <formula>NOT(ISERROR(SEARCH("DLP",AD51)))</formula>
    </cfRule>
    <cfRule type="containsText" dxfId="53949" priority="100736" stopIfTrue="1" operator="containsText" text="5HE">
      <formula>NOT(ISERROR(SEARCH("5HE",AD51)))</formula>
    </cfRule>
    <cfRule type="containsText" dxfId="53948" priority="100737" stopIfTrue="1" operator="containsText" text="4HE">
      <formula>NOT(ISERROR(SEARCH("4HE",AD51)))</formula>
    </cfRule>
    <cfRule type="containsText" dxfId="53947" priority="100738" stopIfTrue="1" operator="containsText" text="3HE">
      <formula>NOT(ISERROR(SEARCH("3HE",AD51)))</formula>
    </cfRule>
    <cfRule type="containsText" dxfId="53946" priority="100739" stopIfTrue="1" operator="containsText" text="2HE">
      <formula>NOT(ISERROR(SEARCH("2HE",AD51)))</formula>
    </cfRule>
    <cfRule type="containsText" dxfId="53945" priority="100740" stopIfTrue="1" operator="containsText" text="1HE">
      <formula>NOT(ISERROR(SEARCH("1HE",AD51)))</formula>
    </cfRule>
    <cfRule type="containsText" dxfId="53944" priority="100741" stopIfTrue="1" operator="containsText" text="MINA">
      <formula>NOT(ISERROR(SEARCH("MINA",AD51)))</formula>
    </cfRule>
    <cfRule type="containsText" dxfId="53943" priority="100742" stopIfTrue="1" operator="containsText" text="8TD">
      <formula>NOT(ISERROR(SEARCH("8TD",AD51)))</formula>
    </cfRule>
    <cfRule type="containsText" dxfId="53942" priority="100743" stopIfTrue="1" operator="containsText" text="5DOM">
      <formula>NOT(ISERROR(SEARCH("5DOM",AD51)))</formula>
    </cfRule>
  </conditionalFormatting>
  <conditionalFormatting sqref="AK51 AH51:AI51 AD51:AF51">
    <cfRule type="containsText" dxfId="53941" priority="100726" stopIfTrue="1" operator="containsText" text="8TDT">
      <formula>NOT(ISERROR(SEARCH("8TDT",AD51)))</formula>
    </cfRule>
  </conditionalFormatting>
  <conditionalFormatting sqref="I51 Y51 K51 M51:N51 T51:U51 P51:R51 AA51 W51">
    <cfRule type="containsText" dxfId="53940" priority="100709" stopIfTrue="1" operator="containsText" text="VAC">
      <formula>NOT(ISERROR(SEARCH("VAC",I51)))</formula>
    </cfRule>
    <cfRule type="containsText" priority="100710" stopIfTrue="1" operator="containsText" text="0">
      <formula>NOT(ISERROR(SEARCH("0",I51)))</formula>
    </cfRule>
    <cfRule type="containsText" dxfId="53939" priority="100711" stopIfTrue="1" operator="containsText" text="S">
      <formula>NOT(ISERROR(SEARCH("S",I51)))</formula>
    </cfRule>
    <cfRule type="containsText" dxfId="53938" priority="100712" stopIfTrue="1" operator="containsText" text="F">
      <formula>NOT(ISERROR(SEARCH("F",I51)))</formula>
    </cfRule>
    <cfRule type="containsText" dxfId="53937" priority="100713" stopIfTrue="1" operator="containsText" text="P">
      <formula>NOT(ISERROR(SEARCH("P",I51)))</formula>
    </cfRule>
    <cfRule type="containsText" dxfId="53936" priority="100714" stopIfTrue="1" operator="containsText" text="LNP">
      <formula>NOT(ISERROR(SEARCH("LNP",I51)))</formula>
    </cfRule>
    <cfRule type="containsText" dxfId="53935" priority="100715" stopIfTrue="1" operator="containsText" text="DM">
      <formula>NOT(ISERROR(SEARCH("DM",I51)))</formula>
    </cfRule>
    <cfRule type="containsText" dxfId="53934" priority="100716" stopIfTrue="1" operator="containsText" text="5DOM">
      <formula>NOT(ISERROR(SEARCH("5DOM",I51)))</formula>
    </cfRule>
    <cfRule type="containsText" dxfId="53933" priority="100717" stopIfTrue="1" operator="containsText" text="DOM">
      <formula>NOT(ISERROR(SEARCH("DOM",I51)))</formula>
    </cfRule>
    <cfRule type="containsText" dxfId="53932" priority="100718" stopIfTrue="1" operator="containsText" text="DLP">
      <formula>NOT(ISERROR(SEARCH("DLP",I51)))</formula>
    </cfRule>
    <cfRule type="containsText" dxfId="53931" priority="100719" stopIfTrue="1" operator="containsText" text="5HE">
      <formula>NOT(ISERROR(SEARCH("5HE",I51)))</formula>
    </cfRule>
    <cfRule type="containsText" dxfId="53930" priority="100720" stopIfTrue="1" operator="containsText" text="4HE">
      <formula>NOT(ISERROR(SEARCH("4HE",I51)))</formula>
    </cfRule>
    <cfRule type="containsText" dxfId="53929" priority="100721" stopIfTrue="1" operator="containsText" text="3HE">
      <formula>NOT(ISERROR(SEARCH("3HE",I51)))</formula>
    </cfRule>
    <cfRule type="containsText" dxfId="53928" priority="100722" stopIfTrue="1" operator="containsText" text="2HE">
      <formula>NOT(ISERROR(SEARCH("2HE",I51)))</formula>
    </cfRule>
    <cfRule type="containsText" dxfId="53927" priority="100723" stopIfTrue="1" operator="containsText" text="1HE">
      <formula>NOT(ISERROR(SEARCH("1HE",I51)))</formula>
    </cfRule>
    <cfRule type="containsText" dxfId="53926" priority="100724" stopIfTrue="1" operator="containsText" text="MINA">
      <formula>NOT(ISERROR(SEARCH("MINA",I51)))</formula>
    </cfRule>
    <cfRule type="containsText" dxfId="53925" priority="100725" stopIfTrue="1" operator="containsText" text="8TD">
      <formula>NOT(ISERROR(SEARCH("8TD",I51)))</formula>
    </cfRule>
  </conditionalFormatting>
  <conditionalFormatting sqref="AB51">
    <cfRule type="containsText" dxfId="53924" priority="100692" stopIfTrue="1" operator="containsText" text="VAC">
      <formula>NOT(ISERROR(SEARCH("VAC",AB51)))</formula>
    </cfRule>
    <cfRule type="containsText" priority="100693" stopIfTrue="1" operator="containsText" text="0">
      <formula>NOT(ISERROR(SEARCH("0",AB51)))</formula>
    </cfRule>
    <cfRule type="containsText" dxfId="53923" priority="100694" stopIfTrue="1" operator="containsText" text="S">
      <formula>NOT(ISERROR(SEARCH("S",AB51)))</formula>
    </cfRule>
    <cfRule type="containsText" dxfId="53922" priority="100695" stopIfTrue="1" operator="containsText" text="F">
      <formula>NOT(ISERROR(SEARCH("F",AB51)))</formula>
    </cfRule>
    <cfRule type="containsText" dxfId="53921" priority="100696" stopIfTrue="1" operator="containsText" text="P">
      <formula>NOT(ISERROR(SEARCH("P",AB51)))</formula>
    </cfRule>
    <cfRule type="containsText" dxfId="53920" priority="100697" stopIfTrue="1" operator="containsText" text="LNP">
      <formula>NOT(ISERROR(SEARCH("LNP",AB51)))</formula>
    </cfRule>
    <cfRule type="containsText" dxfId="53919" priority="100698" stopIfTrue="1" operator="containsText" text="DM">
      <formula>NOT(ISERROR(SEARCH("DM",AB51)))</formula>
    </cfRule>
    <cfRule type="containsText" dxfId="53918" priority="100699" stopIfTrue="1" operator="containsText" text="5DOM">
      <formula>NOT(ISERROR(SEARCH("5DOM",AB51)))</formula>
    </cfRule>
    <cfRule type="containsText" dxfId="53917" priority="100700" stopIfTrue="1" operator="containsText" text="DOM">
      <formula>NOT(ISERROR(SEARCH("DOM",AB51)))</formula>
    </cfRule>
    <cfRule type="containsText" dxfId="53916" priority="100701" stopIfTrue="1" operator="containsText" text="DLP">
      <formula>NOT(ISERROR(SEARCH("DLP",AB51)))</formula>
    </cfRule>
    <cfRule type="containsText" dxfId="53915" priority="100702" stopIfTrue="1" operator="containsText" text="5HE">
      <formula>NOT(ISERROR(SEARCH("5HE",AB51)))</formula>
    </cfRule>
    <cfRule type="containsText" dxfId="53914" priority="100703" stopIfTrue="1" operator="containsText" text="4HE">
      <formula>NOT(ISERROR(SEARCH("4HE",AB51)))</formula>
    </cfRule>
    <cfRule type="containsText" dxfId="53913" priority="100704" stopIfTrue="1" operator="containsText" text="3HE">
      <formula>NOT(ISERROR(SEARCH("3HE",AB51)))</formula>
    </cfRule>
    <cfRule type="containsText" dxfId="53912" priority="100705" stopIfTrue="1" operator="containsText" text="2HE">
      <formula>NOT(ISERROR(SEARCH("2HE",AB51)))</formula>
    </cfRule>
    <cfRule type="containsText" dxfId="53911" priority="100706" stopIfTrue="1" operator="containsText" text="1HE">
      <formula>NOT(ISERROR(SEARCH("1HE",AB51)))</formula>
    </cfRule>
    <cfRule type="containsText" dxfId="53910" priority="100707" stopIfTrue="1" operator="containsText" text="MINA">
      <formula>NOT(ISERROR(SEARCH("MINA",AB51)))</formula>
    </cfRule>
    <cfRule type="containsText" dxfId="53909" priority="100708" stopIfTrue="1" operator="containsText" text="8TD">
      <formula>NOT(ISERROR(SEARCH("8TD",AB51)))</formula>
    </cfRule>
  </conditionalFormatting>
  <conditionalFormatting sqref="X51">
    <cfRule type="containsText" dxfId="53908" priority="100675" stopIfTrue="1" operator="containsText" text="VAC">
      <formula>NOT(ISERROR(SEARCH("VAC",X51)))</formula>
    </cfRule>
    <cfRule type="containsText" priority="100676" stopIfTrue="1" operator="containsText" text="0">
      <formula>NOT(ISERROR(SEARCH("0",X51)))</formula>
    </cfRule>
    <cfRule type="containsText" dxfId="53907" priority="100677" stopIfTrue="1" operator="containsText" text="S">
      <formula>NOT(ISERROR(SEARCH("S",X51)))</formula>
    </cfRule>
    <cfRule type="containsText" dxfId="53906" priority="100678" stopIfTrue="1" operator="containsText" text="F">
      <formula>NOT(ISERROR(SEARCH("F",X51)))</formula>
    </cfRule>
    <cfRule type="containsText" dxfId="53905" priority="100679" stopIfTrue="1" operator="containsText" text="P">
      <formula>NOT(ISERROR(SEARCH("P",X51)))</formula>
    </cfRule>
    <cfRule type="containsText" dxfId="53904" priority="100680" stopIfTrue="1" operator="containsText" text="LNP">
      <formula>NOT(ISERROR(SEARCH("LNP",X51)))</formula>
    </cfRule>
    <cfRule type="containsText" dxfId="53903" priority="100681" stopIfTrue="1" operator="containsText" text="DM">
      <formula>NOT(ISERROR(SEARCH("DM",X51)))</formula>
    </cfRule>
    <cfRule type="containsText" dxfId="53902" priority="100682" stopIfTrue="1" operator="containsText" text="5DOM">
      <formula>NOT(ISERROR(SEARCH("5DOM",X51)))</formula>
    </cfRule>
    <cfRule type="containsText" dxfId="53901" priority="100683" stopIfTrue="1" operator="containsText" text="DOM">
      <formula>NOT(ISERROR(SEARCH("DOM",X51)))</formula>
    </cfRule>
    <cfRule type="containsText" dxfId="53900" priority="100684" stopIfTrue="1" operator="containsText" text="DLP">
      <formula>NOT(ISERROR(SEARCH("DLP",X51)))</formula>
    </cfRule>
    <cfRule type="containsText" dxfId="53899" priority="100685" stopIfTrue="1" operator="containsText" text="5HE">
      <formula>NOT(ISERROR(SEARCH("5HE",X51)))</formula>
    </cfRule>
    <cfRule type="containsText" dxfId="53898" priority="100686" stopIfTrue="1" operator="containsText" text="4HE">
      <formula>NOT(ISERROR(SEARCH("4HE",X51)))</formula>
    </cfRule>
    <cfRule type="containsText" dxfId="53897" priority="100687" stopIfTrue="1" operator="containsText" text="3HE">
      <formula>NOT(ISERROR(SEARCH("3HE",X51)))</formula>
    </cfRule>
    <cfRule type="containsText" dxfId="53896" priority="100688" stopIfTrue="1" operator="containsText" text="2HE">
      <formula>NOT(ISERROR(SEARCH("2HE",X51)))</formula>
    </cfRule>
    <cfRule type="containsText" dxfId="53895" priority="100689" stopIfTrue="1" operator="containsText" text="1HE">
      <formula>NOT(ISERROR(SEARCH("1HE",X51)))</formula>
    </cfRule>
    <cfRule type="containsText" dxfId="53894" priority="100690" stopIfTrue="1" operator="containsText" text="MINA">
      <formula>NOT(ISERROR(SEARCH("MINA",X51)))</formula>
    </cfRule>
    <cfRule type="containsText" dxfId="53893" priority="100691" stopIfTrue="1" operator="containsText" text="8TD">
      <formula>NOT(ISERROR(SEARCH("8TD",X51)))</formula>
    </cfRule>
  </conditionalFormatting>
  <conditionalFormatting sqref="X51">
    <cfRule type="containsText" dxfId="53892" priority="100674" stopIfTrue="1" operator="containsText" text="8TDT">
      <formula>NOT(ISERROR(SEARCH("8TDT",X51)))</formula>
    </cfRule>
  </conditionalFormatting>
  <conditionalFormatting sqref="J51">
    <cfRule type="containsText" dxfId="53891" priority="100657" stopIfTrue="1" operator="containsText" text="VAC">
      <formula>NOT(ISERROR(SEARCH("VAC",J51)))</formula>
    </cfRule>
    <cfRule type="containsText" priority="100658" stopIfTrue="1" operator="containsText" text="0">
      <formula>NOT(ISERROR(SEARCH("0",J51)))</formula>
    </cfRule>
    <cfRule type="containsText" dxfId="53890" priority="100659" stopIfTrue="1" operator="containsText" text="S">
      <formula>NOT(ISERROR(SEARCH("S",J51)))</formula>
    </cfRule>
    <cfRule type="containsText" dxfId="53889" priority="100660" stopIfTrue="1" operator="containsText" text="F">
      <formula>NOT(ISERROR(SEARCH("F",J51)))</formula>
    </cfRule>
    <cfRule type="containsText" dxfId="53888" priority="100661" stopIfTrue="1" operator="containsText" text="P">
      <formula>NOT(ISERROR(SEARCH("P",J51)))</formula>
    </cfRule>
    <cfRule type="containsText" dxfId="53887" priority="100662" stopIfTrue="1" operator="containsText" text="LNP">
      <formula>NOT(ISERROR(SEARCH("LNP",J51)))</formula>
    </cfRule>
    <cfRule type="containsText" dxfId="53886" priority="100663" stopIfTrue="1" operator="containsText" text="DM">
      <formula>NOT(ISERROR(SEARCH("DM",J51)))</formula>
    </cfRule>
    <cfRule type="containsText" dxfId="53885" priority="100664" stopIfTrue="1" operator="containsText" text="5DOM">
      <formula>NOT(ISERROR(SEARCH("5DOM",J51)))</formula>
    </cfRule>
    <cfRule type="containsText" dxfId="53884" priority="100665" stopIfTrue="1" operator="containsText" text="DOM">
      <formula>NOT(ISERROR(SEARCH("DOM",J51)))</formula>
    </cfRule>
    <cfRule type="containsText" dxfId="53883" priority="100666" stopIfTrue="1" operator="containsText" text="DLP">
      <formula>NOT(ISERROR(SEARCH("DLP",J51)))</formula>
    </cfRule>
    <cfRule type="containsText" dxfId="53882" priority="100667" stopIfTrue="1" operator="containsText" text="5HE">
      <formula>NOT(ISERROR(SEARCH("5HE",J51)))</formula>
    </cfRule>
    <cfRule type="containsText" dxfId="53881" priority="100668" stopIfTrue="1" operator="containsText" text="4HE">
      <formula>NOT(ISERROR(SEARCH("4HE",J51)))</formula>
    </cfRule>
    <cfRule type="containsText" dxfId="53880" priority="100669" stopIfTrue="1" operator="containsText" text="3HE">
      <formula>NOT(ISERROR(SEARCH("3HE",J51)))</formula>
    </cfRule>
    <cfRule type="containsText" dxfId="53879" priority="100670" stopIfTrue="1" operator="containsText" text="2HE">
      <formula>NOT(ISERROR(SEARCH("2HE",J51)))</formula>
    </cfRule>
    <cfRule type="containsText" dxfId="53878" priority="100671" stopIfTrue="1" operator="containsText" text="1HE">
      <formula>NOT(ISERROR(SEARCH("1HE",J51)))</formula>
    </cfRule>
    <cfRule type="containsText" dxfId="53877" priority="100672" stopIfTrue="1" operator="containsText" text="MINA">
      <formula>NOT(ISERROR(SEARCH("MINA",J51)))</formula>
    </cfRule>
    <cfRule type="containsText" dxfId="53876" priority="100673" stopIfTrue="1" operator="containsText" text="8TD">
      <formula>NOT(ISERROR(SEARCH("8TD",J51)))</formula>
    </cfRule>
  </conditionalFormatting>
  <conditionalFormatting sqref="J51">
    <cfRule type="containsText" dxfId="53875" priority="100656" stopIfTrue="1" operator="containsText" text="8TDT">
      <formula>NOT(ISERROR(SEARCH("8TDT",J51)))</formula>
    </cfRule>
  </conditionalFormatting>
  <conditionalFormatting sqref="H51">
    <cfRule type="containsText" dxfId="53874" priority="100622" stopIfTrue="1" operator="containsText" text="VAC">
      <formula>NOT(ISERROR(SEARCH("VAC",H51)))</formula>
    </cfRule>
    <cfRule type="containsText" priority="100623" stopIfTrue="1" operator="containsText" text="0">
      <formula>NOT(ISERROR(SEARCH("0",H51)))</formula>
    </cfRule>
    <cfRule type="containsText" dxfId="53873" priority="100624" stopIfTrue="1" operator="containsText" text="S">
      <formula>NOT(ISERROR(SEARCH("S",H51)))</formula>
    </cfRule>
    <cfRule type="containsText" dxfId="53872" priority="100625" stopIfTrue="1" operator="containsText" text="F">
      <formula>NOT(ISERROR(SEARCH("F",H51)))</formula>
    </cfRule>
    <cfRule type="containsText" dxfId="53871" priority="100626" stopIfTrue="1" operator="containsText" text="P">
      <formula>NOT(ISERROR(SEARCH("P",H51)))</formula>
    </cfRule>
    <cfRule type="containsText" dxfId="53870" priority="100627" stopIfTrue="1" operator="containsText" text="LNP">
      <formula>NOT(ISERROR(SEARCH("LNP",H51)))</formula>
    </cfRule>
    <cfRule type="containsText" dxfId="53869" priority="100628" stopIfTrue="1" operator="containsText" text="DM">
      <formula>NOT(ISERROR(SEARCH("DM",H51)))</formula>
    </cfRule>
    <cfRule type="containsText" dxfId="53868" priority="100629" stopIfTrue="1" operator="containsText" text="5DOM">
      <formula>NOT(ISERROR(SEARCH("5DOM",H51)))</formula>
    </cfRule>
    <cfRule type="containsText" dxfId="53867" priority="100630" stopIfTrue="1" operator="containsText" text="DOM">
      <formula>NOT(ISERROR(SEARCH("DOM",H51)))</formula>
    </cfRule>
    <cfRule type="containsText" dxfId="53866" priority="100631" stopIfTrue="1" operator="containsText" text="DLP">
      <formula>NOT(ISERROR(SEARCH("DLP",H51)))</formula>
    </cfRule>
    <cfRule type="containsText" dxfId="53865" priority="100632" stopIfTrue="1" operator="containsText" text="5HE">
      <formula>NOT(ISERROR(SEARCH("5HE",H51)))</formula>
    </cfRule>
    <cfRule type="containsText" dxfId="53864" priority="100633" stopIfTrue="1" operator="containsText" text="4HE">
      <formula>NOT(ISERROR(SEARCH("4HE",H51)))</formula>
    </cfRule>
    <cfRule type="containsText" dxfId="53863" priority="100634" stopIfTrue="1" operator="containsText" text="3HE">
      <formula>NOT(ISERROR(SEARCH("3HE",H51)))</formula>
    </cfRule>
    <cfRule type="containsText" dxfId="53862" priority="100635" stopIfTrue="1" operator="containsText" text="2HE">
      <formula>NOT(ISERROR(SEARCH("2HE",H51)))</formula>
    </cfRule>
    <cfRule type="containsText" dxfId="53861" priority="100636" stopIfTrue="1" operator="containsText" text="1HE">
      <formula>NOT(ISERROR(SEARCH("1HE",H51)))</formula>
    </cfRule>
    <cfRule type="containsText" dxfId="53860" priority="100637" stopIfTrue="1" operator="containsText" text="MINA">
      <formula>NOT(ISERROR(SEARCH("MINA",H51)))</formula>
    </cfRule>
    <cfRule type="containsText" dxfId="53859" priority="100638" stopIfTrue="1" operator="containsText" text="8TD">
      <formula>NOT(ISERROR(SEARCH("8TD",H51)))</formula>
    </cfRule>
  </conditionalFormatting>
  <conditionalFormatting sqref="O51">
    <cfRule type="containsText" dxfId="53858" priority="100588" stopIfTrue="1" operator="containsText" text="VAC">
      <formula>NOT(ISERROR(SEARCH("VAC",O51)))</formula>
    </cfRule>
    <cfRule type="containsText" priority="100589" stopIfTrue="1" operator="containsText" text="0">
      <formula>NOT(ISERROR(SEARCH("0",O51)))</formula>
    </cfRule>
    <cfRule type="containsText" dxfId="53857" priority="100590" stopIfTrue="1" operator="containsText" text="S">
      <formula>NOT(ISERROR(SEARCH("S",O51)))</formula>
    </cfRule>
    <cfRule type="containsText" dxfId="53856" priority="100591" stopIfTrue="1" operator="containsText" text="F">
      <formula>NOT(ISERROR(SEARCH("F",O51)))</formula>
    </cfRule>
    <cfRule type="containsText" dxfId="53855" priority="100592" stopIfTrue="1" operator="containsText" text="P">
      <formula>NOT(ISERROR(SEARCH("P",O51)))</formula>
    </cfRule>
    <cfRule type="containsText" dxfId="53854" priority="100593" stopIfTrue="1" operator="containsText" text="LNP">
      <formula>NOT(ISERROR(SEARCH("LNP",O51)))</formula>
    </cfRule>
    <cfRule type="containsText" dxfId="53853" priority="100594" stopIfTrue="1" operator="containsText" text="DM">
      <formula>NOT(ISERROR(SEARCH("DM",O51)))</formula>
    </cfRule>
    <cfRule type="containsText" dxfId="53852" priority="100595" stopIfTrue="1" operator="containsText" text="5DOM">
      <formula>NOT(ISERROR(SEARCH("5DOM",O51)))</formula>
    </cfRule>
    <cfRule type="containsText" dxfId="53851" priority="100596" stopIfTrue="1" operator="containsText" text="DOM">
      <formula>NOT(ISERROR(SEARCH("DOM",O51)))</formula>
    </cfRule>
    <cfRule type="containsText" dxfId="53850" priority="100597" stopIfTrue="1" operator="containsText" text="DLP">
      <formula>NOT(ISERROR(SEARCH("DLP",O51)))</formula>
    </cfRule>
    <cfRule type="containsText" dxfId="53849" priority="100598" stopIfTrue="1" operator="containsText" text="5HE">
      <formula>NOT(ISERROR(SEARCH("5HE",O51)))</formula>
    </cfRule>
    <cfRule type="containsText" dxfId="53848" priority="100599" stopIfTrue="1" operator="containsText" text="4HE">
      <formula>NOT(ISERROR(SEARCH("4HE",O51)))</formula>
    </cfRule>
    <cfRule type="containsText" dxfId="53847" priority="100600" stopIfTrue="1" operator="containsText" text="3HE">
      <formula>NOT(ISERROR(SEARCH("3HE",O51)))</formula>
    </cfRule>
    <cfRule type="containsText" dxfId="53846" priority="100601" stopIfTrue="1" operator="containsText" text="2HE">
      <formula>NOT(ISERROR(SEARCH("2HE",O51)))</formula>
    </cfRule>
    <cfRule type="containsText" dxfId="53845" priority="100602" stopIfTrue="1" operator="containsText" text="1HE">
      <formula>NOT(ISERROR(SEARCH("1HE",O51)))</formula>
    </cfRule>
    <cfRule type="containsText" dxfId="53844" priority="100603" stopIfTrue="1" operator="containsText" text="MINA">
      <formula>NOT(ISERROR(SEARCH("MINA",O51)))</formula>
    </cfRule>
    <cfRule type="containsText" dxfId="53843" priority="100604" stopIfTrue="1" operator="containsText" text="8TD">
      <formula>NOT(ISERROR(SEARCH("8TD",O51)))</formula>
    </cfRule>
  </conditionalFormatting>
  <conditionalFormatting sqref="AJ51">
    <cfRule type="containsText" dxfId="53842" priority="100571" stopIfTrue="1" operator="containsText" text="VAC">
      <formula>NOT(ISERROR(SEARCH("VAC",AJ51)))</formula>
    </cfRule>
    <cfRule type="containsText" priority="100572" stopIfTrue="1" operator="containsText" text="0">
      <formula>NOT(ISERROR(SEARCH("0",AJ51)))</formula>
    </cfRule>
    <cfRule type="containsText" dxfId="53841" priority="100573" stopIfTrue="1" operator="containsText" text="S">
      <formula>NOT(ISERROR(SEARCH("S",AJ51)))</formula>
    </cfRule>
    <cfRule type="containsText" dxfId="53840" priority="100574" stopIfTrue="1" operator="containsText" text="F">
      <formula>NOT(ISERROR(SEARCH("F",AJ51)))</formula>
    </cfRule>
    <cfRule type="containsText" dxfId="53839" priority="100575" stopIfTrue="1" operator="containsText" text="P">
      <formula>NOT(ISERROR(SEARCH("P",AJ51)))</formula>
    </cfRule>
    <cfRule type="containsText" dxfId="53838" priority="100576" stopIfTrue="1" operator="containsText" text="LNP">
      <formula>NOT(ISERROR(SEARCH("LNP",AJ51)))</formula>
    </cfRule>
    <cfRule type="containsText" dxfId="53837" priority="100577" stopIfTrue="1" operator="containsText" text="DM">
      <formula>NOT(ISERROR(SEARCH("DM",AJ51)))</formula>
    </cfRule>
    <cfRule type="containsText" dxfId="53836" priority="100578" stopIfTrue="1" operator="containsText" text="5DOM">
      <formula>NOT(ISERROR(SEARCH("5DOM",AJ51)))</formula>
    </cfRule>
    <cfRule type="containsText" dxfId="53835" priority="100579" stopIfTrue="1" operator="containsText" text="DOM">
      <formula>NOT(ISERROR(SEARCH("DOM",AJ51)))</formula>
    </cfRule>
    <cfRule type="containsText" dxfId="53834" priority="100580" stopIfTrue="1" operator="containsText" text="DLP">
      <formula>NOT(ISERROR(SEARCH("DLP",AJ51)))</formula>
    </cfRule>
    <cfRule type="containsText" dxfId="53833" priority="100581" stopIfTrue="1" operator="containsText" text="5HE">
      <formula>NOT(ISERROR(SEARCH("5HE",AJ51)))</formula>
    </cfRule>
    <cfRule type="containsText" dxfId="53832" priority="100582" stopIfTrue="1" operator="containsText" text="4HE">
      <formula>NOT(ISERROR(SEARCH("4HE",AJ51)))</formula>
    </cfRule>
    <cfRule type="containsText" dxfId="53831" priority="100583" stopIfTrue="1" operator="containsText" text="3HE">
      <formula>NOT(ISERROR(SEARCH("3HE",AJ51)))</formula>
    </cfRule>
    <cfRule type="containsText" dxfId="53830" priority="100584" stopIfTrue="1" operator="containsText" text="2HE">
      <formula>NOT(ISERROR(SEARCH("2HE",AJ51)))</formula>
    </cfRule>
    <cfRule type="containsText" dxfId="53829" priority="100585" stopIfTrue="1" operator="containsText" text="1HE">
      <formula>NOT(ISERROR(SEARCH("1HE",AJ51)))</formula>
    </cfRule>
    <cfRule type="containsText" dxfId="53828" priority="100586" stopIfTrue="1" operator="containsText" text="MINA">
      <formula>NOT(ISERROR(SEARCH("MINA",AJ51)))</formula>
    </cfRule>
    <cfRule type="containsText" dxfId="53827" priority="100587" stopIfTrue="1" operator="containsText" text="8TD">
      <formula>NOT(ISERROR(SEARCH("8TD",AJ51)))</formula>
    </cfRule>
  </conditionalFormatting>
  <conditionalFormatting sqref="AJ51">
    <cfRule type="containsText" dxfId="53826" priority="100554" stopIfTrue="1" operator="containsText" text="VAC">
      <formula>NOT(ISERROR(SEARCH("VAC",AJ51)))</formula>
    </cfRule>
    <cfRule type="containsText" priority="100555" stopIfTrue="1" operator="containsText" text="0">
      <formula>NOT(ISERROR(SEARCH("0",AJ51)))</formula>
    </cfRule>
    <cfRule type="containsText" dxfId="53825" priority="100556" stopIfTrue="1" operator="containsText" text="S">
      <formula>NOT(ISERROR(SEARCH("S",AJ51)))</formula>
    </cfRule>
    <cfRule type="containsText" dxfId="53824" priority="100557" stopIfTrue="1" operator="containsText" text="F">
      <formula>NOT(ISERROR(SEARCH("F",AJ51)))</formula>
    </cfRule>
    <cfRule type="containsText" dxfId="53823" priority="100558" stopIfTrue="1" operator="containsText" text="P">
      <formula>NOT(ISERROR(SEARCH("P",AJ51)))</formula>
    </cfRule>
    <cfRule type="containsText" dxfId="53822" priority="100559" stopIfTrue="1" operator="containsText" text="LNP">
      <formula>NOT(ISERROR(SEARCH("LNP",AJ51)))</formula>
    </cfRule>
    <cfRule type="containsText" dxfId="53821" priority="100560" stopIfTrue="1" operator="containsText" text="DM">
      <formula>NOT(ISERROR(SEARCH("DM",AJ51)))</formula>
    </cfRule>
    <cfRule type="containsText" dxfId="53820" priority="100561" stopIfTrue="1" operator="containsText" text="DOM">
      <formula>NOT(ISERROR(SEARCH("DOM",AJ51)))</formula>
    </cfRule>
    <cfRule type="containsText" dxfId="53819" priority="100562" stopIfTrue="1" operator="containsText" text="DLP">
      <formula>NOT(ISERROR(SEARCH("DLP",AJ51)))</formula>
    </cfRule>
    <cfRule type="containsText" dxfId="53818" priority="100563" stopIfTrue="1" operator="containsText" text="5HE">
      <formula>NOT(ISERROR(SEARCH("5HE",AJ51)))</formula>
    </cfRule>
    <cfRule type="containsText" dxfId="53817" priority="100564" stopIfTrue="1" operator="containsText" text="4HE">
      <formula>NOT(ISERROR(SEARCH("4HE",AJ51)))</formula>
    </cfRule>
    <cfRule type="containsText" dxfId="53816" priority="100565" stopIfTrue="1" operator="containsText" text="3HE">
      <formula>NOT(ISERROR(SEARCH("3HE",AJ51)))</formula>
    </cfRule>
    <cfRule type="containsText" dxfId="53815" priority="100566" stopIfTrue="1" operator="containsText" text="2HE">
      <formula>NOT(ISERROR(SEARCH("2HE",AJ51)))</formula>
    </cfRule>
    <cfRule type="containsText" dxfId="53814" priority="100567" stopIfTrue="1" operator="containsText" text="1HE">
      <formula>NOT(ISERROR(SEARCH("1HE",AJ51)))</formula>
    </cfRule>
    <cfRule type="containsText" dxfId="53813" priority="100568" stopIfTrue="1" operator="containsText" text="MINA">
      <formula>NOT(ISERROR(SEARCH("MINA",AJ51)))</formula>
    </cfRule>
    <cfRule type="containsText" dxfId="53812" priority="100569" stopIfTrue="1" operator="containsText" text="8TD">
      <formula>NOT(ISERROR(SEARCH("8TD",AJ51)))</formula>
    </cfRule>
    <cfRule type="containsText" dxfId="53811" priority="100570" stopIfTrue="1" operator="containsText" text="5DOM">
      <formula>NOT(ISERROR(SEARCH("5DOM",AJ51)))</formula>
    </cfRule>
  </conditionalFormatting>
  <conditionalFormatting sqref="AJ51">
    <cfRule type="containsText" dxfId="53810" priority="100553" stopIfTrue="1" operator="containsText" text="8TDT">
      <formula>NOT(ISERROR(SEARCH("8TDT",AJ51)))</formula>
    </cfRule>
  </conditionalFormatting>
  <conditionalFormatting sqref="AC51">
    <cfRule type="containsText" dxfId="53809" priority="100536" stopIfTrue="1" operator="containsText" text="VAC">
      <formula>NOT(ISERROR(SEARCH("VAC",AC51)))</formula>
    </cfRule>
    <cfRule type="containsText" priority="100537" stopIfTrue="1" operator="containsText" text="0">
      <formula>NOT(ISERROR(SEARCH("0",AC51)))</formula>
    </cfRule>
    <cfRule type="containsText" dxfId="53808" priority="100538" stopIfTrue="1" operator="containsText" text="S">
      <formula>NOT(ISERROR(SEARCH("S",AC51)))</formula>
    </cfRule>
    <cfRule type="containsText" dxfId="53807" priority="100539" stopIfTrue="1" operator="containsText" text="F">
      <formula>NOT(ISERROR(SEARCH("F",AC51)))</formula>
    </cfRule>
    <cfRule type="containsText" dxfId="53806" priority="100540" stopIfTrue="1" operator="containsText" text="P">
      <formula>NOT(ISERROR(SEARCH("P",AC51)))</formula>
    </cfRule>
    <cfRule type="containsText" dxfId="53805" priority="100541" stopIfTrue="1" operator="containsText" text="LNP">
      <formula>NOT(ISERROR(SEARCH("LNP",AC51)))</formula>
    </cfRule>
    <cfRule type="containsText" dxfId="53804" priority="100542" stopIfTrue="1" operator="containsText" text="DM">
      <formula>NOT(ISERROR(SEARCH("DM",AC51)))</formula>
    </cfRule>
    <cfRule type="containsText" dxfId="53803" priority="100543" stopIfTrue="1" operator="containsText" text="5DOM">
      <formula>NOT(ISERROR(SEARCH("5DOM",AC51)))</formula>
    </cfRule>
    <cfRule type="containsText" dxfId="53802" priority="100544" stopIfTrue="1" operator="containsText" text="DOM">
      <formula>NOT(ISERROR(SEARCH("DOM",AC51)))</formula>
    </cfRule>
    <cfRule type="containsText" dxfId="53801" priority="100545" stopIfTrue="1" operator="containsText" text="DLP">
      <formula>NOT(ISERROR(SEARCH("DLP",AC51)))</formula>
    </cfRule>
    <cfRule type="containsText" dxfId="53800" priority="100546" stopIfTrue="1" operator="containsText" text="5HE">
      <formula>NOT(ISERROR(SEARCH("5HE",AC51)))</formula>
    </cfRule>
    <cfRule type="containsText" dxfId="53799" priority="100547" stopIfTrue="1" operator="containsText" text="4HE">
      <formula>NOT(ISERROR(SEARCH("4HE",AC51)))</formula>
    </cfRule>
    <cfRule type="containsText" dxfId="53798" priority="100548" stopIfTrue="1" operator="containsText" text="3HE">
      <formula>NOT(ISERROR(SEARCH("3HE",AC51)))</formula>
    </cfRule>
    <cfRule type="containsText" dxfId="53797" priority="100549" stopIfTrue="1" operator="containsText" text="2HE">
      <formula>NOT(ISERROR(SEARCH("2HE",AC51)))</formula>
    </cfRule>
    <cfRule type="containsText" dxfId="53796" priority="100550" stopIfTrue="1" operator="containsText" text="1HE">
      <formula>NOT(ISERROR(SEARCH("1HE",AC51)))</formula>
    </cfRule>
    <cfRule type="containsText" dxfId="53795" priority="100551" stopIfTrue="1" operator="containsText" text="MINA">
      <formula>NOT(ISERROR(SEARCH("MINA",AC51)))</formula>
    </cfRule>
    <cfRule type="containsText" dxfId="53794" priority="100552" stopIfTrue="1" operator="containsText" text="8TD">
      <formula>NOT(ISERROR(SEARCH("8TD",AC51)))</formula>
    </cfRule>
  </conditionalFormatting>
  <conditionalFormatting sqref="AC51">
    <cfRule type="containsText" dxfId="53793" priority="100519" stopIfTrue="1" operator="containsText" text="VAC">
      <formula>NOT(ISERROR(SEARCH("VAC",AC51)))</formula>
    </cfRule>
    <cfRule type="containsText" priority="100520" stopIfTrue="1" operator="containsText" text="0">
      <formula>NOT(ISERROR(SEARCH("0",AC51)))</formula>
    </cfRule>
    <cfRule type="containsText" dxfId="53792" priority="100521" stopIfTrue="1" operator="containsText" text="S">
      <formula>NOT(ISERROR(SEARCH("S",AC51)))</formula>
    </cfRule>
    <cfRule type="containsText" dxfId="53791" priority="100522" stopIfTrue="1" operator="containsText" text="F">
      <formula>NOT(ISERROR(SEARCH("F",AC51)))</formula>
    </cfRule>
    <cfRule type="containsText" dxfId="53790" priority="100523" stopIfTrue="1" operator="containsText" text="P">
      <formula>NOT(ISERROR(SEARCH("P",AC51)))</formula>
    </cfRule>
    <cfRule type="containsText" dxfId="53789" priority="100524" stopIfTrue="1" operator="containsText" text="LNP">
      <formula>NOT(ISERROR(SEARCH("LNP",AC51)))</formula>
    </cfRule>
    <cfRule type="containsText" dxfId="53788" priority="100525" stopIfTrue="1" operator="containsText" text="DM">
      <formula>NOT(ISERROR(SEARCH("DM",AC51)))</formula>
    </cfRule>
    <cfRule type="containsText" dxfId="53787" priority="100526" stopIfTrue="1" operator="containsText" text="DOM">
      <formula>NOT(ISERROR(SEARCH("DOM",AC51)))</formula>
    </cfRule>
    <cfRule type="containsText" dxfId="53786" priority="100527" stopIfTrue="1" operator="containsText" text="DLP">
      <formula>NOT(ISERROR(SEARCH("DLP",AC51)))</formula>
    </cfRule>
    <cfRule type="containsText" dxfId="53785" priority="100528" stopIfTrue="1" operator="containsText" text="5HE">
      <formula>NOT(ISERROR(SEARCH("5HE",AC51)))</formula>
    </cfRule>
    <cfRule type="containsText" dxfId="53784" priority="100529" stopIfTrue="1" operator="containsText" text="4HE">
      <formula>NOT(ISERROR(SEARCH("4HE",AC51)))</formula>
    </cfRule>
    <cfRule type="containsText" dxfId="53783" priority="100530" stopIfTrue="1" operator="containsText" text="3HE">
      <formula>NOT(ISERROR(SEARCH("3HE",AC51)))</formula>
    </cfRule>
    <cfRule type="containsText" dxfId="53782" priority="100531" stopIfTrue="1" operator="containsText" text="2HE">
      <formula>NOT(ISERROR(SEARCH("2HE",AC51)))</formula>
    </cfRule>
    <cfRule type="containsText" dxfId="53781" priority="100532" stopIfTrue="1" operator="containsText" text="1HE">
      <formula>NOT(ISERROR(SEARCH("1HE",AC51)))</formula>
    </cfRule>
    <cfRule type="containsText" dxfId="53780" priority="100533" stopIfTrue="1" operator="containsText" text="MINA">
      <formula>NOT(ISERROR(SEARCH("MINA",AC51)))</formula>
    </cfRule>
    <cfRule type="containsText" dxfId="53779" priority="100534" stopIfTrue="1" operator="containsText" text="8TD">
      <formula>NOT(ISERROR(SEARCH("8TD",AC51)))</formula>
    </cfRule>
    <cfRule type="containsText" dxfId="53778" priority="100535" stopIfTrue="1" operator="containsText" text="5DOM">
      <formula>NOT(ISERROR(SEARCH("5DOM",AC51)))</formula>
    </cfRule>
  </conditionalFormatting>
  <conditionalFormatting sqref="AC51">
    <cfRule type="containsText" dxfId="53777" priority="100518" stopIfTrue="1" operator="containsText" text="8TDT">
      <formula>NOT(ISERROR(SEARCH("8TDT",AC51)))</formula>
    </cfRule>
  </conditionalFormatting>
  <conditionalFormatting sqref="V51">
    <cfRule type="containsText" dxfId="53776" priority="100467" stopIfTrue="1" operator="containsText" text="VAC">
      <formula>NOT(ISERROR(SEARCH("VAC",V51)))</formula>
    </cfRule>
    <cfRule type="containsText" priority="100468" stopIfTrue="1" operator="containsText" text="0">
      <formula>NOT(ISERROR(SEARCH("0",V51)))</formula>
    </cfRule>
    <cfRule type="containsText" dxfId="53775" priority="100469" stopIfTrue="1" operator="containsText" text="S">
      <formula>NOT(ISERROR(SEARCH("S",V51)))</formula>
    </cfRule>
    <cfRule type="containsText" dxfId="53774" priority="100470" stopIfTrue="1" operator="containsText" text="F">
      <formula>NOT(ISERROR(SEARCH("F",V51)))</formula>
    </cfRule>
    <cfRule type="containsText" dxfId="53773" priority="100471" stopIfTrue="1" operator="containsText" text="P">
      <formula>NOT(ISERROR(SEARCH("P",V51)))</formula>
    </cfRule>
    <cfRule type="containsText" dxfId="53772" priority="100472" stopIfTrue="1" operator="containsText" text="LNP">
      <formula>NOT(ISERROR(SEARCH("LNP",V51)))</formula>
    </cfRule>
    <cfRule type="containsText" dxfId="53771" priority="100473" stopIfTrue="1" operator="containsText" text="DM">
      <formula>NOT(ISERROR(SEARCH("DM",V51)))</formula>
    </cfRule>
    <cfRule type="containsText" dxfId="53770" priority="100474" stopIfTrue="1" operator="containsText" text="5DOM">
      <formula>NOT(ISERROR(SEARCH("5DOM",V51)))</formula>
    </cfRule>
    <cfRule type="containsText" dxfId="53769" priority="100475" stopIfTrue="1" operator="containsText" text="DOM">
      <formula>NOT(ISERROR(SEARCH("DOM",V51)))</formula>
    </cfRule>
    <cfRule type="containsText" dxfId="53768" priority="100476" stopIfTrue="1" operator="containsText" text="DLP">
      <formula>NOT(ISERROR(SEARCH("DLP",V51)))</formula>
    </cfRule>
    <cfRule type="containsText" dxfId="53767" priority="100477" stopIfTrue="1" operator="containsText" text="5HE">
      <formula>NOT(ISERROR(SEARCH("5HE",V51)))</formula>
    </cfRule>
    <cfRule type="containsText" dxfId="53766" priority="100478" stopIfTrue="1" operator="containsText" text="4HE">
      <formula>NOT(ISERROR(SEARCH("4HE",V51)))</formula>
    </cfRule>
    <cfRule type="containsText" dxfId="53765" priority="100479" stopIfTrue="1" operator="containsText" text="3HE">
      <formula>NOT(ISERROR(SEARCH("3HE",V51)))</formula>
    </cfRule>
    <cfRule type="containsText" dxfId="53764" priority="100480" stopIfTrue="1" operator="containsText" text="2HE">
      <formula>NOT(ISERROR(SEARCH("2HE",V51)))</formula>
    </cfRule>
    <cfRule type="containsText" dxfId="53763" priority="100481" stopIfTrue="1" operator="containsText" text="1HE">
      <formula>NOT(ISERROR(SEARCH("1HE",V51)))</formula>
    </cfRule>
    <cfRule type="containsText" dxfId="53762" priority="100482" stopIfTrue="1" operator="containsText" text="MINA">
      <formula>NOT(ISERROR(SEARCH("MINA",V51)))</formula>
    </cfRule>
    <cfRule type="containsText" dxfId="53761" priority="100483" stopIfTrue="1" operator="containsText" text="8TD">
      <formula>NOT(ISERROR(SEARCH("8TD",V51)))</formula>
    </cfRule>
  </conditionalFormatting>
  <conditionalFormatting sqref="V51">
    <cfRule type="containsText" dxfId="53760" priority="100466" stopIfTrue="1" operator="containsText" text="8TDT">
      <formula>NOT(ISERROR(SEARCH("8TDT",V51)))</formula>
    </cfRule>
  </conditionalFormatting>
  <conditionalFormatting sqref="T32:X32">
    <cfRule type="containsText" dxfId="53759" priority="100449" stopIfTrue="1" operator="containsText" text="VAC">
      <formula>NOT(ISERROR(SEARCH("VAC",T32)))</formula>
    </cfRule>
    <cfRule type="containsText" priority="100450" stopIfTrue="1" operator="containsText" text="0">
      <formula>NOT(ISERROR(SEARCH("0",T32)))</formula>
    </cfRule>
    <cfRule type="containsText" dxfId="53758" priority="100451" stopIfTrue="1" operator="containsText" text="S">
      <formula>NOT(ISERROR(SEARCH("S",T32)))</formula>
    </cfRule>
    <cfRule type="containsText" dxfId="53757" priority="100452" stopIfTrue="1" operator="containsText" text="F">
      <formula>NOT(ISERROR(SEARCH("F",T32)))</formula>
    </cfRule>
    <cfRule type="containsText" dxfId="53756" priority="100453" stopIfTrue="1" operator="containsText" text="P">
      <formula>NOT(ISERROR(SEARCH("P",T32)))</formula>
    </cfRule>
    <cfRule type="containsText" dxfId="53755" priority="100454" stopIfTrue="1" operator="containsText" text="LNP">
      <formula>NOT(ISERROR(SEARCH("LNP",T32)))</formula>
    </cfRule>
    <cfRule type="containsText" dxfId="53754" priority="100455" stopIfTrue="1" operator="containsText" text="DM">
      <formula>NOT(ISERROR(SEARCH("DM",T32)))</formula>
    </cfRule>
    <cfRule type="containsText" dxfId="53753" priority="100456" stopIfTrue="1" operator="containsText" text="5DOM">
      <formula>NOT(ISERROR(SEARCH("5DOM",T32)))</formula>
    </cfRule>
    <cfRule type="containsText" dxfId="53752" priority="100457" stopIfTrue="1" operator="containsText" text="DOM">
      <formula>NOT(ISERROR(SEARCH("DOM",T32)))</formula>
    </cfRule>
    <cfRule type="containsText" dxfId="53751" priority="100458" stopIfTrue="1" operator="containsText" text="DLP">
      <formula>NOT(ISERROR(SEARCH("DLP",T32)))</formula>
    </cfRule>
    <cfRule type="containsText" dxfId="53750" priority="100459" stopIfTrue="1" operator="containsText" text="5HE">
      <formula>NOT(ISERROR(SEARCH("5HE",T32)))</formula>
    </cfRule>
    <cfRule type="containsText" dxfId="53749" priority="100460" stopIfTrue="1" operator="containsText" text="4HE">
      <formula>NOT(ISERROR(SEARCH("4HE",T32)))</formula>
    </cfRule>
    <cfRule type="containsText" dxfId="53748" priority="100461" stopIfTrue="1" operator="containsText" text="3HE">
      <formula>NOT(ISERROR(SEARCH("3HE",T32)))</formula>
    </cfRule>
    <cfRule type="containsText" dxfId="53747" priority="100462" stopIfTrue="1" operator="containsText" text="2HE">
      <formula>NOT(ISERROR(SEARCH("2HE",T32)))</formula>
    </cfRule>
    <cfRule type="containsText" dxfId="53746" priority="100463" stopIfTrue="1" operator="containsText" text="1HE">
      <formula>NOT(ISERROR(SEARCH("1HE",T32)))</formula>
    </cfRule>
    <cfRule type="containsText" dxfId="53745" priority="100464" stopIfTrue="1" operator="containsText" text="MINA">
      <formula>NOT(ISERROR(SEARCH("MINA",T32)))</formula>
    </cfRule>
    <cfRule type="containsText" dxfId="53744" priority="100465" stopIfTrue="1" operator="containsText" text="8TD">
      <formula>NOT(ISERROR(SEARCH("8TD",T32)))</formula>
    </cfRule>
  </conditionalFormatting>
  <conditionalFormatting sqref="T32:X32">
    <cfRule type="containsText" dxfId="53743" priority="100448" stopIfTrue="1" operator="containsText" text="8TDT">
      <formula>NOT(ISERROR(SEARCH("8TDT",T32)))</formula>
    </cfRule>
  </conditionalFormatting>
  <conditionalFormatting sqref="AA34:AF34">
    <cfRule type="containsText" dxfId="53742" priority="100395" stopIfTrue="1" operator="containsText" text="VAC">
      <formula>NOT(ISERROR(SEARCH("VAC",AA34)))</formula>
    </cfRule>
    <cfRule type="containsText" priority="100396" stopIfTrue="1" operator="containsText" text="0">
      <formula>NOT(ISERROR(SEARCH("0",AA34)))</formula>
    </cfRule>
    <cfRule type="containsText" dxfId="53741" priority="100397" stopIfTrue="1" operator="containsText" text="S">
      <formula>NOT(ISERROR(SEARCH("S",AA34)))</formula>
    </cfRule>
    <cfRule type="containsText" dxfId="53740" priority="100398" stopIfTrue="1" operator="containsText" text="F">
      <formula>NOT(ISERROR(SEARCH("F",AA34)))</formula>
    </cfRule>
    <cfRule type="containsText" dxfId="53739" priority="100399" stopIfTrue="1" operator="containsText" text="P">
      <formula>NOT(ISERROR(SEARCH("P",AA34)))</formula>
    </cfRule>
    <cfRule type="containsText" dxfId="53738" priority="100400" stopIfTrue="1" operator="containsText" text="LNP">
      <formula>NOT(ISERROR(SEARCH("LNP",AA34)))</formula>
    </cfRule>
    <cfRule type="containsText" dxfId="53737" priority="100401" stopIfTrue="1" operator="containsText" text="DM">
      <formula>NOT(ISERROR(SEARCH("DM",AA34)))</formula>
    </cfRule>
    <cfRule type="containsText" dxfId="53736" priority="100402" stopIfTrue="1" operator="containsText" text="5DOM">
      <formula>NOT(ISERROR(SEARCH("5DOM",AA34)))</formula>
    </cfRule>
    <cfRule type="containsText" dxfId="53735" priority="100403" stopIfTrue="1" operator="containsText" text="DOM">
      <formula>NOT(ISERROR(SEARCH("DOM",AA34)))</formula>
    </cfRule>
    <cfRule type="containsText" dxfId="53734" priority="100404" stopIfTrue="1" operator="containsText" text="DLP">
      <formula>NOT(ISERROR(SEARCH("DLP",AA34)))</formula>
    </cfRule>
    <cfRule type="containsText" dxfId="53733" priority="100405" stopIfTrue="1" operator="containsText" text="5HE">
      <formula>NOT(ISERROR(SEARCH("5HE",AA34)))</formula>
    </cfRule>
    <cfRule type="containsText" dxfId="53732" priority="100406" stopIfTrue="1" operator="containsText" text="4HE">
      <formula>NOT(ISERROR(SEARCH("4HE",AA34)))</formula>
    </cfRule>
    <cfRule type="containsText" dxfId="53731" priority="100407" stopIfTrue="1" operator="containsText" text="3HE">
      <formula>NOT(ISERROR(SEARCH("3HE",AA34)))</formula>
    </cfRule>
    <cfRule type="containsText" dxfId="53730" priority="100408" stopIfTrue="1" operator="containsText" text="2HE">
      <formula>NOT(ISERROR(SEARCH("2HE",AA34)))</formula>
    </cfRule>
    <cfRule type="containsText" dxfId="53729" priority="100409" stopIfTrue="1" operator="containsText" text="1HE">
      <formula>NOT(ISERROR(SEARCH("1HE",AA34)))</formula>
    </cfRule>
    <cfRule type="containsText" dxfId="53728" priority="100410" stopIfTrue="1" operator="containsText" text="MINA">
      <formula>NOT(ISERROR(SEARCH("MINA",AA34)))</formula>
    </cfRule>
    <cfRule type="containsText" dxfId="53727" priority="100411" stopIfTrue="1" operator="containsText" text="8TD">
      <formula>NOT(ISERROR(SEARCH("8TD",AA34)))</formula>
    </cfRule>
  </conditionalFormatting>
  <conditionalFormatting sqref="AH34 AJ34">
    <cfRule type="containsText" dxfId="53726" priority="100378" stopIfTrue="1" operator="containsText" text="VAC">
      <formula>NOT(ISERROR(SEARCH("VAC",AH34)))</formula>
    </cfRule>
    <cfRule type="containsText" priority="100379" stopIfTrue="1" operator="containsText" text="0">
      <formula>NOT(ISERROR(SEARCH("0",AH34)))</formula>
    </cfRule>
    <cfRule type="containsText" dxfId="53725" priority="100380" stopIfTrue="1" operator="containsText" text="S">
      <formula>NOT(ISERROR(SEARCH("S",AH34)))</formula>
    </cfRule>
    <cfRule type="containsText" dxfId="53724" priority="100381" stopIfTrue="1" operator="containsText" text="F">
      <formula>NOT(ISERROR(SEARCH("F",AH34)))</formula>
    </cfRule>
    <cfRule type="containsText" dxfId="53723" priority="100382" stopIfTrue="1" operator="containsText" text="P">
      <formula>NOT(ISERROR(SEARCH("P",AH34)))</formula>
    </cfRule>
    <cfRule type="containsText" dxfId="53722" priority="100383" stopIfTrue="1" operator="containsText" text="LNP">
      <formula>NOT(ISERROR(SEARCH("LNP",AH34)))</formula>
    </cfRule>
    <cfRule type="containsText" dxfId="53721" priority="100384" stopIfTrue="1" operator="containsText" text="DM">
      <formula>NOT(ISERROR(SEARCH("DM",AH34)))</formula>
    </cfRule>
    <cfRule type="containsText" dxfId="53720" priority="100385" stopIfTrue="1" operator="containsText" text="5DOM">
      <formula>NOT(ISERROR(SEARCH("5DOM",AH34)))</formula>
    </cfRule>
    <cfRule type="containsText" dxfId="53719" priority="100386" stopIfTrue="1" operator="containsText" text="DOM">
      <formula>NOT(ISERROR(SEARCH("DOM",AH34)))</formula>
    </cfRule>
    <cfRule type="containsText" dxfId="53718" priority="100387" stopIfTrue="1" operator="containsText" text="DLP">
      <formula>NOT(ISERROR(SEARCH("DLP",AH34)))</formula>
    </cfRule>
    <cfRule type="containsText" dxfId="53717" priority="100388" stopIfTrue="1" operator="containsText" text="5HE">
      <formula>NOT(ISERROR(SEARCH("5HE",AH34)))</formula>
    </cfRule>
    <cfRule type="containsText" dxfId="53716" priority="100389" stopIfTrue="1" operator="containsText" text="4HE">
      <formula>NOT(ISERROR(SEARCH("4HE",AH34)))</formula>
    </cfRule>
    <cfRule type="containsText" dxfId="53715" priority="100390" stopIfTrue="1" operator="containsText" text="3HE">
      <formula>NOT(ISERROR(SEARCH("3HE",AH34)))</formula>
    </cfRule>
    <cfRule type="containsText" dxfId="53714" priority="100391" stopIfTrue="1" operator="containsText" text="2HE">
      <formula>NOT(ISERROR(SEARCH("2HE",AH34)))</formula>
    </cfRule>
    <cfRule type="containsText" dxfId="53713" priority="100392" stopIfTrue="1" operator="containsText" text="1HE">
      <formula>NOT(ISERROR(SEARCH("1HE",AH34)))</formula>
    </cfRule>
    <cfRule type="containsText" dxfId="53712" priority="100393" stopIfTrue="1" operator="containsText" text="MINA">
      <formula>NOT(ISERROR(SEARCH("MINA",AH34)))</formula>
    </cfRule>
    <cfRule type="containsText" dxfId="53711" priority="100394" stopIfTrue="1" operator="containsText" text="8TD">
      <formula>NOT(ISERROR(SEARCH("8TD",AH34)))</formula>
    </cfRule>
  </conditionalFormatting>
  <conditionalFormatting sqref="AH38">
    <cfRule type="containsText" dxfId="53710" priority="100361" stopIfTrue="1" operator="containsText" text="VAC">
      <formula>NOT(ISERROR(SEARCH("VAC",AH38)))</formula>
    </cfRule>
    <cfRule type="containsText" priority="100362" stopIfTrue="1" operator="containsText" text="0">
      <formula>NOT(ISERROR(SEARCH("0",AH38)))</formula>
    </cfRule>
    <cfRule type="containsText" dxfId="53709" priority="100363" stopIfTrue="1" operator="containsText" text="S">
      <formula>NOT(ISERROR(SEARCH("S",AH38)))</formula>
    </cfRule>
    <cfRule type="containsText" dxfId="53708" priority="100364" stopIfTrue="1" operator="containsText" text="F">
      <formula>NOT(ISERROR(SEARCH("F",AH38)))</formula>
    </cfRule>
    <cfRule type="containsText" dxfId="53707" priority="100365" stopIfTrue="1" operator="containsText" text="P">
      <formula>NOT(ISERROR(SEARCH("P",AH38)))</formula>
    </cfRule>
    <cfRule type="containsText" dxfId="53706" priority="100366" stopIfTrue="1" operator="containsText" text="LNP">
      <formula>NOT(ISERROR(SEARCH("LNP",AH38)))</formula>
    </cfRule>
    <cfRule type="containsText" dxfId="53705" priority="100367" stopIfTrue="1" operator="containsText" text="DM">
      <formula>NOT(ISERROR(SEARCH("DM",AH38)))</formula>
    </cfRule>
    <cfRule type="containsText" dxfId="53704" priority="100368" stopIfTrue="1" operator="containsText" text="5DOM">
      <formula>NOT(ISERROR(SEARCH("5DOM",AH38)))</formula>
    </cfRule>
    <cfRule type="containsText" dxfId="53703" priority="100369" stopIfTrue="1" operator="containsText" text="DOM">
      <formula>NOT(ISERROR(SEARCH("DOM",AH38)))</formula>
    </cfRule>
    <cfRule type="containsText" dxfId="53702" priority="100370" stopIfTrue="1" operator="containsText" text="DLP">
      <formula>NOT(ISERROR(SEARCH("DLP",AH38)))</formula>
    </cfRule>
    <cfRule type="containsText" dxfId="53701" priority="100371" stopIfTrue="1" operator="containsText" text="5HE">
      <formula>NOT(ISERROR(SEARCH("5HE",AH38)))</formula>
    </cfRule>
    <cfRule type="containsText" dxfId="53700" priority="100372" stopIfTrue="1" operator="containsText" text="4HE">
      <formula>NOT(ISERROR(SEARCH("4HE",AH38)))</formula>
    </cfRule>
    <cfRule type="containsText" dxfId="53699" priority="100373" stopIfTrue="1" operator="containsText" text="3HE">
      <formula>NOT(ISERROR(SEARCH("3HE",AH38)))</formula>
    </cfRule>
    <cfRule type="containsText" dxfId="53698" priority="100374" stopIfTrue="1" operator="containsText" text="2HE">
      <formula>NOT(ISERROR(SEARCH("2HE",AH38)))</formula>
    </cfRule>
    <cfRule type="containsText" dxfId="53697" priority="100375" stopIfTrue="1" operator="containsText" text="1HE">
      <formula>NOT(ISERROR(SEARCH("1HE",AH38)))</formula>
    </cfRule>
    <cfRule type="containsText" dxfId="53696" priority="100376" stopIfTrue="1" operator="containsText" text="MINA">
      <formula>NOT(ISERROR(SEARCH("MINA",AH38)))</formula>
    </cfRule>
    <cfRule type="containsText" dxfId="53695" priority="100377" stopIfTrue="1" operator="containsText" text="8TD">
      <formula>NOT(ISERROR(SEARCH("8TD",AH38)))</formula>
    </cfRule>
  </conditionalFormatting>
  <conditionalFormatting sqref="AH38">
    <cfRule type="containsText" dxfId="53694" priority="100360" stopIfTrue="1" operator="containsText" text="8TDT">
      <formula>NOT(ISERROR(SEARCH("8TDT",AH38)))</formula>
    </cfRule>
  </conditionalFormatting>
  <conditionalFormatting sqref="AH38">
    <cfRule type="containsText" dxfId="53693" priority="100343" stopIfTrue="1" operator="containsText" text="VAC">
      <formula>NOT(ISERROR(SEARCH("VAC",AH38)))</formula>
    </cfRule>
    <cfRule type="containsText" priority="100344" stopIfTrue="1" operator="containsText" text="0">
      <formula>NOT(ISERROR(SEARCH("0",AH38)))</formula>
    </cfRule>
    <cfRule type="containsText" dxfId="53692" priority="100345" stopIfTrue="1" operator="containsText" text="S">
      <formula>NOT(ISERROR(SEARCH("S",AH38)))</formula>
    </cfRule>
    <cfRule type="containsText" dxfId="53691" priority="100346" stopIfTrue="1" operator="containsText" text="F">
      <formula>NOT(ISERROR(SEARCH("F",AH38)))</formula>
    </cfRule>
    <cfRule type="containsText" dxfId="53690" priority="100347" stopIfTrue="1" operator="containsText" text="P">
      <formula>NOT(ISERROR(SEARCH("P",AH38)))</formula>
    </cfRule>
    <cfRule type="containsText" dxfId="53689" priority="100348" stopIfTrue="1" operator="containsText" text="LNP">
      <formula>NOT(ISERROR(SEARCH("LNP",AH38)))</formula>
    </cfRule>
    <cfRule type="containsText" dxfId="53688" priority="100349" stopIfTrue="1" operator="containsText" text="DM">
      <formula>NOT(ISERROR(SEARCH("DM",AH38)))</formula>
    </cfRule>
    <cfRule type="containsText" dxfId="53687" priority="100350" stopIfTrue="1" operator="containsText" text="5DOM">
      <formula>NOT(ISERROR(SEARCH("5DOM",AH38)))</formula>
    </cfRule>
    <cfRule type="containsText" dxfId="53686" priority="100351" stopIfTrue="1" operator="containsText" text="DOM">
      <formula>NOT(ISERROR(SEARCH("DOM",AH38)))</formula>
    </cfRule>
    <cfRule type="containsText" dxfId="53685" priority="100352" stopIfTrue="1" operator="containsText" text="DLP">
      <formula>NOT(ISERROR(SEARCH("DLP",AH38)))</formula>
    </cfRule>
    <cfRule type="containsText" dxfId="53684" priority="100353" stopIfTrue="1" operator="containsText" text="5HE">
      <formula>NOT(ISERROR(SEARCH("5HE",AH38)))</formula>
    </cfRule>
    <cfRule type="containsText" dxfId="53683" priority="100354" stopIfTrue="1" operator="containsText" text="4HE">
      <formula>NOT(ISERROR(SEARCH("4HE",AH38)))</formula>
    </cfRule>
    <cfRule type="containsText" dxfId="53682" priority="100355" stopIfTrue="1" operator="containsText" text="3HE">
      <formula>NOT(ISERROR(SEARCH("3HE",AH38)))</formula>
    </cfRule>
    <cfRule type="containsText" dxfId="53681" priority="100356" stopIfTrue="1" operator="containsText" text="2HE">
      <formula>NOT(ISERROR(SEARCH("2HE",AH38)))</formula>
    </cfRule>
    <cfRule type="containsText" dxfId="53680" priority="100357" stopIfTrue="1" operator="containsText" text="1HE">
      <formula>NOT(ISERROR(SEARCH("1HE",AH38)))</formula>
    </cfRule>
    <cfRule type="containsText" dxfId="53679" priority="100358" stopIfTrue="1" operator="containsText" text="MINA">
      <formula>NOT(ISERROR(SEARCH("MINA",AH38)))</formula>
    </cfRule>
    <cfRule type="containsText" dxfId="53678" priority="100359" stopIfTrue="1" operator="containsText" text="8TD">
      <formula>NOT(ISERROR(SEARCH("8TD",AH38)))</formula>
    </cfRule>
  </conditionalFormatting>
  <conditionalFormatting sqref="AH38">
    <cfRule type="containsText" dxfId="53677" priority="100342" stopIfTrue="1" operator="containsText" text="8TDT">
      <formula>NOT(ISERROR(SEARCH("8TDT",AH38)))</formula>
    </cfRule>
  </conditionalFormatting>
  <conditionalFormatting sqref="AJ40">
    <cfRule type="containsText" dxfId="53676" priority="100325" stopIfTrue="1" operator="containsText" text="VAC">
      <formula>NOT(ISERROR(SEARCH("VAC",AJ40)))</formula>
    </cfRule>
    <cfRule type="containsText" priority="100326" stopIfTrue="1" operator="containsText" text="0">
      <formula>NOT(ISERROR(SEARCH("0",AJ40)))</formula>
    </cfRule>
    <cfRule type="containsText" dxfId="53675" priority="100327" stopIfTrue="1" operator="containsText" text="S">
      <formula>NOT(ISERROR(SEARCH("S",AJ40)))</formula>
    </cfRule>
    <cfRule type="containsText" dxfId="53674" priority="100328" stopIfTrue="1" operator="containsText" text="F">
      <formula>NOT(ISERROR(SEARCH("F",AJ40)))</formula>
    </cfRule>
    <cfRule type="containsText" dxfId="53673" priority="100329" stopIfTrue="1" operator="containsText" text="P">
      <formula>NOT(ISERROR(SEARCH("P",AJ40)))</formula>
    </cfRule>
    <cfRule type="containsText" dxfId="53672" priority="100330" stopIfTrue="1" operator="containsText" text="LNP">
      <formula>NOT(ISERROR(SEARCH("LNP",AJ40)))</formula>
    </cfRule>
    <cfRule type="containsText" dxfId="53671" priority="100331" stopIfTrue="1" operator="containsText" text="DM">
      <formula>NOT(ISERROR(SEARCH("DM",AJ40)))</formula>
    </cfRule>
    <cfRule type="containsText" dxfId="53670" priority="100332" stopIfTrue="1" operator="containsText" text="5DOM">
      <formula>NOT(ISERROR(SEARCH("5DOM",AJ40)))</formula>
    </cfRule>
    <cfRule type="containsText" dxfId="53669" priority="100333" stopIfTrue="1" operator="containsText" text="DOM">
      <formula>NOT(ISERROR(SEARCH("DOM",AJ40)))</formula>
    </cfRule>
    <cfRule type="containsText" dxfId="53668" priority="100334" stopIfTrue="1" operator="containsText" text="DLP">
      <formula>NOT(ISERROR(SEARCH("DLP",AJ40)))</formula>
    </cfRule>
    <cfRule type="containsText" dxfId="53667" priority="100335" stopIfTrue="1" operator="containsText" text="5HE">
      <formula>NOT(ISERROR(SEARCH("5HE",AJ40)))</formula>
    </cfRule>
    <cfRule type="containsText" dxfId="53666" priority="100336" stopIfTrue="1" operator="containsText" text="4HE">
      <formula>NOT(ISERROR(SEARCH("4HE",AJ40)))</formula>
    </cfRule>
    <cfRule type="containsText" dxfId="53665" priority="100337" stopIfTrue="1" operator="containsText" text="3HE">
      <formula>NOT(ISERROR(SEARCH("3HE",AJ40)))</formula>
    </cfRule>
    <cfRule type="containsText" dxfId="53664" priority="100338" stopIfTrue="1" operator="containsText" text="2HE">
      <formula>NOT(ISERROR(SEARCH("2HE",AJ40)))</formula>
    </cfRule>
    <cfRule type="containsText" dxfId="53663" priority="100339" stopIfTrue="1" operator="containsText" text="1HE">
      <formula>NOT(ISERROR(SEARCH("1HE",AJ40)))</formula>
    </cfRule>
    <cfRule type="containsText" dxfId="53662" priority="100340" stopIfTrue="1" operator="containsText" text="MINA">
      <formula>NOT(ISERROR(SEARCH("MINA",AJ40)))</formula>
    </cfRule>
    <cfRule type="containsText" dxfId="53661" priority="100341" stopIfTrue="1" operator="containsText" text="8TD">
      <formula>NOT(ISERROR(SEARCH("8TD",AJ40)))</formula>
    </cfRule>
  </conditionalFormatting>
  <conditionalFormatting sqref="AJ40">
    <cfRule type="containsText" dxfId="53660" priority="100324" stopIfTrue="1" operator="containsText" text="8TDT">
      <formula>NOT(ISERROR(SEARCH("8TDT",AJ40)))</formula>
    </cfRule>
  </conditionalFormatting>
  <conditionalFormatting sqref="AJ40">
    <cfRule type="containsText" dxfId="53659" priority="100307" stopIfTrue="1" operator="containsText" text="VAC">
      <formula>NOT(ISERROR(SEARCH("VAC",AJ40)))</formula>
    </cfRule>
    <cfRule type="containsText" priority="100308" stopIfTrue="1" operator="containsText" text="0">
      <formula>NOT(ISERROR(SEARCH("0",AJ40)))</formula>
    </cfRule>
    <cfRule type="containsText" dxfId="53658" priority="100309" stopIfTrue="1" operator="containsText" text="S">
      <formula>NOT(ISERROR(SEARCH("S",AJ40)))</formula>
    </cfRule>
    <cfRule type="containsText" dxfId="53657" priority="100310" stopIfTrue="1" operator="containsText" text="F">
      <formula>NOT(ISERROR(SEARCH("F",AJ40)))</formula>
    </cfRule>
    <cfRule type="containsText" dxfId="53656" priority="100311" stopIfTrue="1" operator="containsText" text="P">
      <formula>NOT(ISERROR(SEARCH("P",AJ40)))</formula>
    </cfRule>
    <cfRule type="containsText" dxfId="53655" priority="100312" stopIfTrue="1" operator="containsText" text="LNP">
      <formula>NOT(ISERROR(SEARCH("LNP",AJ40)))</formula>
    </cfRule>
    <cfRule type="containsText" dxfId="53654" priority="100313" stopIfTrue="1" operator="containsText" text="DM">
      <formula>NOT(ISERROR(SEARCH("DM",AJ40)))</formula>
    </cfRule>
    <cfRule type="containsText" dxfId="53653" priority="100314" stopIfTrue="1" operator="containsText" text="5DOM">
      <formula>NOT(ISERROR(SEARCH("5DOM",AJ40)))</formula>
    </cfRule>
    <cfRule type="containsText" dxfId="53652" priority="100315" stopIfTrue="1" operator="containsText" text="DOM">
      <formula>NOT(ISERROR(SEARCH("DOM",AJ40)))</formula>
    </cfRule>
    <cfRule type="containsText" dxfId="53651" priority="100316" stopIfTrue="1" operator="containsText" text="DLP">
      <formula>NOT(ISERROR(SEARCH("DLP",AJ40)))</formula>
    </cfRule>
    <cfRule type="containsText" dxfId="53650" priority="100317" stopIfTrue="1" operator="containsText" text="5HE">
      <formula>NOT(ISERROR(SEARCH("5HE",AJ40)))</formula>
    </cfRule>
    <cfRule type="containsText" dxfId="53649" priority="100318" stopIfTrue="1" operator="containsText" text="4HE">
      <formula>NOT(ISERROR(SEARCH("4HE",AJ40)))</formula>
    </cfRule>
    <cfRule type="containsText" dxfId="53648" priority="100319" stopIfTrue="1" operator="containsText" text="3HE">
      <formula>NOT(ISERROR(SEARCH("3HE",AJ40)))</formula>
    </cfRule>
    <cfRule type="containsText" dxfId="53647" priority="100320" stopIfTrue="1" operator="containsText" text="2HE">
      <formula>NOT(ISERROR(SEARCH("2HE",AJ40)))</formula>
    </cfRule>
    <cfRule type="containsText" dxfId="53646" priority="100321" stopIfTrue="1" operator="containsText" text="1HE">
      <formula>NOT(ISERROR(SEARCH("1HE",AJ40)))</formula>
    </cfRule>
    <cfRule type="containsText" dxfId="53645" priority="100322" stopIfTrue="1" operator="containsText" text="MINA">
      <formula>NOT(ISERROR(SEARCH("MINA",AJ40)))</formula>
    </cfRule>
    <cfRule type="containsText" dxfId="53644" priority="100323" stopIfTrue="1" operator="containsText" text="8TD">
      <formula>NOT(ISERROR(SEARCH("8TD",AJ40)))</formula>
    </cfRule>
  </conditionalFormatting>
  <conditionalFormatting sqref="AJ40">
    <cfRule type="containsText" dxfId="53643" priority="100306" stopIfTrue="1" operator="containsText" text="8TDT">
      <formula>NOT(ISERROR(SEARCH("8TDT",AJ40)))</formula>
    </cfRule>
  </conditionalFormatting>
  <conditionalFormatting sqref="AH46 AJ46">
    <cfRule type="containsText" dxfId="53642" priority="100217" stopIfTrue="1" operator="containsText" text="VAC">
      <formula>NOT(ISERROR(SEARCH("VAC",AH46)))</formula>
    </cfRule>
    <cfRule type="containsText" priority="100218" stopIfTrue="1" operator="containsText" text="0">
      <formula>NOT(ISERROR(SEARCH("0",AH46)))</formula>
    </cfRule>
    <cfRule type="containsText" dxfId="53641" priority="100219" stopIfTrue="1" operator="containsText" text="S">
      <formula>NOT(ISERROR(SEARCH("S",AH46)))</formula>
    </cfRule>
    <cfRule type="containsText" dxfId="53640" priority="100220" stopIfTrue="1" operator="containsText" text="F">
      <formula>NOT(ISERROR(SEARCH("F",AH46)))</formula>
    </cfRule>
    <cfRule type="containsText" dxfId="53639" priority="100221" stopIfTrue="1" operator="containsText" text="P">
      <formula>NOT(ISERROR(SEARCH("P",AH46)))</formula>
    </cfRule>
    <cfRule type="containsText" dxfId="53638" priority="100222" stopIfTrue="1" operator="containsText" text="LNP">
      <formula>NOT(ISERROR(SEARCH("LNP",AH46)))</formula>
    </cfRule>
    <cfRule type="containsText" dxfId="53637" priority="100223" stopIfTrue="1" operator="containsText" text="DM">
      <formula>NOT(ISERROR(SEARCH("DM",AH46)))</formula>
    </cfRule>
    <cfRule type="containsText" dxfId="53636" priority="100224" stopIfTrue="1" operator="containsText" text="5DOM">
      <formula>NOT(ISERROR(SEARCH("5DOM",AH46)))</formula>
    </cfRule>
    <cfRule type="containsText" dxfId="53635" priority="100225" stopIfTrue="1" operator="containsText" text="DOM">
      <formula>NOT(ISERROR(SEARCH("DOM",AH46)))</formula>
    </cfRule>
    <cfRule type="containsText" dxfId="53634" priority="100226" stopIfTrue="1" operator="containsText" text="DLP">
      <formula>NOT(ISERROR(SEARCH("DLP",AH46)))</formula>
    </cfRule>
    <cfRule type="containsText" dxfId="53633" priority="100227" stopIfTrue="1" operator="containsText" text="5HE">
      <formula>NOT(ISERROR(SEARCH("5HE",AH46)))</formula>
    </cfRule>
    <cfRule type="containsText" dxfId="53632" priority="100228" stopIfTrue="1" operator="containsText" text="4HE">
      <formula>NOT(ISERROR(SEARCH("4HE",AH46)))</formula>
    </cfRule>
    <cfRule type="containsText" dxfId="53631" priority="100229" stopIfTrue="1" operator="containsText" text="3HE">
      <formula>NOT(ISERROR(SEARCH("3HE",AH46)))</formula>
    </cfRule>
    <cfRule type="containsText" dxfId="53630" priority="100230" stopIfTrue="1" operator="containsText" text="2HE">
      <formula>NOT(ISERROR(SEARCH("2HE",AH46)))</formula>
    </cfRule>
    <cfRule type="containsText" dxfId="53629" priority="100231" stopIfTrue="1" operator="containsText" text="1HE">
      <formula>NOT(ISERROR(SEARCH("1HE",AH46)))</formula>
    </cfRule>
    <cfRule type="containsText" dxfId="53628" priority="100232" stopIfTrue="1" operator="containsText" text="MINA">
      <formula>NOT(ISERROR(SEARCH("MINA",AH46)))</formula>
    </cfRule>
    <cfRule type="containsText" dxfId="53627" priority="100233" stopIfTrue="1" operator="containsText" text="8TD">
      <formula>NOT(ISERROR(SEARCH("8TD",AH46)))</formula>
    </cfRule>
  </conditionalFormatting>
  <conditionalFormatting sqref="AH50 AJ50">
    <cfRule type="containsText" dxfId="53626" priority="100200" stopIfTrue="1" operator="containsText" text="VAC">
      <formula>NOT(ISERROR(SEARCH("VAC",AH50)))</formula>
    </cfRule>
    <cfRule type="containsText" priority="100201" stopIfTrue="1" operator="containsText" text="0">
      <formula>NOT(ISERROR(SEARCH("0",AH50)))</formula>
    </cfRule>
    <cfRule type="containsText" dxfId="53625" priority="100202" stopIfTrue="1" operator="containsText" text="S">
      <formula>NOT(ISERROR(SEARCH("S",AH50)))</formula>
    </cfRule>
    <cfRule type="containsText" dxfId="53624" priority="100203" stopIfTrue="1" operator="containsText" text="F">
      <formula>NOT(ISERROR(SEARCH("F",AH50)))</formula>
    </cfRule>
    <cfRule type="containsText" dxfId="53623" priority="100204" stopIfTrue="1" operator="containsText" text="P">
      <formula>NOT(ISERROR(SEARCH("P",AH50)))</formula>
    </cfRule>
    <cfRule type="containsText" dxfId="53622" priority="100205" stopIfTrue="1" operator="containsText" text="LNP">
      <formula>NOT(ISERROR(SEARCH("LNP",AH50)))</formula>
    </cfRule>
    <cfRule type="containsText" dxfId="53621" priority="100206" stopIfTrue="1" operator="containsText" text="DM">
      <formula>NOT(ISERROR(SEARCH("DM",AH50)))</formula>
    </cfRule>
    <cfRule type="containsText" dxfId="53620" priority="100207" stopIfTrue="1" operator="containsText" text="5DOM">
      <formula>NOT(ISERROR(SEARCH("5DOM",AH50)))</formula>
    </cfRule>
    <cfRule type="containsText" dxfId="53619" priority="100208" stopIfTrue="1" operator="containsText" text="DOM">
      <formula>NOT(ISERROR(SEARCH("DOM",AH50)))</formula>
    </cfRule>
    <cfRule type="containsText" dxfId="53618" priority="100209" stopIfTrue="1" operator="containsText" text="DLP">
      <formula>NOT(ISERROR(SEARCH("DLP",AH50)))</formula>
    </cfRule>
    <cfRule type="containsText" dxfId="53617" priority="100210" stopIfTrue="1" operator="containsText" text="5HE">
      <formula>NOT(ISERROR(SEARCH("5HE",AH50)))</formula>
    </cfRule>
    <cfRule type="containsText" dxfId="53616" priority="100211" stopIfTrue="1" operator="containsText" text="4HE">
      <formula>NOT(ISERROR(SEARCH("4HE",AH50)))</formula>
    </cfRule>
    <cfRule type="containsText" dxfId="53615" priority="100212" stopIfTrue="1" operator="containsText" text="3HE">
      <formula>NOT(ISERROR(SEARCH("3HE",AH50)))</formula>
    </cfRule>
    <cfRule type="containsText" dxfId="53614" priority="100213" stopIfTrue="1" operator="containsText" text="2HE">
      <formula>NOT(ISERROR(SEARCH("2HE",AH50)))</formula>
    </cfRule>
    <cfRule type="containsText" dxfId="53613" priority="100214" stopIfTrue="1" operator="containsText" text="1HE">
      <formula>NOT(ISERROR(SEARCH("1HE",AH50)))</formula>
    </cfRule>
    <cfRule type="containsText" dxfId="53612" priority="100215" stopIfTrue="1" operator="containsText" text="MINA">
      <formula>NOT(ISERROR(SEARCH("MINA",AH50)))</formula>
    </cfRule>
    <cfRule type="containsText" dxfId="53611" priority="100216" stopIfTrue="1" operator="containsText" text="8TD">
      <formula>NOT(ISERROR(SEARCH("8TD",AH50)))</formula>
    </cfRule>
  </conditionalFormatting>
  <conditionalFormatting sqref="AH50 AJ50">
    <cfRule type="containsText" dxfId="53610" priority="100199" stopIfTrue="1" operator="containsText" text="8TDT">
      <formula>NOT(ISERROR(SEARCH("8TDT",AH50)))</formula>
    </cfRule>
  </conditionalFormatting>
  <conditionalFormatting sqref="AH50 AJ50">
    <cfRule type="containsText" dxfId="53609" priority="100182" stopIfTrue="1" operator="containsText" text="VAC">
      <formula>NOT(ISERROR(SEARCH("VAC",AH50)))</formula>
    </cfRule>
    <cfRule type="containsText" priority="100183" stopIfTrue="1" operator="containsText" text="0">
      <formula>NOT(ISERROR(SEARCH("0",AH50)))</formula>
    </cfRule>
    <cfRule type="containsText" dxfId="53608" priority="100184" stopIfTrue="1" operator="containsText" text="S">
      <formula>NOT(ISERROR(SEARCH("S",AH50)))</formula>
    </cfRule>
    <cfRule type="containsText" dxfId="53607" priority="100185" stopIfTrue="1" operator="containsText" text="F">
      <formula>NOT(ISERROR(SEARCH("F",AH50)))</formula>
    </cfRule>
    <cfRule type="containsText" dxfId="53606" priority="100186" stopIfTrue="1" operator="containsText" text="P">
      <formula>NOT(ISERROR(SEARCH("P",AH50)))</formula>
    </cfRule>
    <cfRule type="containsText" dxfId="53605" priority="100187" stopIfTrue="1" operator="containsText" text="LNP">
      <formula>NOT(ISERROR(SEARCH("LNP",AH50)))</formula>
    </cfRule>
    <cfRule type="containsText" dxfId="53604" priority="100188" stopIfTrue="1" operator="containsText" text="DM">
      <formula>NOT(ISERROR(SEARCH("DM",AH50)))</formula>
    </cfRule>
    <cfRule type="containsText" dxfId="53603" priority="100189" stopIfTrue="1" operator="containsText" text="5DOM">
      <formula>NOT(ISERROR(SEARCH("5DOM",AH50)))</formula>
    </cfRule>
    <cfRule type="containsText" dxfId="53602" priority="100190" stopIfTrue="1" operator="containsText" text="DOM">
      <formula>NOT(ISERROR(SEARCH("DOM",AH50)))</formula>
    </cfRule>
    <cfRule type="containsText" dxfId="53601" priority="100191" stopIfTrue="1" operator="containsText" text="DLP">
      <formula>NOT(ISERROR(SEARCH("DLP",AH50)))</formula>
    </cfRule>
    <cfRule type="containsText" dxfId="53600" priority="100192" stopIfTrue="1" operator="containsText" text="5HE">
      <formula>NOT(ISERROR(SEARCH("5HE",AH50)))</formula>
    </cfRule>
    <cfRule type="containsText" dxfId="53599" priority="100193" stopIfTrue="1" operator="containsText" text="4HE">
      <formula>NOT(ISERROR(SEARCH("4HE",AH50)))</formula>
    </cfRule>
    <cfRule type="containsText" dxfId="53598" priority="100194" stopIfTrue="1" operator="containsText" text="3HE">
      <formula>NOT(ISERROR(SEARCH("3HE",AH50)))</formula>
    </cfRule>
    <cfRule type="containsText" dxfId="53597" priority="100195" stopIfTrue="1" operator="containsText" text="2HE">
      <formula>NOT(ISERROR(SEARCH("2HE",AH50)))</formula>
    </cfRule>
    <cfRule type="containsText" dxfId="53596" priority="100196" stopIfTrue="1" operator="containsText" text="1HE">
      <formula>NOT(ISERROR(SEARCH("1HE",AH50)))</formula>
    </cfRule>
    <cfRule type="containsText" dxfId="53595" priority="100197" stopIfTrue="1" operator="containsText" text="MINA">
      <formula>NOT(ISERROR(SEARCH("MINA",AH50)))</formula>
    </cfRule>
    <cfRule type="containsText" dxfId="53594" priority="100198" stopIfTrue="1" operator="containsText" text="8TD">
      <formula>NOT(ISERROR(SEARCH("8TD",AH50)))</formula>
    </cfRule>
  </conditionalFormatting>
  <conditionalFormatting sqref="AH50 AJ50">
    <cfRule type="containsText" dxfId="53593" priority="100181" stopIfTrue="1" operator="containsText" text="8TDT">
      <formula>NOT(ISERROR(SEARCH("8TDT",AH50)))</formula>
    </cfRule>
  </conditionalFormatting>
  <conditionalFormatting sqref="Y32">
    <cfRule type="containsText" dxfId="53592" priority="100128" stopIfTrue="1" operator="containsText" text="VAC">
      <formula>NOT(ISERROR(SEARCH("VAC",Y32)))</formula>
    </cfRule>
    <cfRule type="containsText" priority="100129" stopIfTrue="1" operator="containsText" text="0">
      <formula>NOT(ISERROR(SEARCH("0",Y32)))</formula>
    </cfRule>
    <cfRule type="containsText" dxfId="53591" priority="100130" stopIfTrue="1" operator="containsText" text="S">
      <formula>NOT(ISERROR(SEARCH("S",Y32)))</formula>
    </cfRule>
    <cfRule type="containsText" dxfId="53590" priority="100131" stopIfTrue="1" operator="containsText" text="F">
      <formula>NOT(ISERROR(SEARCH("F",Y32)))</formula>
    </cfRule>
    <cfRule type="containsText" dxfId="53589" priority="100132" stopIfTrue="1" operator="containsText" text="P">
      <formula>NOT(ISERROR(SEARCH("P",Y32)))</formula>
    </cfRule>
    <cfRule type="containsText" dxfId="53588" priority="100133" stopIfTrue="1" operator="containsText" text="LNP">
      <formula>NOT(ISERROR(SEARCH("LNP",Y32)))</formula>
    </cfRule>
    <cfRule type="containsText" dxfId="53587" priority="100134" stopIfTrue="1" operator="containsText" text="DM">
      <formula>NOT(ISERROR(SEARCH("DM",Y32)))</formula>
    </cfRule>
    <cfRule type="containsText" dxfId="53586" priority="100135" stopIfTrue="1" operator="containsText" text="5DOM">
      <formula>NOT(ISERROR(SEARCH("5DOM",Y32)))</formula>
    </cfRule>
    <cfRule type="containsText" dxfId="53585" priority="100136" stopIfTrue="1" operator="containsText" text="DOM">
      <formula>NOT(ISERROR(SEARCH("DOM",Y32)))</formula>
    </cfRule>
    <cfRule type="containsText" dxfId="53584" priority="100137" stopIfTrue="1" operator="containsText" text="DLP">
      <formula>NOT(ISERROR(SEARCH("DLP",Y32)))</formula>
    </cfRule>
    <cfRule type="containsText" dxfId="53583" priority="100138" stopIfTrue="1" operator="containsText" text="5HE">
      <formula>NOT(ISERROR(SEARCH("5HE",Y32)))</formula>
    </cfRule>
    <cfRule type="containsText" dxfId="53582" priority="100139" stopIfTrue="1" operator="containsText" text="4HE">
      <formula>NOT(ISERROR(SEARCH("4HE",Y32)))</formula>
    </cfRule>
    <cfRule type="containsText" dxfId="53581" priority="100140" stopIfTrue="1" operator="containsText" text="3HE">
      <formula>NOT(ISERROR(SEARCH("3HE",Y32)))</formula>
    </cfRule>
    <cfRule type="containsText" dxfId="53580" priority="100141" stopIfTrue="1" operator="containsText" text="2HE">
      <formula>NOT(ISERROR(SEARCH("2HE",Y32)))</formula>
    </cfRule>
    <cfRule type="containsText" dxfId="53579" priority="100142" stopIfTrue="1" operator="containsText" text="1HE">
      <formula>NOT(ISERROR(SEARCH("1HE",Y32)))</formula>
    </cfRule>
    <cfRule type="containsText" dxfId="53578" priority="100143" stopIfTrue="1" operator="containsText" text="MINA">
      <formula>NOT(ISERROR(SEARCH("MINA",Y32)))</formula>
    </cfRule>
    <cfRule type="containsText" dxfId="53577" priority="100144" stopIfTrue="1" operator="containsText" text="8TD">
      <formula>NOT(ISERROR(SEARCH("8TD",Y32)))</formula>
    </cfRule>
  </conditionalFormatting>
  <conditionalFormatting sqref="Y32">
    <cfRule type="containsText" dxfId="53576" priority="100127" stopIfTrue="1" operator="containsText" text="8TDT">
      <formula>NOT(ISERROR(SEARCH("8TDT",Y32)))</formula>
    </cfRule>
  </conditionalFormatting>
  <conditionalFormatting sqref="M34:Q34 T34:Y34">
    <cfRule type="containsText" dxfId="53575" priority="100110" stopIfTrue="1" operator="containsText" text="VAC">
      <formula>NOT(ISERROR(SEARCH("VAC",M34)))</formula>
    </cfRule>
    <cfRule type="containsText" priority="100111" stopIfTrue="1" operator="containsText" text="0">
      <formula>NOT(ISERROR(SEARCH("0",M34)))</formula>
    </cfRule>
    <cfRule type="containsText" dxfId="53574" priority="100112" stopIfTrue="1" operator="containsText" text="S">
      <formula>NOT(ISERROR(SEARCH("S",M34)))</formula>
    </cfRule>
    <cfRule type="containsText" dxfId="53573" priority="100113" stopIfTrue="1" operator="containsText" text="F">
      <formula>NOT(ISERROR(SEARCH("F",M34)))</formula>
    </cfRule>
    <cfRule type="containsText" dxfId="53572" priority="100114" stopIfTrue="1" operator="containsText" text="P">
      <formula>NOT(ISERROR(SEARCH("P",M34)))</formula>
    </cfRule>
    <cfRule type="containsText" dxfId="53571" priority="100115" stopIfTrue="1" operator="containsText" text="LNP">
      <formula>NOT(ISERROR(SEARCH("LNP",M34)))</formula>
    </cfRule>
    <cfRule type="containsText" dxfId="53570" priority="100116" stopIfTrue="1" operator="containsText" text="DM">
      <formula>NOT(ISERROR(SEARCH("DM",M34)))</formula>
    </cfRule>
    <cfRule type="containsText" dxfId="53569" priority="100117" stopIfTrue="1" operator="containsText" text="5DOM">
      <formula>NOT(ISERROR(SEARCH("5DOM",M34)))</formula>
    </cfRule>
    <cfRule type="containsText" dxfId="53568" priority="100118" stopIfTrue="1" operator="containsText" text="DOM">
      <formula>NOT(ISERROR(SEARCH("DOM",M34)))</formula>
    </cfRule>
    <cfRule type="containsText" dxfId="53567" priority="100119" stopIfTrue="1" operator="containsText" text="DLP">
      <formula>NOT(ISERROR(SEARCH("DLP",M34)))</formula>
    </cfRule>
    <cfRule type="containsText" dxfId="53566" priority="100120" stopIfTrue="1" operator="containsText" text="5HE">
      <formula>NOT(ISERROR(SEARCH("5HE",M34)))</formula>
    </cfRule>
    <cfRule type="containsText" dxfId="53565" priority="100121" stopIfTrue="1" operator="containsText" text="4HE">
      <formula>NOT(ISERROR(SEARCH("4HE",M34)))</formula>
    </cfRule>
    <cfRule type="containsText" dxfId="53564" priority="100122" stopIfTrue="1" operator="containsText" text="3HE">
      <formula>NOT(ISERROR(SEARCH("3HE",M34)))</formula>
    </cfRule>
    <cfRule type="containsText" dxfId="53563" priority="100123" stopIfTrue="1" operator="containsText" text="2HE">
      <formula>NOT(ISERROR(SEARCH("2HE",M34)))</formula>
    </cfRule>
    <cfRule type="containsText" dxfId="53562" priority="100124" stopIfTrue="1" operator="containsText" text="1HE">
      <formula>NOT(ISERROR(SEARCH("1HE",M34)))</formula>
    </cfRule>
    <cfRule type="containsText" dxfId="53561" priority="100125" stopIfTrue="1" operator="containsText" text="MINA">
      <formula>NOT(ISERROR(SEARCH("MINA",M34)))</formula>
    </cfRule>
    <cfRule type="containsText" dxfId="53560" priority="100126" stopIfTrue="1" operator="containsText" text="8TD">
      <formula>NOT(ISERROR(SEARCH("8TD",M34)))</formula>
    </cfRule>
  </conditionalFormatting>
  <conditionalFormatting sqref="M34:Q34 T34:Y34">
    <cfRule type="containsText" dxfId="53559" priority="100109" stopIfTrue="1" operator="containsText" text="8TDT">
      <formula>NOT(ISERROR(SEARCH("8TDT",M34)))</formula>
    </cfRule>
  </conditionalFormatting>
  <conditionalFormatting sqref="M40:R40 T40:Y40">
    <cfRule type="containsText" dxfId="53558" priority="100092" stopIfTrue="1" operator="containsText" text="VAC">
      <formula>NOT(ISERROR(SEARCH("VAC",M40)))</formula>
    </cfRule>
    <cfRule type="containsText" priority="100093" stopIfTrue="1" operator="containsText" text="0">
      <formula>NOT(ISERROR(SEARCH("0",M40)))</formula>
    </cfRule>
    <cfRule type="containsText" dxfId="53557" priority="100094" stopIfTrue="1" operator="containsText" text="S">
      <formula>NOT(ISERROR(SEARCH("S",M40)))</formula>
    </cfRule>
    <cfRule type="containsText" dxfId="53556" priority="100095" stopIfTrue="1" operator="containsText" text="F">
      <formula>NOT(ISERROR(SEARCH("F",M40)))</formula>
    </cfRule>
    <cfRule type="containsText" dxfId="53555" priority="100096" stopIfTrue="1" operator="containsText" text="P">
      <formula>NOT(ISERROR(SEARCH("P",M40)))</formula>
    </cfRule>
    <cfRule type="containsText" dxfId="53554" priority="100097" stopIfTrue="1" operator="containsText" text="LNP">
      <formula>NOT(ISERROR(SEARCH("LNP",M40)))</formula>
    </cfRule>
    <cfRule type="containsText" dxfId="53553" priority="100098" stopIfTrue="1" operator="containsText" text="DM">
      <formula>NOT(ISERROR(SEARCH("DM",M40)))</formula>
    </cfRule>
    <cfRule type="containsText" dxfId="53552" priority="100099" stopIfTrue="1" operator="containsText" text="5DOM">
      <formula>NOT(ISERROR(SEARCH("5DOM",M40)))</formula>
    </cfRule>
    <cfRule type="containsText" dxfId="53551" priority="100100" stopIfTrue="1" operator="containsText" text="DOM">
      <formula>NOT(ISERROR(SEARCH("DOM",M40)))</formula>
    </cfRule>
    <cfRule type="containsText" dxfId="53550" priority="100101" stopIfTrue="1" operator="containsText" text="DLP">
      <formula>NOT(ISERROR(SEARCH("DLP",M40)))</formula>
    </cfRule>
    <cfRule type="containsText" dxfId="53549" priority="100102" stopIfTrue="1" operator="containsText" text="5HE">
      <formula>NOT(ISERROR(SEARCH("5HE",M40)))</formula>
    </cfRule>
    <cfRule type="containsText" dxfId="53548" priority="100103" stopIfTrue="1" operator="containsText" text="4HE">
      <formula>NOT(ISERROR(SEARCH("4HE",M40)))</formula>
    </cfRule>
    <cfRule type="containsText" dxfId="53547" priority="100104" stopIfTrue="1" operator="containsText" text="3HE">
      <formula>NOT(ISERROR(SEARCH("3HE",M40)))</formula>
    </cfRule>
    <cfRule type="containsText" dxfId="53546" priority="100105" stopIfTrue="1" operator="containsText" text="2HE">
      <formula>NOT(ISERROR(SEARCH("2HE",M40)))</formula>
    </cfRule>
    <cfRule type="containsText" dxfId="53545" priority="100106" stopIfTrue="1" operator="containsText" text="1HE">
      <formula>NOT(ISERROR(SEARCH("1HE",M40)))</formula>
    </cfRule>
    <cfRule type="containsText" dxfId="53544" priority="100107" stopIfTrue="1" operator="containsText" text="MINA">
      <formula>NOT(ISERROR(SEARCH("MINA",M40)))</formula>
    </cfRule>
    <cfRule type="containsText" dxfId="53543" priority="100108" stopIfTrue="1" operator="containsText" text="8TD">
      <formula>NOT(ISERROR(SEARCH("8TD",M40)))</formula>
    </cfRule>
  </conditionalFormatting>
  <conditionalFormatting sqref="M40:R40 T40:Y40">
    <cfRule type="containsText" dxfId="53542" priority="100091" stopIfTrue="1" operator="containsText" text="8TDT">
      <formula>NOT(ISERROR(SEARCH("8TDT",M40)))</formula>
    </cfRule>
  </conditionalFormatting>
  <conditionalFormatting sqref="M42:Y42 AA42:AL42">
    <cfRule type="containsText" dxfId="53541" priority="100074" stopIfTrue="1" operator="containsText" text="VAC">
      <formula>NOT(ISERROR(SEARCH("VAC",M42)))</formula>
    </cfRule>
    <cfRule type="containsText" priority="100075" stopIfTrue="1" operator="containsText" text="0">
      <formula>NOT(ISERROR(SEARCH("0",M42)))</formula>
    </cfRule>
    <cfRule type="containsText" dxfId="53540" priority="100076" stopIfTrue="1" operator="containsText" text="S">
      <formula>NOT(ISERROR(SEARCH("S",M42)))</formula>
    </cfRule>
    <cfRule type="containsText" dxfId="53539" priority="100077" stopIfTrue="1" operator="containsText" text="F">
      <formula>NOT(ISERROR(SEARCH("F",M42)))</formula>
    </cfRule>
    <cfRule type="containsText" dxfId="53538" priority="100078" stopIfTrue="1" operator="containsText" text="P">
      <formula>NOT(ISERROR(SEARCH("P",M42)))</formula>
    </cfRule>
    <cfRule type="containsText" dxfId="53537" priority="100079" stopIfTrue="1" operator="containsText" text="LNP">
      <formula>NOT(ISERROR(SEARCH("LNP",M42)))</formula>
    </cfRule>
    <cfRule type="containsText" dxfId="53536" priority="100080" stopIfTrue="1" operator="containsText" text="DM">
      <formula>NOT(ISERROR(SEARCH("DM",M42)))</formula>
    </cfRule>
    <cfRule type="containsText" dxfId="53535" priority="100081" stopIfTrue="1" operator="containsText" text="5DOM">
      <formula>NOT(ISERROR(SEARCH("5DOM",M42)))</formula>
    </cfRule>
    <cfRule type="containsText" dxfId="53534" priority="100082" stopIfTrue="1" operator="containsText" text="DOM">
      <formula>NOT(ISERROR(SEARCH("DOM",M42)))</formula>
    </cfRule>
    <cfRule type="containsText" dxfId="53533" priority="100083" stopIfTrue="1" operator="containsText" text="DLP">
      <formula>NOT(ISERROR(SEARCH("DLP",M42)))</formula>
    </cfRule>
    <cfRule type="containsText" dxfId="53532" priority="100084" stopIfTrue="1" operator="containsText" text="5HE">
      <formula>NOT(ISERROR(SEARCH("5HE",M42)))</formula>
    </cfRule>
    <cfRule type="containsText" dxfId="53531" priority="100085" stopIfTrue="1" operator="containsText" text="4HE">
      <formula>NOT(ISERROR(SEARCH("4HE",M42)))</formula>
    </cfRule>
    <cfRule type="containsText" dxfId="53530" priority="100086" stopIfTrue="1" operator="containsText" text="3HE">
      <formula>NOT(ISERROR(SEARCH("3HE",M42)))</formula>
    </cfRule>
    <cfRule type="containsText" dxfId="53529" priority="100087" stopIfTrue="1" operator="containsText" text="2HE">
      <formula>NOT(ISERROR(SEARCH("2HE",M42)))</formula>
    </cfRule>
    <cfRule type="containsText" dxfId="53528" priority="100088" stopIfTrue="1" operator="containsText" text="1HE">
      <formula>NOT(ISERROR(SEARCH("1HE",M42)))</formula>
    </cfRule>
    <cfRule type="containsText" dxfId="53527" priority="100089" stopIfTrue="1" operator="containsText" text="MINA">
      <formula>NOT(ISERROR(SEARCH("MINA",M42)))</formula>
    </cfRule>
    <cfRule type="containsText" dxfId="53526" priority="100090" stopIfTrue="1" operator="containsText" text="8TD">
      <formula>NOT(ISERROR(SEARCH("8TD",M42)))</formula>
    </cfRule>
  </conditionalFormatting>
  <conditionalFormatting sqref="M42:Y42 AA42:AL42">
    <cfRule type="containsText" dxfId="53525" priority="100073" stopIfTrue="1" operator="containsText" text="8TDT">
      <formula>NOT(ISERROR(SEARCH("8TDT",M42)))</formula>
    </cfRule>
  </conditionalFormatting>
  <conditionalFormatting sqref="M46:R46">
    <cfRule type="containsText" dxfId="53524" priority="100056" stopIfTrue="1" operator="containsText" text="VAC">
      <formula>NOT(ISERROR(SEARCH("VAC",M46)))</formula>
    </cfRule>
    <cfRule type="containsText" priority="100057" stopIfTrue="1" operator="containsText" text="0">
      <formula>NOT(ISERROR(SEARCH("0",M46)))</formula>
    </cfRule>
    <cfRule type="containsText" dxfId="53523" priority="100058" stopIfTrue="1" operator="containsText" text="S">
      <formula>NOT(ISERROR(SEARCH("S",M46)))</formula>
    </cfRule>
    <cfRule type="containsText" dxfId="53522" priority="100059" stopIfTrue="1" operator="containsText" text="F">
      <formula>NOT(ISERROR(SEARCH("F",M46)))</formula>
    </cfRule>
    <cfRule type="containsText" dxfId="53521" priority="100060" stopIfTrue="1" operator="containsText" text="P">
      <formula>NOT(ISERROR(SEARCH("P",M46)))</formula>
    </cfRule>
    <cfRule type="containsText" dxfId="53520" priority="100061" stopIfTrue="1" operator="containsText" text="LNP">
      <formula>NOT(ISERROR(SEARCH("LNP",M46)))</formula>
    </cfRule>
    <cfRule type="containsText" dxfId="53519" priority="100062" stopIfTrue="1" operator="containsText" text="DM">
      <formula>NOT(ISERROR(SEARCH("DM",M46)))</formula>
    </cfRule>
    <cfRule type="containsText" dxfId="53518" priority="100063" stopIfTrue="1" operator="containsText" text="5DOM">
      <formula>NOT(ISERROR(SEARCH("5DOM",M46)))</formula>
    </cfRule>
    <cfRule type="containsText" dxfId="53517" priority="100064" stopIfTrue="1" operator="containsText" text="DOM">
      <formula>NOT(ISERROR(SEARCH("DOM",M46)))</formula>
    </cfRule>
    <cfRule type="containsText" dxfId="53516" priority="100065" stopIfTrue="1" operator="containsText" text="DLP">
      <formula>NOT(ISERROR(SEARCH("DLP",M46)))</formula>
    </cfRule>
    <cfRule type="containsText" dxfId="53515" priority="100066" stopIfTrue="1" operator="containsText" text="5HE">
      <formula>NOT(ISERROR(SEARCH("5HE",M46)))</formula>
    </cfRule>
    <cfRule type="containsText" dxfId="53514" priority="100067" stopIfTrue="1" operator="containsText" text="4HE">
      <formula>NOT(ISERROR(SEARCH("4HE",M46)))</formula>
    </cfRule>
    <cfRule type="containsText" dxfId="53513" priority="100068" stopIfTrue="1" operator="containsText" text="3HE">
      <formula>NOT(ISERROR(SEARCH("3HE",M46)))</formula>
    </cfRule>
    <cfRule type="containsText" dxfId="53512" priority="100069" stopIfTrue="1" operator="containsText" text="2HE">
      <formula>NOT(ISERROR(SEARCH("2HE",M46)))</formula>
    </cfRule>
    <cfRule type="containsText" dxfId="53511" priority="100070" stopIfTrue="1" operator="containsText" text="1HE">
      <formula>NOT(ISERROR(SEARCH("1HE",M46)))</formula>
    </cfRule>
    <cfRule type="containsText" dxfId="53510" priority="100071" stopIfTrue="1" operator="containsText" text="MINA">
      <formula>NOT(ISERROR(SEARCH("MINA",M46)))</formula>
    </cfRule>
    <cfRule type="containsText" dxfId="53509" priority="100072" stopIfTrue="1" operator="containsText" text="8TD">
      <formula>NOT(ISERROR(SEARCH("8TD",M46)))</formula>
    </cfRule>
  </conditionalFormatting>
  <conditionalFormatting sqref="M46:R46">
    <cfRule type="containsText" dxfId="53508" priority="100055" stopIfTrue="1" operator="containsText" text="8TDT">
      <formula>NOT(ISERROR(SEARCH("8TDT",M46)))</formula>
    </cfRule>
  </conditionalFormatting>
  <conditionalFormatting sqref="T46:X46">
    <cfRule type="containsText" dxfId="53507" priority="100038" stopIfTrue="1" operator="containsText" text="VAC">
      <formula>NOT(ISERROR(SEARCH("VAC",T46)))</formula>
    </cfRule>
    <cfRule type="containsText" priority="100039" stopIfTrue="1" operator="containsText" text="0">
      <formula>NOT(ISERROR(SEARCH("0",T46)))</formula>
    </cfRule>
    <cfRule type="containsText" dxfId="53506" priority="100040" stopIfTrue="1" operator="containsText" text="S">
      <formula>NOT(ISERROR(SEARCH("S",T46)))</formula>
    </cfRule>
    <cfRule type="containsText" dxfId="53505" priority="100041" stopIfTrue="1" operator="containsText" text="F">
      <formula>NOT(ISERROR(SEARCH("F",T46)))</formula>
    </cfRule>
    <cfRule type="containsText" dxfId="53504" priority="100042" stopIfTrue="1" operator="containsText" text="P">
      <formula>NOT(ISERROR(SEARCH("P",T46)))</formula>
    </cfRule>
    <cfRule type="containsText" dxfId="53503" priority="100043" stopIfTrue="1" operator="containsText" text="LNP">
      <formula>NOT(ISERROR(SEARCH("LNP",T46)))</formula>
    </cfRule>
    <cfRule type="containsText" dxfId="53502" priority="100044" stopIfTrue="1" operator="containsText" text="DM">
      <formula>NOT(ISERROR(SEARCH("DM",T46)))</formula>
    </cfRule>
    <cfRule type="containsText" dxfId="53501" priority="100045" stopIfTrue="1" operator="containsText" text="5DOM">
      <formula>NOT(ISERROR(SEARCH("5DOM",T46)))</formula>
    </cfRule>
    <cfRule type="containsText" dxfId="53500" priority="100046" stopIfTrue="1" operator="containsText" text="DOM">
      <formula>NOT(ISERROR(SEARCH("DOM",T46)))</formula>
    </cfRule>
    <cfRule type="containsText" dxfId="53499" priority="100047" stopIfTrue="1" operator="containsText" text="DLP">
      <formula>NOT(ISERROR(SEARCH("DLP",T46)))</formula>
    </cfRule>
    <cfRule type="containsText" dxfId="53498" priority="100048" stopIfTrue="1" operator="containsText" text="5HE">
      <formula>NOT(ISERROR(SEARCH("5HE",T46)))</formula>
    </cfRule>
    <cfRule type="containsText" dxfId="53497" priority="100049" stopIfTrue="1" operator="containsText" text="4HE">
      <formula>NOT(ISERROR(SEARCH("4HE",T46)))</formula>
    </cfRule>
    <cfRule type="containsText" dxfId="53496" priority="100050" stopIfTrue="1" operator="containsText" text="3HE">
      <formula>NOT(ISERROR(SEARCH("3HE",T46)))</formula>
    </cfRule>
    <cfRule type="containsText" dxfId="53495" priority="100051" stopIfTrue="1" operator="containsText" text="2HE">
      <formula>NOT(ISERROR(SEARCH("2HE",T46)))</formula>
    </cfRule>
    <cfRule type="containsText" dxfId="53494" priority="100052" stopIfTrue="1" operator="containsText" text="1HE">
      <formula>NOT(ISERROR(SEARCH("1HE",T46)))</formula>
    </cfRule>
    <cfRule type="containsText" dxfId="53493" priority="100053" stopIfTrue="1" operator="containsText" text="MINA">
      <formula>NOT(ISERROR(SEARCH("MINA",T46)))</formula>
    </cfRule>
    <cfRule type="containsText" dxfId="53492" priority="100054" stopIfTrue="1" operator="containsText" text="8TD">
      <formula>NOT(ISERROR(SEARCH("8TD",T46)))</formula>
    </cfRule>
  </conditionalFormatting>
  <conditionalFormatting sqref="T46:X46">
    <cfRule type="containsText" dxfId="53491" priority="100037" stopIfTrue="1" operator="containsText" text="8TDT">
      <formula>NOT(ISERROR(SEARCH("8TDT",T46)))</formula>
    </cfRule>
  </conditionalFormatting>
  <conditionalFormatting sqref="Y46">
    <cfRule type="containsText" dxfId="53490" priority="99984" stopIfTrue="1" operator="containsText" text="VAC">
      <formula>NOT(ISERROR(SEARCH("VAC",Y46)))</formula>
    </cfRule>
    <cfRule type="containsText" priority="99985" stopIfTrue="1" operator="containsText" text="0">
      <formula>NOT(ISERROR(SEARCH("0",Y46)))</formula>
    </cfRule>
    <cfRule type="containsText" dxfId="53489" priority="99986" stopIfTrue="1" operator="containsText" text="S">
      <formula>NOT(ISERROR(SEARCH("S",Y46)))</formula>
    </cfRule>
    <cfRule type="containsText" dxfId="53488" priority="99987" stopIfTrue="1" operator="containsText" text="F">
      <formula>NOT(ISERROR(SEARCH("F",Y46)))</formula>
    </cfRule>
    <cfRule type="containsText" dxfId="53487" priority="99988" stopIfTrue="1" operator="containsText" text="P">
      <formula>NOT(ISERROR(SEARCH("P",Y46)))</formula>
    </cfRule>
    <cfRule type="containsText" dxfId="53486" priority="99989" stopIfTrue="1" operator="containsText" text="LNP">
      <formula>NOT(ISERROR(SEARCH("LNP",Y46)))</formula>
    </cfRule>
    <cfRule type="containsText" dxfId="53485" priority="99990" stopIfTrue="1" operator="containsText" text="DM">
      <formula>NOT(ISERROR(SEARCH("DM",Y46)))</formula>
    </cfRule>
    <cfRule type="containsText" dxfId="53484" priority="99991" stopIfTrue="1" operator="containsText" text="5DOM">
      <formula>NOT(ISERROR(SEARCH("5DOM",Y46)))</formula>
    </cfRule>
    <cfRule type="containsText" dxfId="53483" priority="99992" stopIfTrue="1" operator="containsText" text="DOM">
      <formula>NOT(ISERROR(SEARCH("DOM",Y46)))</formula>
    </cfRule>
    <cfRule type="containsText" dxfId="53482" priority="99993" stopIfTrue="1" operator="containsText" text="DLP">
      <formula>NOT(ISERROR(SEARCH("DLP",Y46)))</formula>
    </cfRule>
    <cfRule type="containsText" dxfId="53481" priority="99994" stopIfTrue="1" operator="containsText" text="5HE">
      <formula>NOT(ISERROR(SEARCH("5HE",Y46)))</formula>
    </cfRule>
    <cfRule type="containsText" dxfId="53480" priority="99995" stopIfTrue="1" operator="containsText" text="4HE">
      <formula>NOT(ISERROR(SEARCH("4HE",Y46)))</formula>
    </cfRule>
    <cfRule type="containsText" dxfId="53479" priority="99996" stopIfTrue="1" operator="containsText" text="3HE">
      <formula>NOT(ISERROR(SEARCH("3HE",Y46)))</formula>
    </cfRule>
    <cfRule type="containsText" dxfId="53478" priority="99997" stopIfTrue="1" operator="containsText" text="2HE">
      <formula>NOT(ISERROR(SEARCH("2HE",Y46)))</formula>
    </cfRule>
    <cfRule type="containsText" dxfId="53477" priority="99998" stopIfTrue="1" operator="containsText" text="1HE">
      <formula>NOT(ISERROR(SEARCH("1HE",Y46)))</formula>
    </cfRule>
    <cfRule type="containsText" dxfId="53476" priority="99999" stopIfTrue="1" operator="containsText" text="MINA">
      <formula>NOT(ISERROR(SEARCH("MINA",Y46)))</formula>
    </cfRule>
    <cfRule type="containsText" dxfId="53475" priority="100000" stopIfTrue="1" operator="containsText" text="8TD">
      <formula>NOT(ISERROR(SEARCH("8TD",Y46)))</formula>
    </cfRule>
  </conditionalFormatting>
  <conditionalFormatting sqref="Y46">
    <cfRule type="containsText" dxfId="53474" priority="99983" stopIfTrue="1" operator="containsText" text="8TDT">
      <formula>NOT(ISERROR(SEARCH("8TDT",Y46)))</formula>
    </cfRule>
  </conditionalFormatting>
  <conditionalFormatting sqref="M48:R48">
    <cfRule type="containsText" dxfId="53473" priority="99948" stopIfTrue="1" operator="containsText" text="VAC">
      <formula>NOT(ISERROR(SEARCH("VAC",M48)))</formula>
    </cfRule>
    <cfRule type="containsText" priority="99949" stopIfTrue="1" operator="containsText" text="0">
      <formula>NOT(ISERROR(SEARCH("0",M48)))</formula>
    </cfRule>
    <cfRule type="containsText" dxfId="53472" priority="99950" stopIfTrue="1" operator="containsText" text="S">
      <formula>NOT(ISERROR(SEARCH("S",M48)))</formula>
    </cfRule>
    <cfRule type="containsText" dxfId="53471" priority="99951" stopIfTrue="1" operator="containsText" text="F">
      <formula>NOT(ISERROR(SEARCH("F",M48)))</formula>
    </cfRule>
    <cfRule type="containsText" dxfId="53470" priority="99952" stopIfTrue="1" operator="containsText" text="P">
      <formula>NOT(ISERROR(SEARCH("P",M48)))</formula>
    </cfRule>
    <cfRule type="containsText" dxfId="53469" priority="99953" stopIfTrue="1" operator="containsText" text="LNP">
      <formula>NOT(ISERROR(SEARCH("LNP",M48)))</formula>
    </cfRule>
    <cfRule type="containsText" dxfId="53468" priority="99954" stopIfTrue="1" operator="containsText" text="DM">
      <formula>NOT(ISERROR(SEARCH("DM",M48)))</formula>
    </cfRule>
    <cfRule type="containsText" dxfId="53467" priority="99955" stopIfTrue="1" operator="containsText" text="5DOM">
      <formula>NOT(ISERROR(SEARCH("5DOM",M48)))</formula>
    </cfRule>
    <cfRule type="containsText" dxfId="53466" priority="99956" stopIfTrue="1" operator="containsText" text="DOM">
      <formula>NOT(ISERROR(SEARCH("DOM",M48)))</formula>
    </cfRule>
    <cfRule type="containsText" dxfId="53465" priority="99957" stopIfTrue="1" operator="containsText" text="DLP">
      <formula>NOT(ISERROR(SEARCH("DLP",M48)))</formula>
    </cfRule>
    <cfRule type="containsText" dxfId="53464" priority="99958" stopIfTrue="1" operator="containsText" text="5HE">
      <formula>NOT(ISERROR(SEARCH("5HE",M48)))</formula>
    </cfRule>
    <cfRule type="containsText" dxfId="53463" priority="99959" stopIfTrue="1" operator="containsText" text="4HE">
      <formula>NOT(ISERROR(SEARCH("4HE",M48)))</formula>
    </cfRule>
    <cfRule type="containsText" dxfId="53462" priority="99960" stopIfTrue="1" operator="containsText" text="3HE">
      <formula>NOT(ISERROR(SEARCH("3HE",M48)))</formula>
    </cfRule>
    <cfRule type="containsText" dxfId="53461" priority="99961" stopIfTrue="1" operator="containsText" text="2HE">
      <formula>NOT(ISERROR(SEARCH("2HE",M48)))</formula>
    </cfRule>
    <cfRule type="containsText" dxfId="53460" priority="99962" stopIfTrue="1" operator="containsText" text="1HE">
      <formula>NOT(ISERROR(SEARCH("1HE",M48)))</formula>
    </cfRule>
    <cfRule type="containsText" dxfId="53459" priority="99963" stopIfTrue="1" operator="containsText" text="MINA">
      <formula>NOT(ISERROR(SEARCH("MINA",M48)))</formula>
    </cfRule>
    <cfRule type="containsText" dxfId="53458" priority="99964" stopIfTrue="1" operator="containsText" text="8TD">
      <formula>NOT(ISERROR(SEARCH("8TD",M48)))</formula>
    </cfRule>
  </conditionalFormatting>
  <conditionalFormatting sqref="M48:R48">
    <cfRule type="containsText" dxfId="53457" priority="99947" stopIfTrue="1" operator="containsText" text="8TDT">
      <formula>NOT(ISERROR(SEARCH("8TDT",M48)))</formula>
    </cfRule>
  </conditionalFormatting>
  <conditionalFormatting sqref="Y48">
    <cfRule type="containsText" dxfId="53456" priority="99930" stopIfTrue="1" operator="containsText" text="VAC">
      <formula>NOT(ISERROR(SEARCH("VAC",Y48)))</formula>
    </cfRule>
    <cfRule type="containsText" priority="99931" stopIfTrue="1" operator="containsText" text="0">
      <formula>NOT(ISERROR(SEARCH("0",Y48)))</formula>
    </cfRule>
    <cfRule type="containsText" dxfId="53455" priority="99932" stopIfTrue="1" operator="containsText" text="S">
      <formula>NOT(ISERROR(SEARCH("S",Y48)))</formula>
    </cfRule>
    <cfRule type="containsText" dxfId="53454" priority="99933" stopIfTrue="1" operator="containsText" text="F">
      <formula>NOT(ISERROR(SEARCH("F",Y48)))</formula>
    </cfRule>
    <cfRule type="containsText" dxfId="53453" priority="99934" stopIfTrue="1" operator="containsText" text="P">
      <formula>NOT(ISERROR(SEARCH("P",Y48)))</formula>
    </cfRule>
    <cfRule type="containsText" dxfId="53452" priority="99935" stopIfTrue="1" operator="containsText" text="LNP">
      <formula>NOT(ISERROR(SEARCH("LNP",Y48)))</formula>
    </cfRule>
    <cfRule type="containsText" dxfId="53451" priority="99936" stopIfTrue="1" operator="containsText" text="DM">
      <formula>NOT(ISERROR(SEARCH("DM",Y48)))</formula>
    </cfRule>
    <cfRule type="containsText" dxfId="53450" priority="99937" stopIfTrue="1" operator="containsText" text="5DOM">
      <formula>NOT(ISERROR(SEARCH("5DOM",Y48)))</formula>
    </cfRule>
    <cfRule type="containsText" dxfId="53449" priority="99938" stopIfTrue="1" operator="containsText" text="DOM">
      <formula>NOT(ISERROR(SEARCH("DOM",Y48)))</formula>
    </cfRule>
    <cfRule type="containsText" dxfId="53448" priority="99939" stopIfTrue="1" operator="containsText" text="DLP">
      <formula>NOT(ISERROR(SEARCH("DLP",Y48)))</formula>
    </cfRule>
    <cfRule type="containsText" dxfId="53447" priority="99940" stopIfTrue="1" operator="containsText" text="5HE">
      <formula>NOT(ISERROR(SEARCH("5HE",Y48)))</formula>
    </cfRule>
    <cfRule type="containsText" dxfId="53446" priority="99941" stopIfTrue="1" operator="containsText" text="4HE">
      <formula>NOT(ISERROR(SEARCH("4HE",Y48)))</formula>
    </cfRule>
    <cfRule type="containsText" dxfId="53445" priority="99942" stopIfTrue="1" operator="containsText" text="3HE">
      <formula>NOT(ISERROR(SEARCH("3HE",Y48)))</formula>
    </cfRule>
    <cfRule type="containsText" dxfId="53444" priority="99943" stopIfTrue="1" operator="containsText" text="2HE">
      <formula>NOT(ISERROR(SEARCH("2HE",Y48)))</formula>
    </cfRule>
    <cfRule type="containsText" dxfId="53443" priority="99944" stopIfTrue="1" operator="containsText" text="1HE">
      <formula>NOT(ISERROR(SEARCH("1HE",Y48)))</formula>
    </cfRule>
    <cfRule type="containsText" dxfId="53442" priority="99945" stopIfTrue="1" operator="containsText" text="MINA">
      <formula>NOT(ISERROR(SEARCH("MINA",Y48)))</formula>
    </cfRule>
    <cfRule type="containsText" dxfId="53441" priority="99946" stopIfTrue="1" operator="containsText" text="8TD">
      <formula>NOT(ISERROR(SEARCH("8TD",Y48)))</formula>
    </cfRule>
  </conditionalFormatting>
  <conditionalFormatting sqref="Y48">
    <cfRule type="containsText" dxfId="53440" priority="99929" stopIfTrue="1" operator="containsText" text="8TDT">
      <formula>NOT(ISERROR(SEARCH("8TDT",Y48)))</formula>
    </cfRule>
  </conditionalFormatting>
  <conditionalFormatting sqref="M50:R50">
    <cfRule type="containsText" dxfId="53439" priority="99912" stopIfTrue="1" operator="containsText" text="VAC">
      <formula>NOT(ISERROR(SEARCH("VAC",M50)))</formula>
    </cfRule>
    <cfRule type="containsText" priority="99913" stopIfTrue="1" operator="containsText" text="0">
      <formula>NOT(ISERROR(SEARCH("0",M50)))</formula>
    </cfRule>
    <cfRule type="containsText" dxfId="53438" priority="99914" stopIfTrue="1" operator="containsText" text="S">
      <formula>NOT(ISERROR(SEARCH("S",M50)))</formula>
    </cfRule>
    <cfRule type="containsText" dxfId="53437" priority="99915" stopIfTrue="1" operator="containsText" text="F">
      <formula>NOT(ISERROR(SEARCH("F",M50)))</formula>
    </cfRule>
    <cfRule type="containsText" dxfId="53436" priority="99916" stopIfTrue="1" operator="containsText" text="P">
      <formula>NOT(ISERROR(SEARCH("P",M50)))</formula>
    </cfRule>
    <cfRule type="containsText" dxfId="53435" priority="99917" stopIfTrue="1" operator="containsText" text="LNP">
      <formula>NOT(ISERROR(SEARCH("LNP",M50)))</formula>
    </cfRule>
    <cfRule type="containsText" dxfId="53434" priority="99918" stopIfTrue="1" operator="containsText" text="DM">
      <formula>NOT(ISERROR(SEARCH("DM",M50)))</formula>
    </cfRule>
    <cfRule type="containsText" dxfId="53433" priority="99919" stopIfTrue="1" operator="containsText" text="5DOM">
      <formula>NOT(ISERROR(SEARCH("5DOM",M50)))</formula>
    </cfRule>
    <cfRule type="containsText" dxfId="53432" priority="99920" stopIfTrue="1" operator="containsText" text="DOM">
      <formula>NOT(ISERROR(SEARCH("DOM",M50)))</formula>
    </cfRule>
    <cfRule type="containsText" dxfId="53431" priority="99921" stopIfTrue="1" operator="containsText" text="DLP">
      <formula>NOT(ISERROR(SEARCH("DLP",M50)))</formula>
    </cfRule>
    <cfRule type="containsText" dxfId="53430" priority="99922" stopIfTrue="1" operator="containsText" text="5HE">
      <formula>NOT(ISERROR(SEARCH("5HE",M50)))</formula>
    </cfRule>
    <cfRule type="containsText" dxfId="53429" priority="99923" stopIfTrue="1" operator="containsText" text="4HE">
      <formula>NOT(ISERROR(SEARCH("4HE",M50)))</formula>
    </cfRule>
    <cfRule type="containsText" dxfId="53428" priority="99924" stopIfTrue="1" operator="containsText" text="3HE">
      <formula>NOT(ISERROR(SEARCH("3HE",M50)))</formula>
    </cfRule>
    <cfRule type="containsText" dxfId="53427" priority="99925" stopIfTrue="1" operator="containsText" text="2HE">
      <formula>NOT(ISERROR(SEARCH("2HE",M50)))</formula>
    </cfRule>
    <cfRule type="containsText" dxfId="53426" priority="99926" stopIfTrue="1" operator="containsText" text="1HE">
      <formula>NOT(ISERROR(SEARCH("1HE",M50)))</formula>
    </cfRule>
    <cfRule type="containsText" dxfId="53425" priority="99927" stopIfTrue="1" operator="containsText" text="MINA">
      <formula>NOT(ISERROR(SEARCH("MINA",M50)))</formula>
    </cfRule>
    <cfRule type="containsText" dxfId="53424" priority="99928" stopIfTrue="1" operator="containsText" text="8TD">
      <formula>NOT(ISERROR(SEARCH("8TD",M50)))</formula>
    </cfRule>
  </conditionalFormatting>
  <conditionalFormatting sqref="M50:R50">
    <cfRule type="containsText" dxfId="53423" priority="99911" stopIfTrue="1" operator="containsText" text="8TDT">
      <formula>NOT(ISERROR(SEARCH("8TDT",M50)))</formula>
    </cfRule>
  </conditionalFormatting>
  <conditionalFormatting sqref="E52">
    <cfRule type="containsText" dxfId="53422" priority="99908" stopIfTrue="1" operator="containsText" text="TN">
      <formula>NOT(ISERROR(SEARCH("TN",E52)))</formula>
    </cfRule>
    <cfRule type="containsText" dxfId="53421" priority="99909" stopIfTrue="1" operator="containsText" text="TN">
      <formula>NOT(ISERROR(SEARCH("TN",E52)))</formula>
    </cfRule>
    <cfRule type="containsText" dxfId="53420" priority="99910" stopIfTrue="1" operator="containsText" text="TD">
      <formula>NOT(ISERROR(SEARCH("TD",E52)))</formula>
    </cfRule>
  </conditionalFormatting>
  <conditionalFormatting sqref="A52">
    <cfRule type="containsText" dxfId="53419" priority="99905" stopIfTrue="1" operator="containsText" text="TN">
      <formula>NOT(ISERROR(SEARCH("TN",A52)))</formula>
    </cfRule>
    <cfRule type="containsText" dxfId="53418" priority="99906" stopIfTrue="1" operator="containsText" text="TN">
      <formula>NOT(ISERROR(SEARCH("TN",A52)))</formula>
    </cfRule>
    <cfRule type="containsText" dxfId="53417" priority="99907" stopIfTrue="1" operator="containsText" text="TD">
      <formula>NOT(ISERROR(SEARCH("TD",A52)))</formula>
    </cfRule>
  </conditionalFormatting>
  <conditionalFormatting sqref="AJ52 AA52:AF52">
    <cfRule type="containsText" dxfId="53416" priority="99852" stopIfTrue="1" operator="containsText" text="VAC">
      <formula>NOT(ISERROR(SEARCH("VAC",AA52)))</formula>
    </cfRule>
    <cfRule type="containsText" priority="99853" stopIfTrue="1" operator="containsText" text="0">
      <formula>NOT(ISERROR(SEARCH("0",AA52)))</formula>
    </cfRule>
    <cfRule type="containsText" dxfId="53415" priority="99854" stopIfTrue="1" operator="containsText" text="S">
      <formula>NOT(ISERROR(SEARCH("S",AA52)))</formula>
    </cfRule>
    <cfRule type="containsText" dxfId="53414" priority="99855" stopIfTrue="1" operator="containsText" text="F">
      <formula>NOT(ISERROR(SEARCH("F",AA52)))</formula>
    </cfRule>
    <cfRule type="containsText" dxfId="53413" priority="99856" stopIfTrue="1" operator="containsText" text="P">
      <formula>NOT(ISERROR(SEARCH("P",AA52)))</formula>
    </cfRule>
    <cfRule type="containsText" dxfId="53412" priority="99857" stopIfTrue="1" operator="containsText" text="LNP">
      <formula>NOT(ISERROR(SEARCH("LNP",AA52)))</formula>
    </cfRule>
    <cfRule type="containsText" dxfId="53411" priority="99858" stopIfTrue="1" operator="containsText" text="DM">
      <formula>NOT(ISERROR(SEARCH("DM",AA52)))</formula>
    </cfRule>
    <cfRule type="containsText" dxfId="53410" priority="99859" stopIfTrue="1" operator="containsText" text="5DOM">
      <formula>NOT(ISERROR(SEARCH("5DOM",AA52)))</formula>
    </cfRule>
    <cfRule type="containsText" dxfId="53409" priority="99860" stopIfTrue="1" operator="containsText" text="DOM">
      <formula>NOT(ISERROR(SEARCH("DOM",AA52)))</formula>
    </cfRule>
    <cfRule type="containsText" dxfId="53408" priority="99861" stopIfTrue="1" operator="containsText" text="DLP">
      <formula>NOT(ISERROR(SEARCH("DLP",AA52)))</formula>
    </cfRule>
    <cfRule type="containsText" dxfId="53407" priority="99862" stopIfTrue="1" operator="containsText" text="5HE">
      <formula>NOT(ISERROR(SEARCH("5HE",AA52)))</formula>
    </cfRule>
    <cfRule type="containsText" dxfId="53406" priority="99863" stopIfTrue="1" operator="containsText" text="4HE">
      <formula>NOT(ISERROR(SEARCH("4HE",AA52)))</formula>
    </cfRule>
    <cfRule type="containsText" dxfId="53405" priority="99864" stopIfTrue="1" operator="containsText" text="3HE">
      <formula>NOT(ISERROR(SEARCH("3HE",AA52)))</formula>
    </cfRule>
    <cfRule type="containsText" dxfId="53404" priority="99865" stopIfTrue="1" operator="containsText" text="2HE">
      <formula>NOT(ISERROR(SEARCH("2HE",AA52)))</formula>
    </cfRule>
    <cfRule type="containsText" dxfId="53403" priority="99866" stopIfTrue="1" operator="containsText" text="1HE">
      <formula>NOT(ISERROR(SEARCH("1HE",AA52)))</formula>
    </cfRule>
    <cfRule type="containsText" dxfId="53402" priority="99867" stopIfTrue="1" operator="containsText" text="MINA">
      <formula>NOT(ISERROR(SEARCH("MINA",AA52)))</formula>
    </cfRule>
    <cfRule type="containsText" dxfId="53401" priority="99868" stopIfTrue="1" operator="containsText" text="8TD">
      <formula>NOT(ISERROR(SEARCH("8TD",AA52)))</formula>
    </cfRule>
  </conditionalFormatting>
  <conditionalFormatting sqref="AJ52 AA52:AF52">
    <cfRule type="containsText" dxfId="53400" priority="99851" stopIfTrue="1" operator="containsText" text="8TDT">
      <formula>NOT(ISERROR(SEARCH("8TDT",AA52)))</formula>
    </cfRule>
  </conditionalFormatting>
  <conditionalFormatting sqref="AJ38">
    <cfRule type="containsText" dxfId="53399" priority="99798" stopIfTrue="1" operator="containsText" text="VAC">
      <formula>NOT(ISERROR(SEARCH("VAC",AJ38)))</formula>
    </cfRule>
    <cfRule type="containsText" priority="99799" stopIfTrue="1" operator="containsText" text="0">
      <formula>NOT(ISERROR(SEARCH("0",AJ38)))</formula>
    </cfRule>
    <cfRule type="containsText" dxfId="53398" priority="99800" stopIfTrue="1" operator="containsText" text="S">
      <formula>NOT(ISERROR(SEARCH("S",AJ38)))</formula>
    </cfRule>
    <cfRule type="containsText" dxfId="53397" priority="99801" stopIfTrue="1" operator="containsText" text="F">
      <formula>NOT(ISERROR(SEARCH("F",AJ38)))</formula>
    </cfRule>
    <cfRule type="containsText" dxfId="53396" priority="99802" stopIfTrue="1" operator="containsText" text="P">
      <formula>NOT(ISERROR(SEARCH("P",AJ38)))</formula>
    </cfRule>
    <cfRule type="containsText" dxfId="53395" priority="99803" stopIfTrue="1" operator="containsText" text="LNP">
      <formula>NOT(ISERROR(SEARCH("LNP",AJ38)))</formula>
    </cfRule>
    <cfRule type="containsText" dxfId="53394" priority="99804" stopIfTrue="1" operator="containsText" text="DM">
      <formula>NOT(ISERROR(SEARCH("DM",AJ38)))</formula>
    </cfRule>
    <cfRule type="containsText" dxfId="53393" priority="99805" stopIfTrue="1" operator="containsText" text="5DOM">
      <formula>NOT(ISERROR(SEARCH("5DOM",AJ38)))</formula>
    </cfRule>
    <cfRule type="containsText" dxfId="53392" priority="99806" stopIfTrue="1" operator="containsText" text="DOM">
      <formula>NOT(ISERROR(SEARCH("DOM",AJ38)))</formula>
    </cfRule>
    <cfRule type="containsText" dxfId="53391" priority="99807" stopIfTrue="1" operator="containsText" text="DLP">
      <formula>NOT(ISERROR(SEARCH("DLP",AJ38)))</formula>
    </cfRule>
    <cfRule type="containsText" dxfId="53390" priority="99808" stopIfTrue="1" operator="containsText" text="5HE">
      <formula>NOT(ISERROR(SEARCH("5HE",AJ38)))</formula>
    </cfRule>
    <cfRule type="containsText" dxfId="53389" priority="99809" stopIfTrue="1" operator="containsText" text="4HE">
      <formula>NOT(ISERROR(SEARCH("4HE",AJ38)))</formula>
    </cfRule>
    <cfRule type="containsText" dxfId="53388" priority="99810" stopIfTrue="1" operator="containsText" text="3HE">
      <formula>NOT(ISERROR(SEARCH("3HE",AJ38)))</formula>
    </cfRule>
    <cfRule type="containsText" dxfId="53387" priority="99811" stopIfTrue="1" operator="containsText" text="2HE">
      <formula>NOT(ISERROR(SEARCH("2HE",AJ38)))</formula>
    </cfRule>
    <cfRule type="containsText" dxfId="53386" priority="99812" stopIfTrue="1" operator="containsText" text="1HE">
      <formula>NOT(ISERROR(SEARCH("1HE",AJ38)))</formula>
    </cfRule>
    <cfRule type="containsText" dxfId="53385" priority="99813" stopIfTrue="1" operator="containsText" text="MINA">
      <formula>NOT(ISERROR(SEARCH("MINA",AJ38)))</formula>
    </cfRule>
    <cfRule type="containsText" dxfId="53384" priority="99814" stopIfTrue="1" operator="containsText" text="8TD">
      <formula>NOT(ISERROR(SEARCH("8TD",AJ38)))</formula>
    </cfRule>
  </conditionalFormatting>
  <conditionalFormatting sqref="AJ38">
    <cfRule type="containsText" dxfId="53383" priority="99797" stopIfTrue="1" operator="containsText" text="8TDT">
      <formula>NOT(ISERROR(SEARCH("8TDT",AJ38)))</formula>
    </cfRule>
  </conditionalFormatting>
  <conditionalFormatting sqref="AJ38">
    <cfRule type="containsText" dxfId="53382" priority="99780" stopIfTrue="1" operator="containsText" text="VAC">
      <formula>NOT(ISERROR(SEARCH("VAC",AJ38)))</formula>
    </cfRule>
    <cfRule type="containsText" priority="99781" stopIfTrue="1" operator="containsText" text="0">
      <formula>NOT(ISERROR(SEARCH("0",AJ38)))</formula>
    </cfRule>
    <cfRule type="containsText" dxfId="53381" priority="99782" stopIfTrue="1" operator="containsText" text="S">
      <formula>NOT(ISERROR(SEARCH("S",AJ38)))</formula>
    </cfRule>
    <cfRule type="containsText" dxfId="53380" priority="99783" stopIfTrue="1" operator="containsText" text="F">
      <formula>NOT(ISERROR(SEARCH("F",AJ38)))</formula>
    </cfRule>
    <cfRule type="containsText" dxfId="53379" priority="99784" stopIfTrue="1" operator="containsText" text="P">
      <formula>NOT(ISERROR(SEARCH("P",AJ38)))</formula>
    </cfRule>
    <cfRule type="containsText" dxfId="53378" priority="99785" stopIfTrue="1" operator="containsText" text="LNP">
      <formula>NOT(ISERROR(SEARCH("LNP",AJ38)))</formula>
    </cfRule>
    <cfRule type="containsText" dxfId="53377" priority="99786" stopIfTrue="1" operator="containsText" text="DM">
      <formula>NOT(ISERROR(SEARCH("DM",AJ38)))</formula>
    </cfRule>
    <cfRule type="containsText" dxfId="53376" priority="99787" stopIfTrue="1" operator="containsText" text="5DOM">
      <formula>NOT(ISERROR(SEARCH("5DOM",AJ38)))</formula>
    </cfRule>
    <cfRule type="containsText" dxfId="53375" priority="99788" stopIfTrue="1" operator="containsText" text="DOM">
      <formula>NOT(ISERROR(SEARCH("DOM",AJ38)))</formula>
    </cfRule>
    <cfRule type="containsText" dxfId="53374" priority="99789" stopIfTrue="1" operator="containsText" text="DLP">
      <formula>NOT(ISERROR(SEARCH("DLP",AJ38)))</formula>
    </cfRule>
    <cfRule type="containsText" dxfId="53373" priority="99790" stopIfTrue="1" operator="containsText" text="5HE">
      <formula>NOT(ISERROR(SEARCH("5HE",AJ38)))</formula>
    </cfRule>
    <cfRule type="containsText" dxfId="53372" priority="99791" stopIfTrue="1" operator="containsText" text="4HE">
      <formula>NOT(ISERROR(SEARCH("4HE",AJ38)))</formula>
    </cfRule>
    <cfRule type="containsText" dxfId="53371" priority="99792" stopIfTrue="1" operator="containsText" text="3HE">
      <formula>NOT(ISERROR(SEARCH("3HE",AJ38)))</formula>
    </cfRule>
    <cfRule type="containsText" dxfId="53370" priority="99793" stopIfTrue="1" operator="containsText" text="2HE">
      <formula>NOT(ISERROR(SEARCH("2HE",AJ38)))</formula>
    </cfRule>
    <cfRule type="containsText" dxfId="53369" priority="99794" stopIfTrue="1" operator="containsText" text="1HE">
      <formula>NOT(ISERROR(SEARCH("1HE",AJ38)))</formula>
    </cfRule>
    <cfRule type="containsText" dxfId="53368" priority="99795" stopIfTrue="1" operator="containsText" text="MINA">
      <formula>NOT(ISERROR(SEARCH("MINA",AJ38)))</formula>
    </cfRule>
    <cfRule type="containsText" dxfId="53367" priority="99796" stopIfTrue="1" operator="containsText" text="8TD">
      <formula>NOT(ISERROR(SEARCH("8TD",AJ38)))</formula>
    </cfRule>
  </conditionalFormatting>
  <conditionalFormatting sqref="AJ38">
    <cfRule type="containsText" dxfId="53366" priority="99779" stopIfTrue="1" operator="containsText" text="8TDT">
      <formula>NOT(ISERROR(SEARCH("8TDT",AJ38)))</formula>
    </cfRule>
  </conditionalFormatting>
  <conditionalFormatting sqref="AH44">
    <cfRule type="containsText" dxfId="53365" priority="99726" stopIfTrue="1" operator="containsText" text="VAC">
      <formula>NOT(ISERROR(SEARCH("VAC",AH44)))</formula>
    </cfRule>
    <cfRule type="containsText" priority="99727" stopIfTrue="1" operator="containsText" text="0">
      <formula>NOT(ISERROR(SEARCH("0",AH44)))</formula>
    </cfRule>
    <cfRule type="containsText" dxfId="53364" priority="99728" stopIfTrue="1" operator="containsText" text="S">
      <formula>NOT(ISERROR(SEARCH("S",AH44)))</formula>
    </cfRule>
    <cfRule type="containsText" dxfId="53363" priority="99729" stopIfTrue="1" operator="containsText" text="F">
      <formula>NOT(ISERROR(SEARCH("F",AH44)))</formula>
    </cfRule>
    <cfRule type="containsText" dxfId="53362" priority="99730" stopIfTrue="1" operator="containsText" text="P">
      <formula>NOT(ISERROR(SEARCH("P",AH44)))</formula>
    </cfRule>
    <cfRule type="containsText" dxfId="53361" priority="99731" stopIfTrue="1" operator="containsText" text="LNP">
      <formula>NOT(ISERROR(SEARCH("LNP",AH44)))</formula>
    </cfRule>
    <cfRule type="containsText" dxfId="53360" priority="99732" stopIfTrue="1" operator="containsText" text="DM">
      <formula>NOT(ISERROR(SEARCH("DM",AH44)))</formula>
    </cfRule>
    <cfRule type="containsText" dxfId="53359" priority="99733" stopIfTrue="1" operator="containsText" text="5DOM">
      <formula>NOT(ISERROR(SEARCH("5DOM",AH44)))</formula>
    </cfRule>
    <cfRule type="containsText" dxfId="53358" priority="99734" stopIfTrue="1" operator="containsText" text="DOM">
      <formula>NOT(ISERROR(SEARCH("DOM",AH44)))</formula>
    </cfRule>
    <cfRule type="containsText" dxfId="53357" priority="99735" stopIfTrue="1" operator="containsText" text="DLP">
      <formula>NOT(ISERROR(SEARCH("DLP",AH44)))</formula>
    </cfRule>
    <cfRule type="containsText" dxfId="53356" priority="99736" stopIfTrue="1" operator="containsText" text="5HE">
      <formula>NOT(ISERROR(SEARCH("5HE",AH44)))</formula>
    </cfRule>
    <cfRule type="containsText" dxfId="53355" priority="99737" stopIfTrue="1" operator="containsText" text="4HE">
      <formula>NOT(ISERROR(SEARCH("4HE",AH44)))</formula>
    </cfRule>
    <cfRule type="containsText" dxfId="53354" priority="99738" stopIfTrue="1" operator="containsText" text="3HE">
      <formula>NOT(ISERROR(SEARCH("3HE",AH44)))</formula>
    </cfRule>
    <cfRule type="containsText" dxfId="53353" priority="99739" stopIfTrue="1" operator="containsText" text="2HE">
      <formula>NOT(ISERROR(SEARCH("2HE",AH44)))</formula>
    </cfRule>
    <cfRule type="containsText" dxfId="53352" priority="99740" stopIfTrue="1" operator="containsText" text="1HE">
      <formula>NOT(ISERROR(SEARCH("1HE",AH44)))</formula>
    </cfRule>
    <cfRule type="containsText" dxfId="53351" priority="99741" stopIfTrue="1" operator="containsText" text="MINA">
      <formula>NOT(ISERROR(SEARCH("MINA",AH44)))</formula>
    </cfRule>
    <cfRule type="containsText" dxfId="53350" priority="99742" stopIfTrue="1" operator="containsText" text="8TD">
      <formula>NOT(ISERROR(SEARCH("8TD",AH44)))</formula>
    </cfRule>
  </conditionalFormatting>
  <conditionalFormatting sqref="AH44">
    <cfRule type="containsText" dxfId="53349" priority="99725" stopIfTrue="1" operator="containsText" text="8TDT">
      <formula>NOT(ISERROR(SEARCH("8TDT",AH44)))</formula>
    </cfRule>
  </conditionalFormatting>
  <conditionalFormatting sqref="AH44">
    <cfRule type="containsText" dxfId="53348" priority="99708" stopIfTrue="1" operator="containsText" text="VAC">
      <formula>NOT(ISERROR(SEARCH("VAC",AH44)))</formula>
    </cfRule>
    <cfRule type="containsText" priority="99709" stopIfTrue="1" operator="containsText" text="0">
      <formula>NOT(ISERROR(SEARCH("0",AH44)))</formula>
    </cfRule>
    <cfRule type="containsText" dxfId="53347" priority="99710" stopIfTrue="1" operator="containsText" text="S">
      <formula>NOT(ISERROR(SEARCH("S",AH44)))</formula>
    </cfRule>
    <cfRule type="containsText" dxfId="53346" priority="99711" stopIfTrue="1" operator="containsText" text="F">
      <formula>NOT(ISERROR(SEARCH("F",AH44)))</formula>
    </cfRule>
    <cfRule type="containsText" dxfId="53345" priority="99712" stopIfTrue="1" operator="containsText" text="P">
      <formula>NOT(ISERROR(SEARCH("P",AH44)))</formula>
    </cfRule>
    <cfRule type="containsText" dxfId="53344" priority="99713" stopIfTrue="1" operator="containsText" text="LNP">
      <formula>NOT(ISERROR(SEARCH("LNP",AH44)))</formula>
    </cfRule>
    <cfRule type="containsText" dxfId="53343" priority="99714" stopIfTrue="1" operator="containsText" text="DM">
      <formula>NOT(ISERROR(SEARCH("DM",AH44)))</formula>
    </cfRule>
    <cfRule type="containsText" dxfId="53342" priority="99715" stopIfTrue="1" operator="containsText" text="5DOM">
      <formula>NOT(ISERROR(SEARCH("5DOM",AH44)))</formula>
    </cfRule>
    <cfRule type="containsText" dxfId="53341" priority="99716" stopIfTrue="1" operator="containsText" text="DOM">
      <formula>NOT(ISERROR(SEARCH("DOM",AH44)))</formula>
    </cfRule>
    <cfRule type="containsText" dxfId="53340" priority="99717" stopIfTrue="1" operator="containsText" text="DLP">
      <formula>NOT(ISERROR(SEARCH("DLP",AH44)))</formula>
    </cfRule>
    <cfRule type="containsText" dxfId="53339" priority="99718" stopIfTrue="1" operator="containsText" text="5HE">
      <formula>NOT(ISERROR(SEARCH("5HE",AH44)))</formula>
    </cfRule>
    <cfRule type="containsText" dxfId="53338" priority="99719" stopIfTrue="1" operator="containsText" text="4HE">
      <formula>NOT(ISERROR(SEARCH("4HE",AH44)))</formula>
    </cfRule>
    <cfRule type="containsText" dxfId="53337" priority="99720" stopIfTrue="1" operator="containsText" text="3HE">
      <formula>NOT(ISERROR(SEARCH("3HE",AH44)))</formula>
    </cfRule>
    <cfRule type="containsText" dxfId="53336" priority="99721" stopIfTrue="1" operator="containsText" text="2HE">
      <formula>NOT(ISERROR(SEARCH("2HE",AH44)))</formula>
    </cfRule>
    <cfRule type="containsText" dxfId="53335" priority="99722" stopIfTrue="1" operator="containsText" text="1HE">
      <formula>NOT(ISERROR(SEARCH("1HE",AH44)))</formula>
    </cfRule>
    <cfRule type="containsText" dxfId="53334" priority="99723" stopIfTrue="1" operator="containsText" text="MINA">
      <formula>NOT(ISERROR(SEARCH("MINA",AH44)))</formula>
    </cfRule>
    <cfRule type="containsText" dxfId="53333" priority="99724" stopIfTrue="1" operator="containsText" text="8TD">
      <formula>NOT(ISERROR(SEARCH("8TD",AH44)))</formula>
    </cfRule>
  </conditionalFormatting>
  <conditionalFormatting sqref="AH44">
    <cfRule type="containsText" dxfId="53332" priority="99707" stopIfTrue="1" operator="containsText" text="8TDT">
      <formula>NOT(ISERROR(SEARCH("8TDT",AH44)))</formula>
    </cfRule>
  </conditionalFormatting>
  <conditionalFormatting sqref="AJ44">
    <cfRule type="containsText" dxfId="53331" priority="99690" stopIfTrue="1" operator="containsText" text="VAC">
      <formula>NOT(ISERROR(SEARCH("VAC",AJ44)))</formula>
    </cfRule>
    <cfRule type="containsText" priority="99691" stopIfTrue="1" operator="containsText" text="0">
      <formula>NOT(ISERROR(SEARCH("0",AJ44)))</formula>
    </cfRule>
    <cfRule type="containsText" dxfId="53330" priority="99692" stopIfTrue="1" operator="containsText" text="S">
      <formula>NOT(ISERROR(SEARCH("S",AJ44)))</formula>
    </cfRule>
    <cfRule type="containsText" dxfId="53329" priority="99693" stopIfTrue="1" operator="containsText" text="F">
      <formula>NOT(ISERROR(SEARCH("F",AJ44)))</formula>
    </cfRule>
    <cfRule type="containsText" dxfId="53328" priority="99694" stopIfTrue="1" operator="containsText" text="P">
      <formula>NOT(ISERROR(SEARCH("P",AJ44)))</formula>
    </cfRule>
    <cfRule type="containsText" dxfId="53327" priority="99695" stopIfTrue="1" operator="containsText" text="LNP">
      <formula>NOT(ISERROR(SEARCH("LNP",AJ44)))</formula>
    </cfRule>
    <cfRule type="containsText" dxfId="53326" priority="99696" stopIfTrue="1" operator="containsText" text="DM">
      <formula>NOT(ISERROR(SEARCH("DM",AJ44)))</formula>
    </cfRule>
    <cfRule type="containsText" dxfId="53325" priority="99697" stopIfTrue="1" operator="containsText" text="5DOM">
      <formula>NOT(ISERROR(SEARCH("5DOM",AJ44)))</formula>
    </cfRule>
    <cfRule type="containsText" dxfId="53324" priority="99698" stopIfTrue="1" operator="containsText" text="DOM">
      <formula>NOT(ISERROR(SEARCH("DOM",AJ44)))</formula>
    </cfRule>
    <cfRule type="containsText" dxfId="53323" priority="99699" stopIfTrue="1" operator="containsText" text="DLP">
      <formula>NOT(ISERROR(SEARCH("DLP",AJ44)))</formula>
    </cfRule>
    <cfRule type="containsText" dxfId="53322" priority="99700" stopIfTrue="1" operator="containsText" text="5HE">
      <formula>NOT(ISERROR(SEARCH("5HE",AJ44)))</formula>
    </cfRule>
    <cfRule type="containsText" dxfId="53321" priority="99701" stopIfTrue="1" operator="containsText" text="4HE">
      <formula>NOT(ISERROR(SEARCH("4HE",AJ44)))</formula>
    </cfRule>
    <cfRule type="containsText" dxfId="53320" priority="99702" stopIfTrue="1" operator="containsText" text="3HE">
      <formula>NOT(ISERROR(SEARCH("3HE",AJ44)))</formula>
    </cfRule>
    <cfRule type="containsText" dxfId="53319" priority="99703" stopIfTrue="1" operator="containsText" text="2HE">
      <formula>NOT(ISERROR(SEARCH("2HE",AJ44)))</formula>
    </cfRule>
    <cfRule type="containsText" dxfId="53318" priority="99704" stopIfTrue="1" operator="containsText" text="1HE">
      <formula>NOT(ISERROR(SEARCH("1HE",AJ44)))</formula>
    </cfRule>
    <cfRule type="containsText" dxfId="53317" priority="99705" stopIfTrue="1" operator="containsText" text="MINA">
      <formula>NOT(ISERROR(SEARCH("MINA",AJ44)))</formula>
    </cfRule>
    <cfRule type="containsText" dxfId="53316" priority="99706" stopIfTrue="1" operator="containsText" text="8TD">
      <formula>NOT(ISERROR(SEARCH("8TD",AJ44)))</formula>
    </cfRule>
  </conditionalFormatting>
  <conditionalFormatting sqref="AJ44">
    <cfRule type="containsText" dxfId="53315" priority="99689" stopIfTrue="1" operator="containsText" text="8TDT">
      <formula>NOT(ISERROR(SEARCH("8TDT",AJ44)))</formula>
    </cfRule>
  </conditionalFormatting>
  <conditionalFormatting sqref="AJ44">
    <cfRule type="containsText" dxfId="53314" priority="99672" stopIfTrue="1" operator="containsText" text="VAC">
      <formula>NOT(ISERROR(SEARCH("VAC",AJ44)))</formula>
    </cfRule>
    <cfRule type="containsText" priority="99673" stopIfTrue="1" operator="containsText" text="0">
      <formula>NOT(ISERROR(SEARCH("0",AJ44)))</formula>
    </cfRule>
    <cfRule type="containsText" dxfId="53313" priority="99674" stopIfTrue="1" operator="containsText" text="S">
      <formula>NOT(ISERROR(SEARCH("S",AJ44)))</formula>
    </cfRule>
    <cfRule type="containsText" dxfId="53312" priority="99675" stopIfTrue="1" operator="containsText" text="F">
      <formula>NOT(ISERROR(SEARCH("F",AJ44)))</formula>
    </cfRule>
    <cfRule type="containsText" dxfId="53311" priority="99676" stopIfTrue="1" operator="containsText" text="P">
      <formula>NOT(ISERROR(SEARCH("P",AJ44)))</formula>
    </cfRule>
    <cfRule type="containsText" dxfId="53310" priority="99677" stopIfTrue="1" operator="containsText" text="LNP">
      <formula>NOT(ISERROR(SEARCH("LNP",AJ44)))</formula>
    </cfRule>
    <cfRule type="containsText" dxfId="53309" priority="99678" stopIfTrue="1" operator="containsText" text="DM">
      <formula>NOT(ISERROR(SEARCH("DM",AJ44)))</formula>
    </cfRule>
    <cfRule type="containsText" dxfId="53308" priority="99679" stopIfTrue="1" operator="containsText" text="5DOM">
      <formula>NOT(ISERROR(SEARCH("5DOM",AJ44)))</formula>
    </cfRule>
    <cfRule type="containsText" dxfId="53307" priority="99680" stopIfTrue="1" operator="containsText" text="DOM">
      <formula>NOT(ISERROR(SEARCH("DOM",AJ44)))</formula>
    </cfRule>
    <cfRule type="containsText" dxfId="53306" priority="99681" stopIfTrue="1" operator="containsText" text="DLP">
      <formula>NOT(ISERROR(SEARCH("DLP",AJ44)))</formula>
    </cfRule>
    <cfRule type="containsText" dxfId="53305" priority="99682" stopIfTrue="1" operator="containsText" text="5HE">
      <formula>NOT(ISERROR(SEARCH("5HE",AJ44)))</formula>
    </cfRule>
    <cfRule type="containsText" dxfId="53304" priority="99683" stopIfTrue="1" operator="containsText" text="4HE">
      <formula>NOT(ISERROR(SEARCH("4HE",AJ44)))</formula>
    </cfRule>
    <cfRule type="containsText" dxfId="53303" priority="99684" stopIfTrue="1" operator="containsText" text="3HE">
      <formula>NOT(ISERROR(SEARCH("3HE",AJ44)))</formula>
    </cfRule>
    <cfRule type="containsText" dxfId="53302" priority="99685" stopIfTrue="1" operator="containsText" text="2HE">
      <formula>NOT(ISERROR(SEARCH("2HE",AJ44)))</formula>
    </cfRule>
    <cfRule type="containsText" dxfId="53301" priority="99686" stopIfTrue="1" operator="containsText" text="1HE">
      <formula>NOT(ISERROR(SEARCH("1HE",AJ44)))</formula>
    </cfRule>
    <cfRule type="containsText" dxfId="53300" priority="99687" stopIfTrue="1" operator="containsText" text="MINA">
      <formula>NOT(ISERROR(SEARCH("MINA",AJ44)))</formula>
    </cfRule>
    <cfRule type="containsText" dxfId="53299" priority="99688" stopIfTrue="1" operator="containsText" text="8TD">
      <formula>NOT(ISERROR(SEARCH("8TD",AJ44)))</formula>
    </cfRule>
  </conditionalFormatting>
  <conditionalFormatting sqref="AJ44">
    <cfRule type="containsText" dxfId="53298" priority="99671" stopIfTrue="1" operator="containsText" text="8TDT">
      <formula>NOT(ISERROR(SEARCH("8TDT",AJ44)))</formula>
    </cfRule>
  </conditionalFormatting>
  <conditionalFormatting sqref="AL44">
    <cfRule type="containsText" dxfId="53297" priority="99654" stopIfTrue="1" operator="containsText" text="VAC">
      <formula>NOT(ISERROR(SEARCH("VAC",AL44)))</formula>
    </cfRule>
    <cfRule type="containsText" priority="99655" stopIfTrue="1" operator="containsText" text="0">
      <formula>NOT(ISERROR(SEARCH("0",AL44)))</formula>
    </cfRule>
    <cfRule type="containsText" dxfId="53296" priority="99656" stopIfTrue="1" operator="containsText" text="S">
      <formula>NOT(ISERROR(SEARCH("S",AL44)))</formula>
    </cfRule>
    <cfRule type="containsText" dxfId="53295" priority="99657" stopIfTrue="1" operator="containsText" text="F">
      <formula>NOT(ISERROR(SEARCH("F",AL44)))</formula>
    </cfRule>
    <cfRule type="containsText" dxfId="53294" priority="99658" stopIfTrue="1" operator="containsText" text="P">
      <formula>NOT(ISERROR(SEARCH("P",AL44)))</formula>
    </cfRule>
    <cfRule type="containsText" dxfId="53293" priority="99659" stopIfTrue="1" operator="containsText" text="LNP">
      <formula>NOT(ISERROR(SEARCH("LNP",AL44)))</formula>
    </cfRule>
    <cfRule type="containsText" dxfId="53292" priority="99660" stopIfTrue="1" operator="containsText" text="DM">
      <formula>NOT(ISERROR(SEARCH("DM",AL44)))</formula>
    </cfRule>
    <cfRule type="containsText" dxfId="53291" priority="99661" stopIfTrue="1" operator="containsText" text="5DOM">
      <formula>NOT(ISERROR(SEARCH("5DOM",AL44)))</formula>
    </cfRule>
    <cfRule type="containsText" dxfId="53290" priority="99662" stopIfTrue="1" operator="containsText" text="DOM">
      <formula>NOT(ISERROR(SEARCH("DOM",AL44)))</formula>
    </cfRule>
    <cfRule type="containsText" dxfId="53289" priority="99663" stopIfTrue="1" operator="containsText" text="DLP">
      <formula>NOT(ISERROR(SEARCH("DLP",AL44)))</formula>
    </cfRule>
    <cfRule type="containsText" dxfId="53288" priority="99664" stopIfTrue="1" operator="containsText" text="5HE">
      <formula>NOT(ISERROR(SEARCH("5HE",AL44)))</formula>
    </cfRule>
    <cfRule type="containsText" dxfId="53287" priority="99665" stopIfTrue="1" operator="containsText" text="4HE">
      <formula>NOT(ISERROR(SEARCH("4HE",AL44)))</formula>
    </cfRule>
    <cfRule type="containsText" dxfId="53286" priority="99666" stopIfTrue="1" operator="containsText" text="3HE">
      <formula>NOT(ISERROR(SEARCH("3HE",AL44)))</formula>
    </cfRule>
    <cfRule type="containsText" dxfId="53285" priority="99667" stopIfTrue="1" operator="containsText" text="2HE">
      <formula>NOT(ISERROR(SEARCH("2HE",AL44)))</formula>
    </cfRule>
    <cfRule type="containsText" dxfId="53284" priority="99668" stopIfTrue="1" operator="containsText" text="1HE">
      <formula>NOT(ISERROR(SEARCH("1HE",AL44)))</formula>
    </cfRule>
    <cfRule type="containsText" dxfId="53283" priority="99669" stopIfTrue="1" operator="containsText" text="MINA">
      <formula>NOT(ISERROR(SEARCH("MINA",AL44)))</formula>
    </cfRule>
    <cfRule type="containsText" dxfId="53282" priority="99670" stopIfTrue="1" operator="containsText" text="8TD">
      <formula>NOT(ISERROR(SEARCH("8TD",AL44)))</formula>
    </cfRule>
  </conditionalFormatting>
  <conditionalFormatting sqref="AL44">
    <cfRule type="containsText" dxfId="53281" priority="99653" stopIfTrue="1" operator="containsText" text="8TDT">
      <formula>NOT(ISERROR(SEARCH("8TDT",AL44)))</formula>
    </cfRule>
  </conditionalFormatting>
  <conditionalFormatting sqref="AL44">
    <cfRule type="containsText" dxfId="53280" priority="99636" stopIfTrue="1" operator="containsText" text="VAC">
      <formula>NOT(ISERROR(SEARCH("VAC",AL44)))</formula>
    </cfRule>
    <cfRule type="containsText" priority="99637" stopIfTrue="1" operator="containsText" text="0">
      <formula>NOT(ISERROR(SEARCH("0",AL44)))</formula>
    </cfRule>
    <cfRule type="containsText" dxfId="53279" priority="99638" stopIfTrue="1" operator="containsText" text="S">
      <formula>NOT(ISERROR(SEARCH("S",AL44)))</formula>
    </cfRule>
    <cfRule type="containsText" dxfId="53278" priority="99639" stopIfTrue="1" operator="containsText" text="F">
      <formula>NOT(ISERROR(SEARCH("F",AL44)))</formula>
    </cfRule>
    <cfRule type="containsText" dxfId="53277" priority="99640" stopIfTrue="1" operator="containsText" text="P">
      <formula>NOT(ISERROR(SEARCH("P",AL44)))</formula>
    </cfRule>
    <cfRule type="containsText" dxfId="53276" priority="99641" stopIfTrue="1" operator="containsText" text="LNP">
      <formula>NOT(ISERROR(SEARCH("LNP",AL44)))</formula>
    </cfRule>
    <cfRule type="containsText" dxfId="53275" priority="99642" stopIfTrue="1" operator="containsText" text="DM">
      <formula>NOT(ISERROR(SEARCH("DM",AL44)))</formula>
    </cfRule>
    <cfRule type="containsText" dxfId="53274" priority="99643" stopIfTrue="1" operator="containsText" text="5DOM">
      <formula>NOT(ISERROR(SEARCH("5DOM",AL44)))</formula>
    </cfRule>
    <cfRule type="containsText" dxfId="53273" priority="99644" stopIfTrue="1" operator="containsText" text="DOM">
      <formula>NOT(ISERROR(SEARCH("DOM",AL44)))</formula>
    </cfRule>
    <cfRule type="containsText" dxfId="53272" priority="99645" stopIfTrue="1" operator="containsText" text="DLP">
      <formula>NOT(ISERROR(SEARCH("DLP",AL44)))</formula>
    </cfRule>
    <cfRule type="containsText" dxfId="53271" priority="99646" stopIfTrue="1" operator="containsText" text="5HE">
      <formula>NOT(ISERROR(SEARCH("5HE",AL44)))</formula>
    </cfRule>
    <cfRule type="containsText" dxfId="53270" priority="99647" stopIfTrue="1" operator="containsText" text="4HE">
      <formula>NOT(ISERROR(SEARCH("4HE",AL44)))</formula>
    </cfRule>
    <cfRule type="containsText" dxfId="53269" priority="99648" stopIfTrue="1" operator="containsText" text="3HE">
      <formula>NOT(ISERROR(SEARCH("3HE",AL44)))</formula>
    </cfRule>
    <cfRule type="containsText" dxfId="53268" priority="99649" stopIfTrue="1" operator="containsText" text="2HE">
      <formula>NOT(ISERROR(SEARCH("2HE",AL44)))</formula>
    </cfRule>
    <cfRule type="containsText" dxfId="53267" priority="99650" stopIfTrue="1" operator="containsText" text="1HE">
      <formula>NOT(ISERROR(SEARCH("1HE",AL44)))</formula>
    </cfRule>
    <cfRule type="containsText" dxfId="53266" priority="99651" stopIfTrue="1" operator="containsText" text="MINA">
      <formula>NOT(ISERROR(SEARCH("MINA",AL44)))</formula>
    </cfRule>
    <cfRule type="containsText" dxfId="53265" priority="99652" stopIfTrue="1" operator="containsText" text="8TD">
      <formula>NOT(ISERROR(SEARCH("8TD",AL44)))</formula>
    </cfRule>
  </conditionalFormatting>
  <conditionalFormatting sqref="AL44">
    <cfRule type="containsText" dxfId="53264" priority="99635" stopIfTrue="1" operator="containsText" text="8TDT">
      <formula>NOT(ISERROR(SEARCH("8TDT",AL44)))</formula>
    </cfRule>
  </conditionalFormatting>
  <conditionalFormatting sqref="AH48">
    <cfRule type="containsText" dxfId="53263" priority="99546" stopIfTrue="1" operator="containsText" text="VAC">
      <formula>NOT(ISERROR(SEARCH("VAC",AH48)))</formula>
    </cfRule>
    <cfRule type="containsText" priority="99547" stopIfTrue="1" operator="containsText" text="0">
      <formula>NOT(ISERROR(SEARCH("0",AH48)))</formula>
    </cfRule>
    <cfRule type="containsText" dxfId="53262" priority="99548" stopIfTrue="1" operator="containsText" text="S">
      <formula>NOT(ISERROR(SEARCH("S",AH48)))</formula>
    </cfRule>
    <cfRule type="containsText" dxfId="53261" priority="99549" stopIfTrue="1" operator="containsText" text="F">
      <formula>NOT(ISERROR(SEARCH("F",AH48)))</formula>
    </cfRule>
    <cfRule type="containsText" dxfId="53260" priority="99550" stopIfTrue="1" operator="containsText" text="P">
      <formula>NOT(ISERROR(SEARCH("P",AH48)))</formula>
    </cfRule>
    <cfRule type="containsText" dxfId="53259" priority="99551" stopIfTrue="1" operator="containsText" text="LNP">
      <formula>NOT(ISERROR(SEARCH("LNP",AH48)))</formula>
    </cfRule>
    <cfRule type="containsText" dxfId="53258" priority="99552" stopIfTrue="1" operator="containsText" text="DM">
      <formula>NOT(ISERROR(SEARCH("DM",AH48)))</formula>
    </cfRule>
    <cfRule type="containsText" dxfId="53257" priority="99553" stopIfTrue="1" operator="containsText" text="5DOM">
      <formula>NOT(ISERROR(SEARCH("5DOM",AH48)))</formula>
    </cfRule>
    <cfRule type="containsText" dxfId="53256" priority="99554" stopIfTrue="1" operator="containsText" text="DOM">
      <formula>NOT(ISERROR(SEARCH("DOM",AH48)))</formula>
    </cfRule>
    <cfRule type="containsText" dxfId="53255" priority="99555" stopIfTrue="1" operator="containsText" text="DLP">
      <formula>NOT(ISERROR(SEARCH("DLP",AH48)))</formula>
    </cfRule>
    <cfRule type="containsText" dxfId="53254" priority="99556" stopIfTrue="1" operator="containsText" text="5HE">
      <formula>NOT(ISERROR(SEARCH("5HE",AH48)))</formula>
    </cfRule>
    <cfRule type="containsText" dxfId="53253" priority="99557" stopIfTrue="1" operator="containsText" text="4HE">
      <formula>NOT(ISERROR(SEARCH("4HE",AH48)))</formula>
    </cfRule>
    <cfRule type="containsText" dxfId="53252" priority="99558" stopIfTrue="1" operator="containsText" text="3HE">
      <formula>NOT(ISERROR(SEARCH("3HE",AH48)))</formula>
    </cfRule>
    <cfRule type="containsText" dxfId="53251" priority="99559" stopIfTrue="1" operator="containsText" text="2HE">
      <formula>NOT(ISERROR(SEARCH("2HE",AH48)))</formula>
    </cfRule>
    <cfRule type="containsText" dxfId="53250" priority="99560" stopIfTrue="1" operator="containsText" text="1HE">
      <formula>NOT(ISERROR(SEARCH("1HE",AH48)))</formula>
    </cfRule>
    <cfRule type="containsText" dxfId="53249" priority="99561" stopIfTrue="1" operator="containsText" text="MINA">
      <formula>NOT(ISERROR(SEARCH("MINA",AH48)))</formula>
    </cfRule>
    <cfRule type="containsText" dxfId="53248" priority="99562" stopIfTrue="1" operator="containsText" text="8TD">
      <formula>NOT(ISERROR(SEARCH("8TD",AH48)))</formula>
    </cfRule>
  </conditionalFormatting>
  <conditionalFormatting sqref="AH48">
    <cfRule type="containsText" dxfId="53247" priority="99545" stopIfTrue="1" operator="containsText" text="8TDT">
      <formula>NOT(ISERROR(SEARCH("8TDT",AH48)))</formula>
    </cfRule>
  </conditionalFormatting>
  <conditionalFormatting sqref="AH48">
    <cfRule type="containsText" dxfId="53246" priority="99528" stopIfTrue="1" operator="containsText" text="VAC">
      <formula>NOT(ISERROR(SEARCH("VAC",AH48)))</formula>
    </cfRule>
    <cfRule type="containsText" priority="99529" stopIfTrue="1" operator="containsText" text="0">
      <formula>NOT(ISERROR(SEARCH("0",AH48)))</formula>
    </cfRule>
    <cfRule type="containsText" dxfId="53245" priority="99530" stopIfTrue="1" operator="containsText" text="S">
      <formula>NOT(ISERROR(SEARCH("S",AH48)))</formula>
    </cfRule>
    <cfRule type="containsText" dxfId="53244" priority="99531" stopIfTrue="1" operator="containsText" text="F">
      <formula>NOT(ISERROR(SEARCH("F",AH48)))</formula>
    </cfRule>
    <cfRule type="containsText" dxfId="53243" priority="99532" stopIfTrue="1" operator="containsText" text="P">
      <formula>NOT(ISERROR(SEARCH("P",AH48)))</formula>
    </cfRule>
    <cfRule type="containsText" dxfId="53242" priority="99533" stopIfTrue="1" operator="containsText" text="LNP">
      <formula>NOT(ISERROR(SEARCH("LNP",AH48)))</formula>
    </cfRule>
    <cfRule type="containsText" dxfId="53241" priority="99534" stopIfTrue="1" operator="containsText" text="DM">
      <formula>NOT(ISERROR(SEARCH("DM",AH48)))</formula>
    </cfRule>
    <cfRule type="containsText" dxfId="53240" priority="99535" stopIfTrue="1" operator="containsText" text="5DOM">
      <formula>NOT(ISERROR(SEARCH("5DOM",AH48)))</formula>
    </cfRule>
    <cfRule type="containsText" dxfId="53239" priority="99536" stopIfTrue="1" operator="containsText" text="DOM">
      <formula>NOT(ISERROR(SEARCH("DOM",AH48)))</formula>
    </cfRule>
    <cfRule type="containsText" dxfId="53238" priority="99537" stopIfTrue="1" operator="containsText" text="DLP">
      <formula>NOT(ISERROR(SEARCH("DLP",AH48)))</formula>
    </cfRule>
    <cfRule type="containsText" dxfId="53237" priority="99538" stopIfTrue="1" operator="containsText" text="5HE">
      <formula>NOT(ISERROR(SEARCH("5HE",AH48)))</formula>
    </cfRule>
    <cfRule type="containsText" dxfId="53236" priority="99539" stopIfTrue="1" operator="containsText" text="4HE">
      <formula>NOT(ISERROR(SEARCH("4HE",AH48)))</formula>
    </cfRule>
    <cfRule type="containsText" dxfId="53235" priority="99540" stopIfTrue="1" operator="containsText" text="3HE">
      <formula>NOT(ISERROR(SEARCH("3HE",AH48)))</formula>
    </cfRule>
    <cfRule type="containsText" dxfId="53234" priority="99541" stopIfTrue="1" operator="containsText" text="2HE">
      <formula>NOT(ISERROR(SEARCH("2HE",AH48)))</formula>
    </cfRule>
    <cfRule type="containsText" dxfId="53233" priority="99542" stopIfTrue="1" operator="containsText" text="1HE">
      <formula>NOT(ISERROR(SEARCH("1HE",AH48)))</formula>
    </cfRule>
    <cfRule type="containsText" dxfId="53232" priority="99543" stopIfTrue="1" operator="containsText" text="MINA">
      <formula>NOT(ISERROR(SEARCH("MINA",AH48)))</formula>
    </cfRule>
    <cfRule type="containsText" dxfId="53231" priority="99544" stopIfTrue="1" operator="containsText" text="8TD">
      <formula>NOT(ISERROR(SEARCH("8TD",AH48)))</formula>
    </cfRule>
  </conditionalFormatting>
  <conditionalFormatting sqref="AH48">
    <cfRule type="containsText" dxfId="53230" priority="99527" stopIfTrue="1" operator="containsText" text="8TDT">
      <formula>NOT(ISERROR(SEARCH("8TDT",AH48)))</formula>
    </cfRule>
  </conditionalFormatting>
  <conditionalFormatting sqref="AJ48">
    <cfRule type="containsText" dxfId="53229" priority="99510" stopIfTrue="1" operator="containsText" text="VAC">
      <formula>NOT(ISERROR(SEARCH("VAC",AJ48)))</formula>
    </cfRule>
    <cfRule type="containsText" priority="99511" stopIfTrue="1" operator="containsText" text="0">
      <formula>NOT(ISERROR(SEARCH("0",AJ48)))</formula>
    </cfRule>
    <cfRule type="containsText" dxfId="53228" priority="99512" stopIfTrue="1" operator="containsText" text="S">
      <formula>NOT(ISERROR(SEARCH("S",AJ48)))</formula>
    </cfRule>
    <cfRule type="containsText" dxfId="53227" priority="99513" stopIfTrue="1" operator="containsText" text="F">
      <formula>NOT(ISERROR(SEARCH("F",AJ48)))</formula>
    </cfRule>
    <cfRule type="containsText" dxfId="53226" priority="99514" stopIfTrue="1" operator="containsText" text="P">
      <formula>NOT(ISERROR(SEARCH("P",AJ48)))</formula>
    </cfRule>
    <cfRule type="containsText" dxfId="53225" priority="99515" stopIfTrue="1" operator="containsText" text="LNP">
      <formula>NOT(ISERROR(SEARCH("LNP",AJ48)))</formula>
    </cfRule>
    <cfRule type="containsText" dxfId="53224" priority="99516" stopIfTrue="1" operator="containsText" text="DM">
      <formula>NOT(ISERROR(SEARCH("DM",AJ48)))</formula>
    </cfRule>
    <cfRule type="containsText" dxfId="53223" priority="99517" stopIfTrue="1" operator="containsText" text="5DOM">
      <formula>NOT(ISERROR(SEARCH("5DOM",AJ48)))</formula>
    </cfRule>
    <cfRule type="containsText" dxfId="53222" priority="99518" stopIfTrue="1" operator="containsText" text="DOM">
      <formula>NOT(ISERROR(SEARCH("DOM",AJ48)))</formula>
    </cfRule>
    <cfRule type="containsText" dxfId="53221" priority="99519" stopIfTrue="1" operator="containsText" text="DLP">
      <formula>NOT(ISERROR(SEARCH("DLP",AJ48)))</formula>
    </cfRule>
    <cfRule type="containsText" dxfId="53220" priority="99520" stopIfTrue="1" operator="containsText" text="5HE">
      <formula>NOT(ISERROR(SEARCH("5HE",AJ48)))</formula>
    </cfRule>
    <cfRule type="containsText" dxfId="53219" priority="99521" stopIfTrue="1" operator="containsText" text="4HE">
      <formula>NOT(ISERROR(SEARCH("4HE",AJ48)))</formula>
    </cfRule>
    <cfRule type="containsText" dxfId="53218" priority="99522" stopIfTrue="1" operator="containsText" text="3HE">
      <formula>NOT(ISERROR(SEARCH("3HE",AJ48)))</formula>
    </cfRule>
    <cfRule type="containsText" dxfId="53217" priority="99523" stopIfTrue="1" operator="containsText" text="2HE">
      <formula>NOT(ISERROR(SEARCH("2HE",AJ48)))</formula>
    </cfRule>
    <cfRule type="containsText" dxfId="53216" priority="99524" stopIfTrue="1" operator="containsText" text="1HE">
      <formula>NOT(ISERROR(SEARCH("1HE",AJ48)))</formula>
    </cfRule>
    <cfRule type="containsText" dxfId="53215" priority="99525" stopIfTrue="1" operator="containsText" text="MINA">
      <formula>NOT(ISERROR(SEARCH("MINA",AJ48)))</formula>
    </cfRule>
    <cfRule type="containsText" dxfId="53214" priority="99526" stopIfTrue="1" operator="containsText" text="8TD">
      <formula>NOT(ISERROR(SEARCH("8TD",AJ48)))</formula>
    </cfRule>
  </conditionalFormatting>
  <conditionalFormatting sqref="AJ48">
    <cfRule type="containsText" dxfId="53213" priority="99509" stopIfTrue="1" operator="containsText" text="8TDT">
      <formula>NOT(ISERROR(SEARCH("8TDT",AJ48)))</formula>
    </cfRule>
  </conditionalFormatting>
  <conditionalFormatting sqref="AJ48">
    <cfRule type="containsText" dxfId="53212" priority="99492" stopIfTrue="1" operator="containsText" text="VAC">
      <formula>NOT(ISERROR(SEARCH("VAC",AJ48)))</formula>
    </cfRule>
    <cfRule type="containsText" priority="99493" stopIfTrue="1" operator="containsText" text="0">
      <formula>NOT(ISERROR(SEARCH("0",AJ48)))</formula>
    </cfRule>
    <cfRule type="containsText" dxfId="53211" priority="99494" stopIfTrue="1" operator="containsText" text="S">
      <formula>NOT(ISERROR(SEARCH("S",AJ48)))</formula>
    </cfRule>
    <cfRule type="containsText" dxfId="53210" priority="99495" stopIfTrue="1" operator="containsText" text="F">
      <formula>NOT(ISERROR(SEARCH("F",AJ48)))</formula>
    </cfRule>
    <cfRule type="containsText" dxfId="53209" priority="99496" stopIfTrue="1" operator="containsText" text="P">
      <formula>NOT(ISERROR(SEARCH("P",AJ48)))</formula>
    </cfRule>
    <cfRule type="containsText" dxfId="53208" priority="99497" stopIfTrue="1" operator="containsText" text="LNP">
      <formula>NOT(ISERROR(SEARCH("LNP",AJ48)))</formula>
    </cfRule>
    <cfRule type="containsText" dxfId="53207" priority="99498" stopIfTrue="1" operator="containsText" text="DM">
      <formula>NOT(ISERROR(SEARCH("DM",AJ48)))</formula>
    </cfRule>
    <cfRule type="containsText" dxfId="53206" priority="99499" stopIfTrue="1" operator="containsText" text="5DOM">
      <formula>NOT(ISERROR(SEARCH("5DOM",AJ48)))</formula>
    </cfRule>
    <cfRule type="containsText" dxfId="53205" priority="99500" stopIfTrue="1" operator="containsText" text="DOM">
      <formula>NOT(ISERROR(SEARCH("DOM",AJ48)))</formula>
    </cfRule>
    <cfRule type="containsText" dxfId="53204" priority="99501" stopIfTrue="1" operator="containsText" text="DLP">
      <formula>NOT(ISERROR(SEARCH("DLP",AJ48)))</formula>
    </cfRule>
    <cfRule type="containsText" dxfId="53203" priority="99502" stopIfTrue="1" operator="containsText" text="5HE">
      <formula>NOT(ISERROR(SEARCH("5HE",AJ48)))</formula>
    </cfRule>
    <cfRule type="containsText" dxfId="53202" priority="99503" stopIfTrue="1" operator="containsText" text="4HE">
      <formula>NOT(ISERROR(SEARCH("4HE",AJ48)))</formula>
    </cfRule>
    <cfRule type="containsText" dxfId="53201" priority="99504" stopIfTrue="1" operator="containsText" text="3HE">
      <formula>NOT(ISERROR(SEARCH("3HE",AJ48)))</formula>
    </cfRule>
    <cfRule type="containsText" dxfId="53200" priority="99505" stopIfTrue="1" operator="containsText" text="2HE">
      <formula>NOT(ISERROR(SEARCH("2HE",AJ48)))</formula>
    </cfRule>
    <cfRule type="containsText" dxfId="53199" priority="99506" stopIfTrue="1" operator="containsText" text="1HE">
      <formula>NOT(ISERROR(SEARCH("1HE",AJ48)))</formula>
    </cfRule>
    <cfRule type="containsText" dxfId="53198" priority="99507" stopIfTrue="1" operator="containsText" text="MINA">
      <formula>NOT(ISERROR(SEARCH("MINA",AJ48)))</formula>
    </cfRule>
    <cfRule type="containsText" dxfId="53197" priority="99508" stopIfTrue="1" operator="containsText" text="8TD">
      <formula>NOT(ISERROR(SEARCH("8TD",AJ48)))</formula>
    </cfRule>
  </conditionalFormatting>
  <conditionalFormatting sqref="AJ48">
    <cfRule type="containsText" dxfId="53196" priority="99491" stopIfTrue="1" operator="containsText" text="8TDT">
      <formula>NOT(ISERROR(SEARCH("8TDT",AJ48)))</formula>
    </cfRule>
  </conditionalFormatting>
  <conditionalFormatting sqref="AL48">
    <cfRule type="containsText" dxfId="53195" priority="99474" stopIfTrue="1" operator="containsText" text="VAC">
      <formula>NOT(ISERROR(SEARCH("VAC",AL48)))</formula>
    </cfRule>
    <cfRule type="containsText" priority="99475" stopIfTrue="1" operator="containsText" text="0">
      <formula>NOT(ISERROR(SEARCH("0",AL48)))</formula>
    </cfRule>
    <cfRule type="containsText" dxfId="53194" priority="99476" stopIfTrue="1" operator="containsText" text="S">
      <formula>NOT(ISERROR(SEARCH("S",AL48)))</formula>
    </cfRule>
    <cfRule type="containsText" dxfId="53193" priority="99477" stopIfTrue="1" operator="containsText" text="F">
      <formula>NOT(ISERROR(SEARCH("F",AL48)))</formula>
    </cfRule>
    <cfRule type="containsText" dxfId="53192" priority="99478" stopIfTrue="1" operator="containsText" text="P">
      <formula>NOT(ISERROR(SEARCH("P",AL48)))</formula>
    </cfRule>
    <cfRule type="containsText" dxfId="53191" priority="99479" stopIfTrue="1" operator="containsText" text="LNP">
      <formula>NOT(ISERROR(SEARCH("LNP",AL48)))</formula>
    </cfRule>
    <cfRule type="containsText" dxfId="53190" priority="99480" stopIfTrue="1" operator="containsText" text="DM">
      <formula>NOT(ISERROR(SEARCH("DM",AL48)))</formula>
    </cfRule>
    <cfRule type="containsText" dxfId="53189" priority="99481" stopIfTrue="1" operator="containsText" text="5DOM">
      <formula>NOT(ISERROR(SEARCH("5DOM",AL48)))</formula>
    </cfRule>
    <cfRule type="containsText" dxfId="53188" priority="99482" stopIfTrue="1" operator="containsText" text="DOM">
      <formula>NOT(ISERROR(SEARCH("DOM",AL48)))</formula>
    </cfRule>
    <cfRule type="containsText" dxfId="53187" priority="99483" stopIfTrue="1" operator="containsText" text="DLP">
      <formula>NOT(ISERROR(SEARCH("DLP",AL48)))</formula>
    </cfRule>
    <cfRule type="containsText" dxfId="53186" priority="99484" stopIfTrue="1" operator="containsText" text="5HE">
      <formula>NOT(ISERROR(SEARCH("5HE",AL48)))</formula>
    </cfRule>
    <cfRule type="containsText" dxfId="53185" priority="99485" stopIfTrue="1" operator="containsText" text="4HE">
      <formula>NOT(ISERROR(SEARCH("4HE",AL48)))</formula>
    </cfRule>
    <cfRule type="containsText" dxfId="53184" priority="99486" stopIfTrue="1" operator="containsText" text="3HE">
      <formula>NOT(ISERROR(SEARCH("3HE",AL48)))</formula>
    </cfRule>
    <cfRule type="containsText" dxfId="53183" priority="99487" stopIfTrue="1" operator="containsText" text="2HE">
      <formula>NOT(ISERROR(SEARCH("2HE",AL48)))</formula>
    </cfRule>
    <cfRule type="containsText" dxfId="53182" priority="99488" stopIfTrue="1" operator="containsText" text="1HE">
      <formula>NOT(ISERROR(SEARCH("1HE",AL48)))</formula>
    </cfRule>
    <cfRule type="containsText" dxfId="53181" priority="99489" stopIfTrue="1" operator="containsText" text="MINA">
      <formula>NOT(ISERROR(SEARCH("MINA",AL48)))</formula>
    </cfRule>
    <cfRule type="containsText" dxfId="53180" priority="99490" stopIfTrue="1" operator="containsText" text="8TD">
      <formula>NOT(ISERROR(SEARCH("8TD",AL48)))</formula>
    </cfRule>
  </conditionalFormatting>
  <conditionalFormatting sqref="AL48">
    <cfRule type="containsText" dxfId="53179" priority="99473" stopIfTrue="1" operator="containsText" text="8TDT">
      <formula>NOT(ISERROR(SEARCH("8TDT",AL48)))</formula>
    </cfRule>
  </conditionalFormatting>
  <conditionalFormatting sqref="AL48">
    <cfRule type="containsText" dxfId="53178" priority="99456" stopIfTrue="1" operator="containsText" text="VAC">
      <formula>NOT(ISERROR(SEARCH("VAC",AL48)))</formula>
    </cfRule>
    <cfRule type="containsText" priority="99457" stopIfTrue="1" operator="containsText" text="0">
      <formula>NOT(ISERROR(SEARCH("0",AL48)))</formula>
    </cfRule>
    <cfRule type="containsText" dxfId="53177" priority="99458" stopIfTrue="1" operator="containsText" text="S">
      <formula>NOT(ISERROR(SEARCH("S",AL48)))</formula>
    </cfRule>
    <cfRule type="containsText" dxfId="53176" priority="99459" stopIfTrue="1" operator="containsText" text="F">
      <formula>NOT(ISERROR(SEARCH("F",AL48)))</formula>
    </cfRule>
    <cfRule type="containsText" dxfId="53175" priority="99460" stopIfTrue="1" operator="containsText" text="P">
      <formula>NOT(ISERROR(SEARCH("P",AL48)))</formula>
    </cfRule>
    <cfRule type="containsText" dxfId="53174" priority="99461" stopIfTrue="1" operator="containsText" text="LNP">
      <formula>NOT(ISERROR(SEARCH("LNP",AL48)))</formula>
    </cfRule>
    <cfRule type="containsText" dxfId="53173" priority="99462" stopIfTrue="1" operator="containsText" text="DM">
      <formula>NOT(ISERROR(SEARCH("DM",AL48)))</formula>
    </cfRule>
    <cfRule type="containsText" dxfId="53172" priority="99463" stopIfTrue="1" operator="containsText" text="5DOM">
      <formula>NOT(ISERROR(SEARCH("5DOM",AL48)))</formula>
    </cfRule>
    <cfRule type="containsText" dxfId="53171" priority="99464" stopIfTrue="1" operator="containsText" text="DOM">
      <formula>NOT(ISERROR(SEARCH("DOM",AL48)))</formula>
    </cfRule>
    <cfRule type="containsText" dxfId="53170" priority="99465" stopIfTrue="1" operator="containsText" text="DLP">
      <formula>NOT(ISERROR(SEARCH("DLP",AL48)))</formula>
    </cfRule>
    <cfRule type="containsText" dxfId="53169" priority="99466" stopIfTrue="1" operator="containsText" text="5HE">
      <formula>NOT(ISERROR(SEARCH("5HE",AL48)))</formula>
    </cfRule>
    <cfRule type="containsText" dxfId="53168" priority="99467" stopIfTrue="1" operator="containsText" text="4HE">
      <formula>NOT(ISERROR(SEARCH("4HE",AL48)))</formula>
    </cfRule>
    <cfRule type="containsText" dxfId="53167" priority="99468" stopIfTrue="1" operator="containsText" text="3HE">
      <formula>NOT(ISERROR(SEARCH("3HE",AL48)))</formula>
    </cfRule>
    <cfRule type="containsText" dxfId="53166" priority="99469" stopIfTrue="1" operator="containsText" text="2HE">
      <formula>NOT(ISERROR(SEARCH("2HE",AL48)))</formula>
    </cfRule>
    <cfRule type="containsText" dxfId="53165" priority="99470" stopIfTrue="1" operator="containsText" text="1HE">
      <formula>NOT(ISERROR(SEARCH("1HE",AL48)))</formula>
    </cfRule>
    <cfRule type="containsText" dxfId="53164" priority="99471" stopIfTrue="1" operator="containsText" text="MINA">
      <formula>NOT(ISERROR(SEARCH("MINA",AL48)))</formula>
    </cfRule>
    <cfRule type="containsText" dxfId="53163" priority="99472" stopIfTrue="1" operator="containsText" text="8TD">
      <formula>NOT(ISERROR(SEARCH("8TD",AL48)))</formula>
    </cfRule>
  </conditionalFormatting>
  <conditionalFormatting sqref="AL48">
    <cfRule type="containsText" dxfId="53162" priority="99455" stopIfTrue="1" operator="containsText" text="8TDT">
      <formula>NOT(ISERROR(SEARCH("8TDT",AL48)))</formula>
    </cfRule>
  </conditionalFormatting>
  <conditionalFormatting sqref="K36 V36:Y36 T36 M36:R36 AA36:AF36">
    <cfRule type="containsText" dxfId="53161" priority="99420" stopIfTrue="1" operator="containsText" text="VAC">
      <formula>NOT(ISERROR(SEARCH("VAC",K36)))</formula>
    </cfRule>
    <cfRule type="containsText" priority="99421" stopIfTrue="1" operator="containsText" text="0">
      <formula>NOT(ISERROR(SEARCH("0",K36)))</formula>
    </cfRule>
    <cfRule type="containsText" dxfId="53160" priority="99422" stopIfTrue="1" operator="containsText" text="S">
      <formula>NOT(ISERROR(SEARCH("S",K36)))</formula>
    </cfRule>
    <cfRule type="containsText" dxfId="53159" priority="99423" stopIfTrue="1" operator="containsText" text="F">
      <formula>NOT(ISERROR(SEARCH("F",K36)))</formula>
    </cfRule>
    <cfRule type="containsText" dxfId="53158" priority="99424" stopIfTrue="1" operator="containsText" text="P">
      <formula>NOT(ISERROR(SEARCH("P",K36)))</formula>
    </cfRule>
    <cfRule type="containsText" dxfId="53157" priority="99425" stopIfTrue="1" operator="containsText" text="LNP">
      <formula>NOT(ISERROR(SEARCH("LNP",K36)))</formula>
    </cfRule>
    <cfRule type="containsText" dxfId="53156" priority="99426" stopIfTrue="1" operator="containsText" text="DM">
      <formula>NOT(ISERROR(SEARCH("DM",K36)))</formula>
    </cfRule>
    <cfRule type="containsText" dxfId="53155" priority="99427" stopIfTrue="1" operator="containsText" text="5DOM">
      <formula>NOT(ISERROR(SEARCH("5DOM",K36)))</formula>
    </cfRule>
    <cfRule type="containsText" dxfId="53154" priority="99428" stopIfTrue="1" operator="containsText" text="DOM">
      <formula>NOT(ISERROR(SEARCH("DOM",K36)))</formula>
    </cfRule>
    <cfRule type="containsText" dxfId="53153" priority="99429" stopIfTrue="1" operator="containsText" text="DLP">
      <formula>NOT(ISERROR(SEARCH("DLP",K36)))</formula>
    </cfRule>
    <cfRule type="containsText" dxfId="53152" priority="99430" stopIfTrue="1" operator="containsText" text="5HE">
      <formula>NOT(ISERROR(SEARCH("5HE",K36)))</formula>
    </cfRule>
    <cfRule type="containsText" dxfId="53151" priority="99431" stopIfTrue="1" operator="containsText" text="4HE">
      <formula>NOT(ISERROR(SEARCH("4HE",K36)))</formula>
    </cfRule>
    <cfRule type="containsText" dxfId="53150" priority="99432" stopIfTrue="1" operator="containsText" text="3HE">
      <formula>NOT(ISERROR(SEARCH("3HE",K36)))</formula>
    </cfRule>
    <cfRule type="containsText" dxfId="53149" priority="99433" stopIfTrue="1" operator="containsText" text="2HE">
      <formula>NOT(ISERROR(SEARCH("2HE",K36)))</formula>
    </cfRule>
    <cfRule type="containsText" dxfId="53148" priority="99434" stopIfTrue="1" operator="containsText" text="1HE">
      <formula>NOT(ISERROR(SEARCH("1HE",K36)))</formula>
    </cfRule>
    <cfRule type="containsText" dxfId="53147" priority="99435" stopIfTrue="1" operator="containsText" text="MINA">
      <formula>NOT(ISERROR(SEARCH("MINA",K36)))</formula>
    </cfRule>
    <cfRule type="containsText" dxfId="53146" priority="99436" stopIfTrue="1" operator="containsText" text="8TD">
      <formula>NOT(ISERROR(SEARCH("8TD",K36)))</formula>
    </cfRule>
  </conditionalFormatting>
  <conditionalFormatting sqref="K36 V36:Y36 T36 M36:R36 AA36:AF36">
    <cfRule type="containsText" dxfId="53145" priority="99419" stopIfTrue="1" operator="containsText" text="8TDT">
      <formula>NOT(ISERROR(SEARCH("8TDT",K36)))</formula>
    </cfRule>
  </conditionalFormatting>
  <conditionalFormatting sqref="R34">
    <cfRule type="containsText" dxfId="53144" priority="99150" stopIfTrue="1" operator="containsText" text="VAC">
      <formula>NOT(ISERROR(SEARCH("VAC",R34)))</formula>
    </cfRule>
    <cfRule type="containsText" priority="99151" stopIfTrue="1" operator="containsText" text="0">
      <formula>NOT(ISERROR(SEARCH("0",R34)))</formula>
    </cfRule>
    <cfRule type="containsText" dxfId="53143" priority="99152" stopIfTrue="1" operator="containsText" text="S">
      <formula>NOT(ISERROR(SEARCH("S",R34)))</formula>
    </cfRule>
    <cfRule type="containsText" dxfId="53142" priority="99153" stopIfTrue="1" operator="containsText" text="F">
      <formula>NOT(ISERROR(SEARCH("F",R34)))</formula>
    </cfRule>
    <cfRule type="containsText" dxfId="53141" priority="99154" stopIfTrue="1" operator="containsText" text="P">
      <formula>NOT(ISERROR(SEARCH("P",R34)))</formula>
    </cfRule>
    <cfRule type="containsText" dxfId="53140" priority="99155" stopIfTrue="1" operator="containsText" text="LNP">
      <formula>NOT(ISERROR(SEARCH("LNP",R34)))</formula>
    </cfRule>
    <cfRule type="containsText" dxfId="53139" priority="99156" stopIfTrue="1" operator="containsText" text="DM">
      <formula>NOT(ISERROR(SEARCH("DM",R34)))</formula>
    </cfRule>
    <cfRule type="containsText" dxfId="53138" priority="99157" stopIfTrue="1" operator="containsText" text="5DOM">
      <formula>NOT(ISERROR(SEARCH("5DOM",R34)))</formula>
    </cfRule>
    <cfRule type="containsText" dxfId="53137" priority="99158" stopIfTrue="1" operator="containsText" text="DOM">
      <formula>NOT(ISERROR(SEARCH("DOM",R34)))</formula>
    </cfRule>
    <cfRule type="containsText" dxfId="53136" priority="99159" stopIfTrue="1" operator="containsText" text="DLP">
      <formula>NOT(ISERROR(SEARCH("DLP",R34)))</formula>
    </cfRule>
    <cfRule type="containsText" dxfId="53135" priority="99160" stopIfTrue="1" operator="containsText" text="5HE">
      <formula>NOT(ISERROR(SEARCH("5HE",R34)))</formula>
    </cfRule>
    <cfRule type="containsText" dxfId="53134" priority="99161" stopIfTrue="1" operator="containsText" text="4HE">
      <formula>NOT(ISERROR(SEARCH("4HE",R34)))</formula>
    </cfRule>
    <cfRule type="containsText" dxfId="53133" priority="99162" stopIfTrue="1" operator="containsText" text="3HE">
      <formula>NOT(ISERROR(SEARCH("3HE",R34)))</formula>
    </cfRule>
    <cfRule type="containsText" dxfId="53132" priority="99163" stopIfTrue="1" operator="containsText" text="2HE">
      <formula>NOT(ISERROR(SEARCH("2HE",R34)))</formula>
    </cfRule>
    <cfRule type="containsText" dxfId="53131" priority="99164" stopIfTrue="1" operator="containsText" text="1HE">
      <formula>NOT(ISERROR(SEARCH("1HE",R34)))</formula>
    </cfRule>
    <cfRule type="containsText" dxfId="53130" priority="99165" stopIfTrue="1" operator="containsText" text="MINA">
      <formula>NOT(ISERROR(SEARCH("MINA",R34)))</formula>
    </cfRule>
    <cfRule type="containsText" dxfId="53129" priority="99166" stopIfTrue="1" operator="containsText" text="8TD">
      <formula>NOT(ISERROR(SEARCH("8TD",R34)))</formula>
    </cfRule>
  </conditionalFormatting>
  <conditionalFormatting sqref="R34">
    <cfRule type="containsText" dxfId="53128" priority="99149" stopIfTrue="1" operator="containsText" text="8TDT">
      <formula>NOT(ISERROR(SEARCH("8TDT",R34)))</formula>
    </cfRule>
  </conditionalFormatting>
  <conditionalFormatting sqref="AA40:AF40">
    <cfRule type="containsText" dxfId="53127" priority="98826" stopIfTrue="1" operator="containsText" text="VAC">
      <formula>NOT(ISERROR(SEARCH("VAC",AA40)))</formula>
    </cfRule>
    <cfRule type="containsText" priority="98827" stopIfTrue="1" operator="containsText" text="0">
      <formula>NOT(ISERROR(SEARCH("0",AA40)))</formula>
    </cfRule>
    <cfRule type="containsText" dxfId="53126" priority="98828" stopIfTrue="1" operator="containsText" text="S">
      <formula>NOT(ISERROR(SEARCH("S",AA40)))</formula>
    </cfRule>
    <cfRule type="containsText" dxfId="53125" priority="98829" stopIfTrue="1" operator="containsText" text="F">
      <formula>NOT(ISERROR(SEARCH("F",AA40)))</formula>
    </cfRule>
    <cfRule type="containsText" dxfId="53124" priority="98830" stopIfTrue="1" operator="containsText" text="P">
      <formula>NOT(ISERROR(SEARCH("P",AA40)))</formula>
    </cfRule>
    <cfRule type="containsText" dxfId="53123" priority="98831" stopIfTrue="1" operator="containsText" text="LNP">
      <formula>NOT(ISERROR(SEARCH("LNP",AA40)))</formula>
    </cfRule>
    <cfRule type="containsText" dxfId="53122" priority="98832" stopIfTrue="1" operator="containsText" text="DM">
      <formula>NOT(ISERROR(SEARCH("DM",AA40)))</formula>
    </cfRule>
    <cfRule type="containsText" dxfId="53121" priority="98833" stopIfTrue="1" operator="containsText" text="5DOM">
      <formula>NOT(ISERROR(SEARCH("5DOM",AA40)))</formula>
    </cfRule>
    <cfRule type="containsText" dxfId="53120" priority="98834" stopIfTrue="1" operator="containsText" text="DOM">
      <formula>NOT(ISERROR(SEARCH("DOM",AA40)))</formula>
    </cfRule>
    <cfRule type="containsText" dxfId="53119" priority="98835" stopIfTrue="1" operator="containsText" text="DLP">
      <formula>NOT(ISERROR(SEARCH("DLP",AA40)))</formula>
    </cfRule>
    <cfRule type="containsText" dxfId="53118" priority="98836" stopIfTrue="1" operator="containsText" text="5HE">
      <formula>NOT(ISERROR(SEARCH("5HE",AA40)))</formula>
    </cfRule>
    <cfRule type="containsText" dxfId="53117" priority="98837" stopIfTrue="1" operator="containsText" text="4HE">
      <formula>NOT(ISERROR(SEARCH("4HE",AA40)))</formula>
    </cfRule>
    <cfRule type="containsText" dxfId="53116" priority="98838" stopIfTrue="1" operator="containsText" text="3HE">
      <formula>NOT(ISERROR(SEARCH("3HE",AA40)))</formula>
    </cfRule>
    <cfRule type="containsText" dxfId="53115" priority="98839" stopIfTrue="1" operator="containsText" text="2HE">
      <formula>NOT(ISERROR(SEARCH("2HE",AA40)))</formula>
    </cfRule>
    <cfRule type="containsText" dxfId="53114" priority="98840" stopIfTrue="1" operator="containsText" text="1HE">
      <formula>NOT(ISERROR(SEARCH("1HE",AA40)))</formula>
    </cfRule>
    <cfRule type="containsText" dxfId="53113" priority="98841" stopIfTrue="1" operator="containsText" text="MINA">
      <formula>NOT(ISERROR(SEARCH("MINA",AA40)))</formula>
    </cfRule>
    <cfRule type="containsText" dxfId="53112" priority="98842" stopIfTrue="1" operator="containsText" text="8TD">
      <formula>NOT(ISERROR(SEARCH("8TD",AA40)))</formula>
    </cfRule>
  </conditionalFormatting>
  <conditionalFormatting sqref="AA40:AF40">
    <cfRule type="containsText" dxfId="53111" priority="98825" stopIfTrue="1" operator="containsText" text="8TDT">
      <formula>NOT(ISERROR(SEARCH("8TDT",AA40)))</formula>
    </cfRule>
  </conditionalFormatting>
  <conditionalFormatting sqref="AH40">
    <cfRule type="containsText" dxfId="53110" priority="98808" stopIfTrue="1" operator="containsText" text="VAC">
      <formula>NOT(ISERROR(SEARCH("VAC",AH40)))</formula>
    </cfRule>
    <cfRule type="containsText" priority="98809" stopIfTrue="1" operator="containsText" text="0">
      <formula>NOT(ISERROR(SEARCH("0",AH40)))</formula>
    </cfRule>
    <cfRule type="containsText" dxfId="53109" priority="98810" stopIfTrue="1" operator="containsText" text="S">
      <formula>NOT(ISERROR(SEARCH("S",AH40)))</formula>
    </cfRule>
    <cfRule type="containsText" dxfId="53108" priority="98811" stopIfTrue="1" operator="containsText" text="F">
      <formula>NOT(ISERROR(SEARCH("F",AH40)))</formula>
    </cfRule>
    <cfRule type="containsText" dxfId="53107" priority="98812" stopIfTrue="1" operator="containsText" text="P">
      <formula>NOT(ISERROR(SEARCH("P",AH40)))</formula>
    </cfRule>
    <cfRule type="containsText" dxfId="53106" priority="98813" stopIfTrue="1" operator="containsText" text="LNP">
      <formula>NOT(ISERROR(SEARCH("LNP",AH40)))</formula>
    </cfRule>
    <cfRule type="containsText" dxfId="53105" priority="98814" stopIfTrue="1" operator="containsText" text="DM">
      <formula>NOT(ISERROR(SEARCH("DM",AH40)))</formula>
    </cfRule>
    <cfRule type="containsText" dxfId="53104" priority="98815" stopIfTrue="1" operator="containsText" text="5DOM">
      <formula>NOT(ISERROR(SEARCH("5DOM",AH40)))</formula>
    </cfRule>
    <cfRule type="containsText" dxfId="53103" priority="98816" stopIfTrue="1" operator="containsText" text="DOM">
      <formula>NOT(ISERROR(SEARCH("DOM",AH40)))</formula>
    </cfRule>
    <cfRule type="containsText" dxfId="53102" priority="98817" stopIfTrue="1" operator="containsText" text="DLP">
      <formula>NOT(ISERROR(SEARCH("DLP",AH40)))</formula>
    </cfRule>
    <cfRule type="containsText" dxfId="53101" priority="98818" stopIfTrue="1" operator="containsText" text="5HE">
      <formula>NOT(ISERROR(SEARCH("5HE",AH40)))</formula>
    </cfRule>
    <cfRule type="containsText" dxfId="53100" priority="98819" stopIfTrue="1" operator="containsText" text="4HE">
      <formula>NOT(ISERROR(SEARCH("4HE",AH40)))</formula>
    </cfRule>
    <cfRule type="containsText" dxfId="53099" priority="98820" stopIfTrue="1" operator="containsText" text="3HE">
      <formula>NOT(ISERROR(SEARCH("3HE",AH40)))</formula>
    </cfRule>
    <cfRule type="containsText" dxfId="53098" priority="98821" stopIfTrue="1" operator="containsText" text="2HE">
      <formula>NOT(ISERROR(SEARCH("2HE",AH40)))</formula>
    </cfRule>
    <cfRule type="containsText" dxfId="53097" priority="98822" stopIfTrue="1" operator="containsText" text="1HE">
      <formula>NOT(ISERROR(SEARCH("1HE",AH40)))</formula>
    </cfRule>
    <cfRule type="containsText" dxfId="53096" priority="98823" stopIfTrue="1" operator="containsText" text="MINA">
      <formula>NOT(ISERROR(SEARCH("MINA",AH40)))</formula>
    </cfRule>
    <cfRule type="containsText" dxfId="53095" priority="98824" stopIfTrue="1" operator="containsText" text="8TD">
      <formula>NOT(ISERROR(SEARCH("8TD",AH40)))</formula>
    </cfRule>
  </conditionalFormatting>
  <conditionalFormatting sqref="AH40">
    <cfRule type="containsText" dxfId="53094" priority="98807" stopIfTrue="1" operator="containsText" text="8TDT">
      <formula>NOT(ISERROR(SEARCH("8TDT",AH40)))</formula>
    </cfRule>
  </conditionalFormatting>
  <conditionalFormatting sqref="AA50:AF50">
    <cfRule type="containsText" dxfId="53093" priority="98790" stopIfTrue="1" operator="containsText" text="VAC">
      <formula>NOT(ISERROR(SEARCH("VAC",AA50)))</formula>
    </cfRule>
    <cfRule type="containsText" priority="98791" stopIfTrue="1" operator="containsText" text="0">
      <formula>NOT(ISERROR(SEARCH("0",AA50)))</formula>
    </cfRule>
    <cfRule type="containsText" dxfId="53092" priority="98792" stopIfTrue="1" operator="containsText" text="S">
      <formula>NOT(ISERROR(SEARCH("S",AA50)))</formula>
    </cfRule>
    <cfRule type="containsText" dxfId="53091" priority="98793" stopIfTrue="1" operator="containsText" text="F">
      <formula>NOT(ISERROR(SEARCH("F",AA50)))</formula>
    </cfRule>
    <cfRule type="containsText" dxfId="53090" priority="98794" stopIfTrue="1" operator="containsText" text="P">
      <formula>NOT(ISERROR(SEARCH("P",AA50)))</formula>
    </cfRule>
    <cfRule type="containsText" dxfId="53089" priority="98795" stopIfTrue="1" operator="containsText" text="LNP">
      <formula>NOT(ISERROR(SEARCH("LNP",AA50)))</formula>
    </cfRule>
    <cfRule type="containsText" dxfId="53088" priority="98796" stopIfTrue="1" operator="containsText" text="DM">
      <formula>NOT(ISERROR(SEARCH("DM",AA50)))</formula>
    </cfRule>
    <cfRule type="containsText" dxfId="53087" priority="98797" stopIfTrue="1" operator="containsText" text="5DOM">
      <formula>NOT(ISERROR(SEARCH("5DOM",AA50)))</formula>
    </cfRule>
    <cfRule type="containsText" dxfId="53086" priority="98798" stopIfTrue="1" operator="containsText" text="DOM">
      <formula>NOT(ISERROR(SEARCH("DOM",AA50)))</formula>
    </cfRule>
    <cfRule type="containsText" dxfId="53085" priority="98799" stopIfTrue="1" operator="containsText" text="DLP">
      <formula>NOT(ISERROR(SEARCH("DLP",AA50)))</formula>
    </cfRule>
    <cfRule type="containsText" dxfId="53084" priority="98800" stopIfTrue="1" operator="containsText" text="5HE">
      <formula>NOT(ISERROR(SEARCH("5HE",AA50)))</formula>
    </cfRule>
    <cfRule type="containsText" dxfId="53083" priority="98801" stopIfTrue="1" operator="containsText" text="4HE">
      <formula>NOT(ISERROR(SEARCH("4HE",AA50)))</formula>
    </cfRule>
    <cfRule type="containsText" dxfId="53082" priority="98802" stopIfTrue="1" operator="containsText" text="3HE">
      <formula>NOT(ISERROR(SEARCH("3HE",AA50)))</formula>
    </cfRule>
    <cfRule type="containsText" dxfId="53081" priority="98803" stopIfTrue="1" operator="containsText" text="2HE">
      <formula>NOT(ISERROR(SEARCH("2HE",AA50)))</formula>
    </cfRule>
    <cfRule type="containsText" dxfId="53080" priority="98804" stopIfTrue="1" operator="containsText" text="1HE">
      <formula>NOT(ISERROR(SEARCH("1HE",AA50)))</formula>
    </cfRule>
    <cfRule type="containsText" dxfId="53079" priority="98805" stopIfTrue="1" operator="containsText" text="MINA">
      <formula>NOT(ISERROR(SEARCH("MINA",AA50)))</formula>
    </cfRule>
    <cfRule type="containsText" dxfId="53078" priority="98806" stopIfTrue="1" operator="containsText" text="8TD">
      <formula>NOT(ISERROR(SEARCH("8TD",AA50)))</formula>
    </cfRule>
  </conditionalFormatting>
  <conditionalFormatting sqref="AA50:AF50">
    <cfRule type="containsText" dxfId="53077" priority="98789" stopIfTrue="1" operator="containsText" text="8TDT">
      <formula>NOT(ISERROR(SEARCH("8TDT",AA50)))</formula>
    </cfRule>
  </conditionalFormatting>
  <conditionalFormatting sqref="AA50:AF50">
    <cfRule type="containsText" dxfId="53076" priority="98772" stopIfTrue="1" operator="containsText" text="VAC">
      <formula>NOT(ISERROR(SEARCH("VAC",AA50)))</formula>
    </cfRule>
    <cfRule type="containsText" priority="98773" stopIfTrue="1" operator="containsText" text="0">
      <formula>NOT(ISERROR(SEARCH("0",AA50)))</formula>
    </cfRule>
    <cfRule type="containsText" dxfId="53075" priority="98774" stopIfTrue="1" operator="containsText" text="S">
      <formula>NOT(ISERROR(SEARCH("S",AA50)))</formula>
    </cfRule>
    <cfRule type="containsText" dxfId="53074" priority="98775" stopIfTrue="1" operator="containsText" text="F">
      <formula>NOT(ISERROR(SEARCH("F",AA50)))</formula>
    </cfRule>
    <cfRule type="containsText" dxfId="53073" priority="98776" stopIfTrue="1" operator="containsText" text="P">
      <formula>NOT(ISERROR(SEARCH("P",AA50)))</formula>
    </cfRule>
    <cfRule type="containsText" dxfId="53072" priority="98777" stopIfTrue="1" operator="containsText" text="LNP">
      <formula>NOT(ISERROR(SEARCH("LNP",AA50)))</formula>
    </cfRule>
    <cfRule type="containsText" dxfId="53071" priority="98778" stopIfTrue="1" operator="containsText" text="DM">
      <formula>NOT(ISERROR(SEARCH("DM",AA50)))</formula>
    </cfRule>
    <cfRule type="containsText" dxfId="53070" priority="98779" stopIfTrue="1" operator="containsText" text="5DOM">
      <formula>NOT(ISERROR(SEARCH("5DOM",AA50)))</formula>
    </cfRule>
    <cfRule type="containsText" dxfId="53069" priority="98780" stopIfTrue="1" operator="containsText" text="DOM">
      <formula>NOT(ISERROR(SEARCH("DOM",AA50)))</formula>
    </cfRule>
    <cfRule type="containsText" dxfId="53068" priority="98781" stopIfTrue="1" operator="containsText" text="DLP">
      <formula>NOT(ISERROR(SEARCH("DLP",AA50)))</formula>
    </cfRule>
    <cfRule type="containsText" dxfId="53067" priority="98782" stopIfTrue="1" operator="containsText" text="5HE">
      <formula>NOT(ISERROR(SEARCH("5HE",AA50)))</formula>
    </cfRule>
    <cfRule type="containsText" dxfId="53066" priority="98783" stopIfTrue="1" operator="containsText" text="4HE">
      <formula>NOT(ISERROR(SEARCH("4HE",AA50)))</formula>
    </cfRule>
    <cfRule type="containsText" dxfId="53065" priority="98784" stopIfTrue="1" operator="containsText" text="3HE">
      <formula>NOT(ISERROR(SEARCH("3HE",AA50)))</formula>
    </cfRule>
    <cfRule type="containsText" dxfId="53064" priority="98785" stopIfTrue="1" operator="containsText" text="2HE">
      <formula>NOT(ISERROR(SEARCH("2HE",AA50)))</formula>
    </cfRule>
    <cfRule type="containsText" dxfId="53063" priority="98786" stopIfTrue="1" operator="containsText" text="1HE">
      <formula>NOT(ISERROR(SEARCH("1HE",AA50)))</formula>
    </cfRule>
    <cfRule type="containsText" dxfId="53062" priority="98787" stopIfTrue="1" operator="containsText" text="MINA">
      <formula>NOT(ISERROR(SEARCH("MINA",AA50)))</formula>
    </cfRule>
    <cfRule type="containsText" dxfId="53061" priority="98788" stopIfTrue="1" operator="containsText" text="8TD">
      <formula>NOT(ISERROR(SEARCH("8TD",AA50)))</formula>
    </cfRule>
  </conditionalFormatting>
  <conditionalFormatting sqref="AA50:AF50">
    <cfRule type="containsText" dxfId="53060" priority="98771" stopIfTrue="1" operator="containsText" text="8TDT">
      <formula>NOT(ISERROR(SEARCH("8TDT",AA50)))</formula>
    </cfRule>
  </conditionalFormatting>
  <conditionalFormatting sqref="T50:X50">
    <cfRule type="containsText" dxfId="53059" priority="98736" stopIfTrue="1" operator="containsText" text="VAC">
      <formula>NOT(ISERROR(SEARCH("VAC",T50)))</formula>
    </cfRule>
    <cfRule type="containsText" priority="98737" stopIfTrue="1" operator="containsText" text="0">
      <formula>NOT(ISERROR(SEARCH("0",T50)))</formula>
    </cfRule>
    <cfRule type="containsText" dxfId="53058" priority="98738" stopIfTrue="1" operator="containsText" text="S">
      <formula>NOT(ISERROR(SEARCH("S",T50)))</formula>
    </cfRule>
    <cfRule type="containsText" dxfId="53057" priority="98739" stopIfTrue="1" operator="containsText" text="F">
      <formula>NOT(ISERROR(SEARCH("F",T50)))</formula>
    </cfRule>
    <cfRule type="containsText" dxfId="53056" priority="98740" stopIfTrue="1" operator="containsText" text="P">
      <formula>NOT(ISERROR(SEARCH("P",T50)))</formula>
    </cfRule>
    <cfRule type="containsText" dxfId="53055" priority="98741" stopIfTrue="1" operator="containsText" text="LNP">
      <formula>NOT(ISERROR(SEARCH("LNP",T50)))</formula>
    </cfRule>
    <cfRule type="containsText" dxfId="53054" priority="98742" stopIfTrue="1" operator="containsText" text="DM">
      <formula>NOT(ISERROR(SEARCH("DM",T50)))</formula>
    </cfRule>
    <cfRule type="containsText" dxfId="53053" priority="98743" stopIfTrue="1" operator="containsText" text="5DOM">
      <formula>NOT(ISERROR(SEARCH("5DOM",T50)))</formula>
    </cfRule>
    <cfRule type="containsText" dxfId="53052" priority="98744" stopIfTrue="1" operator="containsText" text="DOM">
      <formula>NOT(ISERROR(SEARCH("DOM",T50)))</formula>
    </cfRule>
    <cfRule type="containsText" dxfId="53051" priority="98745" stopIfTrue="1" operator="containsText" text="DLP">
      <formula>NOT(ISERROR(SEARCH("DLP",T50)))</formula>
    </cfRule>
    <cfRule type="containsText" dxfId="53050" priority="98746" stopIfTrue="1" operator="containsText" text="5HE">
      <formula>NOT(ISERROR(SEARCH("5HE",T50)))</formula>
    </cfRule>
    <cfRule type="containsText" dxfId="53049" priority="98747" stopIfTrue="1" operator="containsText" text="4HE">
      <formula>NOT(ISERROR(SEARCH("4HE",T50)))</formula>
    </cfRule>
    <cfRule type="containsText" dxfId="53048" priority="98748" stopIfTrue="1" operator="containsText" text="3HE">
      <formula>NOT(ISERROR(SEARCH("3HE",T50)))</formula>
    </cfRule>
    <cfRule type="containsText" dxfId="53047" priority="98749" stopIfTrue="1" operator="containsText" text="2HE">
      <formula>NOT(ISERROR(SEARCH("2HE",T50)))</formula>
    </cfRule>
    <cfRule type="containsText" dxfId="53046" priority="98750" stopIfTrue="1" operator="containsText" text="1HE">
      <formula>NOT(ISERROR(SEARCH("1HE",T50)))</formula>
    </cfRule>
    <cfRule type="containsText" dxfId="53045" priority="98751" stopIfTrue="1" operator="containsText" text="MINA">
      <formula>NOT(ISERROR(SEARCH("MINA",T50)))</formula>
    </cfRule>
    <cfRule type="containsText" dxfId="53044" priority="98752" stopIfTrue="1" operator="containsText" text="8TD">
      <formula>NOT(ISERROR(SEARCH("8TD",T50)))</formula>
    </cfRule>
  </conditionalFormatting>
  <conditionalFormatting sqref="T50:X50">
    <cfRule type="containsText" dxfId="53043" priority="98735" stopIfTrue="1" operator="containsText" text="8TDT">
      <formula>NOT(ISERROR(SEARCH("8TDT",T50)))</formula>
    </cfRule>
  </conditionalFormatting>
  <conditionalFormatting sqref="T48:X48">
    <cfRule type="containsText" dxfId="53042" priority="98682" stopIfTrue="1" operator="containsText" text="VAC">
      <formula>NOT(ISERROR(SEARCH("VAC",T48)))</formula>
    </cfRule>
    <cfRule type="containsText" priority="98683" stopIfTrue="1" operator="containsText" text="0">
      <formula>NOT(ISERROR(SEARCH("0",T48)))</formula>
    </cfRule>
    <cfRule type="containsText" dxfId="53041" priority="98684" stopIfTrue="1" operator="containsText" text="S">
      <formula>NOT(ISERROR(SEARCH("S",T48)))</formula>
    </cfRule>
    <cfRule type="containsText" dxfId="53040" priority="98685" stopIfTrue="1" operator="containsText" text="F">
      <formula>NOT(ISERROR(SEARCH("F",T48)))</formula>
    </cfRule>
    <cfRule type="containsText" dxfId="53039" priority="98686" stopIfTrue="1" operator="containsText" text="P">
      <formula>NOT(ISERROR(SEARCH("P",T48)))</formula>
    </cfRule>
    <cfRule type="containsText" dxfId="53038" priority="98687" stopIfTrue="1" operator="containsText" text="LNP">
      <formula>NOT(ISERROR(SEARCH("LNP",T48)))</formula>
    </cfRule>
    <cfRule type="containsText" dxfId="53037" priority="98688" stopIfTrue="1" operator="containsText" text="DM">
      <formula>NOT(ISERROR(SEARCH("DM",T48)))</formula>
    </cfRule>
    <cfRule type="containsText" dxfId="53036" priority="98689" stopIfTrue="1" operator="containsText" text="5DOM">
      <formula>NOT(ISERROR(SEARCH("5DOM",T48)))</formula>
    </cfRule>
    <cfRule type="containsText" dxfId="53035" priority="98690" stopIfTrue="1" operator="containsText" text="DOM">
      <formula>NOT(ISERROR(SEARCH("DOM",T48)))</formula>
    </cfRule>
    <cfRule type="containsText" dxfId="53034" priority="98691" stopIfTrue="1" operator="containsText" text="DLP">
      <formula>NOT(ISERROR(SEARCH("DLP",T48)))</formula>
    </cfRule>
    <cfRule type="containsText" dxfId="53033" priority="98692" stopIfTrue="1" operator="containsText" text="5HE">
      <formula>NOT(ISERROR(SEARCH("5HE",T48)))</formula>
    </cfRule>
    <cfRule type="containsText" dxfId="53032" priority="98693" stopIfTrue="1" operator="containsText" text="4HE">
      <formula>NOT(ISERROR(SEARCH("4HE",T48)))</formula>
    </cfRule>
    <cfRule type="containsText" dxfId="53031" priority="98694" stopIfTrue="1" operator="containsText" text="3HE">
      <formula>NOT(ISERROR(SEARCH("3HE",T48)))</formula>
    </cfRule>
    <cfRule type="containsText" dxfId="53030" priority="98695" stopIfTrue="1" operator="containsText" text="2HE">
      <formula>NOT(ISERROR(SEARCH("2HE",T48)))</formula>
    </cfRule>
    <cfRule type="containsText" dxfId="53029" priority="98696" stopIfTrue="1" operator="containsText" text="1HE">
      <formula>NOT(ISERROR(SEARCH("1HE",T48)))</formula>
    </cfRule>
    <cfRule type="containsText" dxfId="53028" priority="98697" stopIfTrue="1" operator="containsText" text="MINA">
      <formula>NOT(ISERROR(SEARCH("MINA",T48)))</formula>
    </cfRule>
    <cfRule type="containsText" dxfId="53027" priority="98698" stopIfTrue="1" operator="containsText" text="8TD">
      <formula>NOT(ISERROR(SEARCH("8TD",T48)))</formula>
    </cfRule>
  </conditionalFormatting>
  <conditionalFormatting sqref="T48:X48">
    <cfRule type="containsText" dxfId="53026" priority="98681" stopIfTrue="1" operator="containsText" text="8TDT">
      <formula>NOT(ISERROR(SEARCH("8TDT",T48)))</formula>
    </cfRule>
  </conditionalFormatting>
  <conditionalFormatting sqref="AA48:AF48">
    <cfRule type="containsText" dxfId="53025" priority="98664" stopIfTrue="1" operator="containsText" text="VAC">
      <formula>NOT(ISERROR(SEARCH("VAC",AA48)))</formula>
    </cfRule>
    <cfRule type="containsText" priority="98665" stopIfTrue="1" operator="containsText" text="0">
      <formula>NOT(ISERROR(SEARCH("0",AA48)))</formula>
    </cfRule>
    <cfRule type="containsText" dxfId="53024" priority="98666" stopIfTrue="1" operator="containsText" text="S">
      <formula>NOT(ISERROR(SEARCH("S",AA48)))</formula>
    </cfRule>
    <cfRule type="containsText" dxfId="53023" priority="98667" stopIfTrue="1" operator="containsText" text="F">
      <formula>NOT(ISERROR(SEARCH("F",AA48)))</formula>
    </cfRule>
    <cfRule type="containsText" dxfId="53022" priority="98668" stopIfTrue="1" operator="containsText" text="P">
      <formula>NOT(ISERROR(SEARCH("P",AA48)))</formula>
    </cfRule>
    <cfRule type="containsText" dxfId="53021" priority="98669" stopIfTrue="1" operator="containsText" text="LNP">
      <formula>NOT(ISERROR(SEARCH("LNP",AA48)))</formula>
    </cfRule>
    <cfRule type="containsText" dxfId="53020" priority="98670" stopIfTrue="1" operator="containsText" text="DM">
      <formula>NOT(ISERROR(SEARCH("DM",AA48)))</formula>
    </cfRule>
    <cfRule type="containsText" dxfId="53019" priority="98671" stopIfTrue="1" operator="containsText" text="5DOM">
      <formula>NOT(ISERROR(SEARCH("5DOM",AA48)))</formula>
    </cfRule>
    <cfRule type="containsText" dxfId="53018" priority="98672" stopIfTrue="1" operator="containsText" text="DOM">
      <formula>NOT(ISERROR(SEARCH("DOM",AA48)))</formula>
    </cfRule>
    <cfRule type="containsText" dxfId="53017" priority="98673" stopIfTrue="1" operator="containsText" text="DLP">
      <formula>NOT(ISERROR(SEARCH("DLP",AA48)))</formula>
    </cfRule>
    <cfRule type="containsText" dxfId="53016" priority="98674" stopIfTrue="1" operator="containsText" text="5HE">
      <formula>NOT(ISERROR(SEARCH("5HE",AA48)))</formula>
    </cfRule>
    <cfRule type="containsText" dxfId="53015" priority="98675" stopIfTrue="1" operator="containsText" text="4HE">
      <formula>NOT(ISERROR(SEARCH("4HE",AA48)))</formula>
    </cfRule>
    <cfRule type="containsText" dxfId="53014" priority="98676" stopIfTrue="1" operator="containsText" text="3HE">
      <formula>NOT(ISERROR(SEARCH("3HE",AA48)))</formula>
    </cfRule>
    <cfRule type="containsText" dxfId="53013" priority="98677" stopIfTrue="1" operator="containsText" text="2HE">
      <formula>NOT(ISERROR(SEARCH("2HE",AA48)))</formula>
    </cfRule>
    <cfRule type="containsText" dxfId="53012" priority="98678" stopIfTrue="1" operator="containsText" text="1HE">
      <formula>NOT(ISERROR(SEARCH("1HE",AA48)))</formula>
    </cfRule>
    <cfRule type="containsText" dxfId="53011" priority="98679" stopIfTrue="1" operator="containsText" text="MINA">
      <formula>NOT(ISERROR(SEARCH("MINA",AA48)))</formula>
    </cfRule>
    <cfRule type="containsText" dxfId="53010" priority="98680" stopIfTrue="1" operator="containsText" text="8TD">
      <formula>NOT(ISERROR(SEARCH("8TD",AA48)))</formula>
    </cfRule>
  </conditionalFormatting>
  <conditionalFormatting sqref="AA48:AF48">
    <cfRule type="containsText" dxfId="53009" priority="98663" stopIfTrue="1" operator="containsText" text="8TDT">
      <formula>NOT(ISERROR(SEARCH("8TDT",AA48)))</formula>
    </cfRule>
  </conditionalFormatting>
  <conditionalFormatting sqref="B34">
    <cfRule type="containsText" dxfId="53008" priority="98660" stopIfTrue="1" operator="containsText" text="TN">
      <formula>NOT(ISERROR(SEARCH("TN",B34)))</formula>
    </cfRule>
    <cfRule type="containsText" dxfId="53007" priority="98661" stopIfTrue="1" operator="containsText" text="TN">
      <formula>NOT(ISERROR(SEARCH("TN",B34)))</formula>
    </cfRule>
    <cfRule type="containsText" dxfId="53006" priority="98662" stopIfTrue="1" operator="containsText" text="TD">
      <formula>NOT(ISERROR(SEARCH("TD",B34)))</formula>
    </cfRule>
  </conditionalFormatting>
  <conditionalFormatting sqref="B36">
    <cfRule type="containsText" dxfId="53005" priority="98657" stopIfTrue="1" operator="containsText" text="TN">
      <formula>NOT(ISERROR(SEARCH("TN",B36)))</formula>
    </cfRule>
    <cfRule type="containsText" dxfId="53004" priority="98658" stopIfTrue="1" operator="containsText" text="TN">
      <formula>NOT(ISERROR(SEARCH("TN",B36)))</formula>
    </cfRule>
    <cfRule type="containsText" dxfId="53003" priority="98659" stopIfTrue="1" operator="containsText" text="TD">
      <formula>NOT(ISERROR(SEARCH("TD",B36)))</formula>
    </cfRule>
  </conditionalFormatting>
  <conditionalFormatting sqref="B40">
    <cfRule type="containsText" dxfId="53002" priority="98654" stopIfTrue="1" operator="containsText" text="TN">
      <formula>NOT(ISERROR(SEARCH("TN",B40)))</formula>
    </cfRule>
    <cfRule type="containsText" dxfId="53001" priority="98655" stopIfTrue="1" operator="containsText" text="TN">
      <formula>NOT(ISERROR(SEARCH("TN",B40)))</formula>
    </cfRule>
    <cfRule type="containsText" dxfId="53000" priority="98656" stopIfTrue="1" operator="containsText" text="TD">
      <formula>NOT(ISERROR(SEARCH("TD",B40)))</formula>
    </cfRule>
  </conditionalFormatting>
  <conditionalFormatting sqref="B42">
    <cfRule type="containsText" dxfId="52999" priority="98651" stopIfTrue="1" operator="containsText" text="TN">
      <formula>NOT(ISERROR(SEARCH("TN",B42)))</formula>
    </cfRule>
    <cfRule type="containsText" dxfId="52998" priority="98652" stopIfTrue="1" operator="containsText" text="TN">
      <formula>NOT(ISERROR(SEARCH("TN",B42)))</formula>
    </cfRule>
    <cfRule type="containsText" dxfId="52997" priority="98653" stopIfTrue="1" operator="containsText" text="TD">
      <formula>NOT(ISERROR(SEARCH("TD",B42)))</formula>
    </cfRule>
  </conditionalFormatting>
  <conditionalFormatting sqref="B44">
    <cfRule type="containsText" dxfId="52996" priority="98648" stopIfTrue="1" operator="containsText" text="TN">
      <formula>NOT(ISERROR(SEARCH("TN",B44)))</formula>
    </cfRule>
    <cfRule type="containsText" dxfId="52995" priority="98649" stopIfTrue="1" operator="containsText" text="TN">
      <formula>NOT(ISERROR(SEARCH("TN",B44)))</formula>
    </cfRule>
    <cfRule type="containsText" dxfId="52994" priority="98650" stopIfTrue="1" operator="containsText" text="TD">
      <formula>NOT(ISERROR(SEARCH("TD",B44)))</formula>
    </cfRule>
  </conditionalFormatting>
  <conditionalFormatting sqref="B46">
    <cfRule type="containsText" dxfId="52993" priority="98645" stopIfTrue="1" operator="containsText" text="TN">
      <formula>NOT(ISERROR(SEARCH("TN",B46)))</formula>
    </cfRule>
    <cfRule type="containsText" dxfId="52992" priority="98646" stopIfTrue="1" operator="containsText" text="TN">
      <formula>NOT(ISERROR(SEARCH("TN",B46)))</formula>
    </cfRule>
    <cfRule type="containsText" dxfId="52991" priority="98647" stopIfTrue="1" operator="containsText" text="TD">
      <formula>NOT(ISERROR(SEARCH("TD",B46)))</formula>
    </cfRule>
  </conditionalFormatting>
  <conditionalFormatting sqref="B48">
    <cfRule type="containsText" dxfId="52990" priority="98642" stopIfTrue="1" operator="containsText" text="TN">
      <formula>NOT(ISERROR(SEARCH("TN",B48)))</formula>
    </cfRule>
    <cfRule type="containsText" dxfId="52989" priority="98643" stopIfTrue="1" operator="containsText" text="TN">
      <formula>NOT(ISERROR(SEARCH("TN",B48)))</formula>
    </cfRule>
    <cfRule type="containsText" dxfId="52988" priority="98644" stopIfTrue="1" operator="containsText" text="TD">
      <formula>NOT(ISERROR(SEARCH("TD",B48)))</formula>
    </cfRule>
  </conditionalFormatting>
  <conditionalFormatting sqref="B50">
    <cfRule type="containsText" dxfId="52987" priority="98639" stopIfTrue="1" operator="containsText" text="TN">
      <formula>NOT(ISERROR(SEARCH("TN",B50)))</formula>
    </cfRule>
    <cfRule type="containsText" dxfId="52986" priority="98640" stopIfTrue="1" operator="containsText" text="TN">
      <formula>NOT(ISERROR(SEARCH("TN",B50)))</formula>
    </cfRule>
    <cfRule type="containsText" dxfId="52985" priority="98641" stopIfTrue="1" operator="containsText" text="TD">
      <formula>NOT(ISERROR(SEARCH("TD",B50)))</formula>
    </cfRule>
  </conditionalFormatting>
  <conditionalFormatting sqref="Y50">
    <cfRule type="containsText" dxfId="52984" priority="98370" stopIfTrue="1" operator="containsText" text="VAC">
      <formula>NOT(ISERROR(SEARCH("VAC",Y50)))</formula>
    </cfRule>
    <cfRule type="containsText" priority="98371" stopIfTrue="1" operator="containsText" text="0">
      <formula>NOT(ISERROR(SEARCH("0",Y50)))</formula>
    </cfRule>
    <cfRule type="containsText" dxfId="52983" priority="98372" stopIfTrue="1" operator="containsText" text="S">
      <formula>NOT(ISERROR(SEARCH("S",Y50)))</formula>
    </cfRule>
    <cfRule type="containsText" dxfId="52982" priority="98373" stopIfTrue="1" operator="containsText" text="F">
      <formula>NOT(ISERROR(SEARCH("F",Y50)))</formula>
    </cfRule>
    <cfRule type="containsText" dxfId="52981" priority="98374" stopIfTrue="1" operator="containsText" text="P">
      <formula>NOT(ISERROR(SEARCH("P",Y50)))</formula>
    </cfRule>
    <cfRule type="containsText" dxfId="52980" priority="98375" stopIfTrue="1" operator="containsText" text="LNP">
      <formula>NOT(ISERROR(SEARCH("LNP",Y50)))</formula>
    </cfRule>
    <cfRule type="containsText" dxfId="52979" priority="98376" stopIfTrue="1" operator="containsText" text="DM">
      <formula>NOT(ISERROR(SEARCH("DM",Y50)))</formula>
    </cfRule>
    <cfRule type="containsText" dxfId="52978" priority="98377" stopIfTrue="1" operator="containsText" text="5DOM">
      <formula>NOT(ISERROR(SEARCH("5DOM",Y50)))</formula>
    </cfRule>
    <cfRule type="containsText" dxfId="52977" priority="98378" stopIfTrue="1" operator="containsText" text="DOM">
      <formula>NOT(ISERROR(SEARCH("DOM",Y50)))</formula>
    </cfRule>
    <cfRule type="containsText" dxfId="52976" priority="98379" stopIfTrue="1" operator="containsText" text="DLP">
      <formula>NOT(ISERROR(SEARCH("DLP",Y50)))</formula>
    </cfRule>
    <cfRule type="containsText" dxfId="52975" priority="98380" stopIfTrue="1" operator="containsText" text="5HE">
      <formula>NOT(ISERROR(SEARCH("5HE",Y50)))</formula>
    </cfRule>
    <cfRule type="containsText" dxfId="52974" priority="98381" stopIfTrue="1" operator="containsText" text="4HE">
      <formula>NOT(ISERROR(SEARCH("4HE",Y50)))</formula>
    </cfRule>
    <cfRule type="containsText" dxfId="52973" priority="98382" stopIfTrue="1" operator="containsText" text="3HE">
      <formula>NOT(ISERROR(SEARCH("3HE",Y50)))</formula>
    </cfRule>
    <cfRule type="containsText" dxfId="52972" priority="98383" stopIfTrue="1" operator="containsText" text="2HE">
      <formula>NOT(ISERROR(SEARCH("2HE",Y50)))</formula>
    </cfRule>
    <cfRule type="containsText" dxfId="52971" priority="98384" stopIfTrue="1" operator="containsText" text="1HE">
      <formula>NOT(ISERROR(SEARCH("1HE",Y50)))</formula>
    </cfRule>
    <cfRule type="containsText" dxfId="52970" priority="98385" stopIfTrue="1" operator="containsText" text="MINA">
      <formula>NOT(ISERROR(SEARCH("MINA",Y50)))</formula>
    </cfRule>
    <cfRule type="containsText" dxfId="52969" priority="98386" stopIfTrue="1" operator="containsText" text="8TD">
      <formula>NOT(ISERROR(SEARCH("8TD",Y50)))</formula>
    </cfRule>
  </conditionalFormatting>
  <conditionalFormatting sqref="Y50">
    <cfRule type="containsText" dxfId="52968" priority="98369" stopIfTrue="1" operator="containsText" text="8TDT">
      <formula>NOT(ISERROR(SEARCH("8TDT",Y50)))</formula>
    </cfRule>
  </conditionalFormatting>
  <conditionalFormatting sqref="AK46">
    <cfRule type="containsText" dxfId="52967" priority="98298" stopIfTrue="1" operator="containsText" text="VAC">
      <formula>NOT(ISERROR(SEARCH("VAC",AK46)))</formula>
    </cfRule>
    <cfRule type="containsText" priority="98299" stopIfTrue="1" operator="containsText" text="0">
      <formula>NOT(ISERROR(SEARCH("0",AK46)))</formula>
    </cfRule>
    <cfRule type="containsText" dxfId="52966" priority="98300" stopIfTrue="1" operator="containsText" text="S">
      <formula>NOT(ISERROR(SEARCH("S",AK46)))</formula>
    </cfRule>
    <cfRule type="containsText" dxfId="52965" priority="98301" stopIfTrue="1" operator="containsText" text="F">
      <formula>NOT(ISERROR(SEARCH("F",AK46)))</formula>
    </cfRule>
    <cfRule type="containsText" dxfId="52964" priority="98302" stopIfTrue="1" operator="containsText" text="P">
      <formula>NOT(ISERROR(SEARCH("P",AK46)))</formula>
    </cfRule>
    <cfRule type="containsText" dxfId="52963" priority="98303" stopIfTrue="1" operator="containsText" text="LNP">
      <formula>NOT(ISERROR(SEARCH("LNP",AK46)))</formula>
    </cfRule>
    <cfRule type="containsText" dxfId="52962" priority="98304" stopIfTrue="1" operator="containsText" text="DM">
      <formula>NOT(ISERROR(SEARCH("DM",AK46)))</formula>
    </cfRule>
    <cfRule type="containsText" dxfId="52961" priority="98305" stopIfTrue="1" operator="containsText" text="5DOM">
      <formula>NOT(ISERROR(SEARCH("5DOM",AK46)))</formula>
    </cfRule>
    <cfRule type="containsText" dxfId="52960" priority="98306" stopIfTrue="1" operator="containsText" text="DOM">
      <formula>NOT(ISERROR(SEARCH("DOM",AK46)))</formula>
    </cfRule>
    <cfRule type="containsText" dxfId="52959" priority="98307" stopIfTrue="1" operator="containsText" text="DLP">
      <formula>NOT(ISERROR(SEARCH("DLP",AK46)))</formula>
    </cfRule>
    <cfRule type="containsText" dxfId="52958" priority="98308" stopIfTrue="1" operator="containsText" text="5HE">
      <formula>NOT(ISERROR(SEARCH("5HE",AK46)))</formula>
    </cfRule>
    <cfRule type="containsText" dxfId="52957" priority="98309" stopIfTrue="1" operator="containsText" text="4HE">
      <formula>NOT(ISERROR(SEARCH("4HE",AK46)))</formula>
    </cfRule>
    <cfRule type="containsText" dxfId="52956" priority="98310" stopIfTrue="1" operator="containsText" text="3HE">
      <formula>NOT(ISERROR(SEARCH("3HE",AK46)))</formula>
    </cfRule>
    <cfRule type="containsText" dxfId="52955" priority="98311" stopIfTrue="1" operator="containsText" text="2HE">
      <formula>NOT(ISERROR(SEARCH("2HE",AK46)))</formula>
    </cfRule>
    <cfRule type="containsText" dxfId="52954" priority="98312" stopIfTrue="1" operator="containsText" text="1HE">
      <formula>NOT(ISERROR(SEARCH("1HE",AK46)))</formula>
    </cfRule>
    <cfRule type="containsText" dxfId="52953" priority="98313" stopIfTrue="1" operator="containsText" text="MINA">
      <formula>NOT(ISERROR(SEARCH("MINA",AK46)))</formula>
    </cfRule>
    <cfRule type="containsText" dxfId="52952" priority="98314" stopIfTrue="1" operator="containsText" text="8TD">
      <formula>NOT(ISERROR(SEARCH("8TD",AK46)))</formula>
    </cfRule>
  </conditionalFormatting>
  <conditionalFormatting sqref="AK46">
    <cfRule type="containsText" dxfId="52951" priority="98297" stopIfTrue="1" operator="containsText" text="8TDT">
      <formula>NOT(ISERROR(SEARCH("8TDT",AK46)))</formula>
    </cfRule>
  </conditionalFormatting>
  <conditionalFormatting sqref="AK48">
    <cfRule type="containsText" dxfId="52950" priority="98280" stopIfTrue="1" operator="containsText" text="VAC">
      <formula>NOT(ISERROR(SEARCH("VAC",AK48)))</formula>
    </cfRule>
    <cfRule type="containsText" priority="98281" stopIfTrue="1" operator="containsText" text="0">
      <formula>NOT(ISERROR(SEARCH("0",AK48)))</formula>
    </cfRule>
    <cfRule type="containsText" dxfId="52949" priority="98282" stopIfTrue="1" operator="containsText" text="S">
      <formula>NOT(ISERROR(SEARCH("S",AK48)))</formula>
    </cfRule>
    <cfRule type="containsText" dxfId="52948" priority="98283" stopIfTrue="1" operator="containsText" text="F">
      <formula>NOT(ISERROR(SEARCH("F",AK48)))</formula>
    </cfRule>
    <cfRule type="containsText" dxfId="52947" priority="98284" stopIfTrue="1" operator="containsText" text="P">
      <formula>NOT(ISERROR(SEARCH("P",AK48)))</formula>
    </cfRule>
    <cfRule type="containsText" dxfId="52946" priority="98285" stopIfTrue="1" operator="containsText" text="LNP">
      <formula>NOT(ISERROR(SEARCH("LNP",AK48)))</formula>
    </cfRule>
    <cfRule type="containsText" dxfId="52945" priority="98286" stopIfTrue="1" operator="containsText" text="DM">
      <formula>NOT(ISERROR(SEARCH("DM",AK48)))</formula>
    </cfRule>
    <cfRule type="containsText" dxfId="52944" priority="98287" stopIfTrue="1" operator="containsText" text="5DOM">
      <formula>NOT(ISERROR(SEARCH("5DOM",AK48)))</formula>
    </cfRule>
    <cfRule type="containsText" dxfId="52943" priority="98288" stopIfTrue="1" operator="containsText" text="DOM">
      <formula>NOT(ISERROR(SEARCH("DOM",AK48)))</formula>
    </cfRule>
    <cfRule type="containsText" dxfId="52942" priority="98289" stopIfTrue="1" operator="containsText" text="DLP">
      <formula>NOT(ISERROR(SEARCH("DLP",AK48)))</formula>
    </cfRule>
    <cfRule type="containsText" dxfId="52941" priority="98290" stopIfTrue="1" operator="containsText" text="5HE">
      <formula>NOT(ISERROR(SEARCH("5HE",AK48)))</formula>
    </cfRule>
    <cfRule type="containsText" dxfId="52940" priority="98291" stopIfTrue="1" operator="containsText" text="4HE">
      <formula>NOT(ISERROR(SEARCH("4HE",AK48)))</formula>
    </cfRule>
    <cfRule type="containsText" dxfId="52939" priority="98292" stopIfTrue="1" operator="containsText" text="3HE">
      <formula>NOT(ISERROR(SEARCH("3HE",AK48)))</formula>
    </cfRule>
    <cfRule type="containsText" dxfId="52938" priority="98293" stopIfTrue="1" operator="containsText" text="2HE">
      <formula>NOT(ISERROR(SEARCH("2HE",AK48)))</formula>
    </cfRule>
    <cfRule type="containsText" dxfId="52937" priority="98294" stopIfTrue="1" operator="containsText" text="1HE">
      <formula>NOT(ISERROR(SEARCH("1HE",AK48)))</formula>
    </cfRule>
    <cfRule type="containsText" dxfId="52936" priority="98295" stopIfTrue="1" operator="containsText" text="MINA">
      <formula>NOT(ISERROR(SEARCH("MINA",AK48)))</formula>
    </cfRule>
    <cfRule type="containsText" dxfId="52935" priority="98296" stopIfTrue="1" operator="containsText" text="8TD">
      <formula>NOT(ISERROR(SEARCH("8TD",AK48)))</formula>
    </cfRule>
  </conditionalFormatting>
  <conditionalFormatting sqref="AK48">
    <cfRule type="containsText" dxfId="52934" priority="98279" stopIfTrue="1" operator="containsText" text="8TDT">
      <formula>NOT(ISERROR(SEARCH("8TDT",AK48)))</formula>
    </cfRule>
  </conditionalFormatting>
  <conditionalFormatting sqref="AK50">
    <cfRule type="containsText" dxfId="52933" priority="98262" stopIfTrue="1" operator="containsText" text="VAC">
      <formula>NOT(ISERROR(SEARCH("VAC",AK50)))</formula>
    </cfRule>
    <cfRule type="containsText" priority="98263" stopIfTrue="1" operator="containsText" text="0">
      <formula>NOT(ISERROR(SEARCH("0",AK50)))</formula>
    </cfRule>
    <cfRule type="containsText" dxfId="52932" priority="98264" stopIfTrue="1" operator="containsText" text="S">
      <formula>NOT(ISERROR(SEARCH("S",AK50)))</formula>
    </cfRule>
    <cfRule type="containsText" dxfId="52931" priority="98265" stopIfTrue="1" operator="containsText" text="F">
      <formula>NOT(ISERROR(SEARCH("F",AK50)))</formula>
    </cfRule>
    <cfRule type="containsText" dxfId="52930" priority="98266" stopIfTrue="1" operator="containsText" text="P">
      <formula>NOT(ISERROR(SEARCH("P",AK50)))</formula>
    </cfRule>
    <cfRule type="containsText" dxfId="52929" priority="98267" stopIfTrue="1" operator="containsText" text="LNP">
      <formula>NOT(ISERROR(SEARCH("LNP",AK50)))</formula>
    </cfRule>
    <cfRule type="containsText" dxfId="52928" priority="98268" stopIfTrue="1" operator="containsText" text="DM">
      <formula>NOT(ISERROR(SEARCH("DM",AK50)))</formula>
    </cfRule>
    <cfRule type="containsText" dxfId="52927" priority="98269" stopIfTrue="1" operator="containsText" text="5DOM">
      <formula>NOT(ISERROR(SEARCH("5DOM",AK50)))</formula>
    </cfRule>
    <cfRule type="containsText" dxfId="52926" priority="98270" stopIfTrue="1" operator="containsText" text="DOM">
      <formula>NOT(ISERROR(SEARCH("DOM",AK50)))</formula>
    </cfRule>
    <cfRule type="containsText" dxfId="52925" priority="98271" stopIfTrue="1" operator="containsText" text="DLP">
      <formula>NOT(ISERROR(SEARCH("DLP",AK50)))</formula>
    </cfRule>
    <cfRule type="containsText" dxfId="52924" priority="98272" stopIfTrue="1" operator="containsText" text="5HE">
      <formula>NOT(ISERROR(SEARCH("5HE",AK50)))</formula>
    </cfRule>
    <cfRule type="containsText" dxfId="52923" priority="98273" stopIfTrue="1" operator="containsText" text="4HE">
      <formula>NOT(ISERROR(SEARCH("4HE",AK50)))</formula>
    </cfRule>
    <cfRule type="containsText" dxfId="52922" priority="98274" stopIfTrue="1" operator="containsText" text="3HE">
      <formula>NOT(ISERROR(SEARCH("3HE",AK50)))</formula>
    </cfRule>
    <cfRule type="containsText" dxfId="52921" priority="98275" stopIfTrue="1" operator="containsText" text="2HE">
      <formula>NOT(ISERROR(SEARCH("2HE",AK50)))</formula>
    </cfRule>
    <cfRule type="containsText" dxfId="52920" priority="98276" stopIfTrue="1" operator="containsText" text="1HE">
      <formula>NOT(ISERROR(SEARCH("1HE",AK50)))</formula>
    </cfRule>
    <cfRule type="containsText" dxfId="52919" priority="98277" stopIfTrue="1" operator="containsText" text="MINA">
      <formula>NOT(ISERROR(SEARCH("MINA",AK50)))</formula>
    </cfRule>
    <cfRule type="containsText" dxfId="52918" priority="98278" stopIfTrue="1" operator="containsText" text="8TD">
      <formula>NOT(ISERROR(SEARCH("8TD",AK50)))</formula>
    </cfRule>
  </conditionalFormatting>
  <conditionalFormatting sqref="AK50">
    <cfRule type="containsText" dxfId="52917" priority="98261" stopIfTrue="1" operator="containsText" text="8TDT">
      <formula>NOT(ISERROR(SEARCH("8TDT",AK50)))</formula>
    </cfRule>
  </conditionalFormatting>
  <conditionalFormatting sqref="AK52">
    <cfRule type="containsText" dxfId="52916" priority="98244" stopIfTrue="1" operator="containsText" text="VAC">
      <formula>NOT(ISERROR(SEARCH("VAC",AK52)))</formula>
    </cfRule>
    <cfRule type="containsText" priority="98245" stopIfTrue="1" operator="containsText" text="0">
      <formula>NOT(ISERROR(SEARCH("0",AK52)))</formula>
    </cfRule>
    <cfRule type="containsText" dxfId="52915" priority="98246" stopIfTrue="1" operator="containsText" text="S">
      <formula>NOT(ISERROR(SEARCH("S",AK52)))</formula>
    </cfRule>
    <cfRule type="containsText" dxfId="52914" priority="98247" stopIfTrue="1" operator="containsText" text="F">
      <formula>NOT(ISERROR(SEARCH("F",AK52)))</formula>
    </cfRule>
    <cfRule type="containsText" dxfId="52913" priority="98248" stopIfTrue="1" operator="containsText" text="P">
      <formula>NOT(ISERROR(SEARCH("P",AK52)))</formula>
    </cfRule>
    <cfRule type="containsText" dxfId="52912" priority="98249" stopIfTrue="1" operator="containsText" text="LNP">
      <formula>NOT(ISERROR(SEARCH("LNP",AK52)))</formula>
    </cfRule>
    <cfRule type="containsText" dxfId="52911" priority="98250" stopIfTrue="1" operator="containsText" text="DM">
      <formula>NOT(ISERROR(SEARCH("DM",AK52)))</formula>
    </cfRule>
    <cfRule type="containsText" dxfId="52910" priority="98251" stopIfTrue="1" operator="containsText" text="5DOM">
      <formula>NOT(ISERROR(SEARCH("5DOM",AK52)))</formula>
    </cfRule>
    <cfRule type="containsText" dxfId="52909" priority="98252" stopIfTrue="1" operator="containsText" text="DOM">
      <formula>NOT(ISERROR(SEARCH("DOM",AK52)))</formula>
    </cfRule>
    <cfRule type="containsText" dxfId="52908" priority="98253" stopIfTrue="1" operator="containsText" text="DLP">
      <formula>NOT(ISERROR(SEARCH("DLP",AK52)))</formula>
    </cfRule>
    <cfRule type="containsText" dxfId="52907" priority="98254" stopIfTrue="1" operator="containsText" text="5HE">
      <formula>NOT(ISERROR(SEARCH("5HE",AK52)))</formula>
    </cfRule>
    <cfRule type="containsText" dxfId="52906" priority="98255" stopIfTrue="1" operator="containsText" text="4HE">
      <formula>NOT(ISERROR(SEARCH("4HE",AK52)))</formula>
    </cfRule>
    <cfRule type="containsText" dxfId="52905" priority="98256" stopIfTrue="1" operator="containsText" text="3HE">
      <formula>NOT(ISERROR(SEARCH("3HE",AK52)))</formula>
    </cfRule>
    <cfRule type="containsText" dxfId="52904" priority="98257" stopIfTrue="1" operator="containsText" text="2HE">
      <formula>NOT(ISERROR(SEARCH("2HE",AK52)))</formula>
    </cfRule>
    <cfRule type="containsText" dxfId="52903" priority="98258" stopIfTrue="1" operator="containsText" text="1HE">
      <formula>NOT(ISERROR(SEARCH("1HE",AK52)))</formula>
    </cfRule>
    <cfRule type="containsText" dxfId="52902" priority="98259" stopIfTrue="1" operator="containsText" text="MINA">
      <formula>NOT(ISERROR(SEARCH("MINA",AK52)))</formula>
    </cfRule>
    <cfRule type="containsText" dxfId="52901" priority="98260" stopIfTrue="1" operator="containsText" text="8TD">
      <formula>NOT(ISERROR(SEARCH("8TD",AK52)))</formula>
    </cfRule>
  </conditionalFormatting>
  <conditionalFormatting sqref="AK52">
    <cfRule type="containsText" dxfId="52900" priority="98243" stopIfTrue="1" operator="containsText" text="8TDT">
      <formula>NOT(ISERROR(SEARCH("8TDT",AK52)))</formula>
    </cfRule>
  </conditionalFormatting>
  <conditionalFormatting sqref="AK44">
    <cfRule type="containsText" dxfId="52899" priority="98226" stopIfTrue="1" operator="containsText" text="VAC">
      <formula>NOT(ISERROR(SEARCH("VAC",AK44)))</formula>
    </cfRule>
    <cfRule type="containsText" priority="98227" stopIfTrue="1" operator="containsText" text="0">
      <formula>NOT(ISERROR(SEARCH("0",AK44)))</formula>
    </cfRule>
    <cfRule type="containsText" dxfId="52898" priority="98228" stopIfTrue="1" operator="containsText" text="S">
      <formula>NOT(ISERROR(SEARCH("S",AK44)))</formula>
    </cfRule>
    <cfRule type="containsText" dxfId="52897" priority="98229" stopIfTrue="1" operator="containsText" text="F">
      <formula>NOT(ISERROR(SEARCH("F",AK44)))</formula>
    </cfRule>
    <cfRule type="containsText" dxfId="52896" priority="98230" stopIfTrue="1" operator="containsText" text="P">
      <formula>NOT(ISERROR(SEARCH("P",AK44)))</formula>
    </cfRule>
    <cfRule type="containsText" dxfId="52895" priority="98231" stopIfTrue="1" operator="containsText" text="LNP">
      <formula>NOT(ISERROR(SEARCH("LNP",AK44)))</formula>
    </cfRule>
    <cfRule type="containsText" dxfId="52894" priority="98232" stopIfTrue="1" operator="containsText" text="DM">
      <formula>NOT(ISERROR(SEARCH("DM",AK44)))</formula>
    </cfRule>
    <cfRule type="containsText" dxfId="52893" priority="98233" stopIfTrue="1" operator="containsText" text="5DOM">
      <formula>NOT(ISERROR(SEARCH("5DOM",AK44)))</formula>
    </cfRule>
    <cfRule type="containsText" dxfId="52892" priority="98234" stopIfTrue="1" operator="containsText" text="DOM">
      <formula>NOT(ISERROR(SEARCH("DOM",AK44)))</formula>
    </cfRule>
    <cfRule type="containsText" dxfId="52891" priority="98235" stopIfTrue="1" operator="containsText" text="DLP">
      <formula>NOT(ISERROR(SEARCH("DLP",AK44)))</formula>
    </cfRule>
    <cfRule type="containsText" dxfId="52890" priority="98236" stopIfTrue="1" operator="containsText" text="5HE">
      <formula>NOT(ISERROR(SEARCH("5HE",AK44)))</formula>
    </cfRule>
    <cfRule type="containsText" dxfId="52889" priority="98237" stopIfTrue="1" operator="containsText" text="4HE">
      <formula>NOT(ISERROR(SEARCH("4HE",AK44)))</formula>
    </cfRule>
    <cfRule type="containsText" dxfId="52888" priority="98238" stopIfTrue="1" operator="containsText" text="3HE">
      <formula>NOT(ISERROR(SEARCH("3HE",AK44)))</formula>
    </cfRule>
    <cfRule type="containsText" dxfId="52887" priority="98239" stopIfTrue="1" operator="containsText" text="2HE">
      <formula>NOT(ISERROR(SEARCH("2HE",AK44)))</formula>
    </cfRule>
    <cfRule type="containsText" dxfId="52886" priority="98240" stopIfTrue="1" operator="containsText" text="1HE">
      <formula>NOT(ISERROR(SEARCH("1HE",AK44)))</formula>
    </cfRule>
    <cfRule type="containsText" dxfId="52885" priority="98241" stopIfTrue="1" operator="containsText" text="MINA">
      <formula>NOT(ISERROR(SEARCH("MINA",AK44)))</formula>
    </cfRule>
    <cfRule type="containsText" dxfId="52884" priority="98242" stopIfTrue="1" operator="containsText" text="8TD">
      <formula>NOT(ISERROR(SEARCH("8TD",AK44)))</formula>
    </cfRule>
  </conditionalFormatting>
  <conditionalFormatting sqref="AK44">
    <cfRule type="containsText" dxfId="52883" priority="98225" stopIfTrue="1" operator="containsText" text="8TDT">
      <formula>NOT(ISERROR(SEARCH("8TDT",AK44)))</formula>
    </cfRule>
  </conditionalFormatting>
  <conditionalFormatting sqref="AK40">
    <cfRule type="containsText" dxfId="52882" priority="98190" stopIfTrue="1" operator="containsText" text="VAC">
      <formula>NOT(ISERROR(SEARCH("VAC",AK40)))</formula>
    </cfRule>
    <cfRule type="containsText" priority="98191" stopIfTrue="1" operator="containsText" text="0">
      <formula>NOT(ISERROR(SEARCH("0",AK40)))</formula>
    </cfRule>
    <cfRule type="containsText" dxfId="52881" priority="98192" stopIfTrue="1" operator="containsText" text="S">
      <formula>NOT(ISERROR(SEARCH("S",AK40)))</formula>
    </cfRule>
    <cfRule type="containsText" dxfId="52880" priority="98193" stopIfTrue="1" operator="containsText" text="F">
      <formula>NOT(ISERROR(SEARCH("F",AK40)))</formula>
    </cfRule>
    <cfRule type="containsText" dxfId="52879" priority="98194" stopIfTrue="1" operator="containsText" text="P">
      <formula>NOT(ISERROR(SEARCH("P",AK40)))</formula>
    </cfRule>
    <cfRule type="containsText" dxfId="52878" priority="98195" stopIfTrue="1" operator="containsText" text="LNP">
      <formula>NOT(ISERROR(SEARCH("LNP",AK40)))</formula>
    </cfRule>
    <cfRule type="containsText" dxfId="52877" priority="98196" stopIfTrue="1" operator="containsText" text="DM">
      <formula>NOT(ISERROR(SEARCH("DM",AK40)))</formula>
    </cfRule>
    <cfRule type="containsText" dxfId="52876" priority="98197" stopIfTrue="1" operator="containsText" text="5DOM">
      <formula>NOT(ISERROR(SEARCH("5DOM",AK40)))</formula>
    </cfRule>
    <cfRule type="containsText" dxfId="52875" priority="98198" stopIfTrue="1" operator="containsText" text="DOM">
      <formula>NOT(ISERROR(SEARCH("DOM",AK40)))</formula>
    </cfRule>
    <cfRule type="containsText" dxfId="52874" priority="98199" stopIfTrue="1" operator="containsText" text="DLP">
      <formula>NOT(ISERROR(SEARCH("DLP",AK40)))</formula>
    </cfRule>
    <cfRule type="containsText" dxfId="52873" priority="98200" stopIfTrue="1" operator="containsText" text="5HE">
      <formula>NOT(ISERROR(SEARCH("5HE",AK40)))</formula>
    </cfRule>
    <cfRule type="containsText" dxfId="52872" priority="98201" stopIfTrue="1" operator="containsText" text="4HE">
      <formula>NOT(ISERROR(SEARCH("4HE",AK40)))</formula>
    </cfRule>
    <cfRule type="containsText" dxfId="52871" priority="98202" stopIfTrue="1" operator="containsText" text="3HE">
      <formula>NOT(ISERROR(SEARCH("3HE",AK40)))</formula>
    </cfRule>
    <cfRule type="containsText" dxfId="52870" priority="98203" stopIfTrue="1" operator="containsText" text="2HE">
      <formula>NOT(ISERROR(SEARCH("2HE",AK40)))</formula>
    </cfRule>
    <cfRule type="containsText" dxfId="52869" priority="98204" stopIfTrue="1" operator="containsText" text="1HE">
      <formula>NOT(ISERROR(SEARCH("1HE",AK40)))</formula>
    </cfRule>
    <cfRule type="containsText" dxfId="52868" priority="98205" stopIfTrue="1" operator="containsText" text="MINA">
      <formula>NOT(ISERROR(SEARCH("MINA",AK40)))</formula>
    </cfRule>
    <cfRule type="containsText" dxfId="52867" priority="98206" stopIfTrue="1" operator="containsText" text="8TD">
      <formula>NOT(ISERROR(SEARCH("8TD",AK40)))</formula>
    </cfRule>
  </conditionalFormatting>
  <conditionalFormatting sqref="AK40">
    <cfRule type="containsText" dxfId="52866" priority="98189" stopIfTrue="1" operator="containsText" text="8TDT">
      <formula>NOT(ISERROR(SEARCH("8TDT",AK40)))</formula>
    </cfRule>
  </conditionalFormatting>
  <conditionalFormatting sqref="AK38">
    <cfRule type="containsText" dxfId="52865" priority="98172" stopIfTrue="1" operator="containsText" text="VAC">
      <formula>NOT(ISERROR(SEARCH("VAC",AK38)))</formula>
    </cfRule>
    <cfRule type="containsText" priority="98173" stopIfTrue="1" operator="containsText" text="0">
      <formula>NOT(ISERROR(SEARCH("0",AK38)))</formula>
    </cfRule>
    <cfRule type="containsText" dxfId="52864" priority="98174" stopIfTrue="1" operator="containsText" text="S">
      <formula>NOT(ISERROR(SEARCH("S",AK38)))</formula>
    </cfRule>
    <cfRule type="containsText" dxfId="52863" priority="98175" stopIfTrue="1" operator="containsText" text="F">
      <formula>NOT(ISERROR(SEARCH("F",AK38)))</formula>
    </cfRule>
    <cfRule type="containsText" dxfId="52862" priority="98176" stopIfTrue="1" operator="containsText" text="P">
      <formula>NOT(ISERROR(SEARCH("P",AK38)))</formula>
    </cfRule>
    <cfRule type="containsText" dxfId="52861" priority="98177" stopIfTrue="1" operator="containsText" text="LNP">
      <formula>NOT(ISERROR(SEARCH("LNP",AK38)))</formula>
    </cfRule>
    <cfRule type="containsText" dxfId="52860" priority="98178" stopIfTrue="1" operator="containsText" text="DM">
      <formula>NOT(ISERROR(SEARCH("DM",AK38)))</formula>
    </cfRule>
    <cfRule type="containsText" dxfId="52859" priority="98179" stopIfTrue="1" operator="containsText" text="5DOM">
      <formula>NOT(ISERROR(SEARCH("5DOM",AK38)))</formula>
    </cfRule>
    <cfRule type="containsText" dxfId="52858" priority="98180" stopIfTrue="1" operator="containsText" text="DOM">
      <formula>NOT(ISERROR(SEARCH("DOM",AK38)))</formula>
    </cfRule>
    <cfRule type="containsText" dxfId="52857" priority="98181" stopIfTrue="1" operator="containsText" text="DLP">
      <formula>NOT(ISERROR(SEARCH("DLP",AK38)))</formula>
    </cfRule>
    <cfRule type="containsText" dxfId="52856" priority="98182" stopIfTrue="1" operator="containsText" text="5HE">
      <formula>NOT(ISERROR(SEARCH("5HE",AK38)))</formula>
    </cfRule>
    <cfRule type="containsText" dxfId="52855" priority="98183" stopIfTrue="1" operator="containsText" text="4HE">
      <formula>NOT(ISERROR(SEARCH("4HE",AK38)))</formula>
    </cfRule>
    <cfRule type="containsText" dxfId="52854" priority="98184" stopIfTrue="1" operator="containsText" text="3HE">
      <formula>NOT(ISERROR(SEARCH("3HE",AK38)))</formula>
    </cfRule>
    <cfRule type="containsText" dxfId="52853" priority="98185" stopIfTrue="1" operator="containsText" text="2HE">
      <formula>NOT(ISERROR(SEARCH("2HE",AK38)))</formula>
    </cfRule>
    <cfRule type="containsText" dxfId="52852" priority="98186" stopIfTrue="1" operator="containsText" text="1HE">
      <formula>NOT(ISERROR(SEARCH("1HE",AK38)))</formula>
    </cfRule>
    <cfRule type="containsText" dxfId="52851" priority="98187" stopIfTrue="1" operator="containsText" text="MINA">
      <formula>NOT(ISERROR(SEARCH("MINA",AK38)))</formula>
    </cfRule>
    <cfRule type="containsText" dxfId="52850" priority="98188" stopIfTrue="1" operator="containsText" text="8TD">
      <formula>NOT(ISERROR(SEARCH("8TD",AK38)))</formula>
    </cfRule>
  </conditionalFormatting>
  <conditionalFormatting sqref="AK38">
    <cfRule type="containsText" dxfId="52849" priority="98171" stopIfTrue="1" operator="containsText" text="8TDT">
      <formula>NOT(ISERROR(SEARCH("8TDT",AK38)))</formula>
    </cfRule>
  </conditionalFormatting>
  <conditionalFormatting sqref="AK34">
    <cfRule type="containsText" dxfId="52848" priority="98154" stopIfTrue="1" operator="containsText" text="VAC">
      <formula>NOT(ISERROR(SEARCH("VAC",AK34)))</formula>
    </cfRule>
    <cfRule type="containsText" priority="98155" stopIfTrue="1" operator="containsText" text="0">
      <formula>NOT(ISERROR(SEARCH("0",AK34)))</formula>
    </cfRule>
    <cfRule type="containsText" dxfId="52847" priority="98156" stopIfTrue="1" operator="containsText" text="S">
      <formula>NOT(ISERROR(SEARCH("S",AK34)))</formula>
    </cfRule>
    <cfRule type="containsText" dxfId="52846" priority="98157" stopIfTrue="1" operator="containsText" text="F">
      <formula>NOT(ISERROR(SEARCH("F",AK34)))</formula>
    </cfRule>
    <cfRule type="containsText" dxfId="52845" priority="98158" stopIfTrue="1" operator="containsText" text="P">
      <formula>NOT(ISERROR(SEARCH("P",AK34)))</formula>
    </cfRule>
    <cfRule type="containsText" dxfId="52844" priority="98159" stopIfTrue="1" operator="containsText" text="LNP">
      <formula>NOT(ISERROR(SEARCH("LNP",AK34)))</formula>
    </cfRule>
    <cfRule type="containsText" dxfId="52843" priority="98160" stopIfTrue="1" operator="containsText" text="DM">
      <formula>NOT(ISERROR(SEARCH("DM",AK34)))</formula>
    </cfRule>
    <cfRule type="containsText" dxfId="52842" priority="98161" stopIfTrue="1" operator="containsText" text="5DOM">
      <formula>NOT(ISERROR(SEARCH("5DOM",AK34)))</formula>
    </cfRule>
    <cfRule type="containsText" dxfId="52841" priority="98162" stopIfTrue="1" operator="containsText" text="DOM">
      <formula>NOT(ISERROR(SEARCH("DOM",AK34)))</formula>
    </cfRule>
    <cfRule type="containsText" dxfId="52840" priority="98163" stopIfTrue="1" operator="containsText" text="DLP">
      <formula>NOT(ISERROR(SEARCH("DLP",AK34)))</formula>
    </cfRule>
    <cfRule type="containsText" dxfId="52839" priority="98164" stopIfTrue="1" operator="containsText" text="5HE">
      <formula>NOT(ISERROR(SEARCH("5HE",AK34)))</formula>
    </cfRule>
    <cfRule type="containsText" dxfId="52838" priority="98165" stopIfTrue="1" operator="containsText" text="4HE">
      <formula>NOT(ISERROR(SEARCH("4HE",AK34)))</formula>
    </cfRule>
    <cfRule type="containsText" dxfId="52837" priority="98166" stopIfTrue="1" operator="containsText" text="3HE">
      <formula>NOT(ISERROR(SEARCH("3HE",AK34)))</formula>
    </cfRule>
    <cfRule type="containsText" dxfId="52836" priority="98167" stopIfTrue="1" operator="containsText" text="2HE">
      <formula>NOT(ISERROR(SEARCH("2HE",AK34)))</formula>
    </cfRule>
    <cfRule type="containsText" dxfId="52835" priority="98168" stopIfTrue="1" operator="containsText" text="1HE">
      <formula>NOT(ISERROR(SEARCH("1HE",AK34)))</formula>
    </cfRule>
    <cfRule type="containsText" dxfId="52834" priority="98169" stopIfTrue="1" operator="containsText" text="MINA">
      <formula>NOT(ISERROR(SEARCH("MINA",AK34)))</formula>
    </cfRule>
    <cfRule type="containsText" dxfId="52833" priority="98170" stopIfTrue="1" operator="containsText" text="8TD">
      <formula>NOT(ISERROR(SEARCH("8TD",AK34)))</formula>
    </cfRule>
  </conditionalFormatting>
  <conditionalFormatting sqref="AK34">
    <cfRule type="containsText" dxfId="52832" priority="98153" stopIfTrue="1" operator="containsText" text="8TDT">
      <formula>NOT(ISERROR(SEARCH("8TDT",AK34)))</formula>
    </cfRule>
  </conditionalFormatting>
  <conditionalFormatting sqref="T38:X38">
    <cfRule type="containsText" dxfId="52831" priority="97902" stopIfTrue="1" operator="containsText" text="VAC">
      <formula>NOT(ISERROR(SEARCH("VAC",T38)))</formula>
    </cfRule>
    <cfRule type="containsText" priority="97903" stopIfTrue="1" operator="containsText" text="0">
      <formula>NOT(ISERROR(SEARCH("0",T38)))</formula>
    </cfRule>
    <cfRule type="containsText" dxfId="52830" priority="97904" stopIfTrue="1" operator="containsText" text="S">
      <formula>NOT(ISERROR(SEARCH("S",T38)))</formula>
    </cfRule>
    <cfRule type="containsText" dxfId="52829" priority="97905" stopIfTrue="1" operator="containsText" text="F">
      <formula>NOT(ISERROR(SEARCH("F",T38)))</formula>
    </cfRule>
    <cfRule type="containsText" dxfId="52828" priority="97906" stopIfTrue="1" operator="containsText" text="P">
      <formula>NOT(ISERROR(SEARCH("P",T38)))</formula>
    </cfRule>
    <cfRule type="containsText" dxfId="52827" priority="97907" stopIfTrue="1" operator="containsText" text="LNP">
      <formula>NOT(ISERROR(SEARCH("LNP",T38)))</formula>
    </cfRule>
    <cfRule type="containsText" dxfId="52826" priority="97908" stopIfTrue="1" operator="containsText" text="DM">
      <formula>NOT(ISERROR(SEARCH("DM",T38)))</formula>
    </cfRule>
    <cfRule type="containsText" dxfId="52825" priority="97909" stopIfTrue="1" operator="containsText" text="5DOM">
      <formula>NOT(ISERROR(SEARCH("5DOM",T38)))</formula>
    </cfRule>
    <cfRule type="containsText" dxfId="52824" priority="97910" stopIfTrue="1" operator="containsText" text="DOM">
      <formula>NOT(ISERROR(SEARCH("DOM",T38)))</formula>
    </cfRule>
    <cfRule type="containsText" dxfId="52823" priority="97911" stopIfTrue="1" operator="containsText" text="DLP">
      <formula>NOT(ISERROR(SEARCH("DLP",T38)))</formula>
    </cfRule>
    <cfRule type="containsText" dxfId="52822" priority="97912" stopIfTrue="1" operator="containsText" text="5HE">
      <formula>NOT(ISERROR(SEARCH("5HE",T38)))</formula>
    </cfRule>
    <cfRule type="containsText" dxfId="52821" priority="97913" stopIfTrue="1" operator="containsText" text="4HE">
      <formula>NOT(ISERROR(SEARCH("4HE",T38)))</formula>
    </cfRule>
    <cfRule type="containsText" dxfId="52820" priority="97914" stopIfTrue="1" operator="containsText" text="3HE">
      <formula>NOT(ISERROR(SEARCH("3HE",T38)))</formula>
    </cfRule>
    <cfRule type="containsText" dxfId="52819" priority="97915" stopIfTrue="1" operator="containsText" text="2HE">
      <formula>NOT(ISERROR(SEARCH("2HE",T38)))</formula>
    </cfRule>
    <cfRule type="containsText" dxfId="52818" priority="97916" stopIfTrue="1" operator="containsText" text="1HE">
      <formula>NOT(ISERROR(SEARCH("1HE",T38)))</formula>
    </cfRule>
    <cfRule type="containsText" dxfId="52817" priority="97917" stopIfTrue="1" operator="containsText" text="MINA">
      <formula>NOT(ISERROR(SEARCH("MINA",T38)))</formula>
    </cfRule>
    <cfRule type="containsText" dxfId="52816" priority="97918" stopIfTrue="1" operator="containsText" text="8TD">
      <formula>NOT(ISERROR(SEARCH("8TD",T38)))</formula>
    </cfRule>
  </conditionalFormatting>
  <conditionalFormatting sqref="T38:X38">
    <cfRule type="containsText" dxfId="52815" priority="97901" stopIfTrue="1" operator="containsText" text="8TDT">
      <formula>NOT(ISERROR(SEARCH("8TDT",T38)))</formula>
    </cfRule>
  </conditionalFormatting>
  <conditionalFormatting sqref="AL52">
    <cfRule type="containsText" dxfId="52814" priority="97830" stopIfTrue="1" operator="containsText" text="VAC">
      <formula>NOT(ISERROR(SEARCH("VAC",AL52)))</formula>
    </cfRule>
    <cfRule type="containsText" priority="97831" stopIfTrue="1" operator="containsText" text="0">
      <formula>NOT(ISERROR(SEARCH("0",AL52)))</formula>
    </cfRule>
    <cfRule type="containsText" dxfId="52813" priority="97832" stopIfTrue="1" operator="containsText" text="S">
      <formula>NOT(ISERROR(SEARCH("S",AL52)))</formula>
    </cfRule>
    <cfRule type="containsText" dxfId="52812" priority="97833" stopIfTrue="1" operator="containsText" text="F">
      <formula>NOT(ISERROR(SEARCH("F",AL52)))</formula>
    </cfRule>
    <cfRule type="containsText" dxfId="52811" priority="97834" stopIfTrue="1" operator="containsText" text="P">
      <formula>NOT(ISERROR(SEARCH("P",AL52)))</formula>
    </cfRule>
    <cfRule type="containsText" dxfId="52810" priority="97835" stopIfTrue="1" operator="containsText" text="LNP">
      <formula>NOT(ISERROR(SEARCH("LNP",AL52)))</formula>
    </cfRule>
    <cfRule type="containsText" dxfId="52809" priority="97836" stopIfTrue="1" operator="containsText" text="DM">
      <formula>NOT(ISERROR(SEARCH("DM",AL52)))</formula>
    </cfRule>
    <cfRule type="containsText" dxfId="52808" priority="97837" stopIfTrue="1" operator="containsText" text="5DOM">
      <formula>NOT(ISERROR(SEARCH("5DOM",AL52)))</formula>
    </cfRule>
    <cfRule type="containsText" dxfId="52807" priority="97838" stopIfTrue="1" operator="containsText" text="DOM">
      <formula>NOT(ISERROR(SEARCH("DOM",AL52)))</formula>
    </cfRule>
    <cfRule type="containsText" dxfId="52806" priority="97839" stopIfTrue="1" operator="containsText" text="DLP">
      <formula>NOT(ISERROR(SEARCH("DLP",AL52)))</formula>
    </cfRule>
    <cfRule type="containsText" dxfId="52805" priority="97840" stopIfTrue="1" operator="containsText" text="5HE">
      <formula>NOT(ISERROR(SEARCH("5HE",AL52)))</formula>
    </cfRule>
    <cfRule type="containsText" dxfId="52804" priority="97841" stopIfTrue="1" operator="containsText" text="4HE">
      <formula>NOT(ISERROR(SEARCH("4HE",AL52)))</formula>
    </cfRule>
    <cfRule type="containsText" dxfId="52803" priority="97842" stopIfTrue="1" operator="containsText" text="3HE">
      <formula>NOT(ISERROR(SEARCH("3HE",AL52)))</formula>
    </cfRule>
    <cfRule type="containsText" dxfId="52802" priority="97843" stopIfTrue="1" operator="containsText" text="2HE">
      <formula>NOT(ISERROR(SEARCH("2HE",AL52)))</formula>
    </cfRule>
    <cfRule type="containsText" dxfId="52801" priority="97844" stopIfTrue="1" operator="containsText" text="1HE">
      <formula>NOT(ISERROR(SEARCH("1HE",AL52)))</formula>
    </cfRule>
    <cfRule type="containsText" dxfId="52800" priority="97845" stopIfTrue="1" operator="containsText" text="MINA">
      <formula>NOT(ISERROR(SEARCH("MINA",AL52)))</formula>
    </cfRule>
    <cfRule type="containsText" dxfId="52799" priority="97846" stopIfTrue="1" operator="containsText" text="8TD">
      <formula>NOT(ISERROR(SEARCH("8TD",AL52)))</formula>
    </cfRule>
  </conditionalFormatting>
  <conditionalFormatting sqref="AL52">
    <cfRule type="containsText" dxfId="52798" priority="97829" stopIfTrue="1" operator="containsText" text="8TDT">
      <formula>NOT(ISERROR(SEARCH("8TDT",AL52)))</formula>
    </cfRule>
  </conditionalFormatting>
  <conditionalFormatting sqref="B38">
    <cfRule type="containsText" dxfId="52797" priority="97826" stopIfTrue="1" operator="containsText" text="TN">
      <formula>NOT(ISERROR(SEARCH("TN",B38)))</formula>
    </cfRule>
    <cfRule type="containsText" dxfId="52796" priority="97827" stopIfTrue="1" operator="containsText" text="TN">
      <formula>NOT(ISERROR(SEARCH("TN",B38)))</formula>
    </cfRule>
    <cfRule type="containsText" dxfId="52795" priority="97828" stopIfTrue="1" operator="containsText" text="TD">
      <formula>NOT(ISERROR(SEARCH("TD",B38)))</formula>
    </cfRule>
  </conditionalFormatting>
  <conditionalFormatting sqref="AH36 AJ36:AL36">
    <cfRule type="containsText" dxfId="52794" priority="97809" stopIfTrue="1" operator="containsText" text="VAC">
      <formula>NOT(ISERROR(SEARCH("VAC",AH36)))</formula>
    </cfRule>
    <cfRule type="containsText" priority="97810" stopIfTrue="1" operator="containsText" text="0">
      <formula>NOT(ISERROR(SEARCH("0",AH36)))</formula>
    </cfRule>
    <cfRule type="containsText" dxfId="52793" priority="97811" stopIfTrue="1" operator="containsText" text="S">
      <formula>NOT(ISERROR(SEARCH("S",AH36)))</formula>
    </cfRule>
    <cfRule type="containsText" dxfId="52792" priority="97812" stopIfTrue="1" operator="containsText" text="F">
      <formula>NOT(ISERROR(SEARCH("F",AH36)))</formula>
    </cfRule>
    <cfRule type="containsText" dxfId="52791" priority="97813" stopIfTrue="1" operator="containsText" text="P">
      <formula>NOT(ISERROR(SEARCH("P",AH36)))</formula>
    </cfRule>
    <cfRule type="containsText" dxfId="52790" priority="97814" stopIfTrue="1" operator="containsText" text="LNP">
      <formula>NOT(ISERROR(SEARCH("LNP",AH36)))</formula>
    </cfRule>
    <cfRule type="containsText" dxfId="52789" priority="97815" stopIfTrue="1" operator="containsText" text="DM">
      <formula>NOT(ISERROR(SEARCH("DM",AH36)))</formula>
    </cfRule>
    <cfRule type="containsText" dxfId="52788" priority="97816" stopIfTrue="1" operator="containsText" text="5DOM">
      <formula>NOT(ISERROR(SEARCH("5DOM",AH36)))</formula>
    </cfRule>
    <cfRule type="containsText" dxfId="52787" priority="97817" stopIfTrue="1" operator="containsText" text="DOM">
      <formula>NOT(ISERROR(SEARCH("DOM",AH36)))</formula>
    </cfRule>
    <cfRule type="containsText" dxfId="52786" priority="97818" stopIfTrue="1" operator="containsText" text="DLP">
      <formula>NOT(ISERROR(SEARCH("DLP",AH36)))</formula>
    </cfRule>
    <cfRule type="containsText" dxfId="52785" priority="97819" stopIfTrue="1" operator="containsText" text="5HE">
      <formula>NOT(ISERROR(SEARCH("5HE",AH36)))</formula>
    </cfRule>
    <cfRule type="containsText" dxfId="52784" priority="97820" stopIfTrue="1" operator="containsText" text="4HE">
      <formula>NOT(ISERROR(SEARCH("4HE",AH36)))</formula>
    </cfRule>
    <cfRule type="containsText" dxfId="52783" priority="97821" stopIfTrue="1" operator="containsText" text="3HE">
      <formula>NOT(ISERROR(SEARCH("3HE",AH36)))</formula>
    </cfRule>
    <cfRule type="containsText" dxfId="52782" priority="97822" stopIfTrue="1" operator="containsText" text="2HE">
      <formula>NOT(ISERROR(SEARCH("2HE",AH36)))</formula>
    </cfRule>
    <cfRule type="containsText" dxfId="52781" priority="97823" stopIfTrue="1" operator="containsText" text="1HE">
      <formula>NOT(ISERROR(SEARCH("1HE",AH36)))</formula>
    </cfRule>
    <cfRule type="containsText" dxfId="52780" priority="97824" stopIfTrue="1" operator="containsText" text="MINA">
      <formula>NOT(ISERROR(SEARCH("MINA",AH36)))</formula>
    </cfRule>
    <cfRule type="containsText" dxfId="52779" priority="97825" stopIfTrue="1" operator="containsText" text="8TD">
      <formula>NOT(ISERROR(SEARCH("8TD",AH36)))</formula>
    </cfRule>
  </conditionalFormatting>
  <conditionalFormatting sqref="AH36 AJ36:AL36">
    <cfRule type="containsText" dxfId="52778" priority="97808" stopIfTrue="1" operator="containsText" text="8TDT">
      <formula>NOT(ISERROR(SEARCH("8TDT",AH36)))</formula>
    </cfRule>
  </conditionalFormatting>
  <conditionalFormatting sqref="J36">
    <cfRule type="containsText" dxfId="52777" priority="97738" stopIfTrue="1" operator="containsText" text="VAC">
      <formula>NOT(ISERROR(SEARCH("VAC",J36)))</formula>
    </cfRule>
    <cfRule type="containsText" priority="97739" stopIfTrue="1" operator="containsText" text="0">
      <formula>NOT(ISERROR(SEARCH("0",J36)))</formula>
    </cfRule>
    <cfRule type="containsText" dxfId="52776" priority="97740" stopIfTrue="1" operator="containsText" text="S">
      <formula>NOT(ISERROR(SEARCH("S",J36)))</formula>
    </cfRule>
    <cfRule type="containsText" dxfId="52775" priority="97741" stopIfTrue="1" operator="containsText" text="F">
      <formula>NOT(ISERROR(SEARCH("F",J36)))</formula>
    </cfRule>
    <cfRule type="containsText" dxfId="52774" priority="97742" stopIfTrue="1" operator="containsText" text="P">
      <formula>NOT(ISERROR(SEARCH("P",J36)))</formula>
    </cfRule>
    <cfRule type="containsText" dxfId="52773" priority="97743" stopIfTrue="1" operator="containsText" text="LNP">
      <formula>NOT(ISERROR(SEARCH("LNP",J36)))</formula>
    </cfRule>
    <cfRule type="containsText" dxfId="52772" priority="97744" stopIfTrue="1" operator="containsText" text="DM">
      <formula>NOT(ISERROR(SEARCH("DM",J36)))</formula>
    </cfRule>
    <cfRule type="containsText" dxfId="52771" priority="97745" stopIfTrue="1" operator="containsText" text="5DOM">
      <formula>NOT(ISERROR(SEARCH("5DOM",J36)))</formula>
    </cfRule>
    <cfRule type="containsText" dxfId="52770" priority="97746" stopIfTrue="1" operator="containsText" text="DOM">
      <formula>NOT(ISERROR(SEARCH("DOM",J36)))</formula>
    </cfRule>
    <cfRule type="containsText" dxfId="52769" priority="97747" stopIfTrue="1" operator="containsText" text="DLP">
      <formula>NOT(ISERROR(SEARCH("DLP",J36)))</formula>
    </cfRule>
    <cfRule type="containsText" dxfId="52768" priority="97748" stopIfTrue="1" operator="containsText" text="5HE">
      <formula>NOT(ISERROR(SEARCH("5HE",J36)))</formula>
    </cfRule>
    <cfRule type="containsText" dxfId="52767" priority="97749" stopIfTrue="1" operator="containsText" text="4HE">
      <formula>NOT(ISERROR(SEARCH("4HE",J36)))</formula>
    </cfRule>
    <cfRule type="containsText" dxfId="52766" priority="97750" stopIfTrue="1" operator="containsText" text="3HE">
      <formula>NOT(ISERROR(SEARCH("3HE",J36)))</formula>
    </cfRule>
    <cfRule type="containsText" dxfId="52765" priority="97751" stopIfTrue="1" operator="containsText" text="2HE">
      <formula>NOT(ISERROR(SEARCH("2HE",J36)))</formula>
    </cfRule>
    <cfRule type="containsText" dxfId="52764" priority="97752" stopIfTrue="1" operator="containsText" text="1HE">
      <formula>NOT(ISERROR(SEARCH("1HE",J36)))</formula>
    </cfRule>
    <cfRule type="containsText" dxfId="52763" priority="97753" stopIfTrue="1" operator="containsText" text="MINA">
      <formula>NOT(ISERROR(SEARCH("MINA",J36)))</formula>
    </cfRule>
    <cfRule type="containsText" dxfId="52762" priority="97754" stopIfTrue="1" operator="containsText" text="8TD">
      <formula>NOT(ISERROR(SEARCH("8TD",J36)))</formula>
    </cfRule>
  </conditionalFormatting>
  <conditionalFormatting sqref="J36">
    <cfRule type="containsText" dxfId="52761" priority="97737" stopIfTrue="1" operator="containsText" text="8TDT">
      <formula>NOT(ISERROR(SEARCH("8TDT",J36)))</formula>
    </cfRule>
  </conditionalFormatting>
  <conditionalFormatting sqref="I36">
    <cfRule type="containsText" dxfId="52760" priority="97720" stopIfTrue="1" operator="containsText" text="VAC">
      <formula>NOT(ISERROR(SEARCH("VAC",I36)))</formula>
    </cfRule>
    <cfRule type="containsText" priority="97721" stopIfTrue="1" operator="containsText" text="0">
      <formula>NOT(ISERROR(SEARCH("0",I36)))</formula>
    </cfRule>
    <cfRule type="containsText" dxfId="52759" priority="97722" stopIfTrue="1" operator="containsText" text="S">
      <formula>NOT(ISERROR(SEARCH("S",I36)))</formula>
    </cfRule>
    <cfRule type="containsText" dxfId="52758" priority="97723" stopIfTrue="1" operator="containsText" text="F">
      <formula>NOT(ISERROR(SEARCH("F",I36)))</formula>
    </cfRule>
    <cfRule type="containsText" dxfId="52757" priority="97724" stopIfTrue="1" operator="containsText" text="P">
      <formula>NOT(ISERROR(SEARCH("P",I36)))</formula>
    </cfRule>
    <cfRule type="containsText" dxfId="52756" priority="97725" stopIfTrue="1" operator="containsText" text="LNP">
      <formula>NOT(ISERROR(SEARCH("LNP",I36)))</formula>
    </cfRule>
    <cfRule type="containsText" dxfId="52755" priority="97726" stopIfTrue="1" operator="containsText" text="DM">
      <formula>NOT(ISERROR(SEARCH("DM",I36)))</formula>
    </cfRule>
    <cfRule type="containsText" dxfId="52754" priority="97727" stopIfTrue="1" operator="containsText" text="5DOM">
      <formula>NOT(ISERROR(SEARCH("5DOM",I36)))</formula>
    </cfRule>
    <cfRule type="containsText" dxfId="52753" priority="97728" stopIfTrue="1" operator="containsText" text="DOM">
      <formula>NOT(ISERROR(SEARCH("DOM",I36)))</formula>
    </cfRule>
    <cfRule type="containsText" dxfId="52752" priority="97729" stopIfTrue="1" operator="containsText" text="DLP">
      <formula>NOT(ISERROR(SEARCH("DLP",I36)))</formula>
    </cfRule>
    <cfRule type="containsText" dxfId="52751" priority="97730" stopIfTrue="1" operator="containsText" text="5HE">
      <formula>NOT(ISERROR(SEARCH("5HE",I36)))</formula>
    </cfRule>
    <cfRule type="containsText" dxfId="52750" priority="97731" stopIfTrue="1" operator="containsText" text="4HE">
      <formula>NOT(ISERROR(SEARCH("4HE",I36)))</formula>
    </cfRule>
    <cfRule type="containsText" dxfId="52749" priority="97732" stopIfTrue="1" operator="containsText" text="3HE">
      <formula>NOT(ISERROR(SEARCH("3HE",I36)))</formula>
    </cfRule>
    <cfRule type="containsText" dxfId="52748" priority="97733" stopIfTrue="1" operator="containsText" text="2HE">
      <formula>NOT(ISERROR(SEARCH("2HE",I36)))</formula>
    </cfRule>
    <cfRule type="containsText" dxfId="52747" priority="97734" stopIfTrue="1" operator="containsText" text="1HE">
      <formula>NOT(ISERROR(SEARCH("1HE",I36)))</formula>
    </cfRule>
    <cfRule type="containsText" dxfId="52746" priority="97735" stopIfTrue="1" operator="containsText" text="MINA">
      <formula>NOT(ISERROR(SEARCH("MINA",I36)))</formula>
    </cfRule>
    <cfRule type="containsText" dxfId="52745" priority="97736" stopIfTrue="1" operator="containsText" text="8TD">
      <formula>NOT(ISERROR(SEARCH("8TD",I36)))</formula>
    </cfRule>
  </conditionalFormatting>
  <conditionalFormatting sqref="I36">
    <cfRule type="containsText" dxfId="52744" priority="97719" stopIfTrue="1" operator="containsText" text="8TDT">
      <formula>NOT(ISERROR(SEARCH("8TDT",I36)))</formula>
    </cfRule>
  </conditionalFormatting>
  <conditionalFormatting sqref="AH32 AJ32:AL32">
    <cfRule type="containsText" dxfId="52743" priority="97342" stopIfTrue="1" operator="containsText" text="VAC">
      <formula>NOT(ISERROR(SEARCH("VAC",AH32)))</formula>
    </cfRule>
    <cfRule type="containsText" priority="97343" stopIfTrue="1" operator="containsText" text="0">
      <formula>NOT(ISERROR(SEARCH("0",AH32)))</formula>
    </cfRule>
    <cfRule type="containsText" dxfId="52742" priority="97344" stopIfTrue="1" operator="containsText" text="S">
      <formula>NOT(ISERROR(SEARCH("S",AH32)))</formula>
    </cfRule>
    <cfRule type="containsText" dxfId="52741" priority="97345" stopIfTrue="1" operator="containsText" text="F">
      <formula>NOT(ISERROR(SEARCH("F",AH32)))</formula>
    </cfRule>
    <cfRule type="containsText" dxfId="52740" priority="97346" stopIfTrue="1" operator="containsText" text="P">
      <formula>NOT(ISERROR(SEARCH("P",AH32)))</formula>
    </cfRule>
    <cfRule type="containsText" dxfId="52739" priority="97347" stopIfTrue="1" operator="containsText" text="LNP">
      <formula>NOT(ISERROR(SEARCH("LNP",AH32)))</formula>
    </cfRule>
    <cfRule type="containsText" dxfId="52738" priority="97348" stopIfTrue="1" operator="containsText" text="DM">
      <formula>NOT(ISERROR(SEARCH("DM",AH32)))</formula>
    </cfRule>
    <cfRule type="containsText" dxfId="52737" priority="97349" stopIfTrue="1" operator="containsText" text="5DOM">
      <formula>NOT(ISERROR(SEARCH("5DOM",AH32)))</formula>
    </cfRule>
    <cfRule type="containsText" dxfId="52736" priority="97350" stopIfTrue="1" operator="containsText" text="DOM">
      <formula>NOT(ISERROR(SEARCH("DOM",AH32)))</formula>
    </cfRule>
    <cfRule type="containsText" dxfId="52735" priority="97351" stopIfTrue="1" operator="containsText" text="DLP">
      <formula>NOT(ISERROR(SEARCH("DLP",AH32)))</formula>
    </cfRule>
    <cfRule type="containsText" dxfId="52734" priority="97352" stopIfTrue="1" operator="containsText" text="5HE">
      <formula>NOT(ISERROR(SEARCH("5HE",AH32)))</formula>
    </cfRule>
    <cfRule type="containsText" dxfId="52733" priority="97353" stopIfTrue="1" operator="containsText" text="4HE">
      <formula>NOT(ISERROR(SEARCH("4HE",AH32)))</formula>
    </cfRule>
    <cfRule type="containsText" dxfId="52732" priority="97354" stopIfTrue="1" operator="containsText" text="3HE">
      <formula>NOT(ISERROR(SEARCH("3HE",AH32)))</formula>
    </cfRule>
    <cfRule type="containsText" dxfId="52731" priority="97355" stopIfTrue="1" operator="containsText" text="2HE">
      <formula>NOT(ISERROR(SEARCH("2HE",AH32)))</formula>
    </cfRule>
    <cfRule type="containsText" dxfId="52730" priority="97356" stopIfTrue="1" operator="containsText" text="1HE">
      <formula>NOT(ISERROR(SEARCH("1HE",AH32)))</formula>
    </cfRule>
    <cfRule type="containsText" dxfId="52729" priority="97357" stopIfTrue="1" operator="containsText" text="MINA">
      <formula>NOT(ISERROR(SEARCH("MINA",AH32)))</formula>
    </cfRule>
    <cfRule type="containsText" dxfId="52728" priority="97358" stopIfTrue="1" operator="containsText" text="8TD">
      <formula>NOT(ISERROR(SEARCH("8TD",AH32)))</formula>
    </cfRule>
  </conditionalFormatting>
  <conditionalFormatting sqref="AH32 AJ32:AL32">
    <cfRule type="containsText" dxfId="52727" priority="97341" stopIfTrue="1" operator="containsText" text="8TDT">
      <formula>NOT(ISERROR(SEARCH("8TDT",AH32)))</formula>
    </cfRule>
  </conditionalFormatting>
  <conditionalFormatting sqref="H41">
    <cfRule type="containsText" dxfId="52726" priority="97162" stopIfTrue="1" operator="containsText" text="VAC">
      <formula>NOT(ISERROR(SEARCH("VAC",H41)))</formula>
    </cfRule>
    <cfRule type="containsText" priority="97163" stopIfTrue="1" operator="containsText" text="0">
      <formula>NOT(ISERROR(SEARCH("0",H41)))</formula>
    </cfRule>
    <cfRule type="containsText" dxfId="52725" priority="97164" stopIfTrue="1" operator="containsText" text="S">
      <formula>NOT(ISERROR(SEARCH("S",H41)))</formula>
    </cfRule>
    <cfRule type="containsText" dxfId="52724" priority="97165" stopIfTrue="1" operator="containsText" text="F">
      <formula>NOT(ISERROR(SEARCH("F",H41)))</formula>
    </cfRule>
    <cfRule type="containsText" dxfId="52723" priority="97166" stopIfTrue="1" operator="containsText" text="P">
      <formula>NOT(ISERROR(SEARCH("P",H41)))</formula>
    </cfRule>
    <cfRule type="containsText" dxfId="52722" priority="97167" stopIfTrue="1" operator="containsText" text="LNP">
      <formula>NOT(ISERROR(SEARCH("LNP",H41)))</formula>
    </cfRule>
    <cfRule type="containsText" dxfId="52721" priority="97168" stopIfTrue="1" operator="containsText" text="DM">
      <formula>NOT(ISERROR(SEARCH("DM",H41)))</formula>
    </cfRule>
    <cfRule type="containsText" dxfId="52720" priority="97169" stopIfTrue="1" operator="containsText" text="5DOM">
      <formula>NOT(ISERROR(SEARCH("5DOM",H41)))</formula>
    </cfRule>
    <cfRule type="containsText" dxfId="52719" priority="97170" stopIfTrue="1" operator="containsText" text="DOM">
      <formula>NOT(ISERROR(SEARCH("DOM",H41)))</formula>
    </cfRule>
    <cfRule type="containsText" dxfId="52718" priority="97171" stopIfTrue="1" operator="containsText" text="DLP">
      <formula>NOT(ISERROR(SEARCH("DLP",H41)))</formula>
    </cfRule>
    <cfRule type="containsText" dxfId="52717" priority="97172" stopIfTrue="1" operator="containsText" text="5HE">
      <formula>NOT(ISERROR(SEARCH("5HE",H41)))</formula>
    </cfRule>
    <cfRule type="containsText" dxfId="52716" priority="97173" stopIfTrue="1" operator="containsText" text="4HE">
      <formula>NOT(ISERROR(SEARCH("4HE",H41)))</formula>
    </cfRule>
    <cfRule type="containsText" dxfId="52715" priority="97174" stopIfTrue="1" operator="containsText" text="3HE">
      <formula>NOT(ISERROR(SEARCH("3HE",H41)))</formula>
    </cfRule>
    <cfRule type="containsText" dxfId="52714" priority="97175" stopIfTrue="1" operator="containsText" text="2HE">
      <formula>NOT(ISERROR(SEARCH("2HE",H41)))</formula>
    </cfRule>
    <cfRule type="containsText" dxfId="52713" priority="97176" stopIfTrue="1" operator="containsText" text="1HE">
      <formula>NOT(ISERROR(SEARCH("1HE",H41)))</formula>
    </cfRule>
    <cfRule type="containsText" dxfId="52712" priority="97177" stopIfTrue="1" operator="containsText" text="MINA">
      <formula>NOT(ISERROR(SEARCH("MINA",H41)))</formula>
    </cfRule>
    <cfRule type="containsText" dxfId="52711" priority="97178" stopIfTrue="1" operator="containsText" text="8TD">
      <formula>NOT(ISERROR(SEARCH("8TD",H41)))</formula>
    </cfRule>
  </conditionalFormatting>
  <conditionalFormatting sqref="H41">
    <cfRule type="containsText" dxfId="52710" priority="97161" stopIfTrue="1" operator="containsText" text="8TDT">
      <formula>NOT(ISERROR(SEARCH("8TDT",H41)))</formula>
    </cfRule>
  </conditionalFormatting>
  <conditionalFormatting sqref="H37">
    <cfRule type="containsText" dxfId="52709" priority="97144" stopIfTrue="1" operator="containsText" text="VAC">
      <formula>NOT(ISERROR(SEARCH("VAC",H37)))</formula>
    </cfRule>
    <cfRule type="containsText" priority="97145" stopIfTrue="1" operator="containsText" text="0">
      <formula>NOT(ISERROR(SEARCH("0",H37)))</formula>
    </cfRule>
    <cfRule type="containsText" dxfId="52708" priority="97146" stopIfTrue="1" operator="containsText" text="S">
      <formula>NOT(ISERROR(SEARCH("S",H37)))</formula>
    </cfRule>
    <cfRule type="containsText" dxfId="52707" priority="97147" stopIfTrue="1" operator="containsText" text="F">
      <formula>NOT(ISERROR(SEARCH("F",H37)))</formula>
    </cfRule>
    <cfRule type="containsText" dxfId="52706" priority="97148" stopIfTrue="1" operator="containsText" text="P">
      <formula>NOT(ISERROR(SEARCH("P",H37)))</formula>
    </cfRule>
    <cfRule type="containsText" dxfId="52705" priority="97149" stopIfTrue="1" operator="containsText" text="LNP">
      <formula>NOT(ISERROR(SEARCH("LNP",H37)))</formula>
    </cfRule>
    <cfRule type="containsText" dxfId="52704" priority="97150" stopIfTrue="1" operator="containsText" text="DM">
      <formula>NOT(ISERROR(SEARCH("DM",H37)))</formula>
    </cfRule>
    <cfRule type="containsText" dxfId="52703" priority="97151" stopIfTrue="1" operator="containsText" text="5DOM">
      <formula>NOT(ISERROR(SEARCH("5DOM",H37)))</formula>
    </cfRule>
    <cfRule type="containsText" dxfId="52702" priority="97152" stopIfTrue="1" operator="containsText" text="DOM">
      <formula>NOT(ISERROR(SEARCH("DOM",H37)))</formula>
    </cfRule>
    <cfRule type="containsText" dxfId="52701" priority="97153" stopIfTrue="1" operator="containsText" text="DLP">
      <formula>NOT(ISERROR(SEARCH("DLP",H37)))</formula>
    </cfRule>
    <cfRule type="containsText" dxfId="52700" priority="97154" stopIfTrue="1" operator="containsText" text="5HE">
      <formula>NOT(ISERROR(SEARCH("5HE",H37)))</formula>
    </cfRule>
    <cfRule type="containsText" dxfId="52699" priority="97155" stopIfTrue="1" operator="containsText" text="4HE">
      <formula>NOT(ISERROR(SEARCH("4HE",H37)))</formula>
    </cfRule>
    <cfRule type="containsText" dxfId="52698" priority="97156" stopIfTrue="1" operator="containsText" text="3HE">
      <formula>NOT(ISERROR(SEARCH("3HE",H37)))</formula>
    </cfRule>
    <cfRule type="containsText" dxfId="52697" priority="97157" stopIfTrue="1" operator="containsText" text="2HE">
      <formula>NOT(ISERROR(SEARCH("2HE",H37)))</formula>
    </cfRule>
    <cfRule type="containsText" dxfId="52696" priority="97158" stopIfTrue="1" operator="containsText" text="1HE">
      <formula>NOT(ISERROR(SEARCH("1HE",H37)))</formula>
    </cfRule>
    <cfRule type="containsText" dxfId="52695" priority="97159" stopIfTrue="1" operator="containsText" text="MINA">
      <formula>NOT(ISERROR(SEARCH("MINA",H37)))</formula>
    </cfRule>
    <cfRule type="containsText" dxfId="52694" priority="97160" stopIfTrue="1" operator="containsText" text="8TD">
      <formula>NOT(ISERROR(SEARCH("8TD",H37)))</formula>
    </cfRule>
  </conditionalFormatting>
  <conditionalFormatting sqref="H37">
    <cfRule type="containsText" dxfId="52693" priority="97143" stopIfTrue="1" operator="containsText" text="8TDT">
      <formula>NOT(ISERROR(SEARCH("8TDT",H37)))</formula>
    </cfRule>
  </conditionalFormatting>
  <conditionalFormatting sqref="U36">
    <cfRule type="containsText" dxfId="52692" priority="96928" stopIfTrue="1" operator="containsText" text="VAC">
      <formula>NOT(ISERROR(SEARCH("VAC",U36)))</formula>
    </cfRule>
    <cfRule type="containsText" priority="96929" stopIfTrue="1" operator="containsText" text="0">
      <formula>NOT(ISERROR(SEARCH("0",U36)))</formula>
    </cfRule>
    <cfRule type="containsText" dxfId="52691" priority="96930" stopIfTrue="1" operator="containsText" text="S">
      <formula>NOT(ISERROR(SEARCH("S",U36)))</formula>
    </cfRule>
    <cfRule type="containsText" dxfId="52690" priority="96931" stopIfTrue="1" operator="containsText" text="F">
      <formula>NOT(ISERROR(SEARCH("F",U36)))</formula>
    </cfRule>
    <cfRule type="containsText" dxfId="52689" priority="96932" stopIfTrue="1" operator="containsText" text="P">
      <formula>NOT(ISERROR(SEARCH("P",U36)))</formula>
    </cfRule>
    <cfRule type="containsText" dxfId="52688" priority="96933" stopIfTrue="1" operator="containsText" text="LNP">
      <formula>NOT(ISERROR(SEARCH("LNP",U36)))</formula>
    </cfRule>
    <cfRule type="containsText" dxfId="52687" priority="96934" stopIfTrue="1" operator="containsText" text="DM">
      <formula>NOT(ISERROR(SEARCH("DM",U36)))</formula>
    </cfRule>
    <cfRule type="containsText" dxfId="52686" priority="96935" stopIfTrue="1" operator="containsText" text="5DOM">
      <formula>NOT(ISERROR(SEARCH("5DOM",U36)))</formula>
    </cfRule>
    <cfRule type="containsText" dxfId="52685" priority="96936" stopIfTrue="1" operator="containsText" text="DOM">
      <formula>NOT(ISERROR(SEARCH("DOM",U36)))</formula>
    </cfRule>
    <cfRule type="containsText" dxfId="52684" priority="96937" stopIfTrue="1" operator="containsText" text="DLP">
      <formula>NOT(ISERROR(SEARCH("DLP",U36)))</formula>
    </cfRule>
    <cfRule type="containsText" dxfId="52683" priority="96938" stopIfTrue="1" operator="containsText" text="5HE">
      <formula>NOT(ISERROR(SEARCH("5HE",U36)))</formula>
    </cfRule>
    <cfRule type="containsText" dxfId="52682" priority="96939" stopIfTrue="1" operator="containsText" text="4HE">
      <formula>NOT(ISERROR(SEARCH("4HE",U36)))</formula>
    </cfRule>
    <cfRule type="containsText" dxfId="52681" priority="96940" stopIfTrue="1" operator="containsText" text="3HE">
      <formula>NOT(ISERROR(SEARCH("3HE",U36)))</formula>
    </cfRule>
    <cfRule type="containsText" dxfId="52680" priority="96941" stopIfTrue="1" operator="containsText" text="2HE">
      <formula>NOT(ISERROR(SEARCH("2HE",U36)))</formula>
    </cfRule>
    <cfRule type="containsText" dxfId="52679" priority="96942" stopIfTrue="1" operator="containsText" text="1HE">
      <formula>NOT(ISERROR(SEARCH("1HE",U36)))</formula>
    </cfRule>
    <cfRule type="containsText" dxfId="52678" priority="96943" stopIfTrue="1" operator="containsText" text="MINA">
      <formula>NOT(ISERROR(SEARCH("MINA",U36)))</formula>
    </cfRule>
    <cfRule type="containsText" dxfId="52677" priority="96944" stopIfTrue="1" operator="containsText" text="8TD">
      <formula>NOT(ISERROR(SEARCH("8TD",U36)))</formula>
    </cfRule>
  </conditionalFormatting>
  <conditionalFormatting sqref="U36">
    <cfRule type="containsText" dxfId="52676" priority="96927" stopIfTrue="1" operator="containsText" text="8TDT">
      <formula>NOT(ISERROR(SEARCH("8TDT",U36)))</formula>
    </cfRule>
  </conditionalFormatting>
  <conditionalFormatting sqref="AB32:AF32">
    <cfRule type="containsText" dxfId="52675" priority="96766" stopIfTrue="1" operator="containsText" text="VAC">
      <formula>NOT(ISERROR(SEARCH("VAC",AB32)))</formula>
    </cfRule>
    <cfRule type="containsText" priority="96767" stopIfTrue="1" operator="containsText" text="0">
      <formula>NOT(ISERROR(SEARCH("0",AB32)))</formula>
    </cfRule>
    <cfRule type="containsText" dxfId="52674" priority="96768" stopIfTrue="1" operator="containsText" text="S">
      <formula>NOT(ISERROR(SEARCH("S",AB32)))</formula>
    </cfRule>
    <cfRule type="containsText" dxfId="52673" priority="96769" stopIfTrue="1" operator="containsText" text="F">
      <formula>NOT(ISERROR(SEARCH("F",AB32)))</formula>
    </cfRule>
    <cfRule type="containsText" dxfId="52672" priority="96770" stopIfTrue="1" operator="containsText" text="P">
      <formula>NOT(ISERROR(SEARCH("P",AB32)))</formula>
    </cfRule>
    <cfRule type="containsText" dxfId="52671" priority="96771" stopIfTrue="1" operator="containsText" text="LNP">
      <formula>NOT(ISERROR(SEARCH("LNP",AB32)))</formula>
    </cfRule>
    <cfRule type="containsText" dxfId="52670" priority="96772" stopIfTrue="1" operator="containsText" text="DM">
      <formula>NOT(ISERROR(SEARCH("DM",AB32)))</formula>
    </cfRule>
    <cfRule type="containsText" dxfId="52669" priority="96773" stopIfTrue="1" operator="containsText" text="5DOM">
      <formula>NOT(ISERROR(SEARCH("5DOM",AB32)))</formula>
    </cfRule>
    <cfRule type="containsText" dxfId="52668" priority="96774" stopIfTrue="1" operator="containsText" text="DOM">
      <formula>NOT(ISERROR(SEARCH("DOM",AB32)))</formula>
    </cfRule>
    <cfRule type="containsText" dxfId="52667" priority="96775" stopIfTrue="1" operator="containsText" text="DLP">
      <formula>NOT(ISERROR(SEARCH("DLP",AB32)))</formula>
    </cfRule>
    <cfRule type="containsText" dxfId="52666" priority="96776" stopIfTrue="1" operator="containsText" text="5HE">
      <formula>NOT(ISERROR(SEARCH("5HE",AB32)))</formula>
    </cfRule>
    <cfRule type="containsText" dxfId="52665" priority="96777" stopIfTrue="1" operator="containsText" text="4HE">
      <formula>NOT(ISERROR(SEARCH("4HE",AB32)))</formula>
    </cfRule>
    <cfRule type="containsText" dxfId="52664" priority="96778" stopIfTrue="1" operator="containsText" text="3HE">
      <formula>NOT(ISERROR(SEARCH("3HE",AB32)))</formula>
    </cfRule>
    <cfRule type="containsText" dxfId="52663" priority="96779" stopIfTrue="1" operator="containsText" text="2HE">
      <formula>NOT(ISERROR(SEARCH("2HE",AB32)))</formula>
    </cfRule>
    <cfRule type="containsText" dxfId="52662" priority="96780" stopIfTrue="1" operator="containsText" text="1HE">
      <formula>NOT(ISERROR(SEARCH("1HE",AB32)))</formula>
    </cfRule>
    <cfRule type="containsText" dxfId="52661" priority="96781" stopIfTrue="1" operator="containsText" text="MINA">
      <formula>NOT(ISERROR(SEARCH("MINA",AB32)))</formula>
    </cfRule>
    <cfRule type="containsText" dxfId="52660" priority="96782" stopIfTrue="1" operator="containsText" text="8TD">
      <formula>NOT(ISERROR(SEARCH("8TD",AB32)))</formula>
    </cfRule>
  </conditionalFormatting>
  <conditionalFormatting sqref="AB32:AF32">
    <cfRule type="containsText" dxfId="52659" priority="96765" stopIfTrue="1" operator="containsText" text="8TDT">
      <formula>NOT(ISERROR(SEARCH("8TDT",AB32)))</formula>
    </cfRule>
  </conditionalFormatting>
  <conditionalFormatting sqref="AI32">
    <cfRule type="containsText" dxfId="52658" priority="96748" stopIfTrue="1" operator="containsText" text="VAC">
      <formula>NOT(ISERROR(SEARCH("VAC",AI32)))</formula>
    </cfRule>
    <cfRule type="containsText" priority="96749" stopIfTrue="1" operator="containsText" text="0">
      <formula>NOT(ISERROR(SEARCH("0",AI32)))</formula>
    </cfRule>
    <cfRule type="containsText" dxfId="52657" priority="96750" stopIfTrue="1" operator="containsText" text="S">
      <formula>NOT(ISERROR(SEARCH("S",AI32)))</formula>
    </cfRule>
    <cfRule type="containsText" dxfId="52656" priority="96751" stopIfTrue="1" operator="containsText" text="F">
      <formula>NOT(ISERROR(SEARCH("F",AI32)))</formula>
    </cfRule>
    <cfRule type="containsText" dxfId="52655" priority="96752" stopIfTrue="1" operator="containsText" text="P">
      <formula>NOT(ISERROR(SEARCH("P",AI32)))</formula>
    </cfRule>
    <cfRule type="containsText" dxfId="52654" priority="96753" stopIfTrue="1" operator="containsText" text="LNP">
      <formula>NOT(ISERROR(SEARCH("LNP",AI32)))</formula>
    </cfRule>
    <cfRule type="containsText" dxfId="52653" priority="96754" stopIfTrue="1" operator="containsText" text="DM">
      <formula>NOT(ISERROR(SEARCH("DM",AI32)))</formula>
    </cfRule>
    <cfRule type="containsText" dxfId="52652" priority="96755" stopIfTrue="1" operator="containsText" text="5DOM">
      <formula>NOT(ISERROR(SEARCH("5DOM",AI32)))</formula>
    </cfRule>
    <cfRule type="containsText" dxfId="52651" priority="96756" stopIfTrue="1" operator="containsText" text="DOM">
      <formula>NOT(ISERROR(SEARCH("DOM",AI32)))</formula>
    </cfRule>
    <cfRule type="containsText" dxfId="52650" priority="96757" stopIfTrue="1" operator="containsText" text="DLP">
      <formula>NOT(ISERROR(SEARCH("DLP",AI32)))</formula>
    </cfRule>
    <cfRule type="containsText" dxfId="52649" priority="96758" stopIfTrue="1" operator="containsText" text="5HE">
      <formula>NOT(ISERROR(SEARCH("5HE",AI32)))</formula>
    </cfRule>
    <cfRule type="containsText" dxfId="52648" priority="96759" stopIfTrue="1" operator="containsText" text="4HE">
      <formula>NOT(ISERROR(SEARCH("4HE",AI32)))</formula>
    </cfRule>
    <cfRule type="containsText" dxfId="52647" priority="96760" stopIfTrue="1" operator="containsText" text="3HE">
      <formula>NOT(ISERROR(SEARCH("3HE",AI32)))</formula>
    </cfRule>
    <cfRule type="containsText" dxfId="52646" priority="96761" stopIfTrue="1" operator="containsText" text="2HE">
      <formula>NOT(ISERROR(SEARCH("2HE",AI32)))</formula>
    </cfRule>
    <cfRule type="containsText" dxfId="52645" priority="96762" stopIfTrue="1" operator="containsText" text="1HE">
      <formula>NOT(ISERROR(SEARCH("1HE",AI32)))</formula>
    </cfRule>
    <cfRule type="containsText" dxfId="52644" priority="96763" stopIfTrue="1" operator="containsText" text="MINA">
      <formula>NOT(ISERROR(SEARCH("MINA",AI32)))</formula>
    </cfRule>
    <cfRule type="containsText" dxfId="52643" priority="96764" stopIfTrue="1" operator="containsText" text="8TD">
      <formula>NOT(ISERROR(SEARCH("8TD",AI32)))</formula>
    </cfRule>
  </conditionalFormatting>
  <conditionalFormatting sqref="AI32">
    <cfRule type="containsText" dxfId="52642" priority="96747" stopIfTrue="1" operator="containsText" text="8TDT">
      <formula>NOT(ISERROR(SEARCH("8TDT",AI32)))</formula>
    </cfRule>
  </conditionalFormatting>
  <conditionalFormatting sqref="AI34">
    <cfRule type="containsText" dxfId="52641" priority="96730" stopIfTrue="1" operator="containsText" text="VAC">
      <formula>NOT(ISERROR(SEARCH("VAC",AI34)))</formula>
    </cfRule>
    <cfRule type="containsText" priority="96731" stopIfTrue="1" operator="containsText" text="0">
      <formula>NOT(ISERROR(SEARCH("0",AI34)))</formula>
    </cfRule>
    <cfRule type="containsText" dxfId="52640" priority="96732" stopIfTrue="1" operator="containsText" text="S">
      <formula>NOT(ISERROR(SEARCH("S",AI34)))</formula>
    </cfRule>
    <cfRule type="containsText" dxfId="52639" priority="96733" stopIfTrue="1" operator="containsText" text="F">
      <formula>NOT(ISERROR(SEARCH("F",AI34)))</formula>
    </cfRule>
    <cfRule type="containsText" dxfId="52638" priority="96734" stopIfTrue="1" operator="containsText" text="P">
      <formula>NOT(ISERROR(SEARCH("P",AI34)))</formula>
    </cfRule>
    <cfRule type="containsText" dxfId="52637" priority="96735" stopIfTrue="1" operator="containsText" text="LNP">
      <formula>NOT(ISERROR(SEARCH("LNP",AI34)))</formula>
    </cfRule>
    <cfRule type="containsText" dxfId="52636" priority="96736" stopIfTrue="1" operator="containsText" text="DM">
      <formula>NOT(ISERROR(SEARCH("DM",AI34)))</formula>
    </cfRule>
    <cfRule type="containsText" dxfId="52635" priority="96737" stopIfTrue="1" operator="containsText" text="5DOM">
      <formula>NOT(ISERROR(SEARCH("5DOM",AI34)))</formula>
    </cfRule>
    <cfRule type="containsText" dxfId="52634" priority="96738" stopIfTrue="1" operator="containsText" text="DOM">
      <formula>NOT(ISERROR(SEARCH("DOM",AI34)))</formula>
    </cfRule>
    <cfRule type="containsText" dxfId="52633" priority="96739" stopIfTrue="1" operator="containsText" text="DLP">
      <formula>NOT(ISERROR(SEARCH("DLP",AI34)))</formula>
    </cfRule>
    <cfRule type="containsText" dxfId="52632" priority="96740" stopIfTrue="1" operator="containsText" text="5HE">
      <formula>NOT(ISERROR(SEARCH("5HE",AI34)))</formula>
    </cfRule>
    <cfRule type="containsText" dxfId="52631" priority="96741" stopIfTrue="1" operator="containsText" text="4HE">
      <formula>NOT(ISERROR(SEARCH("4HE",AI34)))</formula>
    </cfRule>
    <cfRule type="containsText" dxfId="52630" priority="96742" stopIfTrue="1" operator="containsText" text="3HE">
      <formula>NOT(ISERROR(SEARCH("3HE",AI34)))</formula>
    </cfRule>
    <cfRule type="containsText" dxfId="52629" priority="96743" stopIfTrue="1" operator="containsText" text="2HE">
      <formula>NOT(ISERROR(SEARCH("2HE",AI34)))</formula>
    </cfRule>
    <cfRule type="containsText" dxfId="52628" priority="96744" stopIfTrue="1" operator="containsText" text="1HE">
      <formula>NOT(ISERROR(SEARCH("1HE",AI34)))</formula>
    </cfRule>
    <cfRule type="containsText" dxfId="52627" priority="96745" stopIfTrue="1" operator="containsText" text="MINA">
      <formula>NOT(ISERROR(SEARCH("MINA",AI34)))</formula>
    </cfRule>
    <cfRule type="containsText" dxfId="52626" priority="96746" stopIfTrue="1" operator="containsText" text="8TD">
      <formula>NOT(ISERROR(SEARCH("8TD",AI34)))</formula>
    </cfRule>
  </conditionalFormatting>
  <conditionalFormatting sqref="AI34">
    <cfRule type="containsText" dxfId="52625" priority="96729" stopIfTrue="1" operator="containsText" text="8TDT">
      <formula>NOT(ISERROR(SEARCH("8TDT",AI34)))</formula>
    </cfRule>
  </conditionalFormatting>
  <conditionalFormatting sqref="AI36">
    <cfRule type="containsText" dxfId="52624" priority="96676" stopIfTrue="1" operator="containsText" text="VAC">
      <formula>NOT(ISERROR(SEARCH("VAC",AI36)))</formula>
    </cfRule>
    <cfRule type="containsText" priority="96677" stopIfTrue="1" operator="containsText" text="0">
      <formula>NOT(ISERROR(SEARCH("0",AI36)))</formula>
    </cfRule>
    <cfRule type="containsText" dxfId="52623" priority="96678" stopIfTrue="1" operator="containsText" text="S">
      <formula>NOT(ISERROR(SEARCH("S",AI36)))</formula>
    </cfRule>
    <cfRule type="containsText" dxfId="52622" priority="96679" stopIfTrue="1" operator="containsText" text="F">
      <formula>NOT(ISERROR(SEARCH("F",AI36)))</formula>
    </cfRule>
    <cfRule type="containsText" dxfId="52621" priority="96680" stopIfTrue="1" operator="containsText" text="P">
      <formula>NOT(ISERROR(SEARCH("P",AI36)))</formula>
    </cfRule>
    <cfRule type="containsText" dxfId="52620" priority="96681" stopIfTrue="1" operator="containsText" text="LNP">
      <formula>NOT(ISERROR(SEARCH("LNP",AI36)))</formula>
    </cfRule>
    <cfRule type="containsText" dxfId="52619" priority="96682" stopIfTrue="1" operator="containsText" text="DM">
      <formula>NOT(ISERROR(SEARCH("DM",AI36)))</formula>
    </cfRule>
    <cfRule type="containsText" dxfId="52618" priority="96683" stopIfTrue="1" operator="containsText" text="5DOM">
      <formula>NOT(ISERROR(SEARCH("5DOM",AI36)))</formula>
    </cfRule>
    <cfRule type="containsText" dxfId="52617" priority="96684" stopIfTrue="1" operator="containsText" text="DOM">
      <formula>NOT(ISERROR(SEARCH("DOM",AI36)))</formula>
    </cfRule>
    <cfRule type="containsText" dxfId="52616" priority="96685" stopIfTrue="1" operator="containsText" text="DLP">
      <formula>NOT(ISERROR(SEARCH("DLP",AI36)))</formula>
    </cfRule>
    <cfRule type="containsText" dxfId="52615" priority="96686" stopIfTrue="1" operator="containsText" text="5HE">
      <formula>NOT(ISERROR(SEARCH("5HE",AI36)))</formula>
    </cfRule>
    <cfRule type="containsText" dxfId="52614" priority="96687" stopIfTrue="1" operator="containsText" text="4HE">
      <formula>NOT(ISERROR(SEARCH("4HE",AI36)))</formula>
    </cfRule>
    <cfRule type="containsText" dxfId="52613" priority="96688" stopIfTrue="1" operator="containsText" text="3HE">
      <formula>NOT(ISERROR(SEARCH("3HE",AI36)))</formula>
    </cfRule>
    <cfRule type="containsText" dxfId="52612" priority="96689" stopIfTrue="1" operator="containsText" text="2HE">
      <formula>NOT(ISERROR(SEARCH("2HE",AI36)))</formula>
    </cfRule>
    <cfRule type="containsText" dxfId="52611" priority="96690" stopIfTrue="1" operator="containsText" text="1HE">
      <formula>NOT(ISERROR(SEARCH("1HE",AI36)))</formula>
    </cfRule>
    <cfRule type="containsText" dxfId="52610" priority="96691" stopIfTrue="1" operator="containsText" text="MINA">
      <formula>NOT(ISERROR(SEARCH("MINA",AI36)))</formula>
    </cfRule>
    <cfRule type="containsText" dxfId="52609" priority="96692" stopIfTrue="1" operator="containsText" text="8TD">
      <formula>NOT(ISERROR(SEARCH("8TD",AI36)))</formula>
    </cfRule>
  </conditionalFormatting>
  <conditionalFormatting sqref="AI36">
    <cfRule type="containsText" dxfId="52608" priority="96675" stopIfTrue="1" operator="containsText" text="8TDT">
      <formula>NOT(ISERROR(SEARCH("8TDT",AI36)))</formula>
    </cfRule>
  </conditionalFormatting>
  <conditionalFormatting sqref="AI38">
    <cfRule type="containsText" dxfId="52607" priority="96658" stopIfTrue="1" operator="containsText" text="VAC">
      <formula>NOT(ISERROR(SEARCH("VAC",AI38)))</formula>
    </cfRule>
    <cfRule type="containsText" priority="96659" stopIfTrue="1" operator="containsText" text="0">
      <formula>NOT(ISERROR(SEARCH("0",AI38)))</formula>
    </cfRule>
    <cfRule type="containsText" dxfId="52606" priority="96660" stopIfTrue="1" operator="containsText" text="S">
      <formula>NOT(ISERROR(SEARCH("S",AI38)))</formula>
    </cfRule>
    <cfRule type="containsText" dxfId="52605" priority="96661" stopIfTrue="1" operator="containsText" text="F">
      <formula>NOT(ISERROR(SEARCH("F",AI38)))</formula>
    </cfRule>
    <cfRule type="containsText" dxfId="52604" priority="96662" stopIfTrue="1" operator="containsText" text="P">
      <formula>NOT(ISERROR(SEARCH("P",AI38)))</formula>
    </cfRule>
    <cfRule type="containsText" dxfId="52603" priority="96663" stopIfTrue="1" operator="containsText" text="LNP">
      <formula>NOT(ISERROR(SEARCH("LNP",AI38)))</formula>
    </cfRule>
    <cfRule type="containsText" dxfId="52602" priority="96664" stopIfTrue="1" operator="containsText" text="DM">
      <formula>NOT(ISERROR(SEARCH("DM",AI38)))</formula>
    </cfRule>
    <cfRule type="containsText" dxfId="52601" priority="96665" stopIfTrue="1" operator="containsText" text="5DOM">
      <formula>NOT(ISERROR(SEARCH("5DOM",AI38)))</formula>
    </cfRule>
    <cfRule type="containsText" dxfId="52600" priority="96666" stopIfTrue="1" operator="containsText" text="DOM">
      <formula>NOT(ISERROR(SEARCH("DOM",AI38)))</formula>
    </cfRule>
    <cfRule type="containsText" dxfId="52599" priority="96667" stopIfTrue="1" operator="containsText" text="DLP">
      <formula>NOT(ISERROR(SEARCH("DLP",AI38)))</formula>
    </cfRule>
    <cfRule type="containsText" dxfId="52598" priority="96668" stopIfTrue="1" operator="containsText" text="5HE">
      <formula>NOT(ISERROR(SEARCH("5HE",AI38)))</formula>
    </cfRule>
    <cfRule type="containsText" dxfId="52597" priority="96669" stopIfTrue="1" operator="containsText" text="4HE">
      <formula>NOT(ISERROR(SEARCH("4HE",AI38)))</formula>
    </cfRule>
    <cfRule type="containsText" dxfId="52596" priority="96670" stopIfTrue="1" operator="containsText" text="3HE">
      <formula>NOT(ISERROR(SEARCH("3HE",AI38)))</formula>
    </cfRule>
    <cfRule type="containsText" dxfId="52595" priority="96671" stopIfTrue="1" operator="containsText" text="2HE">
      <formula>NOT(ISERROR(SEARCH("2HE",AI38)))</formula>
    </cfRule>
    <cfRule type="containsText" dxfId="52594" priority="96672" stopIfTrue="1" operator="containsText" text="1HE">
      <formula>NOT(ISERROR(SEARCH("1HE",AI38)))</formula>
    </cfRule>
    <cfRule type="containsText" dxfId="52593" priority="96673" stopIfTrue="1" operator="containsText" text="MINA">
      <formula>NOT(ISERROR(SEARCH("MINA",AI38)))</formula>
    </cfRule>
    <cfRule type="containsText" dxfId="52592" priority="96674" stopIfTrue="1" operator="containsText" text="8TD">
      <formula>NOT(ISERROR(SEARCH("8TD",AI38)))</formula>
    </cfRule>
  </conditionalFormatting>
  <conditionalFormatting sqref="AI38">
    <cfRule type="containsText" dxfId="52591" priority="96657" stopIfTrue="1" operator="containsText" text="8TDT">
      <formula>NOT(ISERROR(SEARCH("8TDT",AI38)))</formula>
    </cfRule>
  </conditionalFormatting>
  <conditionalFormatting sqref="AB38:AF38">
    <cfRule type="containsText" dxfId="52590" priority="96640" stopIfTrue="1" operator="containsText" text="VAC">
      <formula>NOT(ISERROR(SEARCH("VAC",AB38)))</formula>
    </cfRule>
    <cfRule type="containsText" priority="96641" stopIfTrue="1" operator="containsText" text="0">
      <formula>NOT(ISERROR(SEARCH("0",AB38)))</formula>
    </cfRule>
    <cfRule type="containsText" dxfId="52589" priority="96642" stopIfTrue="1" operator="containsText" text="S">
      <formula>NOT(ISERROR(SEARCH("S",AB38)))</formula>
    </cfRule>
    <cfRule type="containsText" dxfId="52588" priority="96643" stopIfTrue="1" operator="containsText" text="F">
      <formula>NOT(ISERROR(SEARCH("F",AB38)))</formula>
    </cfRule>
    <cfRule type="containsText" dxfId="52587" priority="96644" stopIfTrue="1" operator="containsText" text="P">
      <formula>NOT(ISERROR(SEARCH("P",AB38)))</formula>
    </cfRule>
    <cfRule type="containsText" dxfId="52586" priority="96645" stopIfTrue="1" operator="containsText" text="LNP">
      <formula>NOT(ISERROR(SEARCH("LNP",AB38)))</formula>
    </cfRule>
    <cfRule type="containsText" dxfId="52585" priority="96646" stopIfTrue="1" operator="containsText" text="DM">
      <formula>NOT(ISERROR(SEARCH("DM",AB38)))</formula>
    </cfRule>
    <cfRule type="containsText" dxfId="52584" priority="96647" stopIfTrue="1" operator="containsText" text="5DOM">
      <formula>NOT(ISERROR(SEARCH("5DOM",AB38)))</formula>
    </cfRule>
    <cfRule type="containsText" dxfId="52583" priority="96648" stopIfTrue="1" operator="containsText" text="DOM">
      <formula>NOT(ISERROR(SEARCH("DOM",AB38)))</formula>
    </cfRule>
    <cfRule type="containsText" dxfId="52582" priority="96649" stopIfTrue="1" operator="containsText" text="DLP">
      <formula>NOT(ISERROR(SEARCH("DLP",AB38)))</formula>
    </cfRule>
    <cfRule type="containsText" dxfId="52581" priority="96650" stopIfTrue="1" operator="containsText" text="5HE">
      <formula>NOT(ISERROR(SEARCH("5HE",AB38)))</formula>
    </cfRule>
    <cfRule type="containsText" dxfId="52580" priority="96651" stopIfTrue="1" operator="containsText" text="4HE">
      <formula>NOT(ISERROR(SEARCH("4HE",AB38)))</formula>
    </cfRule>
    <cfRule type="containsText" dxfId="52579" priority="96652" stopIfTrue="1" operator="containsText" text="3HE">
      <formula>NOT(ISERROR(SEARCH("3HE",AB38)))</formula>
    </cfRule>
    <cfRule type="containsText" dxfId="52578" priority="96653" stopIfTrue="1" operator="containsText" text="2HE">
      <formula>NOT(ISERROR(SEARCH("2HE",AB38)))</formula>
    </cfRule>
    <cfRule type="containsText" dxfId="52577" priority="96654" stopIfTrue="1" operator="containsText" text="1HE">
      <formula>NOT(ISERROR(SEARCH("1HE",AB38)))</formula>
    </cfRule>
    <cfRule type="containsText" dxfId="52576" priority="96655" stopIfTrue="1" operator="containsText" text="MINA">
      <formula>NOT(ISERROR(SEARCH("MINA",AB38)))</formula>
    </cfRule>
    <cfRule type="containsText" dxfId="52575" priority="96656" stopIfTrue="1" operator="containsText" text="8TD">
      <formula>NOT(ISERROR(SEARCH("8TD",AB38)))</formula>
    </cfRule>
  </conditionalFormatting>
  <conditionalFormatting sqref="AB38:AF38">
    <cfRule type="containsText" dxfId="52574" priority="96639" stopIfTrue="1" operator="containsText" text="8TDT">
      <formula>NOT(ISERROR(SEARCH("8TDT",AB38)))</formula>
    </cfRule>
  </conditionalFormatting>
  <conditionalFormatting sqref="H32:K32 M32:R32">
    <cfRule type="containsText" dxfId="52573" priority="96622" stopIfTrue="1" operator="containsText" text="VAC">
      <formula>NOT(ISERROR(SEARCH("VAC",H32)))</formula>
    </cfRule>
    <cfRule type="containsText" priority="96623" stopIfTrue="1" operator="containsText" text="0">
      <formula>NOT(ISERROR(SEARCH("0",H32)))</formula>
    </cfRule>
    <cfRule type="containsText" dxfId="52572" priority="96624" stopIfTrue="1" operator="containsText" text="S">
      <formula>NOT(ISERROR(SEARCH("S",H32)))</formula>
    </cfRule>
    <cfRule type="containsText" dxfId="52571" priority="96625" stopIfTrue="1" operator="containsText" text="F">
      <formula>NOT(ISERROR(SEARCH("F",H32)))</formula>
    </cfRule>
    <cfRule type="containsText" dxfId="52570" priority="96626" stopIfTrue="1" operator="containsText" text="P">
      <formula>NOT(ISERROR(SEARCH("P",H32)))</formula>
    </cfRule>
    <cfRule type="containsText" dxfId="52569" priority="96627" stopIfTrue="1" operator="containsText" text="LNP">
      <formula>NOT(ISERROR(SEARCH("LNP",H32)))</formula>
    </cfRule>
    <cfRule type="containsText" dxfId="52568" priority="96628" stopIfTrue="1" operator="containsText" text="DM">
      <formula>NOT(ISERROR(SEARCH("DM",H32)))</formula>
    </cfRule>
    <cfRule type="containsText" dxfId="52567" priority="96629" stopIfTrue="1" operator="containsText" text="5DOM">
      <formula>NOT(ISERROR(SEARCH("5DOM",H32)))</formula>
    </cfRule>
    <cfRule type="containsText" dxfId="52566" priority="96630" stopIfTrue="1" operator="containsText" text="DOM">
      <formula>NOT(ISERROR(SEARCH("DOM",H32)))</formula>
    </cfRule>
    <cfRule type="containsText" dxfId="52565" priority="96631" stopIfTrue="1" operator="containsText" text="DLP">
      <formula>NOT(ISERROR(SEARCH("DLP",H32)))</formula>
    </cfRule>
    <cfRule type="containsText" dxfId="52564" priority="96632" stopIfTrue="1" operator="containsText" text="5HE">
      <formula>NOT(ISERROR(SEARCH("5HE",H32)))</formula>
    </cfRule>
    <cfRule type="containsText" dxfId="52563" priority="96633" stopIfTrue="1" operator="containsText" text="4HE">
      <formula>NOT(ISERROR(SEARCH("4HE",H32)))</formula>
    </cfRule>
    <cfRule type="containsText" dxfId="52562" priority="96634" stopIfTrue="1" operator="containsText" text="3HE">
      <formula>NOT(ISERROR(SEARCH("3HE",H32)))</formula>
    </cfRule>
    <cfRule type="containsText" dxfId="52561" priority="96635" stopIfTrue="1" operator="containsText" text="2HE">
      <formula>NOT(ISERROR(SEARCH("2HE",H32)))</formula>
    </cfRule>
    <cfRule type="containsText" dxfId="52560" priority="96636" stopIfTrue="1" operator="containsText" text="1HE">
      <formula>NOT(ISERROR(SEARCH("1HE",H32)))</formula>
    </cfRule>
    <cfRule type="containsText" dxfId="52559" priority="96637" stopIfTrue="1" operator="containsText" text="MINA">
      <formula>NOT(ISERROR(SEARCH("MINA",H32)))</formula>
    </cfRule>
    <cfRule type="containsText" dxfId="52558" priority="96638" stopIfTrue="1" operator="containsText" text="8TD">
      <formula>NOT(ISERROR(SEARCH("8TD",H32)))</formula>
    </cfRule>
  </conditionalFormatting>
  <conditionalFormatting sqref="H32:K32 M32:R32">
    <cfRule type="containsText" dxfId="52557" priority="96621" stopIfTrue="1" operator="containsText" text="8TDT">
      <formula>NOT(ISERROR(SEARCH("8TDT",H32)))</formula>
    </cfRule>
  </conditionalFormatting>
  <conditionalFormatting sqref="AI40">
    <cfRule type="containsText" dxfId="52556" priority="96604" stopIfTrue="1" operator="containsText" text="VAC">
      <formula>NOT(ISERROR(SEARCH("VAC",AI40)))</formula>
    </cfRule>
    <cfRule type="containsText" priority="96605" stopIfTrue="1" operator="containsText" text="0">
      <formula>NOT(ISERROR(SEARCH("0",AI40)))</formula>
    </cfRule>
    <cfRule type="containsText" dxfId="52555" priority="96606" stopIfTrue="1" operator="containsText" text="S">
      <formula>NOT(ISERROR(SEARCH("S",AI40)))</formula>
    </cfRule>
    <cfRule type="containsText" dxfId="52554" priority="96607" stopIfTrue="1" operator="containsText" text="F">
      <formula>NOT(ISERROR(SEARCH("F",AI40)))</formula>
    </cfRule>
    <cfRule type="containsText" dxfId="52553" priority="96608" stopIfTrue="1" operator="containsText" text="P">
      <formula>NOT(ISERROR(SEARCH("P",AI40)))</formula>
    </cfRule>
    <cfRule type="containsText" dxfId="52552" priority="96609" stopIfTrue="1" operator="containsText" text="LNP">
      <formula>NOT(ISERROR(SEARCH("LNP",AI40)))</formula>
    </cfRule>
    <cfRule type="containsText" dxfId="52551" priority="96610" stopIfTrue="1" operator="containsText" text="DM">
      <formula>NOT(ISERROR(SEARCH("DM",AI40)))</formula>
    </cfRule>
    <cfRule type="containsText" dxfId="52550" priority="96611" stopIfTrue="1" operator="containsText" text="5DOM">
      <formula>NOT(ISERROR(SEARCH("5DOM",AI40)))</formula>
    </cfRule>
    <cfRule type="containsText" dxfId="52549" priority="96612" stopIfTrue="1" operator="containsText" text="DOM">
      <formula>NOT(ISERROR(SEARCH("DOM",AI40)))</formula>
    </cfRule>
    <cfRule type="containsText" dxfId="52548" priority="96613" stopIfTrue="1" operator="containsText" text="DLP">
      <formula>NOT(ISERROR(SEARCH("DLP",AI40)))</formula>
    </cfRule>
    <cfRule type="containsText" dxfId="52547" priority="96614" stopIfTrue="1" operator="containsText" text="5HE">
      <formula>NOT(ISERROR(SEARCH("5HE",AI40)))</formula>
    </cfRule>
    <cfRule type="containsText" dxfId="52546" priority="96615" stopIfTrue="1" operator="containsText" text="4HE">
      <formula>NOT(ISERROR(SEARCH("4HE",AI40)))</formula>
    </cfRule>
    <cfRule type="containsText" dxfId="52545" priority="96616" stopIfTrue="1" operator="containsText" text="3HE">
      <formula>NOT(ISERROR(SEARCH("3HE",AI40)))</formula>
    </cfRule>
    <cfRule type="containsText" dxfId="52544" priority="96617" stopIfTrue="1" operator="containsText" text="2HE">
      <formula>NOT(ISERROR(SEARCH("2HE",AI40)))</formula>
    </cfRule>
    <cfRule type="containsText" dxfId="52543" priority="96618" stopIfTrue="1" operator="containsText" text="1HE">
      <formula>NOT(ISERROR(SEARCH("1HE",AI40)))</formula>
    </cfRule>
    <cfRule type="containsText" dxfId="52542" priority="96619" stopIfTrue="1" operator="containsText" text="MINA">
      <formula>NOT(ISERROR(SEARCH("MINA",AI40)))</formula>
    </cfRule>
    <cfRule type="containsText" dxfId="52541" priority="96620" stopIfTrue="1" operator="containsText" text="8TD">
      <formula>NOT(ISERROR(SEARCH("8TD",AI40)))</formula>
    </cfRule>
  </conditionalFormatting>
  <conditionalFormatting sqref="AI40">
    <cfRule type="containsText" dxfId="52540" priority="96603" stopIfTrue="1" operator="containsText" text="8TDT">
      <formula>NOT(ISERROR(SEARCH("8TDT",AI40)))</formula>
    </cfRule>
  </conditionalFormatting>
  <conditionalFormatting sqref="AB44:AF44">
    <cfRule type="containsText" dxfId="52539" priority="96550" stopIfTrue="1" operator="containsText" text="VAC">
      <formula>NOT(ISERROR(SEARCH("VAC",AB44)))</formula>
    </cfRule>
    <cfRule type="containsText" priority="96551" stopIfTrue="1" operator="containsText" text="0">
      <formula>NOT(ISERROR(SEARCH("0",AB44)))</formula>
    </cfRule>
    <cfRule type="containsText" dxfId="52538" priority="96552" stopIfTrue="1" operator="containsText" text="S">
      <formula>NOT(ISERROR(SEARCH("S",AB44)))</formula>
    </cfRule>
    <cfRule type="containsText" dxfId="52537" priority="96553" stopIfTrue="1" operator="containsText" text="F">
      <formula>NOT(ISERROR(SEARCH("F",AB44)))</formula>
    </cfRule>
    <cfRule type="containsText" dxfId="52536" priority="96554" stopIfTrue="1" operator="containsText" text="P">
      <formula>NOT(ISERROR(SEARCH("P",AB44)))</formula>
    </cfRule>
    <cfRule type="containsText" dxfId="52535" priority="96555" stopIfTrue="1" operator="containsText" text="LNP">
      <formula>NOT(ISERROR(SEARCH("LNP",AB44)))</formula>
    </cfRule>
    <cfRule type="containsText" dxfId="52534" priority="96556" stopIfTrue="1" operator="containsText" text="DM">
      <formula>NOT(ISERROR(SEARCH("DM",AB44)))</formula>
    </cfRule>
    <cfRule type="containsText" dxfId="52533" priority="96557" stopIfTrue="1" operator="containsText" text="5DOM">
      <formula>NOT(ISERROR(SEARCH("5DOM",AB44)))</formula>
    </cfRule>
    <cfRule type="containsText" dxfId="52532" priority="96558" stopIfTrue="1" operator="containsText" text="DOM">
      <formula>NOT(ISERROR(SEARCH("DOM",AB44)))</formula>
    </cfRule>
    <cfRule type="containsText" dxfId="52531" priority="96559" stopIfTrue="1" operator="containsText" text="DLP">
      <formula>NOT(ISERROR(SEARCH("DLP",AB44)))</formula>
    </cfRule>
    <cfRule type="containsText" dxfId="52530" priority="96560" stopIfTrue="1" operator="containsText" text="5HE">
      <formula>NOT(ISERROR(SEARCH("5HE",AB44)))</formula>
    </cfRule>
    <cfRule type="containsText" dxfId="52529" priority="96561" stopIfTrue="1" operator="containsText" text="4HE">
      <formula>NOT(ISERROR(SEARCH("4HE",AB44)))</formula>
    </cfRule>
    <cfRule type="containsText" dxfId="52528" priority="96562" stopIfTrue="1" operator="containsText" text="3HE">
      <formula>NOT(ISERROR(SEARCH("3HE",AB44)))</formula>
    </cfRule>
    <cfRule type="containsText" dxfId="52527" priority="96563" stopIfTrue="1" operator="containsText" text="2HE">
      <formula>NOT(ISERROR(SEARCH("2HE",AB44)))</formula>
    </cfRule>
    <cfRule type="containsText" dxfId="52526" priority="96564" stopIfTrue="1" operator="containsText" text="1HE">
      <formula>NOT(ISERROR(SEARCH("1HE",AB44)))</formula>
    </cfRule>
    <cfRule type="containsText" dxfId="52525" priority="96565" stopIfTrue="1" operator="containsText" text="MINA">
      <formula>NOT(ISERROR(SEARCH("MINA",AB44)))</formula>
    </cfRule>
    <cfRule type="containsText" dxfId="52524" priority="96566" stopIfTrue="1" operator="containsText" text="8TD">
      <formula>NOT(ISERROR(SEARCH("8TD",AB44)))</formula>
    </cfRule>
  </conditionalFormatting>
  <conditionalFormatting sqref="AB44:AF44">
    <cfRule type="containsText" dxfId="52523" priority="96549" stopIfTrue="1" operator="containsText" text="8TDT">
      <formula>NOT(ISERROR(SEARCH("8TDT",AB44)))</formula>
    </cfRule>
  </conditionalFormatting>
  <conditionalFormatting sqref="AI44">
    <cfRule type="containsText" dxfId="52522" priority="96532" stopIfTrue="1" operator="containsText" text="VAC">
      <formula>NOT(ISERROR(SEARCH("VAC",AI44)))</formula>
    </cfRule>
    <cfRule type="containsText" priority="96533" stopIfTrue="1" operator="containsText" text="0">
      <formula>NOT(ISERROR(SEARCH("0",AI44)))</formula>
    </cfRule>
    <cfRule type="containsText" dxfId="52521" priority="96534" stopIfTrue="1" operator="containsText" text="S">
      <formula>NOT(ISERROR(SEARCH("S",AI44)))</formula>
    </cfRule>
    <cfRule type="containsText" dxfId="52520" priority="96535" stopIfTrue="1" operator="containsText" text="F">
      <formula>NOT(ISERROR(SEARCH("F",AI44)))</formula>
    </cfRule>
    <cfRule type="containsText" dxfId="52519" priority="96536" stopIfTrue="1" operator="containsText" text="P">
      <formula>NOT(ISERROR(SEARCH("P",AI44)))</formula>
    </cfRule>
    <cfRule type="containsText" dxfId="52518" priority="96537" stopIfTrue="1" operator="containsText" text="LNP">
      <formula>NOT(ISERROR(SEARCH("LNP",AI44)))</formula>
    </cfRule>
    <cfRule type="containsText" dxfId="52517" priority="96538" stopIfTrue="1" operator="containsText" text="DM">
      <formula>NOT(ISERROR(SEARCH("DM",AI44)))</formula>
    </cfRule>
    <cfRule type="containsText" dxfId="52516" priority="96539" stopIfTrue="1" operator="containsText" text="5DOM">
      <formula>NOT(ISERROR(SEARCH("5DOM",AI44)))</formula>
    </cfRule>
    <cfRule type="containsText" dxfId="52515" priority="96540" stopIfTrue="1" operator="containsText" text="DOM">
      <formula>NOT(ISERROR(SEARCH("DOM",AI44)))</formula>
    </cfRule>
    <cfRule type="containsText" dxfId="52514" priority="96541" stopIfTrue="1" operator="containsText" text="DLP">
      <formula>NOT(ISERROR(SEARCH("DLP",AI44)))</formula>
    </cfRule>
    <cfRule type="containsText" dxfId="52513" priority="96542" stopIfTrue="1" operator="containsText" text="5HE">
      <formula>NOT(ISERROR(SEARCH("5HE",AI44)))</formula>
    </cfRule>
    <cfRule type="containsText" dxfId="52512" priority="96543" stopIfTrue="1" operator="containsText" text="4HE">
      <formula>NOT(ISERROR(SEARCH("4HE",AI44)))</formula>
    </cfRule>
    <cfRule type="containsText" dxfId="52511" priority="96544" stopIfTrue="1" operator="containsText" text="3HE">
      <formula>NOT(ISERROR(SEARCH("3HE",AI44)))</formula>
    </cfRule>
    <cfRule type="containsText" dxfId="52510" priority="96545" stopIfTrue="1" operator="containsText" text="2HE">
      <formula>NOT(ISERROR(SEARCH("2HE",AI44)))</formula>
    </cfRule>
    <cfRule type="containsText" dxfId="52509" priority="96546" stopIfTrue="1" operator="containsText" text="1HE">
      <formula>NOT(ISERROR(SEARCH("1HE",AI44)))</formula>
    </cfRule>
    <cfRule type="containsText" dxfId="52508" priority="96547" stopIfTrue="1" operator="containsText" text="MINA">
      <formula>NOT(ISERROR(SEARCH("MINA",AI44)))</formula>
    </cfRule>
    <cfRule type="containsText" dxfId="52507" priority="96548" stopIfTrue="1" operator="containsText" text="8TD">
      <formula>NOT(ISERROR(SEARCH("8TD",AI44)))</formula>
    </cfRule>
  </conditionalFormatting>
  <conditionalFormatting sqref="AI44">
    <cfRule type="containsText" dxfId="52506" priority="96531" stopIfTrue="1" operator="containsText" text="8TDT">
      <formula>NOT(ISERROR(SEARCH("8TDT",AI44)))</formula>
    </cfRule>
  </conditionalFormatting>
  <conditionalFormatting sqref="AI46">
    <cfRule type="containsText" dxfId="52505" priority="96514" stopIfTrue="1" operator="containsText" text="VAC">
      <formula>NOT(ISERROR(SEARCH("VAC",AI46)))</formula>
    </cfRule>
    <cfRule type="containsText" priority="96515" stopIfTrue="1" operator="containsText" text="0">
      <formula>NOT(ISERROR(SEARCH("0",AI46)))</formula>
    </cfRule>
    <cfRule type="containsText" dxfId="52504" priority="96516" stopIfTrue="1" operator="containsText" text="S">
      <formula>NOT(ISERROR(SEARCH("S",AI46)))</formula>
    </cfRule>
    <cfRule type="containsText" dxfId="52503" priority="96517" stopIfTrue="1" operator="containsText" text="F">
      <formula>NOT(ISERROR(SEARCH("F",AI46)))</formula>
    </cfRule>
    <cfRule type="containsText" dxfId="52502" priority="96518" stopIfTrue="1" operator="containsText" text="P">
      <formula>NOT(ISERROR(SEARCH("P",AI46)))</formula>
    </cfRule>
    <cfRule type="containsText" dxfId="52501" priority="96519" stopIfTrue="1" operator="containsText" text="LNP">
      <formula>NOT(ISERROR(SEARCH("LNP",AI46)))</formula>
    </cfRule>
    <cfRule type="containsText" dxfId="52500" priority="96520" stopIfTrue="1" operator="containsText" text="DM">
      <formula>NOT(ISERROR(SEARCH("DM",AI46)))</formula>
    </cfRule>
    <cfRule type="containsText" dxfId="52499" priority="96521" stopIfTrue="1" operator="containsText" text="5DOM">
      <formula>NOT(ISERROR(SEARCH("5DOM",AI46)))</formula>
    </cfRule>
    <cfRule type="containsText" dxfId="52498" priority="96522" stopIfTrue="1" operator="containsText" text="DOM">
      <formula>NOT(ISERROR(SEARCH("DOM",AI46)))</formula>
    </cfRule>
    <cfRule type="containsText" dxfId="52497" priority="96523" stopIfTrue="1" operator="containsText" text="DLP">
      <formula>NOT(ISERROR(SEARCH("DLP",AI46)))</formula>
    </cfRule>
    <cfRule type="containsText" dxfId="52496" priority="96524" stopIfTrue="1" operator="containsText" text="5HE">
      <formula>NOT(ISERROR(SEARCH("5HE",AI46)))</formula>
    </cfRule>
    <cfRule type="containsText" dxfId="52495" priority="96525" stopIfTrue="1" operator="containsText" text="4HE">
      <formula>NOT(ISERROR(SEARCH("4HE",AI46)))</formula>
    </cfRule>
    <cfRule type="containsText" dxfId="52494" priority="96526" stopIfTrue="1" operator="containsText" text="3HE">
      <formula>NOT(ISERROR(SEARCH("3HE",AI46)))</formula>
    </cfRule>
    <cfRule type="containsText" dxfId="52493" priority="96527" stopIfTrue="1" operator="containsText" text="2HE">
      <formula>NOT(ISERROR(SEARCH("2HE",AI46)))</formula>
    </cfRule>
    <cfRule type="containsText" dxfId="52492" priority="96528" stopIfTrue="1" operator="containsText" text="1HE">
      <formula>NOT(ISERROR(SEARCH("1HE",AI46)))</formula>
    </cfRule>
    <cfRule type="containsText" dxfId="52491" priority="96529" stopIfTrue="1" operator="containsText" text="MINA">
      <formula>NOT(ISERROR(SEARCH("MINA",AI46)))</formula>
    </cfRule>
    <cfRule type="containsText" dxfId="52490" priority="96530" stopIfTrue="1" operator="containsText" text="8TD">
      <formula>NOT(ISERROR(SEARCH("8TD",AI46)))</formula>
    </cfRule>
  </conditionalFormatting>
  <conditionalFormatting sqref="AI46">
    <cfRule type="containsText" dxfId="52489" priority="96513" stopIfTrue="1" operator="containsText" text="8TDT">
      <formula>NOT(ISERROR(SEARCH("8TDT",AI46)))</formula>
    </cfRule>
  </conditionalFormatting>
  <conditionalFormatting sqref="AI48">
    <cfRule type="containsText" dxfId="52488" priority="96460" stopIfTrue="1" operator="containsText" text="VAC">
      <formula>NOT(ISERROR(SEARCH("VAC",AI48)))</formula>
    </cfRule>
    <cfRule type="containsText" priority="96461" stopIfTrue="1" operator="containsText" text="0">
      <formula>NOT(ISERROR(SEARCH("0",AI48)))</formula>
    </cfRule>
    <cfRule type="containsText" dxfId="52487" priority="96462" stopIfTrue="1" operator="containsText" text="S">
      <formula>NOT(ISERROR(SEARCH("S",AI48)))</formula>
    </cfRule>
    <cfRule type="containsText" dxfId="52486" priority="96463" stopIfTrue="1" operator="containsText" text="F">
      <formula>NOT(ISERROR(SEARCH("F",AI48)))</formula>
    </cfRule>
    <cfRule type="containsText" dxfId="52485" priority="96464" stopIfTrue="1" operator="containsText" text="P">
      <formula>NOT(ISERROR(SEARCH("P",AI48)))</formula>
    </cfRule>
    <cfRule type="containsText" dxfId="52484" priority="96465" stopIfTrue="1" operator="containsText" text="LNP">
      <formula>NOT(ISERROR(SEARCH("LNP",AI48)))</formula>
    </cfRule>
    <cfRule type="containsText" dxfId="52483" priority="96466" stopIfTrue="1" operator="containsText" text="DM">
      <formula>NOT(ISERROR(SEARCH("DM",AI48)))</formula>
    </cfRule>
    <cfRule type="containsText" dxfId="52482" priority="96467" stopIfTrue="1" operator="containsText" text="5DOM">
      <formula>NOT(ISERROR(SEARCH("5DOM",AI48)))</formula>
    </cfRule>
    <cfRule type="containsText" dxfId="52481" priority="96468" stopIfTrue="1" operator="containsText" text="DOM">
      <formula>NOT(ISERROR(SEARCH("DOM",AI48)))</formula>
    </cfRule>
    <cfRule type="containsText" dxfId="52480" priority="96469" stopIfTrue="1" operator="containsText" text="DLP">
      <formula>NOT(ISERROR(SEARCH("DLP",AI48)))</formula>
    </cfRule>
    <cfRule type="containsText" dxfId="52479" priority="96470" stopIfTrue="1" operator="containsText" text="5HE">
      <formula>NOT(ISERROR(SEARCH("5HE",AI48)))</formula>
    </cfRule>
    <cfRule type="containsText" dxfId="52478" priority="96471" stopIfTrue="1" operator="containsText" text="4HE">
      <formula>NOT(ISERROR(SEARCH("4HE",AI48)))</formula>
    </cfRule>
    <cfRule type="containsText" dxfId="52477" priority="96472" stopIfTrue="1" operator="containsText" text="3HE">
      <formula>NOT(ISERROR(SEARCH("3HE",AI48)))</formula>
    </cfRule>
    <cfRule type="containsText" dxfId="52476" priority="96473" stopIfTrue="1" operator="containsText" text="2HE">
      <formula>NOT(ISERROR(SEARCH("2HE",AI48)))</formula>
    </cfRule>
    <cfRule type="containsText" dxfId="52475" priority="96474" stopIfTrue="1" operator="containsText" text="1HE">
      <formula>NOT(ISERROR(SEARCH("1HE",AI48)))</formula>
    </cfRule>
    <cfRule type="containsText" dxfId="52474" priority="96475" stopIfTrue="1" operator="containsText" text="MINA">
      <formula>NOT(ISERROR(SEARCH("MINA",AI48)))</formula>
    </cfRule>
    <cfRule type="containsText" dxfId="52473" priority="96476" stopIfTrue="1" operator="containsText" text="8TD">
      <formula>NOT(ISERROR(SEARCH("8TD",AI48)))</formula>
    </cfRule>
  </conditionalFormatting>
  <conditionalFormatting sqref="AI48">
    <cfRule type="containsText" dxfId="52472" priority="96459" stopIfTrue="1" operator="containsText" text="8TDT">
      <formula>NOT(ISERROR(SEARCH("8TDT",AI48)))</formula>
    </cfRule>
  </conditionalFormatting>
  <conditionalFormatting sqref="AI50">
    <cfRule type="containsText" dxfId="52471" priority="96442" stopIfTrue="1" operator="containsText" text="VAC">
      <formula>NOT(ISERROR(SEARCH("VAC",AI50)))</formula>
    </cfRule>
    <cfRule type="containsText" priority="96443" stopIfTrue="1" operator="containsText" text="0">
      <formula>NOT(ISERROR(SEARCH("0",AI50)))</formula>
    </cfRule>
    <cfRule type="containsText" dxfId="52470" priority="96444" stopIfTrue="1" operator="containsText" text="S">
      <formula>NOT(ISERROR(SEARCH("S",AI50)))</formula>
    </cfRule>
    <cfRule type="containsText" dxfId="52469" priority="96445" stopIfTrue="1" operator="containsText" text="F">
      <formula>NOT(ISERROR(SEARCH("F",AI50)))</formula>
    </cfRule>
    <cfRule type="containsText" dxfId="52468" priority="96446" stopIfTrue="1" operator="containsText" text="P">
      <formula>NOT(ISERROR(SEARCH("P",AI50)))</formula>
    </cfRule>
    <cfRule type="containsText" dxfId="52467" priority="96447" stopIfTrue="1" operator="containsText" text="LNP">
      <formula>NOT(ISERROR(SEARCH("LNP",AI50)))</formula>
    </cfRule>
    <cfRule type="containsText" dxfId="52466" priority="96448" stopIfTrue="1" operator="containsText" text="DM">
      <formula>NOT(ISERROR(SEARCH("DM",AI50)))</formula>
    </cfRule>
    <cfRule type="containsText" dxfId="52465" priority="96449" stopIfTrue="1" operator="containsText" text="5DOM">
      <formula>NOT(ISERROR(SEARCH("5DOM",AI50)))</formula>
    </cfRule>
    <cfRule type="containsText" dxfId="52464" priority="96450" stopIfTrue="1" operator="containsText" text="DOM">
      <formula>NOT(ISERROR(SEARCH("DOM",AI50)))</formula>
    </cfRule>
    <cfRule type="containsText" dxfId="52463" priority="96451" stopIfTrue="1" operator="containsText" text="DLP">
      <formula>NOT(ISERROR(SEARCH("DLP",AI50)))</formula>
    </cfRule>
    <cfRule type="containsText" dxfId="52462" priority="96452" stopIfTrue="1" operator="containsText" text="5HE">
      <formula>NOT(ISERROR(SEARCH("5HE",AI50)))</formula>
    </cfRule>
    <cfRule type="containsText" dxfId="52461" priority="96453" stopIfTrue="1" operator="containsText" text="4HE">
      <formula>NOT(ISERROR(SEARCH("4HE",AI50)))</formula>
    </cfRule>
    <cfRule type="containsText" dxfId="52460" priority="96454" stopIfTrue="1" operator="containsText" text="3HE">
      <formula>NOT(ISERROR(SEARCH("3HE",AI50)))</formula>
    </cfRule>
    <cfRule type="containsText" dxfId="52459" priority="96455" stopIfTrue="1" operator="containsText" text="2HE">
      <formula>NOT(ISERROR(SEARCH("2HE",AI50)))</formula>
    </cfRule>
    <cfRule type="containsText" dxfId="52458" priority="96456" stopIfTrue="1" operator="containsText" text="1HE">
      <formula>NOT(ISERROR(SEARCH("1HE",AI50)))</formula>
    </cfRule>
    <cfRule type="containsText" dxfId="52457" priority="96457" stopIfTrue="1" operator="containsText" text="MINA">
      <formula>NOT(ISERROR(SEARCH("MINA",AI50)))</formula>
    </cfRule>
    <cfRule type="containsText" dxfId="52456" priority="96458" stopIfTrue="1" operator="containsText" text="8TD">
      <formula>NOT(ISERROR(SEARCH("8TD",AI50)))</formula>
    </cfRule>
  </conditionalFormatting>
  <conditionalFormatting sqref="AI50">
    <cfRule type="containsText" dxfId="52455" priority="96441" stopIfTrue="1" operator="containsText" text="8TDT">
      <formula>NOT(ISERROR(SEARCH("8TDT",AI50)))</formula>
    </cfRule>
  </conditionalFormatting>
  <conditionalFormatting sqref="AI52">
    <cfRule type="containsText" dxfId="52454" priority="96388" stopIfTrue="1" operator="containsText" text="VAC">
      <formula>NOT(ISERROR(SEARCH("VAC",AI52)))</formula>
    </cfRule>
    <cfRule type="containsText" priority="96389" stopIfTrue="1" operator="containsText" text="0">
      <formula>NOT(ISERROR(SEARCH("0",AI52)))</formula>
    </cfRule>
    <cfRule type="containsText" dxfId="52453" priority="96390" stopIfTrue="1" operator="containsText" text="S">
      <formula>NOT(ISERROR(SEARCH("S",AI52)))</formula>
    </cfRule>
    <cfRule type="containsText" dxfId="52452" priority="96391" stopIfTrue="1" operator="containsText" text="F">
      <formula>NOT(ISERROR(SEARCH("F",AI52)))</formula>
    </cfRule>
    <cfRule type="containsText" dxfId="52451" priority="96392" stopIfTrue="1" operator="containsText" text="P">
      <formula>NOT(ISERROR(SEARCH("P",AI52)))</formula>
    </cfRule>
    <cfRule type="containsText" dxfId="52450" priority="96393" stopIfTrue="1" operator="containsText" text="LNP">
      <formula>NOT(ISERROR(SEARCH("LNP",AI52)))</formula>
    </cfRule>
    <cfRule type="containsText" dxfId="52449" priority="96394" stopIfTrue="1" operator="containsText" text="DM">
      <formula>NOT(ISERROR(SEARCH("DM",AI52)))</formula>
    </cfRule>
    <cfRule type="containsText" dxfId="52448" priority="96395" stopIfTrue="1" operator="containsText" text="5DOM">
      <formula>NOT(ISERROR(SEARCH("5DOM",AI52)))</formula>
    </cfRule>
    <cfRule type="containsText" dxfId="52447" priority="96396" stopIfTrue="1" operator="containsText" text="DOM">
      <formula>NOT(ISERROR(SEARCH("DOM",AI52)))</formula>
    </cfRule>
    <cfRule type="containsText" dxfId="52446" priority="96397" stopIfTrue="1" operator="containsText" text="DLP">
      <formula>NOT(ISERROR(SEARCH("DLP",AI52)))</formula>
    </cfRule>
    <cfRule type="containsText" dxfId="52445" priority="96398" stopIfTrue="1" operator="containsText" text="5HE">
      <formula>NOT(ISERROR(SEARCH("5HE",AI52)))</formula>
    </cfRule>
    <cfRule type="containsText" dxfId="52444" priority="96399" stopIfTrue="1" operator="containsText" text="4HE">
      <formula>NOT(ISERROR(SEARCH("4HE",AI52)))</formula>
    </cfRule>
    <cfRule type="containsText" dxfId="52443" priority="96400" stopIfTrue="1" operator="containsText" text="3HE">
      <formula>NOT(ISERROR(SEARCH("3HE",AI52)))</formula>
    </cfRule>
    <cfRule type="containsText" dxfId="52442" priority="96401" stopIfTrue="1" operator="containsText" text="2HE">
      <formula>NOT(ISERROR(SEARCH("2HE",AI52)))</formula>
    </cfRule>
    <cfRule type="containsText" dxfId="52441" priority="96402" stopIfTrue="1" operator="containsText" text="1HE">
      <formula>NOT(ISERROR(SEARCH("1HE",AI52)))</formula>
    </cfRule>
    <cfRule type="containsText" dxfId="52440" priority="96403" stopIfTrue="1" operator="containsText" text="MINA">
      <formula>NOT(ISERROR(SEARCH("MINA",AI52)))</formula>
    </cfRule>
    <cfRule type="containsText" dxfId="52439" priority="96404" stopIfTrue="1" operator="containsText" text="8TD">
      <formula>NOT(ISERROR(SEARCH("8TD",AI52)))</formula>
    </cfRule>
  </conditionalFormatting>
  <conditionalFormatting sqref="AI52">
    <cfRule type="containsText" dxfId="52438" priority="96387" stopIfTrue="1" operator="containsText" text="8TDT">
      <formula>NOT(ISERROR(SEARCH("8TDT",AI52)))</formula>
    </cfRule>
  </conditionalFormatting>
  <conditionalFormatting sqref="H52:Z52">
    <cfRule type="containsText" dxfId="52437" priority="96370" stopIfTrue="1" operator="containsText" text="VAC">
      <formula>NOT(ISERROR(SEARCH("VAC",H52)))</formula>
    </cfRule>
    <cfRule type="containsText" priority="96371" stopIfTrue="1" operator="containsText" text="0">
      <formula>NOT(ISERROR(SEARCH("0",H52)))</formula>
    </cfRule>
    <cfRule type="containsText" dxfId="52436" priority="96372" stopIfTrue="1" operator="containsText" text="S">
      <formula>NOT(ISERROR(SEARCH("S",H52)))</formula>
    </cfRule>
    <cfRule type="containsText" dxfId="52435" priority="96373" stopIfTrue="1" operator="containsText" text="F">
      <formula>NOT(ISERROR(SEARCH("F",H52)))</formula>
    </cfRule>
    <cfRule type="containsText" dxfId="52434" priority="96374" stopIfTrue="1" operator="containsText" text="P">
      <formula>NOT(ISERROR(SEARCH("P",H52)))</formula>
    </cfRule>
    <cfRule type="containsText" dxfId="52433" priority="96375" stopIfTrue="1" operator="containsText" text="LNP">
      <formula>NOT(ISERROR(SEARCH("LNP",H52)))</formula>
    </cfRule>
    <cfRule type="containsText" dxfId="52432" priority="96376" stopIfTrue="1" operator="containsText" text="DM">
      <formula>NOT(ISERROR(SEARCH("DM",H52)))</formula>
    </cfRule>
    <cfRule type="containsText" dxfId="52431" priority="96377" stopIfTrue="1" operator="containsText" text="5DOM">
      <formula>NOT(ISERROR(SEARCH("5DOM",H52)))</formula>
    </cfRule>
    <cfRule type="containsText" dxfId="52430" priority="96378" stopIfTrue="1" operator="containsText" text="DOM">
      <formula>NOT(ISERROR(SEARCH("DOM",H52)))</formula>
    </cfRule>
    <cfRule type="containsText" dxfId="52429" priority="96379" stopIfTrue="1" operator="containsText" text="DLP">
      <formula>NOT(ISERROR(SEARCH("DLP",H52)))</formula>
    </cfRule>
    <cfRule type="containsText" dxfId="52428" priority="96380" stopIfTrue="1" operator="containsText" text="5HE">
      <formula>NOT(ISERROR(SEARCH("5HE",H52)))</formula>
    </cfRule>
    <cfRule type="containsText" dxfId="52427" priority="96381" stopIfTrue="1" operator="containsText" text="4HE">
      <formula>NOT(ISERROR(SEARCH("4HE",H52)))</formula>
    </cfRule>
    <cfRule type="containsText" dxfId="52426" priority="96382" stopIfTrue="1" operator="containsText" text="3HE">
      <formula>NOT(ISERROR(SEARCH("3HE",H52)))</formula>
    </cfRule>
    <cfRule type="containsText" dxfId="52425" priority="96383" stopIfTrue="1" operator="containsText" text="2HE">
      <formula>NOT(ISERROR(SEARCH("2HE",H52)))</formula>
    </cfRule>
    <cfRule type="containsText" dxfId="52424" priority="96384" stopIfTrue="1" operator="containsText" text="1HE">
      <formula>NOT(ISERROR(SEARCH("1HE",H52)))</formula>
    </cfRule>
    <cfRule type="containsText" dxfId="52423" priority="96385" stopIfTrue="1" operator="containsText" text="MINA">
      <formula>NOT(ISERROR(SEARCH("MINA",H52)))</formula>
    </cfRule>
    <cfRule type="containsText" dxfId="52422" priority="96386" stopIfTrue="1" operator="containsText" text="8TD">
      <formula>NOT(ISERROR(SEARCH("8TD",H52)))</formula>
    </cfRule>
  </conditionalFormatting>
  <conditionalFormatting sqref="H52:Z52">
    <cfRule type="containsText" dxfId="52421" priority="96369" stopIfTrue="1" operator="containsText" text="8TDT">
      <formula>NOT(ISERROR(SEARCH("8TDT",H52)))</formula>
    </cfRule>
  </conditionalFormatting>
  <conditionalFormatting sqref="H50:K50">
    <cfRule type="containsText" dxfId="52420" priority="96352" stopIfTrue="1" operator="containsText" text="VAC">
      <formula>NOT(ISERROR(SEARCH("VAC",H50)))</formula>
    </cfRule>
    <cfRule type="containsText" priority="96353" stopIfTrue="1" operator="containsText" text="0">
      <formula>NOT(ISERROR(SEARCH("0",H50)))</formula>
    </cfRule>
    <cfRule type="containsText" dxfId="52419" priority="96354" stopIfTrue="1" operator="containsText" text="S">
      <formula>NOT(ISERROR(SEARCH("S",H50)))</formula>
    </cfRule>
    <cfRule type="containsText" dxfId="52418" priority="96355" stopIfTrue="1" operator="containsText" text="F">
      <formula>NOT(ISERROR(SEARCH("F",H50)))</formula>
    </cfRule>
    <cfRule type="containsText" dxfId="52417" priority="96356" stopIfTrue="1" operator="containsText" text="P">
      <formula>NOT(ISERROR(SEARCH("P",H50)))</formula>
    </cfRule>
    <cfRule type="containsText" dxfId="52416" priority="96357" stopIfTrue="1" operator="containsText" text="LNP">
      <formula>NOT(ISERROR(SEARCH("LNP",H50)))</formula>
    </cfRule>
    <cfRule type="containsText" dxfId="52415" priority="96358" stopIfTrue="1" operator="containsText" text="DM">
      <formula>NOT(ISERROR(SEARCH("DM",H50)))</formula>
    </cfRule>
    <cfRule type="containsText" dxfId="52414" priority="96359" stopIfTrue="1" operator="containsText" text="5DOM">
      <formula>NOT(ISERROR(SEARCH("5DOM",H50)))</formula>
    </cfRule>
    <cfRule type="containsText" dxfId="52413" priority="96360" stopIfTrue="1" operator="containsText" text="DOM">
      <formula>NOT(ISERROR(SEARCH("DOM",H50)))</formula>
    </cfRule>
    <cfRule type="containsText" dxfId="52412" priority="96361" stopIfTrue="1" operator="containsText" text="DLP">
      <formula>NOT(ISERROR(SEARCH("DLP",H50)))</formula>
    </cfRule>
    <cfRule type="containsText" dxfId="52411" priority="96362" stopIfTrue="1" operator="containsText" text="5HE">
      <formula>NOT(ISERROR(SEARCH("5HE",H50)))</formula>
    </cfRule>
    <cfRule type="containsText" dxfId="52410" priority="96363" stopIfTrue="1" operator="containsText" text="4HE">
      <formula>NOT(ISERROR(SEARCH("4HE",H50)))</formula>
    </cfRule>
    <cfRule type="containsText" dxfId="52409" priority="96364" stopIfTrue="1" operator="containsText" text="3HE">
      <formula>NOT(ISERROR(SEARCH("3HE",H50)))</formula>
    </cfRule>
    <cfRule type="containsText" dxfId="52408" priority="96365" stopIfTrue="1" operator="containsText" text="2HE">
      <formula>NOT(ISERROR(SEARCH("2HE",H50)))</formula>
    </cfRule>
    <cfRule type="containsText" dxfId="52407" priority="96366" stopIfTrue="1" operator="containsText" text="1HE">
      <formula>NOT(ISERROR(SEARCH("1HE",H50)))</formula>
    </cfRule>
    <cfRule type="containsText" dxfId="52406" priority="96367" stopIfTrue="1" operator="containsText" text="MINA">
      <formula>NOT(ISERROR(SEARCH("MINA",H50)))</formula>
    </cfRule>
    <cfRule type="containsText" dxfId="52405" priority="96368" stopIfTrue="1" operator="containsText" text="8TD">
      <formula>NOT(ISERROR(SEARCH("8TD",H50)))</formula>
    </cfRule>
  </conditionalFormatting>
  <conditionalFormatting sqref="H50:K50">
    <cfRule type="containsText" dxfId="52404" priority="96351" stopIfTrue="1" operator="containsText" text="8TDT">
      <formula>NOT(ISERROR(SEARCH("8TDT",H50)))</formula>
    </cfRule>
  </conditionalFormatting>
  <conditionalFormatting sqref="H48:K48">
    <cfRule type="containsText" dxfId="52403" priority="96334" stopIfTrue="1" operator="containsText" text="VAC">
      <formula>NOT(ISERROR(SEARCH("VAC",H48)))</formula>
    </cfRule>
    <cfRule type="containsText" priority="96335" stopIfTrue="1" operator="containsText" text="0">
      <formula>NOT(ISERROR(SEARCH("0",H48)))</formula>
    </cfRule>
    <cfRule type="containsText" dxfId="52402" priority="96336" stopIfTrue="1" operator="containsText" text="S">
      <formula>NOT(ISERROR(SEARCH("S",H48)))</formula>
    </cfRule>
    <cfRule type="containsText" dxfId="52401" priority="96337" stopIfTrue="1" operator="containsText" text="F">
      <formula>NOT(ISERROR(SEARCH("F",H48)))</formula>
    </cfRule>
    <cfRule type="containsText" dxfId="52400" priority="96338" stopIfTrue="1" operator="containsText" text="P">
      <formula>NOT(ISERROR(SEARCH("P",H48)))</formula>
    </cfRule>
    <cfRule type="containsText" dxfId="52399" priority="96339" stopIfTrue="1" operator="containsText" text="LNP">
      <formula>NOT(ISERROR(SEARCH("LNP",H48)))</formula>
    </cfRule>
    <cfRule type="containsText" dxfId="52398" priority="96340" stopIfTrue="1" operator="containsText" text="DM">
      <formula>NOT(ISERROR(SEARCH("DM",H48)))</formula>
    </cfRule>
    <cfRule type="containsText" dxfId="52397" priority="96341" stopIfTrue="1" operator="containsText" text="5DOM">
      <formula>NOT(ISERROR(SEARCH("5DOM",H48)))</formula>
    </cfRule>
    <cfRule type="containsText" dxfId="52396" priority="96342" stopIfTrue="1" operator="containsText" text="DOM">
      <formula>NOT(ISERROR(SEARCH("DOM",H48)))</formula>
    </cfRule>
    <cfRule type="containsText" dxfId="52395" priority="96343" stopIfTrue="1" operator="containsText" text="DLP">
      <formula>NOT(ISERROR(SEARCH("DLP",H48)))</formula>
    </cfRule>
    <cfRule type="containsText" dxfId="52394" priority="96344" stopIfTrue="1" operator="containsText" text="5HE">
      <formula>NOT(ISERROR(SEARCH("5HE",H48)))</formula>
    </cfRule>
    <cfRule type="containsText" dxfId="52393" priority="96345" stopIfTrue="1" operator="containsText" text="4HE">
      <formula>NOT(ISERROR(SEARCH("4HE",H48)))</formula>
    </cfRule>
    <cfRule type="containsText" dxfId="52392" priority="96346" stopIfTrue="1" operator="containsText" text="3HE">
      <formula>NOT(ISERROR(SEARCH("3HE",H48)))</formula>
    </cfRule>
    <cfRule type="containsText" dxfId="52391" priority="96347" stopIfTrue="1" operator="containsText" text="2HE">
      <formula>NOT(ISERROR(SEARCH("2HE",H48)))</formula>
    </cfRule>
    <cfRule type="containsText" dxfId="52390" priority="96348" stopIfTrue="1" operator="containsText" text="1HE">
      <formula>NOT(ISERROR(SEARCH("1HE",H48)))</formula>
    </cfRule>
    <cfRule type="containsText" dxfId="52389" priority="96349" stopIfTrue="1" operator="containsText" text="MINA">
      <formula>NOT(ISERROR(SEARCH("MINA",H48)))</formula>
    </cfRule>
    <cfRule type="containsText" dxfId="52388" priority="96350" stopIfTrue="1" operator="containsText" text="8TD">
      <formula>NOT(ISERROR(SEARCH("8TD",H48)))</formula>
    </cfRule>
  </conditionalFormatting>
  <conditionalFormatting sqref="H48:K48">
    <cfRule type="containsText" dxfId="52387" priority="96333" stopIfTrue="1" operator="containsText" text="8TDT">
      <formula>NOT(ISERROR(SEARCH("8TDT",H48)))</formula>
    </cfRule>
  </conditionalFormatting>
  <conditionalFormatting sqref="H46:K46">
    <cfRule type="containsText" dxfId="52386" priority="96316" stopIfTrue="1" operator="containsText" text="VAC">
      <formula>NOT(ISERROR(SEARCH("VAC",H46)))</formula>
    </cfRule>
    <cfRule type="containsText" priority="96317" stopIfTrue="1" operator="containsText" text="0">
      <formula>NOT(ISERROR(SEARCH("0",H46)))</formula>
    </cfRule>
    <cfRule type="containsText" dxfId="52385" priority="96318" stopIfTrue="1" operator="containsText" text="S">
      <formula>NOT(ISERROR(SEARCH("S",H46)))</formula>
    </cfRule>
    <cfRule type="containsText" dxfId="52384" priority="96319" stopIfTrue="1" operator="containsText" text="F">
      <formula>NOT(ISERROR(SEARCH("F",H46)))</formula>
    </cfRule>
    <cfRule type="containsText" dxfId="52383" priority="96320" stopIfTrue="1" operator="containsText" text="P">
      <formula>NOT(ISERROR(SEARCH("P",H46)))</formula>
    </cfRule>
    <cfRule type="containsText" dxfId="52382" priority="96321" stopIfTrue="1" operator="containsText" text="LNP">
      <formula>NOT(ISERROR(SEARCH("LNP",H46)))</formula>
    </cfRule>
    <cfRule type="containsText" dxfId="52381" priority="96322" stopIfTrue="1" operator="containsText" text="DM">
      <formula>NOT(ISERROR(SEARCH("DM",H46)))</formula>
    </cfRule>
    <cfRule type="containsText" dxfId="52380" priority="96323" stopIfTrue="1" operator="containsText" text="5DOM">
      <formula>NOT(ISERROR(SEARCH("5DOM",H46)))</formula>
    </cfRule>
    <cfRule type="containsText" dxfId="52379" priority="96324" stopIfTrue="1" operator="containsText" text="DOM">
      <formula>NOT(ISERROR(SEARCH("DOM",H46)))</formula>
    </cfRule>
    <cfRule type="containsText" dxfId="52378" priority="96325" stopIfTrue="1" operator="containsText" text="DLP">
      <formula>NOT(ISERROR(SEARCH("DLP",H46)))</formula>
    </cfRule>
    <cfRule type="containsText" dxfId="52377" priority="96326" stopIfTrue="1" operator="containsText" text="5HE">
      <formula>NOT(ISERROR(SEARCH("5HE",H46)))</formula>
    </cfRule>
    <cfRule type="containsText" dxfId="52376" priority="96327" stopIfTrue="1" operator="containsText" text="4HE">
      <formula>NOT(ISERROR(SEARCH("4HE",H46)))</formula>
    </cfRule>
    <cfRule type="containsText" dxfId="52375" priority="96328" stopIfTrue="1" operator="containsText" text="3HE">
      <formula>NOT(ISERROR(SEARCH("3HE",H46)))</formula>
    </cfRule>
    <cfRule type="containsText" dxfId="52374" priority="96329" stopIfTrue="1" operator="containsText" text="2HE">
      <formula>NOT(ISERROR(SEARCH("2HE",H46)))</formula>
    </cfRule>
    <cfRule type="containsText" dxfId="52373" priority="96330" stopIfTrue="1" operator="containsText" text="1HE">
      <formula>NOT(ISERROR(SEARCH("1HE",H46)))</formula>
    </cfRule>
    <cfRule type="containsText" dxfId="52372" priority="96331" stopIfTrue="1" operator="containsText" text="MINA">
      <formula>NOT(ISERROR(SEARCH("MINA",H46)))</formula>
    </cfRule>
    <cfRule type="containsText" dxfId="52371" priority="96332" stopIfTrue="1" operator="containsText" text="8TD">
      <formula>NOT(ISERROR(SEARCH("8TD",H46)))</formula>
    </cfRule>
  </conditionalFormatting>
  <conditionalFormatting sqref="H46:K46">
    <cfRule type="containsText" dxfId="52370" priority="96315" stopIfTrue="1" operator="containsText" text="8TDT">
      <formula>NOT(ISERROR(SEARCH("8TDT",H46)))</formula>
    </cfRule>
  </conditionalFormatting>
  <conditionalFormatting sqref="H44:K44">
    <cfRule type="containsText" dxfId="52369" priority="96298" stopIfTrue="1" operator="containsText" text="VAC">
      <formula>NOT(ISERROR(SEARCH("VAC",H44)))</formula>
    </cfRule>
    <cfRule type="containsText" priority="96299" stopIfTrue="1" operator="containsText" text="0">
      <formula>NOT(ISERROR(SEARCH("0",H44)))</formula>
    </cfRule>
    <cfRule type="containsText" dxfId="52368" priority="96300" stopIfTrue="1" operator="containsText" text="S">
      <formula>NOT(ISERROR(SEARCH("S",H44)))</formula>
    </cfRule>
    <cfRule type="containsText" dxfId="52367" priority="96301" stopIfTrue="1" operator="containsText" text="F">
      <formula>NOT(ISERROR(SEARCH("F",H44)))</formula>
    </cfRule>
    <cfRule type="containsText" dxfId="52366" priority="96302" stopIfTrue="1" operator="containsText" text="P">
      <formula>NOT(ISERROR(SEARCH("P",H44)))</formula>
    </cfRule>
    <cfRule type="containsText" dxfId="52365" priority="96303" stopIfTrue="1" operator="containsText" text="LNP">
      <formula>NOT(ISERROR(SEARCH("LNP",H44)))</formula>
    </cfRule>
    <cfRule type="containsText" dxfId="52364" priority="96304" stopIfTrue="1" operator="containsText" text="DM">
      <formula>NOT(ISERROR(SEARCH("DM",H44)))</formula>
    </cfRule>
    <cfRule type="containsText" dxfId="52363" priority="96305" stopIfTrue="1" operator="containsText" text="5DOM">
      <formula>NOT(ISERROR(SEARCH("5DOM",H44)))</formula>
    </cfRule>
    <cfRule type="containsText" dxfId="52362" priority="96306" stopIfTrue="1" operator="containsText" text="DOM">
      <formula>NOT(ISERROR(SEARCH("DOM",H44)))</formula>
    </cfRule>
    <cfRule type="containsText" dxfId="52361" priority="96307" stopIfTrue="1" operator="containsText" text="DLP">
      <formula>NOT(ISERROR(SEARCH("DLP",H44)))</formula>
    </cfRule>
    <cfRule type="containsText" dxfId="52360" priority="96308" stopIfTrue="1" operator="containsText" text="5HE">
      <formula>NOT(ISERROR(SEARCH("5HE",H44)))</formula>
    </cfRule>
    <cfRule type="containsText" dxfId="52359" priority="96309" stopIfTrue="1" operator="containsText" text="4HE">
      <formula>NOT(ISERROR(SEARCH("4HE",H44)))</formula>
    </cfRule>
    <cfRule type="containsText" dxfId="52358" priority="96310" stopIfTrue="1" operator="containsText" text="3HE">
      <formula>NOT(ISERROR(SEARCH("3HE",H44)))</formula>
    </cfRule>
    <cfRule type="containsText" dxfId="52357" priority="96311" stopIfTrue="1" operator="containsText" text="2HE">
      <formula>NOT(ISERROR(SEARCH("2HE",H44)))</formula>
    </cfRule>
    <cfRule type="containsText" dxfId="52356" priority="96312" stopIfTrue="1" operator="containsText" text="1HE">
      <formula>NOT(ISERROR(SEARCH("1HE",H44)))</formula>
    </cfRule>
    <cfRule type="containsText" dxfId="52355" priority="96313" stopIfTrue="1" operator="containsText" text="MINA">
      <formula>NOT(ISERROR(SEARCH("MINA",H44)))</formula>
    </cfRule>
    <cfRule type="containsText" dxfId="52354" priority="96314" stopIfTrue="1" operator="containsText" text="8TD">
      <formula>NOT(ISERROR(SEARCH("8TD",H44)))</formula>
    </cfRule>
  </conditionalFormatting>
  <conditionalFormatting sqref="H44:K44">
    <cfRule type="containsText" dxfId="52353" priority="96297" stopIfTrue="1" operator="containsText" text="8TDT">
      <formula>NOT(ISERROR(SEARCH("8TDT",H44)))</formula>
    </cfRule>
  </conditionalFormatting>
  <conditionalFormatting sqref="H42:K42">
    <cfRule type="containsText" dxfId="52352" priority="96280" stopIfTrue="1" operator="containsText" text="VAC">
      <formula>NOT(ISERROR(SEARCH("VAC",H42)))</formula>
    </cfRule>
    <cfRule type="containsText" priority="96281" stopIfTrue="1" operator="containsText" text="0">
      <formula>NOT(ISERROR(SEARCH("0",H42)))</formula>
    </cfRule>
    <cfRule type="containsText" dxfId="52351" priority="96282" stopIfTrue="1" operator="containsText" text="S">
      <formula>NOT(ISERROR(SEARCH("S",H42)))</formula>
    </cfRule>
    <cfRule type="containsText" dxfId="52350" priority="96283" stopIfTrue="1" operator="containsText" text="F">
      <formula>NOT(ISERROR(SEARCH("F",H42)))</formula>
    </cfRule>
    <cfRule type="containsText" dxfId="52349" priority="96284" stopIfTrue="1" operator="containsText" text="P">
      <formula>NOT(ISERROR(SEARCH("P",H42)))</formula>
    </cfRule>
    <cfRule type="containsText" dxfId="52348" priority="96285" stopIfTrue="1" operator="containsText" text="LNP">
      <formula>NOT(ISERROR(SEARCH("LNP",H42)))</formula>
    </cfRule>
    <cfRule type="containsText" dxfId="52347" priority="96286" stopIfTrue="1" operator="containsText" text="DM">
      <formula>NOT(ISERROR(SEARCH("DM",H42)))</formula>
    </cfRule>
    <cfRule type="containsText" dxfId="52346" priority="96287" stopIfTrue="1" operator="containsText" text="5DOM">
      <formula>NOT(ISERROR(SEARCH("5DOM",H42)))</formula>
    </cfRule>
    <cfRule type="containsText" dxfId="52345" priority="96288" stopIfTrue="1" operator="containsText" text="DOM">
      <formula>NOT(ISERROR(SEARCH("DOM",H42)))</formula>
    </cfRule>
    <cfRule type="containsText" dxfId="52344" priority="96289" stopIfTrue="1" operator="containsText" text="DLP">
      <formula>NOT(ISERROR(SEARCH("DLP",H42)))</formula>
    </cfRule>
    <cfRule type="containsText" dxfId="52343" priority="96290" stopIfTrue="1" operator="containsText" text="5HE">
      <formula>NOT(ISERROR(SEARCH("5HE",H42)))</formula>
    </cfRule>
    <cfRule type="containsText" dxfId="52342" priority="96291" stopIfTrue="1" operator="containsText" text="4HE">
      <formula>NOT(ISERROR(SEARCH("4HE",H42)))</formula>
    </cfRule>
    <cfRule type="containsText" dxfId="52341" priority="96292" stopIfTrue="1" operator="containsText" text="3HE">
      <formula>NOT(ISERROR(SEARCH("3HE",H42)))</formula>
    </cfRule>
    <cfRule type="containsText" dxfId="52340" priority="96293" stopIfTrue="1" operator="containsText" text="2HE">
      <formula>NOT(ISERROR(SEARCH("2HE",H42)))</formula>
    </cfRule>
    <cfRule type="containsText" dxfId="52339" priority="96294" stopIfTrue="1" operator="containsText" text="1HE">
      <formula>NOT(ISERROR(SEARCH("1HE",H42)))</formula>
    </cfRule>
    <cfRule type="containsText" dxfId="52338" priority="96295" stopIfTrue="1" operator="containsText" text="MINA">
      <formula>NOT(ISERROR(SEARCH("MINA",H42)))</formula>
    </cfRule>
    <cfRule type="containsText" dxfId="52337" priority="96296" stopIfTrue="1" operator="containsText" text="8TD">
      <formula>NOT(ISERROR(SEARCH("8TD",H42)))</formula>
    </cfRule>
  </conditionalFormatting>
  <conditionalFormatting sqref="H42:K42">
    <cfRule type="containsText" dxfId="52336" priority="96279" stopIfTrue="1" operator="containsText" text="8TDT">
      <formula>NOT(ISERROR(SEARCH("8TDT",H42)))</formula>
    </cfRule>
  </conditionalFormatting>
  <conditionalFormatting sqref="H40:K40">
    <cfRule type="containsText" dxfId="52335" priority="96262" stopIfTrue="1" operator="containsText" text="VAC">
      <formula>NOT(ISERROR(SEARCH("VAC",H40)))</formula>
    </cfRule>
    <cfRule type="containsText" priority="96263" stopIfTrue="1" operator="containsText" text="0">
      <formula>NOT(ISERROR(SEARCH("0",H40)))</formula>
    </cfRule>
    <cfRule type="containsText" dxfId="52334" priority="96264" stopIfTrue="1" operator="containsText" text="S">
      <formula>NOT(ISERROR(SEARCH("S",H40)))</formula>
    </cfRule>
    <cfRule type="containsText" dxfId="52333" priority="96265" stopIfTrue="1" operator="containsText" text="F">
      <formula>NOT(ISERROR(SEARCH("F",H40)))</formula>
    </cfRule>
    <cfRule type="containsText" dxfId="52332" priority="96266" stopIfTrue="1" operator="containsText" text="P">
      <formula>NOT(ISERROR(SEARCH("P",H40)))</formula>
    </cfRule>
    <cfRule type="containsText" dxfId="52331" priority="96267" stopIfTrue="1" operator="containsText" text="LNP">
      <formula>NOT(ISERROR(SEARCH("LNP",H40)))</formula>
    </cfRule>
    <cfRule type="containsText" dxfId="52330" priority="96268" stopIfTrue="1" operator="containsText" text="DM">
      <formula>NOT(ISERROR(SEARCH("DM",H40)))</formula>
    </cfRule>
    <cfRule type="containsText" dxfId="52329" priority="96269" stopIfTrue="1" operator="containsText" text="5DOM">
      <formula>NOT(ISERROR(SEARCH("5DOM",H40)))</formula>
    </cfRule>
    <cfRule type="containsText" dxfId="52328" priority="96270" stopIfTrue="1" operator="containsText" text="DOM">
      <formula>NOT(ISERROR(SEARCH("DOM",H40)))</formula>
    </cfRule>
    <cfRule type="containsText" dxfId="52327" priority="96271" stopIfTrue="1" operator="containsText" text="DLP">
      <formula>NOT(ISERROR(SEARCH("DLP",H40)))</formula>
    </cfRule>
    <cfRule type="containsText" dxfId="52326" priority="96272" stopIfTrue="1" operator="containsText" text="5HE">
      <formula>NOT(ISERROR(SEARCH("5HE",H40)))</formula>
    </cfRule>
    <cfRule type="containsText" dxfId="52325" priority="96273" stopIfTrue="1" operator="containsText" text="4HE">
      <formula>NOT(ISERROR(SEARCH("4HE",H40)))</formula>
    </cfRule>
    <cfRule type="containsText" dxfId="52324" priority="96274" stopIfTrue="1" operator="containsText" text="3HE">
      <formula>NOT(ISERROR(SEARCH("3HE",H40)))</formula>
    </cfRule>
    <cfRule type="containsText" dxfId="52323" priority="96275" stopIfTrue="1" operator="containsText" text="2HE">
      <formula>NOT(ISERROR(SEARCH("2HE",H40)))</formula>
    </cfRule>
    <cfRule type="containsText" dxfId="52322" priority="96276" stopIfTrue="1" operator="containsText" text="1HE">
      <formula>NOT(ISERROR(SEARCH("1HE",H40)))</formula>
    </cfRule>
    <cfRule type="containsText" dxfId="52321" priority="96277" stopIfTrue="1" operator="containsText" text="MINA">
      <formula>NOT(ISERROR(SEARCH("MINA",H40)))</formula>
    </cfRule>
    <cfRule type="containsText" dxfId="52320" priority="96278" stopIfTrue="1" operator="containsText" text="8TD">
      <formula>NOT(ISERROR(SEARCH("8TD",H40)))</formula>
    </cfRule>
  </conditionalFormatting>
  <conditionalFormatting sqref="H40:K40">
    <cfRule type="containsText" dxfId="52319" priority="96261" stopIfTrue="1" operator="containsText" text="8TDT">
      <formula>NOT(ISERROR(SEARCH("8TDT",H40)))</formula>
    </cfRule>
  </conditionalFormatting>
  <conditionalFormatting sqref="H38:K38">
    <cfRule type="containsText" dxfId="52318" priority="96244" stopIfTrue="1" operator="containsText" text="VAC">
      <formula>NOT(ISERROR(SEARCH("VAC",H38)))</formula>
    </cfRule>
    <cfRule type="containsText" priority="96245" stopIfTrue="1" operator="containsText" text="0">
      <formula>NOT(ISERROR(SEARCH("0",H38)))</formula>
    </cfRule>
    <cfRule type="containsText" dxfId="52317" priority="96246" stopIfTrue="1" operator="containsText" text="S">
      <formula>NOT(ISERROR(SEARCH("S",H38)))</formula>
    </cfRule>
    <cfRule type="containsText" dxfId="52316" priority="96247" stopIfTrue="1" operator="containsText" text="F">
      <formula>NOT(ISERROR(SEARCH("F",H38)))</formula>
    </cfRule>
    <cfRule type="containsText" dxfId="52315" priority="96248" stopIfTrue="1" operator="containsText" text="P">
      <formula>NOT(ISERROR(SEARCH("P",H38)))</formula>
    </cfRule>
    <cfRule type="containsText" dxfId="52314" priority="96249" stopIfTrue="1" operator="containsText" text="LNP">
      <formula>NOT(ISERROR(SEARCH("LNP",H38)))</formula>
    </cfRule>
    <cfRule type="containsText" dxfId="52313" priority="96250" stopIfTrue="1" operator="containsText" text="DM">
      <formula>NOT(ISERROR(SEARCH("DM",H38)))</formula>
    </cfRule>
    <cfRule type="containsText" dxfId="52312" priority="96251" stopIfTrue="1" operator="containsText" text="5DOM">
      <formula>NOT(ISERROR(SEARCH("5DOM",H38)))</formula>
    </cfRule>
    <cfRule type="containsText" dxfId="52311" priority="96252" stopIfTrue="1" operator="containsText" text="DOM">
      <formula>NOT(ISERROR(SEARCH("DOM",H38)))</formula>
    </cfRule>
    <cfRule type="containsText" dxfId="52310" priority="96253" stopIfTrue="1" operator="containsText" text="DLP">
      <formula>NOT(ISERROR(SEARCH("DLP",H38)))</formula>
    </cfRule>
    <cfRule type="containsText" dxfId="52309" priority="96254" stopIfTrue="1" operator="containsText" text="5HE">
      <formula>NOT(ISERROR(SEARCH("5HE",H38)))</formula>
    </cfRule>
    <cfRule type="containsText" dxfId="52308" priority="96255" stopIfTrue="1" operator="containsText" text="4HE">
      <formula>NOT(ISERROR(SEARCH("4HE",H38)))</formula>
    </cfRule>
    <cfRule type="containsText" dxfId="52307" priority="96256" stopIfTrue="1" operator="containsText" text="3HE">
      <formula>NOT(ISERROR(SEARCH("3HE",H38)))</formula>
    </cfRule>
    <cfRule type="containsText" dxfId="52306" priority="96257" stopIfTrue="1" operator="containsText" text="2HE">
      <formula>NOT(ISERROR(SEARCH("2HE",H38)))</formula>
    </cfRule>
    <cfRule type="containsText" dxfId="52305" priority="96258" stopIfTrue="1" operator="containsText" text="1HE">
      <formula>NOT(ISERROR(SEARCH("1HE",H38)))</formula>
    </cfRule>
    <cfRule type="containsText" dxfId="52304" priority="96259" stopIfTrue="1" operator="containsText" text="MINA">
      <formula>NOT(ISERROR(SEARCH("MINA",H38)))</formula>
    </cfRule>
    <cfRule type="containsText" dxfId="52303" priority="96260" stopIfTrue="1" operator="containsText" text="8TD">
      <formula>NOT(ISERROR(SEARCH("8TD",H38)))</formula>
    </cfRule>
  </conditionalFormatting>
  <conditionalFormatting sqref="H38:K38">
    <cfRule type="containsText" dxfId="52302" priority="96243" stopIfTrue="1" operator="containsText" text="8TDT">
      <formula>NOT(ISERROR(SEARCH("8TDT",H38)))</formula>
    </cfRule>
  </conditionalFormatting>
  <conditionalFormatting sqref="H36">
    <cfRule type="containsText" dxfId="52301" priority="96226" stopIfTrue="1" operator="containsText" text="VAC">
      <formula>NOT(ISERROR(SEARCH("VAC",H36)))</formula>
    </cfRule>
    <cfRule type="containsText" priority="96227" stopIfTrue="1" operator="containsText" text="0">
      <formula>NOT(ISERROR(SEARCH("0",H36)))</formula>
    </cfRule>
    <cfRule type="containsText" dxfId="52300" priority="96228" stopIfTrue="1" operator="containsText" text="S">
      <formula>NOT(ISERROR(SEARCH("S",H36)))</formula>
    </cfRule>
    <cfRule type="containsText" dxfId="52299" priority="96229" stopIfTrue="1" operator="containsText" text="F">
      <formula>NOT(ISERROR(SEARCH("F",H36)))</formula>
    </cfRule>
    <cfRule type="containsText" dxfId="52298" priority="96230" stopIfTrue="1" operator="containsText" text="P">
      <formula>NOT(ISERROR(SEARCH("P",H36)))</formula>
    </cfRule>
    <cfRule type="containsText" dxfId="52297" priority="96231" stopIfTrue="1" operator="containsText" text="LNP">
      <formula>NOT(ISERROR(SEARCH("LNP",H36)))</formula>
    </cfRule>
    <cfRule type="containsText" dxfId="52296" priority="96232" stopIfTrue="1" operator="containsText" text="DM">
      <formula>NOT(ISERROR(SEARCH("DM",H36)))</formula>
    </cfRule>
    <cfRule type="containsText" dxfId="52295" priority="96233" stopIfTrue="1" operator="containsText" text="5DOM">
      <formula>NOT(ISERROR(SEARCH("5DOM",H36)))</formula>
    </cfRule>
    <cfRule type="containsText" dxfId="52294" priority="96234" stopIfTrue="1" operator="containsText" text="DOM">
      <formula>NOT(ISERROR(SEARCH("DOM",H36)))</formula>
    </cfRule>
    <cfRule type="containsText" dxfId="52293" priority="96235" stopIfTrue="1" operator="containsText" text="DLP">
      <formula>NOT(ISERROR(SEARCH("DLP",H36)))</formula>
    </cfRule>
    <cfRule type="containsText" dxfId="52292" priority="96236" stopIfTrue="1" operator="containsText" text="5HE">
      <formula>NOT(ISERROR(SEARCH("5HE",H36)))</formula>
    </cfRule>
    <cfRule type="containsText" dxfId="52291" priority="96237" stopIfTrue="1" operator="containsText" text="4HE">
      <formula>NOT(ISERROR(SEARCH("4HE",H36)))</formula>
    </cfRule>
    <cfRule type="containsText" dxfId="52290" priority="96238" stopIfTrue="1" operator="containsText" text="3HE">
      <formula>NOT(ISERROR(SEARCH("3HE",H36)))</formula>
    </cfRule>
    <cfRule type="containsText" dxfId="52289" priority="96239" stopIfTrue="1" operator="containsText" text="2HE">
      <formula>NOT(ISERROR(SEARCH("2HE",H36)))</formula>
    </cfRule>
    <cfRule type="containsText" dxfId="52288" priority="96240" stopIfTrue="1" operator="containsText" text="1HE">
      <formula>NOT(ISERROR(SEARCH("1HE",H36)))</formula>
    </cfRule>
    <cfRule type="containsText" dxfId="52287" priority="96241" stopIfTrue="1" operator="containsText" text="MINA">
      <formula>NOT(ISERROR(SEARCH("MINA",H36)))</formula>
    </cfRule>
    <cfRule type="containsText" dxfId="52286" priority="96242" stopIfTrue="1" operator="containsText" text="8TD">
      <formula>NOT(ISERROR(SEARCH("8TD",H36)))</formula>
    </cfRule>
  </conditionalFormatting>
  <conditionalFormatting sqref="H36">
    <cfRule type="containsText" dxfId="52285" priority="96225" stopIfTrue="1" operator="containsText" text="8TDT">
      <formula>NOT(ISERROR(SEARCH("8TDT",H36)))</formula>
    </cfRule>
  </conditionalFormatting>
  <conditionalFormatting sqref="H34:K34">
    <cfRule type="containsText" dxfId="52284" priority="96208" stopIfTrue="1" operator="containsText" text="VAC">
      <formula>NOT(ISERROR(SEARCH("VAC",H34)))</formula>
    </cfRule>
    <cfRule type="containsText" priority="96209" stopIfTrue="1" operator="containsText" text="0">
      <formula>NOT(ISERROR(SEARCH("0",H34)))</formula>
    </cfRule>
    <cfRule type="containsText" dxfId="52283" priority="96210" stopIfTrue="1" operator="containsText" text="S">
      <formula>NOT(ISERROR(SEARCH("S",H34)))</formula>
    </cfRule>
    <cfRule type="containsText" dxfId="52282" priority="96211" stopIfTrue="1" operator="containsText" text="F">
      <formula>NOT(ISERROR(SEARCH("F",H34)))</formula>
    </cfRule>
    <cfRule type="containsText" dxfId="52281" priority="96212" stopIfTrue="1" operator="containsText" text="P">
      <formula>NOT(ISERROR(SEARCH("P",H34)))</formula>
    </cfRule>
    <cfRule type="containsText" dxfId="52280" priority="96213" stopIfTrue="1" operator="containsText" text="LNP">
      <formula>NOT(ISERROR(SEARCH("LNP",H34)))</formula>
    </cfRule>
    <cfRule type="containsText" dxfId="52279" priority="96214" stopIfTrue="1" operator="containsText" text="DM">
      <formula>NOT(ISERROR(SEARCH("DM",H34)))</formula>
    </cfRule>
    <cfRule type="containsText" dxfId="52278" priority="96215" stopIfTrue="1" operator="containsText" text="5DOM">
      <formula>NOT(ISERROR(SEARCH("5DOM",H34)))</formula>
    </cfRule>
    <cfRule type="containsText" dxfId="52277" priority="96216" stopIfTrue="1" operator="containsText" text="DOM">
      <formula>NOT(ISERROR(SEARCH("DOM",H34)))</formula>
    </cfRule>
    <cfRule type="containsText" dxfId="52276" priority="96217" stopIfTrue="1" operator="containsText" text="DLP">
      <formula>NOT(ISERROR(SEARCH("DLP",H34)))</formula>
    </cfRule>
    <cfRule type="containsText" dxfId="52275" priority="96218" stopIfTrue="1" operator="containsText" text="5HE">
      <formula>NOT(ISERROR(SEARCH("5HE",H34)))</formula>
    </cfRule>
    <cfRule type="containsText" dxfId="52274" priority="96219" stopIfTrue="1" operator="containsText" text="4HE">
      <formula>NOT(ISERROR(SEARCH("4HE",H34)))</formula>
    </cfRule>
    <cfRule type="containsText" dxfId="52273" priority="96220" stopIfTrue="1" operator="containsText" text="3HE">
      <formula>NOT(ISERROR(SEARCH("3HE",H34)))</formula>
    </cfRule>
    <cfRule type="containsText" dxfId="52272" priority="96221" stopIfTrue="1" operator="containsText" text="2HE">
      <formula>NOT(ISERROR(SEARCH("2HE",H34)))</formula>
    </cfRule>
    <cfRule type="containsText" dxfId="52271" priority="96222" stopIfTrue="1" operator="containsText" text="1HE">
      <formula>NOT(ISERROR(SEARCH("1HE",H34)))</formula>
    </cfRule>
    <cfRule type="containsText" dxfId="52270" priority="96223" stopIfTrue="1" operator="containsText" text="MINA">
      <formula>NOT(ISERROR(SEARCH("MINA",H34)))</formula>
    </cfRule>
    <cfRule type="containsText" dxfId="52269" priority="96224" stopIfTrue="1" operator="containsText" text="8TD">
      <formula>NOT(ISERROR(SEARCH("8TD",H34)))</formula>
    </cfRule>
  </conditionalFormatting>
  <conditionalFormatting sqref="H34:K34">
    <cfRule type="containsText" dxfId="52268" priority="96207" stopIfTrue="1" operator="containsText" text="8TDT">
      <formula>NOT(ISERROR(SEARCH("8TDT",H34)))</formula>
    </cfRule>
  </conditionalFormatting>
  <conditionalFormatting sqref="AH52">
    <cfRule type="containsText" dxfId="52267" priority="96154" stopIfTrue="1" operator="containsText" text="VAC">
      <formula>NOT(ISERROR(SEARCH("VAC",AH52)))</formula>
    </cfRule>
    <cfRule type="containsText" priority="96155" stopIfTrue="1" operator="containsText" text="0">
      <formula>NOT(ISERROR(SEARCH("0",AH52)))</formula>
    </cfRule>
    <cfRule type="containsText" dxfId="52266" priority="96156" stopIfTrue="1" operator="containsText" text="S">
      <formula>NOT(ISERROR(SEARCH("S",AH52)))</formula>
    </cfRule>
    <cfRule type="containsText" dxfId="52265" priority="96157" stopIfTrue="1" operator="containsText" text="F">
      <formula>NOT(ISERROR(SEARCH("F",AH52)))</formula>
    </cfRule>
    <cfRule type="containsText" dxfId="52264" priority="96158" stopIfTrue="1" operator="containsText" text="P">
      <formula>NOT(ISERROR(SEARCH("P",AH52)))</formula>
    </cfRule>
    <cfRule type="containsText" dxfId="52263" priority="96159" stopIfTrue="1" operator="containsText" text="LNP">
      <formula>NOT(ISERROR(SEARCH("LNP",AH52)))</formula>
    </cfRule>
    <cfRule type="containsText" dxfId="52262" priority="96160" stopIfTrue="1" operator="containsText" text="DM">
      <formula>NOT(ISERROR(SEARCH("DM",AH52)))</formula>
    </cfRule>
    <cfRule type="containsText" dxfId="52261" priority="96161" stopIfTrue="1" operator="containsText" text="5DOM">
      <formula>NOT(ISERROR(SEARCH("5DOM",AH52)))</formula>
    </cfRule>
    <cfRule type="containsText" dxfId="52260" priority="96162" stopIfTrue="1" operator="containsText" text="DOM">
      <formula>NOT(ISERROR(SEARCH("DOM",AH52)))</formula>
    </cfRule>
    <cfRule type="containsText" dxfId="52259" priority="96163" stopIfTrue="1" operator="containsText" text="DLP">
      <formula>NOT(ISERROR(SEARCH("DLP",AH52)))</formula>
    </cfRule>
    <cfRule type="containsText" dxfId="52258" priority="96164" stopIfTrue="1" operator="containsText" text="5HE">
      <formula>NOT(ISERROR(SEARCH("5HE",AH52)))</formula>
    </cfRule>
    <cfRule type="containsText" dxfId="52257" priority="96165" stopIfTrue="1" operator="containsText" text="4HE">
      <formula>NOT(ISERROR(SEARCH("4HE",AH52)))</formula>
    </cfRule>
    <cfRule type="containsText" dxfId="52256" priority="96166" stopIfTrue="1" operator="containsText" text="3HE">
      <formula>NOT(ISERROR(SEARCH("3HE",AH52)))</formula>
    </cfRule>
    <cfRule type="containsText" dxfId="52255" priority="96167" stopIfTrue="1" operator="containsText" text="2HE">
      <formula>NOT(ISERROR(SEARCH("2HE",AH52)))</formula>
    </cfRule>
    <cfRule type="containsText" dxfId="52254" priority="96168" stopIfTrue="1" operator="containsText" text="1HE">
      <formula>NOT(ISERROR(SEARCH("1HE",AH52)))</formula>
    </cfRule>
    <cfRule type="containsText" dxfId="52253" priority="96169" stopIfTrue="1" operator="containsText" text="MINA">
      <formula>NOT(ISERROR(SEARCH("MINA",AH52)))</formula>
    </cfRule>
    <cfRule type="containsText" dxfId="52252" priority="96170" stopIfTrue="1" operator="containsText" text="8TD">
      <formula>NOT(ISERROR(SEARCH("8TD",AH52)))</formula>
    </cfRule>
  </conditionalFormatting>
  <conditionalFormatting sqref="AH52">
    <cfRule type="containsText" dxfId="52251" priority="96153" stopIfTrue="1" operator="containsText" text="8TDT">
      <formula>NOT(ISERROR(SEARCH("8TDT",AH52)))</formula>
    </cfRule>
  </conditionalFormatting>
  <conditionalFormatting sqref="AU40:AU41">
    <cfRule type="cellIs" dxfId="52250" priority="96133" operator="greaterThan">
      <formula>3</formula>
    </cfRule>
    <cfRule type="cellIs" dxfId="52249" priority="96134" operator="greaterThan">
      <formula>4</formula>
    </cfRule>
  </conditionalFormatting>
  <conditionalFormatting sqref="H65">
    <cfRule type="containsText" dxfId="52248" priority="96116" stopIfTrue="1" operator="containsText" text="VAC">
      <formula>NOT(ISERROR(SEARCH("VAC",H65)))</formula>
    </cfRule>
    <cfRule type="containsText" priority="96117" stopIfTrue="1" operator="containsText" text="0">
      <formula>NOT(ISERROR(SEARCH("0",H65)))</formula>
    </cfRule>
    <cfRule type="containsText" dxfId="52247" priority="96118" stopIfTrue="1" operator="containsText" text="S">
      <formula>NOT(ISERROR(SEARCH("S",H65)))</formula>
    </cfRule>
    <cfRule type="containsText" dxfId="52246" priority="96119" stopIfTrue="1" operator="containsText" text="F">
      <formula>NOT(ISERROR(SEARCH("F",H65)))</formula>
    </cfRule>
    <cfRule type="containsText" dxfId="52245" priority="96120" stopIfTrue="1" operator="containsText" text="P">
      <formula>NOT(ISERROR(SEARCH("P",H65)))</formula>
    </cfRule>
    <cfRule type="containsText" dxfId="52244" priority="96121" stopIfTrue="1" operator="containsText" text="LNP">
      <formula>NOT(ISERROR(SEARCH("LNP",H65)))</formula>
    </cfRule>
    <cfRule type="containsText" dxfId="52243" priority="96122" stopIfTrue="1" operator="containsText" text="DM">
      <formula>NOT(ISERROR(SEARCH("DM",H65)))</formula>
    </cfRule>
    <cfRule type="containsText" dxfId="52242" priority="96123" stopIfTrue="1" operator="containsText" text="5DOM">
      <formula>NOT(ISERROR(SEARCH("5DOM",H65)))</formula>
    </cfRule>
    <cfRule type="containsText" dxfId="52241" priority="96124" stopIfTrue="1" operator="containsText" text="DOM">
      <formula>NOT(ISERROR(SEARCH("DOM",H65)))</formula>
    </cfRule>
    <cfRule type="containsText" dxfId="52240" priority="96125" stopIfTrue="1" operator="containsText" text="DLP">
      <formula>NOT(ISERROR(SEARCH("DLP",H65)))</formula>
    </cfRule>
    <cfRule type="containsText" dxfId="52239" priority="96126" stopIfTrue="1" operator="containsText" text="5HE">
      <formula>NOT(ISERROR(SEARCH("5HE",H65)))</formula>
    </cfRule>
    <cfRule type="containsText" dxfId="52238" priority="96127" stopIfTrue="1" operator="containsText" text="4HE">
      <formula>NOT(ISERROR(SEARCH("4HE",H65)))</formula>
    </cfRule>
    <cfRule type="containsText" dxfId="52237" priority="96128" stopIfTrue="1" operator="containsText" text="3HE">
      <formula>NOT(ISERROR(SEARCH("3HE",H65)))</formula>
    </cfRule>
    <cfRule type="containsText" dxfId="52236" priority="96129" stopIfTrue="1" operator="containsText" text="2HE">
      <formula>NOT(ISERROR(SEARCH("2HE",H65)))</formula>
    </cfRule>
    <cfRule type="containsText" dxfId="52235" priority="96130" stopIfTrue="1" operator="containsText" text="1HE">
      <formula>NOT(ISERROR(SEARCH("1HE",H65)))</formula>
    </cfRule>
    <cfRule type="containsText" dxfId="52234" priority="96131" stopIfTrue="1" operator="containsText" text="MINA">
      <formula>NOT(ISERROR(SEARCH("MINA",H65)))</formula>
    </cfRule>
    <cfRule type="containsText" dxfId="52233" priority="96132" stopIfTrue="1" operator="containsText" text="8TD">
      <formula>NOT(ISERROR(SEARCH("8TD",H65)))</formula>
    </cfRule>
  </conditionalFormatting>
  <conditionalFormatting sqref="H65">
    <cfRule type="containsText" dxfId="52232" priority="96115" stopIfTrue="1" operator="containsText" text="8TDT">
      <formula>NOT(ISERROR(SEARCH("8TDT",H65)))</formula>
    </cfRule>
  </conditionalFormatting>
  <conditionalFormatting sqref="I55 AL55 Y55 K55 M55:N55 T55:U55 P55:R55 AA55 W55">
    <cfRule type="containsText" dxfId="52231" priority="96098" stopIfTrue="1" operator="containsText" text="VAC">
      <formula>NOT(ISERROR(SEARCH("VAC",I55)))</formula>
    </cfRule>
    <cfRule type="containsText" priority="96099" stopIfTrue="1" operator="containsText" text="0">
      <formula>NOT(ISERROR(SEARCH("0",I55)))</formula>
    </cfRule>
    <cfRule type="containsText" dxfId="52230" priority="96100" stopIfTrue="1" operator="containsText" text="S">
      <formula>NOT(ISERROR(SEARCH("S",I55)))</formula>
    </cfRule>
    <cfRule type="containsText" dxfId="52229" priority="96101" stopIfTrue="1" operator="containsText" text="F">
      <formula>NOT(ISERROR(SEARCH("F",I55)))</formula>
    </cfRule>
    <cfRule type="containsText" dxfId="52228" priority="96102" stopIfTrue="1" operator="containsText" text="P">
      <formula>NOT(ISERROR(SEARCH("P",I55)))</formula>
    </cfRule>
    <cfRule type="containsText" dxfId="52227" priority="96103" stopIfTrue="1" operator="containsText" text="LNP">
      <formula>NOT(ISERROR(SEARCH("LNP",I55)))</formula>
    </cfRule>
    <cfRule type="containsText" dxfId="52226" priority="96104" stopIfTrue="1" operator="containsText" text="DM">
      <formula>NOT(ISERROR(SEARCH("DM",I55)))</formula>
    </cfRule>
    <cfRule type="containsText" dxfId="52225" priority="96105" stopIfTrue="1" operator="containsText" text="5DOM">
      <formula>NOT(ISERROR(SEARCH("5DOM",I55)))</formula>
    </cfRule>
    <cfRule type="containsText" dxfId="52224" priority="96106" stopIfTrue="1" operator="containsText" text="DOM">
      <formula>NOT(ISERROR(SEARCH("DOM",I55)))</formula>
    </cfRule>
    <cfRule type="containsText" dxfId="52223" priority="96107" stopIfTrue="1" operator="containsText" text="DLP">
      <formula>NOT(ISERROR(SEARCH("DLP",I55)))</formula>
    </cfRule>
    <cfRule type="containsText" dxfId="52222" priority="96108" stopIfTrue="1" operator="containsText" text="5HE">
      <formula>NOT(ISERROR(SEARCH("5HE",I55)))</formula>
    </cfRule>
    <cfRule type="containsText" dxfId="52221" priority="96109" stopIfTrue="1" operator="containsText" text="4HE">
      <formula>NOT(ISERROR(SEARCH("4HE",I55)))</formula>
    </cfRule>
    <cfRule type="containsText" dxfId="52220" priority="96110" stopIfTrue="1" operator="containsText" text="3HE">
      <formula>NOT(ISERROR(SEARCH("3HE",I55)))</formula>
    </cfRule>
    <cfRule type="containsText" dxfId="52219" priority="96111" stopIfTrue="1" operator="containsText" text="2HE">
      <formula>NOT(ISERROR(SEARCH("2HE",I55)))</formula>
    </cfRule>
    <cfRule type="containsText" dxfId="52218" priority="96112" stopIfTrue="1" operator="containsText" text="1HE">
      <formula>NOT(ISERROR(SEARCH("1HE",I55)))</formula>
    </cfRule>
    <cfRule type="containsText" dxfId="52217" priority="96113" stopIfTrue="1" operator="containsText" text="MINA">
      <formula>NOT(ISERROR(SEARCH("MINA",I55)))</formula>
    </cfRule>
    <cfRule type="containsText" dxfId="52216" priority="96114" stopIfTrue="1" operator="containsText" text="8TD">
      <formula>NOT(ISERROR(SEARCH("8TD",I55)))</formula>
    </cfRule>
  </conditionalFormatting>
  <conditionalFormatting sqref="AL57">
    <cfRule type="containsText" dxfId="52215" priority="96081" stopIfTrue="1" operator="containsText" text="VAC">
      <formula>NOT(ISERROR(SEARCH("VAC",AL57)))</formula>
    </cfRule>
    <cfRule type="containsText" priority="96082" stopIfTrue="1" operator="containsText" text="0">
      <formula>NOT(ISERROR(SEARCH("0",AL57)))</formula>
    </cfRule>
    <cfRule type="containsText" dxfId="52214" priority="96083" stopIfTrue="1" operator="containsText" text="S">
      <formula>NOT(ISERROR(SEARCH("S",AL57)))</formula>
    </cfRule>
    <cfRule type="containsText" dxfId="52213" priority="96084" stopIfTrue="1" operator="containsText" text="F">
      <formula>NOT(ISERROR(SEARCH("F",AL57)))</formula>
    </cfRule>
    <cfRule type="containsText" dxfId="52212" priority="96085" stopIfTrue="1" operator="containsText" text="P">
      <formula>NOT(ISERROR(SEARCH("P",AL57)))</formula>
    </cfRule>
    <cfRule type="containsText" dxfId="52211" priority="96086" stopIfTrue="1" operator="containsText" text="LNP">
      <formula>NOT(ISERROR(SEARCH("LNP",AL57)))</formula>
    </cfRule>
    <cfRule type="containsText" dxfId="52210" priority="96087" stopIfTrue="1" operator="containsText" text="DM">
      <formula>NOT(ISERROR(SEARCH("DM",AL57)))</formula>
    </cfRule>
    <cfRule type="containsText" dxfId="52209" priority="96088" stopIfTrue="1" operator="containsText" text="5DOM">
      <formula>NOT(ISERROR(SEARCH("5DOM",AL57)))</formula>
    </cfRule>
    <cfRule type="containsText" dxfId="52208" priority="96089" stopIfTrue="1" operator="containsText" text="DOM">
      <formula>NOT(ISERROR(SEARCH("DOM",AL57)))</formula>
    </cfRule>
    <cfRule type="containsText" dxfId="52207" priority="96090" stopIfTrue="1" operator="containsText" text="DLP">
      <formula>NOT(ISERROR(SEARCH("DLP",AL57)))</formula>
    </cfRule>
    <cfRule type="containsText" dxfId="52206" priority="96091" stopIfTrue="1" operator="containsText" text="5HE">
      <formula>NOT(ISERROR(SEARCH("5HE",AL57)))</formula>
    </cfRule>
    <cfRule type="containsText" dxfId="52205" priority="96092" stopIfTrue="1" operator="containsText" text="4HE">
      <formula>NOT(ISERROR(SEARCH("4HE",AL57)))</formula>
    </cfRule>
    <cfRule type="containsText" dxfId="52204" priority="96093" stopIfTrue="1" operator="containsText" text="3HE">
      <formula>NOT(ISERROR(SEARCH("3HE",AL57)))</formula>
    </cfRule>
    <cfRule type="containsText" dxfId="52203" priority="96094" stopIfTrue="1" operator="containsText" text="2HE">
      <formula>NOT(ISERROR(SEARCH("2HE",AL57)))</formula>
    </cfRule>
    <cfRule type="containsText" dxfId="52202" priority="96095" stopIfTrue="1" operator="containsText" text="1HE">
      <formula>NOT(ISERROR(SEARCH("1HE",AL57)))</formula>
    </cfRule>
    <cfRule type="containsText" dxfId="52201" priority="96096" stopIfTrue="1" operator="containsText" text="MINA">
      <formula>NOT(ISERROR(SEARCH("MINA",AL57)))</formula>
    </cfRule>
    <cfRule type="containsText" dxfId="52200" priority="96097" stopIfTrue="1" operator="containsText" text="8TD">
      <formula>NOT(ISERROR(SEARCH("8TD",AL57)))</formula>
    </cfRule>
  </conditionalFormatting>
  <conditionalFormatting sqref="AL59">
    <cfRule type="containsText" dxfId="52199" priority="96064" stopIfTrue="1" operator="containsText" text="VAC">
      <formula>NOT(ISERROR(SEARCH("VAC",AL59)))</formula>
    </cfRule>
    <cfRule type="containsText" priority="96065" stopIfTrue="1" operator="containsText" text="0">
      <formula>NOT(ISERROR(SEARCH("0",AL59)))</formula>
    </cfRule>
    <cfRule type="containsText" dxfId="52198" priority="96066" stopIfTrue="1" operator="containsText" text="S">
      <formula>NOT(ISERROR(SEARCH("S",AL59)))</formula>
    </cfRule>
    <cfRule type="containsText" dxfId="52197" priority="96067" stopIfTrue="1" operator="containsText" text="F">
      <formula>NOT(ISERROR(SEARCH("F",AL59)))</formula>
    </cfRule>
    <cfRule type="containsText" dxfId="52196" priority="96068" stopIfTrue="1" operator="containsText" text="P">
      <formula>NOT(ISERROR(SEARCH("P",AL59)))</formula>
    </cfRule>
    <cfRule type="containsText" dxfId="52195" priority="96069" stopIfTrue="1" operator="containsText" text="LNP">
      <formula>NOT(ISERROR(SEARCH("LNP",AL59)))</formula>
    </cfRule>
    <cfRule type="containsText" dxfId="52194" priority="96070" stopIfTrue="1" operator="containsText" text="DM">
      <formula>NOT(ISERROR(SEARCH("DM",AL59)))</formula>
    </cfRule>
    <cfRule type="containsText" dxfId="52193" priority="96071" stopIfTrue="1" operator="containsText" text="5DOM">
      <formula>NOT(ISERROR(SEARCH("5DOM",AL59)))</formula>
    </cfRule>
    <cfRule type="containsText" dxfId="52192" priority="96072" stopIfTrue="1" operator="containsText" text="DOM">
      <formula>NOT(ISERROR(SEARCH("DOM",AL59)))</formula>
    </cfRule>
    <cfRule type="containsText" dxfId="52191" priority="96073" stopIfTrue="1" operator="containsText" text="DLP">
      <formula>NOT(ISERROR(SEARCH("DLP",AL59)))</formula>
    </cfRule>
    <cfRule type="containsText" dxfId="52190" priority="96074" stopIfTrue="1" operator="containsText" text="5HE">
      <formula>NOT(ISERROR(SEARCH("5HE",AL59)))</formula>
    </cfRule>
    <cfRule type="containsText" dxfId="52189" priority="96075" stopIfTrue="1" operator="containsText" text="4HE">
      <formula>NOT(ISERROR(SEARCH("4HE",AL59)))</formula>
    </cfRule>
    <cfRule type="containsText" dxfId="52188" priority="96076" stopIfTrue="1" operator="containsText" text="3HE">
      <formula>NOT(ISERROR(SEARCH("3HE",AL59)))</formula>
    </cfRule>
    <cfRule type="containsText" dxfId="52187" priority="96077" stopIfTrue="1" operator="containsText" text="2HE">
      <formula>NOT(ISERROR(SEARCH("2HE",AL59)))</formula>
    </cfRule>
    <cfRule type="containsText" dxfId="52186" priority="96078" stopIfTrue="1" operator="containsText" text="1HE">
      <formula>NOT(ISERROR(SEARCH("1HE",AL59)))</formula>
    </cfRule>
    <cfRule type="containsText" dxfId="52185" priority="96079" stopIfTrue="1" operator="containsText" text="MINA">
      <formula>NOT(ISERROR(SEARCH("MINA",AL59)))</formula>
    </cfRule>
    <cfRule type="containsText" dxfId="52184" priority="96080" stopIfTrue="1" operator="containsText" text="8TD">
      <formula>NOT(ISERROR(SEARCH("8TD",AL59)))</formula>
    </cfRule>
  </conditionalFormatting>
  <conditionalFormatting sqref="AL61">
    <cfRule type="containsText" dxfId="52183" priority="96047" stopIfTrue="1" operator="containsText" text="VAC">
      <formula>NOT(ISERROR(SEARCH("VAC",AL61)))</formula>
    </cfRule>
    <cfRule type="containsText" priority="96048" stopIfTrue="1" operator="containsText" text="0">
      <formula>NOT(ISERROR(SEARCH("0",AL61)))</formula>
    </cfRule>
    <cfRule type="containsText" dxfId="52182" priority="96049" stopIfTrue="1" operator="containsText" text="S">
      <formula>NOT(ISERROR(SEARCH("S",AL61)))</formula>
    </cfRule>
    <cfRule type="containsText" dxfId="52181" priority="96050" stopIfTrue="1" operator="containsText" text="F">
      <formula>NOT(ISERROR(SEARCH("F",AL61)))</formula>
    </cfRule>
    <cfRule type="containsText" dxfId="52180" priority="96051" stopIfTrue="1" operator="containsText" text="P">
      <formula>NOT(ISERROR(SEARCH("P",AL61)))</formula>
    </cfRule>
    <cfRule type="containsText" dxfId="52179" priority="96052" stopIfTrue="1" operator="containsText" text="LNP">
      <formula>NOT(ISERROR(SEARCH("LNP",AL61)))</formula>
    </cfRule>
    <cfRule type="containsText" dxfId="52178" priority="96053" stopIfTrue="1" operator="containsText" text="DM">
      <formula>NOT(ISERROR(SEARCH("DM",AL61)))</formula>
    </cfRule>
    <cfRule type="containsText" dxfId="52177" priority="96054" stopIfTrue="1" operator="containsText" text="5DOM">
      <formula>NOT(ISERROR(SEARCH("5DOM",AL61)))</formula>
    </cfRule>
    <cfRule type="containsText" dxfId="52176" priority="96055" stopIfTrue="1" operator="containsText" text="DOM">
      <formula>NOT(ISERROR(SEARCH("DOM",AL61)))</formula>
    </cfRule>
    <cfRule type="containsText" dxfId="52175" priority="96056" stopIfTrue="1" operator="containsText" text="DLP">
      <formula>NOT(ISERROR(SEARCH("DLP",AL61)))</formula>
    </cfRule>
    <cfRule type="containsText" dxfId="52174" priority="96057" stopIfTrue="1" operator="containsText" text="5HE">
      <formula>NOT(ISERROR(SEARCH("5HE",AL61)))</formula>
    </cfRule>
    <cfRule type="containsText" dxfId="52173" priority="96058" stopIfTrue="1" operator="containsText" text="4HE">
      <formula>NOT(ISERROR(SEARCH("4HE",AL61)))</formula>
    </cfRule>
    <cfRule type="containsText" dxfId="52172" priority="96059" stopIfTrue="1" operator="containsText" text="3HE">
      <formula>NOT(ISERROR(SEARCH("3HE",AL61)))</formula>
    </cfRule>
    <cfRule type="containsText" dxfId="52171" priority="96060" stopIfTrue="1" operator="containsText" text="2HE">
      <formula>NOT(ISERROR(SEARCH("2HE",AL61)))</formula>
    </cfRule>
    <cfRule type="containsText" dxfId="52170" priority="96061" stopIfTrue="1" operator="containsText" text="1HE">
      <formula>NOT(ISERROR(SEARCH("1HE",AL61)))</formula>
    </cfRule>
    <cfRule type="containsText" dxfId="52169" priority="96062" stopIfTrue="1" operator="containsText" text="MINA">
      <formula>NOT(ISERROR(SEARCH("MINA",AL61)))</formula>
    </cfRule>
    <cfRule type="containsText" dxfId="52168" priority="96063" stopIfTrue="1" operator="containsText" text="8TD">
      <formula>NOT(ISERROR(SEARCH("8TD",AL61)))</formula>
    </cfRule>
  </conditionalFormatting>
  <conditionalFormatting sqref="AL61">
    <cfRule type="containsText" dxfId="52167" priority="96046" stopIfTrue="1" operator="containsText" text="8TDT">
      <formula>NOT(ISERROR(SEARCH("8TDT",AL61)))</formula>
    </cfRule>
  </conditionalFormatting>
  <conditionalFormatting sqref="AL56">
    <cfRule type="containsText" dxfId="52166" priority="96029" stopIfTrue="1" operator="containsText" text="VAC">
      <formula>NOT(ISERROR(SEARCH("VAC",AL56)))</formula>
    </cfRule>
    <cfRule type="containsText" priority="96030" stopIfTrue="1" operator="containsText" text="0">
      <formula>NOT(ISERROR(SEARCH("0",AL56)))</formula>
    </cfRule>
    <cfRule type="containsText" dxfId="52165" priority="96031" stopIfTrue="1" operator="containsText" text="S">
      <formula>NOT(ISERROR(SEARCH("S",AL56)))</formula>
    </cfRule>
    <cfRule type="containsText" dxfId="52164" priority="96032" stopIfTrue="1" operator="containsText" text="F">
      <formula>NOT(ISERROR(SEARCH("F",AL56)))</formula>
    </cfRule>
    <cfRule type="containsText" dxfId="52163" priority="96033" stopIfTrue="1" operator="containsText" text="P">
      <formula>NOT(ISERROR(SEARCH("P",AL56)))</formula>
    </cfRule>
    <cfRule type="containsText" dxfId="52162" priority="96034" stopIfTrue="1" operator="containsText" text="LNP">
      <formula>NOT(ISERROR(SEARCH("LNP",AL56)))</formula>
    </cfRule>
    <cfRule type="containsText" dxfId="52161" priority="96035" stopIfTrue="1" operator="containsText" text="DM">
      <formula>NOT(ISERROR(SEARCH("DM",AL56)))</formula>
    </cfRule>
    <cfRule type="containsText" dxfId="52160" priority="96036" stopIfTrue="1" operator="containsText" text="5DOM">
      <formula>NOT(ISERROR(SEARCH("5DOM",AL56)))</formula>
    </cfRule>
    <cfRule type="containsText" dxfId="52159" priority="96037" stopIfTrue="1" operator="containsText" text="DOM">
      <formula>NOT(ISERROR(SEARCH("DOM",AL56)))</formula>
    </cfRule>
    <cfRule type="containsText" dxfId="52158" priority="96038" stopIfTrue="1" operator="containsText" text="DLP">
      <formula>NOT(ISERROR(SEARCH("DLP",AL56)))</formula>
    </cfRule>
    <cfRule type="containsText" dxfId="52157" priority="96039" stopIfTrue="1" operator="containsText" text="5HE">
      <formula>NOT(ISERROR(SEARCH("5HE",AL56)))</formula>
    </cfRule>
    <cfRule type="containsText" dxfId="52156" priority="96040" stopIfTrue="1" operator="containsText" text="4HE">
      <formula>NOT(ISERROR(SEARCH("4HE",AL56)))</formula>
    </cfRule>
    <cfRule type="containsText" dxfId="52155" priority="96041" stopIfTrue="1" operator="containsText" text="3HE">
      <formula>NOT(ISERROR(SEARCH("3HE",AL56)))</formula>
    </cfRule>
    <cfRule type="containsText" dxfId="52154" priority="96042" stopIfTrue="1" operator="containsText" text="2HE">
      <formula>NOT(ISERROR(SEARCH("2HE",AL56)))</formula>
    </cfRule>
    <cfRule type="containsText" dxfId="52153" priority="96043" stopIfTrue="1" operator="containsText" text="1HE">
      <formula>NOT(ISERROR(SEARCH("1HE",AL56)))</formula>
    </cfRule>
    <cfRule type="containsText" dxfId="52152" priority="96044" stopIfTrue="1" operator="containsText" text="MINA">
      <formula>NOT(ISERROR(SEARCH("MINA",AL56)))</formula>
    </cfRule>
    <cfRule type="containsText" dxfId="52151" priority="96045" stopIfTrue="1" operator="containsText" text="8TD">
      <formula>NOT(ISERROR(SEARCH("8TD",AL56)))</formula>
    </cfRule>
  </conditionalFormatting>
  <conditionalFormatting sqref="AL56">
    <cfRule type="containsText" dxfId="52150" priority="96028" stopIfTrue="1" operator="containsText" text="8TDT">
      <formula>NOT(ISERROR(SEARCH("8TDT",AL56)))</formula>
    </cfRule>
  </conditionalFormatting>
  <conditionalFormatting sqref="AL65">
    <cfRule type="containsText" dxfId="52149" priority="96011" stopIfTrue="1" operator="containsText" text="VAC">
      <formula>NOT(ISERROR(SEARCH("VAC",AL65)))</formula>
    </cfRule>
    <cfRule type="containsText" priority="96012" stopIfTrue="1" operator="containsText" text="0">
      <formula>NOT(ISERROR(SEARCH("0",AL65)))</formula>
    </cfRule>
    <cfRule type="containsText" dxfId="52148" priority="96013" stopIfTrue="1" operator="containsText" text="S">
      <formula>NOT(ISERROR(SEARCH("S",AL65)))</formula>
    </cfRule>
    <cfRule type="containsText" dxfId="52147" priority="96014" stopIfTrue="1" operator="containsText" text="F">
      <formula>NOT(ISERROR(SEARCH("F",AL65)))</formula>
    </cfRule>
    <cfRule type="containsText" dxfId="52146" priority="96015" stopIfTrue="1" operator="containsText" text="P">
      <formula>NOT(ISERROR(SEARCH("P",AL65)))</formula>
    </cfRule>
    <cfRule type="containsText" dxfId="52145" priority="96016" stopIfTrue="1" operator="containsText" text="LNP">
      <formula>NOT(ISERROR(SEARCH("LNP",AL65)))</formula>
    </cfRule>
    <cfRule type="containsText" dxfId="52144" priority="96017" stopIfTrue="1" operator="containsText" text="DM">
      <formula>NOT(ISERROR(SEARCH("DM",AL65)))</formula>
    </cfRule>
    <cfRule type="containsText" dxfId="52143" priority="96018" stopIfTrue="1" operator="containsText" text="5DOM">
      <formula>NOT(ISERROR(SEARCH("5DOM",AL65)))</formula>
    </cfRule>
    <cfRule type="containsText" dxfId="52142" priority="96019" stopIfTrue="1" operator="containsText" text="DOM">
      <formula>NOT(ISERROR(SEARCH("DOM",AL65)))</formula>
    </cfRule>
    <cfRule type="containsText" dxfId="52141" priority="96020" stopIfTrue="1" operator="containsText" text="5HE">
      <formula>NOT(ISERROR(SEARCH("5HE",AL65)))</formula>
    </cfRule>
    <cfRule type="containsText" dxfId="52140" priority="96021" stopIfTrue="1" operator="containsText" text="4HE">
      <formula>NOT(ISERROR(SEARCH("4HE",AL65)))</formula>
    </cfRule>
    <cfRule type="containsText" dxfId="52139" priority="96022" stopIfTrue="1" operator="containsText" text="3HE">
      <formula>NOT(ISERROR(SEARCH("3HE",AL65)))</formula>
    </cfRule>
    <cfRule type="containsText" dxfId="52138" priority="96023" stopIfTrue="1" operator="containsText" text="2HE">
      <formula>NOT(ISERROR(SEARCH("2HE",AL65)))</formula>
    </cfRule>
    <cfRule type="containsText" dxfId="52137" priority="96024" stopIfTrue="1" operator="containsText" text="1HE">
      <formula>NOT(ISERROR(SEARCH("1HE",AL65)))</formula>
    </cfRule>
    <cfRule type="containsText" dxfId="52136" priority="96025" stopIfTrue="1" operator="containsText" text="MINA">
      <formula>NOT(ISERROR(SEARCH("MINA",AL65)))</formula>
    </cfRule>
    <cfRule type="containsText" dxfId="52135" priority="96026" stopIfTrue="1" operator="containsText" text="8TD">
      <formula>NOT(ISERROR(SEARCH("8TD",AL65)))</formula>
    </cfRule>
    <cfRule type="containsText" dxfId="52134" priority="96027" stopIfTrue="1" operator="containsText" text="DLP">
      <formula>NOT(ISERROR(SEARCH("DLP",AL65)))</formula>
    </cfRule>
  </conditionalFormatting>
  <conditionalFormatting sqref="AL65">
    <cfRule type="containsText" dxfId="52133" priority="96010" stopIfTrue="1" operator="containsText" text="8TDT">
      <formula>NOT(ISERROR(SEARCH("8TDT",AL65)))</formula>
    </cfRule>
  </conditionalFormatting>
  <conditionalFormatting sqref="AL62 AL64">
    <cfRule type="containsText" dxfId="52132" priority="95993" stopIfTrue="1" operator="containsText" text="VAC">
      <formula>NOT(ISERROR(SEARCH("VAC",AL62)))</formula>
    </cfRule>
    <cfRule type="containsText" priority="95994" stopIfTrue="1" operator="containsText" text="0">
      <formula>NOT(ISERROR(SEARCH("0",AL62)))</formula>
    </cfRule>
    <cfRule type="containsText" dxfId="52131" priority="95995" stopIfTrue="1" operator="containsText" text="S">
      <formula>NOT(ISERROR(SEARCH("S",AL62)))</formula>
    </cfRule>
    <cfRule type="containsText" dxfId="52130" priority="95996" stopIfTrue="1" operator="containsText" text="F">
      <formula>NOT(ISERROR(SEARCH("F",AL62)))</formula>
    </cfRule>
    <cfRule type="containsText" dxfId="52129" priority="95997" stopIfTrue="1" operator="containsText" text="P">
      <formula>NOT(ISERROR(SEARCH("P",AL62)))</formula>
    </cfRule>
    <cfRule type="containsText" dxfId="52128" priority="95998" stopIfTrue="1" operator="containsText" text="LNP">
      <formula>NOT(ISERROR(SEARCH("LNP",AL62)))</formula>
    </cfRule>
    <cfRule type="containsText" dxfId="52127" priority="95999" stopIfTrue="1" operator="containsText" text="DM">
      <formula>NOT(ISERROR(SEARCH("DM",AL62)))</formula>
    </cfRule>
    <cfRule type="containsText" dxfId="52126" priority="96000" stopIfTrue="1" operator="containsText" text="5DOM">
      <formula>NOT(ISERROR(SEARCH("5DOM",AL62)))</formula>
    </cfRule>
    <cfRule type="containsText" dxfId="52125" priority="96001" stopIfTrue="1" operator="containsText" text="DOM">
      <formula>NOT(ISERROR(SEARCH("DOM",AL62)))</formula>
    </cfRule>
    <cfRule type="containsText" dxfId="52124" priority="96002" stopIfTrue="1" operator="containsText" text="DLP">
      <formula>NOT(ISERROR(SEARCH("DLP",AL62)))</formula>
    </cfRule>
    <cfRule type="containsText" dxfId="52123" priority="96003" stopIfTrue="1" operator="containsText" text="5HE">
      <formula>NOT(ISERROR(SEARCH("5HE",AL62)))</formula>
    </cfRule>
    <cfRule type="containsText" dxfId="52122" priority="96004" stopIfTrue="1" operator="containsText" text="4HE">
      <formula>NOT(ISERROR(SEARCH("4HE",AL62)))</formula>
    </cfRule>
    <cfRule type="containsText" dxfId="52121" priority="96005" stopIfTrue="1" operator="containsText" text="3HE">
      <formula>NOT(ISERROR(SEARCH("3HE",AL62)))</formula>
    </cfRule>
    <cfRule type="containsText" dxfId="52120" priority="96006" stopIfTrue="1" operator="containsText" text="2HE">
      <formula>NOT(ISERROR(SEARCH("2HE",AL62)))</formula>
    </cfRule>
    <cfRule type="containsText" dxfId="52119" priority="96007" stopIfTrue="1" operator="containsText" text="1HE">
      <formula>NOT(ISERROR(SEARCH("1HE",AL62)))</formula>
    </cfRule>
    <cfRule type="containsText" dxfId="52118" priority="96008" stopIfTrue="1" operator="containsText" text="MINA">
      <formula>NOT(ISERROR(SEARCH("MINA",AL62)))</formula>
    </cfRule>
    <cfRule type="containsText" dxfId="52117" priority="96009" stopIfTrue="1" operator="containsText" text="8TD">
      <formula>NOT(ISERROR(SEARCH("8TD",AL62)))</formula>
    </cfRule>
  </conditionalFormatting>
  <conditionalFormatting sqref="AL62 AL64">
    <cfRule type="containsText" dxfId="52116" priority="95992" stopIfTrue="1" operator="containsText" text="8TDT">
      <formula>NOT(ISERROR(SEARCH("8TDT",AL62)))</formula>
    </cfRule>
  </conditionalFormatting>
  <conditionalFormatting sqref="AL68">
    <cfRule type="containsText" dxfId="52115" priority="95975" stopIfTrue="1" operator="containsText" text="VAC">
      <formula>NOT(ISERROR(SEARCH("VAC",AL68)))</formula>
    </cfRule>
    <cfRule type="containsText" priority="95976" stopIfTrue="1" operator="containsText" text="0">
      <formula>NOT(ISERROR(SEARCH("0",AL68)))</formula>
    </cfRule>
    <cfRule type="containsText" dxfId="52114" priority="95977" stopIfTrue="1" operator="containsText" text="S">
      <formula>NOT(ISERROR(SEARCH("S",AL68)))</formula>
    </cfRule>
    <cfRule type="containsText" dxfId="52113" priority="95978" stopIfTrue="1" operator="containsText" text="F">
      <formula>NOT(ISERROR(SEARCH("F",AL68)))</formula>
    </cfRule>
    <cfRule type="containsText" dxfId="52112" priority="95979" stopIfTrue="1" operator="containsText" text="P">
      <formula>NOT(ISERROR(SEARCH("P",AL68)))</formula>
    </cfRule>
    <cfRule type="containsText" dxfId="52111" priority="95980" stopIfTrue="1" operator="containsText" text="LNP">
      <formula>NOT(ISERROR(SEARCH("LNP",AL68)))</formula>
    </cfRule>
    <cfRule type="containsText" dxfId="52110" priority="95981" stopIfTrue="1" operator="containsText" text="DM">
      <formula>NOT(ISERROR(SEARCH("DM",AL68)))</formula>
    </cfRule>
    <cfRule type="containsText" dxfId="52109" priority="95982" stopIfTrue="1" operator="containsText" text="5DOM">
      <formula>NOT(ISERROR(SEARCH("5DOM",AL68)))</formula>
    </cfRule>
    <cfRule type="containsText" dxfId="52108" priority="95983" stopIfTrue="1" operator="containsText" text="DOM">
      <formula>NOT(ISERROR(SEARCH("DOM",AL68)))</formula>
    </cfRule>
    <cfRule type="containsText" dxfId="52107" priority="95984" stopIfTrue="1" operator="containsText" text="DLP">
      <formula>NOT(ISERROR(SEARCH("DLP",AL68)))</formula>
    </cfRule>
    <cfRule type="containsText" dxfId="52106" priority="95985" stopIfTrue="1" operator="containsText" text="5HE">
      <formula>NOT(ISERROR(SEARCH("5HE",AL68)))</formula>
    </cfRule>
    <cfRule type="containsText" dxfId="52105" priority="95986" stopIfTrue="1" operator="containsText" text="4HE">
      <formula>NOT(ISERROR(SEARCH("4HE",AL68)))</formula>
    </cfRule>
    <cfRule type="containsText" dxfId="52104" priority="95987" stopIfTrue="1" operator="containsText" text="3HE">
      <formula>NOT(ISERROR(SEARCH("3HE",AL68)))</formula>
    </cfRule>
    <cfRule type="containsText" dxfId="52103" priority="95988" stopIfTrue="1" operator="containsText" text="2HE">
      <formula>NOT(ISERROR(SEARCH("2HE",AL68)))</formula>
    </cfRule>
    <cfRule type="containsText" dxfId="52102" priority="95989" stopIfTrue="1" operator="containsText" text="1HE">
      <formula>NOT(ISERROR(SEARCH("1HE",AL68)))</formula>
    </cfRule>
    <cfRule type="containsText" dxfId="52101" priority="95990" stopIfTrue="1" operator="containsText" text="MINA">
      <formula>NOT(ISERROR(SEARCH("MINA",AL68)))</formula>
    </cfRule>
    <cfRule type="containsText" dxfId="52100" priority="95991" stopIfTrue="1" operator="containsText" text="8TD">
      <formula>NOT(ISERROR(SEARCH("8TD",AL68)))</formula>
    </cfRule>
  </conditionalFormatting>
  <conditionalFormatting sqref="AL68">
    <cfRule type="containsText" dxfId="52099" priority="95974" stopIfTrue="1" operator="containsText" text="8TDT">
      <formula>NOT(ISERROR(SEARCH("8TDT",AL68)))</formula>
    </cfRule>
  </conditionalFormatting>
  <conditionalFormatting sqref="AL72">
    <cfRule type="containsText" dxfId="52098" priority="95957" stopIfTrue="1" operator="containsText" text="VAC">
      <formula>NOT(ISERROR(SEARCH("VAC",AL72)))</formula>
    </cfRule>
    <cfRule type="containsText" priority="95958" stopIfTrue="1" operator="containsText" text="0">
      <formula>NOT(ISERROR(SEARCH("0",AL72)))</formula>
    </cfRule>
    <cfRule type="containsText" dxfId="52097" priority="95959" stopIfTrue="1" operator="containsText" text="S">
      <formula>NOT(ISERROR(SEARCH("S",AL72)))</formula>
    </cfRule>
    <cfRule type="containsText" dxfId="52096" priority="95960" stopIfTrue="1" operator="containsText" text="F">
      <formula>NOT(ISERROR(SEARCH("F",AL72)))</formula>
    </cfRule>
    <cfRule type="containsText" dxfId="52095" priority="95961" stopIfTrue="1" operator="containsText" text="P">
      <formula>NOT(ISERROR(SEARCH("P",AL72)))</formula>
    </cfRule>
    <cfRule type="containsText" dxfId="52094" priority="95962" stopIfTrue="1" operator="containsText" text="LNP">
      <formula>NOT(ISERROR(SEARCH("LNP",AL72)))</formula>
    </cfRule>
    <cfRule type="containsText" dxfId="52093" priority="95963" stopIfTrue="1" operator="containsText" text="DM">
      <formula>NOT(ISERROR(SEARCH("DM",AL72)))</formula>
    </cfRule>
    <cfRule type="containsText" dxfId="52092" priority="95964" stopIfTrue="1" operator="containsText" text="5DOM">
      <formula>NOT(ISERROR(SEARCH("5DOM",AL72)))</formula>
    </cfRule>
    <cfRule type="containsText" dxfId="52091" priority="95965" stopIfTrue="1" operator="containsText" text="DOM">
      <formula>NOT(ISERROR(SEARCH("DOM",AL72)))</formula>
    </cfRule>
    <cfRule type="containsText" dxfId="52090" priority="95966" stopIfTrue="1" operator="containsText" text="DLP">
      <formula>NOT(ISERROR(SEARCH("DLP",AL72)))</formula>
    </cfRule>
    <cfRule type="containsText" dxfId="52089" priority="95967" stopIfTrue="1" operator="containsText" text="5HE">
      <formula>NOT(ISERROR(SEARCH("5HE",AL72)))</formula>
    </cfRule>
    <cfRule type="containsText" dxfId="52088" priority="95968" stopIfTrue="1" operator="containsText" text="4HE">
      <formula>NOT(ISERROR(SEARCH("4HE",AL72)))</formula>
    </cfRule>
    <cfRule type="containsText" dxfId="52087" priority="95969" stopIfTrue="1" operator="containsText" text="3HE">
      <formula>NOT(ISERROR(SEARCH("3HE",AL72)))</formula>
    </cfRule>
    <cfRule type="containsText" dxfId="52086" priority="95970" stopIfTrue="1" operator="containsText" text="2HE">
      <formula>NOT(ISERROR(SEARCH("2HE",AL72)))</formula>
    </cfRule>
    <cfRule type="containsText" dxfId="52085" priority="95971" stopIfTrue="1" operator="containsText" text="1HE">
      <formula>NOT(ISERROR(SEARCH("1HE",AL72)))</formula>
    </cfRule>
    <cfRule type="containsText" dxfId="52084" priority="95972" stopIfTrue="1" operator="containsText" text="MINA">
      <formula>NOT(ISERROR(SEARCH("MINA",AL72)))</formula>
    </cfRule>
    <cfRule type="containsText" dxfId="52083" priority="95973" stopIfTrue="1" operator="containsText" text="8TD">
      <formula>NOT(ISERROR(SEARCH("8TD",AL72)))</formula>
    </cfRule>
  </conditionalFormatting>
  <conditionalFormatting sqref="AL72">
    <cfRule type="containsText" dxfId="52082" priority="95956" stopIfTrue="1" operator="containsText" text="8TDT">
      <formula>NOT(ISERROR(SEARCH("8TDT",AL72)))</formula>
    </cfRule>
  </conditionalFormatting>
  <conditionalFormatting sqref="AL60">
    <cfRule type="containsText" dxfId="52081" priority="95939" stopIfTrue="1" operator="containsText" text="VAC">
      <formula>NOT(ISERROR(SEARCH("VAC",AL60)))</formula>
    </cfRule>
    <cfRule type="containsText" priority="95940" stopIfTrue="1" operator="containsText" text="0">
      <formula>NOT(ISERROR(SEARCH("0",AL60)))</formula>
    </cfRule>
    <cfRule type="containsText" dxfId="52080" priority="95941" stopIfTrue="1" operator="containsText" text="S">
      <formula>NOT(ISERROR(SEARCH("S",AL60)))</formula>
    </cfRule>
    <cfRule type="containsText" dxfId="52079" priority="95942" stopIfTrue="1" operator="containsText" text="F">
      <formula>NOT(ISERROR(SEARCH("F",AL60)))</formula>
    </cfRule>
    <cfRule type="containsText" dxfId="52078" priority="95943" stopIfTrue="1" operator="containsText" text="P">
      <formula>NOT(ISERROR(SEARCH("P",AL60)))</formula>
    </cfRule>
    <cfRule type="containsText" dxfId="52077" priority="95944" stopIfTrue="1" operator="containsText" text="LNP">
      <formula>NOT(ISERROR(SEARCH("LNP",AL60)))</formula>
    </cfRule>
    <cfRule type="containsText" dxfId="52076" priority="95945" stopIfTrue="1" operator="containsText" text="8TD">
      <formula>NOT(ISERROR(SEARCH("8TD",AL60)))</formula>
    </cfRule>
    <cfRule type="containsText" dxfId="52075" priority="95946" stopIfTrue="1" operator="containsText" text="DM">
      <formula>NOT(ISERROR(SEARCH("DM",AL60)))</formula>
    </cfRule>
    <cfRule type="containsText" dxfId="52074" priority="95947" stopIfTrue="1" operator="containsText" text="DOM">
      <formula>NOT(ISERROR(SEARCH("DOM",AL60)))</formula>
    </cfRule>
    <cfRule type="containsText" dxfId="52073" priority="95948" stopIfTrue="1" operator="containsText" text="DLP">
      <formula>NOT(ISERROR(SEARCH("DLP",AL60)))</formula>
    </cfRule>
    <cfRule type="containsText" dxfId="52072" priority="95949" stopIfTrue="1" operator="containsText" text="5HE">
      <formula>NOT(ISERROR(SEARCH("5HE",AL60)))</formula>
    </cfRule>
    <cfRule type="containsText" dxfId="52071" priority="95950" stopIfTrue="1" operator="containsText" text="4HE">
      <formula>NOT(ISERROR(SEARCH("4HE",AL60)))</formula>
    </cfRule>
    <cfRule type="containsText" dxfId="52070" priority="95951" stopIfTrue="1" operator="containsText" text="3HE">
      <formula>NOT(ISERROR(SEARCH("3HE",AL60)))</formula>
    </cfRule>
    <cfRule type="containsText" dxfId="52069" priority="95952" stopIfTrue="1" operator="containsText" text="2HE">
      <formula>NOT(ISERROR(SEARCH("2HE",AL60)))</formula>
    </cfRule>
    <cfRule type="containsText" dxfId="52068" priority="95953" stopIfTrue="1" operator="containsText" text="1HE">
      <formula>NOT(ISERROR(SEARCH("1HE",AL60)))</formula>
    </cfRule>
    <cfRule type="containsText" dxfId="52067" priority="95954" stopIfTrue="1" operator="containsText" text="MINA">
      <formula>NOT(ISERROR(SEARCH("MINA",AL60)))</formula>
    </cfRule>
    <cfRule type="containsText" dxfId="52066" priority="95955" stopIfTrue="1" operator="containsText" text="5DOM">
      <formula>NOT(ISERROR(SEARCH("5DOM",AL60)))</formula>
    </cfRule>
  </conditionalFormatting>
  <conditionalFormatting sqref="AL67">
    <cfRule type="containsText" dxfId="52065" priority="95922" stopIfTrue="1" operator="containsText" text="VAC">
      <formula>NOT(ISERROR(SEARCH("VAC",AL67)))</formula>
    </cfRule>
    <cfRule type="containsText" priority="95923" stopIfTrue="1" operator="containsText" text="0">
      <formula>NOT(ISERROR(SEARCH("0",AL67)))</formula>
    </cfRule>
    <cfRule type="containsText" dxfId="52064" priority="95924" stopIfTrue="1" operator="containsText" text="S">
      <formula>NOT(ISERROR(SEARCH("S",AL67)))</formula>
    </cfRule>
    <cfRule type="containsText" dxfId="52063" priority="95925" stopIfTrue="1" operator="containsText" text="F">
      <formula>NOT(ISERROR(SEARCH("F",AL67)))</formula>
    </cfRule>
    <cfRule type="containsText" dxfId="52062" priority="95926" stopIfTrue="1" operator="containsText" text="P">
      <formula>NOT(ISERROR(SEARCH("P",AL67)))</formula>
    </cfRule>
    <cfRule type="containsText" dxfId="52061" priority="95927" stopIfTrue="1" operator="containsText" text="LNP">
      <formula>NOT(ISERROR(SEARCH("LNP",AL67)))</formula>
    </cfRule>
    <cfRule type="containsText" dxfId="52060" priority="95928" stopIfTrue="1" operator="containsText" text="DM">
      <formula>NOT(ISERROR(SEARCH("DM",AL67)))</formula>
    </cfRule>
    <cfRule type="containsText" dxfId="52059" priority="95929" stopIfTrue="1" operator="containsText" text="5DOM">
      <formula>NOT(ISERROR(SEARCH("5DOM",AL67)))</formula>
    </cfRule>
    <cfRule type="containsText" dxfId="52058" priority="95930" stopIfTrue="1" operator="containsText" text="DOM">
      <formula>NOT(ISERROR(SEARCH("DOM",AL67)))</formula>
    </cfRule>
    <cfRule type="containsText" dxfId="52057" priority="95931" stopIfTrue="1" operator="containsText" text="5HE">
      <formula>NOT(ISERROR(SEARCH("5HE",AL67)))</formula>
    </cfRule>
    <cfRule type="containsText" dxfId="52056" priority="95932" stopIfTrue="1" operator="containsText" text="4HE">
      <formula>NOT(ISERROR(SEARCH("4HE",AL67)))</formula>
    </cfRule>
    <cfRule type="containsText" dxfId="52055" priority="95933" stopIfTrue="1" operator="containsText" text="3HE">
      <formula>NOT(ISERROR(SEARCH("3HE",AL67)))</formula>
    </cfRule>
    <cfRule type="containsText" dxfId="52054" priority="95934" stopIfTrue="1" operator="containsText" text="2HE">
      <formula>NOT(ISERROR(SEARCH("2HE",AL67)))</formula>
    </cfRule>
    <cfRule type="containsText" dxfId="52053" priority="95935" stopIfTrue="1" operator="containsText" text="1HE">
      <formula>NOT(ISERROR(SEARCH("1HE",AL67)))</formula>
    </cfRule>
    <cfRule type="containsText" dxfId="52052" priority="95936" stopIfTrue="1" operator="containsText" text="MINA">
      <formula>NOT(ISERROR(SEARCH("MINA",AL67)))</formula>
    </cfRule>
    <cfRule type="containsText" dxfId="52051" priority="95937" stopIfTrue="1" operator="containsText" text="8TD">
      <formula>NOT(ISERROR(SEARCH("8TD",AL67)))</formula>
    </cfRule>
    <cfRule type="containsText" dxfId="52050" priority="95938" stopIfTrue="1" operator="containsText" text="DLP">
      <formula>NOT(ISERROR(SEARCH("DLP",AL67)))</formula>
    </cfRule>
  </conditionalFormatting>
  <conditionalFormatting sqref="AL67">
    <cfRule type="containsText" dxfId="52049" priority="95921" stopIfTrue="1" operator="containsText" text="8TDT">
      <formula>NOT(ISERROR(SEARCH("8TDT",AL67)))</formula>
    </cfRule>
  </conditionalFormatting>
  <conditionalFormatting sqref="AL69">
    <cfRule type="containsText" dxfId="52048" priority="95904" stopIfTrue="1" operator="containsText" text="VAC">
      <formula>NOT(ISERROR(SEARCH("VAC",AL69)))</formula>
    </cfRule>
    <cfRule type="containsText" priority="95905" stopIfTrue="1" operator="containsText" text="0">
      <formula>NOT(ISERROR(SEARCH("0",AL69)))</formula>
    </cfRule>
    <cfRule type="containsText" dxfId="52047" priority="95906" stopIfTrue="1" operator="containsText" text="S">
      <formula>NOT(ISERROR(SEARCH("S",AL69)))</formula>
    </cfRule>
    <cfRule type="containsText" dxfId="52046" priority="95907" stopIfTrue="1" operator="containsText" text="F">
      <formula>NOT(ISERROR(SEARCH("F",AL69)))</formula>
    </cfRule>
    <cfRule type="containsText" dxfId="52045" priority="95908" stopIfTrue="1" operator="containsText" text="P">
      <formula>NOT(ISERROR(SEARCH("P",AL69)))</formula>
    </cfRule>
    <cfRule type="containsText" dxfId="52044" priority="95909" stopIfTrue="1" operator="containsText" text="LNP">
      <formula>NOT(ISERROR(SEARCH("LNP",AL69)))</formula>
    </cfRule>
    <cfRule type="containsText" dxfId="52043" priority="95910" stopIfTrue="1" operator="containsText" text="DM">
      <formula>NOT(ISERROR(SEARCH("DM",AL69)))</formula>
    </cfRule>
    <cfRule type="containsText" dxfId="52042" priority="95911" stopIfTrue="1" operator="containsText" text="5DOM">
      <formula>NOT(ISERROR(SEARCH("5DOM",AL69)))</formula>
    </cfRule>
    <cfRule type="containsText" dxfId="52041" priority="95912" stopIfTrue="1" operator="containsText" text="DOM">
      <formula>NOT(ISERROR(SEARCH("DOM",AL69)))</formula>
    </cfRule>
    <cfRule type="containsText" dxfId="52040" priority="95913" stopIfTrue="1" operator="containsText" text="5HE">
      <formula>NOT(ISERROR(SEARCH("5HE",AL69)))</formula>
    </cfRule>
    <cfRule type="containsText" dxfId="52039" priority="95914" stopIfTrue="1" operator="containsText" text="4HE">
      <formula>NOT(ISERROR(SEARCH("4HE",AL69)))</formula>
    </cfRule>
    <cfRule type="containsText" dxfId="52038" priority="95915" stopIfTrue="1" operator="containsText" text="3HE">
      <formula>NOT(ISERROR(SEARCH("3HE",AL69)))</formula>
    </cfRule>
    <cfRule type="containsText" dxfId="52037" priority="95916" stopIfTrue="1" operator="containsText" text="2HE">
      <formula>NOT(ISERROR(SEARCH("2HE",AL69)))</formula>
    </cfRule>
    <cfRule type="containsText" dxfId="52036" priority="95917" stopIfTrue="1" operator="containsText" text="1HE">
      <formula>NOT(ISERROR(SEARCH("1HE",AL69)))</formula>
    </cfRule>
    <cfRule type="containsText" dxfId="52035" priority="95918" stopIfTrue="1" operator="containsText" text="MINA">
      <formula>NOT(ISERROR(SEARCH("MINA",AL69)))</formula>
    </cfRule>
    <cfRule type="containsText" dxfId="52034" priority="95919" stopIfTrue="1" operator="containsText" text="8TD">
      <formula>NOT(ISERROR(SEARCH("8TD",AL69)))</formula>
    </cfRule>
    <cfRule type="containsText" dxfId="52033" priority="95920" stopIfTrue="1" operator="containsText" text="DLP">
      <formula>NOT(ISERROR(SEARCH("DLP",AL69)))</formula>
    </cfRule>
  </conditionalFormatting>
  <conditionalFormatting sqref="AL69">
    <cfRule type="containsText" dxfId="52032" priority="95903" stopIfTrue="1" operator="containsText" text="8TDT">
      <formula>NOT(ISERROR(SEARCH("8TDT",AL69)))</formula>
    </cfRule>
  </conditionalFormatting>
  <conditionalFormatting sqref="AL71">
    <cfRule type="containsText" dxfId="52031" priority="95886" stopIfTrue="1" operator="containsText" text="VAC">
      <formula>NOT(ISERROR(SEARCH("VAC",AL71)))</formula>
    </cfRule>
    <cfRule type="containsText" priority="95887" stopIfTrue="1" operator="containsText" text="0">
      <formula>NOT(ISERROR(SEARCH("0",AL71)))</formula>
    </cfRule>
    <cfRule type="containsText" dxfId="52030" priority="95888" stopIfTrue="1" operator="containsText" text="S">
      <formula>NOT(ISERROR(SEARCH("S",AL71)))</formula>
    </cfRule>
    <cfRule type="containsText" dxfId="52029" priority="95889" stopIfTrue="1" operator="containsText" text="F">
      <formula>NOT(ISERROR(SEARCH("F",AL71)))</formula>
    </cfRule>
    <cfRule type="containsText" dxfId="52028" priority="95890" stopIfTrue="1" operator="containsText" text="P">
      <formula>NOT(ISERROR(SEARCH("P",AL71)))</formula>
    </cfRule>
    <cfRule type="containsText" dxfId="52027" priority="95891" stopIfTrue="1" operator="containsText" text="LNP">
      <formula>NOT(ISERROR(SEARCH("LNP",AL71)))</formula>
    </cfRule>
    <cfRule type="containsText" dxfId="52026" priority="95892" stopIfTrue="1" operator="containsText" text="DM">
      <formula>NOT(ISERROR(SEARCH("DM",AL71)))</formula>
    </cfRule>
    <cfRule type="containsText" dxfId="52025" priority="95893" stopIfTrue="1" operator="containsText" text="5DOM">
      <formula>NOT(ISERROR(SEARCH("5DOM",AL71)))</formula>
    </cfRule>
    <cfRule type="containsText" dxfId="52024" priority="95894" stopIfTrue="1" operator="containsText" text="DOM">
      <formula>NOT(ISERROR(SEARCH("DOM",AL71)))</formula>
    </cfRule>
    <cfRule type="containsText" dxfId="52023" priority="95895" stopIfTrue="1" operator="containsText" text="5HE">
      <formula>NOT(ISERROR(SEARCH("5HE",AL71)))</formula>
    </cfRule>
    <cfRule type="containsText" dxfId="52022" priority="95896" stopIfTrue="1" operator="containsText" text="4HE">
      <formula>NOT(ISERROR(SEARCH("4HE",AL71)))</formula>
    </cfRule>
    <cfRule type="containsText" dxfId="52021" priority="95897" stopIfTrue="1" operator="containsText" text="3HE">
      <formula>NOT(ISERROR(SEARCH("3HE",AL71)))</formula>
    </cfRule>
    <cfRule type="containsText" dxfId="52020" priority="95898" stopIfTrue="1" operator="containsText" text="2HE">
      <formula>NOT(ISERROR(SEARCH("2HE",AL71)))</formula>
    </cfRule>
    <cfRule type="containsText" dxfId="52019" priority="95899" stopIfTrue="1" operator="containsText" text="1HE">
      <formula>NOT(ISERROR(SEARCH("1HE",AL71)))</formula>
    </cfRule>
    <cfRule type="containsText" dxfId="52018" priority="95900" stopIfTrue="1" operator="containsText" text="MINA">
      <formula>NOT(ISERROR(SEARCH("MINA",AL71)))</formula>
    </cfRule>
    <cfRule type="containsText" dxfId="52017" priority="95901" stopIfTrue="1" operator="containsText" text="8TD">
      <formula>NOT(ISERROR(SEARCH("8TD",AL71)))</formula>
    </cfRule>
    <cfRule type="containsText" dxfId="52016" priority="95902" stopIfTrue="1" operator="containsText" text="DLP">
      <formula>NOT(ISERROR(SEARCH("DLP",AL71)))</formula>
    </cfRule>
  </conditionalFormatting>
  <conditionalFormatting sqref="AL71">
    <cfRule type="containsText" dxfId="52015" priority="95885" stopIfTrue="1" operator="containsText" text="8TDT">
      <formula>NOT(ISERROR(SEARCH("8TDT",AL71)))</formula>
    </cfRule>
  </conditionalFormatting>
  <conditionalFormatting sqref="AB55 AK71 AK69 AK67 AK65 AK61 AK59 AK57 AK55 AH55:AI55 AH71:AI71 AH69:AI69 AH67:AI67 AH65:AI65 AH61:AI61 AH57:AI57 AH59:AI59 AD57:AF57 AD61:AF61 AD65:AF65 AD67:AF67 AD69:AF69 AD71:AF71 AD55:AF55 AD59:AF59">
    <cfRule type="containsText" dxfId="52014" priority="95868" stopIfTrue="1" operator="containsText" text="VAC">
      <formula>NOT(ISERROR(SEARCH("VAC",AB55)))</formula>
    </cfRule>
    <cfRule type="containsText" priority="95869" stopIfTrue="1" operator="containsText" text="0">
      <formula>NOT(ISERROR(SEARCH("0",AB55)))</formula>
    </cfRule>
    <cfRule type="containsText" dxfId="52013" priority="95870" stopIfTrue="1" operator="containsText" text="S">
      <formula>NOT(ISERROR(SEARCH("S",AB55)))</formula>
    </cfRule>
    <cfRule type="containsText" dxfId="52012" priority="95871" stopIfTrue="1" operator="containsText" text="F">
      <formula>NOT(ISERROR(SEARCH("F",AB55)))</formula>
    </cfRule>
    <cfRule type="containsText" dxfId="52011" priority="95872" stopIfTrue="1" operator="containsText" text="P">
      <formula>NOT(ISERROR(SEARCH("P",AB55)))</formula>
    </cfRule>
    <cfRule type="containsText" dxfId="52010" priority="95873" stopIfTrue="1" operator="containsText" text="LNP">
      <formula>NOT(ISERROR(SEARCH("LNP",AB55)))</formula>
    </cfRule>
    <cfRule type="containsText" dxfId="52009" priority="95874" stopIfTrue="1" operator="containsText" text="DM">
      <formula>NOT(ISERROR(SEARCH("DM",AB55)))</formula>
    </cfRule>
    <cfRule type="containsText" dxfId="52008" priority="95875" stopIfTrue="1" operator="containsText" text="5DOM">
      <formula>NOT(ISERROR(SEARCH("5DOM",AB55)))</formula>
    </cfRule>
    <cfRule type="containsText" dxfId="52007" priority="95876" stopIfTrue="1" operator="containsText" text="DOM">
      <formula>NOT(ISERROR(SEARCH("DOM",AB55)))</formula>
    </cfRule>
    <cfRule type="containsText" dxfId="52006" priority="95877" stopIfTrue="1" operator="containsText" text="DLP">
      <formula>NOT(ISERROR(SEARCH("DLP",AB55)))</formula>
    </cfRule>
    <cfRule type="containsText" dxfId="52005" priority="95878" stopIfTrue="1" operator="containsText" text="5HE">
      <formula>NOT(ISERROR(SEARCH("5HE",AB55)))</formula>
    </cfRule>
    <cfRule type="containsText" dxfId="52004" priority="95879" stopIfTrue="1" operator="containsText" text="4HE">
      <formula>NOT(ISERROR(SEARCH("4HE",AB55)))</formula>
    </cfRule>
    <cfRule type="containsText" dxfId="52003" priority="95880" stopIfTrue="1" operator="containsText" text="3HE">
      <formula>NOT(ISERROR(SEARCH("3HE",AB55)))</formula>
    </cfRule>
    <cfRule type="containsText" dxfId="52002" priority="95881" stopIfTrue="1" operator="containsText" text="2HE">
      <formula>NOT(ISERROR(SEARCH("2HE",AB55)))</formula>
    </cfRule>
    <cfRule type="containsText" dxfId="52001" priority="95882" stopIfTrue="1" operator="containsText" text="1HE">
      <formula>NOT(ISERROR(SEARCH("1HE",AB55)))</formula>
    </cfRule>
    <cfRule type="containsText" dxfId="52000" priority="95883" stopIfTrue="1" operator="containsText" text="MINA">
      <formula>NOT(ISERROR(SEARCH("MINA",AB55)))</formula>
    </cfRule>
    <cfRule type="containsText" dxfId="51999" priority="95884" stopIfTrue="1" operator="containsText" text="8TD">
      <formula>NOT(ISERROR(SEARCH("8TD",AB55)))</formula>
    </cfRule>
  </conditionalFormatting>
  <conditionalFormatting sqref="AK57 AH57:AI57 AD57:AF57">
    <cfRule type="containsText" dxfId="51998" priority="95851" stopIfTrue="1" operator="containsText" text="VAC">
      <formula>NOT(ISERROR(SEARCH("VAC",AD57)))</formula>
    </cfRule>
    <cfRule type="containsText" priority="95852" stopIfTrue="1" operator="containsText" text="0">
      <formula>NOT(ISERROR(SEARCH("0",AD57)))</formula>
    </cfRule>
    <cfRule type="containsText" dxfId="51997" priority="95853" stopIfTrue="1" operator="containsText" text="S">
      <formula>NOT(ISERROR(SEARCH("S",AD57)))</formula>
    </cfRule>
    <cfRule type="containsText" dxfId="51996" priority="95854" stopIfTrue="1" operator="containsText" text="F">
      <formula>NOT(ISERROR(SEARCH("F",AD57)))</formula>
    </cfRule>
    <cfRule type="containsText" dxfId="51995" priority="95855" stopIfTrue="1" operator="containsText" text="P">
      <formula>NOT(ISERROR(SEARCH("P",AD57)))</formula>
    </cfRule>
    <cfRule type="containsText" dxfId="51994" priority="95856" stopIfTrue="1" operator="containsText" text="LNP">
      <formula>NOT(ISERROR(SEARCH("LNP",AD57)))</formula>
    </cfRule>
    <cfRule type="containsText" dxfId="51993" priority="95857" stopIfTrue="1" operator="containsText" text="DM">
      <formula>NOT(ISERROR(SEARCH("DM",AD57)))</formula>
    </cfRule>
    <cfRule type="containsText" dxfId="51992" priority="95858" stopIfTrue="1" operator="containsText" text="5DOM">
      <formula>NOT(ISERROR(SEARCH("5DOM",AD57)))</formula>
    </cfRule>
    <cfRule type="containsText" dxfId="51991" priority="95859" stopIfTrue="1" operator="containsText" text="DOM">
      <formula>NOT(ISERROR(SEARCH("DOM",AD57)))</formula>
    </cfRule>
    <cfRule type="containsText" dxfId="51990" priority="95860" stopIfTrue="1" operator="containsText" text="DLP">
      <formula>NOT(ISERROR(SEARCH("DLP",AD57)))</formula>
    </cfRule>
    <cfRule type="containsText" dxfId="51989" priority="95861" stopIfTrue="1" operator="containsText" text="5HE">
      <formula>NOT(ISERROR(SEARCH("5HE",AD57)))</formula>
    </cfRule>
    <cfRule type="containsText" dxfId="51988" priority="95862" stopIfTrue="1" operator="containsText" text="4HE">
      <formula>NOT(ISERROR(SEARCH("4HE",AD57)))</formula>
    </cfRule>
    <cfRule type="containsText" dxfId="51987" priority="95863" stopIfTrue="1" operator="containsText" text="3HE">
      <formula>NOT(ISERROR(SEARCH("3HE",AD57)))</formula>
    </cfRule>
    <cfRule type="containsText" dxfId="51986" priority="95864" stopIfTrue="1" operator="containsText" text="2HE">
      <formula>NOT(ISERROR(SEARCH("2HE",AD57)))</formula>
    </cfRule>
    <cfRule type="containsText" dxfId="51985" priority="95865" stopIfTrue="1" operator="containsText" text="1HE">
      <formula>NOT(ISERROR(SEARCH("1HE",AD57)))</formula>
    </cfRule>
    <cfRule type="containsText" dxfId="51984" priority="95866" stopIfTrue="1" operator="containsText" text="MINA">
      <formula>NOT(ISERROR(SEARCH("MINA",AD57)))</formula>
    </cfRule>
    <cfRule type="containsText" dxfId="51983" priority="95867" stopIfTrue="1" operator="containsText" text="8TD">
      <formula>NOT(ISERROR(SEARCH("8TD",AD57)))</formula>
    </cfRule>
  </conditionalFormatting>
  <conditionalFormatting sqref="AK59 AH59:AI59 AD59:AF59">
    <cfRule type="containsText" dxfId="51982" priority="95834" stopIfTrue="1" operator="containsText" text="VAC">
      <formula>NOT(ISERROR(SEARCH("VAC",AD59)))</formula>
    </cfRule>
    <cfRule type="containsText" priority="95835" stopIfTrue="1" operator="containsText" text="0">
      <formula>NOT(ISERROR(SEARCH("0",AD59)))</formula>
    </cfRule>
    <cfRule type="containsText" dxfId="51981" priority="95836" stopIfTrue="1" operator="containsText" text="S">
      <formula>NOT(ISERROR(SEARCH("S",AD59)))</formula>
    </cfRule>
    <cfRule type="containsText" dxfId="51980" priority="95837" stopIfTrue="1" operator="containsText" text="F">
      <formula>NOT(ISERROR(SEARCH("F",AD59)))</formula>
    </cfRule>
    <cfRule type="containsText" dxfId="51979" priority="95838" stopIfTrue="1" operator="containsText" text="P">
      <formula>NOT(ISERROR(SEARCH("P",AD59)))</formula>
    </cfRule>
    <cfRule type="containsText" dxfId="51978" priority="95839" stopIfTrue="1" operator="containsText" text="LNP">
      <formula>NOT(ISERROR(SEARCH("LNP",AD59)))</formula>
    </cfRule>
    <cfRule type="containsText" dxfId="51977" priority="95840" stopIfTrue="1" operator="containsText" text="DM">
      <formula>NOT(ISERROR(SEARCH("DM",AD59)))</formula>
    </cfRule>
    <cfRule type="containsText" dxfId="51976" priority="95841" stopIfTrue="1" operator="containsText" text="5DOM">
      <formula>NOT(ISERROR(SEARCH("5DOM",AD59)))</formula>
    </cfRule>
    <cfRule type="containsText" dxfId="51975" priority="95842" stopIfTrue="1" operator="containsText" text="DOM">
      <formula>NOT(ISERROR(SEARCH("DOM",AD59)))</formula>
    </cfRule>
    <cfRule type="containsText" dxfId="51974" priority="95843" stopIfTrue="1" operator="containsText" text="DLP">
      <formula>NOT(ISERROR(SEARCH("DLP",AD59)))</formula>
    </cfRule>
    <cfRule type="containsText" dxfId="51973" priority="95844" stopIfTrue="1" operator="containsText" text="5HE">
      <formula>NOT(ISERROR(SEARCH("5HE",AD59)))</formula>
    </cfRule>
    <cfRule type="containsText" dxfId="51972" priority="95845" stopIfTrue="1" operator="containsText" text="4HE">
      <formula>NOT(ISERROR(SEARCH("4HE",AD59)))</formula>
    </cfRule>
    <cfRule type="containsText" dxfId="51971" priority="95846" stopIfTrue="1" operator="containsText" text="3HE">
      <formula>NOT(ISERROR(SEARCH("3HE",AD59)))</formula>
    </cfRule>
    <cfRule type="containsText" dxfId="51970" priority="95847" stopIfTrue="1" operator="containsText" text="2HE">
      <formula>NOT(ISERROR(SEARCH("2HE",AD59)))</formula>
    </cfRule>
    <cfRule type="containsText" dxfId="51969" priority="95848" stopIfTrue="1" operator="containsText" text="1HE">
      <formula>NOT(ISERROR(SEARCH("1HE",AD59)))</formula>
    </cfRule>
    <cfRule type="containsText" dxfId="51968" priority="95849" stopIfTrue="1" operator="containsText" text="MINA">
      <formula>NOT(ISERROR(SEARCH("MINA",AD59)))</formula>
    </cfRule>
    <cfRule type="containsText" dxfId="51967" priority="95850" stopIfTrue="1" operator="containsText" text="8TD">
      <formula>NOT(ISERROR(SEARCH("8TD",AD59)))</formula>
    </cfRule>
  </conditionalFormatting>
  <conditionalFormatting sqref="AK61 AH61:AI61 AD61:AF61">
    <cfRule type="containsText" dxfId="51966" priority="95817" stopIfTrue="1" operator="containsText" text="VAC">
      <formula>NOT(ISERROR(SEARCH("VAC",AD61)))</formula>
    </cfRule>
    <cfRule type="containsText" priority="95818" stopIfTrue="1" operator="containsText" text="0">
      <formula>NOT(ISERROR(SEARCH("0",AD61)))</formula>
    </cfRule>
    <cfRule type="containsText" dxfId="51965" priority="95819" stopIfTrue="1" operator="containsText" text="S">
      <formula>NOT(ISERROR(SEARCH("S",AD61)))</formula>
    </cfRule>
    <cfRule type="containsText" dxfId="51964" priority="95820" stopIfTrue="1" operator="containsText" text="F">
      <formula>NOT(ISERROR(SEARCH("F",AD61)))</formula>
    </cfRule>
    <cfRule type="containsText" dxfId="51963" priority="95821" stopIfTrue="1" operator="containsText" text="P">
      <formula>NOT(ISERROR(SEARCH("P",AD61)))</formula>
    </cfRule>
    <cfRule type="containsText" dxfId="51962" priority="95822" stopIfTrue="1" operator="containsText" text="LNP">
      <formula>NOT(ISERROR(SEARCH("LNP",AD61)))</formula>
    </cfRule>
    <cfRule type="containsText" dxfId="51961" priority="95823" stopIfTrue="1" operator="containsText" text="DM">
      <formula>NOT(ISERROR(SEARCH("DM",AD61)))</formula>
    </cfRule>
    <cfRule type="containsText" dxfId="51960" priority="95824" stopIfTrue="1" operator="containsText" text="5DOM">
      <formula>NOT(ISERROR(SEARCH("5DOM",AD61)))</formula>
    </cfRule>
    <cfRule type="containsText" dxfId="51959" priority="95825" stopIfTrue="1" operator="containsText" text="DOM">
      <formula>NOT(ISERROR(SEARCH("DOM",AD61)))</formula>
    </cfRule>
    <cfRule type="containsText" dxfId="51958" priority="95826" stopIfTrue="1" operator="containsText" text="DLP">
      <formula>NOT(ISERROR(SEARCH("DLP",AD61)))</formula>
    </cfRule>
    <cfRule type="containsText" dxfId="51957" priority="95827" stopIfTrue="1" operator="containsText" text="5HE">
      <formula>NOT(ISERROR(SEARCH("5HE",AD61)))</formula>
    </cfRule>
    <cfRule type="containsText" dxfId="51956" priority="95828" stopIfTrue="1" operator="containsText" text="4HE">
      <formula>NOT(ISERROR(SEARCH("4HE",AD61)))</formula>
    </cfRule>
    <cfRule type="containsText" dxfId="51955" priority="95829" stopIfTrue="1" operator="containsText" text="3HE">
      <formula>NOT(ISERROR(SEARCH("3HE",AD61)))</formula>
    </cfRule>
    <cfRule type="containsText" dxfId="51954" priority="95830" stopIfTrue="1" operator="containsText" text="2HE">
      <formula>NOT(ISERROR(SEARCH("2HE",AD61)))</formula>
    </cfRule>
    <cfRule type="containsText" dxfId="51953" priority="95831" stopIfTrue="1" operator="containsText" text="1HE">
      <formula>NOT(ISERROR(SEARCH("1HE",AD61)))</formula>
    </cfRule>
    <cfRule type="containsText" dxfId="51952" priority="95832" stopIfTrue="1" operator="containsText" text="MINA">
      <formula>NOT(ISERROR(SEARCH("MINA",AD61)))</formula>
    </cfRule>
    <cfRule type="containsText" dxfId="51951" priority="95833" stopIfTrue="1" operator="containsText" text="8TD">
      <formula>NOT(ISERROR(SEARCH("8TD",AD61)))</formula>
    </cfRule>
  </conditionalFormatting>
  <conditionalFormatting sqref="AK61 AH61:AI61 AD61:AF61">
    <cfRule type="containsText" dxfId="51950" priority="95816" stopIfTrue="1" operator="containsText" text="8TDT">
      <formula>NOT(ISERROR(SEARCH("8TDT",AD61)))</formula>
    </cfRule>
  </conditionalFormatting>
  <conditionalFormatting sqref="AK65 AH65:AI65 AD65:AF65">
    <cfRule type="containsText" dxfId="51949" priority="95781" stopIfTrue="1" operator="containsText" text="VAC">
      <formula>NOT(ISERROR(SEARCH("VAC",AD65)))</formula>
    </cfRule>
    <cfRule type="containsText" priority="95782" stopIfTrue="1" operator="containsText" text="0">
      <formula>NOT(ISERROR(SEARCH("0",AD65)))</formula>
    </cfRule>
    <cfRule type="containsText" dxfId="51948" priority="95783" stopIfTrue="1" operator="containsText" text="S">
      <formula>NOT(ISERROR(SEARCH("S",AD65)))</formula>
    </cfRule>
    <cfRule type="containsText" dxfId="51947" priority="95784" stopIfTrue="1" operator="containsText" text="F">
      <formula>NOT(ISERROR(SEARCH("F",AD65)))</formula>
    </cfRule>
    <cfRule type="containsText" dxfId="51946" priority="95785" stopIfTrue="1" operator="containsText" text="P">
      <formula>NOT(ISERROR(SEARCH("P",AD65)))</formula>
    </cfRule>
    <cfRule type="containsText" dxfId="51945" priority="95786" stopIfTrue="1" operator="containsText" text="LNP">
      <formula>NOT(ISERROR(SEARCH("LNP",AD65)))</formula>
    </cfRule>
    <cfRule type="containsText" dxfId="51944" priority="95787" stopIfTrue="1" operator="containsText" text="DM">
      <formula>NOT(ISERROR(SEARCH("DM",AD65)))</formula>
    </cfRule>
    <cfRule type="containsText" dxfId="51943" priority="95788" stopIfTrue="1" operator="containsText" text="5DOM">
      <formula>NOT(ISERROR(SEARCH("5DOM",AD65)))</formula>
    </cfRule>
    <cfRule type="containsText" dxfId="51942" priority="95789" stopIfTrue="1" operator="containsText" text="DOM">
      <formula>NOT(ISERROR(SEARCH("DOM",AD65)))</formula>
    </cfRule>
    <cfRule type="containsText" dxfId="51941" priority="95790" stopIfTrue="1" operator="containsText" text="5HE">
      <formula>NOT(ISERROR(SEARCH("5HE",AD65)))</formula>
    </cfRule>
    <cfRule type="containsText" dxfId="51940" priority="95791" stopIfTrue="1" operator="containsText" text="4HE">
      <formula>NOT(ISERROR(SEARCH("4HE",AD65)))</formula>
    </cfRule>
    <cfRule type="containsText" dxfId="51939" priority="95792" stopIfTrue="1" operator="containsText" text="3HE">
      <formula>NOT(ISERROR(SEARCH("3HE",AD65)))</formula>
    </cfRule>
    <cfRule type="containsText" dxfId="51938" priority="95793" stopIfTrue="1" operator="containsText" text="2HE">
      <formula>NOT(ISERROR(SEARCH("2HE",AD65)))</formula>
    </cfRule>
    <cfRule type="containsText" dxfId="51937" priority="95794" stopIfTrue="1" operator="containsText" text="1HE">
      <formula>NOT(ISERROR(SEARCH("1HE",AD65)))</formula>
    </cfRule>
    <cfRule type="containsText" dxfId="51936" priority="95795" stopIfTrue="1" operator="containsText" text="MINA">
      <formula>NOT(ISERROR(SEARCH("MINA",AD65)))</formula>
    </cfRule>
    <cfRule type="containsText" dxfId="51935" priority="95796" stopIfTrue="1" operator="containsText" text="8TD">
      <formula>NOT(ISERROR(SEARCH("8TD",AD65)))</formula>
    </cfRule>
    <cfRule type="containsText" dxfId="51934" priority="95797" stopIfTrue="1" operator="containsText" text="DLP">
      <formula>NOT(ISERROR(SEARCH("DLP",AD65)))</formula>
    </cfRule>
  </conditionalFormatting>
  <conditionalFormatting sqref="AK65 AH65:AI65 AD65:AF65">
    <cfRule type="containsText" dxfId="51933" priority="95780" stopIfTrue="1" operator="containsText" text="8TDT">
      <formula>NOT(ISERROR(SEARCH("8TDT",AD65)))</formula>
    </cfRule>
  </conditionalFormatting>
  <conditionalFormatting sqref="AK67 AH67:AI67 AD67:AF67">
    <cfRule type="containsText" dxfId="51932" priority="95763" stopIfTrue="1" operator="containsText" text="VAC">
      <formula>NOT(ISERROR(SEARCH("VAC",AD67)))</formula>
    </cfRule>
    <cfRule type="containsText" priority="95764" stopIfTrue="1" operator="containsText" text="0">
      <formula>NOT(ISERROR(SEARCH("0",AD67)))</formula>
    </cfRule>
    <cfRule type="containsText" dxfId="51931" priority="95765" stopIfTrue="1" operator="containsText" text="S">
      <formula>NOT(ISERROR(SEARCH("S",AD67)))</formula>
    </cfRule>
    <cfRule type="containsText" dxfId="51930" priority="95766" stopIfTrue="1" operator="containsText" text="F">
      <formula>NOT(ISERROR(SEARCH("F",AD67)))</formula>
    </cfRule>
    <cfRule type="containsText" dxfId="51929" priority="95767" stopIfTrue="1" operator="containsText" text="P">
      <formula>NOT(ISERROR(SEARCH("P",AD67)))</formula>
    </cfRule>
    <cfRule type="containsText" dxfId="51928" priority="95768" stopIfTrue="1" operator="containsText" text="LNP">
      <formula>NOT(ISERROR(SEARCH("LNP",AD67)))</formula>
    </cfRule>
    <cfRule type="containsText" dxfId="51927" priority="95769" stopIfTrue="1" operator="containsText" text="DM">
      <formula>NOT(ISERROR(SEARCH("DM",AD67)))</formula>
    </cfRule>
    <cfRule type="containsText" dxfId="51926" priority="95770" stopIfTrue="1" operator="containsText" text="5DOM">
      <formula>NOT(ISERROR(SEARCH("5DOM",AD67)))</formula>
    </cfRule>
    <cfRule type="containsText" dxfId="51925" priority="95771" stopIfTrue="1" operator="containsText" text="DOM">
      <formula>NOT(ISERROR(SEARCH("DOM",AD67)))</formula>
    </cfRule>
    <cfRule type="containsText" dxfId="51924" priority="95772" stopIfTrue="1" operator="containsText" text="5HE">
      <formula>NOT(ISERROR(SEARCH("5HE",AD67)))</formula>
    </cfRule>
    <cfRule type="containsText" dxfId="51923" priority="95773" stopIfTrue="1" operator="containsText" text="4HE">
      <formula>NOT(ISERROR(SEARCH("4HE",AD67)))</formula>
    </cfRule>
    <cfRule type="containsText" dxfId="51922" priority="95774" stopIfTrue="1" operator="containsText" text="3HE">
      <formula>NOT(ISERROR(SEARCH("3HE",AD67)))</formula>
    </cfRule>
    <cfRule type="containsText" dxfId="51921" priority="95775" stopIfTrue="1" operator="containsText" text="2HE">
      <formula>NOT(ISERROR(SEARCH("2HE",AD67)))</formula>
    </cfRule>
    <cfRule type="containsText" dxfId="51920" priority="95776" stopIfTrue="1" operator="containsText" text="1HE">
      <formula>NOT(ISERROR(SEARCH("1HE",AD67)))</formula>
    </cfRule>
    <cfRule type="containsText" dxfId="51919" priority="95777" stopIfTrue="1" operator="containsText" text="MINA">
      <formula>NOT(ISERROR(SEARCH("MINA",AD67)))</formula>
    </cfRule>
    <cfRule type="containsText" dxfId="51918" priority="95778" stopIfTrue="1" operator="containsText" text="8TD">
      <formula>NOT(ISERROR(SEARCH("8TD",AD67)))</formula>
    </cfRule>
    <cfRule type="containsText" dxfId="51917" priority="95779" stopIfTrue="1" operator="containsText" text="DLP">
      <formula>NOT(ISERROR(SEARCH("DLP",AD67)))</formula>
    </cfRule>
  </conditionalFormatting>
  <conditionalFormatting sqref="AK67 AH67:AI67 AD67:AF67">
    <cfRule type="containsText" dxfId="51916" priority="95762" stopIfTrue="1" operator="containsText" text="8TDT">
      <formula>NOT(ISERROR(SEARCH("8TDT",AD67)))</formula>
    </cfRule>
  </conditionalFormatting>
  <conditionalFormatting sqref="AK69 AH69:AI69 AD69:AF69">
    <cfRule type="containsText" dxfId="51915" priority="95745" stopIfTrue="1" operator="containsText" text="VAC">
      <formula>NOT(ISERROR(SEARCH("VAC",AD69)))</formula>
    </cfRule>
    <cfRule type="containsText" priority="95746" stopIfTrue="1" operator="containsText" text="0">
      <formula>NOT(ISERROR(SEARCH("0",AD69)))</formula>
    </cfRule>
    <cfRule type="containsText" dxfId="51914" priority="95747" stopIfTrue="1" operator="containsText" text="S">
      <formula>NOT(ISERROR(SEARCH("S",AD69)))</formula>
    </cfRule>
    <cfRule type="containsText" dxfId="51913" priority="95748" stopIfTrue="1" operator="containsText" text="F">
      <formula>NOT(ISERROR(SEARCH("F",AD69)))</formula>
    </cfRule>
    <cfRule type="containsText" dxfId="51912" priority="95749" stopIfTrue="1" operator="containsText" text="P">
      <formula>NOT(ISERROR(SEARCH("P",AD69)))</formula>
    </cfRule>
    <cfRule type="containsText" dxfId="51911" priority="95750" stopIfTrue="1" operator="containsText" text="LNP">
      <formula>NOT(ISERROR(SEARCH("LNP",AD69)))</formula>
    </cfRule>
    <cfRule type="containsText" dxfId="51910" priority="95751" stopIfTrue="1" operator="containsText" text="DM">
      <formula>NOT(ISERROR(SEARCH("DM",AD69)))</formula>
    </cfRule>
    <cfRule type="containsText" dxfId="51909" priority="95752" stopIfTrue="1" operator="containsText" text="5DOM">
      <formula>NOT(ISERROR(SEARCH("5DOM",AD69)))</formula>
    </cfRule>
    <cfRule type="containsText" dxfId="51908" priority="95753" stopIfTrue="1" operator="containsText" text="DOM">
      <formula>NOT(ISERROR(SEARCH("DOM",AD69)))</formula>
    </cfRule>
    <cfRule type="containsText" dxfId="51907" priority="95754" stopIfTrue="1" operator="containsText" text="5HE">
      <formula>NOT(ISERROR(SEARCH("5HE",AD69)))</formula>
    </cfRule>
    <cfRule type="containsText" dxfId="51906" priority="95755" stopIfTrue="1" operator="containsText" text="4HE">
      <formula>NOT(ISERROR(SEARCH("4HE",AD69)))</formula>
    </cfRule>
    <cfRule type="containsText" dxfId="51905" priority="95756" stopIfTrue="1" operator="containsText" text="3HE">
      <formula>NOT(ISERROR(SEARCH("3HE",AD69)))</formula>
    </cfRule>
    <cfRule type="containsText" dxfId="51904" priority="95757" stopIfTrue="1" operator="containsText" text="2HE">
      <formula>NOT(ISERROR(SEARCH("2HE",AD69)))</formula>
    </cfRule>
    <cfRule type="containsText" dxfId="51903" priority="95758" stopIfTrue="1" operator="containsText" text="1HE">
      <formula>NOT(ISERROR(SEARCH("1HE",AD69)))</formula>
    </cfRule>
    <cfRule type="containsText" dxfId="51902" priority="95759" stopIfTrue="1" operator="containsText" text="MINA">
      <formula>NOT(ISERROR(SEARCH("MINA",AD69)))</formula>
    </cfRule>
    <cfRule type="containsText" dxfId="51901" priority="95760" stopIfTrue="1" operator="containsText" text="8TD">
      <formula>NOT(ISERROR(SEARCH("8TD",AD69)))</formula>
    </cfRule>
    <cfRule type="containsText" dxfId="51900" priority="95761" stopIfTrue="1" operator="containsText" text="DLP">
      <formula>NOT(ISERROR(SEARCH("DLP",AD69)))</formula>
    </cfRule>
  </conditionalFormatting>
  <conditionalFormatting sqref="AK69 AH69:AI69 AD69:AF69">
    <cfRule type="containsText" dxfId="51899" priority="95744" stopIfTrue="1" operator="containsText" text="8TDT">
      <formula>NOT(ISERROR(SEARCH("8TDT",AD69)))</formula>
    </cfRule>
  </conditionalFormatting>
  <conditionalFormatting sqref="AK71 AH71:AI71 AD71:AF71">
    <cfRule type="containsText" dxfId="51898" priority="95727" stopIfTrue="1" operator="containsText" text="VAC">
      <formula>NOT(ISERROR(SEARCH("VAC",AD71)))</formula>
    </cfRule>
    <cfRule type="containsText" priority="95728" stopIfTrue="1" operator="containsText" text="0">
      <formula>NOT(ISERROR(SEARCH("0",AD71)))</formula>
    </cfRule>
    <cfRule type="containsText" dxfId="51897" priority="95729" stopIfTrue="1" operator="containsText" text="S">
      <formula>NOT(ISERROR(SEARCH("S",AD71)))</formula>
    </cfRule>
    <cfRule type="containsText" dxfId="51896" priority="95730" stopIfTrue="1" operator="containsText" text="F">
      <formula>NOT(ISERROR(SEARCH("F",AD71)))</formula>
    </cfRule>
    <cfRule type="containsText" dxfId="51895" priority="95731" stopIfTrue="1" operator="containsText" text="P">
      <formula>NOT(ISERROR(SEARCH("P",AD71)))</formula>
    </cfRule>
    <cfRule type="containsText" dxfId="51894" priority="95732" stopIfTrue="1" operator="containsText" text="LNP">
      <formula>NOT(ISERROR(SEARCH("LNP",AD71)))</formula>
    </cfRule>
    <cfRule type="containsText" dxfId="51893" priority="95733" stopIfTrue="1" operator="containsText" text="DM">
      <formula>NOT(ISERROR(SEARCH("DM",AD71)))</formula>
    </cfRule>
    <cfRule type="containsText" dxfId="51892" priority="95734" stopIfTrue="1" operator="containsText" text="5DOM">
      <formula>NOT(ISERROR(SEARCH("5DOM",AD71)))</formula>
    </cfRule>
    <cfRule type="containsText" dxfId="51891" priority="95735" stopIfTrue="1" operator="containsText" text="DOM">
      <formula>NOT(ISERROR(SEARCH("DOM",AD71)))</formula>
    </cfRule>
    <cfRule type="containsText" dxfId="51890" priority="95736" stopIfTrue="1" operator="containsText" text="5HE">
      <formula>NOT(ISERROR(SEARCH("5HE",AD71)))</formula>
    </cfRule>
    <cfRule type="containsText" dxfId="51889" priority="95737" stopIfTrue="1" operator="containsText" text="4HE">
      <formula>NOT(ISERROR(SEARCH("4HE",AD71)))</formula>
    </cfRule>
    <cfRule type="containsText" dxfId="51888" priority="95738" stopIfTrue="1" operator="containsText" text="3HE">
      <formula>NOT(ISERROR(SEARCH("3HE",AD71)))</formula>
    </cfRule>
    <cfRule type="containsText" dxfId="51887" priority="95739" stopIfTrue="1" operator="containsText" text="2HE">
      <formula>NOT(ISERROR(SEARCH("2HE",AD71)))</formula>
    </cfRule>
    <cfRule type="containsText" dxfId="51886" priority="95740" stopIfTrue="1" operator="containsText" text="1HE">
      <formula>NOT(ISERROR(SEARCH("1HE",AD71)))</formula>
    </cfRule>
    <cfRule type="containsText" dxfId="51885" priority="95741" stopIfTrue="1" operator="containsText" text="MINA">
      <formula>NOT(ISERROR(SEARCH("MINA",AD71)))</formula>
    </cfRule>
    <cfRule type="containsText" dxfId="51884" priority="95742" stopIfTrue="1" operator="containsText" text="8TD">
      <formula>NOT(ISERROR(SEARCH("8TD",AD71)))</formula>
    </cfRule>
    <cfRule type="containsText" dxfId="51883" priority="95743" stopIfTrue="1" operator="containsText" text="DLP">
      <formula>NOT(ISERROR(SEARCH("DLP",AD71)))</formula>
    </cfRule>
  </conditionalFormatting>
  <conditionalFormatting sqref="AK71 AH71:AI71 AD71:AF71">
    <cfRule type="containsText" dxfId="51882" priority="95726" stopIfTrue="1" operator="containsText" text="8TDT">
      <formula>NOT(ISERROR(SEARCH("8TDT",AD71)))</formula>
    </cfRule>
  </conditionalFormatting>
  <conditionalFormatting sqref="B54">
    <cfRule type="containsText" dxfId="51881" priority="95723" stopIfTrue="1" operator="containsText" text="TN">
      <formula>NOT(ISERROR(SEARCH("TN",B54)))</formula>
    </cfRule>
    <cfRule type="containsText" dxfId="51880" priority="95724" stopIfTrue="1" operator="containsText" text="TN">
      <formula>NOT(ISERROR(SEARCH("TN",B54)))</formula>
    </cfRule>
    <cfRule type="containsText" dxfId="51879" priority="95725" stopIfTrue="1" operator="containsText" text="TD">
      <formula>NOT(ISERROR(SEARCH("TD",B54)))</formula>
    </cfRule>
  </conditionalFormatting>
  <conditionalFormatting sqref="E54 E56 E58 E60 E66 E72 E64 E62 E68 E70">
    <cfRule type="containsText" dxfId="51878" priority="95720" stopIfTrue="1" operator="containsText" text="TN">
      <formula>NOT(ISERROR(SEARCH("TN",E54)))</formula>
    </cfRule>
    <cfRule type="containsText" dxfId="51877" priority="95721" stopIfTrue="1" operator="containsText" text="TN">
      <formula>NOT(ISERROR(SEARCH("TN",E54)))</formula>
    </cfRule>
    <cfRule type="containsText" dxfId="51876" priority="95722" stopIfTrue="1" operator="containsText" text="TD">
      <formula>NOT(ISERROR(SEARCH("TD",E54)))</formula>
    </cfRule>
  </conditionalFormatting>
  <conditionalFormatting sqref="X55">
    <cfRule type="containsText" dxfId="51875" priority="95703" stopIfTrue="1" operator="containsText" text="VAC">
      <formula>NOT(ISERROR(SEARCH("VAC",X55)))</formula>
    </cfRule>
    <cfRule type="containsText" priority="95704" stopIfTrue="1" operator="containsText" text="0">
      <formula>NOT(ISERROR(SEARCH("0",X55)))</formula>
    </cfRule>
    <cfRule type="containsText" dxfId="51874" priority="95705" stopIfTrue="1" operator="containsText" text="S">
      <formula>NOT(ISERROR(SEARCH("S",X55)))</formula>
    </cfRule>
    <cfRule type="containsText" dxfId="51873" priority="95706" stopIfTrue="1" operator="containsText" text="F">
      <formula>NOT(ISERROR(SEARCH("F",X55)))</formula>
    </cfRule>
    <cfRule type="containsText" dxfId="51872" priority="95707" stopIfTrue="1" operator="containsText" text="P">
      <formula>NOT(ISERROR(SEARCH("P",X55)))</formula>
    </cfRule>
    <cfRule type="containsText" dxfId="51871" priority="95708" stopIfTrue="1" operator="containsText" text="LNP">
      <formula>NOT(ISERROR(SEARCH("LNP",X55)))</formula>
    </cfRule>
    <cfRule type="containsText" dxfId="51870" priority="95709" stopIfTrue="1" operator="containsText" text="DM">
      <formula>NOT(ISERROR(SEARCH("DM",X55)))</formula>
    </cfRule>
    <cfRule type="containsText" dxfId="51869" priority="95710" stopIfTrue="1" operator="containsText" text="5DOM">
      <formula>NOT(ISERROR(SEARCH("5DOM",X55)))</formula>
    </cfRule>
    <cfRule type="containsText" dxfId="51868" priority="95711" stopIfTrue="1" operator="containsText" text="DOM">
      <formula>NOT(ISERROR(SEARCH("DOM",X55)))</formula>
    </cfRule>
    <cfRule type="containsText" dxfId="51867" priority="95712" stopIfTrue="1" operator="containsText" text="DLP">
      <formula>NOT(ISERROR(SEARCH("DLP",X55)))</formula>
    </cfRule>
    <cfRule type="containsText" dxfId="51866" priority="95713" stopIfTrue="1" operator="containsText" text="5HE">
      <formula>NOT(ISERROR(SEARCH("5HE",X55)))</formula>
    </cfRule>
    <cfRule type="containsText" dxfId="51865" priority="95714" stopIfTrue="1" operator="containsText" text="4HE">
      <formula>NOT(ISERROR(SEARCH("4HE",X55)))</formula>
    </cfRule>
    <cfRule type="containsText" dxfId="51864" priority="95715" stopIfTrue="1" operator="containsText" text="3HE">
      <formula>NOT(ISERROR(SEARCH("3HE",X55)))</formula>
    </cfRule>
    <cfRule type="containsText" dxfId="51863" priority="95716" stopIfTrue="1" operator="containsText" text="2HE">
      <formula>NOT(ISERROR(SEARCH("2HE",X55)))</formula>
    </cfRule>
    <cfRule type="containsText" dxfId="51862" priority="95717" stopIfTrue="1" operator="containsText" text="1HE">
      <formula>NOT(ISERROR(SEARCH("1HE",X55)))</formula>
    </cfRule>
    <cfRule type="containsText" dxfId="51861" priority="95718" stopIfTrue="1" operator="containsText" text="MINA">
      <formula>NOT(ISERROR(SEARCH("MINA",X55)))</formula>
    </cfRule>
    <cfRule type="containsText" dxfId="51860" priority="95719" stopIfTrue="1" operator="containsText" text="8TD">
      <formula>NOT(ISERROR(SEARCH("8TD",X55)))</formula>
    </cfRule>
  </conditionalFormatting>
  <conditionalFormatting sqref="X55">
    <cfRule type="containsText" dxfId="51859" priority="95702" stopIfTrue="1" operator="containsText" text="8TDT">
      <formula>NOT(ISERROR(SEARCH("8TDT",X55)))</formula>
    </cfRule>
  </conditionalFormatting>
  <conditionalFormatting sqref="J55">
    <cfRule type="containsText" dxfId="51858" priority="95685" stopIfTrue="1" operator="containsText" text="VAC">
      <formula>NOT(ISERROR(SEARCH("VAC",J55)))</formula>
    </cfRule>
    <cfRule type="containsText" priority="95686" stopIfTrue="1" operator="containsText" text="0">
      <formula>NOT(ISERROR(SEARCH("0",J55)))</formula>
    </cfRule>
    <cfRule type="containsText" dxfId="51857" priority="95687" stopIfTrue="1" operator="containsText" text="S">
      <formula>NOT(ISERROR(SEARCH("S",J55)))</formula>
    </cfRule>
    <cfRule type="containsText" dxfId="51856" priority="95688" stopIfTrue="1" operator="containsText" text="F">
      <formula>NOT(ISERROR(SEARCH("F",J55)))</formula>
    </cfRule>
    <cfRule type="containsText" dxfId="51855" priority="95689" stopIfTrue="1" operator="containsText" text="P">
      <formula>NOT(ISERROR(SEARCH("P",J55)))</formula>
    </cfRule>
    <cfRule type="containsText" dxfId="51854" priority="95690" stopIfTrue="1" operator="containsText" text="LNP">
      <formula>NOT(ISERROR(SEARCH("LNP",J55)))</formula>
    </cfRule>
    <cfRule type="containsText" dxfId="51853" priority="95691" stopIfTrue="1" operator="containsText" text="DM">
      <formula>NOT(ISERROR(SEARCH("DM",J55)))</formula>
    </cfRule>
    <cfRule type="containsText" dxfId="51852" priority="95692" stopIfTrue="1" operator="containsText" text="5DOM">
      <formula>NOT(ISERROR(SEARCH("5DOM",J55)))</formula>
    </cfRule>
    <cfRule type="containsText" dxfId="51851" priority="95693" stopIfTrue="1" operator="containsText" text="DOM">
      <formula>NOT(ISERROR(SEARCH("DOM",J55)))</formula>
    </cfRule>
    <cfRule type="containsText" dxfId="51850" priority="95694" stopIfTrue="1" operator="containsText" text="DLP">
      <formula>NOT(ISERROR(SEARCH("DLP",J55)))</formula>
    </cfRule>
    <cfRule type="containsText" dxfId="51849" priority="95695" stopIfTrue="1" operator="containsText" text="5HE">
      <formula>NOT(ISERROR(SEARCH("5HE",J55)))</formula>
    </cfRule>
    <cfRule type="containsText" dxfId="51848" priority="95696" stopIfTrue="1" operator="containsText" text="4HE">
      <formula>NOT(ISERROR(SEARCH("4HE",J55)))</formula>
    </cfRule>
    <cfRule type="containsText" dxfId="51847" priority="95697" stopIfTrue="1" operator="containsText" text="3HE">
      <formula>NOT(ISERROR(SEARCH("3HE",J55)))</formula>
    </cfRule>
    <cfRule type="containsText" dxfId="51846" priority="95698" stopIfTrue="1" operator="containsText" text="2HE">
      <formula>NOT(ISERROR(SEARCH("2HE",J55)))</formula>
    </cfRule>
    <cfRule type="containsText" dxfId="51845" priority="95699" stopIfTrue="1" operator="containsText" text="1HE">
      <formula>NOT(ISERROR(SEARCH("1HE",J55)))</formula>
    </cfRule>
    <cfRule type="containsText" dxfId="51844" priority="95700" stopIfTrue="1" operator="containsText" text="MINA">
      <formula>NOT(ISERROR(SEARCH("MINA",J55)))</formula>
    </cfRule>
    <cfRule type="containsText" dxfId="51843" priority="95701" stopIfTrue="1" operator="containsText" text="8TD">
      <formula>NOT(ISERROR(SEARCH("8TD",J55)))</formula>
    </cfRule>
  </conditionalFormatting>
  <conditionalFormatting sqref="J55">
    <cfRule type="containsText" dxfId="51842" priority="95684" stopIfTrue="1" operator="containsText" text="8TDT">
      <formula>NOT(ISERROR(SEARCH("8TDT",J55)))</formula>
    </cfRule>
  </conditionalFormatting>
  <conditionalFormatting sqref="I59 I67 I71 Y57 Y59 Y61 Y65 Y67 Y69 Y71 K59 K67 K71 M71:N71 M67:N67 T57:U57 T59:U59 T61:U61 T65:U65 T67 T69:U69 T71:U71 P59:R59 P67:R67 P71:R71 AA71 AA69 AA67 AA65 AA61 AA59 AA57 W71 W69 W67 W65 W61 W59 W57 M59:N59">
    <cfRule type="containsText" dxfId="51841" priority="95667" stopIfTrue="1" operator="containsText" text="VAC">
      <formula>NOT(ISERROR(SEARCH("VAC",I57)))</formula>
    </cfRule>
    <cfRule type="containsText" priority="95668" stopIfTrue="1" operator="containsText" text="0">
      <formula>NOT(ISERROR(SEARCH("0",I57)))</formula>
    </cfRule>
    <cfRule type="containsText" dxfId="51840" priority="95669" stopIfTrue="1" operator="containsText" text="S">
      <formula>NOT(ISERROR(SEARCH("S",I57)))</formula>
    </cfRule>
    <cfRule type="containsText" dxfId="51839" priority="95670" stopIfTrue="1" operator="containsText" text="F">
      <formula>NOT(ISERROR(SEARCH("F",I57)))</formula>
    </cfRule>
    <cfRule type="containsText" dxfId="51838" priority="95671" stopIfTrue="1" operator="containsText" text="P">
      <formula>NOT(ISERROR(SEARCH("P",I57)))</formula>
    </cfRule>
    <cfRule type="containsText" dxfId="51837" priority="95672" stopIfTrue="1" operator="containsText" text="LNP">
      <formula>NOT(ISERROR(SEARCH("LNP",I57)))</formula>
    </cfRule>
    <cfRule type="containsText" dxfId="51836" priority="95673" stopIfTrue="1" operator="containsText" text="DM">
      <formula>NOT(ISERROR(SEARCH("DM",I57)))</formula>
    </cfRule>
    <cfRule type="containsText" dxfId="51835" priority="95674" stopIfTrue="1" operator="containsText" text="5DOM">
      <formula>NOT(ISERROR(SEARCH("5DOM",I57)))</formula>
    </cfRule>
    <cfRule type="containsText" dxfId="51834" priority="95675" stopIfTrue="1" operator="containsText" text="DOM">
      <formula>NOT(ISERROR(SEARCH("DOM",I57)))</formula>
    </cfRule>
    <cfRule type="containsText" dxfId="51833" priority="95676" stopIfTrue="1" operator="containsText" text="DLP">
      <formula>NOT(ISERROR(SEARCH("DLP",I57)))</formula>
    </cfRule>
    <cfRule type="containsText" dxfId="51832" priority="95677" stopIfTrue="1" operator="containsText" text="5HE">
      <formula>NOT(ISERROR(SEARCH("5HE",I57)))</formula>
    </cfRule>
    <cfRule type="containsText" dxfId="51831" priority="95678" stopIfTrue="1" operator="containsText" text="4HE">
      <formula>NOT(ISERROR(SEARCH("4HE",I57)))</formula>
    </cfRule>
    <cfRule type="containsText" dxfId="51830" priority="95679" stopIfTrue="1" operator="containsText" text="3HE">
      <formula>NOT(ISERROR(SEARCH("3HE",I57)))</formula>
    </cfRule>
    <cfRule type="containsText" dxfId="51829" priority="95680" stopIfTrue="1" operator="containsText" text="2HE">
      <formula>NOT(ISERROR(SEARCH("2HE",I57)))</formula>
    </cfRule>
    <cfRule type="containsText" dxfId="51828" priority="95681" stopIfTrue="1" operator="containsText" text="1HE">
      <formula>NOT(ISERROR(SEARCH("1HE",I57)))</formula>
    </cfRule>
    <cfRule type="containsText" dxfId="51827" priority="95682" stopIfTrue="1" operator="containsText" text="MINA">
      <formula>NOT(ISERROR(SEARCH("MINA",I57)))</formula>
    </cfRule>
    <cfRule type="containsText" dxfId="51826" priority="95683" stopIfTrue="1" operator="containsText" text="8TD">
      <formula>NOT(ISERROR(SEARCH("8TD",I57)))</formula>
    </cfRule>
  </conditionalFormatting>
  <conditionalFormatting sqref="AB57 AB59 AB61 AB65 AB67 AB69 AB71">
    <cfRule type="containsText" dxfId="51825" priority="95650" stopIfTrue="1" operator="containsText" text="VAC">
      <formula>NOT(ISERROR(SEARCH("VAC",AB57)))</formula>
    </cfRule>
    <cfRule type="containsText" priority="95651" stopIfTrue="1" operator="containsText" text="0">
      <formula>NOT(ISERROR(SEARCH("0",AB57)))</formula>
    </cfRule>
    <cfRule type="containsText" dxfId="51824" priority="95652" stopIfTrue="1" operator="containsText" text="S">
      <formula>NOT(ISERROR(SEARCH("S",AB57)))</formula>
    </cfRule>
    <cfRule type="containsText" dxfId="51823" priority="95653" stopIfTrue="1" operator="containsText" text="F">
      <formula>NOT(ISERROR(SEARCH("F",AB57)))</formula>
    </cfRule>
    <cfRule type="containsText" dxfId="51822" priority="95654" stopIfTrue="1" operator="containsText" text="P">
      <formula>NOT(ISERROR(SEARCH("P",AB57)))</formula>
    </cfRule>
    <cfRule type="containsText" dxfId="51821" priority="95655" stopIfTrue="1" operator="containsText" text="LNP">
      <formula>NOT(ISERROR(SEARCH("LNP",AB57)))</formula>
    </cfRule>
    <cfRule type="containsText" dxfId="51820" priority="95656" stopIfTrue="1" operator="containsText" text="DM">
      <formula>NOT(ISERROR(SEARCH("DM",AB57)))</formula>
    </cfRule>
    <cfRule type="containsText" dxfId="51819" priority="95657" stopIfTrue="1" operator="containsText" text="5DOM">
      <formula>NOT(ISERROR(SEARCH("5DOM",AB57)))</formula>
    </cfRule>
    <cfRule type="containsText" dxfId="51818" priority="95658" stopIfTrue="1" operator="containsText" text="DOM">
      <formula>NOT(ISERROR(SEARCH("DOM",AB57)))</formula>
    </cfRule>
    <cfRule type="containsText" dxfId="51817" priority="95659" stopIfTrue="1" operator="containsText" text="DLP">
      <formula>NOT(ISERROR(SEARCH("DLP",AB57)))</formula>
    </cfRule>
    <cfRule type="containsText" dxfId="51816" priority="95660" stopIfTrue="1" operator="containsText" text="5HE">
      <formula>NOT(ISERROR(SEARCH("5HE",AB57)))</formula>
    </cfRule>
    <cfRule type="containsText" dxfId="51815" priority="95661" stopIfTrue="1" operator="containsText" text="4HE">
      <formula>NOT(ISERROR(SEARCH("4HE",AB57)))</formula>
    </cfRule>
    <cfRule type="containsText" dxfId="51814" priority="95662" stopIfTrue="1" operator="containsText" text="3HE">
      <formula>NOT(ISERROR(SEARCH("3HE",AB57)))</formula>
    </cfRule>
    <cfRule type="containsText" dxfId="51813" priority="95663" stopIfTrue="1" operator="containsText" text="2HE">
      <formula>NOT(ISERROR(SEARCH("2HE",AB57)))</formula>
    </cfRule>
    <cfRule type="containsText" dxfId="51812" priority="95664" stopIfTrue="1" operator="containsText" text="1HE">
      <formula>NOT(ISERROR(SEARCH("1HE",AB57)))</formula>
    </cfRule>
    <cfRule type="containsText" dxfId="51811" priority="95665" stopIfTrue="1" operator="containsText" text="MINA">
      <formula>NOT(ISERROR(SEARCH("MINA",AB57)))</formula>
    </cfRule>
    <cfRule type="containsText" dxfId="51810" priority="95666" stopIfTrue="1" operator="containsText" text="8TD">
      <formula>NOT(ISERROR(SEARCH("8TD",AB57)))</formula>
    </cfRule>
  </conditionalFormatting>
  <conditionalFormatting sqref="X57 X59 X61 X65 X67 X69 X71">
    <cfRule type="containsText" dxfId="51809" priority="95633" stopIfTrue="1" operator="containsText" text="VAC">
      <formula>NOT(ISERROR(SEARCH("VAC",X57)))</formula>
    </cfRule>
    <cfRule type="containsText" priority="95634" stopIfTrue="1" operator="containsText" text="0">
      <formula>NOT(ISERROR(SEARCH("0",X57)))</formula>
    </cfRule>
    <cfRule type="containsText" dxfId="51808" priority="95635" stopIfTrue="1" operator="containsText" text="S">
      <formula>NOT(ISERROR(SEARCH("S",X57)))</formula>
    </cfRule>
    <cfRule type="containsText" dxfId="51807" priority="95636" stopIfTrue="1" operator="containsText" text="F">
      <formula>NOT(ISERROR(SEARCH("F",X57)))</formula>
    </cfRule>
    <cfRule type="containsText" dxfId="51806" priority="95637" stopIfTrue="1" operator="containsText" text="P">
      <formula>NOT(ISERROR(SEARCH("P",X57)))</formula>
    </cfRule>
    <cfRule type="containsText" dxfId="51805" priority="95638" stopIfTrue="1" operator="containsText" text="LNP">
      <formula>NOT(ISERROR(SEARCH("LNP",X57)))</formula>
    </cfRule>
    <cfRule type="containsText" dxfId="51804" priority="95639" stopIfTrue="1" operator="containsText" text="DM">
      <formula>NOT(ISERROR(SEARCH("DM",X57)))</formula>
    </cfRule>
    <cfRule type="containsText" dxfId="51803" priority="95640" stopIfTrue="1" operator="containsText" text="5DOM">
      <formula>NOT(ISERROR(SEARCH("5DOM",X57)))</formula>
    </cfRule>
    <cfRule type="containsText" dxfId="51802" priority="95641" stopIfTrue="1" operator="containsText" text="DOM">
      <formula>NOT(ISERROR(SEARCH("DOM",X57)))</formula>
    </cfRule>
    <cfRule type="containsText" dxfId="51801" priority="95642" stopIfTrue="1" operator="containsText" text="DLP">
      <formula>NOT(ISERROR(SEARCH("DLP",X57)))</formula>
    </cfRule>
    <cfRule type="containsText" dxfId="51800" priority="95643" stopIfTrue="1" operator="containsText" text="5HE">
      <formula>NOT(ISERROR(SEARCH("5HE",X57)))</formula>
    </cfRule>
    <cfRule type="containsText" dxfId="51799" priority="95644" stopIfTrue="1" operator="containsText" text="4HE">
      <formula>NOT(ISERROR(SEARCH("4HE",X57)))</formula>
    </cfRule>
    <cfRule type="containsText" dxfId="51798" priority="95645" stopIfTrue="1" operator="containsText" text="3HE">
      <formula>NOT(ISERROR(SEARCH("3HE",X57)))</formula>
    </cfRule>
    <cfRule type="containsText" dxfId="51797" priority="95646" stopIfTrue="1" operator="containsText" text="2HE">
      <formula>NOT(ISERROR(SEARCH("2HE",X57)))</formula>
    </cfRule>
    <cfRule type="containsText" dxfId="51796" priority="95647" stopIfTrue="1" operator="containsText" text="1HE">
      <formula>NOT(ISERROR(SEARCH("1HE",X57)))</formula>
    </cfRule>
    <cfRule type="containsText" dxfId="51795" priority="95648" stopIfTrue="1" operator="containsText" text="MINA">
      <formula>NOT(ISERROR(SEARCH("MINA",X57)))</formula>
    </cfRule>
    <cfRule type="containsText" dxfId="51794" priority="95649" stopIfTrue="1" operator="containsText" text="8TD">
      <formula>NOT(ISERROR(SEARCH("8TD",X57)))</formula>
    </cfRule>
  </conditionalFormatting>
  <conditionalFormatting sqref="X57 X59 X61 X65 X67 X69 X71">
    <cfRule type="containsText" dxfId="51793" priority="95632" stopIfTrue="1" operator="containsText" text="8TDT">
      <formula>NOT(ISERROR(SEARCH("8TDT",X57)))</formula>
    </cfRule>
  </conditionalFormatting>
  <conditionalFormatting sqref="J59 J67 J71">
    <cfRule type="containsText" dxfId="51792" priority="95615" stopIfTrue="1" operator="containsText" text="VAC">
      <formula>NOT(ISERROR(SEARCH("VAC",J59)))</formula>
    </cfRule>
    <cfRule type="containsText" priority="95616" stopIfTrue="1" operator="containsText" text="0">
      <formula>NOT(ISERROR(SEARCH("0",J59)))</formula>
    </cfRule>
    <cfRule type="containsText" dxfId="51791" priority="95617" stopIfTrue="1" operator="containsText" text="S">
      <formula>NOT(ISERROR(SEARCH("S",J59)))</formula>
    </cfRule>
    <cfRule type="containsText" dxfId="51790" priority="95618" stopIfTrue="1" operator="containsText" text="F">
      <formula>NOT(ISERROR(SEARCH("F",J59)))</formula>
    </cfRule>
    <cfRule type="containsText" dxfId="51789" priority="95619" stopIfTrue="1" operator="containsText" text="P">
      <formula>NOT(ISERROR(SEARCH("P",J59)))</formula>
    </cfRule>
    <cfRule type="containsText" dxfId="51788" priority="95620" stopIfTrue="1" operator="containsText" text="LNP">
      <formula>NOT(ISERROR(SEARCH("LNP",J59)))</formula>
    </cfRule>
    <cfRule type="containsText" dxfId="51787" priority="95621" stopIfTrue="1" operator="containsText" text="DM">
      <formula>NOT(ISERROR(SEARCH("DM",J59)))</formula>
    </cfRule>
    <cfRule type="containsText" dxfId="51786" priority="95622" stopIfTrue="1" operator="containsText" text="5DOM">
      <formula>NOT(ISERROR(SEARCH("5DOM",J59)))</formula>
    </cfRule>
    <cfRule type="containsText" dxfId="51785" priority="95623" stopIfTrue="1" operator="containsText" text="DOM">
      <formula>NOT(ISERROR(SEARCH("DOM",J59)))</formula>
    </cfRule>
    <cfRule type="containsText" dxfId="51784" priority="95624" stopIfTrue="1" operator="containsText" text="DLP">
      <formula>NOT(ISERROR(SEARCH("DLP",J59)))</formula>
    </cfRule>
    <cfRule type="containsText" dxfId="51783" priority="95625" stopIfTrue="1" operator="containsText" text="5HE">
      <formula>NOT(ISERROR(SEARCH("5HE",J59)))</formula>
    </cfRule>
    <cfRule type="containsText" dxfId="51782" priority="95626" stopIfTrue="1" operator="containsText" text="4HE">
      <formula>NOT(ISERROR(SEARCH("4HE",J59)))</formula>
    </cfRule>
    <cfRule type="containsText" dxfId="51781" priority="95627" stopIfTrue="1" operator="containsText" text="3HE">
      <formula>NOT(ISERROR(SEARCH("3HE",J59)))</formula>
    </cfRule>
    <cfRule type="containsText" dxfId="51780" priority="95628" stopIfTrue="1" operator="containsText" text="2HE">
      <formula>NOT(ISERROR(SEARCH("2HE",J59)))</formula>
    </cfRule>
    <cfRule type="containsText" dxfId="51779" priority="95629" stopIfTrue="1" operator="containsText" text="1HE">
      <formula>NOT(ISERROR(SEARCH("1HE",J59)))</formula>
    </cfRule>
    <cfRule type="containsText" dxfId="51778" priority="95630" stopIfTrue="1" operator="containsText" text="MINA">
      <formula>NOT(ISERROR(SEARCH("MINA",J59)))</formula>
    </cfRule>
    <cfRule type="containsText" dxfId="51777" priority="95631" stopIfTrue="1" operator="containsText" text="8TD">
      <formula>NOT(ISERROR(SEARCH("8TD",J59)))</formula>
    </cfRule>
  </conditionalFormatting>
  <conditionalFormatting sqref="J59 J67 J71">
    <cfRule type="containsText" dxfId="51776" priority="95614" stopIfTrue="1" operator="containsText" text="8TDT">
      <formula>NOT(ISERROR(SEARCH("8TDT",J59)))</formula>
    </cfRule>
  </conditionalFormatting>
  <conditionalFormatting sqref="A54 A56 A58 A62 A66 A70 A60 A64 A68 A72">
    <cfRule type="containsText" dxfId="51775" priority="95611" stopIfTrue="1" operator="containsText" text="TN">
      <formula>NOT(ISERROR(SEARCH("TN",A54)))</formula>
    </cfRule>
    <cfRule type="containsText" dxfId="51774" priority="95612" stopIfTrue="1" operator="containsText" text="TN">
      <formula>NOT(ISERROR(SEARCH("TN",A54)))</formula>
    </cfRule>
    <cfRule type="containsText" dxfId="51773" priority="95613" stopIfTrue="1" operator="containsText" text="TD">
      <formula>NOT(ISERROR(SEARCH("TD",A54)))</formula>
    </cfRule>
  </conditionalFormatting>
  <conditionalFormatting sqref="H55">
    <cfRule type="containsText" dxfId="51772" priority="95577" stopIfTrue="1" operator="containsText" text="VAC">
      <formula>NOT(ISERROR(SEARCH("VAC",H55)))</formula>
    </cfRule>
    <cfRule type="containsText" priority="95578" stopIfTrue="1" operator="containsText" text="0">
      <formula>NOT(ISERROR(SEARCH("0",H55)))</formula>
    </cfRule>
    <cfRule type="containsText" dxfId="51771" priority="95579" stopIfTrue="1" operator="containsText" text="S">
      <formula>NOT(ISERROR(SEARCH("S",H55)))</formula>
    </cfRule>
    <cfRule type="containsText" dxfId="51770" priority="95580" stopIfTrue="1" operator="containsText" text="F">
      <formula>NOT(ISERROR(SEARCH("F",H55)))</formula>
    </cfRule>
    <cfRule type="containsText" dxfId="51769" priority="95581" stopIfTrue="1" operator="containsText" text="P">
      <formula>NOT(ISERROR(SEARCH("P",H55)))</formula>
    </cfRule>
    <cfRule type="containsText" dxfId="51768" priority="95582" stopIfTrue="1" operator="containsText" text="LNP">
      <formula>NOT(ISERROR(SEARCH("LNP",H55)))</formula>
    </cfRule>
    <cfRule type="containsText" dxfId="51767" priority="95583" stopIfTrue="1" operator="containsText" text="DM">
      <formula>NOT(ISERROR(SEARCH("DM",H55)))</formula>
    </cfRule>
    <cfRule type="containsText" dxfId="51766" priority="95584" stopIfTrue="1" operator="containsText" text="5DOM">
      <formula>NOT(ISERROR(SEARCH("5DOM",H55)))</formula>
    </cfRule>
    <cfRule type="containsText" dxfId="51765" priority="95585" stopIfTrue="1" operator="containsText" text="DOM">
      <formula>NOT(ISERROR(SEARCH("DOM",H55)))</formula>
    </cfRule>
    <cfRule type="containsText" dxfId="51764" priority="95586" stopIfTrue="1" operator="containsText" text="DLP">
      <formula>NOT(ISERROR(SEARCH("DLP",H55)))</formula>
    </cfRule>
    <cfRule type="containsText" dxfId="51763" priority="95587" stopIfTrue="1" operator="containsText" text="5HE">
      <formula>NOT(ISERROR(SEARCH("5HE",H55)))</formula>
    </cfRule>
    <cfRule type="containsText" dxfId="51762" priority="95588" stopIfTrue="1" operator="containsText" text="4HE">
      <formula>NOT(ISERROR(SEARCH("4HE",H55)))</formula>
    </cfRule>
    <cfRule type="containsText" dxfId="51761" priority="95589" stopIfTrue="1" operator="containsText" text="3HE">
      <formula>NOT(ISERROR(SEARCH("3HE",H55)))</formula>
    </cfRule>
    <cfRule type="containsText" dxfId="51760" priority="95590" stopIfTrue="1" operator="containsText" text="2HE">
      <formula>NOT(ISERROR(SEARCH("2HE",H55)))</formula>
    </cfRule>
    <cfRule type="containsText" dxfId="51759" priority="95591" stopIfTrue="1" operator="containsText" text="1HE">
      <formula>NOT(ISERROR(SEARCH("1HE",H55)))</formula>
    </cfRule>
    <cfRule type="containsText" dxfId="51758" priority="95592" stopIfTrue="1" operator="containsText" text="MINA">
      <formula>NOT(ISERROR(SEARCH("MINA",H55)))</formula>
    </cfRule>
    <cfRule type="containsText" dxfId="51757" priority="95593" stopIfTrue="1" operator="containsText" text="8TD">
      <formula>NOT(ISERROR(SEARCH("8TD",H55)))</formula>
    </cfRule>
  </conditionalFormatting>
  <conditionalFormatting sqref="H67 H71">
    <cfRule type="containsText" dxfId="51756" priority="95560" stopIfTrue="1" operator="containsText" text="VAC">
      <formula>NOT(ISERROR(SEARCH("VAC",H67)))</formula>
    </cfRule>
    <cfRule type="containsText" priority="95561" stopIfTrue="1" operator="containsText" text="0">
      <formula>NOT(ISERROR(SEARCH("0",H67)))</formula>
    </cfRule>
    <cfRule type="containsText" dxfId="51755" priority="95562" stopIfTrue="1" operator="containsText" text="S">
      <formula>NOT(ISERROR(SEARCH("S",H67)))</formula>
    </cfRule>
    <cfRule type="containsText" dxfId="51754" priority="95563" stopIfTrue="1" operator="containsText" text="F">
      <formula>NOT(ISERROR(SEARCH("F",H67)))</formula>
    </cfRule>
    <cfRule type="containsText" dxfId="51753" priority="95564" stopIfTrue="1" operator="containsText" text="P">
      <formula>NOT(ISERROR(SEARCH("P",H67)))</formula>
    </cfRule>
    <cfRule type="containsText" dxfId="51752" priority="95565" stopIfTrue="1" operator="containsText" text="LNP">
      <formula>NOT(ISERROR(SEARCH("LNP",H67)))</formula>
    </cfRule>
    <cfRule type="containsText" dxfId="51751" priority="95566" stopIfTrue="1" operator="containsText" text="DM">
      <formula>NOT(ISERROR(SEARCH("DM",H67)))</formula>
    </cfRule>
    <cfRule type="containsText" dxfId="51750" priority="95567" stopIfTrue="1" operator="containsText" text="5DOM">
      <formula>NOT(ISERROR(SEARCH("5DOM",H67)))</formula>
    </cfRule>
    <cfRule type="containsText" dxfId="51749" priority="95568" stopIfTrue="1" operator="containsText" text="DOM">
      <formula>NOT(ISERROR(SEARCH("DOM",H67)))</formula>
    </cfRule>
    <cfRule type="containsText" dxfId="51748" priority="95569" stopIfTrue="1" operator="containsText" text="DLP">
      <formula>NOT(ISERROR(SEARCH("DLP",H67)))</formula>
    </cfRule>
    <cfRule type="containsText" dxfId="51747" priority="95570" stopIfTrue="1" operator="containsText" text="5HE">
      <formula>NOT(ISERROR(SEARCH("5HE",H67)))</formula>
    </cfRule>
    <cfRule type="containsText" dxfId="51746" priority="95571" stopIfTrue="1" operator="containsText" text="4HE">
      <formula>NOT(ISERROR(SEARCH("4HE",H67)))</formula>
    </cfRule>
    <cfRule type="containsText" dxfId="51745" priority="95572" stopIfTrue="1" operator="containsText" text="3HE">
      <formula>NOT(ISERROR(SEARCH("3HE",H67)))</formula>
    </cfRule>
    <cfRule type="containsText" dxfId="51744" priority="95573" stopIfTrue="1" operator="containsText" text="2HE">
      <formula>NOT(ISERROR(SEARCH("2HE",H67)))</formula>
    </cfRule>
    <cfRule type="containsText" dxfId="51743" priority="95574" stopIfTrue="1" operator="containsText" text="1HE">
      <formula>NOT(ISERROR(SEARCH("1HE",H67)))</formula>
    </cfRule>
    <cfRule type="containsText" dxfId="51742" priority="95575" stopIfTrue="1" operator="containsText" text="MINA">
      <formula>NOT(ISERROR(SEARCH("MINA",H67)))</formula>
    </cfRule>
    <cfRule type="containsText" dxfId="51741" priority="95576" stopIfTrue="1" operator="containsText" text="8TD">
      <formula>NOT(ISERROR(SEARCH("8TD",H67)))</formula>
    </cfRule>
  </conditionalFormatting>
  <conditionalFormatting sqref="O55">
    <cfRule type="containsText" dxfId="51740" priority="95509" stopIfTrue="1" operator="containsText" text="VAC">
      <formula>NOT(ISERROR(SEARCH("VAC",O55)))</formula>
    </cfRule>
    <cfRule type="containsText" priority="95510" stopIfTrue="1" operator="containsText" text="0">
      <formula>NOT(ISERROR(SEARCH("0",O55)))</formula>
    </cfRule>
    <cfRule type="containsText" dxfId="51739" priority="95511" stopIfTrue="1" operator="containsText" text="S">
      <formula>NOT(ISERROR(SEARCH("S",O55)))</formula>
    </cfRule>
    <cfRule type="containsText" dxfId="51738" priority="95512" stopIfTrue="1" operator="containsText" text="F">
      <formula>NOT(ISERROR(SEARCH("F",O55)))</formula>
    </cfRule>
    <cfRule type="containsText" dxfId="51737" priority="95513" stopIfTrue="1" operator="containsText" text="P">
      <formula>NOT(ISERROR(SEARCH("P",O55)))</formula>
    </cfRule>
    <cfRule type="containsText" dxfId="51736" priority="95514" stopIfTrue="1" operator="containsText" text="LNP">
      <formula>NOT(ISERROR(SEARCH("LNP",O55)))</formula>
    </cfRule>
    <cfRule type="containsText" dxfId="51735" priority="95515" stopIfTrue="1" operator="containsText" text="DM">
      <formula>NOT(ISERROR(SEARCH("DM",O55)))</formula>
    </cfRule>
    <cfRule type="containsText" dxfId="51734" priority="95516" stopIfTrue="1" operator="containsText" text="5DOM">
      <formula>NOT(ISERROR(SEARCH("5DOM",O55)))</formula>
    </cfRule>
    <cfRule type="containsText" dxfId="51733" priority="95517" stopIfTrue="1" operator="containsText" text="DOM">
      <formula>NOT(ISERROR(SEARCH("DOM",O55)))</formula>
    </cfRule>
    <cfRule type="containsText" dxfId="51732" priority="95518" stopIfTrue="1" operator="containsText" text="DLP">
      <formula>NOT(ISERROR(SEARCH("DLP",O55)))</formula>
    </cfRule>
    <cfRule type="containsText" dxfId="51731" priority="95519" stopIfTrue="1" operator="containsText" text="5HE">
      <formula>NOT(ISERROR(SEARCH("5HE",O55)))</formula>
    </cfRule>
    <cfRule type="containsText" dxfId="51730" priority="95520" stopIfTrue="1" operator="containsText" text="4HE">
      <formula>NOT(ISERROR(SEARCH("4HE",O55)))</formula>
    </cfRule>
    <cfRule type="containsText" dxfId="51729" priority="95521" stopIfTrue="1" operator="containsText" text="3HE">
      <formula>NOT(ISERROR(SEARCH("3HE",O55)))</formula>
    </cfRule>
    <cfRule type="containsText" dxfId="51728" priority="95522" stopIfTrue="1" operator="containsText" text="2HE">
      <formula>NOT(ISERROR(SEARCH("2HE",O55)))</formula>
    </cfRule>
    <cfRule type="containsText" dxfId="51727" priority="95523" stopIfTrue="1" operator="containsText" text="1HE">
      <formula>NOT(ISERROR(SEARCH("1HE",O55)))</formula>
    </cfRule>
    <cfRule type="containsText" dxfId="51726" priority="95524" stopIfTrue="1" operator="containsText" text="MINA">
      <formula>NOT(ISERROR(SEARCH("MINA",O55)))</formula>
    </cfRule>
    <cfRule type="containsText" dxfId="51725" priority="95525" stopIfTrue="1" operator="containsText" text="8TD">
      <formula>NOT(ISERROR(SEARCH("8TD",O55)))</formula>
    </cfRule>
  </conditionalFormatting>
  <conditionalFormatting sqref="O59 O67 O71">
    <cfRule type="containsText" dxfId="51724" priority="95492" stopIfTrue="1" operator="containsText" text="VAC">
      <formula>NOT(ISERROR(SEARCH("VAC",O59)))</formula>
    </cfRule>
    <cfRule type="containsText" priority="95493" stopIfTrue="1" operator="containsText" text="0">
      <formula>NOT(ISERROR(SEARCH("0",O59)))</formula>
    </cfRule>
    <cfRule type="containsText" dxfId="51723" priority="95494" stopIfTrue="1" operator="containsText" text="S">
      <formula>NOT(ISERROR(SEARCH("S",O59)))</formula>
    </cfRule>
    <cfRule type="containsText" dxfId="51722" priority="95495" stopIfTrue="1" operator="containsText" text="F">
      <formula>NOT(ISERROR(SEARCH("F",O59)))</formula>
    </cfRule>
    <cfRule type="containsText" dxfId="51721" priority="95496" stopIfTrue="1" operator="containsText" text="P">
      <formula>NOT(ISERROR(SEARCH("P",O59)))</formula>
    </cfRule>
    <cfRule type="containsText" dxfId="51720" priority="95497" stopIfTrue="1" operator="containsText" text="LNP">
      <formula>NOT(ISERROR(SEARCH("LNP",O59)))</formula>
    </cfRule>
    <cfRule type="containsText" dxfId="51719" priority="95498" stopIfTrue="1" operator="containsText" text="DM">
      <formula>NOT(ISERROR(SEARCH("DM",O59)))</formula>
    </cfRule>
    <cfRule type="containsText" dxfId="51718" priority="95499" stopIfTrue="1" operator="containsText" text="5DOM">
      <formula>NOT(ISERROR(SEARCH("5DOM",O59)))</formula>
    </cfRule>
    <cfRule type="containsText" dxfId="51717" priority="95500" stopIfTrue="1" operator="containsText" text="DOM">
      <formula>NOT(ISERROR(SEARCH("DOM",O59)))</formula>
    </cfRule>
    <cfRule type="containsText" dxfId="51716" priority="95501" stopIfTrue="1" operator="containsText" text="DLP">
      <formula>NOT(ISERROR(SEARCH("DLP",O59)))</formula>
    </cfRule>
    <cfRule type="containsText" dxfId="51715" priority="95502" stopIfTrue="1" operator="containsText" text="5HE">
      <formula>NOT(ISERROR(SEARCH("5HE",O59)))</formula>
    </cfRule>
    <cfRule type="containsText" dxfId="51714" priority="95503" stopIfTrue="1" operator="containsText" text="4HE">
      <formula>NOT(ISERROR(SEARCH("4HE",O59)))</formula>
    </cfRule>
    <cfRule type="containsText" dxfId="51713" priority="95504" stopIfTrue="1" operator="containsText" text="3HE">
      <formula>NOT(ISERROR(SEARCH("3HE",O59)))</formula>
    </cfRule>
    <cfRule type="containsText" dxfId="51712" priority="95505" stopIfTrue="1" operator="containsText" text="2HE">
      <formula>NOT(ISERROR(SEARCH("2HE",O59)))</formula>
    </cfRule>
    <cfRule type="containsText" dxfId="51711" priority="95506" stopIfTrue="1" operator="containsText" text="1HE">
      <formula>NOT(ISERROR(SEARCH("1HE",O59)))</formula>
    </cfRule>
    <cfRule type="containsText" dxfId="51710" priority="95507" stopIfTrue="1" operator="containsText" text="MINA">
      <formula>NOT(ISERROR(SEARCH("MINA",O59)))</formula>
    </cfRule>
    <cfRule type="containsText" dxfId="51709" priority="95508" stopIfTrue="1" operator="containsText" text="8TD">
      <formula>NOT(ISERROR(SEARCH("8TD",O59)))</formula>
    </cfRule>
  </conditionalFormatting>
  <conditionalFormatting sqref="AJ71 AJ69 AJ67 AJ65 AJ61 AJ59 AJ57 AJ55">
    <cfRule type="containsText" dxfId="51708" priority="95475" stopIfTrue="1" operator="containsText" text="VAC">
      <formula>NOT(ISERROR(SEARCH("VAC",AJ55)))</formula>
    </cfRule>
    <cfRule type="containsText" priority="95476" stopIfTrue="1" operator="containsText" text="0">
      <formula>NOT(ISERROR(SEARCH("0",AJ55)))</formula>
    </cfRule>
    <cfRule type="containsText" dxfId="51707" priority="95477" stopIfTrue="1" operator="containsText" text="S">
      <formula>NOT(ISERROR(SEARCH("S",AJ55)))</formula>
    </cfRule>
    <cfRule type="containsText" dxfId="51706" priority="95478" stopIfTrue="1" operator="containsText" text="F">
      <formula>NOT(ISERROR(SEARCH("F",AJ55)))</formula>
    </cfRule>
    <cfRule type="containsText" dxfId="51705" priority="95479" stopIfTrue="1" operator="containsText" text="P">
      <formula>NOT(ISERROR(SEARCH("P",AJ55)))</formula>
    </cfRule>
    <cfRule type="containsText" dxfId="51704" priority="95480" stopIfTrue="1" operator="containsText" text="LNP">
      <formula>NOT(ISERROR(SEARCH("LNP",AJ55)))</formula>
    </cfRule>
    <cfRule type="containsText" dxfId="51703" priority="95481" stopIfTrue="1" operator="containsText" text="DM">
      <formula>NOT(ISERROR(SEARCH("DM",AJ55)))</formula>
    </cfRule>
    <cfRule type="containsText" dxfId="51702" priority="95482" stopIfTrue="1" operator="containsText" text="5DOM">
      <formula>NOT(ISERROR(SEARCH("5DOM",AJ55)))</formula>
    </cfRule>
    <cfRule type="containsText" dxfId="51701" priority="95483" stopIfTrue="1" operator="containsText" text="DOM">
      <formula>NOT(ISERROR(SEARCH("DOM",AJ55)))</formula>
    </cfRule>
    <cfRule type="containsText" dxfId="51700" priority="95484" stopIfTrue="1" operator="containsText" text="DLP">
      <formula>NOT(ISERROR(SEARCH("DLP",AJ55)))</formula>
    </cfRule>
    <cfRule type="containsText" dxfId="51699" priority="95485" stopIfTrue="1" operator="containsText" text="5HE">
      <formula>NOT(ISERROR(SEARCH("5HE",AJ55)))</formula>
    </cfRule>
    <cfRule type="containsText" dxfId="51698" priority="95486" stopIfTrue="1" operator="containsText" text="4HE">
      <formula>NOT(ISERROR(SEARCH("4HE",AJ55)))</formula>
    </cfRule>
    <cfRule type="containsText" dxfId="51697" priority="95487" stopIfTrue="1" operator="containsText" text="3HE">
      <formula>NOT(ISERROR(SEARCH("3HE",AJ55)))</formula>
    </cfRule>
    <cfRule type="containsText" dxfId="51696" priority="95488" stopIfTrue="1" operator="containsText" text="2HE">
      <formula>NOT(ISERROR(SEARCH("2HE",AJ55)))</formula>
    </cfRule>
    <cfRule type="containsText" dxfId="51695" priority="95489" stopIfTrue="1" operator="containsText" text="1HE">
      <formula>NOT(ISERROR(SEARCH("1HE",AJ55)))</formula>
    </cfRule>
    <cfRule type="containsText" dxfId="51694" priority="95490" stopIfTrue="1" operator="containsText" text="MINA">
      <formula>NOT(ISERROR(SEARCH("MINA",AJ55)))</formula>
    </cfRule>
    <cfRule type="containsText" dxfId="51693" priority="95491" stopIfTrue="1" operator="containsText" text="8TD">
      <formula>NOT(ISERROR(SEARCH("8TD",AJ55)))</formula>
    </cfRule>
  </conditionalFormatting>
  <conditionalFormatting sqref="AJ57">
    <cfRule type="containsText" dxfId="51692" priority="95458" stopIfTrue="1" operator="containsText" text="VAC">
      <formula>NOT(ISERROR(SEARCH("VAC",AJ57)))</formula>
    </cfRule>
    <cfRule type="containsText" priority="95459" stopIfTrue="1" operator="containsText" text="0">
      <formula>NOT(ISERROR(SEARCH("0",AJ57)))</formula>
    </cfRule>
    <cfRule type="containsText" dxfId="51691" priority="95460" stopIfTrue="1" operator="containsText" text="S">
      <formula>NOT(ISERROR(SEARCH("S",AJ57)))</formula>
    </cfRule>
    <cfRule type="containsText" dxfId="51690" priority="95461" stopIfTrue="1" operator="containsText" text="F">
      <formula>NOT(ISERROR(SEARCH("F",AJ57)))</formula>
    </cfRule>
    <cfRule type="containsText" dxfId="51689" priority="95462" stopIfTrue="1" operator="containsText" text="P">
      <formula>NOT(ISERROR(SEARCH("P",AJ57)))</formula>
    </cfRule>
    <cfRule type="containsText" dxfId="51688" priority="95463" stopIfTrue="1" operator="containsText" text="LNP">
      <formula>NOT(ISERROR(SEARCH("LNP",AJ57)))</formula>
    </cfRule>
    <cfRule type="containsText" dxfId="51687" priority="95464" stopIfTrue="1" operator="containsText" text="DM">
      <formula>NOT(ISERROR(SEARCH("DM",AJ57)))</formula>
    </cfRule>
    <cfRule type="containsText" dxfId="51686" priority="95465" stopIfTrue="1" operator="containsText" text="5DOM">
      <formula>NOT(ISERROR(SEARCH("5DOM",AJ57)))</formula>
    </cfRule>
    <cfRule type="containsText" dxfId="51685" priority="95466" stopIfTrue="1" operator="containsText" text="DOM">
      <formula>NOT(ISERROR(SEARCH("DOM",AJ57)))</formula>
    </cfRule>
    <cfRule type="containsText" dxfId="51684" priority="95467" stopIfTrue="1" operator="containsText" text="DLP">
      <formula>NOT(ISERROR(SEARCH("DLP",AJ57)))</formula>
    </cfRule>
    <cfRule type="containsText" dxfId="51683" priority="95468" stopIfTrue="1" operator="containsText" text="5HE">
      <formula>NOT(ISERROR(SEARCH("5HE",AJ57)))</formula>
    </cfRule>
    <cfRule type="containsText" dxfId="51682" priority="95469" stopIfTrue="1" operator="containsText" text="4HE">
      <formula>NOT(ISERROR(SEARCH("4HE",AJ57)))</formula>
    </cfRule>
    <cfRule type="containsText" dxfId="51681" priority="95470" stopIfTrue="1" operator="containsText" text="3HE">
      <formula>NOT(ISERROR(SEARCH("3HE",AJ57)))</formula>
    </cfRule>
    <cfRule type="containsText" dxfId="51680" priority="95471" stopIfTrue="1" operator="containsText" text="2HE">
      <formula>NOT(ISERROR(SEARCH("2HE",AJ57)))</formula>
    </cfRule>
    <cfRule type="containsText" dxfId="51679" priority="95472" stopIfTrue="1" operator="containsText" text="1HE">
      <formula>NOT(ISERROR(SEARCH("1HE",AJ57)))</formula>
    </cfRule>
    <cfRule type="containsText" dxfId="51678" priority="95473" stopIfTrue="1" operator="containsText" text="MINA">
      <formula>NOT(ISERROR(SEARCH("MINA",AJ57)))</formula>
    </cfRule>
    <cfRule type="containsText" dxfId="51677" priority="95474" stopIfTrue="1" operator="containsText" text="8TD">
      <formula>NOT(ISERROR(SEARCH("8TD",AJ57)))</formula>
    </cfRule>
  </conditionalFormatting>
  <conditionalFormatting sqref="AJ59">
    <cfRule type="containsText" dxfId="51676" priority="95441" stopIfTrue="1" operator="containsText" text="VAC">
      <formula>NOT(ISERROR(SEARCH("VAC",AJ59)))</formula>
    </cfRule>
    <cfRule type="containsText" priority="95442" stopIfTrue="1" operator="containsText" text="0">
      <formula>NOT(ISERROR(SEARCH("0",AJ59)))</formula>
    </cfRule>
    <cfRule type="containsText" dxfId="51675" priority="95443" stopIfTrue="1" operator="containsText" text="S">
      <formula>NOT(ISERROR(SEARCH("S",AJ59)))</formula>
    </cfRule>
    <cfRule type="containsText" dxfId="51674" priority="95444" stopIfTrue="1" operator="containsText" text="F">
      <formula>NOT(ISERROR(SEARCH("F",AJ59)))</formula>
    </cfRule>
    <cfRule type="containsText" dxfId="51673" priority="95445" stopIfTrue="1" operator="containsText" text="P">
      <formula>NOT(ISERROR(SEARCH("P",AJ59)))</formula>
    </cfRule>
    <cfRule type="containsText" dxfId="51672" priority="95446" stopIfTrue="1" operator="containsText" text="LNP">
      <formula>NOT(ISERROR(SEARCH("LNP",AJ59)))</formula>
    </cfRule>
    <cfRule type="containsText" dxfId="51671" priority="95447" stopIfTrue="1" operator="containsText" text="DM">
      <formula>NOT(ISERROR(SEARCH("DM",AJ59)))</formula>
    </cfRule>
    <cfRule type="containsText" dxfId="51670" priority="95448" stopIfTrue="1" operator="containsText" text="5DOM">
      <formula>NOT(ISERROR(SEARCH("5DOM",AJ59)))</formula>
    </cfRule>
    <cfRule type="containsText" dxfId="51669" priority="95449" stopIfTrue="1" operator="containsText" text="DOM">
      <formula>NOT(ISERROR(SEARCH("DOM",AJ59)))</formula>
    </cfRule>
    <cfRule type="containsText" dxfId="51668" priority="95450" stopIfTrue="1" operator="containsText" text="DLP">
      <formula>NOT(ISERROR(SEARCH("DLP",AJ59)))</formula>
    </cfRule>
    <cfRule type="containsText" dxfId="51667" priority="95451" stopIfTrue="1" operator="containsText" text="5HE">
      <formula>NOT(ISERROR(SEARCH("5HE",AJ59)))</formula>
    </cfRule>
    <cfRule type="containsText" dxfId="51666" priority="95452" stopIfTrue="1" operator="containsText" text="4HE">
      <formula>NOT(ISERROR(SEARCH("4HE",AJ59)))</formula>
    </cfRule>
    <cfRule type="containsText" dxfId="51665" priority="95453" stopIfTrue="1" operator="containsText" text="3HE">
      <formula>NOT(ISERROR(SEARCH("3HE",AJ59)))</formula>
    </cfRule>
    <cfRule type="containsText" dxfId="51664" priority="95454" stopIfTrue="1" operator="containsText" text="2HE">
      <formula>NOT(ISERROR(SEARCH("2HE",AJ59)))</formula>
    </cfRule>
    <cfRule type="containsText" dxfId="51663" priority="95455" stopIfTrue="1" operator="containsText" text="1HE">
      <formula>NOT(ISERROR(SEARCH("1HE",AJ59)))</formula>
    </cfRule>
    <cfRule type="containsText" dxfId="51662" priority="95456" stopIfTrue="1" operator="containsText" text="MINA">
      <formula>NOT(ISERROR(SEARCH("MINA",AJ59)))</formula>
    </cfRule>
    <cfRule type="containsText" dxfId="51661" priority="95457" stopIfTrue="1" operator="containsText" text="8TD">
      <formula>NOT(ISERROR(SEARCH("8TD",AJ59)))</formula>
    </cfRule>
  </conditionalFormatting>
  <conditionalFormatting sqref="AJ61">
    <cfRule type="containsText" dxfId="51660" priority="95424" stopIfTrue="1" operator="containsText" text="VAC">
      <formula>NOT(ISERROR(SEARCH("VAC",AJ61)))</formula>
    </cfRule>
    <cfRule type="containsText" priority="95425" stopIfTrue="1" operator="containsText" text="0">
      <formula>NOT(ISERROR(SEARCH("0",AJ61)))</formula>
    </cfRule>
    <cfRule type="containsText" dxfId="51659" priority="95426" stopIfTrue="1" operator="containsText" text="S">
      <formula>NOT(ISERROR(SEARCH("S",AJ61)))</formula>
    </cfRule>
    <cfRule type="containsText" dxfId="51658" priority="95427" stopIfTrue="1" operator="containsText" text="F">
      <formula>NOT(ISERROR(SEARCH("F",AJ61)))</formula>
    </cfRule>
    <cfRule type="containsText" dxfId="51657" priority="95428" stopIfTrue="1" operator="containsText" text="P">
      <formula>NOT(ISERROR(SEARCH("P",AJ61)))</formula>
    </cfRule>
    <cfRule type="containsText" dxfId="51656" priority="95429" stopIfTrue="1" operator="containsText" text="LNP">
      <formula>NOT(ISERROR(SEARCH("LNP",AJ61)))</formula>
    </cfRule>
    <cfRule type="containsText" dxfId="51655" priority="95430" stopIfTrue="1" operator="containsText" text="DM">
      <formula>NOT(ISERROR(SEARCH("DM",AJ61)))</formula>
    </cfRule>
    <cfRule type="containsText" dxfId="51654" priority="95431" stopIfTrue="1" operator="containsText" text="5DOM">
      <formula>NOT(ISERROR(SEARCH("5DOM",AJ61)))</formula>
    </cfRule>
    <cfRule type="containsText" dxfId="51653" priority="95432" stopIfTrue="1" operator="containsText" text="DOM">
      <formula>NOT(ISERROR(SEARCH("DOM",AJ61)))</formula>
    </cfRule>
    <cfRule type="containsText" dxfId="51652" priority="95433" stopIfTrue="1" operator="containsText" text="DLP">
      <formula>NOT(ISERROR(SEARCH("DLP",AJ61)))</formula>
    </cfRule>
    <cfRule type="containsText" dxfId="51651" priority="95434" stopIfTrue="1" operator="containsText" text="5HE">
      <formula>NOT(ISERROR(SEARCH("5HE",AJ61)))</formula>
    </cfRule>
    <cfRule type="containsText" dxfId="51650" priority="95435" stopIfTrue="1" operator="containsText" text="4HE">
      <formula>NOT(ISERROR(SEARCH("4HE",AJ61)))</formula>
    </cfRule>
    <cfRule type="containsText" dxfId="51649" priority="95436" stopIfTrue="1" operator="containsText" text="3HE">
      <formula>NOT(ISERROR(SEARCH("3HE",AJ61)))</formula>
    </cfRule>
    <cfRule type="containsText" dxfId="51648" priority="95437" stopIfTrue="1" operator="containsText" text="2HE">
      <formula>NOT(ISERROR(SEARCH("2HE",AJ61)))</formula>
    </cfRule>
    <cfRule type="containsText" dxfId="51647" priority="95438" stopIfTrue="1" operator="containsText" text="1HE">
      <formula>NOT(ISERROR(SEARCH("1HE",AJ61)))</formula>
    </cfRule>
    <cfRule type="containsText" dxfId="51646" priority="95439" stopIfTrue="1" operator="containsText" text="MINA">
      <formula>NOT(ISERROR(SEARCH("MINA",AJ61)))</formula>
    </cfRule>
    <cfRule type="containsText" dxfId="51645" priority="95440" stopIfTrue="1" operator="containsText" text="8TD">
      <formula>NOT(ISERROR(SEARCH("8TD",AJ61)))</formula>
    </cfRule>
  </conditionalFormatting>
  <conditionalFormatting sqref="AJ61">
    <cfRule type="containsText" dxfId="51644" priority="95423" stopIfTrue="1" operator="containsText" text="8TDT">
      <formula>NOT(ISERROR(SEARCH("8TDT",AJ61)))</formula>
    </cfRule>
  </conditionalFormatting>
  <conditionalFormatting sqref="AJ65">
    <cfRule type="containsText" dxfId="51643" priority="95406" stopIfTrue="1" operator="containsText" text="VAC">
      <formula>NOT(ISERROR(SEARCH("VAC",AJ65)))</formula>
    </cfRule>
    <cfRule type="containsText" priority="95407" stopIfTrue="1" operator="containsText" text="0">
      <formula>NOT(ISERROR(SEARCH("0",AJ65)))</formula>
    </cfRule>
    <cfRule type="containsText" dxfId="51642" priority="95408" stopIfTrue="1" operator="containsText" text="S">
      <formula>NOT(ISERROR(SEARCH("S",AJ65)))</formula>
    </cfRule>
    <cfRule type="containsText" dxfId="51641" priority="95409" stopIfTrue="1" operator="containsText" text="F">
      <formula>NOT(ISERROR(SEARCH("F",AJ65)))</formula>
    </cfRule>
    <cfRule type="containsText" dxfId="51640" priority="95410" stopIfTrue="1" operator="containsText" text="P">
      <formula>NOT(ISERROR(SEARCH("P",AJ65)))</formula>
    </cfRule>
    <cfRule type="containsText" dxfId="51639" priority="95411" stopIfTrue="1" operator="containsText" text="LNP">
      <formula>NOT(ISERROR(SEARCH("LNP",AJ65)))</formula>
    </cfRule>
    <cfRule type="containsText" dxfId="51638" priority="95412" stopIfTrue="1" operator="containsText" text="DM">
      <formula>NOT(ISERROR(SEARCH("DM",AJ65)))</formula>
    </cfRule>
    <cfRule type="containsText" dxfId="51637" priority="95413" stopIfTrue="1" operator="containsText" text="5DOM">
      <formula>NOT(ISERROR(SEARCH("5DOM",AJ65)))</formula>
    </cfRule>
    <cfRule type="containsText" dxfId="51636" priority="95414" stopIfTrue="1" operator="containsText" text="DOM">
      <formula>NOT(ISERROR(SEARCH("DOM",AJ65)))</formula>
    </cfRule>
    <cfRule type="containsText" dxfId="51635" priority="95415" stopIfTrue="1" operator="containsText" text="5HE">
      <formula>NOT(ISERROR(SEARCH("5HE",AJ65)))</formula>
    </cfRule>
    <cfRule type="containsText" dxfId="51634" priority="95416" stopIfTrue="1" operator="containsText" text="4HE">
      <formula>NOT(ISERROR(SEARCH("4HE",AJ65)))</formula>
    </cfRule>
    <cfRule type="containsText" dxfId="51633" priority="95417" stopIfTrue="1" operator="containsText" text="3HE">
      <formula>NOT(ISERROR(SEARCH("3HE",AJ65)))</formula>
    </cfRule>
    <cfRule type="containsText" dxfId="51632" priority="95418" stopIfTrue="1" operator="containsText" text="2HE">
      <formula>NOT(ISERROR(SEARCH("2HE",AJ65)))</formula>
    </cfRule>
    <cfRule type="containsText" dxfId="51631" priority="95419" stopIfTrue="1" operator="containsText" text="1HE">
      <formula>NOT(ISERROR(SEARCH("1HE",AJ65)))</formula>
    </cfRule>
    <cfRule type="containsText" dxfId="51630" priority="95420" stopIfTrue="1" operator="containsText" text="MINA">
      <formula>NOT(ISERROR(SEARCH("MINA",AJ65)))</formula>
    </cfRule>
    <cfRule type="containsText" dxfId="51629" priority="95421" stopIfTrue="1" operator="containsText" text="8TD">
      <formula>NOT(ISERROR(SEARCH("8TD",AJ65)))</formula>
    </cfRule>
    <cfRule type="containsText" dxfId="51628" priority="95422" stopIfTrue="1" operator="containsText" text="DLP">
      <formula>NOT(ISERROR(SEARCH("DLP",AJ65)))</formula>
    </cfRule>
  </conditionalFormatting>
  <conditionalFormatting sqref="AJ65">
    <cfRule type="containsText" dxfId="51627" priority="95405" stopIfTrue="1" operator="containsText" text="8TDT">
      <formula>NOT(ISERROR(SEARCH("8TDT",AJ65)))</formula>
    </cfRule>
  </conditionalFormatting>
  <conditionalFormatting sqref="AJ67">
    <cfRule type="containsText" dxfId="51626" priority="95388" stopIfTrue="1" operator="containsText" text="VAC">
      <formula>NOT(ISERROR(SEARCH("VAC",AJ67)))</formula>
    </cfRule>
    <cfRule type="containsText" priority="95389" stopIfTrue="1" operator="containsText" text="0">
      <formula>NOT(ISERROR(SEARCH("0",AJ67)))</formula>
    </cfRule>
    <cfRule type="containsText" dxfId="51625" priority="95390" stopIfTrue="1" operator="containsText" text="S">
      <formula>NOT(ISERROR(SEARCH("S",AJ67)))</formula>
    </cfRule>
    <cfRule type="containsText" dxfId="51624" priority="95391" stopIfTrue="1" operator="containsText" text="F">
      <formula>NOT(ISERROR(SEARCH("F",AJ67)))</formula>
    </cfRule>
    <cfRule type="containsText" dxfId="51623" priority="95392" stopIfTrue="1" operator="containsText" text="P">
      <formula>NOT(ISERROR(SEARCH("P",AJ67)))</formula>
    </cfRule>
    <cfRule type="containsText" dxfId="51622" priority="95393" stopIfTrue="1" operator="containsText" text="LNP">
      <formula>NOT(ISERROR(SEARCH("LNP",AJ67)))</formula>
    </cfRule>
    <cfRule type="containsText" dxfId="51621" priority="95394" stopIfTrue="1" operator="containsText" text="DM">
      <formula>NOT(ISERROR(SEARCH("DM",AJ67)))</formula>
    </cfRule>
    <cfRule type="containsText" dxfId="51620" priority="95395" stopIfTrue="1" operator="containsText" text="5DOM">
      <formula>NOT(ISERROR(SEARCH("5DOM",AJ67)))</formula>
    </cfRule>
    <cfRule type="containsText" dxfId="51619" priority="95396" stopIfTrue="1" operator="containsText" text="DOM">
      <formula>NOT(ISERROR(SEARCH("DOM",AJ67)))</formula>
    </cfRule>
    <cfRule type="containsText" dxfId="51618" priority="95397" stopIfTrue="1" operator="containsText" text="5HE">
      <formula>NOT(ISERROR(SEARCH("5HE",AJ67)))</formula>
    </cfRule>
    <cfRule type="containsText" dxfId="51617" priority="95398" stopIfTrue="1" operator="containsText" text="4HE">
      <formula>NOT(ISERROR(SEARCH("4HE",AJ67)))</formula>
    </cfRule>
    <cfRule type="containsText" dxfId="51616" priority="95399" stopIfTrue="1" operator="containsText" text="3HE">
      <formula>NOT(ISERROR(SEARCH("3HE",AJ67)))</formula>
    </cfRule>
    <cfRule type="containsText" dxfId="51615" priority="95400" stopIfTrue="1" operator="containsText" text="2HE">
      <formula>NOT(ISERROR(SEARCH("2HE",AJ67)))</formula>
    </cfRule>
    <cfRule type="containsText" dxfId="51614" priority="95401" stopIfTrue="1" operator="containsText" text="1HE">
      <formula>NOT(ISERROR(SEARCH("1HE",AJ67)))</formula>
    </cfRule>
    <cfRule type="containsText" dxfId="51613" priority="95402" stopIfTrue="1" operator="containsText" text="MINA">
      <formula>NOT(ISERROR(SEARCH("MINA",AJ67)))</formula>
    </cfRule>
    <cfRule type="containsText" dxfId="51612" priority="95403" stopIfTrue="1" operator="containsText" text="8TD">
      <formula>NOT(ISERROR(SEARCH("8TD",AJ67)))</formula>
    </cfRule>
    <cfRule type="containsText" dxfId="51611" priority="95404" stopIfTrue="1" operator="containsText" text="DLP">
      <formula>NOT(ISERROR(SEARCH("DLP",AJ67)))</formula>
    </cfRule>
  </conditionalFormatting>
  <conditionalFormatting sqref="AJ67">
    <cfRule type="containsText" dxfId="51610" priority="95387" stopIfTrue="1" operator="containsText" text="8TDT">
      <formula>NOT(ISERROR(SEARCH("8TDT",AJ67)))</formula>
    </cfRule>
  </conditionalFormatting>
  <conditionalFormatting sqref="AJ69">
    <cfRule type="containsText" dxfId="51609" priority="95370" stopIfTrue="1" operator="containsText" text="VAC">
      <formula>NOT(ISERROR(SEARCH("VAC",AJ69)))</formula>
    </cfRule>
    <cfRule type="containsText" priority="95371" stopIfTrue="1" operator="containsText" text="0">
      <formula>NOT(ISERROR(SEARCH("0",AJ69)))</formula>
    </cfRule>
    <cfRule type="containsText" dxfId="51608" priority="95372" stopIfTrue="1" operator="containsText" text="S">
      <formula>NOT(ISERROR(SEARCH("S",AJ69)))</formula>
    </cfRule>
    <cfRule type="containsText" dxfId="51607" priority="95373" stopIfTrue="1" operator="containsText" text="F">
      <formula>NOT(ISERROR(SEARCH("F",AJ69)))</formula>
    </cfRule>
    <cfRule type="containsText" dxfId="51606" priority="95374" stopIfTrue="1" operator="containsText" text="P">
      <formula>NOT(ISERROR(SEARCH("P",AJ69)))</formula>
    </cfRule>
    <cfRule type="containsText" dxfId="51605" priority="95375" stopIfTrue="1" operator="containsText" text="LNP">
      <formula>NOT(ISERROR(SEARCH("LNP",AJ69)))</formula>
    </cfRule>
    <cfRule type="containsText" dxfId="51604" priority="95376" stopIfTrue="1" operator="containsText" text="DM">
      <formula>NOT(ISERROR(SEARCH("DM",AJ69)))</formula>
    </cfRule>
    <cfRule type="containsText" dxfId="51603" priority="95377" stopIfTrue="1" operator="containsText" text="5DOM">
      <formula>NOT(ISERROR(SEARCH("5DOM",AJ69)))</formula>
    </cfRule>
    <cfRule type="containsText" dxfId="51602" priority="95378" stopIfTrue="1" operator="containsText" text="DOM">
      <formula>NOT(ISERROR(SEARCH("DOM",AJ69)))</formula>
    </cfRule>
    <cfRule type="containsText" dxfId="51601" priority="95379" stopIfTrue="1" operator="containsText" text="5HE">
      <formula>NOT(ISERROR(SEARCH("5HE",AJ69)))</formula>
    </cfRule>
    <cfRule type="containsText" dxfId="51600" priority="95380" stopIfTrue="1" operator="containsText" text="4HE">
      <formula>NOT(ISERROR(SEARCH("4HE",AJ69)))</formula>
    </cfRule>
    <cfRule type="containsText" dxfId="51599" priority="95381" stopIfTrue="1" operator="containsText" text="3HE">
      <formula>NOT(ISERROR(SEARCH("3HE",AJ69)))</formula>
    </cfRule>
    <cfRule type="containsText" dxfId="51598" priority="95382" stopIfTrue="1" operator="containsText" text="2HE">
      <formula>NOT(ISERROR(SEARCH("2HE",AJ69)))</formula>
    </cfRule>
    <cfRule type="containsText" dxfId="51597" priority="95383" stopIfTrue="1" operator="containsText" text="1HE">
      <formula>NOT(ISERROR(SEARCH("1HE",AJ69)))</formula>
    </cfRule>
    <cfRule type="containsText" dxfId="51596" priority="95384" stopIfTrue="1" operator="containsText" text="MINA">
      <formula>NOT(ISERROR(SEARCH("MINA",AJ69)))</formula>
    </cfRule>
    <cfRule type="containsText" dxfId="51595" priority="95385" stopIfTrue="1" operator="containsText" text="8TD">
      <formula>NOT(ISERROR(SEARCH("8TD",AJ69)))</formula>
    </cfRule>
    <cfRule type="containsText" dxfId="51594" priority="95386" stopIfTrue="1" operator="containsText" text="DLP">
      <formula>NOT(ISERROR(SEARCH("DLP",AJ69)))</formula>
    </cfRule>
  </conditionalFormatting>
  <conditionalFormatting sqref="AJ69">
    <cfRule type="containsText" dxfId="51593" priority="95369" stopIfTrue="1" operator="containsText" text="8TDT">
      <formula>NOT(ISERROR(SEARCH("8TDT",AJ69)))</formula>
    </cfRule>
  </conditionalFormatting>
  <conditionalFormatting sqref="AJ71">
    <cfRule type="containsText" dxfId="51592" priority="95352" stopIfTrue="1" operator="containsText" text="VAC">
      <formula>NOT(ISERROR(SEARCH("VAC",AJ71)))</formula>
    </cfRule>
    <cfRule type="containsText" priority="95353" stopIfTrue="1" operator="containsText" text="0">
      <formula>NOT(ISERROR(SEARCH("0",AJ71)))</formula>
    </cfRule>
    <cfRule type="containsText" dxfId="51591" priority="95354" stopIfTrue="1" operator="containsText" text="S">
      <formula>NOT(ISERROR(SEARCH("S",AJ71)))</formula>
    </cfRule>
    <cfRule type="containsText" dxfId="51590" priority="95355" stopIfTrue="1" operator="containsText" text="F">
      <formula>NOT(ISERROR(SEARCH("F",AJ71)))</formula>
    </cfRule>
    <cfRule type="containsText" dxfId="51589" priority="95356" stopIfTrue="1" operator="containsText" text="P">
      <formula>NOT(ISERROR(SEARCH("P",AJ71)))</formula>
    </cfRule>
    <cfRule type="containsText" dxfId="51588" priority="95357" stopIfTrue="1" operator="containsText" text="LNP">
      <formula>NOT(ISERROR(SEARCH("LNP",AJ71)))</formula>
    </cfRule>
    <cfRule type="containsText" dxfId="51587" priority="95358" stopIfTrue="1" operator="containsText" text="DM">
      <formula>NOT(ISERROR(SEARCH("DM",AJ71)))</formula>
    </cfRule>
    <cfRule type="containsText" dxfId="51586" priority="95359" stopIfTrue="1" operator="containsText" text="5DOM">
      <formula>NOT(ISERROR(SEARCH("5DOM",AJ71)))</formula>
    </cfRule>
    <cfRule type="containsText" dxfId="51585" priority="95360" stopIfTrue="1" operator="containsText" text="DOM">
      <formula>NOT(ISERROR(SEARCH("DOM",AJ71)))</formula>
    </cfRule>
    <cfRule type="containsText" dxfId="51584" priority="95361" stopIfTrue="1" operator="containsText" text="5HE">
      <formula>NOT(ISERROR(SEARCH("5HE",AJ71)))</formula>
    </cfRule>
    <cfRule type="containsText" dxfId="51583" priority="95362" stopIfTrue="1" operator="containsText" text="4HE">
      <formula>NOT(ISERROR(SEARCH("4HE",AJ71)))</formula>
    </cfRule>
    <cfRule type="containsText" dxfId="51582" priority="95363" stopIfTrue="1" operator="containsText" text="3HE">
      <formula>NOT(ISERROR(SEARCH("3HE",AJ71)))</formula>
    </cfRule>
    <cfRule type="containsText" dxfId="51581" priority="95364" stopIfTrue="1" operator="containsText" text="2HE">
      <formula>NOT(ISERROR(SEARCH("2HE",AJ71)))</formula>
    </cfRule>
    <cfRule type="containsText" dxfId="51580" priority="95365" stopIfTrue="1" operator="containsText" text="1HE">
      <formula>NOT(ISERROR(SEARCH("1HE",AJ71)))</formula>
    </cfRule>
    <cfRule type="containsText" dxfId="51579" priority="95366" stopIfTrue="1" operator="containsText" text="MINA">
      <formula>NOT(ISERROR(SEARCH("MINA",AJ71)))</formula>
    </cfRule>
    <cfRule type="containsText" dxfId="51578" priority="95367" stopIfTrue="1" operator="containsText" text="8TD">
      <formula>NOT(ISERROR(SEARCH("8TD",AJ71)))</formula>
    </cfRule>
    <cfRule type="containsText" dxfId="51577" priority="95368" stopIfTrue="1" operator="containsText" text="DLP">
      <formula>NOT(ISERROR(SEARCH("DLP",AJ71)))</formula>
    </cfRule>
  </conditionalFormatting>
  <conditionalFormatting sqref="AJ71">
    <cfRule type="containsText" dxfId="51576" priority="95351" stopIfTrue="1" operator="containsText" text="8TDT">
      <formula>NOT(ISERROR(SEARCH("8TDT",AJ71)))</formula>
    </cfRule>
  </conditionalFormatting>
  <conditionalFormatting sqref="AC71 AC69 AC67 AC65 AC61 AC59 AC57 AC55">
    <cfRule type="containsText" dxfId="51575" priority="95334" stopIfTrue="1" operator="containsText" text="VAC">
      <formula>NOT(ISERROR(SEARCH("VAC",AC55)))</formula>
    </cfRule>
    <cfRule type="containsText" priority="95335" stopIfTrue="1" operator="containsText" text="0">
      <formula>NOT(ISERROR(SEARCH("0",AC55)))</formula>
    </cfRule>
    <cfRule type="containsText" dxfId="51574" priority="95336" stopIfTrue="1" operator="containsText" text="S">
      <formula>NOT(ISERROR(SEARCH("S",AC55)))</formula>
    </cfRule>
    <cfRule type="containsText" dxfId="51573" priority="95337" stopIfTrue="1" operator="containsText" text="F">
      <formula>NOT(ISERROR(SEARCH("F",AC55)))</formula>
    </cfRule>
    <cfRule type="containsText" dxfId="51572" priority="95338" stopIfTrue="1" operator="containsText" text="P">
      <formula>NOT(ISERROR(SEARCH("P",AC55)))</formula>
    </cfRule>
    <cfRule type="containsText" dxfId="51571" priority="95339" stopIfTrue="1" operator="containsText" text="LNP">
      <formula>NOT(ISERROR(SEARCH("LNP",AC55)))</formula>
    </cfRule>
    <cfRule type="containsText" dxfId="51570" priority="95340" stopIfTrue="1" operator="containsText" text="DM">
      <formula>NOT(ISERROR(SEARCH("DM",AC55)))</formula>
    </cfRule>
    <cfRule type="containsText" dxfId="51569" priority="95341" stopIfTrue="1" operator="containsText" text="5DOM">
      <formula>NOT(ISERROR(SEARCH("5DOM",AC55)))</formula>
    </cfRule>
    <cfRule type="containsText" dxfId="51568" priority="95342" stopIfTrue="1" operator="containsText" text="DOM">
      <formula>NOT(ISERROR(SEARCH("DOM",AC55)))</formula>
    </cfRule>
    <cfRule type="containsText" dxfId="51567" priority="95343" stopIfTrue="1" operator="containsText" text="DLP">
      <formula>NOT(ISERROR(SEARCH("DLP",AC55)))</formula>
    </cfRule>
    <cfRule type="containsText" dxfId="51566" priority="95344" stopIfTrue="1" operator="containsText" text="5HE">
      <formula>NOT(ISERROR(SEARCH("5HE",AC55)))</formula>
    </cfRule>
    <cfRule type="containsText" dxfId="51565" priority="95345" stopIfTrue="1" operator="containsText" text="4HE">
      <formula>NOT(ISERROR(SEARCH("4HE",AC55)))</formula>
    </cfRule>
    <cfRule type="containsText" dxfId="51564" priority="95346" stopIfTrue="1" operator="containsText" text="3HE">
      <formula>NOT(ISERROR(SEARCH("3HE",AC55)))</formula>
    </cfRule>
    <cfRule type="containsText" dxfId="51563" priority="95347" stopIfTrue="1" operator="containsText" text="2HE">
      <formula>NOT(ISERROR(SEARCH("2HE",AC55)))</formula>
    </cfRule>
    <cfRule type="containsText" dxfId="51562" priority="95348" stopIfTrue="1" operator="containsText" text="1HE">
      <formula>NOT(ISERROR(SEARCH("1HE",AC55)))</formula>
    </cfRule>
    <cfRule type="containsText" dxfId="51561" priority="95349" stopIfTrue="1" operator="containsText" text="MINA">
      <formula>NOT(ISERROR(SEARCH("MINA",AC55)))</formula>
    </cfRule>
    <cfRule type="containsText" dxfId="51560" priority="95350" stopIfTrue="1" operator="containsText" text="8TD">
      <formula>NOT(ISERROR(SEARCH("8TD",AC55)))</formula>
    </cfRule>
  </conditionalFormatting>
  <conditionalFormatting sqref="AC57">
    <cfRule type="containsText" dxfId="51559" priority="95317" stopIfTrue="1" operator="containsText" text="VAC">
      <formula>NOT(ISERROR(SEARCH("VAC",AC57)))</formula>
    </cfRule>
    <cfRule type="containsText" priority="95318" stopIfTrue="1" operator="containsText" text="0">
      <formula>NOT(ISERROR(SEARCH("0",AC57)))</formula>
    </cfRule>
    <cfRule type="containsText" dxfId="51558" priority="95319" stopIfTrue="1" operator="containsText" text="S">
      <formula>NOT(ISERROR(SEARCH("S",AC57)))</formula>
    </cfRule>
    <cfRule type="containsText" dxfId="51557" priority="95320" stopIfTrue="1" operator="containsText" text="F">
      <formula>NOT(ISERROR(SEARCH("F",AC57)))</formula>
    </cfRule>
    <cfRule type="containsText" dxfId="51556" priority="95321" stopIfTrue="1" operator="containsText" text="P">
      <formula>NOT(ISERROR(SEARCH("P",AC57)))</formula>
    </cfRule>
    <cfRule type="containsText" dxfId="51555" priority="95322" stopIfTrue="1" operator="containsText" text="LNP">
      <formula>NOT(ISERROR(SEARCH("LNP",AC57)))</formula>
    </cfRule>
    <cfRule type="containsText" dxfId="51554" priority="95323" stopIfTrue="1" operator="containsText" text="DM">
      <formula>NOT(ISERROR(SEARCH("DM",AC57)))</formula>
    </cfRule>
    <cfRule type="containsText" dxfId="51553" priority="95324" stopIfTrue="1" operator="containsText" text="5DOM">
      <formula>NOT(ISERROR(SEARCH("5DOM",AC57)))</formula>
    </cfRule>
    <cfRule type="containsText" dxfId="51552" priority="95325" stopIfTrue="1" operator="containsText" text="DOM">
      <formula>NOT(ISERROR(SEARCH("DOM",AC57)))</formula>
    </cfRule>
    <cfRule type="containsText" dxfId="51551" priority="95326" stopIfTrue="1" operator="containsText" text="DLP">
      <formula>NOT(ISERROR(SEARCH("DLP",AC57)))</formula>
    </cfRule>
    <cfRule type="containsText" dxfId="51550" priority="95327" stopIfTrue="1" operator="containsText" text="5HE">
      <formula>NOT(ISERROR(SEARCH("5HE",AC57)))</formula>
    </cfRule>
    <cfRule type="containsText" dxfId="51549" priority="95328" stopIfTrue="1" operator="containsText" text="4HE">
      <formula>NOT(ISERROR(SEARCH("4HE",AC57)))</formula>
    </cfRule>
    <cfRule type="containsText" dxfId="51548" priority="95329" stopIfTrue="1" operator="containsText" text="3HE">
      <formula>NOT(ISERROR(SEARCH("3HE",AC57)))</formula>
    </cfRule>
    <cfRule type="containsText" dxfId="51547" priority="95330" stopIfTrue="1" operator="containsText" text="2HE">
      <formula>NOT(ISERROR(SEARCH("2HE",AC57)))</formula>
    </cfRule>
    <cfRule type="containsText" dxfId="51546" priority="95331" stopIfTrue="1" operator="containsText" text="1HE">
      <formula>NOT(ISERROR(SEARCH("1HE",AC57)))</formula>
    </cfRule>
    <cfRule type="containsText" dxfId="51545" priority="95332" stopIfTrue="1" operator="containsText" text="MINA">
      <formula>NOT(ISERROR(SEARCH("MINA",AC57)))</formula>
    </cfRule>
    <cfRule type="containsText" dxfId="51544" priority="95333" stopIfTrue="1" operator="containsText" text="8TD">
      <formula>NOT(ISERROR(SEARCH("8TD",AC57)))</formula>
    </cfRule>
  </conditionalFormatting>
  <conditionalFormatting sqref="AC59">
    <cfRule type="containsText" dxfId="51543" priority="95300" stopIfTrue="1" operator="containsText" text="4HE">
      <formula>NOT(ISERROR(SEARCH("4HE",AC59)))</formula>
    </cfRule>
    <cfRule type="containsText" dxfId="51542" priority="95301" stopIfTrue="1" operator="containsText" text="3HE">
      <formula>NOT(ISERROR(SEARCH("3HE",AC59)))</formula>
    </cfRule>
    <cfRule type="containsText" dxfId="51541" priority="95302" stopIfTrue="1" operator="containsText" text="2HE">
      <formula>NOT(ISERROR(SEARCH("2HE",AC59)))</formula>
    </cfRule>
    <cfRule type="containsText" dxfId="51540" priority="95303" stopIfTrue="1" operator="containsText" text="1HE">
      <formula>NOT(ISERROR(SEARCH("1HE",AC59)))</formula>
    </cfRule>
    <cfRule type="containsText" dxfId="51539" priority="95304" stopIfTrue="1" operator="containsText" text="MINA">
      <formula>NOT(ISERROR(SEARCH("MINA",AC59)))</formula>
    </cfRule>
    <cfRule type="containsText" dxfId="51538" priority="95305" stopIfTrue="1" operator="containsText" text="8TD">
      <formula>NOT(ISERROR(SEARCH("8TD",AC59)))</formula>
    </cfRule>
    <cfRule type="containsText" dxfId="51537" priority="95306" stopIfTrue="1" operator="containsText" text="VAC">
      <formula>NOT(ISERROR(SEARCH("VAC",AC59)))</formula>
    </cfRule>
    <cfRule type="containsText" dxfId="51536" priority="95307" stopIfTrue="1" operator="containsText" text="5DOM">
      <formula>NOT(ISERROR(SEARCH("5DOM",AC59)))</formula>
    </cfRule>
    <cfRule type="containsText" dxfId="51535" priority="95308" stopIfTrue="1" operator="containsText" text="DOM">
      <formula>NOT(ISERROR(SEARCH("DOM",AC59)))</formula>
    </cfRule>
    <cfRule type="containsText" dxfId="51534" priority="95309" stopIfTrue="1" operator="containsText" text="DLP">
      <formula>NOT(ISERROR(SEARCH("DLP",AC59)))</formula>
    </cfRule>
    <cfRule type="containsText" dxfId="51533" priority="95310" stopIfTrue="1" operator="containsText" text="5HE">
      <formula>NOT(ISERROR(SEARCH("5HE",AC59)))</formula>
    </cfRule>
    <cfRule type="containsText" priority="95311" stopIfTrue="1" operator="containsText" text="0">
      <formula>NOT(ISERROR(SEARCH("0",AC59)))</formula>
    </cfRule>
    <cfRule type="containsText" dxfId="51532" priority="95312" stopIfTrue="1" operator="containsText" text="S">
      <formula>NOT(ISERROR(SEARCH("S",AC59)))</formula>
    </cfRule>
    <cfRule type="containsText" dxfId="51531" priority="95313" stopIfTrue="1" operator="containsText" text="F">
      <formula>NOT(ISERROR(SEARCH("F",AC59)))</formula>
    </cfRule>
    <cfRule type="containsText" dxfId="51530" priority="95314" stopIfTrue="1" operator="containsText" text="P">
      <formula>NOT(ISERROR(SEARCH("P",AC59)))</formula>
    </cfRule>
    <cfRule type="containsText" dxfId="51529" priority="95315" stopIfTrue="1" operator="containsText" text="LNP">
      <formula>NOT(ISERROR(SEARCH("LNP",AC59)))</formula>
    </cfRule>
    <cfRule type="containsText" dxfId="51528" priority="95316" stopIfTrue="1" operator="containsText" text="DM">
      <formula>NOT(ISERROR(SEARCH("DM",AC59)))</formula>
    </cfRule>
  </conditionalFormatting>
  <conditionalFormatting sqref="AC61">
    <cfRule type="containsText" dxfId="51527" priority="95283" stopIfTrue="1" operator="containsText" text="VAC">
      <formula>NOT(ISERROR(SEARCH("VAC",AC61)))</formula>
    </cfRule>
    <cfRule type="containsText" priority="95284" stopIfTrue="1" operator="containsText" text="0">
      <formula>NOT(ISERROR(SEARCH("0",AC61)))</formula>
    </cfRule>
    <cfRule type="containsText" dxfId="51526" priority="95285" stopIfTrue="1" operator="containsText" text="S">
      <formula>NOT(ISERROR(SEARCH("S",AC61)))</formula>
    </cfRule>
    <cfRule type="containsText" dxfId="51525" priority="95286" stopIfTrue="1" operator="containsText" text="F">
      <formula>NOT(ISERROR(SEARCH("F",AC61)))</formula>
    </cfRule>
    <cfRule type="containsText" dxfId="51524" priority="95287" stopIfTrue="1" operator="containsText" text="P">
      <formula>NOT(ISERROR(SEARCH("P",AC61)))</formula>
    </cfRule>
    <cfRule type="containsText" dxfId="51523" priority="95288" stopIfTrue="1" operator="containsText" text="LNP">
      <formula>NOT(ISERROR(SEARCH("LNP",AC61)))</formula>
    </cfRule>
    <cfRule type="containsText" dxfId="51522" priority="95289" stopIfTrue="1" operator="containsText" text="DM">
      <formula>NOT(ISERROR(SEARCH("DM",AC61)))</formula>
    </cfRule>
    <cfRule type="containsText" dxfId="51521" priority="95290" stopIfTrue="1" operator="containsText" text="5DOM">
      <formula>NOT(ISERROR(SEARCH("5DOM",AC61)))</formula>
    </cfRule>
    <cfRule type="containsText" dxfId="51520" priority="95291" stopIfTrue="1" operator="containsText" text="DOM">
      <formula>NOT(ISERROR(SEARCH("DOM",AC61)))</formula>
    </cfRule>
    <cfRule type="containsText" dxfId="51519" priority="95292" stopIfTrue="1" operator="containsText" text="DLP">
      <formula>NOT(ISERROR(SEARCH("DLP",AC61)))</formula>
    </cfRule>
    <cfRule type="containsText" dxfId="51518" priority="95293" stopIfTrue="1" operator="containsText" text="5HE">
      <formula>NOT(ISERROR(SEARCH("5HE",AC61)))</formula>
    </cfRule>
    <cfRule type="containsText" dxfId="51517" priority="95294" stopIfTrue="1" operator="containsText" text="4HE">
      <formula>NOT(ISERROR(SEARCH("4HE",AC61)))</formula>
    </cfRule>
    <cfRule type="containsText" dxfId="51516" priority="95295" stopIfTrue="1" operator="containsText" text="3HE">
      <formula>NOT(ISERROR(SEARCH("3HE",AC61)))</formula>
    </cfRule>
    <cfRule type="containsText" dxfId="51515" priority="95296" stopIfTrue="1" operator="containsText" text="2HE">
      <formula>NOT(ISERROR(SEARCH("2HE",AC61)))</formula>
    </cfRule>
    <cfRule type="containsText" dxfId="51514" priority="95297" stopIfTrue="1" operator="containsText" text="1HE">
      <formula>NOT(ISERROR(SEARCH("1HE",AC61)))</formula>
    </cfRule>
    <cfRule type="containsText" dxfId="51513" priority="95298" stopIfTrue="1" operator="containsText" text="MINA">
      <formula>NOT(ISERROR(SEARCH("MINA",AC61)))</formula>
    </cfRule>
    <cfRule type="containsText" dxfId="51512" priority="95299" stopIfTrue="1" operator="containsText" text="8TD">
      <formula>NOT(ISERROR(SEARCH("8TD",AC61)))</formula>
    </cfRule>
  </conditionalFormatting>
  <conditionalFormatting sqref="AC61">
    <cfRule type="containsText" dxfId="51511" priority="95282" stopIfTrue="1" operator="containsText" text="8TDT">
      <formula>NOT(ISERROR(SEARCH("8TDT",AC61)))</formula>
    </cfRule>
  </conditionalFormatting>
  <conditionalFormatting sqref="AC65">
    <cfRule type="containsText" dxfId="51510" priority="95265" stopIfTrue="1" operator="containsText" text="VAC">
      <formula>NOT(ISERROR(SEARCH("VAC",AC65)))</formula>
    </cfRule>
    <cfRule type="containsText" priority="95266" stopIfTrue="1" operator="containsText" text="0">
      <formula>NOT(ISERROR(SEARCH("0",AC65)))</formula>
    </cfRule>
    <cfRule type="containsText" dxfId="51509" priority="95267" stopIfTrue="1" operator="containsText" text="S">
      <formula>NOT(ISERROR(SEARCH("S",AC65)))</formula>
    </cfRule>
    <cfRule type="containsText" dxfId="51508" priority="95268" stopIfTrue="1" operator="containsText" text="F">
      <formula>NOT(ISERROR(SEARCH("F",AC65)))</formula>
    </cfRule>
    <cfRule type="containsText" dxfId="51507" priority="95269" stopIfTrue="1" operator="containsText" text="P">
      <formula>NOT(ISERROR(SEARCH("P",AC65)))</formula>
    </cfRule>
    <cfRule type="containsText" dxfId="51506" priority="95270" stopIfTrue="1" operator="containsText" text="LNP">
      <formula>NOT(ISERROR(SEARCH("LNP",AC65)))</formula>
    </cfRule>
    <cfRule type="containsText" dxfId="51505" priority="95271" stopIfTrue="1" operator="containsText" text="DM">
      <formula>NOT(ISERROR(SEARCH("DM",AC65)))</formula>
    </cfRule>
    <cfRule type="containsText" dxfId="51504" priority="95272" stopIfTrue="1" operator="containsText" text="5DOM">
      <formula>NOT(ISERROR(SEARCH("5DOM",AC65)))</formula>
    </cfRule>
    <cfRule type="containsText" dxfId="51503" priority="95273" stopIfTrue="1" operator="containsText" text="DOM">
      <formula>NOT(ISERROR(SEARCH("DOM",AC65)))</formula>
    </cfRule>
    <cfRule type="containsText" dxfId="51502" priority="95274" stopIfTrue="1" operator="containsText" text="5HE">
      <formula>NOT(ISERROR(SEARCH("5HE",AC65)))</formula>
    </cfRule>
    <cfRule type="containsText" dxfId="51501" priority="95275" stopIfTrue="1" operator="containsText" text="4HE">
      <formula>NOT(ISERROR(SEARCH("4HE",AC65)))</formula>
    </cfRule>
    <cfRule type="containsText" dxfId="51500" priority="95276" stopIfTrue="1" operator="containsText" text="3HE">
      <formula>NOT(ISERROR(SEARCH("3HE",AC65)))</formula>
    </cfRule>
    <cfRule type="containsText" dxfId="51499" priority="95277" stopIfTrue="1" operator="containsText" text="2HE">
      <formula>NOT(ISERROR(SEARCH("2HE",AC65)))</formula>
    </cfRule>
    <cfRule type="containsText" dxfId="51498" priority="95278" stopIfTrue="1" operator="containsText" text="1HE">
      <formula>NOT(ISERROR(SEARCH("1HE",AC65)))</formula>
    </cfRule>
    <cfRule type="containsText" dxfId="51497" priority="95279" stopIfTrue="1" operator="containsText" text="MINA">
      <formula>NOT(ISERROR(SEARCH("MINA",AC65)))</formula>
    </cfRule>
    <cfRule type="containsText" dxfId="51496" priority="95280" stopIfTrue="1" operator="containsText" text="8TD">
      <formula>NOT(ISERROR(SEARCH("8TD",AC65)))</formula>
    </cfRule>
    <cfRule type="containsText" dxfId="51495" priority="95281" stopIfTrue="1" operator="containsText" text="DLP">
      <formula>NOT(ISERROR(SEARCH("DLP",AC65)))</formula>
    </cfRule>
  </conditionalFormatting>
  <conditionalFormatting sqref="AC65">
    <cfRule type="containsText" dxfId="51494" priority="95264" stopIfTrue="1" operator="containsText" text="8TDT">
      <formula>NOT(ISERROR(SEARCH("8TDT",AC65)))</formula>
    </cfRule>
  </conditionalFormatting>
  <conditionalFormatting sqref="AC67">
    <cfRule type="containsText" dxfId="51493" priority="95247" stopIfTrue="1" operator="containsText" text="VAC">
      <formula>NOT(ISERROR(SEARCH("VAC",AC67)))</formula>
    </cfRule>
    <cfRule type="containsText" priority="95248" stopIfTrue="1" operator="containsText" text="0">
      <formula>NOT(ISERROR(SEARCH("0",AC67)))</formula>
    </cfRule>
    <cfRule type="containsText" dxfId="51492" priority="95249" stopIfTrue="1" operator="containsText" text="S">
      <formula>NOT(ISERROR(SEARCH("S",AC67)))</formula>
    </cfRule>
    <cfRule type="containsText" dxfId="51491" priority="95250" stopIfTrue="1" operator="containsText" text="F">
      <formula>NOT(ISERROR(SEARCH("F",AC67)))</formula>
    </cfRule>
    <cfRule type="containsText" dxfId="51490" priority="95251" stopIfTrue="1" operator="containsText" text="P">
      <formula>NOT(ISERROR(SEARCH("P",AC67)))</formula>
    </cfRule>
    <cfRule type="containsText" dxfId="51489" priority="95252" stopIfTrue="1" operator="containsText" text="LNP">
      <formula>NOT(ISERROR(SEARCH("LNP",AC67)))</formula>
    </cfRule>
    <cfRule type="containsText" dxfId="51488" priority="95253" stopIfTrue="1" operator="containsText" text="DM">
      <formula>NOT(ISERROR(SEARCH("DM",AC67)))</formula>
    </cfRule>
    <cfRule type="containsText" dxfId="51487" priority="95254" stopIfTrue="1" operator="containsText" text="5DOM">
      <formula>NOT(ISERROR(SEARCH("5DOM",AC67)))</formula>
    </cfRule>
    <cfRule type="containsText" dxfId="51486" priority="95255" stopIfTrue="1" operator="containsText" text="DOM">
      <formula>NOT(ISERROR(SEARCH("DOM",AC67)))</formula>
    </cfRule>
    <cfRule type="containsText" dxfId="51485" priority="95256" stopIfTrue="1" operator="containsText" text="5HE">
      <formula>NOT(ISERROR(SEARCH("5HE",AC67)))</formula>
    </cfRule>
    <cfRule type="containsText" dxfId="51484" priority="95257" stopIfTrue="1" operator="containsText" text="4HE">
      <formula>NOT(ISERROR(SEARCH("4HE",AC67)))</formula>
    </cfRule>
    <cfRule type="containsText" dxfId="51483" priority="95258" stopIfTrue="1" operator="containsText" text="3HE">
      <formula>NOT(ISERROR(SEARCH("3HE",AC67)))</formula>
    </cfRule>
    <cfRule type="containsText" dxfId="51482" priority="95259" stopIfTrue="1" operator="containsText" text="2HE">
      <formula>NOT(ISERROR(SEARCH("2HE",AC67)))</formula>
    </cfRule>
    <cfRule type="containsText" dxfId="51481" priority="95260" stopIfTrue="1" operator="containsText" text="1HE">
      <formula>NOT(ISERROR(SEARCH("1HE",AC67)))</formula>
    </cfRule>
    <cfRule type="containsText" dxfId="51480" priority="95261" stopIfTrue="1" operator="containsText" text="MINA">
      <formula>NOT(ISERROR(SEARCH("MINA",AC67)))</formula>
    </cfRule>
    <cfRule type="containsText" dxfId="51479" priority="95262" stopIfTrue="1" operator="containsText" text="8TD">
      <formula>NOT(ISERROR(SEARCH("8TD",AC67)))</formula>
    </cfRule>
    <cfRule type="containsText" dxfId="51478" priority="95263" stopIfTrue="1" operator="containsText" text="DLP">
      <formula>NOT(ISERROR(SEARCH("DLP",AC67)))</formula>
    </cfRule>
  </conditionalFormatting>
  <conditionalFormatting sqref="AC67">
    <cfRule type="containsText" dxfId="51477" priority="95246" stopIfTrue="1" operator="containsText" text="8TDT">
      <formula>NOT(ISERROR(SEARCH("8TDT",AC67)))</formula>
    </cfRule>
  </conditionalFormatting>
  <conditionalFormatting sqref="AC69">
    <cfRule type="containsText" dxfId="51476" priority="95229" stopIfTrue="1" operator="containsText" text="VAC">
      <formula>NOT(ISERROR(SEARCH("VAC",AC69)))</formula>
    </cfRule>
    <cfRule type="containsText" priority="95230" stopIfTrue="1" operator="containsText" text="0">
      <formula>NOT(ISERROR(SEARCH("0",AC69)))</formula>
    </cfRule>
    <cfRule type="containsText" dxfId="51475" priority="95231" stopIfTrue="1" operator="containsText" text="S">
      <formula>NOT(ISERROR(SEARCH("S",AC69)))</formula>
    </cfRule>
    <cfRule type="containsText" dxfId="51474" priority="95232" stopIfTrue="1" operator="containsText" text="F">
      <formula>NOT(ISERROR(SEARCH("F",AC69)))</formula>
    </cfRule>
    <cfRule type="containsText" dxfId="51473" priority="95233" stopIfTrue="1" operator="containsText" text="P">
      <formula>NOT(ISERROR(SEARCH("P",AC69)))</formula>
    </cfRule>
    <cfRule type="containsText" dxfId="51472" priority="95234" stopIfTrue="1" operator="containsText" text="LNP">
      <formula>NOT(ISERROR(SEARCH("LNP",AC69)))</formula>
    </cfRule>
    <cfRule type="containsText" dxfId="51471" priority="95235" stopIfTrue="1" operator="containsText" text="DM">
      <formula>NOT(ISERROR(SEARCH("DM",AC69)))</formula>
    </cfRule>
    <cfRule type="containsText" dxfId="51470" priority="95236" stopIfTrue="1" operator="containsText" text="5DOM">
      <formula>NOT(ISERROR(SEARCH("5DOM",AC69)))</formula>
    </cfRule>
    <cfRule type="containsText" dxfId="51469" priority="95237" stopIfTrue="1" operator="containsText" text="DOM">
      <formula>NOT(ISERROR(SEARCH("DOM",AC69)))</formula>
    </cfRule>
    <cfRule type="containsText" dxfId="51468" priority="95238" stopIfTrue="1" operator="containsText" text="5HE">
      <formula>NOT(ISERROR(SEARCH("5HE",AC69)))</formula>
    </cfRule>
    <cfRule type="containsText" dxfId="51467" priority="95239" stopIfTrue="1" operator="containsText" text="4HE">
      <formula>NOT(ISERROR(SEARCH("4HE",AC69)))</formula>
    </cfRule>
    <cfRule type="containsText" dxfId="51466" priority="95240" stopIfTrue="1" operator="containsText" text="3HE">
      <formula>NOT(ISERROR(SEARCH("3HE",AC69)))</formula>
    </cfRule>
    <cfRule type="containsText" dxfId="51465" priority="95241" stopIfTrue="1" operator="containsText" text="2HE">
      <formula>NOT(ISERROR(SEARCH("2HE",AC69)))</formula>
    </cfRule>
    <cfRule type="containsText" dxfId="51464" priority="95242" stopIfTrue="1" operator="containsText" text="1HE">
      <formula>NOT(ISERROR(SEARCH("1HE",AC69)))</formula>
    </cfRule>
    <cfRule type="containsText" dxfId="51463" priority="95243" stopIfTrue="1" operator="containsText" text="MINA">
      <formula>NOT(ISERROR(SEARCH("MINA",AC69)))</formula>
    </cfRule>
    <cfRule type="containsText" dxfId="51462" priority="95244" stopIfTrue="1" operator="containsText" text="8TD">
      <formula>NOT(ISERROR(SEARCH("8TD",AC69)))</formula>
    </cfRule>
    <cfRule type="containsText" dxfId="51461" priority="95245" stopIfTrue="1" operator="containsText" text="DLP">
      <formula>NOT(ISERROR(SEARCH("DLP",AC69)))</formula>
    </cfRule>
  </conditionalFormatting>
  <conditionalFormatting sqref="AC69">
    <cfRule type="containsText" dxfId="51460" priority="95228" stopIfTrue="1" operator="containsText" text="8TDT">
      <formula>NOT(ISERROR(SEARCH("8TDT",AC69)))</formula>
    </cfRule>
  </conditionalFormatting>
  <conditionalFormatting sqref="AC71">
    <cfRule type="containsText" dxfId="51459" priority="95211" stopIfTrue="1" operator="containsText" text="VAC">
      <formula>NOT(ISERROR(SEARCH("VAC",AC71)))</formula>
    </cfRule>
    <cfRule type="containsText" priority="95212" stopIfTrue="1" operator="containsText" text="0">
      <formula>NOT(ISERROR(SEARCH("0",AC71)))</formula>
    </cfRule>
    <cfRule type="containsText" dxfId="51458" priority="95213" stopIfTrue="1" operator="containsText" text="S">
      <formula>NOT(ISERROR(SEARCH("S",AC71)))</formula>
    </cfRule>
    <cfRule type="containsText" dxfId="51457" priority="95214" stopIfTrue="1" operator="containsText" text="F">
      <formula>NOT(ISERROR(SEARCH("F",AC71)))</formula>
    </cfRule>
    <cfRule type="containsText" dxfId="51456" priority="95215" stopIfTrue="1" operator="containsText" text="P">
      <formula>NOT(ISERROR(SEARCH("P",AC71)))</formula>
    </cfRule>
    <cfRule type="containsText" dxfId="51455" priority="95216" stopIfTrue="1" operator="containsText" text="LNP">
      <formula>NOT(ISERROR(SEARCH("LNP",AC71)))</formula>
    </cfRule>
    <cfRule type="containsText" dxfId="51454" priority="95217" stopIfTrue="1" operator="containsText" text="DM">
      <formula>NOT(ISERROR(SEARCH("DM",AC71)))</formula>
    </cfRule>
    <cfRule type="containsText" dxfId="51453" priority="95218" stopIfTrue="1" operator="containsText" text="5DOM">
      <formula>NOT(ISERROR(SEARCH("5DOM",AC71)))</formula>
    </cfRule>
    <cfRule type="containsText" dxfId="51452" priority="95219" stopIfTrue="1" operator="containsText" text="DOM">
      <formula>NOT(ISERROR(SEARCH("DOM",AC71)))</formula>
    </cfRule>
    <cfRule type="containsText" dxfId="51451" priority="95220" stopIfTrue="1" operator="containsText" text="5HE">
      <formula>NOT(ISERROR(SEARCH("5HE",AC71)))</formula>
    </cfRule>
    <cfRule type="containsText" dxfId="51450" priority="95221" stopIfTrue="1" operator="containsText" text="4HE">
      <formula>NOT(ISERROR(SEARCH("4HE",AC71)))</formula>
    </cfRule>
    <cfRule type="containsText" dxfId="51449" priority="95222" stopIfTrue="1" operator="containsText" text="3HE">
      <formula>NOT(ISERROR(SEARCH("3HE",AC71)))</formula>
    </cfRule>
    <cfRule type="containsText" dxfId="51448" priority="95223" stopIfTrue="1" operator="containsText" text="2HE">
      <formula>NOT(ISERROR(SEARCH("2HE",AC71)))</formula>
    </cfRule>
    <cfRule type="containsText" dxfId="51447" priority="95224" stopIfTrue="1" operator="containsText" text="1HE">
      <formula>NOT(ISERROR(SEARCH("1HE",AC71)))</formula>
    </cfRule>
    <cfRule type="containsText" dxfId="51446" priority="95225" stopIfTrue="1" operator="containsText" text="MINA">
      <formula>NOT(ISERROR(SEARCH("MINA",AC71)))</formula>
    </cfRule>
    <cfRule type="containsText" dxfId="51445" priority="95226" stopIfTrue="1" operator="containsText" text="8TD">
      <formula>NOT(ISERROR(SEARCH("8TD",AC71)))</formula>
    </cfRule>
    <cfRule type="containsText" dxfId="51444" priority="95227" stopIfTrue="1" operator="containsText" text="DLP">
      <formula>NOT(ISERROR(SEARCH("DLP",AC71)))</formula>
    </cfRule>
  </conditionalFormatting>
  <conditionalFormatting sqref="AC71">
    <cfRule type="containsText" dxfId="51443" priority="95210" stopIfTrue="1" operator="containsText" text="8TDT">
      <formula>NOT(ISERROR(SEARCH("8TDT",AC71)))</formula>
    </cfRule>
  </conditionalFormatting>
  <conditionalFormatting sqref="AC68">
    <cfRule type="containsText" dxfId="51442" priority="95193" stopIfTrue="1" operator="containsText" text="VAC">
      <formula>NOT(ISERROR(SEARCH("VAC",AC68)))</formula>
    </cfRule>
    <cfRule type="containsText" priority="95194" stopIfTrue="1" operator="containsText" text="0">
      <formula>NOT(ISERROR(SEARCH("0",AC68)))</formula>
    </cfRule>
    <cfRule type="containsText" dxfId="51441" priority="95195" stopIfTrue="1" operator="containsText" text="S">
      <formula>NOT(ISERROR(SEARCH("S",AC68)))</formula>
    </cfRule>
    <cfRule type="containsText" dxfId="51440" priority="95196" stopIfTrue="1" operator="containsText" text="F">
      <formula>NOT(ISERROR(SEARCH("F",AC68)))</formula>
    </cfRule>
    <cfRule type="containsText" dxfId="51439" priority="95197" stopIfTrue="1" operator="containsText" text="P">
      <formula>NOT(ISERROR(SEARCH("P",AC68)))</formula>
    </cfRule>
    <cfRule type="containsText" dxfId="51438" priority="95198" stopIfTrue="1" operator="containsText" text="LNP">
      <formula>NOT(ISERROR(SEARCH("LNP",AC68)))</formula>
    </cfRule>
    <cfRule type="containsText" dxfId="51437" priority="95199" stopIfTrue="1" operator="containsText" text="DM">
      <formula>NOT(ISERROR(SEARCH("DM",AC68)))</formula>
    </cfRule>
    <cfRule type="containsText" dxfId="51436" priority="95200" stopIfTrue="1" operator="containsText" text="5DOM">
      <formula>NOT(ISERROR(SEARCH("5DOM",AC68)))</formula>
    </cfRule>
    <cfRule type="containsText" dxfId="51435" priority="95201" stopIfTrue="1" operator="containsText" text="DOM">
      <formula>NOT(ISERROR(SEARCH("DOM",AC68)))</formula>
    </cfRule>
    <cfRule type="containsText" dxfId="51434" priority="95202" stopIfTrue="1" operator="containsText" text="DLP">
      <formula>NOT(ISERROR(SEARCH("DLP",AC68)))</formula>
    </cfRule>
    <cfRule type="containsText" dxfId="51433" priority="95203" stopIfTrue="1" operator="containsText" text="5HE">
      <formula>NOT(ISERROR(SEARCH("5HE",AC68)))</formula>
    </cfRule>
    <cfRule type="containsText" dxfId="51432" priority="95204" stopIfTrue="1" operator="containsText" text="4HE">
      <formula>NOT(ISERROR(SEARCH("4HE",AC68)))</formula>
    </cfRule>
    <cfRule type="containsText" dxfId="51431" priority="95205" stopIfTrue="1" operator="containsText" text="3HE">
      <formula>NOT(ISERROR(SEARCH("3HE",AC68)))</formula>
    </cfRule>
    <cfRule type="containsText" dxfId="51430" priority="95206" stopIfTrue="1" operator="containsText" text="2HE">
      <formula>NOT(ISERROR(SEARCH("2HE",AC68)))</formula>
    </cfRule>
    <cfRule type="containsText" dxfId="51429" priority="95207" stopIfTrue="1" operator="containsText" text="1HE">
      <formula>NOT(ISERROR(SEARCH("1HE",AC68)))</formula>
    </cfRule>
    <cfRule type="containsText" dxfId="51428" priority="95208" stopIfTrue="1" operator="containsText" text="MINA">
      <formula>NOT(ISERROR(SEARCH("MINA",AC68)))</formula>
    </cfRule>
    <cfRule type="containsText" dxfId="51427" priority="95209" stopIfTrue="1" operator="containsText" text="8TD">
      <formula>NOT(ISERROR(SEARCH("8TD",AC68)))</formula>
    </cfRule>
  </conditionalFormatting>
  <conditionalFormatting sqref="AC68">
    <cfRule type="containsText" dxfId="51426" priority="95192" stopIfTrue="1" operator="containsText" text="8TDT">
      <formula>NOT(ISERROR(SEARCH("8TDT",AC68)))</formula>
    </cfRule>
  </conditionalFormatting>
  <conditionalFormatting sqref="AC68">
    <cfRule type="containsText" dxfId="51425" priority="95121" stopIfTrue="1" operator="containsText" text="VAC">
      <formula>NOT(ISERROR(SEARCH("VAC",AC68)))</formula>
    </cfRule>
    <cfRule type="containsText" priority="95122" stopIfTrue="1" operator="containsText" text="0">
      <formula>NOT(ISERROR(SEARCH("0",AC68)))</formula>
    </cfRule>
    <cfRule type="containsText" dxfId="51424" priority="95123" stopIfTrue="1" operator="containsText" text="S">
      <formula>NOT(ISERROR(SEARCH("S",AC68)))</formula>
    </cfRule>
    <cfRule type="containsText" dxfId="51423" priority="95124" stopIfTrue="1" operator="containsText" text="F">
      <formula>NOT(ISERROR(SEARCH("F",AC68)))</formula>
    </cfRule>
    <cfRule type="containsText" dxfId="51422" priority="95125" stopIfTrue="1" operator="containsText" text="P">
      <formula>NOT(ISERROR(SEARCH("P",AC68)))</formula>
    </cfRule>
    <cfRule type="containsText" dxfId="51421" priority="95126" stopIfTrue="1" operator="containsText" text="LNP">
      <formula>NOT(ISERROR(SEARCH("LNP",AC68)))</formula>
    </cfRule>
    <cfRule type="containsText" dxfId="51420" priority="95127" stopIfTrue="1" operator="containsText" text="DM">
      <formula>NOT(ISERROR(SEARCH("DM",AC68)))</formula>
    </cfRule>
    <cfRule type="containsText" dxfId="51419" priority="95128" stopIfTrue="1" operator="containsText" text="5DOM">
      <formula>NOT(ISERROR(SEARCH("5DOM",AC68)))</formula>
    </cfRule>
    <cfRule type="containsText" dxfId="51418" priority="95129" stopIfTrue="1" operator="containsText" text="DOM">
      <formula>NOT(ISERROR(SEARCH("DOM",AC68)))</formula>
    </cfRule>
    <cfRule type="containsText" dxfId="51417" priority="95130" stopIfTrue="1" operator="containsText" text="DLP">
      <formula>NOT(ISERROR(SEARCH("DLP",AC68)))</formula>
    </cfRule>
    <cfRule type="containsText" dxfId="51416" priority="95131" stopIfTrue="1" operator="containsText" text="5HE">
      <formula>NOT(ISERROR(SEARCH("5HE",AC68)))</formula>
    </cfRule>
    <cfRule type="containsText" dxfId="51415" priority="95132" stopIfTrue="1" operator="containsText" text="4HE">
      <formula>NOT(ISERROR(SEARCH("4HE",AC68)))</formula>
    </cfRule>
    <cfRule type="containsText" dxfId="51414" priority="95133" stopIfTrue="1" operator="containsText" text="3HE">
      <formula>NOT(ISERROR(SEARCH("3HE",AC68)))</formula>
    </cfRule>
    <cfRule type="containsText" dxfId="51413" priority="95134" stopIfTrue="1" operator="containsText" text="2HE">
      <formula>NOT(ISERROR(SEARCH("2HE",AC68)))</formula>
    </cfRule>
    <cfRule type="containsText" dxfId="51412" priority="95135" stopIfTrue="1" operator="containsText" text="1HE">
      <formula>NOT(ISERROR(SEARCH("1HE",AC68)))</formula>
    </cfRule>
    <cfRule type="containsText" dxfId="51411" priority="95136" stopIfTrue="1" operator="containsText" text="MINA">
      <formula>NOT(ISERROR(SEARCH("MINA",AC68)))</formula>
    </cfRule>
    <cfRule type="containsText" dxfId="51410" priority="95137" stopIfTrue="1" operator="containsText" text="8TD">
      <formula>NOT(ISERROR(SEARCH("8TD",AC68)))</formula>
    </cfRule>
  </conditionalFormatting>
  <conditionalFormatting sqref="AC68">
    <cfRule type="containsText" dxfId="51409" priority="95120" stopIfTrue="1" operator="containsText" text="8TDT">
      <formula>NOT(ISERROR(SEARCH("8TDT",AC68)))</formula>
    </cfRule>
  </conditionalFormatting>
  <conditionalFormatting sqref="V55">
    <cfRule type="containsText" dxfId="51408" priority="95035" stopIfTrue="1" operator="containsText" text="VAC">
      <formula>NOT(ISERROR(SEARCH("VAC",V55)))</formula>
    </cfRule>
    <cfRule type="containsText" priority="95036" stopIfTrue="1" operator="containsText" text="0">
      <formula>NOT(ISERROR(SEARCH("0",V55)))</formula>
    </cfRule>
    <cfRule type="containsText" dxfId="51407" priority="95037" stopIfTrue="1" operator="containsText" text="S">
      <formula>NOT(ISERROR(SEARCH("S",V55)))</formula>
    </cfRule>
    <cfRule type="containsText" dxfId="51406" priority="95038" stopIfTrue="1" operator="containsText" text="F">
      <formula>NOT(ISERROR(SEARCH("F",V55)))</formula>
    </cfRule>
    <cfRule type="containsText" dxfId="51405" priority="95039" stopIfTrue="1" operator="containsText" text="P">
      <formula>NOT(ISERROR(SEARCH("P",V55)))</formula>
    </cfRule>
    <cfRule type="containsText" dxfId="51404" priority="95040" stopIfTrue="1" operator="containsText" text="LNP">
      <formula>NOT(ISERROR(SEARCH("LNP",V55)))</formula>
    </cfRule>
    <cfRule type="containsText" dxfId="51403" priority="95041" stopIfTrue="1" operator="containsText" text="DM">
      <formula>NOT(ISERROR(SEARCH("DM",V55)))</formula>
    </cfRule>
    <cfRule type="containsText" dxfId="51402" priority="95042" stopIfTrue="1" operator="containsText" text="5DOM">
      <formula>NOT(ISERROR(SEARCH("5DOM",V55)))</formula>
    </cfRule>
    <cfRule type="containsText" dxfId="51401" priority="95043" stopIfTrue="1" operator="containsText" text="DOM">
      <formula>NOT(ISERROR(SEARCH("DOM",V55)))</formula>
    </cfRule>
    <cfRule type="containsText" dxfId="51400" priority="95044" stopIfTrue="1" operator="containsText" text="DLP">
      <formula>NOT(ISERROR(SEARCH("DLP",V55)))</formula>
    </cfRule>
    <cfRule type="containsText" dxfId="51399" priority="95045" stopIfTrue="1" operator="containsText" text="5HE">
      <formula>NOT(ISERROR(SEARCH("5HE",V55)))</formula>
    </cfRule>
    <cfRule type="containsText" dxfId="51398" priority="95046" stopIfTrue="1" operator="containsText" text="4HE">
      <formula>NOT(ISERROR(SEARCH("4HE",V55)))</formula>
    </cfRule>
    <cfRule type="containsText" dxfId="51397" priority="95047" stopIfTrue="1" operator="containsText" text="3HE">
      <formula>NOT(ISERROR(SEARCH("3HE",V55)))</formula>
    </cfRule>
    <cfRule type="containsText" dxfId="51396" priority="95048" stopIfTrue="1" operator="containsText" text="2HE">
      <formula>NOT(ISERROR(SEARCH("2HE",V55)))</formula>
    </cfRule>
    <cfRule type="containsText" dxfId="51395" priority="95049" stopIfTrue="1" operator="containsText" text="1HE">
      <formula>NOT(ISERROR(SEARCH("1HE",V55)))</formula>
    </cfRule>
    <cfRule type="containsText" dxfId="51394" priority="95050" stopIfTrue="1" operator="containsText" text="MINA">
      <formula>NOT(ISERROR(SEARCH("MINA",V55)))</formula>
    </cfRule>
    <cfRule type="containsText" dxfId="51393" priority="95051" stopIfTrue="1" operator="containsText" text="8TD">
      <formula>NOT(ISERROR(SEARCH("8TD",V55)))</formula>
    </cfRule>
  </conditionalFormatting>
  <conditionalFormatting sqref="V55">
    <cfRule type="containsText" dxfId="51392" priority="95034" stopIfTrue="1" operator="containsText" text="8TDT">
      <formula>NOT(ISERROR(SEARCH("8TDT",V55)))</formula>
    </cfRule>
  </conditionalFormatting>
  <conditionalFormatting sqref="V57 V59 V61 V65 V67 V69 V71">
    <cfRule type="containsText" dxfId="51391" priority="95017" stopIfTrue="1" operator="containsText" text="VAC">
      <formula>NOT(ISERROR(SEARCH("VAC",V57)))</formula>
    </cfRule>
    <cfRule type="containsText" priority="95018" stopIfTrue="1" operator="containsText" text="0">
      <formula>NOT(ISERROR(SEARCH("0",V57)))</formula>
    </cfRule>
    <cfRule type="containsText" dxfId="51390" priority="95019" stopIfTrue="1" operator="containsText" text="S">
      <formula>NOT(ISERROR(SEARCH("S",V57)))</formula>
    </cfRule>
    <cfRule type="containsText" dxfId="51389" priority="95020" stopIfTrue="1" operator="containsText" text="F">
      <formula>NOT(ISERROR(SEARCH("F",V57)))</formula>
    </cfRule>
    <cfRule type="containsText" dxfId="51388" priority="95021" stopIfTrue="1" operator="containsText" text="P">
      <formula>NOT(ISERROR(SEARCH("P",V57)))</formula>
    </cfRule>
    <cfRule type="containsText" dxfId="51387" priority="95022" stopIfTrue="1" operator="containsText" text="LNP">
      <formula>NOT(ISERROR(SEARCH("LNP",V57)))</formula>
    </cfRule>
    <cfRule type="containsText" dxfId="51386" priority="95023" stopIfTrue="1" operator="containsText" text="DM">
      <formula>NOT(ISERROR(SEARCH("DM",V57)))</formula>
    </cfRule>
    <cfRule type="containsText" dxfId="51385" priority="95024" stopIfTrue="1" operator="containsText" text="5DOM">
      <formula>NOT(ISERROR(SEARCH("5DOM",V57)))</formula>
    </cfRule>
    <cfRule type="containsText" dxfId="51384" priority="95025" stopIfTrue="1" operator="containsText" text="DOM">
      <formula>NOT(ISERROR(SEARCH("DOM",V57)))</formula>
    </cfRule>
    <cfRule type="containsText" dxfId="51383" priority="95026" stopIfTrue="1" operator="containsText" text="DLP">
      <formula>NOT(ISERROR(SEARCH("DLP",V57)))</formula>
    </cfRule>
    <cfRule type="containsText" dxfId="51382" priority="95027" stopIfTrue="1" operator="containsText" text="5HE">
      <formula>NOT(ISERROR(SEARCH("5HE",V57)))</formula>
    </cfRule>
    <cfRule type="containsText" dxfId="51381" priority="95028" stopIfTrue="1" operator="containsText" text="4HE">
      <formula>NOT(ISERROR(SEARCH("4HE",V57)))</formula>
    </cfRule>
    <cfRule type="containsText" dxfId="51380" priority="95029" stopIfTrue="1" operator="containsText" text="3HE">
      <formula>NOT(ISERROR(SEARCH("3HE",V57)))</formula>
    </cfRule>
    <cfRule type="containsText" dxfId="51379" priority="95030" stopIfTrue="1" operator="containsText" text="2HE">
      <formula>NOT(ISERROR(SEARCH("2HE",V57)))</formula>
    </cfRule>
    <cfRule type="containsText" dxfId="51378" priority="95031" stopIfTrue="1" operator="containsText" text="1HE">
      <formula>NOT(ISERROR(SEARCH("1HE",V57)))</formula>
    </cfRule>
    <cfRule type="containsText" dxfId="51377" priority="95032" stopIfTrue="1" operator="containsText" text="MINA">
      <formula>NOT(ISERROR(SEARCH("MINA",V57)))</formula>
    </cfRule>
    <cfRule type="containsText" dxfId="51376" priority="95033" stopIfTrue="1" operator="containsText" text="8TD">
      <formula>NOT(ISERROR(SEARCH("8TD",V57)))</formula>
    </cfRule>
  </conditionalFormatting>
  <conditionalFormatting sqref="V57 V59 V61 V65 V67 V69 V71">
    <cfRule type="containsText" dxfId="51375" priority="95016" stopIfTrue="1" operator="containsText" text="8TDT">
      <formula>NOT(ISERROR(SEARCH("8TDT",V57)))</formula>
    </cfRule>
  </conditionalFormatting>
  <conditionalFormatting sqref="AA54:AF54">
    <cfRule type="containsText" dxfId="51374" priority="94999" stopIfTrue="1" operator="containsText" text="VAC">
      <formula>NOT(ISERROR(SEARCH("VAC",AA54)))</formula>
    </cfRule>
    <cfRule type="containsText" priority="95000" stopIfTrue="1" operator="containsText" text="0">
      <formula>NOT(ISERROR(SEARCH("0",AA54)))</formula>
    </cfRule>
    <cfRule type="containsText" dxfId="51373" priority="95001" stopIfTrue="1" operator="containsText" text="S">
      <formula>NOT(ISERROR(SEARCH("S",AA54)))</formula>
    </cfRule>
    <cfRule type="containsText" dxfId="51372" priority="95002" stopIfTrue="1" operator="containsText" text="F">
      <formula>NOT(ISERROR(SEARCH("F",AA54)))</formula>
    </cfRule>
    <cfRule type="containsText" dxfId="51371" priority="95003" stopIfTrue="1" operator="containsText" text="P">
      <formula>NOT(ISERROR(SEARCH("P",AA54)))</formula>
    </cfRule>
    <cfRule type="containsText" dxfId="51370" priority="95004" stopIfTrue="1" operator="containsText" text="LNP">
      <formula>NOT(ISERROR(SEARCH("LNP",AA54)))</formula>
    </cfRule>
    <cfRule type="containsText" dxfId="51369" priority="95005" stopIfTrue="1" operator="containsText" text="DM">
      <formula>NOT(ISERROR(SEARCH("DM",AA54)))</formula>
    </cfRule>
    <cfRule type="containsText" dxfId="51368" priority="95006" stopIfTrue="1" operator="containsText" text="5DOM">
      <formula>NOT(ISERROR(SEARCH("5DOM",AA54)))</formula>
    </cfRule>
    <cfRule type="containsText" dxfId="51367" priority="95007" stopIfTrue="1" operator="containsText" text="DOM">
      <formula>NOT(ISERROR(SEARCH("DOM",AA54)))</formula>
    </cfRule>
    <cfRule type="containsText" dxfId="51366" priority="95008" stopIfTrue="1" operator="containsText" text="DLP">
      <formula>NOT(ISERROR(SEARCH("DLP",AA54)))</formula>
    </cfRule>
    <cfRule type="containsText" dxfId="51365" priority="95009" stopIfTrue="1" operator="containsText" text="5HE">
      <formula>NOT(ISERROR(SEARCH("5HE",AA54)))</formula>
    </cfRule>
    <cfRule type="containsText" dxfId="51364" priority="95010" stopIfTrue="1" operator="containsText" text="4HE">
      <formula>NOT(ISERROR(SEARCH("4HE",AA54)))</formula>
    </cfRule>
    <cfRule type="containsText" dxfId="51363" priority="95011" stopIfTrue="1" operator="containsText" text="3HE">
      <formula>NOT(ISERROR(SEARCH("3HE",AA54)))</formula>
    </cfRule>
    <cfRule type="containsText" dxfId="51362" priority="95012" stopIfTrue="1" operator="containsText" text="2HE">
      <formula>NOT(ISERROR(SEARCH("2HE",AA54)))</formula>
    </cfRule>
    <cfRule type="containsText" dxfId="51361" priority="95013" stopIfTrue="1" operator="containsText" text="1HE">
      <formula>NOT(ISERROR(SEARCH("1HE",AA54)))</formula>
    </cfRule>
    <cfRule type="containsText" dxfId="51360" priority="95014" stopIfTrue="1" operator="containsText" text="MINA">
      <formula>NOT(ISERROR(SEARCH("MINA",AA54)))</formula>
    </cfRule>
    <cfRule type="containsText" dxfId="51359" priority="95015" stopIfTrue="1" operator="containsText" text="8TD">
      <formula>NOT(ISERROR(SEARCH("8TD",AA54)))</formula>
    </cfRule>
  </conditionalFormatting>
  <conditionalFormatting sqref="AA60">
    <cfRule type="containsText" dxfId="51358" priority="94982" stopIfTrue="1" operator="containsText" text="VAC">
      <formula>NOT(ISERROR(SEARCH("VAC",AA60)))</formula>
    </cfRule>
    <cfRule type="containsText" priority="94983" stopIfTrue="1" operator="containsText" text="0">
      <formula>NOT(ISERROR(SEARCH("0",AA60)))</formula>
    </cfRule>
    <cfRule type="containsText" dxfId="51357" priority="94984" stopIfTrue="1" operator="containsText" text="S">
      <formula>NOT(ISERROR(SEARCH("S",AA60)))</formula>
    </cfRule>
    <cfRule type="containsText" dxfId="51356" priority="94985" stopIfTrue="1" operator="containsText" text="F">
      <formula>NOT(ISERROR(SEARCH("F",AA60)))</formula>
    </cfRule>
    <cfRule type="containsText" dxfId="51355" priority="94986" stopIfTrue="1" operator="containsText" text="P">
      <formula>NOT(ISERROR(SEARCH("P",AA60)))</formula>
    </cfRule>
    <cfRule type="containsText" dxfId="51354" priority="94987" stopIfTrue="1" operator="containsText" text="LNP">
      <formula>NOT(ISERROR(SEARCH("LNP",AA60)))</formula>
    </cfRule>
    <cfRule type="containsText" dxfId="51353" priority="94988" stopIfTrue="1" operator="containsText" text="DM">
      <formula>NOT(ISERROR(SEARCH("DM",AA60)))</formula>
    </cfRule>
    <cfRule type="containsText" dxfId="51352" priority="94989" stopIfTrue="1" operator="containsText" text="5DOM">
      <formula>NOT(ISERROR(SEARCH("5DOM",AA60)))</formula>
    </cfRule>
    <cfRule type="containsText" dxfId="51351" priority="94990" stopIfTrue="1" operator="containsText" text="DOM">
      <formula>NOT(ISERROR(SEARCH("DOM",AA60)))</formula>
    </cfRule>
    <cfRule type="containsText" dxfId="51350" priority="94991" stopIfTrue="1" operator="containsText" text="DLP">
      <formula>NOT(ISERROR(SEARCH("DLP",AA60)))</formula>
    </cfRule>
    <cfRule type="containsText" dxfId="51349" priority="94992" stopIfTrue="1" operator="containsText" text="5HE">
      <formula>NOT(ISERROR(SEARCH("5HE",AA60)))</formula>
    </cfRule>
    <cfRule type="containsText" dxfId="51348" priority="94993" stopIfTrue="1" operator="containsText" text="4HE">
      <formula>NOT(ISERROR(SEARCH("4HE",AA60)))</formula>
    </cfRule>
    <cfRule type="containsText" dxfId="51347" priority="94994" stopIfTrue="1" operator="containsText" text="3HE">
      <formula>NOT(ISERROR(SEARCH("3HE",AA60)))</formula>
    </cfRule>
    <cfRule type="containsText" dxfId="51346" priority="94995" stopIfTrue="1" operator="containsText" text="2HE">
      <formula>NOT(ISERROR(SEARCH("2HE",AA60)))</formula>
    </cfRule>
    <cfRule type="containsText" dxfId="51345" priority="94996" stopIfTrue="1" operator="containsText" text="1HE">
      <formula>NOT(ISERROR(SEARCH("1HE",AA60)))</formula>
    </cfRule>
    <cfRule type="containsText" dxfId="51344" priority="94997" stopIfTrue="1" operator="containsText" text="MINA">
      <formula>NOT(ISERROR(SEARCH("MINA",AA60)))</formula>
    </cfRule>
    <cfRule type="containsText" dxfId="51343" priority="94998" stopIfTrue="1" operator="containsText" text="8TD">
      <formula>NOT(ISERROR(SEARCH("8TD",AA60)))</formula>
    </cfRule>
  </conditionalFormatting>
  <conditionalFormatting sqref="AA64">
    <cfRule type="containsText" dxfId="51342" priority="94965" stopIfTrue="1" operator="containsText" text="VAC">
      <formula>NOT(ISERROR(SEARCH("VAC",AA64)))</formula>
    </cfRule>
    <cfRule type="containsText" priority="94966" stopIfTrue="1" operator="containsText" text="0">
      <formula>NOT(ISERROR(SEARCH("0",AA64)))</formula>
    </cfRule>
    <cfRule type="containsText" dxfId="51341" priority="94967" stopIfTrue="1" operator="containsText" text="S">
      <formula>NOT(ISERROR(SEARCH("S",AA64)))</formula>
    </cfRule>
    <cfRule type="containsText" dxfId="51340" priority="94968" stopIfTrue="1" operator="containsText" text="F">
      <formula>NOT(ISERROR(SEARCH("F",AA64)))</formula>
    </cfRule>
    <cfRule type="containsText" dxfId="51339" priority="94969" stopIfTrue="1" operator="containsText" text="P">
      <formula>NOT(ISERROR(SEARCH("P",AA64)))</formula>
    </cfRule>
    <cfRule type="containsText" dxfId="51338" priority="94970" stopIfTrue="1" operator="containsText" text="LNP">
      <formula>NOT(ISERROR(SEARCH("LNP",AA64)))</formula>
    </cfRule>
    <cfRule type="containsText" dxfId="51337" priority="94971" stopIfTrue="1" operator="containsText" text="DM">
      <formula>NOT(ISERROR(SEARCH("DM",AA64)))</formula>
    </cfRule>
    <cfRule type="containsText" dxfId="51336" priority="94972" stopIfTrue="1" operator="containsText" text="5DOM">
      <formula>NOT(ISERROR(SEARCH("5DOM",AA64)))</formula>
    </cfRule>
    <cfRule type="containsText" dxfId="51335" priority="94973" stopIfTrue="1" operator="containsText" text="DOM">
      <formula>NOT(ISERROR(SEARCH("DOM",AA64)))</formula>
    </cfRule>
    <cfRule type="containsText" dxfId="51334" priority="94974" stopIfTrue="1" operator="containsText" text="DLP">
      <formula>NOT(ISERROR(SEARCH("DLP",AA64)))</formula>
    </cfRule>
    <cfRule type="containsText" dxfId="51333" priority="94975" stopIfTrue="1" operator="containsText" text="5HE">
      <formula>NOT(ISERROR(SEARCH("5HE",AA64)))</formula>
    </cfRule>
    <cfRule type="containsText" dxfId="51332" priority="94976" stopIfTrue="1" operator="containsText" text="4HE">
      <formula>NOT(ISERROR(SEARCH("4HE",AA64)))</formula>
    </cfRule>
    <cfRule type="containsText" dxfId="51331" priority="94977" stopIfTrue="1" operator="containsText" text="3HE">
      <formula>NOT(ISERROR(SEARCH("3HE",AA64)))</formula>
    </cfRule>
    <cfRule type="containsText" dxfId="51330" priority="94978" stopIfTrue="1" operator="containsText" text="2HE">
      <formula>NOT(ISERROR(SEARCH("2HE",AA64)))</formula>
    </cfRule>
    <cfRule type="containsText" dxfId="51329" priority="94979" stopIfTrue="1" operator="containsText" text="1HE">
      <formula>NOT(ISERROR(SEARCH("1HE",AA64)))</formula>
    </cfRule>
    <cfRule type="containsText" dxfId="51328" priority="94980" stopIfTrue="1" operator="containsText" text="MINA">
      <formula>NOT(ISERROR(SEARCH("MINA",AA64)))</formula>
    </cfRule>
    <cfRule type="containsText" dxfId="51327" priority="94981" stopIfTrue="1" operator="containsText" text="8TD">
      <formula>NOT(ISERROR(SEARCH("8TD",AA64)))</formula>
    </cfRule>
  </conditionalFormatting>
  <conditionalFormatting sqref="AA66">
    <cfRule type="containsText" dxfId="51326" priority="94948" stopIfTrue="1" operator="containsText" text="VAC">
      <formula>NOT(ISERROR(SEARCH("VAC",AA66)))</formula>
    </cfRule>
    <cfRule type="containsText" priority="94949" stopIfTrue="1" operator="containsText" text="0">
      <formula>NOT(ISERROR(SEARCH("0",AA66)))</formula>
    </cfRule>
    <cfRule type="containsText" dxfId="51325" priority="94950" stopIfTrue="1" operator="containsText" text="S">
      <formula>NOT(ISERROR(SEARCH("S",AA66)))</formula>
    </cfRule>
    <cfRule type="containsText" dxfId="51324" priority="94951" stopIfTrue="1" operator="containsText" text="F">
      <formula>NOT(ISERROR(SEARCH("F",AA66)))</formula>
    </cfRule>
    <cfRule type="containsText" dxfId="51323" priority="94952" stopIfTrue="1" operator="containsText" text="P">
      <formula>NOT(ISERROR(SEARCH("P",AA66)))</formula>
    </cfRule>
    <cfRule type="containsText" dxfId="51322" priority="94953" stopIfTrue="1" operator="containsText" text="LNP">
      <formula>NOT(ISERROR(SEARCH("LNP",AA66)))</formula>
    </cfRule>
    <cfRule type="containsText" dxfId="51321" priority="94954" stopIfTrue="1" operator="containsText" text="DM">
      <formula>NOT(ISERROR(SEARCH("DM",AA66)))</formula>
    </cfRule>
    <cfRule type="containsText" dxfId="51320" priority="94955" stopIfTrue="1" operator="containsText" text="5DOM">
      <formula>NOT(ISERROR(SEARCH("5DOM",AA66)))</formula>
    </cfRule>
    <cfRule type="containsText" dxfId="51319" priority="94956" stopIfTrue="1" operator="containsText" text="DOM">
      <formula>NOT(ISERROR(SEARCH("DOM",AA66)))</formula>
    </cfRule>
    <cfRule type="containsText" dxfId="51318" priority="94957" stopIfTrue="1" operator="containsText" text="DLP">
      <formula>NOT(ISERROR(SEARCH("DLP",AA66)))</formula>
    </cfRule>
    <cfRule type="containsText" dxfId="51317" priority="94958" stopIfTrue="1" operator="containsText" text="5HE">
      <formula>NOT(ISERROR(SEARCH("5HE",AA66)))</formula>
    </cfRule>
    <cfRule type="containsText" dxfId="51316" priority="94959" stopIfTrue="1" operator="containsText" text="4HE">
      <formula>NOT(ISERROR(SEARCH("4HE",AA66)))</formula>
    </cfRule>
    <cfRule type="containsText" dxfId="51315" priority="94960" stopIfTrue="1" operator="containsText" text="3HE">
      <formula>NOT(ISERROR(SEARCH("3HE",AA66)))</formula>
    </cfRule>
    <cfRule type="containsText" dxfId="51314" priority="94961" stopIfTrue="1" operator="containsText" text="2HE">
      <formula>NOT(ISERROR(SEARCH("2HE",AA66)))</formula>
    </cfRule>
    <cfRule type="containsText" dxfId="51313" priority="94962" stopIfTrue="1" operator="containsText" text="1HE">
      <formula>NOT(ISERROR(SEARCH("1HE",AA66)))</formula>
    </cfRule>
    <cfRule type="containsText" dxfId="51312" priority="94963" stopIfTrue="1" operator="containsText" text="MINA">
      <formula>NOT(ISERROR(SEARCH("MINA",AA66)))</formula>
    </cfRule>
    <cfRule type="containsText" dxfId="51311" priority="94964" stopIfTrue="1" operator="containsText" text="8TD">
      <formula>NOT(ISERROR(SEARCH("8TD",AA66)))</formula>
    </cfRule>
  </conditionalFormatting>
  <conditionalFormatting sqref="AA68">
    <cfRule type="containsText" dxfId="51310" priority="94931" stopIfTrue="1" operator="containsText" text="VAC">
      <formula>NOT(ISERROR(SEARCH("VAC",AA68)))</formula>
    </cfRule>
    <cfRule type="containsText" priority="94932" stopIfTrue="1" operator="containsText" text="0">
      <formula>NOT(ISERROR(SEARCH("0",AA68)))</formula>
    </cfRule>
    <cfRule type="containsText" dxfId="51309" priority="94933" stopIfTrue="1" operator="containsText" text="S">
      <formula>NOT(ISERROR(SEARCH("S",AA68)))</formula>
    </cfRule>
    <cfRule type="containsText" dxfId="51308" priority="94934" stopIfTrue="1" operator="containsText" text="F">
      <formula>NOT(ISERROR(SEARCH("F",AA68)))</formula>
    </cfRule>
    <cfRule type="containsText" dxfId="51307" priority="94935" stopIfTrue="1" operator="containsText" text="P">
      <formula>NOT(ISERROR(SEARCH("P",AA68)))</formula>
    </cfRule>
    <cfRule type="containsText" dxfId="51306" priority="94936" stopIfTrue="1" operator="containsText" text="LNP">
      <formula>NOT(ISERROR(SEARCH("LNP",AA68)))</formula>
    </cfRule>
    <cfRule type="containsText" dxfId="51305" priority="94937" stopIfTrue="1" operator="containsText" text="DM">
      <formula>NOT(ISERROR(SEARCH("DM",AA68)))</formula>
    </cfRule>
    <cfRule type="containsText" dxfId="51304" priority="94938" stopIfTrue="1" operator="containsText" text="5DOM">
      <formula>NOT(ISERROR(SEARCH("5DOM",AA68)))</formula>
    </cfRule>
    <cfRule type="containsText" dxfId="51303" priority="94939" stopIfTrue="1" operator="containsText" text="DOM">
      <formula>NOT(ISERROR(SEARCH("DOM",AA68)))</formula>
    </cfRule>
    <cfRule type="containsText" dxfId="51302" priority="94940" stopIfTrue="1" operator="containsText" text="DLP">
      <formula>NOT(ISERROR(SEARCH("DLP",AA68)))</formula>
    </cfRule>
    <cfRule type="containsText" dxfId="51301" priority="94941" stopIfTrue="1" operator="containsText" text="5HE">
      <formula>NOT(ISERROR(SEARCH("5HE",AA68)))</formula>
    </cfRule>
    <cfRule type="containsText" dxfId="51300" priority="94942" stopIfTrue="1" operator="containsText" text="4HE">
      <formula>NOT(ISERROR(SEARCH("4HE",AA68)))</formula>
    </cfRule>
    <cfRule type="containsText" dxfId="51299" priority="94943" stopIfTrue="1" operator="containsText" text="3HE">
      <formula>NOT(ISERROR(SEARCH("3HE",AA68)))</formula>
    </cfRule>
    <cfRule type="containsText" dxfId="51298" priority="94944" stopIfTrue="1" operator="containsText" text="2HE">
      <formula>NOT(ISERROR(SEARCH("2HE",AA68)))</formula>
    </cfRule>
    <cfRule type="containsText" dxfId="51297" priority="94945" stopIfTrue="1" operator="containsText" text="1HE">
      <formula>NOT(ISERROR(SEARCH("1HE",AA68)))</formula>
    </cfRule>
    <cfRule type="containsText" dxfId="51296" priority="94946" stopIfTrue="1" operator="containsText" text="MINA">
      <formula>NOT(ISERROR(SEARCH("MINA",AA68)))</formula>
    </cfRule>
    <cfRule type="containsText" dxfId="51295" priority="94947" stopIfTrue="1" operator="containsText" text="8TD">
      <formula>NOT(ISERROR(SEARCH("8TD",AA68)))</formula>
    </cfRule>
  </conditionalFormatting>
  <conditionalFormatting sqref="I57 K57 M57:N57 P57:R57">
    <cfRule type="containsText" dxfId="51294" priority="94914" stopIfTrue="1" operator="containsText" text="VAC">
      <formula>NOT(ISERROR(SEARCH("VAC",I57)))</formula>
    </cfRule>
    <cfRule type="containsText" priority="94915" stopIfTrue="1" operator="containsText" text="0">
      <formula>NOT(ISERROR(SEARCH("0",I57)))</formula>
    </cfRule>
    <cfRule type="containsText" dxfId="51293" priority="94916" stopIfTrue="1" operator="containsText" text="S">
      <formula>NOT(ISERROR(SEARCH("S",I57)))</formula>
    </cfRule>
    <cfRule type="containsText" dxfId="51292" priority="94917" stopIfTrue="1" operator="containsText" text="F">
      <formula>NOT(ISERROR(SEARCH("F",I57)))</formula>
    </cfRule>
    <cfRule type="containsText" dxfId="51291" priority="94918" stopIfTrue="1" operator="containsText" text="P">
      <formula>NOT(ISERROR(SEARCH("P",I57)))</formula>
    </cfRule>
    <cfRule type="containsText" dxfId="51290" priority="94919" stopIfTrue="1" operator="containsText" text="LNP">
      <formula>NOT(ISERROR(SEARCH("LNP",I57)))</formula>
    </cfRule>
    <cfRule type="containsText" dxfId="51289" priority="94920" stopIfTrue="1" operator="containsText" text="DM">
      <formula>NOT(ISERROR(SEARCH("DM",I57)))</formula>
    </cfRule>
    <cfRule type="containsText" dxfId="51288" priority="94921" stopIfTrue="1" operator="containsText" text="5DOM">
      <formula>NOT(ISERROR(SEARCH("5DOM",I57)))</formula>
    </cfRule>
    <cfRule type="containsText" dxfId="51287" priority="94922" stopIfTrue="1" operator="containsText" text="DOM">
      <formula>NOT(ISERROR(SEARCH("DOM",I57)))</formula>
    </cfRule>
    <cfRule type="containsText" dxfId="51286" priority="94923" stopIfTrue="1" operator="containsText" text="DLP">
      <formula>NOT(ISERROR(SEARCH("DLP",I57)))</formula>
    </cfRule>
    <cfRule type="containsText" dxfId="51285" priority="94924" stopIfTrue="1" operator="containsText" text="5HE">
      <formula>NOT(ISERROR(SEARCH("5HE",I57)))</formula>
    </cfRule>
    <cfRule type="containsText" dxfId="51284" priority="94925" stopIfTrue="1" operator="containsText" text="4HE">
      <formula>NOT(ISERROR(SEARCH("4HE",I57)))</formula>
    </cfRule>
    <cfRule type="containsText" dxfId="51283" priority="94926" stopIfTrue="1" operator="containsText" text="3HE">
      <formula>NOT(ISERROR(SEARCH("3HE",I57)))</formula>
    </cfRule>
    <cfRule type="containsText" dxfId="51282" priority="94927" stopIfTrue="1" operator="containsText" text="2HE">
      <formula>NOT(ISERROR(SEARCH("2HE",I57)))</formula>
    </cfRule>
    <cfRule type="containsText" dxfId="51281" priority="94928" stopIfTrue="1" operator="containsText" text="1HE">
      <formula>NOT(ISERROR(SEARCH("1HE",I57)))</formula>
    </cfRule>
    <cfRule type="containsText" dxfId="51280" priority="94929" stopIfTrue="1" operator="containsText" text="MINA">
      <formula>NOT(ISERROR(SEARCH("MINA",I57)))</formula>
    </cfRule>
    <cfRule type="containsText" dxfId="51279" priority="94930" stopIfTrue="1" operator="containsText" text="8TD">
      <formula>NOT(ISERROR(SEARCH("8TD",I57)))</formula>
    </cfRule>
  </conditionalFormatting>
  <conditionalFormatting sqref="J57">
    <cfRule type="containsText" dxfId="51278" priority="94897" stopIfTrue="1" operator="containsText" text="VAC">
      <formula>NOT(ISERROR(SEARCH("VAC",J57)))</formula>
    </cfRule>
    <cfRule type="containsText" priority="94898" stopIfTrue="1" operator="containsText" text="0">
      <formula>NOT(ISERROR(SEARCH("0",J57)))</formula>
    </cfRule>
    <cfRule type="containsText" dxfId="51277" priority="94899" stopIfTrue="1" operator="containsText" text="S">
      <formula>NOT(ISERROR(SEARCH("S",J57)))</formula>
    </cfRule>
    <cfRule type="containsText" dxfId="51276" priority="94900" stopIfTrue="1" operator="containsText" text="F">
      <formula>NOT(ISERROR(SEARCH("F",J57)))</formula>
    </cfRule>
    <cfRule type="containsText" dxfId="51275" priority="94901" stopIfTrue="1" operator="containsText" text="P">
      <formula>NOT(ISERROR(SEARCH("P",J57)))</formula>
    </cfRule>
    <cfRule type="containsText" dxfId="51274" priority="94902" stopIfTrue="1" operator="containsText" text="LNP">
      <formula>NOT(ISERROR(SEARCH("LNP",J57)))</formula>
    </cfRule>
    <cfRule type="containsText" dxfId="51273" priority="94903" stopIfTrue="1" operator="containsText" text="DM">
      <formula>NOT(ISERROR(SEARCH("DM",J57)))</formula>
    </cfRule>
    <cfRule type="containsText" dxfId="51272" priority="94904" stopIfTrue="1" operator="containsText" text="5DOM">
      <formula>NOT(ISERROR(SEARCH("5DOM",J57)))</formula>
    </cfRule>
    <cfRule type="containsText" dxfId="51271" priority="94905" stopIfTrue="1" operator="containsText" text="DOM">
      <formula>NOT(ISERROR(SEARCH("DOM",J57)))</formula>
    </cfRule>
    <cfRule type="containsText" dxfId="51270" priority="94906" stopIfTrue="1" operator="containsText" text="DLP">
      <formula>NOT(ISERROR(SEARCH("DLP",J57)))</formula>
    </cfRule>
    <cfRule type="containsText" dxfId="51269" priority="94907" stopIfTrue="1" operator="containsText" text="5HE">
      <formula>NOT(ISERROR(SEARCH("5HE",J57)))</formula>
    </cfRule>
    <cfRule type="containsText" dxfId="51268" priority="94908" stopIfTrue="1" operator="containsText" text="4HE">
      <formula>NOT(ISERROR(SEARCH("4HE",J57)))</formula>
    </cfRule>
    <cfRule type="containsText" dxfId="51267" priority="94909" stopIfTrue="1" operator="containsText" text="3HE">
      <formula>NOT(ISERROR(SEARCH("3HE",J57)))</formula>
    </cfRule>
    <cfRule type="containsText" dxfId="51266" priority="94910" stopIfTrue="1" operator="containsText" text="2HE">
      <formula>NOT(ISERROR(SEARCH("2HE",J57)))</formula>
    </cfRule>
    <cfRule type="containsText" dxfId="51265" priority="94911" stopIfTrue="1" operator="containsText" text="1HE">
      <formula>NOT(ISERROR(SEARCH("1HE",J57)))</formula>
    </cfRule>
    <cfRule type="containsText" dxfId="51264" priority="94912" stopIfTrue="1" operator="containsText" text="MINA">
      <formula>NOT(ISERROR(SEARCH("MINA",J57)))</formula>
    </cfRule>
    <cfRule type="containsText" dxfId="51263" priority="94913" stopIfTrue="1" operator="containsText" text="8TD">
      <formula>NOT(ISERROR(SEARCH("8TD",J57)))</formula>
    </cfRule>
  </conditionalFormatting>
  <conditionalFormatting sqref="J57">
    <cfRule type="containsText" dxfId="51262" priority="94896" stopIfTrue="1" operator="containsText" text="8TDT">
      <formula>NOT(ISERROR(SEARCH("8TDT",J57)))</formula>
    </cfRule>
  </conditionalFormatting>
  <conditionalFormatting sqref="H57">
    <cfRule type="containsText" dxfId="51261" priority="94862" stopIfTrue="1" operator="containsText" text="VAC">
      <formula>NOT(ISERROR(SEARCH("VAC",H57)))</formula>
    </cfRule>
    <cfRule type="containsText" priority="94863" stopIfTrue="1" operator="containsText" text="0">
      <formula>NOT(ISERROR(SEARCH("0",H57)))</formula>
    </cfRule>
    <cfRule type="containsText" dxfId="51260" priority="94864" stopIfTrue="1" operator="containsText" text="S">
      <formula>NOT(ISERROR(SEARCH("S",H57)))</formula>
    </cfRule>
    <cfRule type="containsText" dxfId="51259" priority="94865" stopIfTrue="1" operator="containsText" text="F">
      <formula>NOT(ISERROR(SEARCH("F",H57)))</formula>
    </cfRule>
    <cfRule type="containsText" dxfId="51258" priority="94866" stopIfTrue="1" operator="containsText" text="P">
      <formula>NOT(ISERROR(SEARCH("P",H57)))</formula>
    </cfRule>
    <cfRule type="containsText" dxfId="51257" priority="94867" stopIfTrue="1" operator="containsText" text="LNP">
      <formula>NOT(ISERROR(SEARCH("LNP",H57)))</formula>
    </cfRule>
    <cfRule type="containsText" dxfId="51256" priority="94868" stopIfTrue="1" operator="containsText" text="DM">
      <formula>NOT(ISERROR(SEARCH("DM",H57)))</formula>
    </cfRule>
    <cfRule type="containsText" dxfId="51255" priority="94869" stopIfTrue="1" operator="containsText" text="5DOM">
      <formula>NOT(ISERROR(SEARCH("5DOM",H57)))</formula>
    </cfRule>
    <cfRule type="containsText" dxfId="51254" priority="94870" stopIfTrue="1" operator="containsText" text="DOM">
      <formula>NOT(ISERROR(SEARCH("DOM",H57)))</formula>
    </cfRule>
    <cfRule type="containsText" dxfId="51253" priority="94871" stopIfTrue="1" operator="containsText" text="DLP">
      <formula>NOT(ISERROR(SEARCH("DLP",H57)))</formula>
    </cfRule>
    <cfRule type="containsText" dxfId="51252" priority="94872" stopIfTrue="1" operator="containsText" text="5HE">
      <formula>NOT(ISERROR(SEARCH("5HE",H57)))</formula>
    </cfRule>
    <cfRule type="containsText" dxfId="51251" priority="94873" stopIfTrue="1" operator="containsText" text="4HE">
      <formula>NOT(ISERROR(SEARCH("4HE",H57)))</formula>
    </cfRule>
    <cfRule type="containsText" dxfId="51250" priority="94874" stopIfTrue="1" operator="containsText" text="3HE">
      <formula>NOT(ISERROR(SEARCH("3HE",H57)))</formula>
    </cfRule>
    <cfRule type="containsText" dxfId="51249" priority="94875" stopIfTrue="1" operator="containsText" text="2HE">
      <formula>NOT(ISERROR(SEARCH("2HE",H57)))</formula>
    </cfRule>
    <cfRule type="containsText" dxfId="51248" priority="94876" stopIfTrue="1" operator="containsText" text="1HE">
      <formula>NOT(ISERROR(SEARCH("1HE",H57)))</formula>
    </cfRule>
    <cfRule type="containsText" dxfId="51247" priority="94877" stopIfTrue="1" operator="containsText" text="MINA">
      <formula>NOT(ISERROR(SEARCH("MINA",H57)))</formula>
    </cfRule>
    <cfRule type="containsText" dxfId="51246" priority="94878" stopIfTrue="1" operator="containsText" text="8TD">
      <formula>NOT(ISERROR(SEARCH("8TD",H57)))</formula>
    </cfRule>
  </conditionalFormatting>
  <conditionalFormatting sqref="O57">
    <cfRule type="containsText" dxfId="51245" priority="94845" stopIfTrue="1" operator="containsText" text="VAC">
      <formula>NOT(ISERROR(SEARCH("VAC",O57)))</formula>
    </cfRule>
    <cfRule type="containsText" priority="94846" stopIfTrue="1" operator="containsText" text="0">
      <formula>NOT(ISERROR(SEARCH("0",O57)))</formula>
    </cfRule>
    <cfRule type="containsText" dxfId="51244" priority="94847" stopIfTrue="1" operator="containsText" text="S">
      <formula>NOT(ISERROR(SEARCH("S",O57)))</formula>
    </cfRule>
    <cfRule type="containsText" dxfId="51243" priority="94848" stopIfTrue="1" operator="containsText" text="F">
      <formula>NOT(ISERROR(SEARCH("F",O57)))</formula>
    </cfRule>
    <cfRule type="containsText" dxfId="51242" priority="94849" stopIfTrue="1" operator="containsText" text="P">
      <formula>NOT(ISERROR(SEARCH("P",O57)))</formula>
    </cfRule>
    <cfRule type="containsText" dxfId="51241" priority="94850" stopIfTrue="1" operator="containsText" text="LNP">
      <formula>NOT(ISERROR(SEARCH("LNP",O57)))</formula>
    </cfRule>
    <cfRule type="containsText" dxfId="51240" priority="94851" stopIfTrue="1" operator="containsText" text="DM">
      <formula>NOT(ISERROR(SEARCH("DM",O57)))</formula>
    </cfRule>
    <cfRule type="containsText" dxfId="51239" priority="94852" stopIfTrue="1" operator="containsText" text="5DOM">
      <formula>NOT(ISERROR(SEARCH("5DOM",O57)))</formula>
    </cfRule>
    <cfRule type="containsText" dxfId="51238" priority="94853" stopIfTrue="1" operator="containsText" text="DOM">
      <formula>NOT(ISERROR(SEARCH("DOM",O57)))</formula>
    </cfRule>
    <cfRule type="containsText" dxfId="51237" priority="94854" stopIfTrue="1" operator="containsText" text="DLP">
      <formula>NOT(ISERROR(SEARCH("DLP",O57)))</formula>
    </cfRule>
    <cfRule type="containsText" dxfId="51236" priority="94855" stopIfTrue="1" operator="containsText" text="5HE">
      <formula>NOT(ISERROR(SEARCH("5HE",O57)))</formula>
    </cfRule>
    <cfRule type="containsText" dxfId="51235" priority="94856" stopIfTrue="1" operator="containsText" text="4HE">
      <formula>NOT(ISERROR(SEARCH("4HE",O57)))</formula>
    </cfRule>
    <cfRule type="containsText" dxfId="51234" priority="94857" stopIfTrue="1" operator="containsText" text="3HE">
      <formula>NOT(ISERROR(SEARCH("3HE",O57)))</formula>
    </cfRule>
    <cfRule type="containsText" dxfId="51233" priority="94858" stopIfTrue="1" operator="containsText" text="2HE">
      <formula>NOT(ISERROR(SEARCH("2HE",O57)))</formula>
    </cfRule>
    <cfRule type="containsText" dxfId="51232" priority="94859" stopIfTrue="1" operator="containsText" text="1HE">
      <formula>NOT(ISERROR(SEARCH("1HE",O57)))</formula>
    </cfRule>
    <cfRule type="containsText" dxfId="51231" priority="94860" stopIfTrue="1" operator="containsText" text="MINA">
      <formula>NOT(ISERROR(SEARCH("MINA",O57)))</formula>
    </cfRule>
    <cfRule type="containsText" dxfId="51230" priority="94861" stopIfTrue="1" operator="containsText" text="8TD">
      <formula>NOT(ISERROR(SEARCH("8TD",O57)))</formula>
    </cfRule>
  </conditionalFormatting>
  <conditionalFormatting sqref="I61 K61 M61:N61 P61:R61">
    <cfRule type="containsText" dxfId="51229" priority="94828" stopIfTrue="1" operator="containsText" text="VAC">
      <formula>NOT(ISERROR(SEARCH("VAC",I61)))</formula>
    </cfRule>
    <cfRule type="containsText" priority="94829" stopIfTrue="1" operator="containsText" text="0">
      <formula>NOT(ISERROR(SEARCH("0",I61)))</formula>
    </cfRule>
    <cfRule type="containsText" dxfId="51228" priority="94830" stopIfTrue="1" operator="containsText" text="S">
      <formula>NOT(ISERROR(SEARCH("S",I61)))</formula>
    </cfRule>
    <cfRule type="containsText" dxfId="51227" priority="94831" stopIfTrue="1" operator="containsText" text="F">
      <formula>NOT(ISERROR(SEARCH("F",I61)))</formula>
    </cfRule>
    <cfRule type="containsText" dxfId="51226" priority="94832" stopIfTrue="1" operator="containsText" text="P">
      <formula>NOT(ISERROR(SEARCH("P",I61)))</formula>
    </cfRule>
    <cfRule type="containsText" dxfId="51225" priority="94833" stopIfTrue="1" operator="containsText" text="LNP">
      <formula>NOT(ISERROR(SEARCH("LNP",I61)))</formula>
    </cfRule>
    <cfRule type="containsText" dxfId="51224" priority="94834" stopIfTrue="1" operator="containsText" text="DM">
      <formula>NOT(ISERROR(SEARCH("DM",I61)))</formula>
    </cfRule>
    <cfRule type="containsText" dxfId="51223" priority="94835" stopIfTrue="1" operator="containsText" text="5DOM">
      <formula>NOT(ISERROR(SEARCH("5DOM",I61)))</formula>
    </cfRule>
    <cfRule type="containsText" dxfId="51222" priority="94836" stopIfTrue="1" operator="containsText" text="DOM">
      <formula>NOT(ISERROR(SEARCH("DOM",I61)))</formula>
    </cfRule>
    <cfRule type="containsText" dxfId="51221" priority="94837" stopIfTrue="1" operator="containsText" text="DLP">
      <formula>NOT(ISERROR(SEARCH("DLP",I61)))</formula>
    </cfRule>
    <cfRule type="containsText" dxfId="51220" priority="94838" stopIfTrue="1" operator="containsText" text="5HE">
      <formula>NOT(ISERROR(SEARCH("5HE",I61)))</formula>
    </cfRule>
    <cfRule type="containsText" dxfId="51219" priority="94839" stopIfTrue="1" operator="containsText" text="4HE">
      <formula>NOT(ISERROR(SEARCH("4HE",I61)))</formula>
    </cfRule>
    <cfRule type="containsText" dxfId="51218" priority="94840" stopIfTrue="1" operator="containsText" text="3HE">
      <formula>NOT(ISERROR(SEARCH("3HE",I61)))</formula>
    </cfRule>
    <cfRule type="containsText" dxfId="51217" priority="94841" stopIfTrue="1" operator="containsText" text="2HE">
      <formula>NOT(ISERROR(SEARCH("2HE",I61)))</formula>
    </cfRule>
    <cfRule type="containsText" dxfId="51216" priority="94842" stopIfTrue="1" operator="containsText" text="1HE">
      <formula>NOT(ISERROR(SEARCH("1HE",I61)))</formula>
    </cfRule>
    <cfRule type="containsText" dxfId="51215" priority="94843" stopIfTrue="1" operator="containsText" text="MINA">
      <formula>NOT(ISERROR(SEARCH("MINA",I61)))</formula>
    </cfRule>
    <cfRule type="containsText" dxfId="51214" priority="94844" stopIfTrue="1" operator="containsText" text="8TD">
      <formula>NOT(ISERROR(SEARCH("8TD",I61)))</formula>
    </cfRule>
  </conditionalFormatting>
  <conditionalFormatting sqref="J61">
    <cfRule type="containsText" dxfId="51213" priority="94811" stopIfTrue="1" operator="containsText" text="VAC">
      <formula>NOT(ISERROR(SEARCH("VAC",J61)))</formula>
    </cfRule>
    <cfRule type="containsText" priority="94812" stopIfTrue="1" operator="containsText" text="0">
      <formula>NOT(ISERROR(SEARCH("0",J61)))</formula>
    </cfRule>
    <cfRule type="containsText" dxfId="51212" priority="94813" stopIfTrue="1" operator="containsText" text="S">
      <formula>NOT(ISERROR(SEARCH("S",J61)))</formula>
    </cfRule>
    <cfRule type="containsText" dxfId="51211" priority="94814" stopIfTrue="1" operator="containsText" text="F">
      <formula>NOT(ISERROR(SEARCH("F",J61)))</formula>
    </cfRule>
    <cfRule type="containsText" dxfId="51210" priority="94815" stopIfTrue="1" operator="containsText" text="P">
      <formula>NOT(ISERROR(SEARCH("P",J61)))</formula>
    </cfRule>
    <cfRule type="containsText" dxfId="51209" priority="94816" stopIfTrue="1" operator="containsText" text="LNP">
      <formula>NOT(ISERROR(SEARCH("LNP",J61)))</formula>
    </cfRule>
    <cfRule type="containsText" dxfId="51208" priority="94817" stopIfTrue="1" operator="containsText" text="DM">
      <formula>NOT(ISERROR(SEARCH("DM",J61)))</formula>
    </cfRule>
    <cfRule type="containsText" dxfId="51207" priority="94818" stopIfTrue="1" operator="containsText" text="5DOM">
      <formula>NOT(ISERROR(SEARCH("5DOM",J61)))</formula>
    </cfRule>
    <cfRule type="containsText" dxfId="51206" priority="94819" stopIfTrue="1" operator="containsText" text="DOM">
      <formula>NOT(ISERROR(SEARCH("DOM",J61)))</formula>
    </cfRule>
    <cfRule type="containsText" dxfId="51205" priority="94820" stopIfTrue="1" operator="containsText" text="DLP">
      <formula>NOT(ISERROR(SEARCH("DLP",J61)))</formula>
    </cfRule>
    <cfRule type="containsText" dxfId="51204" priority="94821" stopIfTrue="1" operator="containsText" text="5HE">
      <formula>NOT(ISERROR(SEARCH("5HE",J61)))</formula>
    </cfRule>
    <cfRule type="containsText" dxfId="51203" priority="94822" stopIfTrue="1" operator="containsText" text="4HE">
      <formula>NOT(ISERROR(SEARCH("4HE",J61)))</formula>
    </cfRule>
    <cfRule type="containsText" dxfId="51202" priority="94823" stopIfTrue="1" operator="containsText" text="3HE">
      <formula>NOT(ISERROR(SEARCH("3HE",J61)))</formula>
    </cfRule>
    <cfRule type="containsText" dxfId="51201" priority="94824" stopIfTrue="1" operator="containsText" text="2HE">
      <formula>NOT(ISERROR(SEARCH("2HE",J61)))</formula>
    </cfRule>
    <cfRule type="containsText" dxfId="51200" priority="94825" stopIfTrue="1" operator="containsText" text="1HE">
      <formula>NOT(ISERROR(SEARCH("1HE",J61)))</formula>
    </cfRule>
    <cfRule type="containsText" dxfId="51199" priority="94826" stopIfTrue="1" operator="containsText" text="MINA">
      <formula>NOT(ISERROR(SEARCH("MINA",J61)))</formula>
    </cfRule>
    <cfRule type="containsText" dxfId="51198" priority="94827" stopIfTrue="1" operator="containsText" text="8TD">
      <formula>NOT(ISERROR(SEARCH("8TD",J61)))</formula>
    </cfRule>
  </conditionalFormatting>
  <conditionalFormatting sqref="J61">
    <cfRule type="containsText" dxfId="51197" priority="94810" stopIfTrue="1" operator="containsText" text="8TDT">
      <formula>NOT(ISERROR(SEARCH("8TDT",J61)))</formula>
    </cfRule>
  </conditionalFormatting>
  <conditionalFormatting sqref="H61">
    <cfRule type="containsText" dxfId="51196" priority="94776" stopIfTrue="1" operator="containsText" text="VAC">
      <formula>NOT(ISERROR(SEARCH("VAC",H61)))</formula>
    </cfRule>
    <cfRule type="containsText" priority="94777" stopIfTrue="1" operator="containsText" text="0">
      <formula>NOT(ISERROR(SEARCH("0",H61)))</formula>
    </cfRule>
    <cfRule type="containsText" dxfId="51195" priority="94778" stopIfTrue="1" operator="containsText" text="S">
      <formula>NOT(ISERROR(SEARCH("S",H61)))</formula>
    </cfRule>
    <cfRule type="containsText" dxfId="51194" priority="94779" stopIfTrue="1" operator="containsText" text="F">
      <formula>NOT(ISERROR(SEARCH("F",H61)))</formula>
    </cfRule>
    <cfRule type="containsText" dxfId="51193" priority="94780" stopIfTrue="1" operator="containsText" text="P">
      <formula>NOT(ISERROR(SEARCH("P",H61)))</formula>
    </cfRule>
    <cfRule type="containsText" dxfId="51192" priority="94781" stopIfTrue="1" operator="containsText" text="LNP">
      <formula>NOT(ISERROR(SEARCH("LNP",H61)))</formula>
    </cfRule>
    <cfRule type="containsText" dxfId="51191" priority="94782" stopIfTrue="1" operator="containsText" text="DM">
      <formula>NOT(ISERROR(SEARCH("DM",H61)))</formula>
    </cfRule>
    <cfRule type="containsText" dxfId="51190" priority="94783" stopIfTrue="1" operator="containsText" text="5DOM">
      <formula>NOT(ISERROR(SEARCH("5DOM",H61)))</formula>
    </cfRule>
    <cfRule type="containsText" dxfId="51189" priority="94784" stopIfTrue="1" operator="containsText" text="DOM">
      <formula>NOT(ISERROR(SEARCH("DOM",H61)))</formula>
    </cfRule>
    <cfRule type="containsText" dxfId="51188" priority="94785" stopIfTrue="1" operator="containsText" text="DLP">
      <formula>NOT(ISERROR(SEARCH("DLP",H61)))</formula>
    </cfRule>
    <cfRule type="containsText" dxfId="51187" priority="94786" stopIfTrue="1" operator="containsText" text="5HE">
      <formula>NOT(ISERROR(SEARCH("5HE",H61)))</formula>
    </cfRule>
    <cfRule type="containsText" dxfId="51186" priority="94787" stopIfTrue="1" operator="containsText" text="4HE">
      <formula>NOT(ISERROR(SEARCH("4HE",H61)))</formula>
    </cfRule>
    <cfRule type="containsText" dxfId="51185" priority="94788" stopIfTrue="1" operator="containsText" text="3HE">
      <formula>NOT(ISERROR(SEARCH("3HE",H61)))</formula>
    </cfRule>
    <cfRule type="containsText" dxfId="51184" priority="94789" stopIfTrue="1" operator="containsText" text="2HE">
      <formula>NOT(ISERROR(SEARCH("2HE",H61)))</formula>
    </cfRule>
    <cfRule type="containsText" dxfId="51183" priority="94790" stopIfTrue="1" operator="containsText" text="1HE">
      <formula>NOT(ISERROR(SEARCH("1HE",H61)))</formula>
    </cfRule>
    <cfRule type="containsText" dxfId="51182" priority="94791" stopIfTrue="1" operator="containsText" text="MINA">
      <formula>NOT(ISERROR(SEARCH("MINA",H61)))</formula>
    </cfRule>
    <cfRule type="containsText" dxfId="51181" priority="94792" stopIfTrue="1" operator="containsText" text="8TD">
      <formula>NOT(ISERROR(SEARCH("8TD",H61)))</formula>
    </cfRule>
  </conditionalFormatting>
  <conditionalFormatting sqref="O61">
    <cfRule type="containsText" dxfId="51180" priority="94759" stopIfTrue="1" operator="containsText" text="VAC">
      <formula>NOT(ISERROR(SEARCH("VAC",O61)))</formula>
    </cfRule>
    <cfRule type="containsText" priority="94760" stopIfTrue="1" operator="containsText" text="0">
      <formula>NOT(ISERROR(SEARCH("0",O61)))</formula>
    </cfRule>
    <cfRule type="containsText" dxfId="51179" priority="94761" stopIfTrue="1" operator="containsText" text="S">
      <formula>NOT(ISERROR(SEARCH("S",O61)))</formula>
    </cfRule>
    <cfRule type="containsText" dxfId="51178" priority="94762" stopIfTrue="1" operator="containsText" text="F">
      <formula>NOT(ISERROR(SEARCH("F",O61)))</formula>
    </cfRule>
    <cfRule type="containsText" dxfId="51177" priority="94763" stopIfTrue="1" operator="containsText" text="P">
      <formula>NOT(ISERROR(SEARCH("P",O61)))</formula>
    </cfRule>
    <cfRule type="containsText" dxfId="51176" priority="94764" stopIfTrue="1" operator="containsText" text="LNP">
      <formula>NOT(ISERROR(SEARCH("LNP",O61)))</formula>
    </cfRule>
    <cfRule type="containsText" dxfId="51175" priority="94765" stopIfTrue="1" operator="containsText" text="DM">
      <formula>NOT(ISERROR(SEARCH("DM",O61)))</formula>
    </cfRule>
    <cfRule type="containsText" dxfId="51174" priority="94766" stopIfTrue="1" operator="containsText" text="5DOM">
      <formula>NOT(ISERROR(SEARCH("5DOM",O61)))</formula>
    </cfRule>
    <cfRule type="containsText" dxfId="51173" priority="94767" stopIfTrue="1" operator="containsText" text="DOM">
      <formula>NOT(ISERROR(SEARCH("DOM",O61)))</formula>
    </cfRule>
    <cfRule type="containsText" dxfId="51172" priority="94768" stopIfTrue="1" operator="containsText" text="DLP">
      <formula>NOT(ISERROR(SEARCH("DLP",O61)))</formula>
    </cfRule>
    <cfRule type="containsText" dxfId="51171" priority="94769" stopIfTrue="1" operator="containsText" text="5HE">
      <formula>NOT(ISERROR(SEARCH("5HE",O61)))</formula>
    </cfRule>
    <cfRule type="containsText" dxfId="51170" priority="94770" stopIfTrue="1" operator="containsText" text="4HE">
      <formula>NOT(ISERROR(SEARCH("4HE",O61)))</formula>
    </cfRule>
    <cfRule type="containsText" dxfId="51169" priority="94771" stopIfTrue="1" operator="containsText" text="3HE">
      <formula>NOT(ISERROR(SEARCH("3HE",O61)))</formula>
    </cfRule>
    <cfRule type="containsText" dxfId="51168" priority="94772" stopIfTrue="1" operator="containsText" text="2HE">
      <formula>NOT(ISERROR(SEARCH("2HE",O61)))</formula>
    </cfRule>
    <cfRule type="containsText" dxfId="51167" priority="94773" stopIfTrue="1" operator="containsText" text="1HE">
      <formula>NOT(ISERROR(SEARCH("1HE",O61)))</formula>
    </cfRule>
    <cfRule type="containsText" dxfId="51166" priority="94774" stopIfTrue="1" operator="containsText" text="MINA">
      <formula>NOT(ISERROR(SEARCH("MINA",O61)))</formula>
    </cfRule>
    <cfRule type="containsText" dxfId="51165" priority="94775" stopIfTrue="1" operator="containsText" text="8TD">
      <formula>NOT(ISERROR(SEARCH("8TD",O61)))</formula>
    </cfRule>
  </conditionalFormatting>
  <conditionalFormatting sqref="I65:K65 P65:R65 M65:N65">
    <cfRule type="containsText" dxfId="51164" priority="94742" stopIfTrue="1" operator="containsText" text="VAC">
      <formula>NOT(ISERROR(SEARCH("VAC",I65)))</formula>
    </cfRule>
    <cfRule type="containsText" priority="94743" stopIfTrue="1" operator="containsText" text="0">
      <formula>NOT(ISERROR(SEARCH("0",I65)))</formula>
    </cfRule>
    <cfRule type="containsText" dxfId="51163" priority="94744" stopIfTrue="1" operator="containsText" text="S">
      <formula>NOT(ISERROR(SEARCH("S",I65)))</formula>
    </cfRule>
    <cfRule type="containsText" dxfId="51162" priority="94745" stopIfTrue="1" operator="containsText" text="F">
      <formula>NOT(ISERROR(SEARCH("F",I65)))</formula>
    </cfRule>
    <cfRule type="containsText" dxfId="51161" priority="94746" stopIfTrue="1" operator="containsText" text="P">
      <formula>NOT(ISERROR(SEARCH("P",I65)))</formula>
    </cfRule>
    <cfRule type="containsText" dxfId="51160" priority="94747" stopIfTrue="1" operator="containsText" text="LNP">
      <formula>NOT(ISERROR(SEARCH("LNP",I65)))</formula>
    </cfRule>
    <cfRule type="containsText" dxfId="51159" priority="94748" stopIfTrue="1" operator="containsText" text="DM">
      <formula>NOT(ISERROR(SEARCH("DM",I65)))</formula>
    </cfRule>
    <cfRule type="containsText" dxfId="51158" priority="94749" stopIfTrue="1" operator="containsText" text="5DOM">
      <formula>NOT(ISERROR(SEARCH("5DOM",I65)))</formula>
    </cfRule>
    <cfRule type="containsText" dxfId="51157" priority="94750" stopIfTrue="1" operator="containsText" text="DOM">
      <formula>NOT(ISERROR(SEARCH("DOM",I65)))</formula>
    </cfRule>
    <cfRule type="containsText" dxfId="51156" priority="94751" stopIfTrue="1" operator="containsText" text="DLP">
      <formula>NOT(ISERROR(SEARCH("DLP",I65)))</formula>
    </cfRule>
    <cfRule type="containsText" dxfId="51155" priority="94752" stopIfTrue="1" operator="containsText" text="5HE">
      <formula>NOT(ISERROR(SEARCH("5HE",I65)))</formula>
    </cfRule>
    <cfRule type="containsText" dxfId="51154" priority="94753" stopIfTrue="1" operator="containsText" text="4HE">
      <formula>NOT(ISERROR(SEARCH("4HE",I65)))</formula>
    </cfRule>
    <cfRule type="containsText" dxfId="51153" priority="94754" stopIfTrue="1" operator="containsText" text="3HE">
      <formula>NOT(ISERROR(SEARCH("3HE",I65)))</formula>
    </cfRule>
    <cfRule type="containsText" dxfId="51152" priority="94755" stopIfTrue="1" operator="containsText" text="2HE">
      <formula>NOT(ISERROR(SEARCH("2HE",I65)))</formula>
    </cfRule>
    <cfRule type="containsText" dxfId="51151" priority="94756" stopIfTrue="1" operator="containsText" text="1HE">
      <formula>NOT(ISERROR(SEARCH("1HE",I65)))</formula>
    </cfRule>
    <cfRule type="containsText" dxfId="51150" priority="94757" stopIfTrue="1" operator="containsText" text="MINA">
      <formula>NOT(ISERROR(SEARCH("MINA",I65)))</formula>
    </cfRule>
    <cfRule type="containsText" dxfId="51149" priority="94758" stopIfTrue="1" operator="containsText" text="8TD">
      <formula>NOT(ISERROR(SEARCH("8TD",I65)))</formula>
    </cfRule>
  </conditionalFormatting>
  <conditionalFormatting sqref="I65:K65 P65:R65 M65:N65">
    <cfRule type="containsText" dxfId="51148" priority="94741" stopIfTrue="1" operator="containsText" text="8TDT">
      <formula>NOT(ISERROR(SEARCH("8TDT",I65)))</formula>
    </cfRule>
  </conditionalFormatting>
  <conditionalFormatting sqref="O65">
    <cfRule type="containsText" dxfId="51147" priority="94724" stopIfTrue="1" operator="containsText" text="VAC">
      <formula>NOT(ISERROR(SEARCH("VAC",O65)))</formula>
    </cfRule>
    <cfRule type="containsText" priority="94725" stopIfTrue="1" operator="containsText" text="0">
      <formula>NOT(ISERROR(SEARCH("0",O65)))</formula>
    </cfRule>
    <cfRule type="containsText" dxfId="51146" priority="94726" stopIfTrue="1" operator="containsText" text="S">
      <formula>NOT(ISERROR(SEARCH("S",O65)))</formula>
    </cfRule>
    <cfRule type="containsText" dxfId="51145" priority="94727" stopIfTrue="1" operator="containsText" text="F">
      <formula>NOT(ISERROR(SEARCH("F",O65)))</formula>
    </cfRule>
    <cfRule type="containsText" dxfId="51144" priority="94728" stopIfTrue="1" operator="containsText" text="P">
      <formula>NOT(ISERROR(SEARCH("P",O65)))</formula>
    </cfRule>
    <cfRule type="containsText" dxfId="51143" priority="94729" stopIfTrue="1" operator="containsText" text="LNP">
      <formula>NOT(ISERROR(SEARCH("LNP",O65)))</formula>
    </cfRule>
    <cfRule type="containsText" dxfId="51142" priority="94730" stopIfTrue="1" operator="containsText" text="DM">
      <formula>NOT(ISERROR(SEARCH("DM",O65)))</formula>
    </cfRule>
    <cfRule type="containsText" dxfId="51141" priority="94731" stopIfTrue="1" operator="containsText" text="5DOM">
      <formula>NOT(ISERROR(SEARCH("5DOM",O65)))</formula>
    </cfRule>
    <cfRule type="containsText" dxfId="51140" priority="94732" stopIfTrue="1" operator="containsText" text="DOM">
      <formula>NOT(ISERROR(SEARCH("DOM",O65)))</formula>
    </cfRule>
    <cfRule type="containsText" dxfId="51139" priority="94733" stopIfTrue="1" operator="containsText" text="DLP">
      <formula>NOT(ISERROR(SEARCH("DLP",O65)))</formula>
    </cfRule>
    <cfRule type="containsText" dxfId="51138" priority="94734" stopIfTrue="1" operator="containsText" text="5HE">
      <formula>NOT(ISERROR(SEARCH("5HE",O65)))</formula>
    </cfRule>
    <cfRule type="containsText" dxfId="51137" priority="94735" stopIfTrue="1" operator="containsText" text="4HE">
      <formula>NOT(ISERROR(SEARCH("4HE",O65)))</formula>
    </cfRule>
    <cfRule type="containsText" dxfId="51136" priority="94736" stopIfTrue="1" operator="containsText" text="3HE">
      <formula>NOT(ISERROR(SEARCH("3HE",O65)))</formula>
    </cfRule>
    <cfRule type="containsText" dxfId="51135" priority="94737" stopIfTrue="1" operator="containsText" text="2HE">
      <formula>NOT(ISERROR(SEARCH("2HE",O65)))</formula>
    </cfRule>
    <cfRule type="containsText" dxfId="51134" priority="94738" stopIfTrue="1" operator="containsText" text="1HE">
      <formula>NOT(ISERROR(SEARCH("1HE",O65)))</formula>
    </cfRule>
    <cfRule type="containsText" dxfId="51133" priority="94739" stopIfTrue="1" operator="containsText" text="MINA">
      <formula>NOT(ISERROR(SEARCH("MINA",O65)))</formula>
    </cfRule>
    <cfRule type="containsText" dxfId="51132" priority="94740" stopIfTrue="1" operator="containsText" text="8TD">
      <formula>NOT(ISERROR(SEARCH("8TD",O65)))</formula>
    </cfRule>
  </conditionalFormatting>
  <conditionalFormatting sqref="O65">
    <cfRule type="containsText" dxfId="51131" priority="94723" stopIfTrue="1" operator="containsText" text="8TDT">
      <formula>NOT(ISERROR(SEARCH("8TDT",O65)))</formula>
    </cfRule>
  </conditionalFormatting>
  <conditionalFormatting sqref="I69 K69 M69:N69 P69:R69">
    <cfRule type="containsText" dxfId="51130" priority="94706" stopIfTrue="1" operator="containsText" text="VAC">
      <formula>NOT(ISERROR(SEARCH("VAC",I69)))</formula>
    </cfRule>
    <cfRule type="containsText" priority="94707" stopIfTrue="1" operator="containsText" text="0">
      <formula>NOT(ISERROR(SEARCH("0",I69)))</formula>
    </cfRule>
    <cfRule type="containsText" dxfId="51129" priority="94708" stopIfTrue="1" operator="containsText" text="S">
      <formula>NOT(ISERROR(SEARCH("S",I69)))</formula>
    </cfRule>
    <cfRule type="containsText" dxfId="51128" priority="94709" stopIfTrue="1" operator="containsText" text="F">
      <formula>NOT(ISERROR(SEARCH("F",I69)))</formula>
    </cfRule>
    <cfRule type="containsText" dxfId="51127" priority="94710" stopIfTrue="1" operator="containsText" text="P">
      <formula>NOT(ISERROR(SEARCH("P",I69)))</formula>
    </cfRule>
    <cfRule type="containsText" dxfId="51126" priority="94711" stopIfTrue="1" operator="containsText" text="LNP">
      <formula>NOT(ISERROR(SEARCH("LNP",I69)))</formula>
    </cfRule>
    <cfRule type="containsText" dxfId="51125" priority="94712" stopIfTrue="1" operator="containsText" text="DM">
      <formula>NOT(ISERROR(SEARCH("DM",I69)))</formula>
    </cfRule>
    <cfRule type="containsText" dxfId="51124" priority="94713" stopIfTrue="1" operator="containsText" text="5DOM">
      <formula>NOT(ISERROR(SEARCH("5DOM",I69)))</formula>
    </cfRule>
    <cfRule type="containsText" dxfId="51123" priority="94714" stopIfTrue="1" operator="containsText" text="DOM">
      <formula>NOT(ISERROR(SEARCH("DOM",I69)))</formula>
    </cfRule>
    <cfRule type="containsText" dxfId="51122" priority="94715" stopIfTrue="1" operator="containsText" text="DLP">
      <formula>NOT(ISERROR(SEARCH("DLP",I69)))</formula>
    </cfRule>
    <cfRule type="containsText" dxfId="51121" priority="94716" stopIfTrue="1" operator="containsText" text="5HE">
      <formula>NOT(ISERROR(SEARCH("5HE",I69)))</formula>
    </cfRule>
    <cfRule type="containsText" dxfId="51120" priority="94717" stopIfTrue="1" operator="containsText" text="4HE">
      <formula>NOT(ISERROR(SEARCH("4HE",I69)))</formula>
    </cfRule>
    <cfRule type="containsText" dxfId="51119" priority="94718" stopIfTrue="1" operator="containsText" text="3HE">
      <formula>NOT(ISERROR(SEARCH("3HE",I69)))</formula>
    </cfRule>
    <cfRule type="containsText" dxfId="51118" priority="94719" stopIfTrue="1" operator="containsText" text="2HE">
      <formula>NOT(ISERROR(SEARCH("2HE",I69)))</formula>
    </cfRule>
    <cfRule type="containsText" dxfId="51117" priority="94720" stopIfTrue="1" operator="containsText" text="1HE">
      <formula>NOT(ISERROR(SEARCH("1HE",I69)))</formula>
    </cfRule>
    <cfRule type="containsText" dxfId="51116" priority="94721" stopIfTrue="1" operator="containsText" text="MINA">
      <formula>NOT(ISERROR(SEARCH("MINA",I69)))</formula>
    </cfRule>
    <cfRule type="containsText" dxfId="51115" priority="94722" stopIfTrue="1" operator="containsText" text="8TD">
      <formula>NOT(ISERROR(SEARCH("8TD",I69)))</formula>
    </cfRule>
  </conditionalFormatting>
  <conditionalFormatting sqref="J69">
    <cfRule type="containsText" dxfId="51114" priority="94689" stopIfTrue="1" operator="containsText" text="VAC">
      <formula>NOT(ISERROR(SEARCH("VAC",J69)))</formula>
    </cfRule>
    <cfRule type="containsText" priority="94690" stopIfTrue="1" operator="containsText" text="0">
      <formula>NOT(ISERROR(SEARCH("0",J69)))</formula>
    </cfRule>
    <cfRule type="containsText" dxfId="51113" priority="94691" stopIfTrue="1" operator="containsText" text="S">
      <formula>NOT(ISERROR(SEARCH("S",J69)))</formula>
    </cfRule>
    <cfRule type="containsText" dxfId="51112" priority="94692" stopIfTrue="1" operator="containsText" text="F">
      <formula>NOT(ISERROR(SEARCH("F",J69)))</formula>
    </cfRule>
    <cfRule type="containsText" dxfId="51111" priority="94693" stopIfTrue="1" operator="containsText" text="P">
      <formula>NOT(ISERROR(SEARCH("P",J69)))</formula>
    </cfRule>
    <cfRule type="containsText" dxfId="51110" priority="94694" stopIfTrue="1" operator="containsText" text="LNP">
      <formula>NOT(ISERROR(SEARCH("LNP",J69)))</formula>
    </cfRule>
    <cfRule type="containsText" dxfId="51109" priority="94695" stopIfTrue="1" operator="containsText" text="DM">
      <formula>NOT(ISERROR(SEARCH("DM",J69)))</formula>
    </cfRule>
    <cfRule type="containsText" dxfId="51108" priority="94696" stopIfTrue="1" operator="containsText" text="5DOM">
      <formula>NOT(ISERROR(SEARCH("5DOM",J69)))</formula>
    </cfRule>
    <cfRule type="containsText" dxfId="51107" priority="94697" stopIfTrue="1" operator="containsText" text="DOM">
      <formula>NOT(ISERROR(SEARCH("DOM",J69)))</formula>
    </cfRule>
    <cfRule type="containsText" dxfId="51106" priority="94698" stopIfTrue="1" operator="containsText" text="DLP">
      <formula>NOT(ISERROR(SEARCH("DLP",J69)))</formula>
    </cfRule>
    <cfRule type="containsText" dxfId="51105" priority="94699" stopIfTrue="1" operator="containsText" text="5HE">
      <formula>NOT(ISERROR(SEARCH("5HE",J69)))</formula>
    </cfRule>
    <cfRule type="containsText" dxfId="51104" priority="94700" stopIfTrue="1" operator="containsText" text="4HE">
      <formula>NOT(ISERROR(SEARCH("4HE",J69)))</formula>
    </cfRule>
    <cfRule type="containsText" dxfId="51103" priority="94701" stopIfTrue="1" operator="containsText" text="3HE">
      <formula>NOT(ISERROR(SEARCH("3HE",J69)))</formula>
    </cfRule>
    <cfRule type="containsText" dxfId="51102" priority="94702" stopIfTrue="1" operator="containsText" text="2HE">
      <formula>NOT(ISERROR(SEARCH("2HE",J69)))</formula>
    </cfRule>
    <cfRule type="containsText" dxfId="51101" priority="94703" stopIfTrue="1" operator="containsText" text="1HE">
      <formula>NOT(ISERROR(SEARCH("1HE",J69)))</formula>
    </cfRule>
    <cfRule type="containsText" dxfId="51100" priority="94704" stopIfTrue="1" operator="containsText" text="MINA">
      <formula>NOT(ISERROR(SEARCH("MINA",J69)))</formula>
    </cfRule>
    <cfRule type="containsText" dxfId="51099" priority="94705" stopIfTrue="1" operator="containsText" text="8TD">
      <formula>NOT(ISERROR(SEARCH("8TD",J69)))</formula>
    </cfRule>
  </conditionalFormatting>
  <conditionalFormatting sqref="J69">
    <cfRule type="containsText" dxfId="51098" priority="94688" stopIfTrue="1" operator="containsText" text="8TDT">
      <formula>NOT(ISERROR(SEARCH("8TDT",J69)))</formula>
    </cfRule>
  </conditionalFormatting>
  <conditionalFormatting sqref="H69">
    <cfRule type="containsText" dxfId="51097" priority="94654" stopIfTrue="1" operator="containsText" text="VAC">
      <formula>NOT(ISERROR(SEARCH("VAC",H69)))</formula>
    </cfRule>
    <cfRule type="containsText" priority="94655" stopIfTrue="1" operator="containsText" text="0">
      <formula>NOT(ISERROR(SEARCH("0",H69)))</formula>
    </cfRule>
    <cfRule type="containsText" dxfId="51096" priority="94656" stopIfTrue="1" operator="containsText" text="S">
      <formula>NOT(ISERROR(SEARCH("S",H69)))</formula>
    </cfRule>
    <cfRule type="containsText" dxfId="51095" priority="94657" stopIfTrue="1" operator="containsText" text="F">
      <formula>NOT(ISERROR(SEARCH("F",H69)))</formula>
    </cfRule>
    <cfRule type="containsText" dxfId="51094" priority="94658" stopIfTrue="1" operator="containsText" text="P">
      <formula>NOT(ISERROR(SEARCH("P",H69)))</formula>
    </cfRule>
    <cfRule type="containsText" dxfId="51093" priority="94659" stopIfTrue="1" operator="containsText" text="LNP">
      <formula>NOT(ISERROR(SEARCH("LNP",H69)))</formula>
    </cfRule>
    <cfRule type="containsText" dxfId="51092" priority="94660" stopIfTrue="1" operator="containsText" text="DM">
      <formula>NOT(ISERROR(SEARCH("DM",H69)))</formula>
    </cfRule>
    <cfRule type="containsText" dxfId="51091" priority="94661" stopIfTrue="1" operator="containsText" text="5DOM">
      <formula>NOT(ISERROR(SEARCH("5DOM",H69)))</formula>
    </cfRule>
    <cfRule type="containsText" dxfId="51090" priority="94662" stopIfTrue="1" operator="containsText" text="DOM">
      <formula>NOT(ISERROR(SEARCH("DOM",H69)))</formula>
    </cfRule>
    <cfRule type="containsText" dxfId="51089" priority="94663" stopIfTrue="1" operator="containsText" text="DLP">
      <formula>NOT(ISERROR(SEARCH("DLP",H69)))</formula>
    </cfRule>
    <cfRule type="containsText" dxfId="51088" priority="94664" stopIfTrue="1" operator="containsText" text="5HE">
      <formula>NOT(ISERROR(SEARCH("5HE",H69)))</formula>
    </cfRule>
    <cfRule type="containsText" dxfId="51087" priority="94665" stopIfTrue="1" operator="containsText" text="4HE">
      <formula>NOT(ISERROR(SEARCH("4HE",H69)))</formula>
    </cfRule>
    <cfRule type="containsText" dxfId="51086" priority="94666" stopIfTrue="1" operator="containsText" text="3HE">
      <formula>NOT(ISERROR(SEARCH("3HE",H69)))</formula>
    </cfRule>
    <cfRule type="containsText" dxfId="51085" priority="94667" stopIfTrue="1" operator="containsText" text="2HE">
      <formula>NOT(ISERROR(SEARCH("2HE",H69)))</formula>
    </cfRule>
    <cfRule type="containsText" dxfId="51084" priority="94668" stopIfTrue="1" operator="containsText" text="1HE">
      <formula>NOT(ISERROR(SEARCH("1HE",H69)))</formula>
    </cfRule>
    <cfRule type="containsText" dxfId="51083" priority="94669" stopIfTrue="1" operator="containsText" text="MINA">
      <formula>NOT(ISERROR(SEARCH("MINA",H69)))</formula>
    </cfRule>
    <cfRule type="containsText" dxfId="51082" priority="94670" stopIfTrue="1" operator="containsText" text="8TD">
      <formula>NOT(ISERROR(SEARCH("8TD",H69)))</formula>
    </cfRule>
  </conditionalFormatting>
  <conditionalFormatting sqref="O69">
    <cfRule type="containsText" dxfId="51081" priority="94637" stopIfTrue="1" operator="containsText" text="VAC">
      <formula>NOT(ISERROR(SEARCH("VAC",O69)))</formula>
    </cfRule>
    <cfRule type="containsText" priority="94638" stopIfTrue="1" operator="containsText" text="0">
      <formula>NOT(ISERROR(SEARCH("0",O69)))</formula>
    </cfRule>
    <cfRule type="containsText" dxfId="51080" priority="94639" stopIfTrue="1" operator="containsText" text="S">
      <formula>NOT(ISERROR(SEARCH("S",O69)))</formula>
    </cfRule>
    <cfRule type="containsText" dxfId="51079" priority="94640" stopIfTrue="1" operator="containsText" text="F">
      <formula>NOT(ISERROR(SEARCH("F",O69)))</formula>
    </cfRule>
    <cfRule type="containsText" dxfId="51078" priority="94641" stopIfTrue="1" operator="containsText" text="P">
      <formula>NOT(ISERROR(SEARCH("P",O69)))</formula>
    </cfRule>
    <cfRule type="containsText" dxfId="51077" priority="94642" stopIfTrue="1" operator="containsText" text="LNP">
      <formula>NOT(ISERROR(SEARCH("LNP",O69)))</formula>
    </cfRule>
    <cfRule type="containsText" dxfId="51076" priority="94643" stopIfTrue="1" operator="containsText" text="DM">
      <formula>NOT(ISERROR(SEARCH("DM",O69)))</formula>
    </cfRule>
    <cfRule type="containsText" dxfId="51075" priority="94644" stopIfTrue="1" operator="containsText" text="5DOM">
      <formula>NOT(ISERROR(SEARCH("5DOM",O69)))</formula>
    </cfRule>
    <cfRule type="containsText" dxfId="51074" priority="94645" stopIfTrue="1" operator="containsText" text="DOM">
      <formula>NOT(ISERROR(SEARCH("DOM",O69)))</formula>
    </cfRule>
    <cfRule type="containsText" dxfId="51073" priority="94646" stopIfTrue="1" operator="containsText" text="DLP">
      <formula>NOT(ISERROR(SEARCH("DLP",O69)))</formula>
    </cfRule>
    <cfRule type="containsText" dxfId="51072" priority="94647" stopIfTrue="1" operator="containsText" text="5HE">
      <formula>NOT(ISERROR(SEARCH("5HE",O69)))</formula>
    </cfRule>
    <cfRule type="containsText" dxfId="51071" priority="94648" stopIfTrue="1" operator="containsText" text="4HE">
      <formula>NOT(ISERROR(SEARCH("4HE",O69)))</formula>
    </cfRule>
    <cfRule type="containsText" dxfId="51070" priority="94649" stopIfTrue="1" operator="containsText" text="3HE">
      <formula>NOT(ISERROR(SEARCH("3HE",O69)))</formula>
    </cfRule>
    <cfRule type="containsText" dxfId="51069" priority="94650" stopIfTrue="1" operator="containsText" text="2HE">
      <formula>NOT(ISERROR(SEARCH("2HE",O69)))</formula>
    </cfRule>
    <cfRule type="containsText" dxfId="51068" priority="94651" stopIfTrue="1" operator="containsText" text="1HE">
      <formula>NOT(ISERROR(SEARCH("1HE",O69)))</formula>
    </cfRule>
    <cfRule type="containsText" dxfId="51067" priority="94652" stopIfTrue="1" operator="containsText" text="MINA">
      <formula>NOT(ISERROR(SEARCH("MINA",O69)))</formula>
    </cfRule>
    <cfRule type="containsText" dxfId="51066" priority="94653" stopIfTrue="1" operator="containsText" text="8TD">
      <formula>NOT(ISERROR(SEARCH("8TD",O69)))</formula>
    </cfRule>
  </conditionalFormatting>
  <conditionalFormatting sqref="U67">
    <cfRule type="containsText" dxfId="51065" priority="94620" stopIfTrue="1" operator="containsText" text="VAC">
      <formula>NOT(ISERROR(SEARCH("VAC",U67)))</formula>
    </cfRule>
    <cfRule type="containsText" priority="94621" stopIfTrue="1" operator="containsText" text="0">
      <formula>NOT(ISERROR(SEARCH("0",U67)))</formula>
    </cfRule>
    <cfRule type="containsText" dxfId="51064" priority="94622" stopIfTrue="1" operator="containsText" text="S">
      <formula>NOT(ISERROR(SEARCH("S",U67)))</formula>
    </cfRule>
    <cfRule type="containsText" dxfId="51063" priority="94623" stopIfTrue="1" operator="containsText" text="F">
      <formula>NOT(ISERROR(SEARCH("F",U67)))</formula>
    </cfRule>
    <cfRule type="containsText" dxfId="51062" priority="94624" stopIfTrue="1" operator="containsText" text="P">
      <formula>NOT(ISERROR(SEARCH("P",U67)))</formula>
    </cfRule>
    <cfRule type="containsText" dxfId="51061" priority="94625" stopIfTrue="1" operator="containsText" text="LNP">
      <formula>NOT(ISERROR(SEARCH("LNP",U67)))</formula>
    </cfRule>
    <cfRule type="containsText" dxfId="51060" priority="94626" stopIfTrue="1" operator="containsText" text="DM">
      <formula>NOT(ISERROR(SEARCH("DM",U67)))</formula>
    </cfRule>
    <cfRule type="containsText" dxfId="51059" priority="94627" stopIfTrue="1" operator="containsText" text="5DOM">
      <formula>NOT(ISERROR(SEARCH("5DOM",U67)))</formula>
    </cfRule>
    <cfRule type="containsText" dxfId="51058" priority="94628" stopIfTrue="1" operator="containsText" text="DOM">
      <formula>NOT(ISERROR(SEARCH("DOM",U67)))</formula>
    </cfRule>
    <cfRule type="containsText" dxfId="51057" priority="94629" stopIfTrue="1" operator="containsText" text="DLP">
      <formula>NOT(ISERROR(SEARCH("DLP",U67)))</formula>
    </cfRule>
    <cfRule type="containsText" dxfId="51056" priority="94630" stopIfTrue="1" operator="containsText" text="5HE">
      <formula>NOT(ISERROR(SEARCH("5HE",U67)))</formula>
    </cfRule>
    <cfRule type="containsText" dxfId="51055" priority="94631" stopIfTrue="1" operator="containsText" text="4HE">
      <formula>NOT(ISERROR(SEARCH("4HE",U67)))</formula>
    </cfRule>
    <cfRule type="containsText" dxfId="51054" priority="94632" stopIfTrue="1" operator="containsText" text="3HE">
      <formula>NOT(ISERROR(SEARCH("3HE",U67)))</formula>
    </cfRule>
    <cfRule type="containsText" dxfId="51053" priority="94633" stopIfTrue="1" operator="containsText" text="2HE">
      <formula>NOT(ISERROR(SEARCH("2HE",U67)))</formula>
    </cfRule>
    <cfRule type="containsText" dxfId="51052" priority="94634" stopIfTrue="1" operator="containsText" text="1HE">
      <formula>NOT(ISERROR(SEARCH("1HE",U67)))</formula>
    </cfRule>
    <cfRule type="containsText" dxfId="51051" priority="94635" stopIfTrue="1" operator="containsText" text="MINA">
      <formula>NOT(ISERROR(SEARCH("MINA",U67)))</formula>
    </cfRule>
    <cfRule type="containsText" dxfId="51050" priority="94636" stopIfTrue="1" operator="containsText" text="8TD">
      <formula>NOT(ISERROR(SEARCH("8TD",U67)))</formula>
    </cfRule>
  </conditionalFormatting>
  <conditionalFormatting sqref="U67">
    <cfRule type="containsText" dxfId="51049" priority="94619" stopIfTrue="1" operator="containsText" text="8TDT">
      <formula>NOT(ISERROR(SEARCH("8TDT",U67)))</formula>
    </cfRule>
  </conditionalFormatting>
  <conditionalFormatting sqref="AL63">
    <cfRule type="containsText" dxfId="51048" priority="94585" stopIfTrue="1" operator="containsText" text="VAC">
      <formula>NOT(ISERROR(SEARCH("VAC",AL63)))</formula>
    </cfRule>
    <cfRule type="containsText" priority="94586" stopIfTrue="1" operator="containsText" text="0">
      <formula>NOT(ISERROR(SEARCH("0",AL63)))</formula>
    </cfRule>
    <cfRule type="containsText" dxfId="51047" priority="94587" stopIfTrue="1" operator="containsText" text="S">
      <formula>NOT(ISERROR(SEARCH("S",AL63)))</formula>
    </cfRule>
    <cfRule type="containsText" dxfId="51046" priority="94588" stopIfTrue="1" operator="containsText" text="F">
      <formula>NOT(ISERROR(SEARCH("F",AL63)))</formula>
    </cfRule>
    <cfRule type="containsText" dxfId="51045" priority="94589" stopIfTrue="1" operator="containsText" text="P">
      <formula>NOT(ISERROR(SEARCH("P",AL63)))</formula>
    </cfRule>
    <cfRule type="containsText" dxfId="51044" priority="94590" stopIfTrue="1" operator="containsText" text="LNP">
      <formula>NOT(ISERROR(SEARCH("LNP",AL63)))</formula>
    </cfRule>
    <cfRule type="containsText" dxfId="51043" priority="94591" stopIfTrue="1" operator="containsText" text="DM">
      <formula>NOT(ISERROR(SEARCH("DM",AL63)))</formula>
    </cfRule>
    <cfRule type="containsText" dxfId="51042" priority="94592" stopIfTrue="1" operator="containsText" text="5DOM">
      <formula>NOT(ISERROR(SEARCH("5DOM",AL63)))</formula>
    </cfRule>
    <cfRule type="containsText" dxfId="51041" priority="94593" stopIfTrue="1" operator="containsText" text="DOM">
      <formula>NOT(ISERROR(SEARCH("DOM",AL63)))</formula>
    </cfRule>
    <cfRule type="containsText" dxfId="51040" priority="94594" stopIfTrue="1" operator="containsText" text="5HE">
      <formula>NOT(ISERROR(SEARCH("5HE",AL63)))</formula>
    </cfRule>
    <cfRule type="containsText" dxfId="51039" priority="94595" stopIfTrue="1" operator="containsText" text="4HE">
      <formula>NOT(ISERROR(SEARCH("4HE",AL63)))</formula>
    </cfRule>
    <cfRule type="containsText" dxfId="51038" priority="94596" stopIfTrue="1" operator="containsText" text="3HE">
      <formula>NOT(ISERROR(SEARCH("3HE",AL63)))</formula>
    </cfRule>
    <cfRule type="containsText" dxfId="51037" priority="94597" stopIfTrue="1" operator="containsText" text="2HE">
      <formula>NOT(ISERROR(SEARCH("2HE",AL63)))</formula>
    </cfRule>
    <cfRule type="containsText" dxfId="51036" priority="94598" stopIfTrue="1" operator="containsText" text="1HE">
      <formula>NOT(ISERROR(SEARCH("1HE",AL63)))</formula>
    </cfRule>
    <cfRule type="containsText" dxfId="51035" priority="94599" stopIfTrue="1" operator="containsText" text="MINA">
      <formula>NOT(ISERROR(SEARCH("MINA",AL63)))</formula>
    </cfRule>
    <cfRule type="containsText" dxfId="51034" priority="94600" stopIfTrue="1" operator="containsText" text="8TD">
      <formula>NOT(ISERROR(SEARCH("8TD",AL63)))</formula>
    </cfRule>
    <cfRule type="containsText" dxfId="51033" priority="94601" stopIfTrue="1" operator="containsText" text="DLP">
      <formula>NOT(ISERROR(SEARCH("DLP",AL63)))</formula>
    </cfRule>
  </conditionalFormatting>
  <conditionalFormatting sqref="AL63">
    <cfRule type="containsText" dxfId="51032" priority="94584" stopIfTrue="1" operator="containsText" text="8TDT">
      <formula>NOT(ISERROR(SEARCH("8TDT",AL63)))</formula>
    </cfRule>
  </conditionalFormatting>
  <conditionalFormatting sqref="AK63 AH63:AI63 AD63:AF63">
    <cfRule type="containsText" dxfId="51031" priority="94567" stopIfTrue="1" operator="containsText" text="VAC">
      <formula>NOT(ISERROR(SEARCH("VAC",AD63)))</formula>
    </cfRule>
    <cfRule type="containsText" priority="94568" stopIfTrue="1" operator="containsText" text="0">
      <formula>NOT(ISERROR(SEARCH("0",AD63)))</formula>
    </cfRule>
    <cfRule type="containsText" dxfId="51030" priority="94569" stopIfTrue="1" operator="containsText" text="S">
      <formula>NOT(ISERROR(SEARCH("S",AD63)))</formula>
    </cfRule>
    <cfRule type="containsText" dxfId="51029" priority="94570" stopIfTrue="1" operator="containsText" text="F">
      <formula>NOT(ISERROR(SEARCH("F",AD63)))</formula>
    </cfRule>
    <cfRule type="containsText" dxfId="51028" priority="94571" stopIfTrue="1" operator="containsText" text="P">
      <formula>NOT(ISERROR(SEARCH("P",AD63)))</formula>
    </cfRule>
    <cfRule type="containsText" dxfId="51027" priority="94572" stopIfTrue="1" operator="containsText" text="LNP">
      <formula>NOT(ISERROR(SEARCH("LNP",AD63)))</formula>
    </cfRule>
    <cfRule type="containsText" dxfId="51026" priority="94573" stopIfTrue="1" operator="containsText" text="DM">
      <formula>NOT(ISERROR(SEARCH("DM",AD63)))</formula>
    </cfRule>
    <cfRule type="containsText" dxfId="51025" priority="94574" stopIfTrue="1" operator="containsText" text="5DOM">
      <formula>NOT(ISERROR(SEARCH("5DOM",AD63)))</formula>
    </cfRule>
    <cfRule type="containsText" dxfId="51024" priority="94575" stopIfTrue="1" operator="containsText" text="DOM">
      <formula>NOT(ISERROR(SEARCH("DOM",AD63)))</formula>
    </cfRule>
    <cfRule type="containsText" dxfId="51023" priority="94576" stopIfTrue="1" operator="containsText" text="DLP">
      <formula>NOT(ISERROR(SEARCH("DLP",AD63)))</formula>
    </cfRule>
    <cfRule type="containsText" dxfId="51022" priority="94577" stopIfTrue="1" operator="containsText" text="5HE">
      <formula>NOT(ISERROR(SEARCH("5HE",AD63)))</formula>
    </cfRule>
    <cfRule type="containsText" dxfId="51021" priority="94578" stopIfTrue="1" operator="containsText" text="4HE">
      <formula>NOT(ISERROR(SEARCH("4HE",AD63)))</formula>
    </cfRule>
    <cfRule type="containsText" dxfId="51020" priority="94579" stopIfTrue="1" operator="containsText" text="3HE">
      <formula>NOT(ISERROR(SEARCH("3HE",AD63)))</formula>
    </cfRule>
    <cfRule type="containsText" dxfId="51019" priority="94580" stopIfTrue="1" operator="containsText" text="2HE">
      <formula>NOT(ISERROR(SEARCH("2HE",AD63)))</formula>
    </cfRule>
    <cfRule type="containsText" dxfId="51018" priority="94581" stopIfTrue="1" operator="containsText" text="1HE">
      <formula>NOT(ISERROR(SEARCH("1HE",AD63)))</formula>
    </cfRule>
    <cfRule type="containsText" dxfId="51017" priority="94582" stopIfTrue="1" operator="containsText" text="MINA">
      <formula>NOT(ISERROR(SEARCH("MINA",AD63)))</formula>
    </cfRule>
    <cfRule type="containsText" dxfId="51016" priority="94583" stopIfTrue="1" operator="containsText" text="8TD">
      <formula>NOT(ISERROR(SEARCH("8TD",AD63)))</formula>
    </cfRule>
  </conditionalFormatting>
  <conditionalFormatting sqref="AK63 AH63:AI63 AD63:AF63">
    <cfRule type="containsText" dxfId="51015" priority="94550" stopIfTrue="1" operator="containsText" text="VAC">
      <formula>NOT(ISERROR(SEARCH("VAC",AD63)))</formula>
    </cfRule>
    <cfRule type="containsText" priority="94551" stopIfTrue="1" operator="containsText" text="0">
      <formula>NOT(ISERROR(SEARCH("0",AD63)))</formula>
    </cfRule>
    <cfRule type="containsText" dxfId="51014" priority="94552" stopIfTrue="1" operator="containsText" text="S">
      <formula>NOT(ISERROR(SEARCH("S",AD63)))</formula>
    </cfRule>
    <cfRule type="containsText" dxfId="51013" priority="94553" stopIfTrue="1" operator="containsText" text="F">
      <formula>NOT(ISERROR(SEARCH("F",AD63)))</formula>
    </cfRule>
    <cfRule type="containsText" dxfId="51012" priority="94554" stopIfTrue="1" operator="containsText" text="P">
      <formula>NOT(ISERROR(SEARCH("P",AD63)))</formula>
    </cfRule>
    <cfRule type="containsText" dxfId="51011" priority="94555" stopIfTrue="1" operator="containsText" text="LNP">
      <formula>NOT(ISERROR(SEARCH("LNP",AD63)))</formula>
    </cfRule>
    <cfRule type="containsText" dxfId="51010" priority="94556" stopIfTrue="1" operator="containsText" text="DM">
      <formula>NOT(ISERROR(SEARCH("DM",AD63)))</formula>
    </cfRule>
    <cfRule type="containsText" dxfId="51009" priority="94557" stopIfTrue="1" operator="containsText" text="5DOM">
      <formula>NOT(ISERROR(SEARCH("5DOM",AD63)))</formula>
    </cfRule>
    <cfRule type="containsText" dxfId="51008" priority="94558" stopIfTrue="1" operator="containsText" text="DOM">
      <formula>NOT(ISERROR(SEARCH("DOM",AD63)))</formula>
    </cfRule>
    <cfRule type="containsText" dxfId="51007" priority="94559" stopIfTrue="1" operator="containsText" text="5HE">
      <formula>NOT(ISERROR(SEARCH("5HE",AD63)))</formula>
    </cfRule>
    <cfRule type="containsText" dxfId="51006" priority="94560" stopIfTrue="1" operator="containsText" text="4HE">
      <formula>NOT(ISERROR(SEARCH("4HE",AD63)))</formula>
    </cfRule>
    <cfRule type="containsText" dxfId="51005" priority="94561" stopIfTrue="1" operator="containsText" text="3HE">
      <formula>NOT(ISERROR(SEARCH("3HE",AD63)))</formula>
    </cfRule>
    <cfRule type="containsText" dxfId="51004" priority="94562" stopIfTrue="1" operator="containsText" text="2HE">
      <formula>NOT(ISERROR(SEARCH("2HE",AD63)))</formula>
    </cfRule>
    <cfRule type="containsText" dxfId="51003" priority="94563" stopIfTrue="1" operator="containsText" text="1HE">
      <formula>NOT(ISERROR(SEARCH("1HE",AD63)))</formula>
    </cfRule>
    <cfRule type="containsText" dxfId="51002" priority="94564" stopIfTrue="1" operator="containsText" text="MINA">
      <formula>NOT(ISERROR(SEARCH("MINA",AD63)))</formula>
    </cfRule>
    <cfRule type="containsText" dxfId="51001" priority="94565" stopIfTrue="1" operator="containsText" text="8TD">
      <formula>NOT(ISERROR(SEARCH("8TD",AD63)))</formula>
    </cfRule>
    <cfRule type="containsText" dxfId="51000" priority="94566" stopIfTrue="1" operator="containsText" text="DLP">
      <formula>NOT(ISERROR(SEARCH("DLP",AD63)))</formula>
    </cfRule>
  </conditionalFormatting>
  <conditionalFormatting sqref="AK63 AH63:AI63 AD63:AF63">
    <cfRule type="containsText" dxfId="50999" priority="94549" stopIfTrue="1" operator="containsText" text="8TDT">
      <formula>NOT(ISERROR(SEARCH("8TDT",AD63)))</formula>
    </cfRule>
  </conditionalFormatting>
  <conditionalFormatting sqref="Y63 T63:U63 W63 AA63:AB63">
    <cfRule type="containsText" dxfId="50998" priority="94532" stopIfTrue="1" operator="containsText" text="VAC">
      <formula>NOT(ISERROR(SEARCH("VAC",T63)))</formula>
    </cfRule>
    <cfRule type="containsText" priority="94533" stopIfTrue="1" operator="containsText" text="0">
      <formula>NOT(ISERROR(SEARCH("0",T63)))</formula>
    </cfRule>
    <cfRule type="containsText" dxfId="50997" priority="94534" stopIfTrue="1" operator="containsText" text="S">
      <formula>NOT(ISERROR(SEARCH("S",T63)))</formula>
    </cfRule>
    <cfRule type="containsText" dxfId="50996" priority="94535" stopIfTrue="1" operator="containsText" text="F">
      <formula>NOT(ISERROR(SEARCH("F",T63)))</formula>
    </cfRule>
    <cfRule type="containsText" dxfId="50995" priority="94536" stopIfTrue="1" operator="containsText" text="P">
      <formula>NOT(ISERROR(SEARCH("P",T63)))</formula>
    </cfRule>
    <cfRule type="containsText" dxfId="50994" priority="94537" stopIfTrue="1" operator="containsText" text="LNP">
      <formula>NOT(ISERROR(SEARCH("LNP",T63)))</formula>
    </cfRule>
    <cfRule type="containsText" dxfId="50993" priority="94538" stopIfTrue="1" operator="containsText" text="DM">
      <formula>NOT(ISERROR(SEARCH("DM",T63)))</formula>
    </cfRule>
    <cfRule type="containsText" dxfId="50992" priority="94539" stopIfTrue="1" operator="containsText" text="5DOM">
      <formula>NOT(ISERROR(SEARCH("5DOM",T63)))</formula>
    </cfRule>
    <cfRule type="containsText" dxfId="50991" priority="94540" stopIfTrue="1" operator="containsText" text="DOM">
      <formula>NOT(ISERROR(SEARCH("DOM",T63)))</formula>
    </cfRule>
    <cfRule type="containsText" dxfId="50990" priority="94541" stopIfTrue="1" operator="containsText" text="DLP">
      <formula>NOT(ISERROR(SEARCH("DLP",T63)))</formula>
    </cfRule>
    <cfRule type="containsText" dxfId="50989" priority="94542" stopIfTrue="1" operator="containsText" text="5HE">
      <formula>NOT(ISERROR(SEARCH("5HE",T63)))</formula>
    </cfRule>
    <cfRule type="containsText" dxfId="50988" priority="94543" stopIfTrue="1" operator="containsText" text="4HE">
      <formula>NOT(ISERROR(SEARCH("4HE",T63)))</formula>
    </cfRule>
    <cfRule type="containsText" dxfId="50987" priority="94544" stopIfTrue="1" operator="containsText" text="3HE">
      <formula>NOT(ISERROR(SEARCH("3HE",T63)))</formula>
    </cfRule>
    <cfRule type="containsText" dxfId="50986" priority="94545" stopIfTrue="1" operator="containsText" text="2HE">
      <formula>NOT(ISERROR(SEARCH("2HE",T63)))</formula>
    </cfRule>
    <cfRule type="containsText" dxfId="50985" priority="94546" stopIfTrue="1" operator="containsText" text="1HE">
      <formula>NOT(ISERROR(SEARCH("1HE",T63)))</formula>
    </cfRule>
    <cfRule type="containsText" dxfId="50984" priority="94547" stopIfTrue="1" operator="containsText" text="MINA">
      <formula>NOT(ISERROR(SEARCH("MINA",T63)))</formula>
    </cfRule>
    <cfRule type="containsText" dxfId="50983" priority="94548" stopIfTrue="1" operator="containsText" text="8TD">
      <formula>NOT(ISERROR(SEARCH("8TD",T63)))</formula>
    </cfRule>
  </conditionalFormatting>
  <conditionalFormatting sqref="X63">
    <cfRule type="containsText" dxfId="50982" priority="94515" stopIfTrue="1" operator="containsText" text="VAC">
      <formula>NOT(ISERROR(SEARCH("VAC",X63)))</formula>
    </cfRule>
    <cfRule type="containsText" priority="94516" stopIfTrue="1" operator="containsText" text="0">
      <formula>NOT(ISERROR(SEARCH("0",X63)))</formula>
    </cfRule>
    <cfRule type="containsText" dxfId="50981" priority="94517" stopIfTrue="1" operator="containsText" text="S">
      <formula>NOT(ISERROR(SEARCH("S",X63)))</formula>
    </cfRule>
    <cfRule type="containsText" dxfId="50980" priority="94518" stopIfTrue="1" operator="containsText" text="F">
      <formula>NOT(ISERROR(SEARCH("F",X63)))</formula>
    </cfRule>
    <cfRule type="containsText" dxfId="50979" priority="94519" stopIfTrue="1" operator="containsText" text="P">
      <formula>NOT(ISERROR(SEARCH("P",X63)))</formula>
    </cfRule>
    <cfRule type="containsText" dxfId="50978" priority="94520" stopIfTrue="1" operator="containsText" text="LNP">
      <formula>NOT(ISERROR(SEARCH("LNP",X63)))</formula>
    </cfRule>
    <cfRule type="containsText" dxfId="50977" priority="94521" stopIfTrue="1" operator="containsText" text="DM">
      <formula>NOT(ISERROR(SEARCH("DM",X63)))</formula>
    </cfRule>
    <cfRule type="containsText" dxfId="50976" priority="94522" stopIfTrue="1" operator="containsText" text="5DOM">
      <formula>NOT(ISERROR(SEARCH("5DOM",X63)))</formula>
    </cfRule>
    <cfRule type="containsText" dxfId="50975" priority="94523" stopIfTrue="1" operator="containsText" text="DOM">
      <formula>NOT(ISERROR(SEARCH("DOM",X63)))</formula>
    </cfRule>
    <cfRule type="containsText" dxfId="50974" priority="94524" stopIfTrue="1" operator="containsText" text="DLP">
      <formula>NOT(ISERROR(SEARCH("DLP",X63)))</formula>
    </cfRule>
    <cfRule type="containsText" dxfId="50973" priority="94525" stopIfTrue="1" operator="containsText" text="5HE">
      <formula>NOT(ISERROR(SEARCH("5HE",X63)))</formula>
    </cfRule>
    <cfRule type="containsText" dxfId="50972" priority="94526" stopIfTrue="1" operator="containsText" text="4HE">
      <formula>NOT(ISERROR(SEARCH("4HE",X63)))</formula>
    </cfRule>
    <cfRule type="containsText" dxfId="50971" priority="94527" stopIfTrue="1" operator="containsText" text="3HE">
      <formula>NOT(ISERROR(SEARCH("3HE",X63)))</formula>
    </cfRule>
    <cfRule type="containsText" dxfId="50970" priority="94528" stopIfTrue="1" operator="containsText" text="2HE">
      <formula>NOT(ISERROR(SEARCH("2HE",X63)))</formula>
    </cfRule>
    <cfRule type="containsText" dxfId="50969" priority="94529" stopIfTrue="1" operator="containsText" text="1HE">
      <formula>NOT(ISERROR(SEARCH("1HE",X63)))</formula>
    </cfRule>
    <cfRule type="containsText" dxfId="50968" priority="94530" stopIfTrue="1" operator="containsText" text="MINA">
      <formula>NOT(ISERROR(SEARCH("MINA",X63)))</formula>
    </cfRule>
    <cfRule type="containsText" dxfId="50967" priority="94531" stopIfTrue="1" operator="containsText" text="8TD">
      <formula>NOT(ISERROR(SEARCH("8TD",X63)))</formula>
    </cfRule>
  </conditionalFormatting>
  <conditionalFormatting sqref="X63">
    <cfRule type="containsText" dxfId="50966" priority="94514" stopIfTrue="1" operator="containsText" text="8TDT">
      <formula>NOT(ISERROR(SEARCH("8TDT",X63)))</formula>
    </cfRule>
  </conditionalFormatting>
  <conditionalFormatting sqref="AJ63">
    <cfRule type="containsText" dxfId="50965" priority="94480" stopIfTrue="1" operator="containsText" text="VAC">
      <formula>NOT(ISERROR(SEARCH("VAC",AJ63)))</formula>
    </cfRule>
    <cfRule type="containsText" priority="94481" stopIfTrue="1" operator="containsText" text="0">
      <formula>NOT(ISERROR(SEARCH("0",AJ63)))</formula>
    </cfRule>
    <cfRule type="containsText" dxfId="50964" priority="94482" stopIfTrue="1" operator="containsText" text="S">
      <formula>NOT(ISERROR(SEARCH("S",AJ63)))</formula>
    </cfRule>
    <cfRule type="containsText" dxfId="50963" priority="94483" stopIfTrue="1" operator="containsText" text="F">
      <formula>NOT(ISERROR(SEARCH("F",AJ63)))</formula>
    </cfRule>
    <cfRule type="containsText" dxfId="50962" priority="94484" stopIfTrue="1" operator="containsText" text="P">
      <formula>NOT(ISERROR(SEARCH("P",AJ63)))</formula>
    </cfRule>
    <cfRule type="containsText" dxfId="50961" priority="94485" stopIfTrue="1" operator="containsText" text="LNP">
      <formula>NOT(ISERROR(SEARCH("LNP",AJ63)))</formula>
    </cfRule>
    <cfRule type="containsText" dxfId="50960" priority="94486" stopIfTrue="1" operator="containsText" text="DM">
      <formula>NOT(ISERROR(SEARCH("DM",AJ63)))</formula>
    </cfRule>
    <cfRule type="containsText" dxfId="50959" priority="94487" stopIfTrue="1" operator="containsText" text="5DOM">
      <formula>NOT(ISERROR(SEARCH("5DOM",AJ63)))</formula>
    </cfRule>
    <cfRule type="containsText" dxfId="50958" priority="94488" stopIfTrue="1" operator="containsText" text="DOM">
      <formula>NOT(ISERROR(SEARCH("DOM",AJ63)))</formula>
    </cfRule>
    <cfRule type="containsText" dxfId="50957" priority="94489" stopIfTrue="1" operator="containsText" text="DLP">
      <formula>NOT(ISERROR(SEARCH("DLP",AJ63)))</formula>
    </cfRule>
    <cfRule type="containsText" dxfId="50956" priority="94490" stopIfTrue="1" operator="containsText" text="5HE">
      <formula>NOT(ISERROR(SEARCH("5HE",AJ63)))</formula>
    </cfRule>
    <cfRule type="containsText" dxfId="50955" priority="94491" stopIfTrue="1" operator="containsText" text="4HE">
      <formula>NOT(ISERROR(SEARCH("4HE",AJ63)))</formula>
    </cfRule>
    <cfRule type="containsText" dxfId="50954" priority="94492" stopIfTrue="1" operator="containsText" text="3HE">
      <formula>NOT(ISERROR(SEARCH("3HE",AJ63)))</formula>
    </cfRule>
    <cfRule type="containsText" dxfId="50953" priority="94493" stopIfTrue="1" operator="containsText" text="2HE">
      <formula>NOT(ISERROR(SEARCH("2HE",AJ63)))</formula>
    </cfRule>
    <cfRule type="containsText" dxfId="50952" priority="94494" stopIfTrue="1" operator="containsText" text="1HE">
      <formula>NOT(ISERROR(SEARCH("1HE",AJ63)))</formula>
    </cfRule>
    <cfRule type="containsText" dxfId="50951" priority="94495" stopIfTrue="1" operator="containsText" text="MINA">
      <formula>NOT(ISERROR(SEARCH("MINA",AJ63)))</formula>
    </cfRule>
    <cfRule type="containsText" dxfId="50950" priority="94496" stopIfTrue="1" operator="containsText" text="8TD">
      <formula>NOT(ISERROR(SEARCH("8TD",AJ63)))</formula>
    </cfRule>
  </conditionalFormatting>
  <conditionalFormatting sqref="AJ63">
    <cfRule type="containsText" dxfId="50949" priority="94463" stopIfTrue="1" operator="containsText" text="VAC">
      <formula>NOT(ISERROR(SEARCH("VAC",AJ63)))</formula>
    </cfRule>
    <cfRule type="containsText" priority="94464" stopIfTrue="1" operator="containsText" text="0">
      <formula>NOT(ISERROR(SEARCH("0",AJ63)))</formula>
    </cfRule>
    <cfRule type="containsText" dxfId="50948" priority="94465" stopIfTrue="1" operator="containsText" text="S">
      <formula>NOT(ISERROR(SEARCH("S",AJ63)))</formula>
    </cfRule>
    <cfRule type="containsText" dxfId="50947" priority="94466" stopIfTrue="1" operator="containsText" text="F">
      <formula>NOT(ISERROR(SEARCH("F",AJ63)))</formula>
    </cfRule>
    <cfRule type="containsText" dxfId="50946" priority="94467" stopIfTrue="1" operator="containsText" text="P">
      <formula>NOT(ISERROR(SEARCH("P",AJ63)))</formula>
    </cfRule>
    <cfRule type="containsText" dxfId="50945" priority="94468" stopIfTrue="1" operator="containsText" text="LNP">
      <formula>NOT(ISERROR(SEARCH("LNP",AJ63)))</formula>
    </cfRule>
    <cfRule type="containsText" dxfId="50944" priority="94469" stopIfTrue="1" operator="containsText" text="DM">
      <formula>NOT(ISERROR(SEARCH("DM",AJ63)))</formula>
    </cfRule>
    <cfRule type="containsText" dxfId="50943" priority="94470" stopIfTrue="1" operator="containsText" text="5DOM">
      <formula>NOT(ISERROR(SEARCH("5DOM",AJ63)))</formula>
    </cfRule>
    <cfRule type="containsText" dxfId="50942" priority="94471" stopIfTrue="1" operator="containsText" text="DOM">
      <formula>NOT(ISERROR(SEARCH("DOM",AJ63)))</formula>
    </cfRule>
    <cfRule type="containsText" dxfId="50941" priority="94472" stopIfTrue="1" operator="containsText" text="5HE">
      <formula>NOT(ISERROR(SEARCH("5HE",AJ63)))</formula>
    </cfRule>
    <cfRule type="containsText" dxfId="50940" priority="94473" stopIfTrue="1" operator="containsText" text="4HE">
      <formula>NOT(ISERROR(SEARCH("4HE",AJ63)))</formula>
    </cfRule>
    <cfRule type="containsText" dxfId="50939" priority="94474" stopIfTrue="1" operator="containsText" text="3HE">
      <formula>NOT(ISERROR(SEARCH("3HE",AJ63)))</formula>
    </cfRule>
    <cfRule type="containsText" dxfId="50938" priority="94475" stopIfTrue="1" operator="containsText" text="2HE">
      <formula>NOT(ISERROR(SEARCH("2HE",AJ63)))</formula>
    </cfRule>
    <cfRule type="containsText" dxfId="50937" priority="94476" stopIfTrue="1" operator="containsText" text="1HE">
      <formula>NOT(ISERROR(SEARCH("1HE",AJ63)))</formula>
    </cfRule>
    <cfRule type="containsText" dxfId="50936" priority="94477" stopIfTrue="1" operator="containsText" text="MINA">
      <formula>NOT(ISERROR(SEARCH("MINA",AJ63)))</formula>
    </cfRule>
    <cfRule type="containsText" dxfId="50935" priority="94478" stopIfTrue="1" operator="containsText" text="8TD">
      <formula>NOT(ISERROR(SEARCH("8TD",AJ63)))</formula>
    </cfRule>
    <cfRule type="containsText" dxfId="50934" priority="94479" stopIfTrue="1" operator="containsText" text="DLP">
      <formula>NOT(ISERROR(SEARCH("DLP",AJ63)))</formula>
    </cfRule>
  </conditionalFormatting>
  <conditionalFormatting sqref="AJ63">
    <cfRule type="containsText" dxfId="50933" priority="94462" stopIfTrue="1" operator="containsText" text="8TDT">
      <formula>NOT(ISERROR(SEARCH("8TDT",AJ63)))</formula>
    </cfRule>
  </conditionalFormatting>
  <conditionalFormatting sqref="AC63">
    <cfRule type="containsText" dxfId="50932" priority="94445" stopIfTrue="1" operator="containsText" text="VAC">
      <formula>NOT(ISERROR(SEARCH("VAC",AC63)))</formula>
    </cfRule>
    <cfRule type="containsText" priority="94446" stopIfTrue="1" operator="containsText" text="0">
      <formula>NOT(ISERROR(SEARCH("0",AC63)))</formula>
    </cfRule>
    <cfRule type="containsText" dxfId="50931" priority="94447" stopIfTrue="1" operator="containsText" text="S">
      <formula>NOT(ISERROR(SEARCH("S",AC63)))</formula>
    </cfRule>
    <cfRule type="containsText" dxfId="50930" priority="94448" stopIfTrue="1" operator="containsText" text="F">
      <formula>NOT(ISERROR(SEARCH("F",AC63)))</formula>
    </cfRule>
    <cfRule type="containsText" dxfId="50929" priority="94449" stopIfTrue="1" operator="containsText" text="P">
      <formula>NOT(ISERROR(SEARCH("P",AC63)))</formula>
    </cfRule>
    <cfRule type="containsText" dxfId="50928" priority="94450" stopIfTrue="1" operator="containsText" text="LNP">
      <formula>NOT(ISERROR(SEARCH("LNP",AC63)))</formula>
    </cfRule>
    <cfRule type="containsText" dxfId="50927" priority="94451" stopIfTrue="1" operator="containsText" text="DM">
      <formula>NOT(ISERROR(SEARCH("DM",AC63)))</formula>
    </cfRule>
    <cfRule type="containsText" dxfId="50926" priority="94452" stopIfTrue="1" operator="containsText" text="5DOM">
      <formula>NOT(ISERROR(SEARCH("5DOM",AC63)))</formula>
    </cfRule>
    <cfRule type="containsText" dxfId="50925" priority="94453" stopIfTrue="1" operator="containsText" text="DOM">
      <formula>NOT(ISERROR(SEARCH("DOM",AC63)))</formula>
    </cfRule>
    <cfRule type="containsText" dxfId="50924" priority="94454" stopIfTrue="1" operator="containsText" text="DLP">
      <formula>NOT(ISERROR(SEARCH("DLP",AC63)))</formula>
    </cfRule>
    <cfRule type="containsText" dxfId="50923" priority="94455" stopIfTrue="1" operator="containsText" text="5HE">
      <formula>NOT(ISERROR(SEARCH("5HE",AC63)))</formula>
    </cfRule>
    <cfRule type="containsText" dxfId="50922" priority="94456" stopIfTrue="1" operator="containsText" text="4HE">
      <formula>NOT(ISERROR(SEARCH("4HE",AC63)))</formula>
    </cfRule>
    <cfRule type="containsText" dxfId="50921" priority="94457" stopIfTrue="1" operator="containsText" text="3HE">
      <formula>NOT(ISERROR(SEARCH("3HE",AC63)))</formula>
    </cfRule>
    <cfRule type="containsText" dxfId="50920" priority="94458" stopIfTrue="1" operator="containsText" text="2HE">
      <formula>NOT(ISERROR(SEARCH("2HE",AC63)))</formula>
    </cfRule>
    <cfRule type="containsText" dxfId="50919" priority="94459" stopIfTrue="1" operator="containsText" text="1HE">
      <formula>NOT(ISERROR(SEARCH("1HE",AC63)))</formula>
    </cfRule>
    <cfRule type="containsText" dxfId="50918" priority="94460" stopIfTrue="1" operator="containsText" text="MINA">
      <formula>NOT(ISERROR(SEARCH("MINA",AC63)))</formula>
    </cfRule>
    <cfRule type="containsText" dxfId="50917" priority="94461" stopIfTrue="1" operator="containsText" text="8TD">
      <formula>NOT(ISERROR(SEARCH("8TD",AC63)))</formula>
    </cfRule>
  </conditionalFormatting>
  <conditionalFormatting sqref="AC63">
    <cfRule type="containsText" dxfId="50916" priority="94428" stopIfTrue="1" operator="containsText" text="VAC">
      <formula>NOT(ISERROR(SEARCH("VAC",AC63)))</formula>
    </cfRule>
    <cfRule type="containsText" priority="94429" stopIfTrue="1" operator="containsText" text="0">
      <formula>NOT(ISERROR(SEARCH("0",AC63)))</formula>
    </cfRule>
    <cfRule type="containsText" dxfId="50915" priority="94430" stopIfTrue="1" operator="containsText" text="S">
      <formula>NOT(ISERROR(SEARCH("S",AC63)))</formula>
    </cfRule>
    <cfRule type="containsText" dxfId="50914" priority="94431" stopIfTrue="1" operator="containsText" text="F">
      <formula>NOT(ISERROR(SEARCH("F",AC63)))</formula>
    </cfRule>
    <cfRule type="containsText" dxfId="50913" priority="94432" stopIfTrue="1" operator="containsText" text="P">
      <formula>NOT(ISERROR(SEARCH("P",AC63)))</formula>
    </cfRule>
    <cfRule type="containsText" dxfId="50912" priority="94433" stopIfTrue="1" operator="containsText" text="LNP">
      <formula>NOT(ISERROR(SEARCH("LNP",AC63)))</formula>
    </cfRule>
    <cfRule type="containsText" dxfId="50911" priority="94434" stopIfTrue="1" operator="containsText" text="DM">
      <formula>NOT(ISERROR(SEARCH("DM",AC63)))</formula>
    </cfRule>
    <cfRule type="containsText" dxfId="50910" priority="94435" stopIfTrue="1" operator="containsText" text="5DOM">
      <formula>NOT(ISERROR(SEARCH("5DOM",AC63)))</formula>
    </cfRule>
    <cfRule type="containsText" dxfId="50909" priority="94436" stopIfTrue="1" operator="containsText" text="DOM">
      <formula>NOT(ISERROR(SEARCH("DOM",AC63)))</formula>
    </cfRule>
    <cfRule type="containsText" dxfId="50908" priority="94437" stopIfTrue="1" operator="containsText" text="5HE">
      <formula>NOT(ISERROR(SEARCH("5HE",AC63)))</formula>
    </cfRule>
    <cfRule type="containsText" dxfId="50907" priority="94438" stopIfTrue="1" operator="containsText" text="4HE">
      <formula>NOT(ISERROR(SEARCH("4HE",AC63)))</formula>
    </cfRule>
    <cfRule type="containsText" dxfId="50906" priority="94439" stopIfTrue="1" operator="containsText" text="3HE">
      <formula>NOT(ISERROR(SEARCH("3HE",AC63)))</formula>
    </cfRule>
    <cfRule type="containsText" dxfId="50905" priority="94440" stopIfTrue="1" operator="containsText" text="2HE">
      <formula>NOT(ISERROR(SEARCH("2HE",AC63)))</formula>
    </cfRule>
    <cfRule type="containsText" dxfId="50904" priority="94441" stopIfTrue="1" operator="containsText" text="1HE">
      <formula>NOT(ISERROR(SEARCH("1HE",AC63)))</formula>
    </cfRule>
    <cfRule type="containsText" dxfId="50903" priority="94442" stopIfTrue="1" operator="containsText" text="MINA">
      <formula>NOT(ISERROR(SEARCH("MINA",AC63)))</formula>
    </cfRule>
    <cfRule type="containsText" dxfId="50902" priority="94443" stopIfTrue="1" operator="containsText" text="8TD">
      <formula>NOT(ISERROR(SEARCH("8TD",AC63)))</formula>
    </cfRule>
    <cfRule type="containsText" dxfId="50901" priority="94444" stopIfTrue="1" operator="containsText" text="DLP">
      <formula>NOT(ISERROR(SEARCH("DLP",AC63)))</formula>
    </cfRule>
  </conditionalFormatting>
  <conditionalFormatting sqref="AC63">
    <cfRule type="containsText" dxfId="50900" priority="94427" stopIfTrue="1" operator="containsText" text="8TDT">
      <formula>NOT(ISERROR(SEARCH("8TDT",AC63)))</formula>
    </cfRule>
  </conditionalFormatting>
  <conditionalFormatting sqref="V63">
    <cfRule type="containsText" dxfId="50899" priority="94393" stopIfTrue="1" operator="containsText" text="VAC">
      <formula>NOT(ISERROR(SEARCH("VAC",V63)))</formula>
    </cfRule>
    <cfRule type="containsText" priority="94394" stopIfTrue="1" operator="containsText" text="0">
      <formula>NOT(ISERROR(SEARCH("0",V63)))</formula>
    </cfRule>
    <cfRule type="containsText" dxfId="50898" priority="94395" stopIfTrue="1" operator="containsText" text="S">
      <formula>NOT(ISERROR(SEARCH("S",V63)))</formula>
    </cfRule>
    <cfRule type="containsText" dxfId="50897" priority="94396" stopIfTrue="1" operator="containsText" text="F">
      <formula>NOT(ISERROR(SEARCH("F",V63)))</formula>
    </cfRule>
    <cfRule type="containsText" dxfId="50896" priority="94397" stopIfTrue="1" operator="containsText" text="P">
      <formula>NOT(ISERROR(SEARCH("P",V63)))</formula>
    </cfRule>
    <cfRule type="containsText" dxfId="50895" priority="94398" stopIfTrue="1" operator="containsText" text="LNP">
      <formula>NOT(ISERROR(SEARCH("LNP",V63)))</formula>
    </cfRule>
    <cfRule type="containsText" dxfId="50894" priority="94399" stopIfTrue="1" operator="containsText" text="DM">
      <formula>NOT(ISERROR(SEARCH("DM",V63)))</formula>
    </cfRule>
    <cfRule type="containsText" dxfId="50893" priority="94400" stopIfTrue="1" operator="containsText" text="5DOM">
      <formula>NOT(ISERROR(SEARCH("5DOM",V63)))</formula>
    </cfRule>
    <cfRule type="containsText" dxfId="50892" priority="94401" stopIfTrue="1" operator="containsText" text="DOM">
      <formula>NOT(ISERROR(SEARCH("DOM",V63)))</formula>
    </cfRule>
    <cfRule type="containsText" dxfId="50891" priority="94402" stopIfTrue="1" operator="containsText" text="DLP">
      <formula>NOT(ISERROR(SEARCH("DLP",V63)))</formula>
    </cfRule>
    <cfRule type="containsText" dxfId="50890" priority="94403" stopIfTrue="1" operator="containsText" text="5HE">
      <formula>NOT(ISERROR(SEARCH("5HE",V63)))</formula>
    </cfRule>
    <cfRule type="containsText" dxfId="50889" priority="94404" stopIfTrue="1" operator="containsText" text="4HE">
      <formula>NOT(ISERROR(SEARCH("4HE",V63)))</formula>
    </cfRule>
    <cfRule type="containsText" dxfId="50888" priority="94405" stopIfTrue="1" operator="containsText" text="3HE">
      <formula>NOT(ISERROR(SEARCH("3HE",V63)))</formula>
    </cfRule>
    <cfRule type="containsText" dxfId="50887" priority="94406" stopIfTrue="1" operator="containsText" text="2HE">
      <formula>NOT(ISERROR(SEARCH("2HE",V63)))</formula>
    </cfRule>
    <cfRule type="containsText" dxfId="50886" priority="94407" stopIfTrue="1" operator="containsText" text="1HE">
      <formula>NOT(ISERROR(SEARCH("1HE",V63)))</formula>
    </cfRule>
    <cfRule type="containsText" dxfId="50885" priority="94408" stopIfTrue="1" operator="containsText" text="MINA">
      <formula>NOT(ISERROR(SEARCH("MINA",V63)))</formula>
    </cfRule>
    <cfRule type="containsText" dxfId="50884" priority="94409" stopIfTrue="1" operator="containsText" text="8TD">
      <formula>NOT(ISERROR(SEARCH("8TD",V63)))</formula>
    </cfRule>
  </conditionalFormatting>
  <conditionalFormatting sqref="V63">
    <cfRule type="containsText" dxfId="50883" priority="94392" stopIfTrue="1" operator="containsText" text="8TDT">
      <formula>NOT(ISERROR(SEARCH("8TDT",V63)))</formula>
    </cfRule>
  </conditionalFormatting>
  <conditionalFormatting sqref="I63:K63 P63:R63 M63:N63">
    <cfRule type="containsText" dxfId="50882" priority="94375" stopIfTrue="1" operator="containsText" text="VAC">
      <formula>NOT(ISERROR(SEARCH("VAC",I63)))</formula>
    </cfRule>
    <cfRule type="containsText" priority="94376" stopIfTrue="1" operator="containsText" text="0">
      <formula>NOT(ISERROR(SEARCH("0",I63)))</formula>
    </cfRule>
    <cfRule type="containsText" dxfId="50881" priority="94377" stopIfTrue="1" operator="containsText" text="S">
      <formula>NOT(ISERROR(SEARCH("S",I63)))</formula>
    </cfRule>
    <cfRule type="containsText" dxfId="50880" priority="94378" stopIfTrue="1" operator="containsText" text="F">
      <formula>NOT(ISERROR(SEARCH("F",I63)))</formula>
    </cfRule>
    <cfRule type="containsText" dxfId="50879" priority="94379" stopIfTrue="1" operator="containsText" text="P">
      <formula>NOT(ISERROR(SEARCH("P",I63)))</formula>
    </cfRule>
    <cfRule type="containsText" dxfId="50878" priority="94380" stopIfTrue="1" operator="containsText" text="LNP">
      <formula>NOT(ISERROR(SEARCH("LNP",I63)))</formula>
    </cfRule>
    <cfRule type="containsText" dxfId="50877" priority="94381" stopIfTrue="1" operator="containsText" text="DM">
      <formula>NOT(ISERROR(SEARCH("DM",I63)))</formula>
    </cfRule>
    <cfRule type="containsText" dxfId="50876" priority="94382" stopIfTrue="1" operator="containsText" text="5DOM">
      <formula>NOT(ISERROR(SEARCH("5DOM",I63)))</formula>
    </cfRule>
    <cfRule type="containsText" dxfId="50875" priority="94383" stopIfTrue="1" operator="containsText" text="DOM">
      <formula>NOT(ISERROR(SEARCH("DOM",I63)))</formula>
    </cfRule>
    <cfRule type="containsText" dxfId="50874" priority="94384" stopIfTrue="1" operator="containsText" text="DLP">
      <formula>NOT(ISERROR(SEARCH("DLP",I63)))</formula>
    </cfRule>
    <cfRule type="containsText" dxfId="50873" priority="94385" stopIfTrue="1" operator="containsText" text="5HE">
      <formula>NOT(ISERROR(SEARCH("5HE",I63)))</formula>
    </cfRule>
    <cfRule type="containsText" dxfId="50872" priority="94386" stopIfTrue="1" operator="containsText" text="4HE">
      <formula>NOT(ISERROR(SEARCH("4HE",I63)))</formula>
    </cfRule>
    <cfRule type="containsText" dxfId="50871" priority="94387" stopIfTrue="1" operator="containsText" text="3HE">
      <formula>NOT(ISERROR(SEARCH("3HE",I63)))</formula>
    </cfRule>
    <cfRule type="containsText" dxfId="50870" priority="94388" stopIfTrue="1" operator="containsText" text="2HE">
      <formula>NOT(ISERROR(SEARCH("2HE",I63)))</formula>
    </cfRule>
    <cfRule type="containsText" dxfId="50869" priority="94389" stopIfTrue="1" operator="containsText" text="1HE">
      <formula>NOT(ISERROR(SEARCH("1HE",I63)))</formula>
    </cfRule>
    <cfRule type="containsText" dxfId="50868" priority="94390" stopIfTrue="1" operator="containsText" text="MINA">
      <formula>NOT(ISERROR(SEARCH("MINA",I63)))</formula>
    </cfRule>
    <cfRule type="containsText" dxfId="50867" priority="94391" stopIfTrue="1" operator="containsText" text="8TD">
      <formula>NOT(ISERROR(SEARCH("8TD",I63)))</formula>
    </cfRule>
  </conditionalFormatting>
  <conditionalFormatting sqref="I63:K63 P63:R63 M63:N63">
    <cfRule type="containsText" dxfId="50866" priority="94374" stopIfTrue="1" operator="containsText" text="8TDT">
      <formula>NOT(ISERROR(SEARCH("8TDT",I63)))</formula>
    </cfRule>
  </conditionalFormatting>
  <conditionalFormatting sqref="O63">
    <cfRule type="containsText" dxfId="50865" priority="94357" stopIfTrue="1" operator="containsText" text="VAC">
      <formula>NOT(ISERROR(SEARCH("VAC",O63)))</formula>
    </cfRule>
    <cfRule type="containsText" priority="94358" stopIfTrue="1" operator="containsText" text="0">
      <formula>NOT(ISERROR(SEARCH("0",O63)))</formula>
    </cfRule>
    <cfRule type="containsText" dxfId="50864" priority="94359" stopIfTrue="1" operator="containsText" text="S">
      <formula>NOT(ISERROR(SEARCH("S",O63)))</formula>
    </cfRule>
    <cfRule type="containsText" dxfId="50863" priority="94360" stopIfTrue="1" operator="containsText" text="F">
      <formula>NOT(ISERROR(SEARCH("F",O63)))</formula>
    </cfRule>
    <cfRule type="containsText" dxfId="50862" priority="94361" stopIfTrue="1" operator="containsText" text="P">
      <formula>NOT(ISERROR(SEARCH("P",O63)))</formula>
    </cfRule>
    <cfRule type="containsText" dxfId="50861" priority="94362" stopIfTrue="1" operator="containsText" text="LNP">
      <formula>NOT(ISERROR(SEARCH("LNP",O63)))</formula>
    </cfRule>
    <cfRule type="containsText" dxfId="50860" priority="94363" stopIfTrue="1" operator="containsText" text="DM">
      <formula>NOT(ISERROR(SEARCH("DM",O63)))</formula>
    </cfRule>
    <cfRule type="containsText" dxfId="50859" priority="94364" stopIfTrue="1" operator="containsText" text="5DOM">
      <formula>NOT(ISERROR(SEARCH("5DOM",O63)))</formula>
    </cfRule>
    <cfRule type="containsText" dxfId="50858" priority="94365" stopIfTrue="1" operator="containsText" text="DOM">
      <formula>NOT(ISERROR(SEARCH("DOM",O63)))</formula>
    </cfRule>
    <cfRule type="containsText" dxfId="50857" priority="94366" stopIfTrue="1" operator="containsText" text="DLP">
      <formula>NOT(ISERROR(SEARCH("DLP",O63)))</formula>
    </cfRule>
    <cfRule type="containsText" dxfId="50856" priority="94367" stopIfTrue="1" operator="containsText" text="5HE">
      <formula>NOT(ISERROR(SEARCH("5HE",O63)))</formula>
    </cfRule>
    <cfRule type="containsText" dxfId="50855" priority="94368" stopIfTrue="1" operator="containsText" text="4HE">
      <formula>NOT(ISERROR(SEARCH("4HE",O63)))</formula>
    </cfRule>
    <cfRule type="containsText" dxfId="50854" priority="94369" stopIfTrue="1" operator="containsText" text="3HE">
      <formula>NOT(ISERROR(SEARCH("3HE",O63)))</formula>
    </cfRule>
    <cfRule type="containsText" dxfId="50853" priority="94370" stopIfTrue="1" operator="containsText" text="2HE">
      <formula>NOT(ISERROR(SEARCH("2HE",O63)))</formula>
    </cfRule>
    <cfRule type="containsText" dxfId="50852" priority="94371" stopIfTrue="1" operator="containsText" text="1HE">
      <formula>NOT(ISERROR(SEARCH("1HE",O63)))</formula>
    </cfRule>
    <cfRule type="containsText" dxfId="50851" priority="94372" stopIfTrue="1" operator="containsText" text="MINA">
      <formula>NOT(ISERROR(SEARCH("MINA",O63)))</formula>
    </cfRule>
    <cfRule type="containsText" dxfId="50850" priority="94373" stopIfTrue="1" operator="containsText" text="8TD">
      <formula>NOT(ISERROR(SEARCH("8TD",O63)))</formula>
    </cfRule>
  </conditionalFormatting>
  <conditionalFormatting sqref="O63">
    <cfRule type="containsText" dxfId="50849" priority="94356" stopIfTrue="1" operator="containsText" text="8TDT">
      <formula>NOT(ISERROR(SEARCH("8TDT",O63)))</formula>
    </cfRule>
  </conditionalFormatting>
  <conditionalFormatting sqref="Y60 M60:R60">
    <cfRule type="containsText" dxfId="50848" priority="94339" stopIfTrue="1" operator="containsText" text="VAC">
      <formula>NOT(ISERROR(SEARCH("VAC",M60)))</formula>
    </cfRule>
    <cfRule type="containsText" priority="94340" stopIfTrue="1" operator="containsText" text="0">
      <formula>NOT(ISERROR(SEARCH("0",M60)))</formula>
    </cfRule>
    <cfRule type="containsText" dxfId="50847" priority="94341" stopIfTrue="1" operator="containsText" text="S">
      <formula>NOT(ISERROR(SEARCH("S",M60)))</formula>
    </cfRule>
    <cfRule type="containsText" dxfId="50846" priority="94342" stopIfTrue="1" operator="containsText" text="F">
      <formula>NOT(ISERROR(SEARCH("F",M60)))</formula>
    </cfRule>
    <cfRule type="containsText" dxfId="50845" priority="94343" stopIfTrue="1" operator="containsText" text="P">
      <formula>NOT(ISERROR(SEARCH("P",M60)))</formula>
    </cfRule>
    <cfRule type="containsText" dxfId="50844" priority="94344" stopIfTrue="1" operator="containsText" text="LNP">
      <formula>NOT(ISERROR(SEARCH("LNP",M60)))</formula>
    </cfRule>
    <cfRule type="containsText" dxfId="50843" priority="94345" stopIfTrue="1" operator="containsText" text="DM">
      <formula>NOT(ISERROR(SEARCH("DM",M60)))</formula>
    </cfRule>
    <cfRule type="containsText" dxfId="50842" priority="94346" stopIfTrue="1" operator="containsText" text="5DOM">
      <formula>NOT(ISERROR(SEARCH("5DOM",M60)))</formula>
    </cfRule>
    <cfRule type="containsText" dxfId="50841" priority="94347" stopIfTrue="1" operator="containsText" text="DOM">
      <formula>NOT(ISERROR(SEARCH("DOM",M60)))</formula>
    </cfRule>
    <cfRule type="containsText" dxfId="50840" priority="94348" stopIfTrue="1" operator="containsText" text="DLP">
      <formula>NOT(ISERROR(SEARCH("DLP",M60)))</formula>
    </cfRule>
    <cfRule type="containsText" dxfId="50839" priority="94349" stopIfTrue="1" operator="containsText" text="5HE">
      <formula>NOT(ISERROR(SEARCH("5HE",M60)))</formula>
    </cfRule>
    <cfRule type="containsText" dxfId="50838" priority="94350" stopIfTrue="1" operator="containsText" text="4HE">
      <formula>NOT(ISERROR(SEARCH("4HE",M60)))</formula>
    </cfRule>
    <cfRule type="containsText" dxfId="50837" priority="94351" stopIfTrue="1" operator="containsText" text="3HE">
      <formula>NOT(ISERROR(SEARCH("3HE",M60)))</formula>
    </cfRule>
    <cfRule type="containsText" dxfId="50836" priority="94352" stopIfTrue="1" operator="containsText" text="2HE">
      <formula>NOT(ISERROR(SEARCH("2HE",M60)))</formula>
    </cfRule>
    <cfRule type="containsText" dxfId="50835" priority="94353" stopIfTrue="1" operator="containsText" text="1HE">
      <formula>NOT(ISERROR(SEARCH("1HE",M60)))</formula>
    </cfRule>
    <cfRule type="containsText" dxfId="50834" priority="94354" stopIfTrue="1" operator="containsText" text="MINA">
      <formula>NOT(ISERROR(SEARCH("MINA",M60)))</formula>
    </cfRule>
    <cfRule type="containsText" dxfId="50833" priority="94355" stopIfTrue="1" operator="containsText" text="8TD">
      <formula>NOT(ISERROR(SEARCH("8TD",M60)))</formula>
    </cfRule>
  </conditionalFormatting>
  <conditionalFormatting sqref="Y60 M60:R60">
    <cfRule type="containsText" dxfId="50832" priority="94338" stopIfTrue="1" operator="containsText" text="8TDT">
      <formula>NOT(ISERROR(SEARCH("8TDT",M60)))</formula>
    </cfRule>
  </conditionalFormatting>
  <conditionalFormatting sqref="Y66">
    <cfRule type="containsText" dxfId="50831" priority="94321" stopIfTrue="1" operator="containsText" text="VAC">
      <formula>NOT(ISERROR(SEARCH("VAC",Y66)))</formula>
    </cfRule>
    <cfRule type="containsText" priority="94322" stopIfTrue="1" operator="containsText" text="0">
      <formula>NOT(ISERROR(SEARCH("0",Y66)))</formula>
    </cfRule>
    <cfRule type="containsText" dxfId="50830" priority="94323" stopIfTrue="1" operator="containsText" text="S">
      <formula>NOT(ISERROR(SEARCH("S",Y66)))</formula>
    </cfRule>
    <cfRule type="containsText" dxfId="50829" priority="94324" stopIfTrue="1" operator="containsText" text="F">
      <formula>NOT(ISERROR(SEARCH("F",Y66)))</formula>
    </cfRule>
    <cfRule type="containsText" dxfId="50828" priority="94325" stopIfTrue="1" operator="containsText" text="P">
      <formula>NOT(ISERROR(SEARCH("P",Y66)))</formula>
    </cfRule>
    <cfRule type="containsText" dxfId="50827" priority="94326" stopIfTrue="1" operator="containsText" text="LNP">
      <formula>NOT(ISERROR(SEARCH("LNP",Y66)))</formula>
    </cfRule>
    <cfRule type="containsText" dxfId="50826" priority="94327" stopIfTrue="1" operator="containsText" text="DM">
      <formula>NOT(ISERROR(SEARCH("DM",Y66)))</formula>
    </cfRule>
    <cfRule type="containsText" dxfId="50825" priority="94328" stopIfTrue="1" operator="containsText" text="5DOM">
      <formula>NOT(ISERROR(SEARCH("5DOM",Y66)))</formula>
    </cfRule>
    <cfRule type="containsText" dxfId="50824" priority="94329" stopIfTrue="1" operator="containsText" text="DOM">
      <formula>NOT(ISERROR(SEARCH("DOM",Y66)))</formula>
    </cfRule>
    <cfRule type="containsText" dxfId="50823" priority="94330" stopIfTrue="1" operator="containsText" text="DLP">
      <formula>NOT(ISERROR(SEARCH("DLP",Y66)))</formula>
    </cfRule>
    <cfRule type="containsText" dxfId="50822" priority="94331" stopIfTrue="1" operator="containsText" text="5HE">
      <formula>NOT(ISERROR(SEARCH("5HE",Y66)))</formula>
    </cfRule>
    <cfRule type="containsText" dxfId="50821" priority="94332" stopIfTrue="1" operator="containsText" text="4HE">
      <formula>NOT(ISERROR(SEARCH("4HE",Y66)))</formula>
    </cfRule>
    <cfRule type="containsText" dxfId="50820" priority="94333" stopIfTrue="1" operator="containsText" text="3HE">
      <formula>NOT(ISERROR(SEARCH("3HE",Y66)))</formula>
    </cfRule>
    <cfRule type="containsText" dxfId="50819" priority="94334" stopIfTrue="1" operator="containsText" text="2HE">
      <formula>NOT(ISERROR(SEARCH("2HE",Y66)))</formula>
    </cfRule>
    <cfRule type="containsText" dxfId="50818" priority="94335" stopIfTrue="1" operator="containsText" text="1HE">
      <formula>NOT(ISERROR(SEARCH("1HE",Y66)))</formula>
    </cfRule>
    <cfRule type="containsText" dxfId="50817" priority="94336" stopIfTrue="1" operator="containsText" text="MINA">
      <formula>NOT(ISERROR(SEARCH("MINA",Y66)))</formula>
    </cfRule>
    <cfRule type="containsText" dxfId="50816" priority="94337" stopIfTrue="1" operator="containsText" text="8TD">
      <formula>NOT(ISERROR(SEARCH("8TD",Y66)))</formula>
    </cfRule>
  </conditionalFormatting>
  <conditionalFormatting sqref="Y66">
    <cfRule type="containsText" dxfId="50815" priority="94320" stopIfTrue="1" operator="containsText" text="8TDT">
      <formula>NOT(ISERROR(SEARCH("8TDT",Y66)))</formula>
    </cfRule>
  </conditionalFormatting>
  <conditionalFormatting sqref="AK73 AH73:AI73 AD73:AF73">
    <cfRule type="containsText" dxfId="50814" priority="94303" stopIfTrue="1" operator="containsText" text="VAC">
      <formula>NOT(ISERROR(SEARCH("VAC",AD73)))</formula>
    </cfRule>
    <cfRule type="containsText" priority="94304" stopIfTrue="1" operator="containsText" text="0">
      <formula>NOT(ISERROR(SEARCH("0",AD73)))</formula>
    </cfRule>
    <cfRule type="containsText" dxfId="50813" priority="94305" stopIfTrue="1" operator="containsText" text="S">
      <formula>NOT(ISERROR(SEARCH("S",AD73)))</formula>
    </cfRule>
    <cfRule type="containsText" dxfId="50812" priority="94306" stopIfTrue="1" operator="containsText" text="F">
      <formula>NOT(ISERROR(SEARCH("F",AD73)))</formula>
    </cfRule>
    <cfRule type="containsText" dxfId="50811" priority="94307" stopIfTrue="1" operator="containsText" text="P">
      <formula>NOT(ISERROR(SEARCH("P",AD73)))</formula>
    </cfRule>
    <cfRule type="containsText" dxfId="50810" priority="94308" stopIfTrue="1" operator="containsText" text="LNP">
      <formula>NOT(ISERROR(SEARCH("LNP",AD73)))</formula>
    </cfRule>
    <cfRule type="containsText" dxfId="50809" priority="94309" stopIfTrue="1" operator="containsText" text="DM">
      <formula>NOT(ISERROR(SEARCH("DM",AD73)))</formula>
    </cfRule>
    <cfRule type="containsText" dxfId="50808" priority="94310" stopIfTrue="1" operator="containsText" text="5DOM">
      <formula>NOT(ISERROR(SEARCH("5DOM",AD73)))</formula>
    </cfRule>
    <cfRule type="containsText" dxfId="50807" priority="94311" stopIfTrue="1" operator="containsText" text="DOM">
      <formula>NOT(ISERROR(SEARCH("DOM",AD73)))</formula>
    </cfRule>
    <cfRule type="containsText" dxfId="50806" priority="94312" stopIfTrue="1" operator="containsText" text="DLP">
      <formula>NOT(ISERROR(SEARCH("DLP",AD73)))</formula>
    </cfRule>
    <cfRule type="containsText" dxfId="50805" priority="94313" stopIfTrue="1" operator="containsText" text="5HE">
      <formula>NOT(ISERROR(SEARCH("5HE",AD73)))</formula>
    </cfRule>
    <cfRule type="containsText" dxfId="50804" priority="94314" stopIfTrue="1" operator="containsText" text="4HE">
      <formula>NOT(ISERROR(SEARCH("4HE",AD73)))</formula>
    </cfRule>
    <cfRule type="containsText" dxfId="50803" priority="94315" stopIfTrue="1" operator="containsText" text="3HE">
      <formula>NOT(ISERROR(SEARCH("3HE",AD73)))</formula>
    </cfRule>
    <cfRule type="containsText" dxfId="50802" priority="94316" stopIfTrue="1" operator="containsText" text="2HE">
      <formula>NOT(ISERROR(SEARCH("2HE",AD73)))</formula>
    </cfRule>
    <cfRule type="containsText" dxfId="50801" priority="94317" stopIfTrue="1" operator="containsText" text="1HE">
      <formula>NOT(ISERROR(SEARCH("1HE",AD73)))</formula>
    </cfRule>
    <cfRule type="containsText" dxfId="50800" priority="94318" stopIfTrue="1" operator="containsText" text="MINA">
      <formula>NOT(ISERROR(SEARCH("MINA",AD73)))</formula>
    </cfRule>
    <cfRule type="containsText" dxfId="50799" priority="94319" stopIfTrue="1" operator="containsText" text="8TD">
      <formula>NOT(ISERROR(SEARCH("8TD",AD73)))</formula>
    </cfRule>
  </conditionalFormatting>
  <conditionalFormatting sqref="AL73">
    <cfRule type="containsText" dxfId="50798" priority="94286" stopIfTrue="1" operator="containsText" text="5DOM">
      <formula>NOT(ISERROR(SEARCH("5DOM",AL73)))</formula>
    </cfRule>
    <cfRule type="containsText" dxfId="50797" priority="94287" stopIfTrue="1" operator="containsText" text="VAC">
      <formula>NOT(ISERROR(SEARCH("VAC",AL73)))</formula>
    </cfRule>
    <cfRule type="containsText" priority="94288" stopIfTrue="1" operator="containsText" text="0">
      <formula>NOT(ISERROR(SEARCH("0",AL73)))</formula>
    </cfRule>
    <cfRule type="containsText" dxfId="50796" priority="94289" stopIfTrue="1" operator="containsText" text="S">
      <formula>NOT(ISERROR(SEARCH("S",AL73)))</formula>
    </cfRule>
    <cfRule type="containsText" dxfId="50795" priority="94290" stopIfTrue="1" operator="containsText" text="F">
      <formula>NOT(ISERROR(SEARCH("F",AL73)))</formula>
    </cfRule>
    <cfRule type="containsText" dxfId="50794" priority="94291" stopIfTrue="1" operator="containsText" text="P">
      <formula>NOT(ISERROR(SEARCH("P",AL73)))</formula>
    </cfRule>
    <cfRule type="containsText" dxfId="50793" priority="94292" stopIfTrue="1" operator="containsText" text="LNP">
      <formula>NOT(ISERROR(SEARCH("LNP",AL73)))</formula>
    </cfRule>
    <cfRule type="containsText" dxfId="50792" priority="94293" stopIfTrue="1" operator="containsText" text="DM">
      <formula>NOT(ISERROR(SEARCH("DM",AL73)))</formula>
    </cfRule>
    <cfRule type="containsText" dxfId="50791" priority="94294" stopIfTrue="1" operator="containsText" text="DOM">
      <formula>NOT(ISERROR(SEARCH("DOM",AL73)))</formula>
    </cfRule>
    <cfRule type="containsText" dxfId="50790" priority="94295" stopIfTrue="1" operator="containsText" text="DLP">
      <formula>NOT(ISERROR(SEARCH("DLP",AL73)))</formula>
    </cfRule>
    <cfRule type="containsText" dxfId="50789" priority="94296" stopIfTrue="1" operator="containsText" text="5HE">
      <formula>NOT(ISERROR(SEARCH("5HE",AL73)))</formula>
    </cfRule>
    <cfRule type="containsText" dxfId="50788" priority="94297" stopIfTrue="1" operator="containsText" text="4HE">
      <formula>NOT(ISERROR(SEARCH("4HE",AL73)))</formula>
    </cfRule>
    <cfRule type="containsText" dxfId="50787" priority="94298" stopIfTrue="1" operator="containsText" text="3HE">
      <formula>NOT(ISERROR(SEARCH("3HE",AL73)))</formula>
    </cfRule>
    <cfRule type="containsText" dxfId="50786" priority="94299" stopIfTrue="1" operator="containsText" text="2HE">
      <formula>NOT(ISERROR(SEARCH("2HE",AL73)))</formula>
    </cfRule>
    <cfRule type="containsText" dxfId="50785" priority="94300" stopIfTrue="1" operator="containsText" text="1HE">
      <formula>NOT(ISERROR(SEARCH("1HE",AL73)))</formula>
    </cfRule>
    <cfRule type="containsText" dxfId="50784" priority="94301" stopIfTrue="1" operator="containsText" text="MINA">
      <formula>NOT(ISERROR(SEARCH("MINA",AL73)))</formula>
    </cfRule>
    <cfRule type="containsText" dxfId="50783" priority="94302" stopIfTrue="1" operator="containsText" text="8TD">
      <formula>NOT(ISERROR(SEARCH("8TD",AL73)))</formula>
    </cfRule>
  </conditionalFormatting>
  <conditionalFormatting sqref="AL73">
    <cfRule type="containsText" dxfId="50782" priority="94285" stopIfTrue="1" operator="containsText" text="8TDT">
      <formula>NOT(ISERROR(SEARCH("8TDT",AL73)))</formula>
    </cfRule>
  </conditionalFormatting>
  <conditionalFormatting sqref="AK73 AH73:AI73 AD73:AF73">
    <cfRule type="containsText" dxfId="50781" priority="94268" stopIfTrue="1" operator="containsText" text="VAC">
      <formula>NOT(ISERROR(SEARCH("VAC",AD73)))</formula>
    </cfRule>
    <cfRule type="containsText" priority="94269" stopIfTrue="1" operator="containsText" text="0">
      <formula>NOT(ISERROR(SEARCH("0",AD73)))</formula>
    </cfRule>
    <cfRule type="containsText" dxfId="50780" priority="94270" stopIfTrue="1" operator="containsText" text="S">
      <formula>NOT(ISERROR(SEARCH("S",AD73)))</formula>
    </cfRule>
    <cfRule type="containsText" dxfId="50779" priority="94271" stopIfTrue="1" operator="containsText" text="F">
      <formula>NOT(ISERROR(SEARCH("F",AD73)))</formula>
    </cfRule>
    <cfRule type="containsText" dxfId="50778" priority="94272" stopIfTrue="1" operator="containsText" text="P">
      <formula>NOT(ISERROR(SEARCH("P",AD73)))</formula>
    </cfRule>
    <cfRule type="containsText" dxfId="50777" priority="94273" stopIfTrue="1" operator="containsText" text="LNP">
      <formula>NOT(ISERROR(SEARCH("LNP",AD73)))</formula>
    </cfRule>
    <cfRule type="containsText" dxfId="50776" priority="94274" stopIfTrue="1" operator="containsText" text="DM">
      <formula>NOT(ISERROR(SEARCH("DM",AD73)))</formula>
    </cfRule>
    <cfRule type="containsText" dxfId="50775" priority="94275" stopIfTrue="1" operator="containsText" text="DOM">
      <formula>NOT(ISERROR(SEARCH("DOM",AD73)))</formula>
    </cfRule>
    <cfRule type="containsText" dxfId="50774" priority="94276" stopIfTrue="1" operator="containsText" text="DLP">
      <formula>NOT(ISERROR(SEARCH("DLP",AD73)))</formula>
    </cfRule>
    <cfRule type="containsText" dxfId="50773" priority="94277" stopIfTrue="1" operator="containsText" text="5HE">
      <formula>NOT(ISERROR(SEARCH("5HE",AD73)))</formula>
    </cfRule>
    <cfRule type="containsText" dxfId="50772" priority="94278" stopIfTrue="1" operator="containsText" text="4HE">
      <formula>NOT(ISERROR(SEARCH("4HE",AD73)))</formula>
    </cfRule>
    <cfRule type="containsText" dxfId="50771" priority="94279" stopIfTrue="1" operator="containsText" text="3HE">
      <formula>NOT(ISERROR(SEARCH("3HE",AD73)))</formula>
    </cfRule>
    <cfRule type="containsText" dxfId="50770" priority="94280" stopIfTrue="1" operator="containsText" text="2HE">
      <formula>NOT(ISERROR(SEARCH("2HE",AD73)))</formula>
    </cfRule>
    <cfRule type="containsText" dxfId="50769" priority="94281" stopIfTrue="1" operator="containsText" text="1HE">
      <formula>NOT(ISERROR(SEARCH("1HE",AD73)))</formula>
    </cfRule>
    <cfRule type="containsText" dxfId="50768" priority="94282" stopIfTrue="1" operator="containsText" text="MINA">
      <formula>NOT(ISERROR(SEARCH("MINA",AD73)))</formula>
    </cfRule>
    <cfRule type="containsText" dxfId="50767" priority="94283" stopIfTrue="1" operator="containsText" text="8TD">
      <formula>NOT(ISERROR(SEARCH("8TD",AD73)))</formula>
    </cfRule>
    <cfRule type="containsText" dxfId="50766" priority="94284" stopIfTrue="1" operator="containsText" text="5DOM">
      <formula>NOT(ISERROR(SEARCH("5DOM",AD73)))</formula>
    </cfRule>
  </conditionalFormatting>
  <conditionalFormatting sqref="AK73 AH73:AI73 AD73:AF73">
    <cfRule type="containsText" dxfId="50765" priority="94267" stopIfTrue="1" operator="containsText" text="8TDT">
      <formula>NOT(ISERROR(SEARCH("8TDT",AD73)))</formula>
    </cfRule>
  </conditionalFormatting>
  <conditionalFormatting sqref="I73 Y73 K73 M73:N73 T73:U73 P73:R73 AA73 W73">
    <cfRule type="containsText" dxfId="50764" priority="94250" stopIfTrue="1" operator="containsText" text="VAC">
      <formula>NOT(ISERROR(SEARCH("VAC",I73)))</formula>
    </cfRule>
    <cfRule type="containsText" priority="94251" stopIfTrue="1" operator="containsText" text="0">
      <formula>NOT(ISERROR(SEARCH("0",I73)))</formula>
    </cfRule>
    <cfRule type="containsText" dxfId="50763" priority="94252" stopIfTrue="1" operator="containsText" text="S">
      <formula>NOT(ISERROR(SEARCH("S",I73)))</formula>
    </cfRule>
    <cfRule type="containsText" dxfId="50762" priority="94253" stopIfTrue="1" operator="containsText" text="F">
      <formula>NOT(ISERROR(SEARCH("F",I73)))</formula>
    </cfRule>
    <cfRule type="containsText" dxfId="50761" priority="94254" stopIfTrue="1" operator="containsText" text="P">
      <formula>NOT(ISERROR(SEARCH("P",I73)))</formula>
    </cfRule>
    <cfRule type="containsText" dxfId="50760" priority="94255" stopIfTrue="1" operator="containsText" text="LNP">
      <formula>NOT(ISERROR(SEARCH("LNP",I73)))</formula>
    </cfRule>
    <cfRule type="containsText" dxfId="50759" priority="94256" stopIfTrue="1" operator="containsText" text="DM">
      <formula>NOT(ISERROR(SEARCH("DM",I73)))</formula>
    </cfRule>
    <cfRule type="containsText" dxfId="50758" priority="94257" stopIfTrue="1" operator="containsText" text="5DOM">
      <formula>NOT(ISERROR(SEARCH("5DOM",I73)))</formula>
    </cfRule>
    <cfRule type="containsText" dxfId="50757" priority="94258" stopIfTrue="1" operator="containsText" text="DOM">
      <formula>NOT(ISERROR(SEARCH("DOM",I73)))</formula>
    </cfRule>
    <cfRule type="containsText" dxfId="50756" priority="94259" stopIfTrue="1" operator="containsText" text="DLP">
      <formula>NOT(ISERROR(SEARCH("DLP",I73)))</formula>
    </cfRule>
    <cfRule type="containsText" dxfId="50755" priority="94260" stopIfTrue="1" operator="containsText" text="5HE">
      <formula>NOT(ISERROR(SEARCH("5HE",I73)))</formula>
    </cfRule>
    <cfRule type="containsText" dxfId="50754" priority="94261" stopIfTrue="1" operator="containsText" text="4HE">
      <formula>NOT(ISERROR(SEARCH("4HE",I73)))</formula>
    </cfRule>
    <cfRule type="containsText" dxfId="50753" priority="94262" stopIfTrue="1" operator="containsText" text="3HE">
      <formula>NOT(ISERROR(SEARCH("3HE",I73)))</formula>
    </cfRule>
    <cfRule type="containsText" dxfId="50752" priority="94263" stopIfTrue="1" operator="containsText" text="2HE">
      <formula>NOT(ISERROR(SEARCH("2HE",I73)))</formula>
    </cfRule>
    <cfRule type="containsText" dxfId="50751" priority="94264" stopIfTrue="1" operator="containsText" text="1HE">
      <formula>NOT(ISERROR(SEARCH("1HE",I73)))</formula>
    </cfRule>
    <cfRule type="containsText" dxfId="50750" priority="94265" stopIfTrue="1" operator="containsText" text="MINA">
      <formula>NOT(ISERROR(SEARCH("MINA",I73)))</formula>
    </cfRule>
    <cfRule type="containsText" dxfId="50749" priority="94266" stopIfTrue="1" operator="containsText" text="8TD">
      <formula>NOT(ISERROR(SEARCH("8TD",I73)))</formula>
    </cfRule>
  </conditionalFormatting>
  <conditionalFormatting sqref="AB73">
    <cfRule type="containsText" dxfId="50748" priority="94233" stopIfTrue="1" operator="containsText" text="VAC">
      <formula>NOT(ISERROR(SEARCH("VAC",AB73)))</formula>
    </cfRule>
    <cfRule type="containsText" priority="94234" stopIfTrue="1" operator="containsText" text="0">
      <formula>NOT(ISERROR(SEARCH("0",AB73)))</formula>
    </cfRule>
    <cfRule type="containsText" dxfId="50747" priority="94235" stopIfTrue="1" operator="containsText" text="S">
      <formula>NOT(ISERROR(SEARCH("S",AB73)))</formula>
    </cfRule>
    <cfRule type="containsText" dxfId="50746" priority="94236" stopIfTrue="1" operator="containsText" text="F">
      <formula>NOT(ISERROR(SEARCH("F",AB73)))</formula>
    </cfRule>
    <cfRule type="containsText" dxfId="50745" priority="94237" stopIfTrue="1" operator="containsText" text="P">
      <formula>NOT(ISERROR(SEARCH("P",AB73)))</formula>
    </cfRule>
    <cfRule type="containsText" dxfId="50744" priority="94238" stopIfTrue="1" operator="containsText" text="LNP">
      <formula>NOT(ISERROR(SEARCH("LNP",AB73)))</formula>
    </cfRule>
    <cfRule type="containsText" dxfId="50743" priority="94239" stopIfTrue="1" operator="containsText" text="DM">
      <formula>NOT(ISERROR(SEARCH("DM",AB73)))</formula>
    </cfRule>
    <cfRule type="containsText" dxfId="50742" priority="94240" stopIfTrue="1" operator="containsText" text="5DOM">
      <formula>NOT(ISERROR(SEARCH("5DOM",AB73)))</formula>
    </cfRule>
    <cfRule type="containsText" dxfId="50741" priority="94241" stopIfTrue="1" operator="containsText" text="DOM">
      <formula>NOT(ISERROR(SEARCH("DOM",AB73)))</formula>
    </cfRule>
    <cfRule type="containsText" dxfId="50740" priority="94242" stopIfTrue="1" operator="containsText" text="DLP">
      <formula>NOT(ISERROR(SEARCH("DLP",AB73)))</formula>
    </cfRule>
    <cfRule type="containsText" dxfId="50739" priority="94243" stopIfTrue="1" operator="containsText" text="5HE">
      <formula>NOT(ISERROR(SEARCH("5HE",AB73)))</formula>
    </cfRule>
    <cfRule type="containsText" dxfId="50738" priority="94244" stopIfTrue="1" operator="containsText" text="4HE">
      <formula>NOT(ISERROR(SEARCH("4HE",AB73)))</formula>
    </cfRule>
    <cfRule type="containsText" dxfId="50737" priority="94245" stopIfTrue="1" operator="containsText" text="3HE">
      <formula>NOT(ISERROR(SEARCH("3HE",AB73)))</formula>
    </cfRule>
    <cfRule type="containsText" dxfId="50736" priority="94246" stopIfTrue="1" operator="containsText" text="2HE">
      <formula>NOT(ISERROR(SEARCH("2HE",AB73)))</formula>
    </cfRule>
    <cfRule type="containsText" dxfId="50735" priority="94247" stopIfTrue="1" operator="containsText" text="1HE">
      <formula>NOT(ISERROR(SEARCH("1HE",AB73)))</formula>
    </cfRule>
    <cfRule type="containsText" dxfId="50734" priority="94248" stopIfTrue="1" operator="containsText" text="MINA">
      <formula>NOT(ISERROR(SEARCH("MINA",AB73)))</formula>
    </cfRule>
    <cfRule type="containsText" dxfId="50733" priority="94249" stopIfTrue="1" operator="containsText" text="8TD">
      <formula>NOT(ISERROR(SEARCH("8TD",AB73)))</formula>
    </cfRule>
  </conditionalFormatting>
  <conditionalFormatting sqref="X73">
    <cfRule type="containsText" dxfId="50732" priority="94216" stopIfTrue="1" operator="containsText" text="VAC">
      <formula>NOT(ISERROR(SEARCH("VAC",X73)))</formula>
    </cfRule>
    <cfRule type="containsText" priority="94217" stopIfTrue="1" operator="containsText" text="0">
      <formula>NOT(ISERROR(SEARCH("0",X73)))</formula>
    </cfRule>
    <cfRule type="containsText" dxfId="50731" priority="94218" stopIfTrue="1" operator="containsText" text="S">
      <formula>NOT(ISERROR(SEARCH("S",X73)))</formula>
    </cfRule>
    <cfRule type="containsText" dxfId="50730" priority="94219" stopIfTrue="1" operator="containsText" text="F">
      <formula>NOT(ISERROR(SEARCH("F",X73)))</formula>
    </cfRule>
    <cfRule type="containsText" dxfId="50729" priority="94220" stopIfTrue="1" operator="containsText" text="P">
      <formula>NOT(ISERROR(SEARCH("P",X73)))</formula>
    </cfRule>
    <cfRule type="containsText" dxfId="50728" priority="94221" stopIfTrue="1" operator="containsText" text="LNP">
      <formula>NOT(ISERROR(SEARCH("LNP",X73)))</formula>
    </cfRule>
    <cfRule type="containsText" dxfId="50727" priority="94222" stopIfTrue="1" operator="containsText" text="DM">
      <formula>NOT(ISERROR(SEARCH("DM",X73)))</formula>
    </cfRule>
    <cfRule type="containsText" dxfId="50726" priority="94223" stopIfTrue="1" operator="containsText" text="5DOM">
      <formula>NOT(ISERROR(SEARCH("5DOM",X73)))</formula>
    </cfRule>
    <cfRule type="containsText" dxfId="50725" priority="94224" stopIfTrue="1" operator="containsText" text="DOM">
      <formula>NOT(ISERROR(SEARCH("DOM",X73)))</formula>
    </cfRule>
    <cfRule type="containsText" dxfId="50724" priority="94225" stopIfTrue="1" operator="containsText" text="DLP">
      <formula>NOT(ISERROR(SEARCH("DLP",X73)))</formula>
    </cfRule>
    <cfRule type="containsText" dxfId="50723" priority="94226" stopIfTrue="1" operator="containsText" text="5HE">
      <formula>NOT(ISERROR(SEARCH("5HE",X73)))</formula>
    </cfRule>
    <cfRule type="containsText" dxfId="50722" priority="94227" stopIfTrue="1" operator="containsText" text="4HE">
      <formula>NOT(ISERROR(SEARCH("4HE",X73)))</formula>
    </cfRule>
    <cfRule type="containsText" dxfId="50721" priority="94228" stopIfTrue="1" operator="containsText" text="3HE">
      <formula>NOT(ISERROR(SEARCH("3HE",X73)))</formula>
    </cfRule>
    <cfRule type="containsText" dxfId="50720" priority="94229" stopIfTrue="1" operator="containsText" text="2HE">
      <formula>NOT(ISERROR(SEARCH("2HE",X73)))</formula>
    </cfRule>
    <cfRule type="containsText" dxfId="50719" priority="94230" stopIfTrue="1" operator="containsText" text="1HE">
      <formula>NOT(ISERROR(SEARCH("1HE",X73)))</formula>
    </cfRule>
    <cfRule type="containsText" dxfId="50718" priority="94231" stopIfTrue="1" operator="containsText" text="MINA">
      <formula>NOT(ISERROR(SEARCH("MINA",X73)))</formula>
    </cfRule>
    <cfRule type="containsText" dxfId="50717" priority="94232" stopIfTrue="1" operator="containsText" text="8TD">
      <formula>NOT(ISERROR(SEARCH("8TD",X73)))</formula>
    </cfRule>
  </conditionalFormatting>
  <conditionalFormatting sqref="X73">
    <cfRule type="containsText" dxfId="50716" priority="94215" stopIfTrue="1" operator="containsText" text="8TDT">
      <formula>NOT(ISERROR(SEARCH("8TDT",X73)))</formula>
    </cfRule>
  </conditionalFormatting>
  <conditionalFormatting sqref="J73">
    <cfRule type="containsText" dxfId="50715" priority="94198" stopIfTrue="1" operator="containsText" text="VAC">
      <formula>NOT(ISERROR(SEARCH("VAC",J73)))</formula>
    </cfRule>
    <cfRule type="containsText" priority="94199" stopIfTrue="1" operator="containsText" text="0">
      <formula>NOT(ISERROR(SEARCH("0",J73)))</formula>
    </cfRule>
    <cfRule type="containsText" dxfId="50714" priority="94200" stopIfTrue="1" operator="containsText" text="S">
      <formula>NOT(ISERROR(SEARCH("S",J73)))</formula>
    </cfRule>
    <cfRule type="containsText" dxfId="50713" priority="94201" stopIfTrue="1" operator="containsText" text="F">
      <formula>NOT(ISERROR(SEARCH("F",J73)))</formula>
    </cfRule>
    <cfRule type="containsText" dxfId="50712" priority="94202" stopIfTrue="1" operator="containsText" text="P">
      <formula>NOT(ISERROR(SEARCH("P",J73)))</formula>
    </cfRule>
    <cfRule type="containsText" dxfId="50711" priority="94203" stopIfTrue="1" operator="containsText" text="LNP">
      <formula>NOT(ISERROR(SEARCH("LNP",J73)))</formula>
    </cfRule>
    <cfRule type="containsText" dxfId="50710" priority="94204" stopIfTrue="1" operator="containsText" text="DM">
      <formula>NOT(ISERROR(SEARCH("DM",J73)))</formula>
    </cfRule>
    <cfRule type="containsText" dxfId="50709" priority="94205" stopIfTrue="1" operator="containsText" text="5DOM">
      <formula>NOT(ISERROR(SEARCH("5DOM",J73)))</formula>
    </cfRule>
    <cfRule type="containsText" dxfId="50708" priority="94206" stopIfTrue="1" operator="containsText" text="DOM">
      <formula>NOT(ISERROR(SEARCH("DOM",J73)))</formula>
    </cfRule>
    <cfRule type="containsText" dxfId="50707" priority="94207" stopIfTrue="1" operator="containsText" text="DLP">
      <formula>NOT(ISERROR(SEARCH("DLP",J73)))</formula>
    </cfRule>
    <cfRule type="containsText" dxfId="50706" priority="94208" stopIfTrue="1" operator="containsText" text="5HE">
      <formula>NOT(ISERROR(SEARCH("5HE",J73)))</formula>
    </cfRule>
    <cfRule type="containsText" dxfId="50705" priority="94209" stopIfTrue="1" operator="containsText" text="4HE">
      <formula>NOT(ISERROR(SEARCH("4HE",J73)))</formula>
    </cfRule>
    <cfRule type="containsText" dxfId="50704" priority="94210" stopIfTrue="1" operator="containsText" text="3HE">
      <formula>NOT(ISERROR(SEARCH("3HE",J73)))</formula>
    </cfRule>
    <cfRule type="containsText" dxfId="50703" priority="94211" stopIfTrue="1" operator="containsText" text="2HE">
      <formula>NOT(ISERROR(SEARCH("2HE",J73)))</formula>
    </cfRule>
    <cfRule type="containsText" dxfId="50702" priority="94212" stopIfTrue="1" operator="containsText" text="1HE">
      <formula>NOT(ISERROR(SEARCH("1HE",J73)))</formula>
    </cfRule>
    <cfRule type="containsText" dxfId="50701" priority="94213" stopIfTrue="1" operator="containsText" text="MINA">
      <formula>NOT(ISERROR(SEARCH("MINA",J73)))</formula>
    </cfRule>
    <cfRule type="containsText" dxfId="50700" priority="94214" stopIfTrue="1" operator="containsText" text="8TD">
      <formula>NOT(ISERROR(SEARCH("8TD",J73)))</formula>
    </cfRule>
  </conditionalFormatting>
  <conditionalFormatting sqref="J73">
    <cfRule type="containsText" dxfId="50699" priority="94197" stopIfTrue="1" operator="containsText" text="8TDT">
      <formula>NOT(ISERROR(SEARCH("8TDT",J73)))</formula>
    </cfRule>
  </conditionalFormatting>
  <conditionalFormatting sqref="H73">
    <cfRule type="containsText" dxfId="50698" priority="94163" stopIfTrue="1" operator="containsText" text="VAC">
      <formula>NOT(ISERROR(SEARCH("VAC",H73)))</formula>
    </cfRule>
    <cfRule type="containsText" priority="94164" stopIfTrue="1" operator="containsText" text="0">
      <formula>NOT(ISERROR(SEARCH("0",H73)))</formula>
    </cfRule>
    <cfRule type="containsText" dxfId="50697" priority="94165" stopIfTrue="1" operator="containsText" text="S">
      <formula>NOT(ISERROR(SEARCH("S",H73)))</formula>
    </cfRule>
    <cfRule type="containsText" dxfId="50696" priority="94166" stopIfTrue="1" operator="containsText" text="F">
      <formula>NOT(ISERROR(SEARCH("F",H73)))</formula>
    </cfRule>
    <cfRule type="containsText" dxfId="50695" priority="94167" stopIfTrue="1" operator="containsText" text="P">
      <formula>NOT(ISERROR(SEARCH("P",H73)))</formula>
    </cfRule>
    <cfRule type="containsText" dxfId="50694" priority="94168" stopIfTrue="1" operator="containsText" text="LNP">
      <formula>NOT(ISERROR(SEARCH("LNP",H73)))</formula>
    </cfRule>
    <cfRule type="containsText" dxfId="50693" priority="94169" stopIfTrue="1" operator="containsText" text="DM">
      <formula>NOT(ISERROR(SEARCH("DM",H73)))</formula>
    </cfRule>
    <cfRule type="containsText" dxfId="50692" priority="94170" stopIfTrue="1" operator="containsText" text="5DOM">
      <formula>NOT(ISERROR(SEARCH("5DOM",H73)))</formula>
    </cfRule>
    <cfRule type="containsText" dxfId="50691" priority="94171" stopIfTrue="1" operator="containsText" text="DOM">
      <formula>NOT(ISERROR(SEARCH("DOM",H73)))</formula>
    </cfRule>
    <cfRule type="containsText" dxfId="50690" priority="94172" stopIfTrue="1" operator="containsText" text="DLP">
      <formula>NOT(ISERROR(SEARCH("DLP",H73)))</formula>
    </cfRule>
    <cfRule type="containsText" dxfId="50689" priority="94173" stopIfTrue="1" operator="containsText" text="5HE">
      <formula>NOT(ISERROR(SEARCH("5HE",H73)))</formula>
    </cfRule>
    <cfRule type="containsText" dxfId="50688" priority="94174" stopIfTrue="1" operator="containsText" text="4HE">
      <formula>NOT(ISERROR(SEARCH("4HE",H73)))</formula>
    </cfRule>
    <cfRule type="containsText" dxfId="50687" priority="94175" stopIfTrue="1" operator="containsText" text="3HE">
      <formula>NOT(ISERROR(SEARCH("3HE",H73)))</formula>
    </cfRule>
    <cfRule type="containsText" dxfId="50686" priority="94176" stopIfTrue="1" operator="containsText" text="2HE">
      <formula>NOT(ISERROR(SEARCH("2HE",H73)))</formula>
    </cfRule>
    <cfRule type="containsText" dxfId="50685" priority="94177" stopIfTrue="1" operator="containsText" text="1HE">
      <formula>NOT(ISERROR(SEARCH("1HE",H73)))</formula>
    </cfRule>
    <cfRule type="containsText" dxfId="50684" priority="94178" stopIfTrue="1" operator="containsText" text="MINA">
      <formula>NOT(ISERROR(SEARCH("MINA",H73)))</formula>
    </cfRule>
    <cfRule type="containsText" dxfId="50683" priority="94179" stopIfTrue="1" operator="containsText" text="8TD">
      <formula>NOT(ISERROR(SEARCH("8TD",H73)))</formula>
    </cfRule>
  </conditionalFormatting>
  <conditionalFormatting sqref="O73">
    <cfRule type="containsText" dxfId="50682" priority="94129" stopIfTrue="1" operator="containsText" text="VAC">
      <formula>NOT(ISERROR(SEARCH("VAC",O73)))</formula>
    </cfRule>
    <cfRule type="containsText" priority="94130" stopIfTrue="1" operator="containsText" text="0">
      <formula>NOT(ISERROR(SEARCH("0",O73)))</formula>
    </cfRule>
    <cfRule type="containsText" dxfId="50681" priority="94131" stopIfTrue="1" operator="containsText" text="S">
      <formula>NOT(ISERROR(SEARCH("S",O73)))</formula>
    </cfRule>
    <cfRule type="containsText" dxfId="50680" priority="94132" stopIfTrue="1" operator="containsText" text="F">
      <formula>NOT(ISERROR(SEARCH("F",O73)))</formula>
    </cfRule>
    <cfRule type="containsText" dxfId="50679" priority="94133" stopIfTrue="1" operator="containsText" text="P">
      <formula>NOT(ISERROR(SEARCH("P",O73)))</formula>
    </cfRule>
    <cfRule type="containsText" dxfId="50678" priority="94134" stopIfTrue="1" operator="containsText" text="LNP">
      <formula>NOT(ISERROR(SEARCH("LNP",O73)))</formula>
    </cfRule>
    <cfRule type="containsText" dxfId="50677" priority="94135" stopIfTrue="1" operator="containsText" text="DM">
      <formula>NOT(ISERROR(SEARCH("DM",O73)))</formula>
    </cfRule>
    <cfRule type="containsText" dxfId="50676" priority="94136" stopIfTrue="1" operator="containsText" text="5DOM">
      <formula>NOT(ISERROR(SEARCH("5DOM",O73)))</formula>
    </cfRule>
    <cfRule type="containsText" dxfId="50675" priority="94137" stopIfTrue="1" operator="containsText" text="DOM">
      <formula>NOT(ISERROR(SEARCH("DOM",O73)))</formula>
    </cfRule>
    <cfRule type="containsText" dxfId="50674" priority="94138" stopIfTrue="1" operator="containsText" text="DLP">
      <formula>NOT(ISERROR(SEARCH("DLP",O73)))</formula>
    </cfRule>
    <cfRule type="containsText" dxfId="50673" priority="94139" stopIfTrue="1" operator="containsText" text="5HE">
      <formula>NOT(ISERROR(SEARCH("5HE",O73)))</formula>
    </cfRule>
    <cfRule type="containsText" dxfId="50672" priority="94140" stopIfTrue="1" operator="containsText" text="4HE">
      <formula>NOT(ISERROR(SEARCH("4HE",O73)))</formula>
    </cfRule>
    <cfRule type="containsText" dxfId="50671" priority="94141" stopIfTrue="1" operator="containsText" text="3HE">
      <formula>NOT(ISERROR(SEARCH("3HE",O73)))</formula>
    </cfRule>
    <cfRule type="containsText" dxfId="50670" priority="94142" stopIfTrue="1" operator="containsText" text="2HE">
      <formula>NOT(ISERROR(SEARCH("2HE",O73)))</formula>
    </cfRule>
    <cfRule type="containsText" dxfId="50669" priority="94143" stopIfTrue="1" operator="containsText" text="1HE">
      <formula>NOT(ISERROR(SEARCH("1HE",O73)))</formula>
    </cfRule>
    <cfRule type="containsText" dxfId="50668" priority="94144" stopIfTrue="1" operator="containsText" text="MINA">
      <formula>NOT(ISERROR(SEARCH("MINA",O73)))</formula>
    </cfRule>
    <cfRule type="containsText" dxfId="50667" priority="94145" stopIfTrue="1" operator="containsText" text="8TD">
      <formula>NOT(ISERROR(SEARCH("8TD",O73)))</formula>
    </cfRule>
  </conditionalFormatting>
  <conditionalFormatting sqref="AJ73">
    <cfRule type="containsText" dxfId="50666" priority="94112" stopIfTrue="1" operator="containsText" text="VAC">
      <formula>NOT(ISERROR(SEARCH("VAC",AJ73)))</formula>
    </cfRule>
    <cfRule type="containsText" priority="94113" stopIfTrue="1" operator="containsText" text="0">
      <formula>NOT(ISERROR(SEARCH("0",AJ73)))</formula>
    </cfRule>
    <cfRule type="containsText" dxfId="50665" priority="94114" stopIfTrue="1" operator="containsText" text="S">
      <formula>NOT(ISERROR(SEARCH("S",AJ73)))</formula>
    </cfRule>
    <cfRule type="containsText" dxfId="50664" priority="94115" stopIfTrue="1" operator="containsText" text="F">
      <formula>NOT(ISERROR(SEARCH("F",AJ73)))</formula>
    </cfRule>
    <cfRule type="containsText" dxfId="50663" priority="94116" stopIfTrue="1" operator="containsText" text="P">
      <formula>NOT(ISERROR(SEARCH("P",AJ73)))</formula>
    </cfRule>
    <cfRule type="containsText" dxfId="50662" priority="94117" stopIfTrue="1" operator="containsText" text="LNP">
      <formula>NOT(ISERROR(SEARCH("LNP",AJ73)))</formula>
    </cfRule>
    <cfRule type="containsText" dxfId="50661" priority="94118" stopIfTrue="1" operator="containsText" text="DM">
      <formula>NOT(ISERROR(SEARCH("DM",AJ73)))</formula>
    </cfRule>
    <cfRule type="containsText" dxfId="50660" priority="94119" stopIfTrue="1" operator="containsText" text="5DOM">
      <formula>NOT(ISERROR(SEARCH("5DOM",AJ73)))</formula>
    </cfRule>
    <cfRule type="containsText" dxfId="50659" priority="94120" stopIfTrue="1" operator="containsText" text="DOM">
      <formula>NOT(ISERROR(SEARCH("DOM",AJ73)))</formula>
    </cfRule>
    <cfRule type="containsText" dxfId="50658" priority="94121" stopIfTrue="1" operator="containsText" text="DLP">
      <formula>NOT(ISERROR(SEARCH("DLP",AJ73)))</formula>
    </cfRule>
    <cfRule type="containsText" dxfId="50657" priority="94122" stopIfTrue="1" operator="containsText" text="5HE">
      <formula>NOT(ISERROR(SEARCH("5HE",AJ73)))</formula>
    </cfRule>
    <cfRule type="containsText" dxfId="50656" priority="94123" stopIfTrue="1" operator="containsText" text="4HE">
      <formula>NOT(ISERROR(SEARCH("4HE",AJ73)))</formula>
    </cfRule>
    <cfRule type="containsText" dxfId="50655" priority="94124" stopIfTrue="1" operator="containsText" text="3HE">
      <formula>NOT(ISERROR(SEARCH("3HE",AJ73)))</formula>
    </cfRule>
    <cfRule type="containsText" dxfId="50654" priority="94125" stopIfTrue="1" operator="containsText" text="2HE">
      <formula>NOT(ISERROR(SEARCH("2HE",AJ73)))</formula>
    </cfRule>
    <cfRule type="containsText" dxfId="50653" priority="94126" stopIfTrue="1" operator="containsText" text="1HE">
      <formula>NOT(ISERROR(SEARCH("1HE",AJ73)))</formula>
    </cfRule>
    <cfRule type="containsText" dxfId="50652" priority="94127" stopIfTrue="1" operator="containsText" text="MINA">
      <formula>NOT(ISERROR(SEARCH("MINA",AJ73)))</formula>
    </cfRule>
    <cfRule type="containsText" dxfId="50651" priority="94128" stopIfTrue="1" operator="containsText" text="8TD">
      <formula>NOT(ISERROR(SEARCH("8TD",AJ73)))</formula>
    </cfRule>
  </conditionalFormatting>
  <conditionalFormatting sqref="AJ73">
    <cfRule type="containsText" dxfId="50650" priority="94095" stopIfTrue="1" operator="containsText" text="VAC">
      <formula>NOT(ISERROR(SEARCH("VAC",AJ73)))</formula>
    </cfRule>
    <cfRule type="containsText" priority="94096" stopIfTrue="1" operator="containsText" text="0">
      <formula>NOT(ISERROR(SEARCH("0",AJ73)))</formula>
    </cfRule>
    <cfRule type="containsText" dxfId="50649" priority="94097" stopIfTrue="1" operator="containsText" text="S">
      <formula>NOT(ISERROR(SEARCH("S",AJ73)))</formula>
    </cfRule>
    <cfRule type="containsText" dxfId="50648" priority="94098" stopIfTrue="1" operator="containsText" text="F">
      <formula>NOT(ISERROR(SEARCH("F",AJ73)))</formula>
    </cfRule>
    <cfRule type="containsText" dxfId="50647" priority="94099" stopIfTrue="1" operator="containsText" text="P">
      <formula>NOT(ISERROR(SEARCH("P",AJ73)))</formula>
    </cfRule>
    <cfRule type="containsText" dxfId="50646" priority="94100" stopIfTrue="1" operator="containsText" text="LNP">
      <formula>NOT(ISERROR(SEARCH("LNP",AJ73)))</formula>
    </cfRule>
    <cfRule type="containsText" dxfId="50645" priority="94101" stopIfTrue="1" operator="containsText" text="DM">
      <formula>NOT(ISERROR(SEARCH("DM",AJ73)))</formula>
    </cfRule>
    <cfRule type="containsText" dxfId="50644" priority="94102" stopIfTrue="1" operator="containsText" text="DOM">
      <formula>NOT(ISERROR(SEARCH("DOM",AJ73)))</formula>
    </cfRule>
    <cfRule type="containsText" dxfId="50643" priority="94103" stopIfTrue="1" operator="containsText" text="DLP">
      <formula>NOT(ISERROR(SEARCH("DLP",AJ73)))</formula>
    </cfRule>
    <cfRule type="containsText" dxfId="50642" priority="94104" stopIfTrue="1" operator="containsText" text="5HE">
      <formula>NOT(ISERROR(SEARCH("5HE",AJ73)))</formula>
    </cfRule>
    <cfRule type="containsText" dxfId="50641" priority="94105" stopIfTrue="1" operator="containsText" text="4HE">
      <formula>NOT(ISERROR(SEARCH("4HE",AJ73)))</formula>
    </cfRule>
    <cfRule type="containsText" dxfId="50640" priority="94106" stopIfTrue="1" operator="containsText" text="3HE">
      <formula>NOT(ISERROR(SEARCH("3HE",AJ73)))</formula>
    </cfRule>
    <cfRule type="containsText" dxfId="50639" priority="94107" stopIfTrue="1" operator="containsText" text="2HE">
      <formula>NOT(ISERROR(SEARCH("2HE",AJ73)))</formula>
    </cfRule>
    <cfRule type="containsText" dxfId="50638" priority="94108" stopIfTrue="1" operator="containsText" text="1HE">
      <formula>NOT(ISERROR(SEARCH("1HE",AJ73)))</formula>
    </cfRule>
    <cfRule type="containsText" dxfId="50637" priority="94109" stopIfTrue="1" operator="containsText" text="MINA">
      <formula>NOT(ISERROR(SEARCH("MINA",AJ73)))</formula>
    </cfRule>
    <cfRule type="containsText" dxfId="50636" priority="94110" stopIfTrue="1" operator="containsText" text="8TD">
      <formula>NOT(ISERROR(SEARCH("8TD",AJ73)))</formula>
    </cfRule>
    <cfRule type="containsText" dxfId="50635" priority="94111" stopIfTrue="1" operator="containsText" text="5DOM">
      <formula>NOT(ISERROR(SEARCH("5DOM",AJ73)))</formula>
    </cfRule>
  </conditionalFormatting>
  <conditionalFormatting sqref="AJ73">
    <cfRule type="containsText" dxfId="50634" priority="94094" stopIfTrue="1" operator="containsText" text="8TDT">
      <formula>NOT(ISERROR(SEARCH("8TDT",AJ73)))</formula>
    </cfRule>
  </conditionalFormatting>
  <conditionalFormatting sqref="AC73">
    <cfRule type="containsText" dxfId="50633" priority="94077" stopIfTrue="1" operator="containsText" text="VAC">
      <formula>NOT(ISERROR(SEARCH("VAC",AC73)))</formula>
    </cfRule>
    <cfRule type="containsText" priority="94078" stopIfTrue="1" operator="containsText" text="0">
      <formula>NOT(ISERROR(SEARCH("0",AC73)))</formula>
    </cfRule>
    <cfRule type="containsText" dxfId="50632" priority="94079" stopIfTrue="1" operator="containsText" text="S">
      <formula>NOT(ISERROR(SEARCH("S",AC73)))</formula>
    </cfRule>
    <cfRule type="containsText" dxfId="50631" priority="94080" stopIfTrue="1" operator="containsText" text="F">
      <formula>NOT(ISERROR(SEARCH("F",AC73)))</formula>
    </cfRule>
    <cfRule type="containsText" dxfId="50630" priority="94081" stopIfTrue="1" operator="containsText" text="P">
      <formula>NOT(ISERROR(SEARCH("P",AC73)))</formula>
    </cfRule>
    <cfRule type="containsText" dxfId="50629" priority="94082" stopIfTrue="1" operator="containsText" text="LNP">
      <formula>NOT(ISERROR(SEARCH("LNP",AC73)))</formula>
    </cfRule>
    <cfRule type="containsText" dxfId="50628" priority="94083" stopIfTrue="1" operator="containsText" text="DM">
      <formula>NOT(ISERROR(SEARCH("DM",AC73)))</formula>
    </cfRule>
    <cfRule type="containsText" dxfId="50627" priority="94084" stopIfTrue="1" operator="containsText" text="5DOM">
      <formula>NOT(ISERROR(SEARCH("5DOM",AC73)))</formula>
    </cfRule>
    <cfRule type="containsText" dxfId="50626" priority="94085" stopIfTrue="1" operator="containsText" text="DOM">
      <formula>NOT(ISERROR(SEARCH("DOM",AC73)))</formula>
    </cfRule>
    <cfRule type="containsText" dxfId="50625" priority="94086" stopIfTrue="1" operator="containsText" text="DLP">
      <formula>NOT(ISERROR(SEARCH("DLP",AC73)))</formula>
    </cfRule>
    <cfRule type="containsText" dxfId="50624" priority="94087" stopIfTrue="1" operator="containsText" text="5HE">
      <formula>NOT(ISERROR(SEARCH("5HE",AC73)))</formula>
    </cfRule>
    <cfRule type="containsText" dxfId="50623" priority="94088" stopIfTrue="1" operator="containsText" text="4HE">
      <formula>NOT(ISERROR(SEARCH("4HE",AC73)))</formula>
    </cfRule>
    <cfRule type="containsText" dxfId="50622" priority="94089" stopIfTrue="1" operator="containsText" text="3HE">
      <formula>NOT(ISERROR(SEARCH("3HE",AC73)))</formula>
    </cfRule>
    <cfRule type="containsText" dxfId="50621" priority="94090" stopIfTrue="1" operator="containsText" text="2HE">
      <formula>NOT(ISERROR(SEARCH("2HE",AC73)))</formula>
    </cfRule>
    <cfRule type="containsText" dxfId="50620" priority="94091" stopIfTrue="1" operator="containsText" text="1HE">
      <formula>NOT(ISERROR(SEARCH("1HE",AC73)))</formula>
    </cfRule>
    <cfRule type="containsText" dxfId="50619" priority="94092" stopIfTrue="1" operator="containsText" text="MINA">
      <formula>NOT(ISERROR(SEARCH("MINA",AC73)))</formula>
    </cfRule>
    <cfRule type="containsText" dxfId="50618" priority="94093" stopIfTrue="1" operator="containsText" text="8TD">
      <formula>NOT(ISERROR(SEARCH("8TD",AC73)))</formula>
    </cfRule>
  </conditionalFormatting>
  <conditionalFormatting sqref="AC73">
    <cfRule type="containsText" dxfId="50617" priority="94060" stopIfTrue="1" operator="containsText" text="VAC">
      <formula>NOT(ISERROR(SEARCH("VAC",AC73)))</formula>
    </cfRule>
    <cfRule type="containsText" priority="94061" stopIfTrue="1" operator="containsText" text="0">
      <formula>NOT(ISERROR(SEARCH("0",AC73)))</formula>
    </cfRule>
    <cfRule type="containsText" dxfId="50616" priority="94062" stopIfTrue="1" operator="containsText" text="S">
      <formula>NOT(ISERROR(SEARCH("S",AC73)))</formula>
    </cfRule>
    <cfRule type="containsText" dxfId="50615" priority="94063" stopIfTrue="1" operator="containsText" text="F">
      <formula>NOT(ISERROR(SEARCH("F",AC73)))</formula>
    </cfRule>
    <cfRule type="containsText" dxfId="50614" priority="94064" stopIfTrue="1" operator="containsText" text="P">
      <formula>NOT(ISERROR(SEARCH("P",AC73)))</formula>
    </cfRule>
    <cfRule type="containsText" dxfId="50613" priority="94065" stopIfTrue="1" operator="containsText" text="LNP">
      <formula>NOT(ISERROR(SEARCH("LNP",AC73)))</formula>
    </cfRule>
    <cfRule type="containsText" dxfId="50612" priority="94066" stopIfTrue="1" operator="containsText" text="DM">
      <formula>NOT(ISERROR(SEARCH("DM",AC73)))</formula>
    </cfRule>
    <cfRule type="containsText" dxfId="50611" priority="94067" stopIfTrue="1" operator="containsText" text="DOM">
      <formula>NOT(ISERROR(SEARCH("DOM",AC73)))</formula>
    </cfRule>
    <cfRule type="containsText" dxfId="50610" priority="94068" stopIfTrue="1" operator="containsText" text="DLP">
      <formula>NOT(ISERROR(SEARCH("DLP",AC73)))</formula>
    </cfRule>
    <cfRule type="containsText" dxfId="50609" priority="94069" stopIfTrue="1" operator="containsText" text="5HE">
      <formula>NOT(ISERROR(SEARCH("5HE",AC73)))</formula>
    </cfRule>
    <cfRule type="containsText" dxfId="50608" priority="94070" stopIfTrue="1" operator="containsText" text="4HE">
      <formula>NOT(ISERROR(SEARCH("4HE",AC73)))</formula>
    </cfRule>
    <cfRule type="containsText" dxfId="50607" priority="94071" stopIfTrue="1" operator="containsText" text="3HE">
      <formula>NOT(ISERROR(SEARCH("3HE",AC73)))</formula>
    </cfRule>
    <cfRule type="containsText" dxfId="50606" priority="94072" stopIfTrue="1" operator="containsText" text="2HE">
      <formula>NOT(ISERROR(SEARCH("2HE",AC73)))</formula>
    </cfRule>
    <cfRule type="containsText" dxfId="50605" priority="94073" stopIfTrue="1" operator="containsText" text="1HE">
      <formula>NOT(ISERROR(SEARCH("1HE",AC73)))</formula>
    </cfRule>
    <cfRule type="containsText" dxfId="50604" priority="94074" stopIfTrue="1" operator="containsText" text="MINA">
      <formula>NOT(ISERROR(SEARCH("MINA",AC73)))</formula>
    </cfRule>
    <cfRule type="containsText" dxfId="50603" priority="94075" stopIfTrue="1" operator="containsText" text="8TD">
      <formula>NOT(ISERROR(SEARCH("8TD",AC73)))</formula>
    </cfRule>
    <cfRule type="containsText" dxfId="50602" priority="94076" stopIfTrue="1" operator="containsText" text="5DOM">
      <formula>NOT(ISERROR(SEARCH("5DOM",AC73)))</formula>
    </cfRule>
  </conditionalFormatting>
  <conditionalFormatting sqref="AC73">
    <cfRule type="containsText" dxfId="50601" priority="94059" stopIfTrue="1" operator="containsText" text="8TDT">
      <formula>NOT(ISERROR(SEARCH("8TDT",AC73)))</formula>
    </cfRule>
  </conditionalFormatting>
  <conditionalFormatting sqref="V73">
    <cfRule type="containsText" dxfId="50600" priority="94008" stopIfTrue="1" operator="containsText" text="VAC">
      <formula>NOT(ISERROR(SEARCH("VAC",V73)))</formula>
    </cfRule>
    <cfRule type="containsText" priority="94009" stopIfTrue="1" operator="containsText" text="0">
      <formula>NOT(ISERROR(SEARCH("0",V73)))</formula>
    </cfRule>
    <cfRule type="containsText" dxfId="50599" priority="94010" stopIfTrue="1" operator="containsText" text="S">
      <formula>NOT(ISERROR(SEARCH("S",V73)))</formula>
    </cfRule>
    <cfRule type="containsText" dxfId="50598" priority="94011" stopIfTrue="1" operator="containsText" text="F">
      <formula>NOT(ISERROR(SEARCH("F",V73)))</formula>
    </cfRule>
    <cfRule type="containsText" dxfId="50597" priority="94012" stopIfTrue="1" operator="containsText" text="P">
      <formula>NOT(ISERROR(SEARCH("P",V73)))</formula>
    </cfRule>
    <cfRule type="containsText" dxfId="50596" priority="94013" stopIfTrue="1" operator="containsText" text="LNP">
      <formula>NOT(ISERROR(SEARCH("LNP",V73)))</formula>
    </cfRule>
    <cfRule type="containsText" dxfId="50595" priority="94014" stopIfTrue="1" operator="containsText" text="DM">
      <formula>NOT(ISERROR(SEARCH("DM",V73)))</formula>
    </cfRule>
    <cfRule type="containsText" dxfId="50594" priority="94015" stopIfTrue="1" operator="containsText" text="5DOM">
      <formula>NOT(ISERROR(SEARCH("5DOM",V73)))</formula>
    </cfRule>
    <cfRule type="containsText" dxfId="50593" priority="94016" stopIfTrue="1" operator="containsText" text="DOM">
      <formula>NOT(ISERROR(SEARCH("DOM",V73)))</formula>
    </cfRule>
    <cfRule type="containsText" dxfId="50592" priority="94017" stopIfTrue="1" operator="containsText" text="DLP">
      <formula>NOT(ISERROR(SEARCH("DLP",V73)))</formula>
    </cfRule>
    <cfRule type="containsText" dxfId="50591" priority="94018" stopIfTrue="1" operator="containsText" text="5HE">
      <formula>NOT(ISERROR(SEARCH("5HE",V73)))</formula>
    </cfRule>
    <cfRule type="containsText" dxfId="50590" priority="94019" stopIfTrue="1" operator="containsText" text="4HE">
      <formula>NOT(ISERROR(SEARCH("4HE",V73)))</formula>
    </cfRule>
    <cfRule type="containsText" dxfId="50589" priority="94020" stopIfTrue="1" operator="containsText" text="3HE">
      <formula>NOT(ISERROR(SEARCH("3HE",V73)))</formula>
    </cfRule>
    <cfRule type="containsText" dxfId="50588" priority="94021" stopIfTrue="1" operator="containsText" text="2HE">
      <formula>NOT(ISERROR(SEARCH("2HE",V73)))</formula>
    </cfRule>
    <cfRule type="containsText" dxfId="50587" priority="94022" stopIfTrue="1" operator="containsText" text="1HE">
      <formula>NOT(ISERROR(SEARCH("1HE",V73)))</formula>
    </cfRule>
    <cfRule type="containsText" dxfId="50586" priority="94023" stopIfTrue="1" operator="containsText" text="MINA">
      <formula>NOT(ISERROR(SEARCH("MINA",V73)))</formula>
    </cfRule>
    <cfRule type="containsText" dxfId="50585" priority="94024" stopIfTrue="1" operator="containsText" text="8TD">
      <formula>NOT(ISERROR(SEARCH("8TD",V73)))</formula>
    </cfRule>
  </conditionalFormatting>
  <conditionalFormatting sqref="V73">
    <cfRule type="containsText" dxfId="50584" priority="94007" stopIfTrue="1" operator="containsText" text="8TDT">
      <formula>NOT(ISERROR(SEARCH("8TDT",V73)))</formula>
    </cfRule>
  </conditionalFormatting>
  <conditionalFormatting sqref="T54">
    <cfRule type="containsText" dxfId="50583" priority="93990" stopIfTrue="1" operator="containsText" text="VAC">
      <formula>NOT(ISERROR(SEARCH("VAC",T54)))</formula>
    </cfRule>
    <cfRule type="containsText" priority="93991" stopIfTrue="1" operator="containsText" text="0">
      <formula>NOT(ISERROR(SEARCH("0",T54)))</formula>
    </cfRule>
    <cfRule type="containsText" dxfId="50582" priority="93992" stopIfTrue="1" operator="containsText" text="S">
      <formula>NOT(ISERROR(SEARCH("S",T54)))</formula>
    </cfRule>
    <cfRule type="containsText" dxfId="50581" priority="93993" stopIfTrue="1" operator="containsText" text="F">
      <formula>NOT(ISERROR(SEARCH("F",T54)))</formula>
    </cfRule>
    <cfRule type="containsText" dxfId="50580" priority="93994" stopIfTrue="1" operator="containsText" text="P">
      <formula>NOT(ISERROR(SEARCH("P",T54)))</formula>
    </cfRule>
    <cfRule type="containsText" dxfId="50579" priority="93995" stopIfTrue="1" operator="containsText" text="LNP">
      <formula>NOT(ISERROR(SEARCH("LNP",T54)))</formula>
    </cfRule>
    <cfRule type="containsText" dxfId="50578" priority="93996" stopIfTrue="1" operator="containsText" text="DM">
      <formula>NOT(ISERROR(SEARCH("DM",T54)))</formula>
    </cfRule>
    <cfRule type="containsText" dxfId="50577" priority="93997" stopIfTrue="1" operator="containsText" text="5DOM">
      <formula>NOT(ISERROR(SEARCH("5DOM",T54)))</formula>
    </cfRule>
    <cfRule type="containsText" dxfId="50576" priority="93998" stopIfTrue="1" operator="containsText" text="DOM">
      <formula>NOT(ISERROR(SEARCH("DOM",T54)))</formula>
    </cfRule>
    <cfRule type="containsText" dxfId="50575" priority="93999" stopIfTrue="1" operator="containsText" text="DLP">
      <formula>NOT(ISERROR(SEARCH("DLP",T54)))</formula>
    </cfRule>
    <cfRule type="containsText" dxfId="50574" priority="94000" stopIfTrue="1" operator="containsText" text="5HE">
      <formula>NOT(ISERROR(SEARCH("5HE",T54)))</formula>
    </cfRule>
    <cfRule type="containsText" dxfId="50573" priority="94001" stopIfTrue="1" operator="containsText" text="4HE">
      <formula>NOT(ISERROR(SEARCH("4HE",T54)))</formula>
    </cfRule>
    <cfRule type="containsText" dxfId="50572" priority="94002" stopIfTrue="1" operator="containsText" text="3HE">
      <formula>NOT(ISERROR(SEARCH("3HE",T54)))</formula>
    </cfRule>
    <cfRule type="containsText" dxfId="50571" priority="94003" stopIfTrue="1" operator="containsText" text="2HE">
      <formula>NOT(ISERROR(SEARCH("2HE",T54)))</formula>
    </cfRule>
    <cfRule type="containsText" dxfId="50570" priority="94004" stopIfTrue="1" operator="containsText" text="1HE">
      <formula>NOT(ISERROR(SEARCH("1HE",T54)))</formula>
    </cfRule>
    <cfRule type="containsText" dxfId="50569" priority="94005" stopIfTrue="1" operator="containsText" text="MINA">
      <formula>NOT(ISERROR(SEARCH("MINA",T54)))</formula>
    </cfRule>
    <cfRule type="containsText" dxfId="50568" priority="94006" stopIfTrue="1" operator="containsText" text="8TD">
      <formula>NOT(ISERROR(SEARCH("8TD",T54)))</formula>
    </cfRule>
  </conditionalFormatting>
  <conditionalFormatting sqref="T54">
    <cfRule type="containsText" dxfId="50567" priority="93989" stopIfTrue="1" operator="containsText" text="8TDT">
      <formula>NOT(ISERROR(SEARCH("8TDT",T54)))</formula>
    </cfRule>
  </conditionalFormatting>
  <conditionalFormatting sqref="AA56">
    <cfRule type="containsText" dxfId="50566" priority="93936" stopIfTrue="1" operator="containsText" text="VAC">
      <formula>NOT(ISERROR(SEARCH("VAC",AA56)))</formula>
    </cfRule>
    <cfRule type="containsText" priority="93937" stopIfTrue="1" operator="containsText" text="0">
      <formula>NOT(ISERROR(SEARCH("0",AA56)))</formula>
    </cfRule>
    <cfRule type="containsText" dxfId="50565" priority="93938" stopIfTrue="1" operator="containsText" text="S">
      <formula>NOT(ISERROR(SEARCH("S",AA56)))</formula>
    </cfRule>
    <cfRule type="containsText" dxfId="50564" priority="93939" stopIfTrue="1" operator="containsText" text="F">
      <formula>NOT(ISERROR(SEARCH("F",AA56)))</formula>
    </cfRule>
    <cfRule type="containsText" dxfId="50563" priority="93940" stopIfTrue="1" operator="containsText" text="P">
      <formula>NOT(ISERROR(SEARCH("P",AA56)))</formula>
    </cfRule>
    <cfRule type="containsText" dxfId="50562" priority="93941" stopIfTrue="1" operator="containsText" text="LNP">
      <formula>NOT(ISERROR(SEARCH("LNP",AA56)))</formula>
    </cfRule>
    <cfRule type="containsText" dxfId="50561" priority="93942" stopIfTrue="1" operator="containsText" text="DM">
      <formula>NOT(ISERROR(SEARCH("DM",AA56)))</formula>
    </cfRule>
    <cfRule type="containsText" dxfId="50560" priority="93943" stopIfTrue="1" operator="containsText" text="5DOM">
      <formula>NOT(ISERROR(SEARCH("5DOM",AA56)))</formula>
    </cfRule>
    <cfRule type="containsText" dxfId="50559" priority="93944" stopIfTrue="1" operator="containsText" text="DOM">
      <formula>NOT(ISERROR(SEARCH("DOM",AA56)))</formula>
    </cfRule>
    <cfRule type="containsText" dxfId="50558" priority="93945" stopIfTrue="1" operator="containsText" text="DLP">
      <formula>NOT(ISERROR(SEARCH("DLP",AA56)))</formula>
    </cfRule>
    <cfRule type="containsText" dxfId="50557" priority="93946" stopIfTrue="1" operator="containsText" text="5HE">
      <formula>NOT(ISERROR(SEARCH("5HE",AA56)))</formula>
    </cfRule>
    <cfRule type="containsText" dxfId="50556" priority="93947" stopIfTrue="1" operator="containsText" text="4HE">
      <formula>NOT(ISERROR(SEARCH("4HE",AA56)))</formula>
    </cfRule>
    <cfRule type="containsText" dxfId="50555" priority="93948" stopIfTrue="1" operator="containsText" text="3HE">
      <formula>NOT(ISERROR(SEARCH("3HE",AA56)))</formula>
    </cfRule>
    <cfRule type="containsText" dxfId="50554" priority="93949" stopIfTrue="1" operator="containsText" text="2HE">
      <formula>NOT(ISERROR(SEARCH("2HE",AA56)))</formula>
    </cfRule>
    <cfRule type="containsText" dxfId="50553" priority="93950" stopIfTrue="1" operator="containsText" text="1HE">
      <formula>NOT(ISERROR(SEARCH("1HE",AA56)))</formula>
    </cfRule>
    <cfRule type="containsText" dxfId="50552" priority="93951" stopIfTrue="1" operator="containsText" text="MINA">
      <formula>NOT(ISERROR(SEARCH("MINA",AA56)))</formula>
    </cfRule>
    <cfRule type="containsText" dxfId="50551" priority="93952" stopIfTrue="1" operator="containsText" text="8TD">
      <formula>NOT(ISERROR(SEARCH("8TD",AA56)))</formula>
    </cfRule>
  </conditionalFormatting>
  <conditionalFormatting sqref="AH56 AJ56">
    <cfRule type="containsText" dxfId="50550" priority="93919" stopIfTrue="1" operator="containsText" text="VAC">
      <formula>NOT(ISERROR(SEARCH("VAC",AH56)))</formula>
    </cfRule>
    <cfRule type="containsText" priority="93920" stopIfTrue="1" operator="containsText" text="0">
      <formula>NOT(ISERROR(SEARCH("0",AH56)))</formula>
    </cfRule>
    <cfRule type="containsText" dxfId="50549" priority="93921" stopIfTrue="1" operator="containsText" text="S">
      <formula>NOT(ISERROR(SEARCH("S",AH56)))</formula>
    </cfRule>
    <cfRule type="containsText" dxfId="50548" priority="93922" stopIfTrue="1" operator="containsText" text="F">
      <formula>NOT(ISERROR(SEARCH("F",AH56)))</formula>
    </cfRule>
    <cfRule type="containsText" dxfId="50547" priority="93923" stopIfTrue="1" operator="containsText" text="P">
      <formula>NOT(ISERROR(SEARCH("P",AH56)))</formula>
    </cfRule>
    <cfRule type="containsText" dxfId="50546" priority="93924" stopIfTrue="1" operator="containsText" text="LNP">
      <formula>NOT(ISERROR(SEARCH("LNP",AH56)))</formula>
    </cfRule>
    <cfRule type="containsText" dxfId="50545" priority="93925" stopIfTrue="1" operator="containsText" text="DM">
      <formula>NOT(ISERROR(SEARCH("DM",AH56)))</formula>
    </cfRule>
    <cfRule type="containsText" dxfId="50544" priority="93926" stopIfTrue="1" operator="containsText" text="5DOM">
      <formula>NOT(ISERROR(SEARCH("5DOM",AH56)))</formula>
    </cfRule>
    <cfRule type="containsText" dxfId="50543" priority="93927" stopIfTrue="1" operator="containsText" text="DOM">
      <formula>NOT(ISERROR(SEARCH("DOM",AH56)))</formula>
    </cfRule>
    <cfRule type="containsText" dxfId="50542" priority="93928" stopIfTrue="1" operator="containsText" text="DLP">
      <formula>NOT(ISERROR(SEARCH("DLP",AH56)))</formula>
    </cfRule>
    <cfRule type="containsText" dxfId="50541" priority="93929" stopIfTrue="1" operator="containsText" text="5HE">
      <formula>NOT(ISERROR(SEARCH("5HE",AH56)))</formula>
    </cfRule>
    <cfRule type="containsText" dxfId="50540" priority="93930" stopIfTrue="1" operator="containsText" text="4HE">
      <formula>NOT(ISERROR(SEARCH("4HE",AH56)))</formula>
    </cfRule>
    <cfRule type="containsText" dxfId="50539" priority="93931" stopIfTrue="1" operator="containsText" text="3HE">
      <formula>NOT(ISERROR(SEARCH("3HE",AH56)))</formula>
    </cfRule>
    <cfRule type="containsText" dxfId="50538" priority="93932" stopIfTrue="1" operator="containsText" text="2HE">
      <formula>NOT(ISERROR(SEARCH("2HE",AH56)))</formula>
    </cfRule>
    <cfRule type="containsText" dxfId="50537" priority="93933" stopIfTrue="1" operator="containsText" text="1HE">
      <formula>NOT(ISERROR(SEARCH("1HE",AH56)))</formula>
    </cfRule>
    <cfRule type="containsText" dxfId="50536" priority="93934" stopIfTrue="1" operator="containsText" text="MINA">
      <formula>NOT(ISERROR(SEARCH("MINA",AH56)))</formula>
    </cfRule>
    <cfRule type="containsText" dxfId="50535" priority="93935" stopIfTrue="1" operator="containsText" text="8TD">
      <formula>NOT(ISERROR(SEARCH("8TD",AH56)))</formula>
    </cfRule>
  </conditionalFormatting>
  <conditionalFormatting sqref="AH60">
    <cfRule type="containsText" dxfId="50534" priority="93902" stopIfTrue="1" operator="containsText" text="VAC">
      <formula>NOT(ISERROR(SEARCH("VAC",AH60)))</formula>
    </cfRule>
    <cfRule type="containsText" priority="93903" stopIfTrue="1" operator="containsText" text="0">
      <formula>NOT(ISERROR(SEARCH("0",AH60)))</formula>
    </cfRule>
    <cfRule type="containsText" dxfId="50533" priority="93904" stopIfTrue="1" operator="containsText" text="S">
      <formula>NOT(ISERROR(SEARCH("S",AH60)))</formula>
    </cfRule>
    <cfRule type="containsText" dxfId="50532" priority="93905" stopIfTrue="1" operator="containsText" text="F">
      <formula>NOT(ISERROR(SEARCH("F",AH60)))</formula>
    </cfRule>
    <cfRule type="containsText" dxfId="50531" priority="93906" stopIfTrue="1" operator="containsText" text="P">
      <formula>NOT(ISERROR(SEARCH("P",AH60)))</formula>
    </cfRule>
    <cfRule type="containsText" dxfId="50530" priority="93907" stopIfTrue="1" operator="containsText" text="LNP">
      <formula>NOT(ISERROR(SEARCH("LNP",AH60)))</formula>
    </cfRule>
    <cfRule type="containsText" dxfId="50529" priority="93908" stopIfTrue="1" operator="containsText" text="DM">
      <formula>NOT(ISERROR(SEARCH("DM",AH60)))</formula>
    </cfRule>
    <cfRule type="containsText" dxfId="50528" priority="93909" stopIfTrue="1" operator="containsText" text="5DOM">
      <formula>NOT(ISERROR(SEARCH("5DOM",AH60)))</formula>
    </cfRule>
    <cfRule type="containsText" dxfId="50527" priority="93910" stopIfTrue="1" operator="containsText" text="DOM">
      <formula>NOT(ISERROR(SEARCH("DOM",AH60)))</formula>
    </cfRule>
    <cfRule type="containsText" dxfId="50526" priority="93911" stopIfTrue="1" operator="containsText" text="DLP">
      <formula>NOT(ISERROR(SEARCH("DLP",AH60)))</formula>
    </cfRule>
    <cfRule type="containsText" dxfId="50525" priority="93912" stopIfTrue="1" operator="containsText" text="5HE">
      <formula>NOT(ISERROR(SEARCH("5HE",AH60)))</formula>
    </cfRule>
    <cfRule type="containsText" dxfId="50524" priority="93913" stopIfTrue="1" operator="containsText" text="4HE">
      <formula>NOT(ISERROR(SEARCH("4HE",AH60)))</formula>
    </cfRule>
    <cfRule type="containsText" dxfId="50523" priority="93914" stopIfTrue="1" operator="containsText" text="3HE">
      <formula>NOT(ISERROR(SEARCH("3HE",AH60)))</formula>
    </cfRule>
    <cfRule type="containsText" dxfId="50522" priority="93915" stopIfTrue="1" operator="containsText" text="2HE">
      <formula>NOT(ISERROR(SEARCH("2HE",AH60)))</formula>
    </cfRule>
    <cfRule type="containsText" dxfId="50521" priority="93916" stopIfTrue="1" operator="containsText" text="1HE">
      <formula>NOT(ISERROR(SEARCH("1HE",AH60)))</formula>
    </cfRule>
    <cfRule type="containsText" dxfId="50520" priority="93917" stopIfTrue="1" operator="containsText" text="MINA">
      <formula>NOT(ISERROR(SEARCH("MINA",AH60)))</formula>
    </cfRule>
    <cfRule type="containsText" dxfId="50519" priority="93918" stopIfTrue="1" operator="containsText" text="8TD">
      <formula>NOT(ISERROR(SEARCH("8TD",AH60)))</formula>
    </cfRule>
  </conditionalFormatting>
  <conditionalFormatting sqref="AH60">
    <cfRule type="containsText" dxfId="50518" priority="93901" stopIfTrue="1" operator="containsText" text="8TDT">
      <formula>NOT(ISERROR(SEARCH("8TDT",AH60)))</formula>
    </cfRule>
  </conditionalFormatting>
  <conditionalFormatting sqref="AH60">
    <cfRule type="containsText" dxfId="50517" priority="93884" stopIfTrue="1" operator="containsText" text="VAC">
      <formula>NOT(ISERROR(SEARCH("VAC",AH60)))</formula>
    </cfRule>
    <cfRule type="containsText" priority="93885" stopIfTrue="1" operator="containsText" text="0">
      <formula>NOT(ISERROR(SEARCH("0",AH60)))</formula>
    </cfRule>
    <cfRule type="containsText" dxfId="50516" priority="93886" stopIfTrue="1" operator="containsText" text="S">
      <formula>NOT(ISERROR(SEARCH("S",AH60)))</formula>
    </cfRule>
    <cfRule type="containsText" dxfId="50515" priority="93887" stopIfTrue="1" operator="containsText" text="F">
      <formula>NOT(ISERROR(SEARCH("F",AH60)))</formula>
    </cfRule>
    <cfRule type="containsText" dxfId="50514" priority="93888" stopIfTrue="1" operator="containsText" text="P">
      <formula>NOT(ISERROR(SEARCH("P",AH60)))</formula>
    </cfRule>
    <cfRule type="containsText" dxfId="50513" priority="93889" stopIfTrue="1" operator="containsText" text="LNP">
      <formula>NOT(ISERROR(SEARCH("LNP",AH60)))</formula>
    </cfRule>
    <cfRule type="containsText" dxfId="50512" priority="93890" stopIfTrue="1" operator="containsText" text="DM">
      <formula>NOT(ISERROR(SEARCH("DM",AH60)))</formula>
    </cfRule>
    <cfRule type="containsText" dxfId="50511" priority="93891" stopIfTrue="1" operator="containsText" text="5DOM">
      <formula>NOT(ISERROR(SEARCH("5DOM",AH60)))</formula>
    </cfRule>
    <cfRule type="containsText" dxfId="50510" priority="93892" stopIfTrue="1" operator="containsText" text="DOM">
      <formula>NOT(ISERROR(SEARCH("DOM",AH60)))</formula>
    </cfRule>
    <cfRule type="containsText" dxfId="50509" priority="93893" stopIfTrue="1" operator="containsText" text="DLP">
      <formula>NOT(ISERROR(SEARCH("DLP",AH60)))</formula>
    </cfRule>
    <cfRule type="containsText" dxfId="50508" priority="93894" stopIfTrue="1" operator="containsText" text="5HE">
      <formula>NOT(ISERROR(SEARCH("5HE",AH60)))</formula>
    </cfRule>
    <cfRule type="containsText" dxfId="50507" priority="93895" stopIfTrue="1" operator="containsText" text="4HE">
      <formula>NOT(ISERROR(SEARCH("4HE",AH60)))</formula>
    </cfRule>
    <cfRule type="containsText" dxfId="50506" priority="93896" stopIfTrue="1" operator="containsText" text="3HE">
      <formula>NOT(ISERROR(SEARCH("3HE",AH60)))</formula>
    </cfRule>
    <cfRule type="containsText" dxfId="50505" priority="93897" stopIfTrue="1" operator="containsText" text="2HE">
      <formula>NOT(ISERROR(SEARCH("2HE",AH60)))</formula>
    </cfRule>
    <cfRule type="containsText" dxfId="50504" priority="93898" stopIfTrue="1" operator="containsText" text="1HE">
      <formula>NOT(ISERROR(SEARCH("1HE",AH60)))</formula>
    </cfRule>
    <cfRule type="containsText" dxfId="50503" priority="93899" stopIfTrue="1" operator="containsText" text="MINA">
      <formula>NOT(ISERROR(SEARCH("MINA",AH60)))</formula>
    </cfRule>
    <cfRule type="containsText" dxfId="50502" priority="93900" stopIfTrue="1" operator="containsText" text="8TD">
      <formula>NOT(ISERROR(SEARCH("8TD",AH60)))</formula>
    </cfRule>
  </conditionalFormatting>
  <conditionalFormatting sqref="AH60">
    <cfRule type="containsText" dxfId="50501" priority="93883" stopIfTrue="1" operator="containsText" text="8TDT">
      <formula>NOT(ISERROR(SEARCH("8TDT",AH60)))</formula>
    </cfRule>
  </conditionalFormatting>
  <conditionalFormatting sqref="AJ62">
    <cfRule type="containsText" dxfId="50500" priority="93866" stopIfTrue="1" operator="containsText" text="VAC">
      <formula>NOT(ISERROR(SEARCH("VAC",AJ62)))</formula>
    </cfRule>
    <cfRule type="containsText" priority="93867" stopIfTrue="1" operator="containsText" text="0">
      <formula>NOT(ISERROR(SEARCH("0",AJ62)))</formula>
    </cfRule>
    <cfRule type="containsText" dxfId="50499" priority="93868" stopIfTrue="1" operator="containsText" text="S">
      <formula>NOT(ISERROR(SEARCH("S",AJ62)))</formula>
    </cfRule>
    <cfRule type="containsText" dxfId="50498" priority="93869" stopIfTrue="1" operator="containsText" text="F">
      <formula>NOT(ISERROR(SEARCH("F",AJ62)))</formula>
    </cfRule>
    <cfRule type="containsText" dxfId="50497" priority="93870" stopIfTrue="1" operator="containsText" text="P">
      <formula>NOT(ISERROR(SEARCH("P",AJ62)))</formula>
    </cfRule>
    <cfRule type="containsText" dxfId="50496" priority="93871" stopIfTrue="1" operator="containsText" text="LNP">
      <formula>NOT(ISERROR(SEARCH("LNP",AJ62)))</formula>
    </cfRule>
    <cfRule type="containsText" dxfId="50495" priority="93872" stopIfTrue="1" operator="containsText" text="DM">
      <formula>NOT(ISERROR(SEARCH("DM",AJ62)))</formula>
    </cfRule>
    <cfRule type="containsText" dxfId="50494" priority="93873" stopIfTrue="1" operator="containsText" text="5DOM">
      <formula>NOT(ISERROR(SEARCH("5DOM",AJ62)))</formula>
    </cfRule>
    <cfRule type="containsText" dxfId="50493" priority="93874" stopIfTrue="1" operator="containsText" text="DOM">
      <formula>NOT(ISERROR(SEARCH("DOM",AJ62)))</formula>
    </cfRule>
    <cfRule type="containsText" dxfId="50492" priority="93875" stopIfTrue="1" operator="containsText" text="DLP">
      <formula>NOT(ISERROR(SEARCH("DLP",AJ62)))</formula>
    </cfRule>
    <cfRule type="containsText" dxfId="50491" priority="93876" stopIfTrue="1" operator="containsText" text="5HE">
      <formula>NOT(ISERROR(SEARCH("5HE",AJ62)))</formula>
    </cfRule>
    <cfRule type="containsText" dxfId="50490" priority="93877" stopIfTrue="1" operator="containsText" text="4HE">
      <formula>NOT(ISERROR(SEARCH("4HE",AJ62)))</formula>
    </cfRule>
    <cfRule type="containsText" dxfId="50489" priority="93878" stopIfTrue="1" operator="containsText" text="3HE">
      <formula>NOT(ISERROR(SEARCH("3HE",AJ62)))</formula>
    </cfRule>
    <cfRule type="containsText" dxfId="50488" priority="93879" stopIfTrue="1" operator="containsText" text="2HE">
      <formula>NOT(ISERROR(SEARCH("2HE",AJ62)))</formula>
    </cfRule>
    <cfRule type="containsText" dxfId="50487" priority="93880" stopIfTrue="1" operator="containsText" text="1HE">
      <formula>NOT(ISERROR(SEARCH("1HE",AJ62)))</formula>
    </cfRule>
    <cfRule type="containsText" dxfId="50486" priority="93881" stopIfTrue="1" operator="containsText" text="MINA">
      <formula>NOT(ISERROR(SEARCH("MINA",AJ62)))</formula>
    </cfRule>
    <cfRule type="containsText" dxfId="50485" priority="93882" stopIfTrue="1" operator="containsText" text="8TD">
      <formula>NOT(ISERROR(SEARCH("8TD",AJ62)))</formula>
    </cfRule>
  </conditionalFormatting>
  <conditionalFormatting sqref="AJ62">
    <cfRule type="containsText" dxfId="50484" priority="93865" stopIfTrue="1" operator="containsText" text="8TDT">
      <formula>NOT(ISERROR(SEARCH("8TDT",AJ62)))</formula>
    </cfRule>
  </conditionalFormatting>
  <conditionalFormatting sqref="AJ62">
    <cfRule type="containsText" dxfId="50483" priority="93848" stopIfTrue="1" operator="containsText" text="VAC">
      <formula>NOT(ISERROR(SEARCH("VAC",AJ62)))</formula>
    </cfRule>
    <cfRule type="containsText" priority="93849" stopIfTrue="1" operator="containsText" text="0">
      <formula>NOT(ISERROR(SEARCH("0",AJ62)))</formula>
    </cfRule>
    <cfRule type="containsText" dxfId="50482" priority="93850" stopIfTrue="1" operator="containsText" text="S">
      <formula>NOT(ISERROR(SEARCH("S",AJ62)))</formula>
    </cfRule>
    <cfRule type="containsText" dxfId="50481" priority="93851" stopIfTrue="1" operator="containsText" text="F">
      <formula>NOT(ISERROR(SEARCH("F",AJ62)))</formula>
    </cfRule>
    <cfRule type="containsText" dxfId="50480" priority="93852" stopIfTrue="1" operator="containsText" text="P">
      <formula>NOT(ISERROR(SEARCH("P",AJ62)))</formula>
    </cfRule>
    <cfRule type="containsText" dxfId="50479" priority="93853" stopIfTrue="1" operator="containsText" text="LNP">
      <formula>NOT(ISERROR(SEARCH("LNP",AJ62)))</formula>
    </cfRule>
    <cfRule type="containsText" dxfId="50478" priority="93854" stopIfTrue="1" operator="containsText" text="DM">
      <formula>NOT(ISERROR(SEARCH("DM",AJ62)))</formula>
    </cfRule>
    <cfRule type="containsText" dxfId="50477" priority="93855" stopIfTrue="1" operator="containsText" text="5DOM">
      <formula>NOT(ISERROR(SEARCH("5DOM",AJ62)))</formula>
    </cfRule>
    <cfRule type="containsText" dxfId="50476" priority="93856" stopIfTrue="1" operator="containsText" text="DOM">
      <formula>NOT(ISERROR(SEARCH("DOM",AJ62)))</formula>
    </cfRule>
    <cfRule type="containsText" dxfId="50475" priority="93857" stopIfTrue="1" operator="containsText" text="DLP">
      <formula>NOT(ISERROR(SEARCH("DLP",AJ62)))</formula>
    </cfRule>
    <cfRule type="containsText" dxfId="50474" priority="93858" stopIfTrue="1" operator="containsText" text="5HE">
      <formula>NOT(ISERROR(SEARCH("5HE",AJ62)))</formula>
    </cfRule>
    <cfRule type="containsText" dxfId="50473" priority="93859" stopIfTrue="1" operator="containsText" text="4HE">
      <formula>NOT(ISERROR(SEARCH("4HE",AJ62)))</formula>
    </cfRule>
    <cfRule type="containsText" dxfId="50472" priority="93860" stopIfTrue="1" operator="containsText" text="3HE">
      <formula>NOT(ISERROR(SEARCH("3HE",AJ62)))</formula>
    </cfRule>
    <cfRule type="containsText" dxfId="50471" priority="93861" stopIfTrue="1" operator="containsText" text="2HE">
      <formula>NOT(ISERROR(SEARCH("2HE",AJ62)))</formula>
    </cfRule>
    <cfRule type="containsText" dxfId="50470" priority="93862" stopIfTrue="1" operator="containsText" text="1HE">
      <formula>NOT(ISERROR(SEARCH("1HE",AJ62)))</formula>
    </cfRule>
    <cfRule type="containsText" dxfId="50469" priority="93863" stopIfTrue="1" operator="containsText" text="MINA">
      <formula>NOT(ISERROR(SEARCH("MINA",AJ62)))</formula>
    </cfRule>
    <cfRule type="containsText" dxfId="50468" priority="93864" stopIfTrue="1" operator="containsText" text="8TD">
      <formula>NOT(ISERROR(SEARCH("8TD",AJ62)))</formula>
    </cfRule>
  </conditionalFormatting>
  <conditionalFormatting sqref="AJ62">
    <cfRule type="containsText" dxfId="50467" priority="93847" stopIfTrue="1" operator="containsText" text="8TDT">
      <formula>NOT(ISERROR(SEARCH("8TDT",AJ62)))</formula>
    </cfRule>
  </conditionalFormatting>
  <conditionalFormatting sqref="AJ64">
    <cfRule type="containsText" dxfId="50466" priority="93794" stopIfTrue="1" operator="containsText" text="VAC">
      <formula>NOT(ISERROR(SEARCH("VAC",AJ64)))</formula>
    </cfRule>
    <cfRule type="containsText" priority="93795" stopIfTrue="1" operator="containsText" text="0">
      <formula>NOT(ISERROR(SEARCH("0",AJ64)))</formula>
    </cfRule>
    <cfRule type="containsText" dxfId="50465" priority="93796" stopIfTrue="1" operator="containsText" text="S">
      <formula>NOT(ISERROR(SEARCH("S",AJ64)))</formula>
    </cfRule>
    <cfRule type="containsText" dxfId="50464" priority="93797" stopIfTrue="1" operator="containsText" text="F">
      <formula>NOT(ISERROR(SEARCH("F",AJ64)))</formula>
    </cfRule>
    <cfRule type="containsText" dxfId="50463" priority="93798" stopIfTrue="1" operator="containsText" text="P">
      <formula>NOT(ISERROR(SEARCH("P",AJ64)))</formula>
    </cfRule>
    <cfRule type="containsText" dxfId="50462" priority="93799" stopIfTrue="1" operator="containsText" text="LNP">
      <formula>NOT(ISERROR(SEARCH("LNP",AJ64)))</formula>
    </cfRule>
    <cfRule type="containsText" dxfId="50461" priority="93800" stopIfTrue="1" operator="containsText" text="DM">
      <formula>NOT(ISERROR(SEARCH("DM",AJ64)))</formula>
    </cfRule>
    <cfRule type="containsText" dxfId="50460" priority="93801" stopIfTrue="1" operator="containsText" text="5DOM">
      <formula>NOT(ISERROR(SEARCH("5DOM",AJ64)))</formula>
    </cfRule>
    <cfRule type="containsText" dxfId="50459" priority="93802" stopIfTrue="1" operator="containsText" text="DOM">
      <formula>NOT(ISERROR(SEARCH("DOM",AJ64)))</formula>
    </cfRule>
    <cfRule type="containsText" dxfId="50458" priority="93803" stopIfTrue="1" operator="containsText" text="DLP">
      <formula>NOT(ISERROR(SEARCH("DLP",AJ64)))</formula>
    </cfRule>
    <cfRule type="containsText" dxfId="50457" priority="93804" stopIfTrue="1" operator="containsText" text="5HE">
      <formula>NOT(ISERROR(SEARCH("5HE",AJ64)))</formula>
    </cfRule>
    <cfRule type="containsText" dxfId="50456" priority="93805" stopIfTrue="1" operator="containsText" text="4HE">
      <formula>NOT(ISERROR(SEARCH("4HE",AJ64)))</formula>
    </cfRule>
    <cfRule type="containsText" dxfId="50455" priority="93806" stopIfTrue="1" operator="containsText" text="3HE">
      <formula>NOT(ISERROR(SEARCH("3HE",AJ64)))</formula>
    </cfRule>
    <cfRule type="containsText" dxfId="50454" priority="93807" stopIfTrue="1" operator="containsText" text="2HE">
      <formula>NOT(ISERROR(SEARCH("2HE",AJ64)))</formula>
    </cfRule>
    <cfRule type="containsText" dxfId="50453" priority="93808" stopIfTrue="1" operator="containsText" text="1HE">
      <formula>NOT(ISERROR(SEARCH("1HE",AJ64)))</formula>
    </cfRule>
    <cfRule type="containsText" dxfId="50452" priority="93809" stopIfTrue="1" operator="containsText" text="MINA">
      <formula>NOT(ISERROR(SEARCH("MINA",AJ64)))</formula>
    </cfRule>
    <cfRule type="containsText" dxfId="50451" priority="93810" stopIfTrue="1" operator="containsText" text="8TD">
      <formula>NOT(ISERROR(SEARCH("8TD",AJ64)))</formula>
    </cfRule>
  </conditionalFormatting>
  <conditionalFormatting sqref="AJ64">
    <cfRule type="containsText" dxfId="50450" priority="93793" stopIfTrue="1" operator="containsText" text="8TDT">
      <formula>NOT(ISERROR(SEARCH("8TDT",AJ64)))</formula>
    </cfRule>
  </conditionalFormatting>
  <conditionalFormatting sqref="AJ64">
    <cfRule type="containsText" dxfId="50449" priority="93776" stopIfTrue="1" operator="containsText" text="VAC">
      <formula>NOT(ISERROR(SEARCH("VAC",AJ64)))</formula>
    </cfRule>
    <cfRule type="containsText" priority="93777" stopIfTrue="1" operator="containsText" text="0">
      <formula>NOT(ISERROR(SEARCH("0",AJ64)))</formula>
    </cfRule>
    <cfRule type="containsText" dxfId="50448" priority="93778" stopIfTrue="1" operator="containsText" text="S">
      <formula>NOT(ISERROR(SEARCH("S",AJ64)))</formula>
    </cfRule>
    <cfRule type="containsText" dxfId="50447" priority="93779" stopIfTrue="1" operator="containsText" text="F">
      <formula>NOT(ISERROR(SEARCH("F",AJ64)))</formula>
    </cfRule>
    <cfRule type="containsText" dxfId="50446" priority="93780" stopIfTrue="1" operator="containsText" text="P">
      <formula>NOT(ISERROR(SEARCH("P",AJ64)))</formula>
    </cfRule>
    <cfRule type="containsText" dxfId="50445" priority="93781" stopIfTrue="1" operator="containsText" text="LNP">
      <formula>NOT(ISERROR(SEARCH("LNP",AJ64)))</formula>
    </cfRule>
    <cfRule type="containsText" dxfId="50444" priority="93782" stopIfTrue="1" operator="containsText" text="DM">
      <formula>NOT(ISERROR(SEARCH("DM",AJ64)))</formula>
    </cfRule>
    <cfRule type="containsText" dxfId="50443" priority="93783" stopIfTrue="1" operator="containsText" text="5DOM">
      <formula>NOT(ISERROR(SEARCH("5DOM",AJ64)))</formula>
    </cfRule>
    <cfRule type="containsText" dxfId="50442" priority="93784" stopIfTrue="1" operator="containsText" text="DOM">
      <formula>NOT(ISERROR(SEARCH("DOM",AJ64)))</formula>
    </cfRule>
    <cfRule type="containsText" dxfId="50441" priority="93785" stopIfTrue="1" operator="containsText" text="DLP">
      <formula>NOT(ISERROR(SEARCH("DLP",AJ64)))</formula>
    </cfRule>
    <cfRule type="containsText" dxfId="50440" priority="93786" stopIfTrue="1" operator="containsText" text="5HE">
      <formula>NOT(ISERROR(SEARCH("5HE",AJ64)))</formula>
    </cfRule>
    <cfRule type="containsText" dxfId="50439" priority="93787" stopIfTrue="1" operator="containsText" text="4HE">
      <formula>NOT(ISERROR(SEARCH("4HE",AJ64)))</formula>
    </cfRule>
    <cfRule type="containsText" dxfId="50438" priority="93788" stopIfTrue="1" operator="containsText" text="3HE">
      <formula>NOT(ISERROR(SEARCH("3HE",AJ64)))</formula>
    </cfRule>
    <cfRule type="containsText" dxfId="50437" priority="93789" stopIfTrue="1" operator="containsText" text="2HE">
      <formula>NOT(ISERROR(SEARCH("2HE",AJ64)))</formula>
    </cfRule>
    <cfRule type="containsText" dxfId="50436" priority="93790" stopIfTrue="1" operator="containsText" text="1HE">
      <formula>NOT(ISERROR(SEARCH("1HE",AJ64)))</formula>
    </cfRule>
    <cfRule type="containsText" dxfId="50435" priority="93791" stopIfTrue="1" operator="containsText" text="MINA">
      <formula>NOT(ISERROR(SEARCH("MINA",AJ64)))</formula>
    </cfRule>
    <cfRule type="containsText" dxfId="50434" priority="93792" stopIfTrue="1" operator="containsText" text="8TD">
      <formula>NOT(ISERROR(SEARCH("8TD",AJ64)))</formula>
    </cfRule>
  </conditionalFormatting>
  <conditionalFormatting sqref="AJ64">
    <cfRule type="containsText" dxfId="50433" priority="93775" stopIfTrue="1" operator="containsText" text="8TDT">
      <formula>NOT(ISERROR(SEARCH("8TDT",AJ64)))</formula>
    </cfRule>
  </conditionalFormatting>
  <conditionalFormatting sqref="AH68 AJ68">
    <cfRule type="containsText" dxfId="50432" priority="93758" stopIfTrue="1" operator="containsText" text="VAC">
      <formula>NOT(ISERROR(SEARCH("VAC",AH68)))</formula>
    </cfRule>
    <cfRule type="containsText" priority="93759" stopIfTrue="1" operator="containsText" text="0">
      <formula>NOT(ISERROR(SEARCH("0",AH68)))</formula>
    </cfRule>
    <cfRule type="containsText" dxfId="50431" priority="93760" stopIfTrue="1" operator="containsText" text="S">
      <formula>NOT(ISERROR(SEARCH("S",AH68)))</formula>
    </cfRule>
    <cfRule type="containsText" dxfId="50430" priority="93761" stopIfTrue="1" operator="containsText" text="F">
      <formula>NOT(ISERROR(SEARCH("F",AH68)))</formula>
    </cfRule>
    <cfRule type="containsText" dxfId="50429" priority="93762" stopIfTrue="1" operator="containsText" text="P">
      <formula>NOT(ISERROR(SEARCH("P",AH68)))</formula>
    </cfRule>
    <cfRule type="containsText" dxfId="50428" priority="93763" stopIfTrue="1" operator="containsText" text="LNP">
      <formula>NOT(ISERROR(SEARCH("LNP",AH68)))</formula>
    </cfRule>
    <cfRule type="containsText" dxfId="50427" priority="93764" stopIfTrue="1" operator="containsText" text="DM">
      <formula>NOT(ISERROR(SEARCH("DM",AH68)))</formula>
    </cfRule>
    <cfRule type="containsText" dxfId="50426" priority="93765" stopIfTrue="1" operator="containsText" text="5DOM">
      <formula>NOT(ISERROR(SEARCH("5DOM",AH68)))</formula>
    </cfRule>
    <cfRule type="containsText" dxfId="50425" priority="93766" stopIfTrue="1" operator="containsText" text="DOM">
      <formula>NOT(ISERROR(SEARCH("DOM",AH68)))</formula>
    </cfRule>
    <cfRule type="containsText" dxfId="50424" priority="93767" stopIfTrue="1" operator="containsText" text="DLP">
      <formula>NOT(ISERROR(SEARCH("DLP",AH68)))</formula>
    </cfRule>
    <cfRule type="containsText" dxfId="50423" priority="93768" stopIfTrue="1" operator="containsText" text="5HE">
      <formula>NOT(ISERROR(SEARCH("5HE",AH68)))</formula>
    </cfRule>
    <cfRule type="containsText" dxfId="50422" priority="93769" stopIfTrue="1" operator="containsText" text="4HE">
      <formula>NOT(ISERROR(SEARCH("4HE",AH68)))</formula>
    </cfRule>
    <cfRule type="containsText" dxfId="50421" priority="93770" stopIfTrue="1" operator="containsText" text="3HE">
      <formula>NOT(ISERROR(SEARCH("3HE",AH68)))</formula>
    </cfRule>
    <cfRule type="containsText" dxfId="50420" priority="93771" stopIfTrue="1" operator="containsText" text="2HE">
      <formula>NOT(ISERROR(SEARCH("2HE",AH68)))</formula>
    </cfRule>
    <cfRule type="containsText" dxfId="50419" priority="93772" stopIfTrue="1" operator="containsText" text="1HE">
      <formula>NOT(ISERROR(SEARCH("1HE",AH68)))</formula>
    </cfRule>
    <cfRule type="containsText" dxfId="50418" priority="93773" stopIfTrue="1" operator="containsText" text="MINA">
      <formula>NOT(ISERROR(SEARCH("MINA",AH68)))</formula>
    </cfRule>
    <cfRule type="containsText" dxfId="50417" priority="93774" stopIfTrue="1" operator="containsText" text="8TD">
      <formula>NOT(ISERROR(SEARCH("8TD",AH68)))</formula>
    </cfRule>
  </conditionalFormatting>
  <conditionalFormatting sqref="AJ72">
    <cfRule type="containsText" dxfId="50416" priority="93741" stopIfTrue="1" operator="containsText" text="VAC">
      <formula>NOT(ISERROR(SEARCH("VAC",AJ72)))</formula>
    </cfRule>
    <cfRule type="containsText" priority="93742" stopIfTrue="1" operator="containsText" text="0">
      <formula>NOT(ISERROR(SEARCH("0",AJ72)))</formula>
    </cfRule>
    <cfRule type="containsText" dxfId="50415" priority="93743" stopIfTrue="1" operator="containsText" text="S">
      <formula>NOT(ISERROR(SEARCH("S",AJ72)))</formula>
    </cfRule>
    <cfRule type="containsText" dxfId="50414" priority="93744" stopIfTrue="1" operator="containsText" text="F">
      <formula>NOT(ISERROR(SEARCH("F",AJ72)))</formula>
    </cfRule>
    <cfRule type="containsText" dxfId="50413" priority="93745" stopIfTrue="1" operator="containsText" text="P">
      <formula>NOT(ISERROR(SEARCH("P",AJ72)))</formula>
    </cfRule>
    <cfRule type="containsText" dxfId="50412" priority="93746" stopIfTrue="1" operator="containsText" text="LNP">
      <formula>NOT(ISERROR(SEARCH("LNP",AJ72)))</formula>
    </cfRule>
    <cfRule type="containsText" dxfId="50411" priority="93747" stopIfTrue="1" operator="containsText" text="DM">
      <formula>NOT(ISERROR(SEARCH("DM",AJ72)))</formula>
    </cfRule>
    <cfRule type="containsText" dxfId="50410" priority="93748" stopIfTrue="1" operator="containsText" text="5DOM">
      <formula>NOT(ISERROR(SEARCH("5DOM",AJ72)))</formula>
    </cfRule>
    <cfRule type="containsText" dxfId="50409" priority="93749" stopIfTrue="1" operator="containsText" text="DOM">
      <formula>NOT(ISERROR(SEARCH("DOM",AJ72)))</formula>
    </cfRule>
    <cfRule type="containsText" dxfId="50408" priority="93750" stopIfTrue="1" operator="containsText" text="DLP">
      <formula>NOT(ISERROR(SEARCH("DLP",AJ72)))</formula>
    </cfRule>
    <cfRule type="containsText" dxfId="50407" priority="93751" stopIfTrue="1" operator="containsText" text="5HE">
      <formula>NOT(ISERROR(SEARCH("5HE",AJ72)))</formula>
    </cfRule>
    <cfRule type="containsText" dxfId="50406" priority="93752" stopIfTrue="1" operator="containsText" text="4HE">
      <formula>NOT(ISERROR(SEARCH("4HE",AJ72)))</formula>
    </cfRule>
    <cfRule type="containsText" dxfId="50405" priority="93753" stopIfTrue="1" operator="containsText" text="3HE">
      <formula>NOT(ISERROR(SEARCH("3HE",AJ72)))</formula>
    </cfRule>
    <cfRule type="containsText" dxfId="50404" priority="93754" stopIfTrue="1" operator="containsText" text="2HE">
      <formula>NOT(ISERROR(SEARCH("2HE",AJ72)))</formula>
    </cfRule>
    <cfRule type="containsText" dxfId="50403" priority="93755" stopIfTrue="1" operator="containsText" text="1HE">
      <formula>NOT(ISERROR(SEARCH("1HE",AJ72)))</formula>
    </cfRule>
    <cfRule type="containsText" dxfId="50402" priority="93756" stopIfTrue="1" operator="containsText" text="MINA">
      <formula>NOT(ISERROR(SEARCH("MINA",AJ72)))</formula>
    </cfRule>
    <cfRule type="containsText" dxfId="50401" priority="93757" stopIfTrue="1" operator="containsText" text="8TD">
      <formula>NOT(ISERROR(SEARCH("8TD",AJ72)))</formula>
    </cfRule>
  </conditionalFormatting>
  <conditionalFormatting sqref="AJ72">
    <cfRule type="containsText" dxfId="50400" priority="93740" stopIfTrue="1" operator="containsText" text="8TDT">
      <formula>NOT(ISERROR(SEARCH("8TDT",AJ72)))</formula>
    </cfRule>
  </conditionalFormatting>
  <conditionalFormatting sqref="AJ72">
    <cfRule type="containsText" dxfId="50399" priority="93723" stopIfTrue="1" operator="containsText" text="VAC">
      <formula>NOT(ISERROR(SEARCH("VAC",AJ72)))</formula>
    </cfRule>
    <cfRule type="containsText" priority="93724" stopIfTrue="1" operator="containsText" text="0">
      <formula>NOT(ISERROR(SEARCH("0",AJ72)))</formula>
    </cfRule>
    <cfRule type="containsText" dxfId="50398" priority="93725" stopIfTrue="1" operator="containsText" text="S">
      <formula>NOT(ISERROR(SEARCH("S",AJ72)))</formula>
    </cfRule>
    <cfRule type="containsText" dxfId="50397" priority="93726" stopIfTrue="1" operator="containsText" text="F">
      <formula>NOT(ISERROR(SEARCH("F",AJ72)))</formula>
    </cfRule>
    <cfRule type="containsText" dxfId="50396" priority="93727" stopIfTrue="1" operator="containsText" text="P">
      <formula>NOT(ISERROR(SEARCH("P",AJ72)))</formula>
    </cfRule>
    <cfRule type="containsText" dxfId="50395" priority="93728" stopIfTrue="1" operator="containsText" text="LNP">
      <formula>NOT(ISERROR(SEARCH("LNP",AJ72)))</formula>
    </cfRule>
    <cfRule type="containsText" dxfId="50394" priority="93729" stopIfTrue="1" operator="containsText" text="DM">
      <formula>NOT(ISERROR(SEARCH("DM",AJ72)))</formula>
    </cfRule>
    <cfRule type="containsText" dxfId="50393" priority="93730" stopIfTrue="1" operator="containsText" text="5DOM">
      <formula>NOT(ISERROR(SEARCH("5DOM",AJ72)))</formula>
    </cfRule>
    <cfRule type="containsText" dxfId="50392" priority="93731" stopIfTrue="1" operator="containsText" text="DOM">
      <formula>NOT(ISERROR(SEARCH("DOM",AJ72)))</formula>
    </cfRule>
    <cfRule type="containsText" dxfId="50391" priority="93732" stopIfTrue="1" operator="containsText" text="DLP">
      <formula>NOT(ISERROR(SEARCH("DLP",AJ72)))</formula>
    </cfRule>
    <cfRule type="containsText" dxfId="50390" priority="93733" stopIfTrue="1" operator="containsText" text="5HE">
      <formula>NOT(ISERROR(SEARCH("5HE",AJ72)))</formula>
    </cfRule>
    <cfRule type="containsText" dxfId="50389" priority="93734" stopIfTrue="1" operator="containsText" text="4HE">
      <formula>NOT(ISERROR(SEARCH("4HE",AJ72)))</formula>
    </cfRule>
    <cfRule type="containsText" dxfId="50388" priority="93735" stopIfTrue="1" operator="containsText" text="3HE">
      <formula>NOT(ISERROR(SEARCH("3HE",AJ72)))</formula>
    </cfRule>
    <cfRule type="containsText" dxfId="50387" priority="93736" stopIfTrue="1" operator="containsText" text="2HE">
      <formula>NOT(ISERROR(SEARCH("2HE",AJ72)))</formula>
    </cfRule>
    <cfRule type="containsText" dxfId="50386" priority="93737" stopIfTrue="1" operator="containsText" text="1HE">
      <formula>NOT(ISERROR(SEARCH("1HE",AJ72)))</formula>
    </cfRule>
    <cfRule type="containsText" dxfId="50385" priority="93738" stopIfTrue="1" operator="containsText" text="MINA">
      <formula>NOT(ISERROR(SEARCH("MINA",AJ72)))</formula>
    </cfRule>
    <cfRule type="containsText" dxfId="50384" priority="93739" stopIfTrue="1" operator="containsText" text="8TD">
      <formula>NOT(ISERROR(SEARCH("8TD",AJ72)))</formula>
    </cfRule>
  </conditionalFormatting>
  <conditionalFormatting sqref="AJ72">
    <cfRule type="containsText" dxfId="50383" priority="93722" stopIfTrue="1" operator="containsText" text="8TDT">
      <formula>NOT(ISERROR(SEARCH("8TDT",AJ72)))</formula>
    </cfRule>
  </conditionalFormatting>
  <conditionalFormatting sqref="AH64">
    <cfRule type="containsText" dxfId="50382" priority="93705" stopIfTrue="1" operator="containsText" text="VAC">
      <formula>NOT(ISERROR(SEARCH("VAC",AH64)))</formula>
    </cfRule>
    <cfRule type="containsText" priority="93706" stopIfTrue="1" operator="containsText" text="0">
      <formula>NOT(ISERROR(SEARCH("0",AH64)))</formula>
    </cfRule>
    <cfRule type="containsText" dxfId="50381" priority="93707" stopIfTrue="1" operator="containsText" text="S">
      <formula>NOT(ISERROR(SEARCH("S",AH64)))</formula>
    </cfRule>
    <cfRule type="containsText" dxfId="50380" priority="93708" stopIfTrue="1" operator="containsText" text="F">
      <formula>NOT(ISERROR(SEARCH("F",AH64)))</formula>
    </cfRule>
    <cfRule type="containsText" dxfId="50379" priority="93709" stopIfTrue="1" operator="containsText" text="P">
      <formula>NOT(ISERROR(SEARCH("P",AH64)))</formula>
    </cfRule>
    <cfRule type="containsText" dxfId="50378" priority="93710" stopIfTrue="1" operator="containsText" text="LNP">
      <formula>NOT(ISERROR(SEARCH("LNP",AH64)))</formula>
    </cfRule>
    <cfRule type="containsText" dxfId="50377" priority="93711" stopIfTrue="1" operator="containsText" text="DM">
      <formula>NOT(ISERROR(SEARCH("DM",AH64)))</formula>
    </cfRule>
    <cfRule type="containsText" dxfId="50376" priority="93712" stopIfTrue="1" operator="containsText" text="5DOM">
      <formula>NOT(ISERROR(SEARCH("5DOM",AH64)))</formula>
    </cfRule>
    <cfRule type="containsText" dxfId="50375" priority="93713" stopIfTrue="1" operator="containsText" text="DOM">
      <formula>NOT(ISERROR(SEARCH("DOM",AH64)))</formula>
    </cfRule>
    <cfRule type="containsText" dxfId="50374" priority="93714" stopIfTrue="1" operator="containsText" text="DLP">
      <formula>NOT(ISERROR(SEARCH("DLP",AH64)))</formula>
    </cfRule>
    <cfRule type="containsText" dxfId="50373" priority="93715" stopIfTrue="1" operator="containsText" text="5HE">
      <formula>NOT(ISERROR(SEARCH("5HE",AH64)))</formula>
    </cfRule>
    <cfRule type="containsText" dxfId="50372" priority="93716" stopIfTrue="1" operator="containsText" text="4HE">
      <formula>NOT(ISERROR(SEARCH("4HE",AH64)))</formula>
    </cfRule>
    <cfRule type="containsText" dxfId="50371" priority="93717" stopIfTrue="1" operator="containsText" text="3HE">
      <formula>NOT(ISERROR(SEARCH("3HE",AH64)))</formula>
    </cfRule>
    <cfRule type="containsText" dxfId="50370" priority="93718" stopIfTrue="1" operator="containsText" text="2HE">
      <formula>NOT(ISERROR(SEARCH("2HE",AH64)))</formula>
    </cfRule>
    <cfRule type="containsText" dxfId="50369" priority="93719" stopIfTrue="1" operator="containsText" text="1HE">
      <formula>NOT(ISERROR(SEARCH("1HE",AH64)))</formula>
    </cfRule>
    <cfRule type="containsText" dxfId="50368" priority="93720" stopIfTrue="1" operator="containsText" text="MINA">
      <formula>NOT(ISERROR(SEARCH("MINA",AH64)))</formula>
    </cfRule>
    <cfRule type="containsText" dxfId="50367" priority="93721" stopIfTrue="1" operator="containsText" text="8TD">
      <formula>NOT(ISERROR(SEARCH("8TD",AH64)))</formula>
    </cfRule>
  </conditionalFormatting>
  <conditionalFormatting sqref="AH64">
    <cfRule type="containsText" dxfId="50366" priority="93704" stopIfTrue="1" operator="containsText" text="8TDT">
      <formula>NOT(ISERROR(SEARCH("8TDT",AH64)))</formula>
    </cfRule>
  </conditionalFormatting>
  <conditionalFormatting sqref="AH64">
    <cfRule type="containsText" dxfId="50365" priority="93687" stopIfTrue="1" operator="containsText" text="VAC">
      <formula>NOT(ISERROR(SEARCH("VAC",AH64)))</formula>
    </cfRule>
    <cfRule type="containsText" priority="93688" stopIfTrue="1" operator="containsText" text="0">
      <formula>NOT(ISERROR(SEARCH("0",AH64)))</formula>
    </cfRule>
    <cfRule type="containsText" dxfId="50364" priority="93689" stopIfTrue="1" operator="containsText" text="S">
      <formula>NOT(ISERROR(SEARCH("S",AH64)))</formula>
    </cfRule>
    <cfRule type="containsText" dxfId="50363" priority="93690" stopIfTrue="1" operator="containsText" text="F">
      <formula>NOT(ISERROR(SEARCH("F",AH64)))</formula>
    </cfRule>
    <cfRule type="containsText" dxfId="50362" priority="93691" stopIfTrue="1" operator="containsText" text="P">
      <formula>NOT(ISERROR(SEARCH("P",AH64)))</formula>
    </cfRule>
    <cfRule type="containsText" dxfId="50361" priority="93692" stopIfTrue="1" operator="containsText" text="LNP">
      <formula>NOT(ISERROR(SEARCH("LNP",AH64)))</formula>
    </cfRule>
    <cfRule type="containsText" dxfId="50360" priority="93693" stopIfTrue="1" operator="containsText" text="DM">
      <formula>NOT(ISERROR(SEARCH("DM",AH64)))</formula>
    </cfRule>
    <cfRule type="containsText" dxfId="50359" priority="93694" stopIfTrue="1" operator="containsText" text="5DOM">
      <formula>NOT(ISERROR(SEARCH("5DOM",AH64)))</formula>
    </cfRule>
    <cfRule type="containsText" dxfId="50358" priority="93695" stopIfTrue="1" operator="containsText" text="DOM">
      <formula>NOT(ISERROR(SEARCH("DOM",AH64)))</formula>
    </cfRule>
    <cfRule type="containsText" dxfId="50357" priority="93696" stopIfTrue="1" operator="containsText" text="DLP">
      <formula>NOT(ISERROR(SEARCH("DLP",AH64)))</formula>
    </cfRule>
    <cfRule type="containsText" dxfId="50356" priority="93697" stopIfTrue="1" operator="containsText" text="5HE">
      <formula>NOT(ISERROR(SEARCH("5HE",AH64)))</formula>
    </cfRule>
    <cfRule type="containsText" dxfId="50355" priority="93698" stopIfTrue="1" operator="containsText" text="4HE">
      <formula>NOT(ISERROR(SEARCH("4HE",AH64)))</formula>
    </cfRule>
    <cfRule type="containsText" dxfId="50354" priority="93699" stopIfTrue="1" operator="containsText" text="3HE">
      <formula>NOT(ISERROR(SEARCH("3HE",AH64)))</formula>
    </cfRule>
    <cfRule type="containsText" dxfId="50353" priority="93700" stopIfTrue="1" operator="containsText" text="2HE">
      <formula>NOT(ISERROR(SEARCH("2HE",AH64)))</formula>
    </cfRule>
    <cfRule type="containsText" dxfId="50352" priority="93701" stopIfTrue="1" operator="containsText" text="1HE">
      <formula>NOT(ISERROR(SEARCH("1HE",AH64)))</formula>
    </cfRule>
    <cfRule type="containsText" dxfId="50351" priority="93702" stopIfTrue="1" operator="containsText" text="MINA">
      <formula>NOT(ISERROR(SEARCH("MINA",AH64)))</formula>
    </cfRule>
    <cfRule type="containsText" dxfId="50350" priority="93703" stopIfTrue="1" operator="containsText" text="8TD">
      <formula>NOT(ISERROR(SEARCH("8TD",AH64)))</formula>
    </cfRule>
  </conditionalFormatting>
  <conditionalFormatting sqref="AH64">
    <cfRule type="containsText" dxfId="50349" priority="93686" stopIfTrue="1" operator="containsText" text="8TDT">
      <formula>NOT(ISERROR(SEARCH("8TDT",AH64)))</formula>
    </cfRule>
  </conditionalFormatting>
  <conditionalFormatting sqref="V54 X54:Y54">
    <cfRule type="containsText" dxfId="50348" priority="93669" stopIfTrue="1" operator="containsText" text="VAC">
      <formula>NOT(ISERROR(SEARCH("VAC",V54)))</formula>
    </cfRule>
    <cfRule type="containsText" priority="93670" stopIfTrue="1" operator="containsText" text="0">
      <formula>NOT(ISERROR(SEARCH("0",V54)))</formula>
    </cfRule>
    <cfRule type="containsText" dxfId="50347" priority="93671" stopIfTrue="1" operator="containsText" text="S">
      <formula>NOT(ISERROR(SEARCH("S",V54)))</formula>
    </cfRule>
    <cfRule type="containsText" dxfId="50346" priority="93672" stopIfTrue="1" operator="containsText" text="F">
      <formula>NOT(ISERROR(SEARCH("F",V54)))</formula>
    </cfRule>
    <cfRule type="containsText" dxfId="50345" priority="93673" stopIfTrue="1" operator="containsText" text="P">
      <formula>NOT(ISERROR(SEARCH("P",V54)))</formula>
    </cfRule>
    <cfRule type="containsText" dxfId="50344" priority="93674" stopIfTrue="1" operator="containsText" text="LNP">
      <formula>NOT(ISERROR(SEARCH("LNP",V54)))</formula>
    </cfRule>
    <cfRule type="containsText" dxfId="50343" priority="93675" stopIfTrue="1" operator="containsText" text="DM">
      <formula>NOT(ISERROR(SEARCH("DM",V54)))</formula>
    </cfRule>
    <cfRule type="containsText" dxfId="50342" priority="93676" stopIfTrue="1" operator="containsText" text="5DOM">
      <formula>NOT(ISERROR(SEARCH("5DOM",V54)))</formula>
    </cfRule>
    <cfRule type="containsText" dxfId="50341" priority="93677" stopIfTrue="1" operator="containsText" text="DOM">
      <formula>NOT(ISERROR(SEARCH("DOM",V54)))</formula>
    </cfRule>
    <cfRule type="containsText" dxfId="50340" priority="93678" stopIfTrue="1" operator="containsText" text="DLP">
      <formula>NOT(ISERROR(SEARCH("DLP",V54)))</formula>
    </cfRule>
    <cfRule type="containsText" dxfId="50339" priority="93679" stopIfTrue="1" operator="containsText" text="5HE">
      <formula>NOT(ISERROR(SEARCH("5HE",V54)))</formula>
    </cfRule>
    <cfRule type="containsText" dxfId="50338" priority="93680" stopIfTrue="1" operator="containsText" text="4HE">
      <formula>NOT(ISERROR(SEARCH("4HE",V54)))</formula>
    </cfRule>
    <cfRule type="containsText" dxfId="50337" priority="93681" stopIfTrue="1" operator="containsText" text="3HE">
      <formula>NOT(ISERROR(SEARCH("3HE",V54)))</formula>
    </cfRule>
    <cfRule type="containsText" dxfId="50336" priority="93682" stopIfTrue="1" operator="containsText" text="2HE">
      <formula>NOT(ISERROR(SEARCH("2HE",V54)))</formula>
    </cfRule>
    <cfRule type="containsText" dxfId="50335" priority="93683" stopIfTrue="1" operator="containsText" text="1HE">
      <formula>NOT(ISERROR(SEARCH("1HE",V54)))</formula>
    </cfRule>
    <cfRule type="containsText" dxfId="50334" priority="93684" stopIfTrue="1" operator="containsText" text="MINA">
      <formula>NOT(ISERROR(SEARCH("MINA",V54)))</formula>
    </cfRule>
    <cfRule type="containsText" dxfId="50333" priority="93685" stopIfTrue="1" operator="containsText" text="8TD">
      <formula>NOT(ISERROR(SEARCH("8TD",V54)))</formula>
    </cfRule>
  </conditionalFormatting>
  <conditionalFormatting sqref="V54 X54:Y54">
    <cfRule type="containsText" dxfId="50332" priority="93668" stopIfTrue="1" operator="containsText" text="8TDT">
      <formula>NOT(ISERROR(SEARCH("8TDT",V54)))</formula>
    </cfRule>
  </conditionalFormatting>
  <conditionalFormatting sqref="T56:Y56">
    <cfRule type="containsText" dxfId="50331" priority="93651" stopIfTrue="1" operator="containsText" text="VAC">
      <formula>NOT(ISERROR(SEARCH("VAC",T56)))</formula>
    </cfRule>
    <cfRule type="containsText" priority="93652" stopIfTrue="1" operator="containsText" text="0">
      <formula>NOT(ISERROR(SEARCH("0",T56)))</formula>
    </cfRule>
    <cfRule type="containsText" dxfId="50330" priority="93653" stopIfTrue="1" operator="containsText" text="S">
      <formula>NOT(ISERROR(SEARCH("S",T56)))</formula>
    </cfRule>
    <cfRule type="containsText" dxfId="50329" priority="93654" stopIfTrue="1" operator="containsText" text="F">
      <formula>NOT(ISERROR(SEARCH("F",T56)))</formula>
    </cfRule>
    <cfRule type="containsText" dxfId="50328" priority="93655" stopIfTrue="1" operator="containsText" text="P">
      <formula>NOT(ISERROR(SEARCH("P",T56)))</formula>
    </cfRule>
    <cfRule type="containsText" dxfId="50327" priority="93656" stopIfTrue="1" operator="containsText" text="LNP">
      <formula>NOT(ISERROR(SEARCH("LNP",T56)))</formula>
    </cfRule>
    <cfRule type="containsText" dxfId="50326" priority="93657" stopIfTrue="1" operator="containsText" text="DM">
      <formula>NOT(ISERROR(SEARCH("DM",T56)))</formula>
    </cfRule>
    <cfRule type="containsText" dxfId="50325" priority="93658" stopIfTrue="1" operator="containsText" text="5DOM">
      <formula>NOT(ISERROR(SEARCH("5DOM",T56)))</formula>
    </cfRule>
    <cfRule type="containsText" dxfId="50324" priority="93659" stopIfTrue="1" operator="containsText" text="DOM">
      <formula>NOT(ISERROR(SEARCH("DOM",T56)))</formula>
    </cfRule>
    <cfRule type="containsText" dxfId="50323" priority="93660" stopIfTrue="1" operator="containsText" text="DLP">
      <formula>NOT(ISERROR(SEARCH("DLP",T56)))</formula>
    </cfRule>
    <cfRule type="containsText" dxfId="50322" priority="93661" stopIfTrue="1" operator="containsText" text="5HE">
      <formula>NOT(ISERROR(SEARCH("5HE",T56)))</formula>
    </cfRule>
    <cfRule type="containsText" dxfId="50321" priority="93662" stopIfTrue="1" operator="containsText" text="4HE">
      <formula>NOT(ISERROR(SEARCH("4HE",T56)))</formula>
    </cfRule>
    <cfRule type="containsText" dxfId="50320" priority="93663" stopIfTrue="1" operator="containsText" text="3HE">
      <formula>NOT(ISERROR(SEARCH("3HE",T56)))</formula>
    </cfRule>
    <cfRule type="containsText" dxfId="50319" priority="93664" stopIfTrue="1" operator="containsText" text="2HE">
      <formula>NOT(ISERROR(SEARCH("2HE",T56)))</formula>
    </cfRule>
    <cfRule type="containsText" dxfId="50318" priority="93665" stopIfTrue="1" operator="containsText" text="1HE">
      <formula>NOT(ISERROR(SEARCH("1HE",T56)))</formula>
    </cfRule>
    <cfRule type="containsText" dxfId="50317" priority="93666" stopIfTrue="1" operator="containsText" text="MINA">
      <formula>NOT(ISERROR(SEARCH("MINA",T56)))</formula>
    </cfRule>
    <cfRule type="containsText" dxfId="50316" priority="93667" stopIfTrue="1" operator="containsText" text="8TD">
      <formula>NOT(ISERROR(SEARCH("8TD",T56)))</formula>
    </cfRule>
  </conditionalFormatting>
  <conditionalFormatting sqref="T56:Y56">
    <cfRule type="containsText" dxfId="50315" priority="93650" stopIfTrue="1" operator="containsText" text="8TDT">
      <formula>NOT(ISERROR(SEARCH("8TDT",T56)))</formula>
    </cfRule>
  </conditionalFormatting>
  <conditionalFormatting sqref="Y62">
    <cfRule type="containsText" dxfId="50314" priority="93633" stopIfTrue="1" operator="containsText" text="VAC">
      <formula>NOT(ISERROR(SEARCH("VAC",Y62)))</formula>
    </cfRule>
    <cfRule type="containsText" priority="93634" stopIfTrue="1" operator="containsText" text="0">
      <formula>NOT(ISERROR(SEARCH("0",Y62)))</formula>
    </cfRule>
    <cfRule type="containsText" dxfId="50313" priority="93635" stopIfTrue="1" operator="containsText" text="S">
      <formula>NOT(ISERROR(SEARCH("S",Y62)))</formula>
    </cfRule>
    <cfRule type="containsText" dxfId="50312" priority="93636" stopIfTrue="1" operator="containsText" text="F">
      <formula>NOT(ISERROR(SEARCH("F",Y62)))</formula>
    </cfRule>
    <cfRule type="containsText" dxfId="50311" priority="93637" stopIfTrue="1" operator="containsText" text="P">
      <formula>NOT(ISERROR(SEARCH("P",Y62)))</formula>
    </cfRule>
    <cfRule type="containsText" dxfId="50310" priority="93638" stopIfTrue="1" operator="containsText" text="LNP">
      <formula>NOT(ISERROR(SEARCH("LNP",Y62)))</formula>
    </cfRule>
    <cfRule type="containsText" dxfId="50309" priority="93639" stopIfTrue="1" operator="containsText" text="DM">
      <formula>NOT(ISERROR(SEARCH("DM",Y62)))</formula>
    </cfRule>
    <cfRule type="containsText" dxfId="50308" priority="93640" stopIfTrue="1" operator="containsText" text="5DOM">
      <formula>NOT(ISERROR(SEARCH("5DOM",Y62)))</formula>
    </cfRule>
    <cfRule type="containsText" dxfId="50307" priority="93641" stopIfTrue="1" operator="containsText" text="DOM">
      <formula>NOT(ISERROR(SEARCH("DOM",Y62)))</formula>
    </cfRule>
    <cfRule type="containsText" dxfId="50306" priority="93642" stopIfTrue="1" operator="containsText" text="DLP">
      <formula>NOT(ISERROR(SEARCH("DLP",Y62)))</formula>
    </cfRule>
    <cfRule type="containsText" dxfId="50305" priority="93643" stopIfTrue="1" operator="containsText" text="5HE">
      <formula>NOT(ISERROR(SEARCH("5HE",Y62)))</formula>
    </cfRule>
    <cfRule type="containsText" dxfId="50304" priority="93644" stopIfTrue="1" operator="containsText" text="4HE">
      <formula>NOT(ISERROR(SEARCH("4HE",Y62)))</formula>
    </cfRule>
    <cfRule type="containsText" dxfId="50303" priority="93645" stopIfTrue="1" operator="containsText" text="3HE">
      <formula>NOT(ISERROR(SEARCH("3HE",Y62)))</formula>
    </cfRule>
    <cfRule type="containsText" dxfId="50302" priority="93646" stopIfTrue="1" operator="containsText" text="2HE">
      <formula>NOT(ISERROR(SEARCH("2HE",Y62)))</formula>
    </cfRule>
    <cfRule type="containsText" dxfId="50301" priority="93647" stopIfTrue="1" operator="containsText" text="1HE">
      <formula>NOT(ISERROR(SEARCH("1HE",Y62)))</formula>
    </cfRule>
    <cfRule type="containsText" dxfId="50300" priority="93648" stopIfTrue="1" operator="containsText" text="MINA">
      <formula>NOT(ISERROR(SEARCH("MINA",Y62)))</formula>
    </cfRule>
    <cfRule type="containsText" dxfId="50299" priority="93649" stopIfTrue="1" operator="containsText" text="8TD">
      <formula>NOT(ISERROR(SEARCH("8TD",Y62)))</formula>
    </cfRule>
  </conditionalFormatting>
  <conditionalFormatting sqref="Y62">
    <cfRule type="containsText" dxfId="50298" priority="93632" stopIfTrue="1" operator="containsText" text="8TDT">
      <formula>NOT(ISERROR(SEARCH("8TDT",Y62)))</formula>
    </cfRule>
  </conditionalFormatting>
  <conditionalFormatting sqref="Y64">
    <cfRule type="containsText" dxfId="50297" priority="93615" stopIfTrue="1" operator="containsText" text="VAC">
      <formula>NOT(ISERROR(SEARCH("VAC",Y64)))</formula>
    </cfRule>
    <cfRule type="containsText" priority="93616" stopIfTrue="1" operator="containsText" text="0">
      <formula>NOT(ISERROR(SEARCH("0",Y64)))</formula>
    </cfRule>
    <cfRule type="containsText" dxfId="50296" priority="93617" stopIfTrue="1" operator="containsText" text="S">
      <formula>NOT(ISERROR(SEARCH("S",Y64)))</formula>
    </cfRule>
    <cfRule type="containsText" dxfId="50295" priority="93618" stopIfTrue="1" operator="containsText" text="F">
      <formula>NOT(ISERROR(SEARCH("F",Y64)))</formula>
    </cfRule>
    <cfRule type="containsText" dxfId="50294" priority="93619" stopIfTrue="1" operator="containsText" text="P">
      <formula>NOT(ISERROR(SEARCH("P",Y64)))</formula>
    </cfRule>
    <cfRule type="containsText" dxfId="50293" priority="93620" stopIfTrue="1" operator="containsText" text="LNP">
      <formula>NOT(ISERROR(SEARCH("LNP",Y64)))</formula>
    </cfRule>
    <cfRule type="containsText" dxfId="50292" priority="93621" stopIfTrue="1" operator="containsText" text="DM">
      <formula>NOT(ISERROR(SEARCH("DM",Y64)))</formula>
    </cfRule>
    <cfRule type="containsText" dxfId="50291" priority="93622" stopIfTrue="1" operator="containsText" text="5DOM">
      <formula>NOT(ISERROR(SEARCH("5DOM",Y64)))</formula>
    </cfRule>
    <cfRule type="containsText" dxfId="50290" priority="93623" stopIfTrue="1" operator="containsText" text="DOM">
      <formula>NOT(ISERROR(SEARCH("DOM",Y64)))</formula>
    </cfRule>
    <cfRule type="containsText" dxfId="50289" priority="93624" stopIfTrue="1" operator="containsText" text="DLP">
      <formula>NOT(ISERROR(SEARCH("DLP",Y64)))</formula>
    </cfRule>
    <cfRule type="containsText" dxfId="50288" priority="93625" stopIfTrue="1" operator="containsText" text="5HE">
      <formula>NOT(ISERROR(SEARCH("5HE",Y64)))</formula>
    </cfRule>
    <cfRule type="containsText" dxfId="50287" priority="93626" stopIfTrue="1" operator="containsText" text="4HE">
      <formula>NOT(ISERROR(SEARCH("4HE",Y64)))</formula>
    </cfRule>
    <cfRule type="containsText" dxfId="50286" priority="93627" stopIfTrue="1" operator="containsText" text="3HE">
      <formula>NOT(ISERROR(SEARCH("3HE",Y64)))</formula>
    </cfRule>
    <cfRule type="containsText" dxfId="50285" priority="93628" stopIfTrue="1" operator="containsText" text="2HE">
      <formula>NOT(ISERROR(SEARCH("2HE",Y64)))</formula>
    </cfRule>
    <cfRule type="containsText" dxfId="50284" priority="93629" stopIfTrue="1" operator="containsText" text="1HE">
      <formula>NOT(ISERROR(SEARCH("1HE",Y64)))</formula>
    </cfRule>
    <cfRule type="containsText" dxfId="50283" priority="93630" stopIfTrue="1" operator="containsText" text="MINA">
      <formula>NOT(ISERROR(SEARCH("MINA",Y64)))</formula>
    </cfRule>
    <cfRule type="containsText" dxfId="50282" priority="93631" stopIfTrue="1" operator="containsText" text="8TD">
      <formula>NOT(ISERROR(SEARCH("8TD",Y64)))</formula>
    </cfRule>
  </conditionalFormatting>
  <conditionalFormatting sqref="Y64">
    <cfRule type="containsText" dxfId="50281" priority="93614" stopIfTrue="1" operator="containsText" text="8TDT">
      <formula>NOT(ISERROR(SEARCH("8TDT",Y64)))</formula>
    </cfRule>
  </conditionalFormatting>
  <conditionalFormatting sqref="Y70">
    <cfRule type="containsText" dxfId="50280" priority="93471" stopIfTrue="1" operator="containsText" text="VAC">
      <formula>NOT(ISERROR(SEARCH("VAC",Y70)))</formula>
    </cfRule>
    <cfRule type="containsText" priority="93472" stopIfTrue="1" operator="containsText" text="0">
      <formula>NOT(ISERROR(SEARCH("0",Y70)))</formula>
    </cfRule>
    <cfRule type="containsText" dxfId="50279" priority="93473" stopIfTrue="1" operator="containsText" text="S">
      <formula>NOT(ISERROR(SEARCH("S",Y70)))</formula>
    </cfRule>
    <cfRule type="containsText" dxfId="50278" priority="93474" stopIfTrue="1" operator="containsText" text="F">
      <formula>NOT(ISERROR(SEARCH("F",Y70)))</formula>
    </cfRule>
    <cfRule type="containsText" dxfId="50277" priority="93475" stopIfTrue="1" operator="containsText" text="P">
      <formula>NOT(ISERROR(SEARCH("P",Y70)))</formula>
    </cfRule>
    <cfRule type="containsText" dxfId="50276" priority="93476" stopIfTrue="1" operator="containsText" text="LNP">
      <formula>NOT(ISERROR(SEARCH("LNP",Y70)))</formula>
    </cfRule>
    <cfRule type="containsText" dxfId="50275" priority="93477" stopIfTrue="1" operator="containsText" text="DM">
      <formula>NOT(ISERROR(SEARCH("DM",Y70)))</formula>
    </cfRule>
    <cfRule type="containsText" dxfId="50274" priority="93478" stopIfTrue="1" operator="containsText" text="5DOM">
      <formula>NOT(ISERROR(SEARCH("5DOM",Y70)))</formula>
    </cfRule>
    <cfRule type="containsText" dxfId="50273" priority="93479" stopIfTrue="1" operator="containsText" text="DOM">
      <formula>NOT(ISERROR(SEARCH("DOM",Y70)))</formula>
    </cfRule>
    <cfRule type="containsText" dxfId="50272" priority="93480" stopIfTrue="1" operator="containsText" text="DLP">
      <formula>NOT(ISERROR(SEARCH("DLP",Y70)))</formula>
    </cfRule>
    <cfRule type="containsText" dxfId="50271" priority="93481" stopIfTrue="1" operator="containsText" text="5HE">
      <formula>NOT(ISERROR(SEARCH("5HE",Y70)))</formula>
    </cfRule>
    <cfRule type="containsText" dxfId="50270" priority="93482" stopIfTrue="1" operator="containsText" text="4HE">
      <formula>NOT(ISERROR(SEARCH("4HE",Y70)))</formula>
    </cfRule>
    <cfRule type="containsText" dxfId="50269" priority="93483" stopIfTrue="1" operator="containsText" text="3HE">
      <formula>NOT(ISERROR(SEARCH("3HE",Y70)))</formula>
    </cfRule>
    <cfRule type="containsText" dxfId="50268" priority="93484" stopIfTrue="1" operator="containsText" text="2HE">
      <formula>NOT(ISERROR(SEARCH("2HE",Y70)))</formula>
    </cfRule>
    <cfRule type="containsText" dxfId="50267" priority="93485" stopIfTrue="1" operator="containsText" text="1HE">
      <formula>NOT(ISERROR(SEARCH("1HE",Y70)))</formula>
    </cfRule>
    <cfRule type="containsText" dxfId="50266" priority="93486" stopIfTrue="1" operator="containsText" text="MINA">
      <formula>NOT(ISERROR(SEARCH("MINA",Y70)))</formula>
    </cfRule>
    <cfRule type="containsText" dxfId="50265" priority="93487" stopIfTrue="1" operator="containsText" text="8TD">
      <formula>NOT(ISERROR(SEARCH("8TD",Y70)))</formula>
    </cfRule>
  </conditionalFormatting>
  <conditionalFormatting sqref="Y70">
    <cfRule type="containsText" dxfId="50264" priority="93470" stopIfTrue="1" operator="containsText" text="8TDT">
      <formula>NOT(ISERROR(SEARCH("8TDT",Y70)))</formula>
    </cfRule>
  </conditionalFormatting>
  <conditionalFormatting sqref="E136">
    <cfRule type="containsText" dxfId="50263" priority="93449" stopIfTrue="1" operator="containsText" text="TN">
      <formula>NOT(ISERROR(SEARCH("TN",E136)))</formula>
    </cfRule>
    <cfRule type="containsText" dxfId="50262" priority="93450" stopIfTrue="1" operator="containsText" text="TN">
      <formula>NOT(ISERROR(SEARCH("TN",E136)))</formula>
    </cfRule>
    <cfRule type="containsText" dxfId="50261" priority="93451" stopIfTrue="1" operator="containsText" text="TD">
      <formula>NOT(ISERROR(SEARCH("TD",E136)))</formula>
    </cfRule>
  </conditionalFormatting>
  <conditionalFormatting sqref="A136">
    <cfRule type="containsText" dxfId="50260" priority="93446" stopIfTrue="1" operator="containsText" text="TN">
      <formula>NOT(ISERROR(SEARCH("TN",A136)))</formula>
    </cfRule>
    <cfRule type="containsText" dxfId="50259" priority="93447" stopIfTrue="1" operator="containsText" text="TN">
      <formula>NOT(ISERROR(SEARCH("TN",A136)))</formula>
    </cfRule>
    <cfRule type="containsText" dxfId="50258" priority="93448" stopIfTrue="1" operator="containsText" text="TD">
      <formula>NOT(ISERROR(SEARCH("TD",A136)))</formula>
    </cfRule>
  </conditionalFormatting>
  <conditionalFormatting sqref="Y136 AA136 AJ136">
    <cfRule type="containsText" dxfId="50257" priority="93393" stopIfTrue="1" operator="containsText" text="VAC">
      <formula>NOT(ISERROR(SEARCH("VAC",Y136)))</formula>
    </cfRule>
    <cfRule type="containsText" priority="93394" stopIfTrue="1" operator="containsText" text="0">
      <formula>NOT(ISERROR(SEARCH("0",Y136)))</formula>
    </cfRule>
    <cfRule type="containsText" dxfId="50256" priority="93395" stopIfTrue="1" operator="containsText" text="S">
      <formula>NOT(ISERROR(SEARCH("S",Y136)))</formula>
    </cfRule>
    <cfRule type="containsText" dxfId="50255" priority="93396" stopIfTrue="1" operator="containsText" text="F">
      <formula>NOT(ISERROR(SEARCH("F",Y136)))</formula>
    </cfRule>
    <cfRule type="containsText" dxfId="50254" priority="93397" stopIfTrue="1" operator="containsText" text="P">
      <formula>NOT(ISERROR(SEARCH("P",Y136)))</formula>
    </cfRule>
    <cfRule type="containsText" dxfId="50253" priority="93398" stopIfTrue="1" operator="containsText" text="LNP">
      <formula>NOT(ISERROR(SEARCH("LNP",Y136)))</formula>
    </cfRule>
    <cfRule type="containsText" dxfId="50252" priority="93399" stopIfTrue="1" operator="containsText" text="DM">
      <formula>NOT(ISERROR(SEARCH("DM",Y136)))</formula>
    </cfRule>
    <cfRule type="containsText" dxfId="50251" priority="93400" stopIfTrue="1" operator="containsText" text="5DOM">
      <formula>NOT(ISERROR(SEARCH("5DOM",Y136)))</formula>
    </cfRule>
    <cfRule type="containsText" dxfId="50250" priority="93401" stopIfTrue="1" operator="containsText" text="DOM">
      <formula>NOT(ISERROR(SEARCH("DOM",Y136)))</formula>
    </cfRule>
    <cfRule type="containsText" dxfId="50249" priority="93402" stopIfTrue="1" operator="containsText" text="DLP">
      <formula>NOT(ISERROR(SEARCH("DLP",Y136)))</formula>
    </cfRule>
    <cfRule type="containsText" dxfId="50248" priority="93403" stopIfTrue="1" operator="containsText" text="5HE">
      <formula>NOT(ISERROR(SEARCH("5HE",Y136)))</formula>
    </cfRule>
    <cfRule type="containsText" dxfId="50247" priority="93404" stopIfTrue="1" operator="containsText" text="4HE">
      <formula>NOT(ISERROR(SEARCH("4HE",Y136)))</formula>
    </cfRule>
    <cfRule type="containsText" dxfId="50246" priority="93405" stopIfTrue="1" operator="containsText" text="3HE">
      <formula>NOT(ISERROR(SEARCH("3HE",Y136)))</formula>
    </cfRule>
    <cfRule type="containsText" dxfId="50245" priority="93406" stopIfTrue="1" operator="containsText" text="2HE">
      <formula>NOT(ISERROR(SEARCH("2HE",Y136)))</formula>
    </cfRule>
    <cfRule type="containsText" dxfId="50244" priority="93407" stopIfTrue="1" operator="containsText" text="1HE">
      <formula>NOT(ISERROR(SEARCH("1HE",Y136)))</formula>
    </cfRule>
    <cfRule type="containsText" dxfId="50243" priority="93408" stopIfTrue="1" operator="containsText" text="MINA">
      <formula>NOT(ISERROR(SEARCH("MINA",Y136)))</formula>
    </cfRule>
    <cfRule type="containsText" dxfId="50242" priority="93409" stopIfTrue="1" operator="containsText" text="8TD">
      <formula>NOT(ISERROR(SEARCH("8TD",Y136)))</formula>
    </cfRule>
  </conditionalFormatting>
  <conditionalFormatting sqref="Y136 AA136 AJ136">
    <cfRule type="containsText" dxfId="50241" priority="93392" stopIfTrue="1" operator="containsText" text="8TDT">
      <formula>NOT(ISERROR(SEARCH("8TDT",Y136)))</formula>
    </cfRule>
  </conditionalFormatting>
  <conditionalFormatting sqref="AJ60">
    <cfRule type="containsText" dxfId="50240" priority="93339" stopIfTrue="1" operator="containsText" text="VAC">
      <formula>NOT(ISERROR(SEARCH("VAC",AJ60)))</formula>
    </cfRule>
    <cfRule type="containsText" priority="93340" stopIfTrue="1" operator="containsText" text="0">
      <formula>NOT(ISERROR(SEARCH("0",AJ60)))</formula>
    </cfRule>
    <cfRule type="containsText" dxfId="50239" priority="93341" stopIfTrue="1" operator="containsText" text="S">
      <formula>NOT(ISERROR(SEARCH("S",AJ60)))</formula>
    </cfRule>
    <cfRule type="containsText" dxfId="50238" priority="93342" stopIfTrue="1" operator="containsText" text="F">
      <formula>NOT(ISERROR(SEARCH("F",AJ60)))</formula>
    </cfRule>
    <cfRule type="containsText" dxfId="50237" priority="93343" stopIfTrue="1" operator="containsText" text="P">
      <formula>NOT(ISERROR(SEARCH("P",AJ60)))</formula>
    </cfRule>
    <cfRule type="containsText" dxfId="50236" priority="93344" stopIfTrue="1" operator="containsText" text="LNP">
      <formula>NOT(ISERROR(SEARCH("LNP",AJ60)))</formula>
    </cfRule>
    <cfRule type="containsText" dxfId="50235" priority="93345" stopIfTrue="1" operator="containsText" text="DM">
      <formula>NOT(ISERROR(SEARCH("DM",AJ60)))</formula>
    </cfRule>
    <cfRule type="containsText" dxfId="50234" priority="93346" stopIfTrue="1" operator="containsText" text="5DOM">
      <formula>NOT(ISERROR(SEARCH("5DOM",AJ60)))</formula>
    </cfRule>
    <cfRule type="containsText" dxfId="50233" priority="93347" stopIfTrue="1" operator="containsText" text="DOM">
      <formula>NOT(ISERROR(SEARCH("DOM",AJ60)))</formula>
    </cfRule>
    <cfRule type="containsText" dxfId="50232" priority="93348" stopIfTrue="1" operator="containsText" text="DLP">
      <formula>NOT(ISERROR(SEARCH("DLP",AJ60)))</formula>
    </cfRule>
    <cfRule type="containsText" dxfId="50231" priority="93349" stopIfTrue="1" operator="containsText" text="5HE">
      <formula>NOT(ISERROR(SEARCH("5HE",AJ60)))</formula>
    </cfRule>
    <cfRule type="containsText" dxfId="50230" priority="93350" stopIfTrue="1" operator="containsText" text="4HE">
      <formula>NOT(ISERROR(SEARCH("4HE",AJ60)))</formula>
    </cfRule>
    <cfRule type="containsText" dxfId="50229" priority="93351" stopIfTrue="1" operator="containsText" text="3HE">
      <formula>NOT(ISERROR(SEARCH("3HE",AJ60)))</formula>
    </cfRule>
    <cfRule type="containsText" dxfId="50228" priority="93352" stopIfTrue="1" operator="containsText" text="2HE">
      <formula>NOT(ISERROR(SEARCH("2HE",AJ60)))</formula>
    </cfRule>
    <cfRule type="containsText" dxfId="50227" priority="93353" stopIfTrue="1" operator="containsText" text="1HE">
      <formula>NOT(ISERROR(SEARCH("1HE",AJ60)))</formula>
    </cfRule>
    <cfRule type="containsText" dxfId="50226" priority="93354" stopIfTrue="1" operator="containsText" text="MINA">
      <formula>NOT(ISERROR(SEARCH("MINA",AJ60)))</formula>
    </cfRule>
    <cfRule type="containsText" dxfId="50225" priority="93355" stopIfTrue="1" operator="containsText" text="8TD">
      <formula>NOT(ISERROR(SEARCH("8TD",AJ60)))</formula>
    </cfRule>
  </conditionalFormatting>
  <conditionalFormatting sqref="AJ60">
    <cfRule type="containsText" dxfId="50224" priority="93338" stopIfTrue="1" operator="containsText" text="8TDT">
      <formula>NOT(ISERROR(SEARCH("8TDT",AJ60)))</formula>
    </cfRule>
  </conditionalFormatting>
  <conditionalFormatting sqref="AJ60">
    <cfRule type="containsText" dxfId="50223" priority="93321" stopIfTrue="1" operator="containsText" text="VAC">
      <formula>NOT(ISERROR(SEARCH("VAC",AJ60)))</formula>
    </cfRule>
    <cfRule type="containsText" priority="93322" stopIfTrue="1" operator="containsText" text="0">
      <formula>NOT(ISERROR(SEARCH("0",AJ60)))</formula>
    </cfRule>
    <cfRule type="containsText" dxfId="50222" priority="93323" stopIfTrue="1" operator="containsText" text="S">
      <formula>NOT(ISERROR(SEARCH("S",AJ60)))</formula>
    </cfRule>
    <cfRule type="containsText" dxfId="50221" priority="93324" stopIfTrue="1" operator="containsText" text="F">
      <formula>NOT(ISERROR(SEARCH("F",AJ60)))</formula>
    </cfRule>
    <cfRule type="containsText" dxfId="50220" priority="93325" stopIfTrue="1" operator="containsText" text="P">
      <formula>NOT(ISERROR(SEARCH("P",AJ60)))</formula>
    </cfRule>
    <cfRule type="containsText" dxfId="50219" priority="93326" stopIfTrue="1" operator="containsText" text="LNP">
      <formula>NOT(ISERROR(SEARCH("LNP",AJ60)))</formula>
    </cfRule>
    <cfRule type="containsText" dxfId="50218" priority="93327" stopIfTrue="1" operator="containsText" text="DM">
      <formula>NOT(ISERROR(SEARCH("DM",AJ60)))</formula>
    </cfRule>
    <cfRule type="containsText" dxfId="50217" priority="93328" stopIfTrue="1" operator="containsText" text="5DOM">
      <formula>NOT(ISERROR(SEARCH("5DOM",AJ60)))</formula>
    </cfRule>
    <cfRule type="containsText" dxfId="50216" priority="93329" stopIfTrue="1" operator="containsText" text="DOM">
      <formula>NOT(ISERROR(SEARCH("DOM",AJ60)))</formula>
    </cfRule>
    <cfRule type="containsText" dxfId="50215" priority="93330" stopIfTrue="1" operator="containsText" text="DLP">
      <formula>NOT(ISERROR(SEARCH("DLP",AJ60)))</formula>
    </cfRule>
    <cfRule type="containsText" dxfId="50214" priority="93331" stopIfTrue="1" operator="containsText" text="5HE">
      <formula>NOT(ISERROR(SEARCH("5HE",AJ60)))</formula>
    </cfRule>
    <cfRule type="containsText" dxfId="50213" priority="93332" stopIfTrue="1" operator="containsText" text="4HE">
      <formula>NOT(ISERROR(SEARCH("4HE",AJ60)))</formula>
    </cfRule>
    <cfRule type="containsText" dxfId="50212" priority="93333" stopIfTrue="1" operator="containsText" text="3HE">
      <formula>NOT(ISERROR(SEARCH("3HE",AJ60)))</formula>
    </cfRule>
    <cfRule type="containsText" dxfId="50211" priority="93334" stopIfTrue="1" operator="containsText" text="2HE">
      <formula>NOT(ISERROR(SEARCH("2HE",AJ60)))</formula>
    </cfRule>
    <cfRule type="containsText" dxfId="50210" priority="93335" stopIfTrue="1" operator="containsText" text="1HE">
      <formula>NOT(ISERROR(SEARCH("1HE",AJ60)))</formula>
    </cfRule>
    <cfRule type="containsText" dxfId="50209" priority="93336" stopIfTrue="1" operator="containsText" text="MINA">
      <formula>NOT(ISERROR(SEARCH("MINA",AJ60)))</formula>
    </cfRule>
    <cfRule type="containsText" dxfId="50208" priority="93337" stopIfTrue="1" operator="containsText" text="8TD">
      <formula>NOT(ISERROR(SEARCH("8TD",AJ60)))</formula>
    </cfRule>
  </conditionalFormatting>
  <conditionalFormatting sqref="AJ60">
    <cfRule type="containsText" dxfId="50207" priority="93320" stopIfTrue="1" operator="containsText" text="8TDT">
      <formula>NOT(ISERROR(SEARCH("8TDT",AJ60)))</formula>
    </cfRule>
  </conditionalFormatting>
  <conditionalFormatting sqref="AH66">
    <cfRule type="containsText" dxfId="50206" priority="93267" stopIfTrue="1" operator="containsText" text="VAC">
      <formula>NOT(ISERROR(SEARCH("VAC",AH66)))</formula>
    </cfRule>
    <cfRule type="containsText" priority="93268" stopIfTrue="1" operator="containsText" text="0">
      <formula>NOT(ISERROR(SEARCH("0",AH66)))</formula>
    </cfRule>
    <cfRule type="containsText" dxfId="50205" priority="93269" stopIfTrue="1" operator="containsText" text="S">
      <formula>NOT(ISERROR(SEARCH("S",AH66)))</formula>
    </cfRule>
    <cfRule type="containsText" dxfId="50204" priority="93270" stopIfTrue="1" operator="containsText" text="F">
      <formula>NOT(ISERROR(SEARCH("F",AH66)))</formula>
    </cfRule>
    <cfRule type="containsText" dxfId="50203" priority="93271" stopIfTrue="1" operator="containsText" text="P">
      <formula>NOT(ISERROR(SEARCH("P",AH66)))</formula>
    </cfRule>
    <cfRule type="containsText" dxfId="50202" priority="93272" stopIfTrue="1" operator="containsText" text="LNP">
      <formula>NOT(ISERROR(SEARCH("LNP",AH66)))</formula>
    </cfRule>
    <cfRule type="containsText" dxfId="50201" priority="93273" stopIfTrue="1" operator="containsText" text="DM">
      <formula>NOT(ISERROR(SEARCH("DM",AH66)))</formula>
    </cfRule>
    <cfRule type="containsText" dxfId="50200" priority="93274" stopIfTrue="1" operator="containsText" text="5DOM">
      <formula>NOT(ISERROR(SEARCH("5DOM",AH66)))</formula>
    </cfRule>
    <cfRule type="containsText" dxfId="50199" priority="93275" stopIfTrue="1" operator="containsText" text="DOM">
      <formula>NOT(ISERROR(SEARCH("DOM",AH66)))</formula>
    </cfRule>
    <cfRule type="containsText" dxfId="50198" priority="93276" stopIfTrue="1" operator="containsText" text="DLP">
      <formula>NOT(ISERROR(SEARCH("DLP",AH66)))</formula>
    </cfRule>
    <cfRule type="containsText" dxfId="50197" priority="93277" stopIfTrue="1" operator="containsText" text="5HE">
      <formula>NOT(ISERROR(SEARCH("5HE",AH66)))</formula>
    </cfRule>
    <cfRule type="containsText" dxfId="50196" priority="93278" stopIfTrue="1" operator="containsText" text="4HE">
      <formula>NOT(ISERROR(SEARCH("4HE",AH66)))</formula>
    </cfRule>
    <cfRule type="containsText" dxfId="50195" priority="93279" stopIfTrue="1" operator="containsText" text="3HE">
      <formula>NOT(ISERROR(SEARCH("3HE",AH66)))</formula>
    </cfRule>
    <cfRule type="containsText" dxfId="50194" priority="93280" stopIfTrue="1" operator="containsText" text="2HE">
      <formula>NOT(ISERROR(SEARCH("2HE",AH66)))</formula>
    </cfRule>
    <cfRule type="containsText" dxfId="50193" priority="93281" stopIfTrue="1" operator="containsText" text="1HE">
      <formula>NOT(ISERROR(SEARCH("1HE",AH66)))</formula>
    </cfRule>
    <cfRule type="containsText" dxfId="50192" priority="93282" stopIfTrue="1" operator="containsText" text="MINA">
      <formula>NOT(ISERROR(SEARCH("MINA",AH66)))</formula>
    </cfRule>
    <cfRule type="containsText" dxfId="50191" priority="93283" stopIfTrue="1" operator="containsText" text="8TD">
      <formula>NOT(ISERROR(SEARCH("8TD",AH66)))</formula>
    </cfRule>
  </conditionalFormatting>
  <conditionalFormatting sqref="AH66">
    <cfRule type="containsText" dxfId="50190" priority="93266" stopIfTrue="1" operator="containsText" text="8TDT">
      <formula>NOT(ISERROR(SEARCH("8TDT",AH66)))</formula>
    </cfRule>
  </conditionalFormatting>
  <conditionalFormatting sqref="AH66">
    <cfRule type="containsText" dxfId="50189" priority="93249" stopIfTrue="1" operator="containsText" text="VAC">
      <formula>NOT(ISERROR(SEARCH("VAC",AH66)))</formula>
    </cfRule>
    <cfRule type="containsText" priority="93250" stopIfTrue="1" operator="containsText" text="0">
      <formula>NOT(ISERROR(SEARCH("0",AH66)))</formula>
    </cfRule>
    <cfRule type="containsText" dxfId="50188" priority="93251" stopIfTrue="1" operator="containsText" text="S">
      <formula>NOT(ISERROR(SEARCH("S",AH66)))</formula>
    </cfRule>
    <cfRule type="containsText" dxfId="50187" priority="93252" stopIfTrue="1" operator="containsText" text="F">
      <formula>NOT(ISERROR(SEARCH("F",AH66)))</formula>
    </cfRule>
    <cfRule type="containsText" dxfId="50186" priority="93253" stopIfTrue="1" operator="containsText" text="P">
      <formula>NOT(ISERROR(SEARCH("P",AH66)))</formula>
    </cfRule>
    <cfRule type="containsText" dxfId="50185" priority="93254" stopIfTrue="1" operator="containsText" text="LNP">
      <formula>NOT(ISERROR(SEARCH("LNP",AH66)))</formula>
    </cfRule>
    <cfRule type="containsText" dxfId="50184" priority="93255" stopIfTrue="1" operator="containsText" text="DM">
      <formula>NOT(ISERROR(SEARCH("DM",AH66)))</formula>
    </cfRule>
    <cfRule type="containsText" dxfId="50183" priority="93256" stopIfTrue="1" operator="containsText" text="5DOM">
      <formula>NOT(ISERROR(SEARCH("5DOM",AH66)))</formula>
    </cfRule>
    <cfRule type="containsText" dxfId="50182" priority="93257" stopIfTrue="1" operator="containsText" text="DOM">
      <formula>NOT(ISERROR(SEARCH("DOM",AH66)))</formula>
    </cfRule>
    <cfRule type="containsText" dxfId="50181" priority="93258" stopIfTrue="1" operator="containsText" text="DLP">
      <formula>NOT(ISERROR(SEARCH("DLP",AH66)))</formula>
    </cfRule>
    <cfRule type="containsText" dxfId="50180" priority="93259" stopIfTrue="1" operator="containsText" text="5HE">
      <formula>NOT(ISERROR(SEARCH("5HE",AH66)))</formula>
    </cfRule>
    <cfRule type="containsText" dxfId="50179" priority="93260" stopIfTrue="1" operator="containsText" text="4HE">
      <formula>NOT(ISERROR(SEARCH("4HE",AH66)))</formula>
    </cfRule>
    <cfRule type="containsText" dxfId="50178" priority="93261" stopIfTrue="1" operator="containsText" text="3HE">
      <formula>NOT(ISERROR(SEARCH("3HE",AH66)))</formula>
    </cfRule>
    <cfRule type="containsText" dxfId="50177" priority="93262" stopIfTrue="1" operator="containsText" text="2HE">
      <formula>NOT(ISERROR(SEARCH("2HE",AH66)))</formula>
    </cfRule>
    <cfRule type="containsText" dxfId="50176" priority="93263" stopIfTrue="1" operator="containsText" text="1HE">
      <formula>NOT(ISERROR(SEARCH("1HE",AH66)))</formula>
    </cfRule>
    <cfRule type="containsText" dxfId="50175" priority="93264" stopIfTrue="1" operator="containsText" text="MINA">
      <formula>NOT(ISERROR(SEARCH("MINA",AH66)))</formula>
    </cfRule>
    <cfRule type="containsText" dxfId="50174" priority="93265" stopIfTrue="1" operator="containsText" text="8TD">
      <formula>NOT(ISERROR(SEARCH("8TD",AH66)))</formula>
    </cfRule>
  </conditionalFormatting>
  <conditionalFormatting sqref="AH66">
    <cfRule type="containsText" dxfId="50173" priority="93248" stopIfTrue="1" operator="containsText" text="8TDT">
      <formula>NOT(ISERROR(SEARCH("8TDT",AH66)))</formula>
    </cfRule>
  </conditionalFormatting>
  <conditionalFormatting sqref="AJ66">
    <cfRule type="containsText" dxfId="50172" priority="93231" stopIfTrue="1" operator="containsText" text="VAC">
      <formula>NOT(ISERROR(SEARCH("VAC",AJ66)))</formula>
    </cfRule>
    <cfRule type="containsText" priority="93232" stopIfTrue="1" operator="containsText" text="0">
      <formula>NOT(ISERROR(SEARCH("0",AJ66)))</formula>
    </cfRule>
    <cfRule type="containsText" dxfId="50171" priority="93233" stopIfTrue="1" operator="containsText" text="S">
      <formula>NOT(ISERROR(SEARCH("S",AJ66)))</formula>
    </cfRule>
    <cfRule type="containsText" dxfId="50170" priority="93234" stopIfTrue="1" operator="containsText" text="F">
      <formula>NOT(ISERROR(SEARCH("F",AJ66)))</formula>
    </cfRule>
    <cfRule type="containsText" dxfId="50169" priority="93235" stopIfTrue="1" operator="containsText" text="P">
      <formula>NOT(ISERROR(SEARCH("P",AJ66)))</formula>
    </cfRule>
    <cfRule type="containsText" dxfId="50168" priority="93236" stopIfTrue="1" operator="containsText" text="LNP">
      <formula>NOT(ISERROR(SEARCH("LNP",AJ66)))</formula>
    </cfRule>
    <cfRule type="containsText" dxfId="50167" priority="93237" stopIfTrue="1" operator="containsText" text="DM">
      <formula>NOT(ISERROR(SEARCH("DM",AJ66)))</formula>
    </cfRule>
    <cfRule type="containsText" dxfId="50166" priority="93238" stopIfTrue="1" operator="containsText" text="5DOM">
      <formula>NOT(ISERROR(SEARCH("5DOM",AJ66)))</formula>
    </cfRule>
    <cfRule type="containsText" dxfId="50165" priority="93239" stopIfTrue="1" operator="containsText" text="DOM">
      <formula>NOT(ISERROR(SEARCH("DOM",AJ66)))</formula>
    </cfRule>
    <cfRule type="containsText" dxfId="50164" priority="93240" stopIfTrue="1" operator="containsText" text="DLP">
      <formula>NOT(ISERROR(SEARCH("DLP",AJ66)))</formula>
    </cfRule>
    <cfRule type="containsText" dxfId="50163" priority="93241" stopIfTrue="1" operator="containsText" text="5HE">
      <formula>NOT(ISERROR(SEARCH("5HE",AJ66)))</formula>
    </cfRule>
    <cfRule type="containsText" dxfId="50162" priority="93242" stopIfTrue="1" operator="containsText" text="4HE">
      <formula>NOT(ISERROR(SEARCH("4HE",AJ66)))</formula>
    </cfRule>
    <cfRule type="containsText" dxfId="50161" priority="93243" stopIfTrue="1" operator="containsText" text="3HE">
      <formula>NOT(ISERROR(SEARCH("3HE",AJ66)))</formula>
    </cfRule>
    <cfRule type="containsText" dxfId="50160" priority="93244" stopIfTrue="1" operator="containsText" text="2HE">
      <formula>NOT(ISERROR(SEARCH("2HE",AJ66)))</formula>
    </cfRule>
    <cfRule type="containsText" dxfId="50159" priority="93245" stopIfTrue="1" operator="containsText" text="1HE">
      <formula>NOT(ISERROR(SEARCH("1HE",AJ66)))</formula>
    </cfRule>
    <cfRule type="containsText" dxfId="50158" priority="93246" stopIfTrue="1" operator="containsText" text="MINA">
      <formula>NOT(ISERROR(SEARCH("MINA",AJ66)))</formula>
    </cfRule>
    <cfRule type="containsText" dxfId="50157" priority="93247" stopIfTrue="1" operator="containsText" text="8TD">
      <formula>NOT(ISERROR(SEARCH("8TD",AJ66)))</formula>
    </cfRule>
  </conditionalFormatting>
  <conditionalFormatting sqref="AJ66">
    <cfRule type="containsText" dxfId="50156" priority="93230" stopIfTrue="1" operator="containsText" text="8TDT">
      <formula>NOT(ISERROR(SEARCH("8TDT",AJ66)))</formula>
    </cfRule>
  </conditionalFormatting>
  <conditionalFormatting sqref="AJ66">
    <cfRule type="containsText" dxfId="50155" priority="93213" stopIfTrue="1" operator="containsText" text="VAC">
      <formula>NOT(ISERROR(SEARCH("VAC",AJ66)))</formula>
    </cfRule>
    <cfRule type="containsText" priority="93214" stopIfTrue="1" operator="containsText" text="0">
      <formula>NOT(ISERROR(SEARCH("0",AJ66)))</formula>
    </cfRule>
    <cfRule type="containsText" dxfId="50154" priority="93215" stopIfTrue="1" operator="containsText" text="S">
      <formula>NOT(ISERROR(SEARCH("S",AJ66)))</formula>
    </cfRule>
    <cfRule type="containsText" dxfId="50153" priority="93216" stopIfTrue="1" operator="containsText" text="F">
      <formula>NOT(ISERROR(SEARCH("F",AJ66)))</formula>
    </cfRule>
    <cfRule type="containsText" dxfId="50152" priority="93217" stopIfTrue="1" operator="containsText" text="P">
      <formula>NOT(ISERROR(SEARCH("P",AJ66)))</formula>
    </cfRule>
    <cfRule type="containsText" dxfId="50151" priority="93218" stopIfTrue="1" operator="containsText" text="LNP">
      <formula>NOT(ISERROR(SEARCH("LNP",AJ66)))</formula>
    </cfRule>
    <cfRule type="containsText" dxfId="50150" priority="93219" stopIfTrue="1" operator="containsText" text="DM">
      <formula>NOT(ISERROR(SEARCH("DM",AJ66)))</formula>
    </cfRule>
    <cfRule type="containsText" dxfId="50149" priority="93220" stopIfTrue="1" operator="containsText" text="5DOM">
      <formula>NOT(ISERROR(SEARCH("5DOM",AJ66)))</formula>
    </cfRule>
    <cfRule type="containsText" dxfId="50148" priority="93221" stopIfTrue="1" operator="containsText" text="DOM">
      <formula>NOT(ISERROR(SEARCH("DOM",AJ66)))</formula>
    </cfRule>
    <cfRule type="containsText" dxfId="50147" priority="93222" stopIfTrue="1" operator="containsText" text="DLP">
      <formula>NOT(ISERROR(SEARCH("DLP",AJ66)))</formula>
    </cfRule>
    <cfRule type="containsText" dxfId="50146" priority="93223" stopIfTrue="1" operator="containsText" text="5HE">
      <formula>NOT(ISERROR(SEARCH("5HE",AJ66)))</formula>
    </cfRule>
    <cfRule type="containsText" dxfId="50145" priority="93224" stopIfTrue="1" operator="containsText" text="4HE">
      <formula>NOT(ISERROR(SEARCH("4HE",AJ66)))</formula>
    </cfRule>
    <cfRule type="containsText" dxfId="50144" priority="93225" stopIfTrue="1" operator="containsText" text="3HE">
      <formula>NOT(ISERROR(SEARCH("3HE",AJ66)))</formula>
    </cfRule>
    <cfRule type="containsText" dxfId="50143" priority="93226" stopIfTrue="1" operator="containsText" text="2HE">
      <formula>NOT(ISERROR(SEARCH("2HE",AJ66)))</formula>
    </cfRule>
    <cfRule type="containsText" dxfId="50142" priority="93227" stopIfTrue="1" operator="containsText" text="1HE">
      <formula>NOT(ISERROR(SEARCH("1HE",AJ66)))</formula>
    </cfRule>
    <cfRule type="containsText" dxfId="50141" priority="93228" stopIfTrue="1" operator="containsText" text="MINA">
      <formula>NOT(ISERROR(SEARCH("MINA",AJ66)))</formula>
    </cfRule>
    <cfRule type="containsText" dxfId="50140" priority="93229" stopIfTrue="1" operator="containsText" text="8TD">
      <formula>NOT(ISERROR(SEARCH("8TD",AJ66)))</formula>
    </cfRule>
  </conditionalFormatting>
  <conditionalFormatting sqref="AJ66">
    <cfRule type="containsText" dxfId="50139" priority="93212" stopIfTrue="1" operator="containsText" text="8TDT">
      <formula>NOT(ISERROR(SEARCH("8TDT",AJ66)))</formula>
    </cfRule>
  </conditionalFormatting>
  <conditionalFormatting sqref="AL66">
    <cfRule type="containsText" dxfId="50138" priority="93195" stopIfTrue="1" operator="containsText" text="VAC">
      <formula>NOT(ISERROR(SEARCH("VAC",AL66)))</formula>
    </cfRule>
    <cfRule type="containsText" priority="93196" stopIfTrue="1" operator="containsText" text="0">
      <formula>NOT(ISERROR(SEARCH("0",AL66)))</formula>
    </cfRule>
    <cfRule type="containsText" dxfId="50137" priority="93197" stopIfTrue="1" operator="containsText" text="S">
      <formula>NOT(ISERROR(SEARCH("S",AL66)))</formula>
    </cfRule>
    <cfRule type="containsText" dxfId="50136" priority="93198" stopIfTrue="1" operator="containsText" text="F">
      <formula>NOT(ISERROR(SEARCH("F",AL66)))</formula>
    </cfRule>
    <cfRule type="containsText" dxfId="50135" priority="93199" stopIfTrue="1" operator="containsText" text="P">
      <formula>NOT(ISERROR(SEARCH("P",AL66)))</formula>
    </cfRule>
    <cfRule type="containsText" dxfId="50134" priority="93200" stopIfTrue="1" operator="containsText" text="LNP">
      <formula>NOT(ISERROR(SEARCH("LNP",AL66)))</formula>
    </cfRule>
    <cfRule type="containsText" dxfId="50133" priority="93201" stopIfTrue="1" operator="containsText" text="DM">
      <formula>NOT(ISERROR(SEARCH("DM",AL66)))</formula>
    </cfRule>
    <cfRule type="containsText" dxfId="50132" priority="93202" stopIfTrue="1" operator="containsText" text="5DOM">
      <formula>NOT(ISERROR(SEARCH("5DOM",AL66)))</formula>
    </cfRule>
    <cfRule type="containsText" dxfId="50131" priority="93203" stopIfTrue="1" operator="containsText" text="DOM">
      <formula>NOT(ISERROR(SEARCH("DOM",AL66)))</formula>
    </cfRule>
    <cfRule type="containsText" dxfId="50130" priority="93204" stopIfTrue="1" operator="containsText" text="DLP">
      <formula>NOT(ISERROR(SEARCH("DLP",AL66)))</formula>
    </cfRule>
    <cfRule type="containsText" dxfId="50129" priority="93205" stopIfTrue="1" operator="containsText" text="5HE">
      <formula>NOT(ISERROR(SEARCH("5HE",AL66)))</formula>
    </cfRule>
    <cfRule type="containsText" dxfId="50128" priority="93206" stopIfTrue="1" operator="containsText" text="4HE">
      <formula>NOT(ISERROR(SEARCH("4HE",AL66)))</formula>
    </cfRule>
    <cfRule type="containsText" dxfId="50127" priority="93207" stopIfTrue="1" operator="containsText" text="3HE">
      <formula>NOT(ISERROR(SEARCH("3HE",AL66)))</formula>
    </cfRule>
    <cfRule type="containsText" dxfId="50126" priority="93208" stopIfTrue="1" operator="containsText" text="2HE">
      <formula>NOT(ISERROR(SEARCH("2HE",AL66)))</formula>
    </cfRule>
    <cfRule type="containsText" dxfId="50125" priority="93209" stopIfTrue="1" operator="containsText" text="1HE">
      <formula>NOT(ISERROR(SEARCH("1HE",AL66)))</formula>
    </cfRule>
    <cfRule type="containsText" dxfId="50124" priority="93210" stopIfTrue="1" operator="containsText" text="MINA">
      <formula>NOT(ISERROR(SEARCH("MINA",AL66)))</formula>
    </cfRule>
    <cfRule type="containsText" dxfId="50123" priority="93211" stopIfTrue="1" operator="containsText" text="8TD">
      <formula>NOT(ISERROR(SEARCH("8TD",AL66)))</formula>
    </cfRule>
  </conditionalFormatting>
  <conditionalFormatting sqref="AL66">
    <cfRule type="containsText" dxfId="50122" priority="93194" stopIfTrue="1" operator="containsText" text="8TDT">
      <formula>NOT(ISERROR(SEARCH("8TDT",AL66)))</formula>
    </cfRule>
  </conditionalFormatting>
  <conditionalFormatting sqref="AL66">
    <cfRule type="containsText" dxfId="50121" priority="93177" stopIfTrue="1" operator="containsText" text="VAC">
      <formula>NOT(ISERROR(SEARCH("VAC",AL66)))</formula>
    </cfRule>
    <cfRule type="containsText" priority="93178" stopIfTrue="1" operator="containsText" text="0">
      <formula>NOT(ISERROR(SEARCH("0",AL66)))</formula>
    </cfRule>
    <cfRule type="containsText" dxfId="50120" priority="93179" stopIfTrue="1" operator="containsText" text="S">
      <formula>NOT(ISERROR(SEARCH("S",AL66)))</formula>
    </cfRule>
    <cfRule type="containsText" dxfId="50119" priority="93180" stopIfTrue="1" operator="containsText" text="F">
      <formula>NOT(ISERROR(SEARCH("F",AL66)))</formula>
    </cfRule>
    <cfRule type="containsText" dxfId="50118" priority="93181" stopIfTrue="1" operator="containsText" text="P">
      <formula>NOT(ISERROR(SEARCH("P",AL66)))</formula>
    </cfRule>
    <cfRule type="containsText" dxfId="50117" priority="93182" stopIfTrue="1" operator="containsText" text="LNP">
      <formula>NOT(ISERROR(SEARCH("LNP",AL66)))</formula>
    </cfRule>
    <cfRule type="containsText" dxfId="50116" priority="93183" stopIfTrue="1" operator="containsText" text="DM">
      <formula>NOT(ISERROR(SEARCH("DM",AL66)))</formula>
    </cfRule>
    <cfRule type="containsText" dxfId="50115" priority="93184" stopIfTrue="1" operator="containsText" text="5DOM">
      <formula>NOT(ISERROR(SEARCH("5DOM",AL66)))</formula>
    </cfRule>
    <cfRule type="containsText" dxfId="50114" priority="93185" stopIfTrue="1" operator="containsText" text="DOM">
      <formula>NOT(ISERROR(SEARCH("DOM",AL66)))</formula>
    </cfRule>
    <cfRule type="containsText" dxfId="50113" priority="93186" stopIfTrue="1" operator="containsText" text="DLP">
      <formula>NOT(ISERROR(SEARCH("DLP",AL66)))</formula>
    </cfRule>
    <cfRule type="containsText" dxfId="50112" priority="93187" stopIfTrue="1" operator="containsText" text="5HE">
      <formula>NOT(ISERROR(SEARCH("5HE",AL66)))</formula>
    </cfRule>
    <cfRule type="containsText" dxfId="50111" priority="93188" stopIfTrue="1" operator="containsText" text="4HE">
      <formula>NOT(ISERROR(SEARCH("4HE",AL66)))</formula>
    </cfRule>
    <cfRule type="containsText" dxfId="50110" priority="93189" stopIfTrue="1" operator="containsText" text="3HE">
      <formula>NOT(ISERROR(SEARCH("3HE",AL66)))</formula>
    </cfRule>
    <cfRule type="containsText" dxfId="50109" priority="93190" stopIfTrue="1" operator="containsText" text="2HE">
      <formula>NOT(ISERROR(SEARCH("2HE",AL66)))</formula>
    </cfRule>
    <cfRule type="containsText" dxfId="50108" priority="93191" stopIfTrue="1" operator="containsText" text="1HE">
      <formula>NOT(ISERROR(SEARCH("1HE",AL66)))</formula>
    </cfRule>
    <cfRule type="containsText" dxfId="50107" priority="93192" stopIfTrue="1" operator="containsText" text="MINA">
      <formula>NOT(ISERROR(SEARCH("MINA",AL66)))</formula>
    </cfRule>
    <cfRule type="containsText" dxfId="50106" priority="93193" stopIfTrue="1" operator="containsText" text="8TD">
      <formula>NOT(ISERROR(SEARCH("8TD",AL66)))</formula>
    </cfRule>
  </conditionalFormatting>
  <conditionalFormatting sqref="AL66">
    <cfRule type="containsText" dxfId="50105" priority="93176" stopIfTrue="1" operator="containsText" text="8TDT">
      <formula>NOT(ISERROR(SEARCH("8TDT",AL66)))</formula>
    </cfRule>
  </conditionalFormatting>
  <conditionalFormatting sqref="AE68:AF68">
    <cfRule type="containsText" dxfId="50104" priority="93159" stopIfTrue="1" operator="containsText" text="VAC">
      <formula>NOT(ISERROR(SEARCH("VAC",AE68)))</formula>
    </cfRule>
    <cfRule type="containsText" priority="93160" stopIfTrue="1" operator="containsText" text="0">
      <formula>NOT(ISERROR(SEARCH("0",AE68)))</formula>
    </cfRule>
    <cfRule type="containsText" dxfId="50103" priority="93161" stopIfTrue="1" operator="containsText" text="S">
      <formula>NOT(ISERROR(SEARCH("S",AE68)))</formula>
    </cfRule>
    <cfRule type="containsText" dxfId="50102" priority="93162" stopIfTrue="1" operator="containsText" text="F">
      <formula>NOT(ISERROR(SEARCH("F",AE68)))</formula>
    </cfRule>
    <cfRule type="containsText" dxfId="50101" priority="93163" stopIfTrue="1" operator="containsText" text="P">
      <formula>NOT(ISERROR(SEARCH("P",AE68)))</formula>
    </cfRule>
    <cfRule type="containsText" dxfId="50100" priority="93164" stopIfTrue="1" operator="containsText" text="LNP">
      <formula>NOT(ISERROR(SEARCH("LNP",AE68)))</formula>
    </cfRule>
    <cfRule type="containsText" dxfId="50099" priority="93165" stopIfTrue="1" operator="containsText" text="DM">
      <formula>NOT(ISERROR(SEARCH("DM",AE68)))</formula>
    </cfRule>
    <cfRule type="containsText" dxfId="50098" priority="93166" stopIfTrue="1" operator="containsText" text="5DOM">
      <formula>NOT(ISERROR(SEARCH("5DOM",AE68)))</formula>
    </cfRule>
    <cfRule type="containsText" dxfId="50097" priority="93167" stopIfTrue="1" operator="containsText" text="DOM">
      <formula>NOT(ISERROR(SEARCH("DOM",AE68)))</formula>
    </cfRule>
    <cfRule type="containsText" dxfId="50096" priority="93168" stopIfTrue="1" operator="containsText" text="DLP">
      <formula>NOT(ISERROR(SEARCH("DLP",AE68)))</formula>
    </cfRule>
    <cfRule type="containsText" dxfId="50095" priority="93169" stopIfTrue="1" operator="containsText" text="5HE">
      <formula>NOT(ISERROR(SEARCH("5HE",AE68)))</formula>
    </cfRule>
    <cfRule type="containsText" dxfId="50094" priority="93170" stopIfTrue="1" operator="containsText" text="4HE">
      <formula>NOT(ISERROR(SEARCH("4HE",AE68)))</formula>
    </cfRule>
    <cfRule type="containsText" dxfId="50093" priority="93171" stopIfTrue="1" operator="containsText" text="3HE">
      <formula>NOT(ISERROR(SEARCH("3HE",AE68)))</formula>
    </cfRule>
    <cfRule type="containsText" dxfId="50092" priority="93172" stopIfTrue="1" operator="containsText" text="2HE">
      <formula>NOT(ISERROR(SEARCH("2HE",AE68)))</formula>
    </cfRule>
    <cfRule type="containsText" dxfId="50091" priority="93173" stopIfTrue="1" operator="containsText" text="1HE">
      <formula>NOT(ISERROR(SEARCH("1HE",AE68)))</formula>
    </cfRule>
    <cfRule type="containsText" dxfId="50090" priority="93174" stopIfTrue="1" operator="containsText" text="MINA">
      <formula>NOT(ISERROR(SEARCH("MINA",AE68)))</formula>
    </cfRule>
    <cfRule type="containsText" dxfId="50089" priority="93175" stopIfTrue="1" operator="containsText" text="8TD">
      <formula>NOT(ISERROR(SEARCH("8TD",AE68)))</formula>
    </cfRule>
  </conditionalFormatting>
  <conditionalFormatting sqref="AE68:AF68">
    <cfRule type="containsText" dxfId="50088" priority="93158" stopIfTrue="1" operator="containsText" text="8TDT">
      <formula>NOT(ISERROR(SEARCH("8TDT",AE68)))</formula>
    </cfRule>
  </conditionalFormatting>
  <conditionalFormatting sqref="AE68:AF68">
    <cfRule type="containsText" dxfId="50087" priority="93141" stopIfTrue="1" operator="containsText" text="VAC">
      <formula>NOT(ISERROR(SEARCH("VAC",AE68)))</formula>
    </cfRule>
    <cfRule type="containsText" priority="93142" stopIfTrue="1" operator="containsText" text="0">
      <formula>NOT(ISERROR(SEARCH("0",AE68)))</formula>
    </cfRule>
    <cfRule type="containsText" dxfId="50086" priority="93143" stopIfTrue="1" operator="containsText" text="S">
      <formula>NOT(ISERROR(SEARCH("S",AE68)))</formula>
    </cfRule>
    <cfRule type="containsText" dxfId="50085" priority="93144" stopIfTrue="1" operator="containsText" text="F">
      <formula>NOT(ISERROR(SEARCH("F",AE68)))</formula>
    </cfRule>
    <cfRule type="containsText" dxfId="50084" priority="93145" stopIfTrue="1" operator="containsText" text="P">
      <formula>NOT(ISERROR(SEARCH("P",AE68)))</formula>
    </cfRule>
    <cfRule type="containsText" dxfId="50083" priority="93146" stopIfTrue="1" operator="containsText" text="LNP">
      <formula>NOT(ISERROR(SEARCH("LNP",AE68)))</formula>
    </cfRule>
    <cfRule type="containsText" dxfId="50082" priority="93147" stopIfTrue="1" operator="containsText" text="DM">
      <formula>NOT(ISERROR(SEARCH("DM",AE68)))</formula>
    </cfRule>
    <cfRule type="containsText" dxfId="50081" priority="93148" stopIfTrue="1" operator="containsText" text="5DOM">
      <formula>NOT(ISERROR(SEARCH("5DOM",AE68)))</formula>
    </cfRule>
    <cfRule type="containsText" dxfId="50080" priority="93149" stopIfTrue="1" operator="containsText" text="DOM">
      <formula>NOT(ISERROR(SEARCH("DOM",AE68)))</formula>
    </cfRule>
    <cfRule type="containsText" dxfId="50079" priority="93150" stopIfTrue="1" operator="containsText" text="DLP">
      <formula>NOT(ISERROR(SEARCH("DLP",AE68)))</formula>
    </cfRule>
    <cfRule type="containsText" dxfId="50078" priority="93151" stopIfTrue="1" operator="containsText" text="5HE">
      <formula>NOT(ISERROR(SEARCH("5HE",AE68)))</formula>
    </cfRule>
    <cfRule type="containsText" dxfId="50077" priority="93152" stopIfTrue="1" operator="containsText" text="4HE">
      <formula>NOT(ISERROR(SEARCH("4HE",AE68)))</formula>
    </cfRule>
    <cfRule type="containsText" dxfId="50076" priority="93153" stopIfTrue="1" operator="containsText" text="3HE">
      <formula>NOT(ISERROR(SEARCH("3HE",AE68)))</formula>
    </cfRule>
    <cfRule type="containsText" dxfId="50075" priority="93154" stopIfTrue="1" operator="containsText" text="2HE">
      <formula>NOT(ISERROR(SEARCH("2HE",AE68)))</formula>
    </cfRule>
    <cfRule type="containsText" dxfId="50074" priority="93155" stopIfTrue="1" operator="containsText" text="1HE">
      <formula>NOT(ISERROR(SEARCH("1HE",AE68)))</formula>
    </cfRule>
    <cfRule type="containsText" dxfId="50073" priority="93156" stopIfTrue="1" operator="containsText" text="MINA">
      <formula>NOT(ISERROR(SEARCH("MINA",AE68)))</formula>
    </cfRule>
    <cfRule type="containsText" dxfId="50072" priority="93157" stopIfTrue="1" operator="containsText" text="8TD">
      <formula>NOT(ISERROR(SEARCH("8TD",AE68)))</formula>
    </cfRule>
  </conditionalFormatting>
  <conditionalFormatting sqref="AE68:AF68">
    <cfRule type="containsText" dxfId="50071" priority="93140" stopIfTrue="1" operator="containsText" text="8TDT">
      <formula>NOT(ISERROR(SEARCH("8TDT",AE68)))</formula>
    </cfRule>
  </conditionalFormatting>
  <conditionalFormatting sqref="AE70:AF70">
    <cfRule type="containsText" dxfId="50070" priority="93123" stopIfTrue="1" operator="containsText" text="VAC">
      <formula>NOT(ISERROR(SEARCH("VAC",AE70)))</formula>
    </cfRule>
    <cfRule type="containsText" priority="93124" stopIfTrue="1" operator="containsText" text="0">
      <formula>NOT(ISERROR(SEARCH("0",AE70)))</formula>
    </cfRule>
    <cfRule type="containsText" dxfId="50069" priority="93125" stopIfTrue="1" operator="containsText" text="S">
      <formula>NOT(ISERROR(SEARCH("S",AE70)))</formula>
    </cfRule>
    <cfRule type="containsText" dxfId="50068" priority="93126" stopIfTrue="1" operator="containsText" text="F">
      <formula>NOT(ISERROR(SEARCH("F",AE70)))</formula>
    </cfRule>
    <cfRule type="containsText" dxfId="50067" priority="93127" stopIfTrue="1" operator="containsText" text="P">
      <formula>NOT(ISERROR(SEARCH("P",AE70)))</formula>
    </cfRule>
    <cfRule type="containsText" dxfId="50066" priority="93128" stopIfTrue="1" operator="containsText" text="LNP">
      <formula>NOT(ISERROR(SEARCH("LNP",AE70)))</formula>
    </cfRule>
    <cfRule type="containsText" dxfId="50065" priority="93129" stopIfTrue="1" operator="containsText" text="DM">
      <formula>NOT(ISERROR(SEARCH("DM",AE70)))</formula>
    </cfRule>
    <cfRule type="containsText" dxfId="50064" priority="93130" stopIfTrue="1" operator="containsText" text="5DOM">
      <formula>NOT(ISERROR(SEARCH("5DOM",AE70)))</formula>
    </cfRule>
    <cfRule type="containsText" dxfId="50063" priority="93131" stopIfTrue="1" operator="containsText" text="DOM">
      <formula>NOT(ISERROR(SEARCH("DOM",AE70)))</formula>
    </cfRule>
    <cfRule type="containsText" dxfId="50062" priority="93132" stopIfTrue="1" operator="containsText" text="DLP">
      <formula>NOT(ISERROR(SEARCH("DLP",AE70)))</formula>
    </cfRule>
    <cfRule type="containsText" dxfId="50061" priority="93133" stopIfTrue="1" operator="containsText" text="5HE">
      <formula>NOT(ISERROR(SEARCH("5HE",AE70)))</formula>
    </cfRule>
    <cfRule type="containsText" dxfId="50060" priority="93134" stopIfTrue="1" operator="containsText" text="4HE">
      <formula>NOT(ISERROR(SEARCH("4HE",AE70)))</formula>
    </cfRule>
    <cfRule type="containsText" dxfId="50059" priority="93135" stopIfTrue="1" operator="containsText" text="3HE">
      <formula>NOT(ISERROR(SEARCH("3HE",AE70)))</formula>
    </cfRule>
    <cfRule type="containsText" dxfId="50058" priority="93136" stopIfTrue="1" operator="containsText" text="2HE">
      <formula>NOT(ISERROR(SEARCH("2HE",AE70)))</formula>
    </cfRule>
    <cfRule type="containsText" dxfId="50057" priority="93137" stopIfTrue="1" operator="containsText" text="1HE">
      <formula>NOT(ISERROR(SEARCH("1HE",AE70)))</formula>
    </cfRule>
    <cfRule type="containsText" dxfId="50056" priority="93138" stopIfTrue="1" operator="containsText" text="MINA">
      <formula>NOT(ISERROR(SEARCH("MINA",AE70)))</formula>
    </cfRule>
    <cfRule type="containsText" dxfId="50055" priority="93139" stopIfTrue="1" operator="containsText" text="8TD">
      <formula>NOT(ISERROR(SEARCH("8TD",AE70)))</formula>
    </cfRule>
  </conditionalFormatting>
  <conditionalFormatting sqref="AE70:AF70">
    <cfRule type="containsText" dxfId="50054" priority="93122" stopIfTrue="1" operator="containsText" text="8TDT">
      <formula>NOT(ISERROR(SEARCH("8TDT",AE70)))</formula>
    </cfRule>
  </conditionalFormatting>
  <conditionalFormatting sqref="AE70:AF70">
    <cfRule type="containsText" dxfId="50053" priority="93105" stopIfTrue="1" operator="containsText" text="VAC">
      <formula>NOT(ISERROR(SEARCH("VAC",AE70)))</formula>
    </cfRule>
    <cfRule type="containsText" priority="93106" stopIfTrue="1" operator="containsText" text="0">
      <formula>NOT(ISERROR(SEARCH("0",AE70)))</formula>
    </cfRule>
    <cfRule type="containsText" dxfId="50052" priority="93107" stopIfTrue="1" operator="containsText" text="S">
      <formula>NOT(ISERROR(SEARCH("S",AE70)))</formula>
    </cfRule>
    <cfRule type="containsText" dxfId="50051" priority="93108" stopIfTrue="1" operator="containsText" text="F">
      <formula>NOT(ISERROR(SEARCH("F",AE70)))</formula>
    </cfRule>
    <cfRule type="containsText" dxfId="50050" priority="93109" stopIfTrue="1" operator="containsText" text="P">
      <formula>NOT(ISERROR(SEARCH("P",AE70)))</formula>
    </cfRule>
    <cfRule type="containsText" dxfId="50049" priority="93110" stopIfTrue="1" operator="containsText" text="LNP">
      <formula>NOT(ISERROR(SEARCH("LNP",AE70)))</formula>
    </cfRule>
    <cfRule type="containsText" dxfId="50048" priority="93111" stopIfTrue="1" operator="containsText" text="DM">
      <formula>NOT(ISERROR(SEARCH("DM",AE70)))</formula>
    </cfRule>
    <cfRule type="containsText" dxfId="50047" priority="93112" stopIfTrue="1" operator="containsText" text="5DOM">
      <formula>NOT(ISERROR(SEARCH("5DOM",AE70)))</formula>
    </cfRule>
    <cfRule type="containsText" dxfId="50046" priority="93113" stopIfTrue="1" operator="containsText" text="DOM">
      <formula>NOT(ISERROR(SEARCH("DOM",AE70)))</formula>
    </cfRule>
    <cfRule type="containsText" dxfId="50045" priority="93114" stopIfTrue="1" operator="containsText" text="DLP">
      <formula>NOT(ISERROR(SEARCH("DLP",AE70)))</formula>
    </cfRule>
    <cfRule type="containsText" dxfId="50044" priority="93115" stopIfTrue="1" operator="containsText" text="5HE">
      <formula>NOT(ISERROR(SEARCH("5HE",AE70)))</formula>
    </cfRule>
    <cfRule type="containsText" dxfId="50043" priority="93116" stopIfTrue="1" operator="containsText" text="4HE">
      <formula>NOT(ISERROR(SEARCH("4HE",AE70)))</formula>
    </cfRule>
    <cfRule type="containsText" dxfId="50042" priority="93117" stopIfTrue="1" operator="containsText" text="3HE">
      <formula>NOT(ISERROR(SEARCH("3HE",AE70)))</formula>
    </cfRule>
    <cfRule type="containsText" dxfId="50041" priority="93118" stopIfTrue="1" operator="containsText" text="2HE">
      <formula>NOT(ISERROR(SEARCH("2HE",AE70)))</formula>
    </cfRule>
    <cfRule type="containsText" dxfId="50040" priority="93119" stopIfTrue="1" operator="containsText" text="1HE">
      <formula>NOT(ISERROR(SEARCH("1HE",AE70)))</formula>
    </cfRule>
    <cfRule type="containsText" dxfId="50039" priority="93120" stopIfTrue="1" operator="containsText" text="MINA">
      <formula>NOT(ISERROR(SEARCH("MINA",AE70)))</formula>
    </cfRule>
    <cfRule type="containsText" dxfId="50038" priority="93121" stopIfTrue="1" operator="containsText" text="8TD">
      <formula>NOT(ISERROR(SEARCH("8TD",AE70)))</formula>
    </cfRule>
  </conditionalFormatting>
  <conditionalFormatting sqref="AE70:AF70">
    <cfRule type="containsText" dxfId="50037" priority="93104" stopIfTrue="1" operator="containsText" text="8TDT">
      <formula>NOT(ISERROR(SEARCH("8TDT",AE70)))</formula>
    </cfRule>
  </conditionalFormatting>
  <conditionalFormatting sqref="AH70">
    <cfRule type="containsText" dxfId="50036" priority="93087" stopIfTrue="1" operator="containsText" text="VAC">
      <formula>NOT(ISERROR(SEARCH("VAC",AH70)))</formula>
    </cfRule>
    <cfRule type="containsText" priority="93088" stopIfTrue="1" operator="containsText" text="0">
      <formula>NOT(ISERROR(SEARCH("0",AH70)))</formula>
    </cfRule>
    <cfRule type="containsText" dxfId="50035" priority="93089" stopIfTrue="1" operator="containsText" text="S">
      <formula>NOT(ISERROR(SEARCH("S",AH70)))</formula>
    </cfRule>
    <cfRule type="containsText" dxfId="50034" priority="93090" stopIfTrue="1" operator="containsText" text="F">
      <formula>NOT(ISERROR(SEARCH("F",AH70)))</formula>
    </cfRule>
    <cfRule type="containsText" dxfId="50033" priority="93091" stopIfTrue="1" operator="containsText" text="P">
      <formula>NOT(ISERROR(SEARCH("P",AH70)))</formula>
    </cfRule>
    <cfRule type="containsText" dxfId="50032" priority="93092" stopIfTrue="1" operator="containsText" text="LNP">
      <formula>NOT(ISERROR(SEARCH("LNP",AH70)))</formula>
    </cfRule>
    <cfRule type="containsText" dxfId="50031" priority="93093" stopIfTrue="1" operator="containsText" text="DM">
      <formula>NOT(ISERROR(SEARCH("DM",AH70)))</formula>
    </cfRule>
    <cfRule type="containsText" dxfId="50030" priority="93094" stopIfTrue="1" operator="containsText" text="5DOM">
      <formula>NOT(ISERROR(SEARCH("5DOM",AH70)))</formula>
    </cfRule>
    <cfRule type="containsText" dxfId="50029" priority="93095" stopIfTrue="1" operator="containsText" text="DOM">
      <formula>NOT(ISERROR(SEARCH("DOM",AH70)))</formula>
    </cfRule>
    <cfRule type="containsText" dxfId="50028" priority="93096" stopIfTrue="1" operator="containsText" text="DLP">
      <formula>NOT(ISERROR(SEARCH("DLP",AH70)))</formula>
    </cfRule>
    <cfRule type="containsText" dxfId="50027" priority="93097" stopIfTrue="1" operator="containsText" text="5HE">
      <formula>NOT(ISERROR(SEARCH("5HE",AH70)))</formula>
    </cfRule>
    <cfRule type="containsText" dxfId="50026" priority="93098" stopIfTrue="1" operator="containsText" text="4HE">
      <formula>NOT(ISERROR(SEARCH("4HE",AH70)))</formula>
    </cfRule>
    <cfRule type="containsText" dxfId="50025" priority="93099" stopIfTrue="1" operator="containsText" text="3HE">
      <formula>NOT(ISERROR(SEARCH("3HE",AH70)))</formula>
    </cfRule>
    <cfRule type="containsText" dxfId="50024" priority="93100" stopIfTrue="1" operator="containsText" text="2HE">
      <formula>NOT(ISERROR(SEARCH("2HE",AH70)))</formula>
    </cfRule>
    <cfRule type="containsText" dxfId="50023" priority="93101" stopIfTrue="1" operator="containsText" text="1HE">
      <formula>NOT(ISERROR(SEARCH("1HE",AH70)))</formula>
    </cfRule>
    <cfRule type="containsText" dxfId="50022" priority="93102" stopIfTrue="1" operator="containsText" text="MINA">
      <formula>NOT(ISERROR(SEARCH("MINA",AH70)))</formula>
    </cfRule>
    <cfRule type="containsText" dxfId="50021" priority="93103" stopIfTrue="1" operator="containsText" text="8TD">
      <formula>NOT(ISERROR(SEARCH("8TD",AH70)))</formula>
    </cfRule>
  </conditionalFormatting>
  <conditionalFormatting sqref="AH70">
    <cfRule type="containsText" dxfId="50020" priority="93086" stopIfTrue="1" operator="containsText" text="8TDT">
      <formula>NOT(ISERROR(SEARCH("8TDT",AH70)))</formula>
    </cfRule>
  </conditionalFormatting>
  <conditionalFormatting sqref="AH70">
    <cfRule type="containsText" dxfId="50019" priority="93069" stopIfTrue="1" operator="containsText" text="VAC">
      <formula>NOT(ISERROR(SEARCH("VAC",AH70)))</formula>
    </cfRule>
    <cfRule type="containsText" priority="93070" stopIfTrue="1" operator="containsText" text="0">
      <formula>NOT(ISERROR(SEARCH("0",AH70)))</formula>
    </cfRule>
    <cfRule type="containsText" dxfId="50018" priority="93071" stopIfTrue="1" operator="containsText" text="S">
      <formula>NOT(ISERROR(SEARCH("S",AH70)))</formula>
    </cfRule>
    <cfRule type="containsText" dxfId="50017" priority="93072" stopIfTrue="1" operator="containsText" text="F">
      <formula>NOT(ISERROR(SEARCH("F",AH70)))</formula>
    </cfRule>
    <cfRule type="containsText" dxfId="50016" priority="93073" stopIfTrue="1" operator="containsText" text="P">
      <formula>NOT(ISERROR(SEARCH("P",AH70)))</formula>
    </cfRule>
    <cfRule type="containsText" dxfId="50015" priority="93074" stopIfTrue="1" operator="containsText" text="LNP">
      <formula>NOT(ISERROR(SEARCH("LNP",AH70)))</formula>
    </cfRule>
    <cfRule type="containsText" dxfId="50014" priority="93075" stopIfTrue="1" operator="containsText" text="DM">
      <formula>NOT(ISERROR(SEARCH("DM",AH70)))</formula>
    </cfRule>
    <cfRule type="containsText" dxfId="50013" priority="93076" stopIfTrue="1" operator="containsText" text="5DOM">
      <formula>NOT(ISERROR(SEARCH("5DOM",AH70)))</formula>
    </cfRule>
    <cfRule type="containsText" dxfId="50012" priority="93077" stopIfTrue="1" operator="containsText" text="DOM">
      <formula>NOT(ISERROR(SEARCH("DOM",AH70)))</formula>
    </cfRule>
    <cfRule type="containsText" dxfId="50011" priority="93078" stopIfTrue="1" operator="containsText" text="DLP">
      <formula>NOT(ISERROR(SEARCH("DLP",AH70)))</formula>
    </cfRule>
    <cfRule type="containsText" dxfId="50010" priority="93079" stopIfTrue="1" operator="containsText" text="5HE">
      <formula>NOT(ISERROR(SEARCH("5HE",AH70)))</formula>
    </cfRule>
    <cfRule type="containsText" dxfId="50009" priority="93080" stopIfTrue="1" operator="containsText" text="4HE">
      <formula>NOT(ISERROR(SEARCH("4HE",AH70)))</formula>
    </cfRule>
    <cfRule type="containsText" dxfId="50008" priority="93081" stopIfTrue="1" operator="containsText" text="3HE">
      <formula>NOT(ISERROR(SEARCH("3HE",AH70)))</formula>
    </cfRule>
    <cfRule type="containsText" dxfId="50007" priority="93082" stopIfTrue="1" operator="containsText" text="2HE">
      <formula>NOT(ISERROR(SEARCH("2HE",AH70)))</formula>
    </cfRule>
    <cfRule type="containsText" dxfId="50006" priority="93083" stopIfTrue="1" operator="containsText" text="1HE">
      <formula>NOT(ISERROR(SEARCH("1HE",AH70)))</formula>
    </cfRule>
    <cfRule type="containsText" dxfId="50005" priority="93084" stopIfTrue="1" operator="containsText" text="MINA">
      <formula>NOT(ISERROR(SEARCH("MINA",AH70)))</formula>
    </cfRule>
    <cfRule type="containsText" dxfId="50004" priority="93085" stopIfTrue="1" operator="containsText" text="8TD">
      <formula>NOT(ISERROR(SEARCH("8TD",AH70)))</formula>
    </cfRule>
  </conditionalFormatting>
  <conditionalFormatting sqref="AH70">
    <cfRule type="containsText" dxfId="50003" priority="93068" stopIfTrue="1" operator="containsText" text="8TDT">
      <formula>NOT(ISERROR(SEARCH("8TDT",AH70)))</formula>
    </cfRule>
  </conditionalFormatting>
  <conditionalFormatting sqref="AJ70">
    <cfRule type="containsText" dxfId="50002" priority="93051" stopIfTrue="1" operator="containsText" text="VAC">
      <formula>NOT(ISERROR(SEARCH("VAC",AJ70)))</formula>
    </cfRule>
    <cfRule type="containsText" priority="93052" stopIfTrue="1" operator="containsText" text="0">
      <formula>NOT(ISERROR(SEARCH("0",AJ70)))</formula>
    </cfRule>
    <cfRule type="containsText" dxfId="50001" priority="93053" stopIfTrue="1" operator="containsText" text="S">
      <formula>NOT(ISERROR(SEARCH("S",AJ70)))</formula>
    </cfRule>
    <cfRule type="containsText" dxfId="50000" priority="93054" stopIfTrue="1" operator="containsText" text="F">
      <formula>NOT(ISERROR(SEARCH("F",AJ70)))</formula>
    </cfRule>
    <cfRule type="containsText" dxfId="49999" priority="93055" stopIfTrue="1" operator="containsText" text="P">
      <formula>NOT(ISERROR(SEARCH("P",AJ70)))</formula>
    </cfRule>
    <cfRule type="containsText" dxfId="49998" priority="93056" stopIfTrue="1" operator="containsText" text="LNP">
      <formula>NOT(ISERROR(SEARCH("LNP",AJ70)))</formula>
    </cfRule>
    <cfRule type="containsText" dxfId="49997" priority="93057" stopIfTrue="1" operator="containsText" text="DM">
      <formula>NOT(ISERROR(SEARCH("DM",AJ70)))</formula>
    </cfRule>
    <cfRule type="containsText" dxfId="49996" priority="93058" stopIfTrue="1" operator="containsText" text="5DOM">
      <formula>NOT(ISERROR(SEARCH("5DOM",AJ70)))</formula>
    </cfRule>
    <cfRule type="containsText" dxfId="49995" priority="93059" stopIfTrue="1" operator="containsText" text="DOM">
      <formula>NOT(ISERROR(SEARCH("DOM",AJ70)))</formula>
    </cfRule>
    <cfRule type="containsText" dxfId="49994" priority="93060" stopIfTrue="1" operator="containsText" text="DLP">
      <formula>NOT(ISERROR(SEARCH("DLP",AJ70)))</formula>
    </cfRule>
    <cfRule type="containsText" dxfId="49993" priority="93061" stopIfTrue="1" operator="containsText" text="5HE">
      <formula>NOT(ISERROR(SEARCH("5HE",AJ70)))</formula>
    </cfRule>
    <cfRule type="containsText" dxfId="49992" priority="93062" stopIfTrue="1" operator="containsText" text="4HE">
      <formula>NOT(ISERROR(SEARCH("4HE",AJ70)))</formula>
    </cfRule>
    <cfRule type="containsText" dxfId="49991" priority="93063" stopIfTrue="1" operator="containsText" text="3HE">
      <formula>NOT(ISERROR(SEARCH("3HE",AJ70)))</formula>
    </cfRule>
    <cfRule type="containsText" dxfId="49990" priority="93064" stopIfTrue="1" operator="containsText" text="2HE">
      <formula>NOT(ISERROR(SEARCH("2HE",AJ70)))</formula>
    </cfRule>
    <cfRule type="containsText" dxfId="49989" priority="93065" stopIfTrue="1" operator="containsText" text="1HE">
      <formula>NOT(ISERROR(SEARCH("1HE",AJ70)))</formula>
    </cfRule>
    <cfRule type="containsText" dxfId="49988" priority="93066" stopIfTrue="1" operator="containsText" text="MINA">
      <formula>NOT(ISERROR(SEARCH("MINA",AJ70)))</formula>
    </cfRule>
    <cfRule type="containsText" dxfId="49987" priority="93067" stopIfTrue="1" operator="containsText" text="8TD">
      <formula>NOT(ISERROR(SEARCH("8TD",AJ70)))</formula>
    </cfRule>
  </conditionalFormatting>
  <conditionalFormatting sqref="AJ70">
    <cfRule type="containsText" dxfId="49986" priority="93050" stopIfTrue="1" operator="containsText" text="8TDT">
      <formula>NOT(ISERROR(SEARCH("8TDT",AJ70)))</formula>
    </cfRule>
  </conditionalFormatting>
  <conditionalFormatting sqref="AJ70">
    <cfRule type="containsText" dxfId="49985" priority="93033" stopIfTrue="1" operator="containsText" text="VAC">
      <formula>NOT(ISERROR(SEARCH("VAC",AJ70)))</formula>
    </cfRule>
    <cfRule type="containsText" priority="93034" stopIfTrue="1" operator="containsText" text="0">
      <formula>NOT(ISERROR(SEARCH("0",AJ70)))</formula>
    </cfRule>
    <cfRule type="containsText" dxfId="49984" priority="93035" stopIfTrue="1" operator="containsText" text="S">
      <formula>NOT(ISERROR(SEARCH("S",AJ70)))</formula>
    </cfRule>
    <cfRule type="containsText" dxfId="49983" priority="93036" stopIfTrue="1" operator="containsText" text="F">
      <formula>NOT(ISERROR(SEARCH("F",AJ70)))</formula>
    </cfRule>
    <cfRule type="containsText" dxfId="49982" priority="93037" stopIfTrue="1" operator="containsText" text="P">
      <formula>NOT(ISERROR(SEARCH("P",AJ70)))</formula>
    </cfRule>
    <cfRule type="containsText" dxfId="49981" priority="93038" stopIfTrue="1" operator="containsText" text="LNP">
      <formula>NOT(ISERROR(SEARCH("LNP",AJ70)))</formula>
    </cfRule>
    <cfRule type="containsText" dxfId="49980" priority="93039" stopIfTrue="1" operator="containsText" text="DM">
      <formula>NOT(ISERROR(SEARCH("DM",AJ70)))</formula>
    </cfRule>
    <cfRule type="containsText" dxfId="49979" priority="93040" stopIfTrue="1" operator="containsText" text="5DOM">
      <formula>NOT(ISERROR(SEARCH("5DOM",AJ70)))</formula>
    </cfRule>
    <cfRule type="containsText" dxfId="49978" priority="93041" stopIfTrue="1" operator="containsText" text="DOM">
      <formula>NOT(ISERROR(SEARCH("DOM",AJ70)))</formula>
    </cfRule>
    <cfRule type="containsText" dxfId="49977" priority="93042" stopIfTrue="1" operator="containsText" text="DLP">
      <formula>NOT(ISERROR(SEARCH("DLP",AJ70)))</formula>
    </cfRule>
    <cfRule type="containsText" dxfId="49976" priority="93043" stopIfTrue="1" operator="containsText" text="5HE">
      <formula>NOT(ISERROR(SEARCH("5HE",AJ70)))</formula>
    </cfRule>
    <cfRule type="containsText" dxfId="49975" priority="93044" stopIfTrue="1" operator="containsText" text="4HE">
      <formula>NOT(ISERROR(SEARCH("4HE",AJ70)))</formula>
    </cfRule>
    <cfRule type="containsText" dxfId="49974" priority="93045" stopIfTrue="1" operator="containsText" text="3HE">
      <formula>NOT(ISERROR(SEARCH("3HE",AJ70)))</formula>
    </cfRule>
    <cfRule type="containsText" dxfId="49973" priority="93046" stopIfTrue="1" operator="containsText" text="2HE">
      <formula>NOT(ISERROR(SEARCH("2HE",AJ70)))</formula>
    </cfRule>
    <cfRule type="containsText" dxfId="49972" priority="93047" stopIfTrue="1" operator="containsText" text="1HE">
      <formula>NOT(ISERROR(SEARCH("1HE",AJ70)))</formula>
    </cfRule>
    <cfRule type="containsText" dxfId="49971" priority="93048" stopIfTrue="1" operator="containsText" text="MINA">
      <formula>NOT(ISERROR(SEARCH("MINA",AJ70)))</formula>
    </cfRule>
    <cfRule type="containsText" dxfId="49970" priority="93049" stopIfTrue="1" operator="containsText" text="8TD">
      <formula>NOT(ISERROR(SEARCH("8TD",AJ70)))</formula>
    </cfRule>
  </conditionalFormatting>
  <conditionalFormatting sqref="AJ70">
    <cfRule type="containsText" dxfId="49969" priority="93032" stopIfTrue="1" operator="containsText" text="8TDT">
      <formula>NOT(ISERROR(SEARCH("8TDT",AJ70)))</formula>
    </cfRule>
  </conditionalFormatting>
  <conditionalFormatting sqref="AL70">
    <cfRule type="containsText" dxfId="49968" priority="93015" stopIfTrue="1" operator="containsText" text="VAC">
      <formula>NOT(ISERROR(SEARCH("VAC",AL70)))</formula>
    </cfRule>
    <cfRule type="containsText" priority="93016" stopIfTrue="1" operator="containsText" text="0">
      <formula>NOT(ISERROR(SEARCH("0",AL70)))</formula>
    </cfRule>
    <cfRule type="containsText" dxfId="49967" priority="93017" stopIfTrue="1" operator="containsText" text="S">
      <formula>NOT(ISERROR(SEARCH("S",AL70)))</formula>
    </cfRule>
    <cfRule type="containsText" dxfId="49966" priority="93018" stopIfTrue="1" operator="containsText" text="F">
      <formula>NOT(ISERROR(SEARCH("F",AL70)))</formula>
    </cfRule>
    <cfRule type="containsText" dxfId="49965" priority="93019" stopIfTrue="1" operator="containsText" text="P">
      <formula>NOT(ISERROR(SEARCH("P",AL70)))</formula>
    </cfRule>
    <cfRule type="containsText" dxfId="49964" priority="93020" stopIfTrue="1" operator="containsText" text="LNP">
      <formula>NOT(ISERROR(SEARCH("LNP",AL70)))</formula>
    </cfRule>
    <cfRule type="containsText" dxfId="49963" priority="93021" stopIfTrue="1" operator="containsText" text="DM">
      <formula>NOT(ISERROR(SEARCH("DM",AL70)))</formula>
    </cfRule>
    <cfRule type="containsText" dxfId="49962" priority="93022" stopIfTrue="1" operator="containsText" text="5DOM">
      <formula>NOT(ISERROR(SEARCH("5DOM",AL70)))</formula>
    </cfRule>
    <cfRule type="containsText" dxfId="49961" priority="93023" stopIfTrue="1" operator="containsText" text="DOM">
      <formula>NOT(ISERROR(SEARCH("DOM",AL70)))</formula>
    </cfRule>
    <cfRule type="containsText" dxfId="49960" priority="93024" stopIfTrue="1" operator="containsText" text="DLP">
      <formula>NOT(ISERROR(SEARCH("DLP",AL70)))</formula>
    </cfRule>
    <cfRule type="containsText" dxfId="49959" priority="93025" stopIfTrue="1" operator="containsText" text="5HE">
      <formula>NOT(ISERROR(SEARCH("5HE",AL70)))</formula>
    </cfRule>
    <cfRule type="containsText" dxfId="49958" priority="93026" stopIfTrue="1" operator="containsText" text="4HE">
      <formula>NOT(ISERROR(SEARCH("4HE",AL70)))</formula>
    </cfRule>
    <cfRule type="containsText" dxfId="49957" priority="93027" stopIfTrue="1" operator="containsText" text="3HE">
      <formula>NOT(ISERROR(SEARCH("3HE",AL70)))</formula>
    </cfRule>
    <cfRule type="containsText" dxfId="49956" priority="93028" stopIfTrue="1" operator="containsText" text="2HE">
      <formula>NOT(ISERROR(SEARCH("2HE",AL70)))</formula>
    </cfRule>
    <cfRule type="containsText" dxfId="49955" priority="93029" stopIfTrue="1" operator="containsText" text="1HE">
      <formula>NOT(ISERROR(SEARCH("1HE",AL70)))</formula>
    </cfRule>
    <cfRule type="containsText" dxfId="49954" priority="93030" stopIfTrue="1" operator="containsText" text="MINA">
      <formula>NOT(ISERROR(SEARCH("MINA",AL70)))</formula>
    </cfRule>
    <cfRule type="containsText" dxfId="49953" priority="93031" stopIfTrue="1" operator="containsText" text="8TD">
      <formula>NOT(ISERROR(SEARCH("8TD",AL70)))</formula>
    </cfRule>
  </conditionalFormatting>
  <conditionalFormatting sqref="AL70">
    <cfRule type="containsText" dxfId="49952" priority="93014" stopIfTrue="1" operator="containsText" text="8TDT">
      <formula>NOT(ISERROR(SEARCH("8TDT",AL70)))</formula>
    </cfRule>
  </conditionalFormatting>
  <conditionalFormatting sqref="AL70">
    <cfRule type="containsText" dxfId="49951" priority="92997" stopIfTrue="1" operator="containsText" text="VAC">
      <formula>NOT(ISERROR(SEARCH("VAC",AL70)))</formula>
    </cfRule>
    <cfRule type="containsText" priority="92998" stopIfTrue="1" operator="containsText" text="0">
      <formula>NOT(ISERROR(SEARCH("0",AL70)))</formula>
    </cfRule>
    <cfRule type="containsText" dxfId="49950" priority="92999" stopIfTrue="1" operator="containsText" text="S">
      <formula>NOT(ISERROR(SEARCH("S",AL70)))</formula>
    </cfRule>
    <cfRule type="containsText" dxfId="49949" priority="93000" stopIfTrue="1" operator="containsText" text="F">
      <formula>NOT(ISERROR(SEARCH("F",AL70)))</formula>
    </cfRule>
    <cfRule type="containsText" dxfId="49948" priority="93001" stopIfTrue="1" operator="containsText" text="P">
      <formula>NOT(ISERROR(SEARCH("P",AL70)))</formula>
    </cfRule>
    <cfRule type="containsText" dxfId="49947" priority="93002" stopIfTrue="1" operator="containsText" text="LNP">
      <formula>NOT(ISERROR(SEARCH("LNP",AL70)))</formula>
    </cfRule>
    <cfRule type="containsText" dxfId="49946" priority="93003" stopIfTrue="1" operator="containsText" text="DM">
      <formula>NOT(ISERROR(SEARCH("DM",AL70)))</formula>
    </cfRule>
    <cfRule type="containsText" dxfId="49945" priority="93004" stopIfTrue="1" operator="containsText" text="5DOM">
      <formula>NOT(ISERROR(SEARCH("5DOM",AL70)))</formula>
    </cfRule>
    <cfRule type="containsText" dxfId="49944" priority="93005" stopIfTrue="1" operator="containsText" text="DOM">
      <formula>NOT(ISERROR(SEARCH("DOM",AL70)))</formula>
    </cfRule>
    <cfRule type="containsText" dxfId="49943" priority="93006" stopIfTrue="1" operator="containsText" text="DLP">
      <formula>NOT(ISERROR(SEARCH("DLP",AL70)))</formula>
    </cfRule>
    <cfRule type="containsText" dxfId="49942" priority="93007" stopIfTrue="1" operator="containsText" text="5HE">
      <formula>NOT(ISERROR(SEARCH("5HE",AL70)))</formula>
    </cfRule>
    <cfRule type="containsText" dxfId="49941" priority="93008" stopIfTrue="1" operator="containsText" text="4HE">
      <formula>NOT(ISERROR(SEARCH("4HE",AL70)))</formula>
    </cfRule>
    <cfRule type="containsText" dxfId="49940" priority="93009" stopIfTrue="1" operator="containsText" text="3HE">
      <formula>NOT(ISERROR(SEARCH("3HE",AL70)))</formula>
    </cfRule>
    <cfRule type="containsText" dxfId="49939" priority="93010" stopIfTrue="1" operator="containsText" text="2HE">
      <formula>NOT(ISERROR(SEARCH("2HE",AL70)))</formula>
    </cfRule>
    <cfRule type="containsText" dxfId="49938" priority="93011" stopIfTrue="1" operator="containsText" text="1HE">
      <formula>NOT(ISERROR(SEARCH("1HE",AL70)))</formula>
    </cfRule>
    <cfRule type="containsText" dxfId="49937" priority="93012" stopIfTrue="1" operator="containsText" text="MINA">
      <formula>NOT(ISERROR(SEARCH("MINA",AL70)))</formula>
    </cfRule>
    <cfRule type="containsText" dxfId="49936" priority="93013" stopIfTrue="1" operator="containsText" text="8TD">
      <formula>NOT(ISERROR(SEARCH("8TD",AL70)))</formula>
    </cfRule>
  </conditionalFormatting>
  <conditionalFormatting sqref="AL70">
    <cfRule type="containsText" dxfId="49935" priority="92996" stopIfTrue="1" operator="containsText" text="8TDT">
      <formula>NOT(ISERROR(SEARCH("8TDT",AL70)))</formula>
    </cfRule>
  </conditionalFormatting>
  <conditionalFormatting sqref="Y58 AA58">
    <cfRule type="containsText" dxfId="49934" priority="92961" stopIfTrue="1" operator="containsText" text="VAC">
      <formula>NOT(ISERROR(SEARCH("VAC",Y58)))</formula>
    </cfRule>
    <cfRule type="containsText" priority="92962" stopIfTrue="1" operator="containsText" text="0">
      <formula>NOT(ISERROR(SEARCH("0",Y58)))</formula>
    </cfRule>
    <cfRule type="containsText" dxfId="49933" priority="92963" stopIfTrue="1" operator="containsText" text="S">
      <formula>NOT(ISERROR(SEARCH("S",Y58)))</formula>
    </cfRule>
    <cfRule type="containsText" dxfId="49932" priority="92964" stopIfTrue="1" operator="containsText" text="F">
      <formula>NOT(ISERROR(SEARCH("F",Y58)))</formula>
    </cfRule>
    <cfRule type="containsText" dxfId="49931" priority="92965" stopIfTrue="1" operator="containsText" text="P">
      <formula>NOT(ISERROR(SEARCH("P",Y58)))</formula>
    </cfRule>
    <cfRule type="containsText" dxfId="49930" priority="92966" stopIfTrue="1" operator="containsText" text="LNP">
      <formula>NOT(ISERROR(SEARCH("LNP",Y58)))</formula>
    </cfRule>
    <cfRule type="containsText" dxfId="49929" priority="92967" stopIfTrue="1" operator="containsText" text="DM">
      <formula>NOT(ISERROR(SEARCH("DM",Y58)))</formula>
    </cfRule>
    <cfRule type="containsText" dxfId="49928" priority="92968" stopIfTrue="1" operator="containsText" text="5DOM">
      <formula>NOT(ISERROR(SEARCH("5DOM",Y58)))</formula>
    </cfRule>
    <cfRule type="containsText" dxfId="49927" priority="92969" stopIfTrue="1" operator="containsText" text="DOM">
      <formula>NOT(ISERROR(SEARCH("DOM",Y58)))</formula>
    </cfRule>
    <cfRule type="containsText" dxfId="49926" priority="92970" stopIfTrue="1" operator="containsText" text="DLP">
      <formula>NOT(ISERROR(SEARCH("DLP",Y58)))</formula>
    </cfRule>
    <cfRule type="containsText" dxfId="49925" priority="92971" stopIfTrue="1" operator="containsText" text="5HE">
      <formula>NOT(ISERROR(SEARCH("5HE",Y58)))</formula>
    </cfRule>
    <cfRule type="containsText" dxfId="49924" priority="92972" stopIfTrue="1" operator="containsText" text="4HE">
      <formula>NOT(ISERROR(SEARCH("4HE",Y58)))</formula>
    </cfRule>
    <cfRule type="containsText" dxfId="49923" priority="92973" stopIfTrue="1" operator="containsText" text="3HE">
      <formula>NOT(ISERROR(SEARCH("3HE",Y58)))</formula>
    </cfRule>
    <cfRule type="containsText" dxfId="49922" priority="92974" stopIfTrue="1" operator="containsText" text="2HE">
      <formula>NOT(ISERROR(SEARCH("2HE",Y58)))</formula>
    </cfRule>
    <cfRule type="containsText" dxfId="49921" priority="92975" stopIfTrue="1" operator="containsText" text="1HE">
      <formula>NOT(ISERROR(SEARCH("1HE",Y58)))</formula>
    </cfRule>
    <cfRule type="containsText" dxfId="49920" priority="92976" stopIfTrue="1" operator="containsText" text="MINA">
      <formula>NOT(ISERROR(SEARCH("MINA",Y58)))</formula>
    </cfRule>
    <cfRule type="containsText" dxfId="49919" priority="92977" stopIfTrue="1" operator="containsText" text="8TD">
      <formula>NOT(ISERROR(SEARCH("8TD",Y58)))</formula>
    </cfRule>
  </conditionalFormatting>
  <conditionalFormatting sqref="Y58 AA58">
    <cfRule type="containsText" dxfId="49918" priority="92960" stopIfTrue="1" operator="containsText" text="8TDT">
      <formula>NOT(ISERROR(SEARCH("8TDT",Y58)))</formula>
    </cfRule>
  </conditionalFormatting>
  <conditionalFormatting sqref="AA62:AF62">
    <cfRule type="containsText" dxfId="49917" priority="92367" stopIfTrue="1" operator="containsText" text="VAC">
      <formula>NOT(ISERROR(SEARCH("VAC",AA62)))</formula>
    </cfRule>
    <cfRule type="containsText" priority="92368" stopIfTrue="1" operator="containsText" text="0">
      <formula>NOT(ISERROR(SEARCH("0",AA62)))</formula>
    </cfRule>
    <cfRule type="containsText" dxfId="49916" priority="92369" stopIfTrue="1" operator="containsText" text="S">
      <formula>NOT(ISERROR(SEARCH("S",AA62)))</formula>
    </cfRule>
    <cfRule type="containsText" dxfId="49915" priority="92370" stopIfTrue="1" operator="containsText" text="F">
      <formula>NOT(ISERROR(SEARCH("F",AA62)))</formula>
    </cfRule>
    <cfRule type="containsText" dxfId="49914" priority="92371" stopIfTrue="1" operator="containsText" text="P">
      <formula>NOT(ISERROR(SEARCH("P",AA62)))</formula>
    </cfRule>
    <cfRule type="containsText" dxfId="49913" priority="92372" stopIfTrue="1" operator="containsText" text="LNP">
      <formula>NOT(ISERROR(SEARCH("LNP",AA62)))</formula>
    </cfRule>
    <cfRule type="containsText" dxfId="49912" priority="92373" stopIfTrue="1" operator="containsText" text="DM">
      <formula>NOT(ISERROR(SEARCH("DM",AA62)))</formula>
    </cfRule>
    <cfRule type="containsText" dxfId="49911" priority="92374" stopIfTrue="1" operator="containsText" text="5DOM">
      <formula>NOT(ISERROR(SEARCH("5DOM",AA62)))</formula>
    </cfRule>
    <cfRule type="containsText" dxfId="49910" priority="92375" stopIfTrue="1" operator="containsText" text="DOM">
      <formula>NOT(ISERROR(SEARCH("DOM",AA62)))</formula>
    </cfRule>
    <cfRule type="containsText" dxfId="49909" priority="92376" stopIfTrue="1" operator="containsText" text="DLP">
      <formula>NOT(ISERROR(SEARCH("DLP",AA62)))</formula>
    </cfRule>
    <cfRule type="containsText" dxfId="49908" priority="92377" stopIfTrue="1" operator="containsText" text="5HE">
      <formula>NOT(ISERROR(SEARCH("5HE",AA62)))</formula>
    </cfRule>
    <cfRule type="containsText" dxfId="49907" priority="92378" stopIfTrue="1" operator="containsText" text="4HE">
      <formula>NOT(ISERROR(SEARCH("4HE",AA62)))</formula>
    </cfRule>
    <cfRule type="containsText" dxfId="49906" priority="92379" stopIfTrue="1" operator="containsText" text="3HE">
      <formula>NOT(ISERROR(SEARCH("3HE",AA62)))</formula>
    </cfRule>
    <cfRule type="containsText" dxfId="49905" priority="92380" stopIfTrue="1" operator="containsText" text="2HE">
      <formula>NOT(ISERROR(SEARCH("2HE",AA62)))</formula>
    </cfRule>
    <cfRule type="containsText" dxfId="49904" priority="92381" stopIfTrue="1" operator="containsText" text="1HE">
      <formula>NOT(ISERROR(SEARCH("1HE",AA62)))</formula>
    </cfRule>
    <cfRule type="containsText" dxfId="49903" priority="92382" stopIfTrue="1" operator="containsText" text="MINA">
      <formula>NOT(ISERROR(SEARCH("MINA",AA62)))</formula>
    </cfRule>
    <cfRule type="containsText" dxfId="49902" priority="92383" stopIfTrue="1" operator="containsText" text="8TD">
      <formula>NOT(ISERROR(SEARCH("8TD",AA62)))</formula>
    </cfRule>
  </conditionalFormatting>
  <conditionalFormatting sqref="AA62:AF62">
    <cfRule type="containsText" dxfId="49901" priority="92366" stopIfTrue="1" operator="containsText" text="8TDT">
      <formula>NOT(ISERROR(SEARCH("8TDT",AA62)))</formula>
    </cfRule>
  </conditionalFormatting>
  <conditionalFormatting sqref="AH62">
    <cfRule type="containsText" dxfId="49900" priority="92349" stopIfTrue="1" operator="containsText" text="VAC">
      <formula>NOT(ISERROR(SEARCH("VAC",AH62)))</formula>
    </cfRule>
    <cfRule type="containsText" priority="92350" stopIfTrue="1" operator="containsText" text="0">
      <formula>NOT(ISERROR(SEARCH("0",AH62)))</formula>
    </cfRule>
    <cfRule type="containsText" dxfId="49899" priority="92351" stopIfTrue="1" operator="containsText" text="S">
      <formula>NOT(ISERROR(SEARCH("S",AH62)))</formula>
    </cfRule>
    <cfRule type="containsText" dxfId="49898" priority="92352" stopIfTrue="1" operator="containsText" text="F">
      <formula>NOT(ISERROR(SEARCH("F",AH62)))</formula>
    </cfRule>
    <cfRule type="containsText" dxfId="49897" priority="92353" stopIfTrue="1" operator="containsText" text="P">
      <formula>NOT(ISERROR(SEARCH("P",AH62)))</formula>
    </cfRule>
    <cfRule type="containsText" dxfId="49896" priority="92354" stopIfTrue="1" operator="containsText" text="LNP">
      <formula>NOT(ISERROR(SEARCH("LNP",AH62)))</formula>
    </cfRule>
    <cfRule type="containsText" dxfId="49895" priority="92355" stopIfTrue="1" operator="containsText" text="DM">
      <formula>NOT(ISERROR(SEARCH("DM",AH62)))</formula>
    </cfRule>
    <cfRule type="containsText" dxfId="49894" priority="92356" stopIfTrue="1" operator="containsText" text="5DOM">
      <formula>NOT(ISERROR(SEARCH("5DOM",AH62)))</formula>
    </cfRule>
    <cfRule type="containsText" dxfId="49893" priority="92357" stopIfTrue="1" operator="containsText" text="DOM">
      <formula>NOT(ISERROR(SEARCH("DOM",AH62)))</formula>
    </cfRule>
    <cfRule type="containsText" dxfId="49892" priority="92358" stopIfTrue="1" operator="containsText" text="DLP">
      <formula>NOT(ISERROR(SEARCH("DLP",AH62)))</formula>
    </cfRule>
    <cfRule type="containsText" dxfId="49891" priority="92359" stopIfTrue="1" operator="containsText" text="5HE">
      <formula>NOT(ISERROR(SEARCH("5HE",AH62)))</formula>
    </cfRule>
    <cfRule type="containsText" dxfId="49890" priority="92360" stopIfTrue="1" operator="containsText" text="4HE">
      <formula>NOT(ISERROR(SEARCH("4HE",AH62)))</formula>
    </cfRule>
    <cfRule type="containsText" dxfId="49889" priority="92361" stopIfTrue="1" operator="containsText" text="3HE">
      <formula>NOT(ISERROR(SEARCH("3HE",AH62)))</formula>
    </cfRule>
    <cfRule type="containsText" dxfId="49888" priority="92362" stopIfTrue="1" operator="containsText" text="2HE">
      <formula>NOT(ISERROR(SEARCH("2HE",AH62)))</formula>
    </cfRule>
    <cfRule type="containsText" dxfId="49887" priority="92363" stopIfTrue="1" operator="containsText" text="1HE">
      <formula>NOT(ISERROR(SEARCH("1HE",AH62)))</formula>
    </cfRule>
    <cfRule type="containsText" dxfId="49886" priority="92364" stopIfTrue="1" operator="containsText" text="MINA">
      <formula>NOT(ISERROR(SEARCH("MINA",AH62)))</formula>
    </cfRule>
    <cfRule type="containsText" dxfId="49885" priority="92365" stopIfTrue="1" operator="containsText" text="8TD">
      <formula>NOT(ISERROR(SEARCH("8TD",AH62)))</formula>
    </cfRule>
  </conditionalFormatting>
  <conditionalFormatting sqref="AH62">
    <cfRule type="containsText" dxfId="49884" priority="92348" stopIfTrue="1" operator="containsText" text="8TDT">
      <formula>NOT(ISERROR(SEARCH("8TDT",AH62)))</formula>
    </cfRule>
  </conditionalFormatting>
  <conditionalFormatting sqref="AA72">
    <cfRule type="containsText" dxfId="49883" priority="92331" stopIfTrue="1" operator="containsText" text="VAC">
      <formula>NOT(ISERROR(SEARCH("VAC",AA72)))</formula>
    </cfRule>
    <cfRule type="containsText" priority="92332" stopIfTrue="1" operator="containsText" text="0">
      <formula>NOT(ISERROR(SEARCH("0",AA72)))</formula>
    </cfRule>
    <cfRule type="containsText" dxfId="49882" priority="92333" stopIfTrue="1" operator="containsText" text="S">
      <formula>NOT(ISERROR(SEARCH("S",AA72)))</formula>
    </cfRule>
    <cfRule type="containsText" dxfId="49881" priority="92334" stopIfTrue="1" operator="containsText" text="F">
      <formula>NOT(ISERROR(SEARCH("F",AA72)))</formula>
    </cfRule>
    <cfRule type="containsText" dxfId="49880" priority="92335" stopIfTrue="1" operator="containsText" text="P">
      <formula>NOT(ISERROR(SEARCH("P",AA72)))</formula>
    </cfRule>
    <cfRule type="containsText" dxfId="49879" priority="92336" stopIfTrue="1" operator="containsText" text="LNP">
      <formula>NOT(ISERROR(SEARCH("LNP",AA72)))</formula>
    </cfRule>
    <cfRule type="containsText" dxfId="49878" priority="92337" stopIfTrue="1" operator="containsText" text="DM">
      <formula>NOT(ISERROR(SEARCH("DM",AA72)))</formula>
    </cfRule>
    <cfRule type="containsText" dxfId="49877" priority="92338" stopIfTrue="1" operator="containsText" text="5DOM">
      <formula>NOT(ISERROR(SEARCH("5DOM",AA72)))</formula>
    </cfRule>
    <cfRule type="containsText" dxfId="49876" priority="92339" stopIfTrue="1" operator="containsText" text="DOM">
      <formula>NOT(ISERROR(SEARCH("DOM",AA72)))</formula>
    </cfRule>
    <cfRule type="containsText" dxfId="49875" priority="92340" stopIfTrue="1" operator="containsText" text="DLP">
      <formula>NOT(ISERROR(SEARCH("DLP",AA72)))</formula>
    </cfRule>
    <cfRule type="containsText" dxfId="49874" priority="92341" stopIfTrue="1" operator="containsText" text="5HE">
      <formula>NOT(ISERROR(SEARCH("5HE",AA72)))</formula>
    </cfRule>
    <cfRule type="containsText" dxfId="49873" priority="92342" stopIfTrue="1" operator="containsText" text="4HE">
      <formula>NOT(ISERROR(SEARCH("4HE",AA72)))</formula>
    </cfRule>
    <cfRule type="containsText" dxfId="49872" priority="92343" stopIfTrue="1" operator="containsText" text="3HE">
      <formula>NOT(ISERROR(SEARCH("3HE",AA72)))</formula>
    </cfRule>
    <cfRule type="containsText" dxfId="49871" priority="92344" stopIfTrue="1" operator="containsText" text="2HE">
      <formula>NOT(ISERROR(SEARCH("2HE",AA72)))</formula>
    </cfRule>
    <cfRule type="containsText" dxfId="49870" priority="92345" stopIfTrue="1" operator="containsText" text="1HE">
      <formula>NOT(ISERROR(SEARCH("1HE",AA72)))</formula>
    </cfRule>
    <cfRule type="containsText" dxfId="49869" priority="92346" stopIfTrue="1" operator="containsText" text="MINA">
      <formula>NOT(ISERROR(SEARCH("MINA",AA72)))</formula>
    </cfRule>
    <cfRule type="containsText" dxfId="49868" priority="92347" stopIfTrue="1" operator="containsText" text="8TD">
      <formula>NOT(ISERROR(SEARCH("8TD",AA72)))</formula>
    </cfRule>
  </conditionalFormatting>
  <conditionalFormatting sqref="AA72">
    <cfRule type="containsText" dxfId="49867" priority="92330" stopIfTrue="1" operator="containsText" text="8TDT">
      <formula>NOT(ISERROR(SEARCH("8TDT",AA72)))</formula>
    </cfRule>
  </conditionalFormatting>
  <conditionalFormatting sqref="AA72">
    <cfRule type="containsText" dxfId="49866" priority="92313" stopIfTrue="1" operator="containsText" text="VAC">
      <formula>NOT(ISERROR(SEARCH("VAC",AA72)))</formula>
    </cfRule>
    <cfRule type="containsText" priority="92314" stopIfTrue="1" operator="containsText" text="0">
      <formula>NOT(ISERROR(SEARCH("0",AA72)))</formula>
    </cfRule>
    <cfRule type="containsText" dxfId="49865" priority="92315" stopIfTrue="1" operator="containsText" text="S">
      <formula>NOT(ISERROR(SEARCH("S",AA72)))</formula>
    </cfRule>
    <cfRule type="containsText" dxfId="49864" priority="92316" stopIfTrue="1" operator="containsText" text="F">
      <formula>NOT(ISERROR(SEARCH("F",AA72)))</formula>
    </cfRule>
    <cfRule type="containsText" dxfId="49863" priority="92317" stopIfTrue="1" operator="containsText" text="P">
      <formula>NOT(ISERROR(SEARCH("P",AA72)))</formula>
    </cfRule>
    <cfRule type="containsText" dxfId="49862" priority="92318" stopIfTrue="1" operator="containsText" text="LNP">
      <formula>NOT(ISERROR(SEARCH("LNP",AA72)))</formula>
    </cfRule>
    <cfRule type="containsText" dxfId="49861" priority="92319" stopIfTrue="1" operator="containsText" text="DM">
      <formula>NOT(ISERROR(SEARCH("DM",AA72)))</formula>
    </cfRule>
    <cfRule type="containsText" dxfId="49860" priority="92320" stopIfTrue="1" operator="containsText" text="5DOM">
      <formula>NOT(ISERROR(SEARCH("5DOM",AA72)))</formula>
    </cfRule>
    <cfRule type="containsText" dxfId="49859" priority="92321" stopIfTrue="1" operator="containsText" text="DOM">
      <formula>NOT(ISERROR(SEARCH("DOM",AA72)))</formula>
    </cfRule>
    <cfRule type="containsText" dxfId="49858" priority="92322" stopIfTrue="1" operator="containsText" text="DLP">
      <formula>NOT(ISERROR(SEARCH("DLP",AA72)))</formula>
    </cfRule>
    <cfRule type="containsText" dxfId="49857" priority="92323" stopIfTrue="1" operator="containsText" text="5HE">
      <formula>NOT(ISERROR(SEARCH("5HE",AA72)))</formula>
    </cfRule>
    <cfRule type="containsText" dxfId="49856" priority="92324" stopIfTrue="1" operator="containsText" text="4HE">
      <formula>NOT(ISERROR(SEARCH("4HE",AA72)))</formula>
    </cfRule>
    <cfRule type="containsText" dxfId="49855" priority="92325" stopIfTrue="1" operator="containsText" text="3HE">
      <formula>NOT(ISERROR(SEARCH("3HE",AA72)))</formula>
    </cfRule>
    <cfRule type="containsText" dxfId="49854" priority="92326" stopIfTrue="1" operator="containsText" text="2HE">
      <formula>NOT(ISERROR(SEARCH("2HE",AA72)))</formula>
    </cfRule>
    <cfRule type="containsText" dxfId="49853" priority="92327" stopIfTrue="1" operator="containsText" text="1HE">
      <formula>NOT(ISERROR(SEARCH("1HE",AA72)))</formula>
    </cfRule>
    <cfRule type="containsText" dxfId="49852" priority="92328" stopIfTrue="1" operator="containsText" text="MINA">
      <formula>NOT(ISERROR(SEARCH("MINA",AA72)))</formula>
    </cfRule>
    <cfRule type="containsText" dxfId="49851" priority="92329" stopIfTrue="1" operator="containsText" text="8TD">
      <formula>NOT(ISERROR(SEARCH("8TD",AA72)))</formula>
    </cfRule>
  </conditionalFormatting>
  <conditionalFormatting sqref="AA72">
    <cfRule type="containsText" dxfId="49850" priority="92312" stopIfTrue="1" operator="containsText" text="8TDT">
      <formula>NOT(ISERROR(SEARCH("8TDT",AA72)))</formula>
    </cfRule>
  </conditionalFormatting>
  <conditionalFormatting sqref="AA70">
    <cfRule type="containsText" dxfId="49849" priority="92205" stopIfTrue="1" operator="containsText" text="VAC">
      <formula>NOT(ISERROR(SEARCH("VAC",AA70)))</formula>
    </cfRule>
    <cfRule type="containsText" priority="92206" stopIfTrue="1" operator="containsText" text="0">
      <formula>NOT(ISERROR(SEARCH("0",AA70)))</formula>
    </cfRule>
    <cfRule type="containsText" dxfId="49848" priority="92207" stopIfTrue="1" operator="containsText" text="S">
      <formula>NOT(ISERROR(SEARCH("S",AA70)))</formula>
    </cfRule>
    <cfRule type="containsText" dxfId="49847" priority="92208" stopIfTrue="1" operator="containsText" text="F">
      <formula>NOT(ISERROR(SEARCH("F",AA70)))</formula>
    </cfRule>
    <cfRule type="containsText" dxfId="49846" priority="92209" stopIfTrue="1" operator="containsText" text="P">
      <formula>NOT(ISERROR(SEARCH("P",AA70)))</formula>
    </cfRule>
    <cfRule type="containsText" dxfId="49845" priority="92210" stopIfTrue="1" operator="containsText" text="LNP">
      <formula>NOT(ISERROR(SEARCH("LNP",AA70)))</formula>
    </cfRule>
    <cfRule type="containsText" dxfId="49844" priority="92211" stopIfTrue="1" operator="containsText" text="DM">
      <formula>NOT(ISERROR(SEARCH("DM",AA70)))</formula>
    </cfRule>
    <cfRule type="containsText" dxfId="49843" priority="92212" stopIfTrue="1" operator="containsText" text="5DOM">
      <formula>NOT(ISERROR(SEARCH("5DOM",AA70)))</formula>
    </cfRule>
    <cfRule type="containsText" dxfId="49842" priority="92213" stopIfTrue="1" operator="containsText" text="DOM">
      <formula>NOT(ISERROR(SEARCH("DOM",AA70)))</formula>
    </cfRule>
    <cfRule type="containsText" dxfId="49841" priority="92214" stopIfTrue="1" operator="containsText" text="DLP">
      <formula>NOT(ISERROR(SEARCH("DLP",AA70)))</formula>
    </cfRule>
    <cfRule type="containsText" dxfId="49840" priority="92215" stopIfTrue="1" operator="containsText" text="5HE">
      <formula>NOT(ISERROR(SEARCH("5HE",AA70)))</formula>
    </cfRule>
    <cfRule type="containsText" dxfId="49839" priority="92216" stopIfTrue="1" operator="containsText" text="4HE">
      <formula>NOT(ISERROR(SEARCH("4HE",AA70)))</formula>
    </cfRule>
    <cfRule type="containsText" dxfId="49838" priority="92217" stopIfTrue="1" operator="containsText" text="3HE">
      <formula>NOT(ISERROR(SEARCH("3HE",AA70)))</formula>
    </cfRule>
    <cfRule type="containsText" dxfId="49837" priority="92218" stopIfTrue="1" operator="containsText" text="2HE">
      <formula>NOT(ISERROR(SEARCH("2HE",AA70)))</formula>
    </cfRule>
    <cfRule type="containsText" dxfId="49836" priority="92219" stopIfTrue="1" operator="containsText" text="1HE">
      <formula>NOT(ISERROR(SEARCH("1HE",AA70)))</formula>
    </cfRule>
    <cfRule type="containsText" dxfId="49835" priority="92220" stopIfTrue="1" operator="containsText" text="MINA">
      <formula>NOT(ISERROR(SEARCH("MINA",AA70)))</formula>
    </cfRule>
    <cfRule type="containsText" dxfId="49834" priority="92221" stopIfTrue="1" operator="containsText" text="8TD">
      <formula>NOT(ISERROR(SEARCH("8TD",AA70)))</formula>
    </cfRule>
  </conditionalFormatting>
  <conditionalFormatting sqref="AA70">
    <cfRule type="containsText" dxfId="49833" priority="92204" stopIfTrue="1" operator="containsText" text="8TDT">
      <formula>NOT(ISERROR(SEARCH("8TDT",AA70)))</formula>
    </cfRule>
  </conditionalFormatting>
  <conditionalFormatting sqref="B56">
    <cfRule type="containsText" dxfId="49832" priority="92201" stopIfTrue="1" operator="containsText" text="TN">
      <formula>NOT(ISERROR(SEARCH("TN",B56)))</formula>
    </cfRule>
    <cfRule type="containsText" dxfId="49831" priority="92202" stopIfTrue="1" operator="containsText" text="TN">
      <formula>NOT(ISERROR(SEARCH("TN",B56)))</formula>
    </cfRule>
    <cfRule type="containsText" dxfId="49830" priority="92203" stopIfTrue="1" operator="containsText" text="TD">
      <formula>NOT(ISERROR(SEARCH("TD",B56)))</formula>
    </cfRule>
  </conditionalFormatting>
  <conditionalFormatting sqref="B58">
    <cfRule type="containsText" dxfId="49829" priority="92198" stopIfTrue="1" operator="containsText" text="TN">
      <formula>NOT(ISERROR(SEARCH("TN",B58)))</formula>
    </cfRule>
    <cfRule type="containsText" dxfId="49828" priority="92199" stopIfTrue="1" operator="containsText" text="TN">
      <formula>NOT(ISERROR(SEARCH("TN",B58)))</formula>
    </cfRule>
    <cfRule type="containsText" dxfId="49827" priority="92200" stopIfTrue="1" operator="containsText" text="TD">
      <formula>NOT(ISERROR(SEARCH("TD",B58)))</formula>
    </cfRule>
  </conditionalFormatting>
  <conditionalFormatting sqref="B62">
    <cfRule type="containsText" dxfId="49826" priority="92195" stopIfTrue="1" operator="containsText" text="TN">
      <formula>NOT(ISERROR(SEARCH("TN",B62)))</formula>
    </cfRule>
    <cfRule type="containsText" dxfId="49825" priority="92196" stopIfTrue="1" operator="containsText" text="TN">
      <formula>NOT(ISERROR(SEARCH("TN",B62)))</formula>
    </cfRule>
    <cfRule type="containsText" dxfId="49824" priority="92197" stopIfTrue="1" operator="containsText" text="TD">
      <formula>NOT(ISERROR(SEARCH("TD",B62)))</formula>
    </cfRule>
  </conditionalFormatting>
  <conditionalFormatting sqref="B64">
    <cfRule type="containsText" dxfId="49823" priority="92192" stopIfTrue="1" operator="containsText" text="TN">
      <formula>NOT(ISERROR(SEARCH("TN",B64)))</formula>
    </cfRule>
    <cfRule type="containsText" dxfId="49822" priority="92193" stopIfTrue="1" operator="containsText" text="TN">
      <formula>NOT(ISERROR(SEARCH("TN",B64)))</formula>
    </cfRule>
    <cfRule type="containsText" dxfId="49821" priority="92194" stopIfTrue="1" operator="containsText" text="TD">
      <formula>NOT(ISERROR(SEARCH("TD",B64)))</formula>
    </cfRule>
  </conditionalFormatting>
  <conditionalFormatting sqref="B66">
    <cfRule type="containsText" dxfId="49820" priority="92189" stopIfTrue="1" operator="containsText" text="TN">
      <formula>NOT(ISERROR(SEARCH("TN",B66)))</formula>
    </cfRule>
    <cfRule type="containsText" dxfId="49819" priority="92190" stopIfTrue="1" operator="containsText" text="TN">
      <formula>NOT(ISERROR(SEARCH("TN",B66)))</formula>
    </cfRule>
    <cfRule type="containsText" dxfId="49818" priority="92191" stopIfTrue="1" operator="containsText" text="TD">
      <formula>NOT(ISERROR(SEARCH("TD",B66)))</formula>
    </cfRule>
  </conditionalFormatting>
  <conditionalFormatting sqref="B68">
    <cfRule type="containsText" dxfId="49817" priority="92186" stopIfTrue="1" operator="containsText" text="TN">
      <formula>NOT(ISERROR(SEARCH("TN",B68)))</formula>
    </cfRule>
    <cfRule type="containsText" dxfId="49816" priority="92187" stopIfTrue="1" operator="containsText" text="TN">
      <formula>NOT(ISERROR(SEARCH("TN",B68)))</formula>
    </cfRule>
    <cfRule type="containsText" dxfId="49815" priority="92188" stopIfTrue="1" operator="containsText" text="TD">
      <formula>NOT(ISERROR(SEARCH("TD",B68)))</formula>
    </cfRule>
  </conditionalFormatting>
  <conditionalFormatting sqref="B70">
    <cfRule type="containsText" dxfId="49814" priority="92183" stopIfTrue="1" operator="containsText" text="TN">
      <formula>NOT(ISERROR(SEARCH("TN",B70)))</formula>
    </cfRule>
    <cfRule type="containsText" dxfId="49813" priority="92184" stopIfTrue="1" operator="containsText" text="TN">
      <formula>NOT(ISERROR(SEARCH("TN",B70)))</formula>
    </cfRule>
    <cfRule type="containsText" dxfId="49812" priority="92185" stopIfTrue="1" operator="containsText" text="TD">
      <formula>NOT(ISERROR(SEARCH("TD",B70)))</formula>
    </cfRule>
  </conditionalFormatting>
  <conditionalFormatting sqref="B72">
    <cfRule type="containsText" dxfId="49811" priority="92180" stopIfTrue="1" operator="containsText" text="TN">
      <formula>NOT(ISERROR(SEARCH("TN",B72)))</formula>
    </cfRule>
    <cfRule type="containsText" dxfId="49810" priority="92181" stopIfTrue="1" operator="containsText" text="TN">
      <formula>NOT(ISERROR(SEARCH("TN",B72)))</formula>
    </cfRule>
    <cfRule type="containsText" dxfId="49809" priority="92182" stopIfTrue="1" operator="containsText" text="TD">
      <formula>NOT(ISERROR(SEARCH("TD",B72)))</formula>
    </cfRule>
  </conditionalFormatting>
  <conditionalFormatting sqref="Y72">
    <cfRule type="containsText" dxfId="49808" priority="91911" stopIfTrue="1" operator="containsText" text="VAC">
      <formula>NOT(ISERROR(SEARCH("VAC",Y72)))</formula>
    </cfRule>
    <cfRule type="containsText" priority="91912" stopIfTrue="1" operator="containsText" text="0">
      <formula>NOT(ISERROR(SEARCH("0",Y72)))</formula>
    </cfRule>
    <cfRule type="containsText" dxfId="49807" priority="91913" stopIfTrue="1" operator="containsText" text="S">
      <formula>NOT(ISERROR(SEARCH("S",Y72)))</formula>
    </cfRule>
    <cfRule type="containsText" dxfId="49806" priority="91914" stopIfTrue="1" operator="containsText" text="F">
      <formula>NOT(ISERROR(SEARCH("F",Y72)))</formula>
    </cfRule>
    <cfRule type="containsText" dxfId="49805" priority="91915" stopIfTrue="1" operator="containsText" text="P">
      <formula>NOT(ISERROR(SEARCH("P",Y72)))</formula>
    </cfRule>
    <cfRule type="containsText" dxfId="49804" priority="91916" stopIfTrue="1" operator="containsText" text="LNP">
      <formula>NOT(ISERROR(SEARCH("LNP",Y72)))</formula>
    </cfRule>
    <cfRule type="containsText" dxfId="49803" priority="91917" stopIfTrue="1" operator="containsText" text="DM">
      <formula>NOT(ISERROR(SEARCH("DM",Y72)))</formula>
    </cfRule>
    <cfRule type="containsText" dxfId="49802" priority="91918" stopIfTrue="1" operator="containsText" text="5DOM">
      <formula>NOT(ISERROR(SEARCH("5DOM",Y72)))</formula>
    </cfRule>
    <cfRule type="containsText" dxfId="49801" priority="91919" stopIfTrue="1" operator="containsText" text="DOM">
      <formula>NOT(ISERROR(SEARCH("DOM",Y72)))</formula>
    </cfRule>
    <cfRule type="containsText" dxfId="49800" priority="91920" stopIfTrue="1" operator="containsText" text="DLP">
      <formula>NOT(ISERROR(SEARCH("DLP",Y72)))</formula>
    </cfRule>
    <cfRule type="containsText" dxfId="49799" priority="91921" stopIfTrue="1" operator="containsText" text="5HE">
      <formula>NOT(ISERROR(SEARCH("5HE",Y72)))</formula>
    </cfRule>
    <cfRule type="containsText" dxfId="49798" priority="91922" stopIfTrue="1" operator="containsText" text="4HE">
      <formula>NOT(ISERROR(SEARCH("4HE",Y72)))</formula>
    </cfRule>
    <cfRule type="containsText" dxfId="49797" priority="91923" stopIfTrue="1" operator="containsText" text="3HE">
      <formula>NOT(ISERROR(SEARCH("3HE",Y72)))</formula>
    </cfRule>
    <cfRule type="containsText" dxfId="49796" priority="91924" stopIfTrue="1" operator="containsText" text="2HE">
      <formula>NOT(ISERROR(SEARCH("2HE",Y72)))</formula>
    </cfRule>
    <cfRule type="containsText" dxfId="49795" priority="91925" stopIfTrue="1" operator="containsText" text="1HE">
      <formula>NOT(ISERROR(SEARCH("1HE",Y72)))</formula>
    </cfRule>
    <cfRule type="containsText" dxfId="49794" priority="91926" stopIfTrue="1" operator="containsText" text="MINA">
      <formula>NOT(ISERROR(SEARCH("MINA",Y72)))</formula>
    </cfRule>
    <cfRule type="containsText" dxfId="49793" priority="91927" stopIfTrue="1" operator="containsText" text="8TD">
      <formula>NOT(ISERROR(SEARCH("8TD",Y72)))</formula>
    </cfRule>
  </conditionalFormatting>
  <conditionalFormatting sqref="Y72">
    <cfRule type="containsText" dxfId="49792" priority="91910" stopIfTrue="1" operator="containsText" text="8TDT">
      <formula>NOT(ISERROR(SEARCH("8TDT",Y72)))</formula>
    </cfRule>
  </conditionalFormatting>
  <conditionalFormatting sqref="AD70">
    <cfRule type="containsText" dxfId="49791" priority="91875" stopIfTrue="1" operator="containsText" text="VAC">
      <formula>NOT(ISERROR(SEARCH("VAC",AD70)))</formula>
    </cfRule>
    <cfRule type="containsText" priority="91876" stopIfTrue="1" operator="containsText" text="0">
      <formula>NOT(ISERROR(SEARCH("0",AD70)))</formula>
    </cfRule>
    <cfRule type="containsText" dxfId="49790" priority="91877" stopIfTrue="1" operator="containsText" text="S">
      <formula>NOT(ISERROR(SEARCH("S",AD70)))</formula>
    </cfRule>
    <cfRule type="containsText" dxfId="49789" priority="91878" stopIfTrue="1" operator="containsText" text="F">
      <formula>NOT(ISERROR(SEARCH("F",AD70)))</formula>
    </cfRule>
    <cfRule type="containsText" dxfId="49788" priority="91879" stopIfTrue="1" operator="containsText" text="P">
      <formula>NOT(ISERROR(SEARCH("P",AD70)))</formula>
    </cfRule>
    <cfRule type="containsText" dxfId="49787" priority="91880" stopIfTrue="1" operator="containsText" text="LNP">
      <formula>NOT(ISERROR(SEARCH("LNP",AD70)))</formula>
    </cfRule>
    <cfRule type="containsText" dxfId="49786" priority="91881" stopIfTrue="1" operator="containsText" text="DM">
      <formula>NOT(ISERROR(SEARCH("DM",AD70)))</formula>
    </cfRule>
    <cfRule type="containsText" dxfId="49785" priority="91882" stopIfTrue="1" operator="containsText" text="5DOM">
      <formula>NOT(ISERROR(SEARCH("5DOM",AD70)))</formula>
    </cfRule>
    <cfRule type="containsText" dxfId="49784" priority="91883" stopIfTrue="1" operator="containsText" text="DOM">
      <formula>NOT(ISERROR(SEARCH("DOM",AD70)))</formula>
    </cfRule>
    <cfRule type="containsText" dxfId="49783" priority="91884" stopIfTrue="1" operator="containsText" text="DLP">
      <formula>NOT(ISERROR(SEARCH("DLP",AD70)))</formula>
    </cfRule>
    <cfRule type="containsText" dxfId="49782" priority="91885" stopIfTrue="1" operator="containsText" text="5HE">
      <formula>NOT(ISERROR(SEARCH("5HE",AD70)))</formula>
    </cfRule>
    <cfRule type="containsText" dxfId="49781" priority="91886" stopIfTrue="1" operator="containsText" text="4HE">
      <formula>NOT(ISERROR(SEARCH("4HE",AD70)))</formula>
    </cfRule>
    <cfRule type="containsText" dxfId="49780" priority="91887" stopIfTrue="1" operator="containsText" text="3HE">
      <formula>NOT(ISERROR(SEARCH("3HE",AD70)))</formula>
    </cfRule>
    <cfRule type="containsText" dxfId="49779" priority="91888" stopIfTrue="1" operator="containsText" text="2HE">
      <formula>NOT(ISERROR(SEARCH("2HE",AD70)))</formula>
    </cfRule>
    <cfRule type="containsText" dxfId="49778" priority="91889" stopIfTrue="1" operator="containsText" text="1HE">
      <formula>NOT(ISERROR(SEARCH("1HE",AD70)))</formula>
    </cfRule>
    <cfRule type="containsText" dxfId="49777" priority="91890" stopIfTrue="1" operator="containsText" text="MINA">
      <formula>NOT(ISERROR(SEARCH("MINA",AD70)))</formula>
    </cfRule>
    <cfRule type="containsText" dxfId="49776" priority="91891" stopIfTrue="1" operator="containsText" text="8TD">
      <formula>NOT(ISERROR(SEARCH("8TD",AD70)))</formula>
    </cfRule>
  </conditionalFormatting>
  <conditionalFormatting sqref="AD70">
    <cfRule type="containsText" dxfId="49775" priority="91874" stopIfTrue="1" operator="containsText" text="8TDT">
      <formula>NOT(ISERROR(SEARCH("8TDT",AD70)))</formula>
    </cfRule>
  </conditionalFormatting>
  <conditionalFormatting sqref="AD68">
    <cfRule type="containsText" dxfId="49774" priority="91857" stopIfTrue="1" operator="containsText" text="VAC">
      <formula>NOT(ISERROR(SEARCH("VAC",AD68)))</formula>
    </cfRule>
    <cfRule type="containsText" priority="91858" stopIfTrue="1" operator="containsText" text="0">
      <formula>NOT(ISERROR(SEARCH("0",AD68)))</formula>
    </cfRule>
    <cfRule type="containsText" dxfId="49773" priority="91859" stopIfTrue="1" operator="containsText" text="S">
      <formula>NOT(ISERROR(SEARCH("S",AD68)))</formula>
    </cfRule>
    <cfRule type="containsText" dxfId="49772" priority="91860" stopIfTrue="1" operator="containsText" text="F">
      <formula>NOT(ISERROR(SEARCH("F",AD68)))</formula>
    </cfRule>
    <cfRule type="containsText" dxfId="49771" priority="91861" stopIfTrue="1" operator="containsText" text="P">
      <formula>NOT(ISERROR(SEARCH("P",AD68)))</formula>
    </cfRule>
    <cfRule type="containsText" dxfId="49770" priority="91862" stopIfTrue="1" operator="containsText" text="LNP">
      <formula>NOT(ISERROR(SEARCH("LNP",AD68)))</formula>
    </cfRule>
    <cfRule type="containsText" dxfId="49769" priority="91863" stopIfTrue="1" operator="containsText" text="DM">
      <formula>NOT(ISERROR(SEARCH("DM",AD68)))</formula>
    </cfRule>
    <cfRule type="containsText" dxfId="49768" priority="91864" stopIfTrue="1" operator="containsText" text="5DOM">
      <formula>NOT(ISERROR(SEARCH("5DOM",AD68)))</formula>
    </cfRule>
    <cfRule type="containsText" dxfId="49767" priority="91865" stopIfTrue="1" operator="containsText" text="DOM">
      <formula>NOT(ISERROR(SEARCH("DOM",AD68)))</formula>
    </cfRule>
    <cfRule type="containsText" dxfId="49766" priority="91866" stopIfTrue="1" operator="containsText" text="DLP">
      <formula>NOT(ISERROR(SEARCH("DLP",AD68)))</formula>
    </cfRule>
    <cfRule type="containsText" dxfId="49765" priority="91867" stopIfTrue="1" operator="containsText" text="5HE">
      <formula>NOT(ISERROR(SEARCH("5HE",AD68)))</formula>
    </cfRule>
    <cfRule type="containsText" dxfId="49764" priority="91868" stopIfTrue="1" operator="containsText" text="4HE">
      <formula>NOT(ISERROR(SEARCH("4HE",AD68)))</formula>
    </cfRule>
    <cfRule type="containsText" dxfId="49763" priority="91869" stopIfTrue="1" operator="containsText" text="3HE">
      <formula>NOT(ISERROR(SEARCH("3HE",AD68)))</formula>
    </cfRule>
    <cfRule type="containsText" dxfId="49762" priority="91870" stopIfTrue="1" operator="containsText" text="2HE">
      <formula>NOT(ISERROR(SEARCH("2HE",AD68)))</formula>
    </cfRule>
    <cfRule type="containsText" dxfId="49761" priority="91871" stopIfTrue="1" operator="containsText" text="1HE">
      <formula>NOT(ISERROR(SEARCH("1HE",AD68)))</formula>
    </cfRule>
    <cfRule type="containsText" dxfId="49760" priority="91872" stopIfTrue="1" operator="containsText" text="MINA">
      <formula>NOT(ISERROR(SEARCH("MINA",AD68)))</formula>
    </cfRule>
    <cfRule type="containsText" dxfId="49759" priority="91873" stopIfTrue="1" operator="containsText" text="8TD">
      <formula>NOT(ISERROR(SEARCH("8TD",AD68)))</formula>
    </cfRule>
  </conditionalFormatting>
  <conditionalFormatting sqref="AD68">
    <cfRule type="containsText" dxfId="49758" priority="91856" stopIfTrue="1" operator="containsText" text="8TDT">
      <formula>NOT(ISERROR(SEARCH("8TDT",AD68)))</formula>
    </cfRule>
  </conditionalFormatting>
  <conditionalFormatting sqref="AK68">
    <cfRule type="containsText" dxfId="49757" priority="91839" stopIfTrue="1" operator="containsText" text="VAC">
      <formula>NOT(ISERROR(SEARCH("VAC",AK68)))</formula>
    </cfRule>
    <cfRule type="containsText" priority="91840" stopIfTrue="1" operator="containsText" text="0">
      <formula>NOT(ISERROR(SEARCH("0",AK68)))</formula>
    </cfRule>
    <cfRule type="containsText" dxfId="49756" priority="91841" stopIfTrue="1" operator="containsText" text="S">
      <formula>NOT(ISERROR(SEARCH("S",AK68)))</formula>
    </cfRule>
    <cfRule type="containsText" dxfId="49755" priority="91842" stopIfTrue="1" operator="containsText" text="F">
      <formula>NOT(ISERROR(SEARCH("F",AK68)))</formula>
    </cfRule>
    <cfRule type="containsText" dxfId="49754" priority="91843" stopIfTrue="1" operator="containsText" text="P">
      <formula>NOT(ISERROR(SEARCH("P",AK68)))</formula>
    </cfRule>
    <cfRule type="containsText" dxfId="49753" priority="91844" stopIfTrue="1" operator="containsText" text="LNP">
      <formula>NOT(ISERROR(SEARCH("LNP",AK68)))</formula>
    </cfRule>
    <cfRule type="containsText" dxfId="49752" priority="91845" stopIfTrue="1" operator="containsText" text="DM">
      <formula>NOT(ISERROR(SEARCH("DM",AK68)))</formula>
    </cfRule>
    <cfRule type="containsText" dxfId="49751" priority="91846" stopIfTrue="1" operator="containsText" text="5DOM">
      <formula>NOT(ISERROR(SEARCH("5DOM",AK68)))</formula>
    </cfRule>
    <cfRule type="containsText" dxfId="49750" priority="91847" stopIfTrue="1" operator="containsText" text="DOM">
      <formula>NOT(ISERROR(SEARCH("DOM",AK68)))</formula>
    </cfRule>
    <cfRule type="containsText" dxfId="49749" priority="91848" stopIfTrue="1" operator="containsText" text="DLP">
      <formula>NOT(ISERROR(SEARCH("DLP",AK68)))</formula>
    </cfRule>
    <cfRule type="containsText" dxfId="49748" priority="91849" stopIfTrue="1" operator="containsText" text="5HE">
      <formula>NOT(ISERROR(SEARCH("5HE",AK68)))</formula>
    </cfRule>
    <cfRule type="containsText" dxfId="49747" priority="91850" stopIfTrue="1" operator="containsText" text="4HE">
      <formula>NOT(ISERROR(SEARCH("4HE",AK68)))</formula>
    </cfRule>
    <cfRule type="containsText" dxfId="49746" priority="91851" stopIfTrue="1" operator="containsText" text="3HE">
      <formula>NOT(ISERROR(SEARCH("3HE",AK68)))</formula>
    </cfRule>
    <cfRule type="containsText" dxfId="49745" priority="91852" stopIfTrue="1" operator="containsText" text="2HE">
      <formula>NOT(ISERROR(SEARCH("2HE",AK68)))</formula>
    </cfRule>
    <cfRule type="containsText" dxfId="49744" priority="91853" stopIfTrue="1" operator="containsText" text="1HE">
      <formula>NOT(ISERROR(SEARCH("1HE",AK68)))</formula>
    </cfRule>
    <cfRule type="containsText" dxfId="49743" priority="91854" stopIfTrue="1" operator="containsText" text="MINA">
      <formula>NOT(ISERROR(SEARCH("MINA",AK68)))</formula>
    </cfRule>
    <cfRule type="containsText" dxfId="49742" priority="91855" stopIfTrue="1" operator="containsText" text="8TD">
      <formula>NOT(ISERROR(SEARCH("8TD",AK68)))</formula>
    </cfRule>
  </conditionalFormatting>
  <conditionalFormatting sqref="AK68">
    <cfRule type="containsText" dxfId="49741" priority="91838" stopIfTrue="1" operator="containsText" text="8TDT">
      <formula>NOT(ISERROR(SEARCH("8TDT",AK68)))</formula>
    </cfRule>
  </conditionalFormatting>
  <conditionalFormatting sqref="AK70">
    <cfRule type="containsText" dxfId="49740" priority="91821" stopIfTrue="1" operator="containsText" text="VAC">
      <formula>NOT(ISERROR(SEARCH("VAC",AK70)))</formula>
    </cfRule>
    <cfRule type="containsText" priority="91822" stopIfTrue="1" operator="containsText" text="0">
      <formula>NOT(ISERROR(SEARCH("0",AK70)))</formula>
    </cfRule>
    <cfRule type="containsText" dxfId="49739" priority="91823" stopIfTrue="1" operator="containsText" text="S">
      <formula>NOT(ISERROR(SEARCH("S",AK70)))</formula>
    </cfRule>
    <cfRule type="containsText" dxfId="49738" priority="91824" stopIfTrue="1" operator="containsText" text="F">
      <formula>NOT(ISERROR(SEARCH("F",AK70)))</formula>
    </cfRule>
    <cfRule type="containsText" dxfId="49737" priority="91825" stopIfTrue="1" operator="containsText" text="P">
      <formula>NOT(ISERROR(SEARCH("P",AK70)))</formula>
    </cfRule>
    <cfRule type="containsText" dxfId="49736" priority="91826" stopIfTrue="1" operator="containsText" text="LNP">
      <formula>NOT(ISERROR(SEARCH("LNP",AK70)))</formula>
    </cfRule>
    <cfRule type="containsText" dxfId="49735" priority="91827" stopIfTrue="1" operator="containsText" text="DM">
      <formula>NOT(ISERROR(SEARCH("DM",AK70)))</formula>
    </cfRule>
    <cfRule type="containsText" dxfId="49734" priority="91828" stopIfTrue="1" operator="containsText" text="5DOM">
      <formula>NOT(ISERROR(SEARCH("5DOM",AK70)))</formula>
    </cfRule>
    <cfRule type="containsText" dxfId="49733" priority="91829" stopIfTrue="1" operator="containsText" text="DOM">
      <formula>NOT(ISERROR(SEARCH("DOM",AK70)))</formula>
    </cfRule>
    <cfRule type="containsText" dxfId="49732" priority="91830" stopIfTrue="1" operator="containsText" text="DLP">
      <formula>NOT(ISERROR(SEARCH("DLP",AK70)))</formula>
    </cfRule>
    <cfRule type="containsText" dxfId="49731" priority="91831" stopIfTrue="1" operator="containsText" text="5HE">
      <formula>NOT(ISERROR(SEARCH("5HE",AK70)))</formula>
    </cfRule>
    <cfRule type="containsText" dxfId="49730" priority="91832" stopIfTrue="1" operator="containsText" text="4HE">
      <formula>NOT(ISERROR(SEARCH("4HE",AK70)))</formula>
    </cfRule>
    <cfRule type="containsText" dxfId="49729" priority="91833" stopIfTrue="1" operator="containsText" text="3HE">
      <formula>NOT(ISERROR(SEARCH("3HE",AK70)))</formula>
    </cfRule>
    <cfRule type="containsText" dxfId="49728" priority="91834" stopIfTrue="1" operator="containsText" text="2HE">
      <formula>NOT(ISERROR(SEARCH("2HE",AK70)))</formula>
    </cfRule>
    <cfRule type="containsText" dxfId="49727" priority="91835" stopIfTrue="1" operator="containsText" text="1HE">
      <formula>NOT(ISERROR(SEARCH("1HE",AK70)))</formula>
    </cfRule>
    <cfRule type="containsText" dxfId="49726" priority="91836" stopIfTrue="1" operator="containsText" text="MINA">
      <formula>NOT(ISERROR(SEARCH("MINA",AK70)))</formula>
    </cfRule>
    <cfRule type="containsText" dxfId="49725" priority="91837" stopIfTrue="1" operator="containsText" text="8TD">
      <formula>NOT(ISERROR(SEARCH("8TD",AK70)))</formula>
    </cfRule>
  </conditionalFormatting>
  <conditionalFormatting sqref="AK70">
    <cfRule type="containsText" dxfId="49724" priority="91820" stopIfTrue="1" operator="containsText" text="8TDT">
      <formula>NOT(ISERROR(SEARCH("8TDT",AK70)))</formula>
    </cfRule>
  </conditionalFormatting>
  <conditionalFormatting sqref="AK72">
    <cfRule type="containsText" dxfId="49723" priority="91803" stopIfTrue="1" operator="containsText" text="VAC">
      <formula>NOT(ISERROR(SEARCH("VAC",AK72)))</formula>
    </cfRule>
    <cfRule type="containsText" priority="91804" stopIfTrue="1" operator="containsText" text="0">
      <formula>NOT(ISERROR(SEARCH("0",AK72)))</formula>
    </cfRule>
    <cfRule type="containsText" dxfId="49722" priority="91805" stopIfTrue="1" operator="containsText" text="S">
      <formula>NOT(ISERROR(SEARCH("S",AK72)))</formula>
    </cfRule>
    <cfRule type="containsText" dxfId="49721" priority="91806" stopIfTrue="1" operator="containsText" text="F">
      <formula>NOT(ISERROR(SEARCH("F",AK72)))</formula>
    </cfRule>
    <cfRule type="containsText" dxfId="49720" priority="91807" stopIfTrue="1" operator="containsText" text="P">
      <formula>NOT(ISERROR(SEARCH("P",AK72)))</formula>
    </cfRule>
    <cfRule type="containsText" dxfId="49719" priority="91808" stopIfTrue="1" operator="containsText" text="LNP">
      <formula>NOT(ISERROR(SEARCH("LNP",AK72)))</formula>
    </cfRule>
    <cfRule type="containsText" dxfId="49718" priority="91809" stopIfTrue="1" operator="containsText" text="DM">
      <formula>NOT(ISERROR(SEARCH("DM",AK72)))</formula>
    </cfRule>
    <cfRule type="containsText" dxfId="49717" priority="91810" stopIfTrue="1" operator="containsText" text="5DOM">
      <formula>NOT(ISERROR(SEARCH("5DOM",AK72)))</formula>
    </cfRule>
    <cfRule type="containsText" dxfId="49716" priority="91811" stopIfTrue="1" operator="containsText" text="DOM">
      <formula>NOT(ISERROR(SEARCH("DOM",AK72)))</formula>
    </cfRule>
    <cfRule type="containsText" dxfId="49715" priority="91812" stopIfTrue="1" operator="containsText" text="DLP">
      <formula>NOT(ISERROR(SEARCH("DLP",AK72)))</formula>
    </cfRule>
    <cfRule type="containsText" dxfId="49714" priority="91813" stopIfTrue="1" operator="containsText" text="5HE">
      <formula>NOT(ISERROR(SEARCH("5HE",AK72)))</formula>
    </cfRule>
    <cfRule type="containsText" dxfId="49713" priority="91814" stopIfTrue="1" operator="containsText" text="4HE">
      <formula>NOT(ISERROR(SEARCH("4HE",AK72)))</formula>
    </cfRule>
    <cfRule type="containsText" dxfId="49712" priority="91815" stopIfTrue="1" operator="containsText" text="3HE">
      <formula>NOT(ISERROR(SEARCH("3HE",AK72)))</formula>
    </cfRule>
    <cfRule type="containsText" dxfId="49711" priority="91816" stopIfTrue="1" operator="containsText" text="2HE">
      <formula>NOT(ISERROR(SEARCH("2HE",AK72)))</formula>
    </cfRule>
    <cfRule type="containsText" dxfId="49710" priority="91817" stopIfTrue="1" operator="containsText" text="1HE">
      <formula>NOT(ISERROR(SEARCH("1HE",AK72)))</formula>
    </cfRule>
    <cfRule type="containsText" dxfId="49709" priority="91818" stopIfTrue="1" operator="containsText" text="MINA">
      <formula>NOT(ISERROR(SEARCH("MINA",AK72)))</formula>
    </cfRule>
    <cfRule type="containsText" dxfId="49708" priority="91819" stopIfTrue="1" operator="containsText" text="8TD">
      <formula>NOT(ISERROR(SEARCH("8TD",AK72)))</formula>
    </cfRule>
  </conditionalFormatting>
  <conditionalFormatting sqref="AK72">
    <cfRule type="containsText" dxfId="49707" priority="91802" stopIfTrue="1" operator="containsText" text="8TDT">
      <formula>NOT(ISERROR(SEARCH("8TDT",AK72)))</formula>
    </cfRule>
  </conditionalFormatting>
  <conditionalFormatting sqref="AK136">
    <cfRule type="containsText" dxfId="49706" priority="91785" stopIfTrue="1" operator="containsText" text="VAC">
      <formula>NOT(ISERROR(SEARCH("VAC",AK136)))</formula>
    </cfRule>
    <cfRule type="containsText" priority="91786" stopIfTrue="1" operator="containsText" text="0">
      <formula>NOT(ISERROR(SEARCH("0",AK136)))</formula>
    </cfRule>
    <cfRule type="containsText" dxfId="49705" priority="91787" stopIfTrue="1" operator="containsText" text="S">
      <formula>NOT(ISERROR(SEARCH("S",AK136)))</formula>
    </cfRule>
    <cfRule type="containsText" dxfId="49704" priority="91788" stopIfTrue="1" operator="containsText" text="F">
      <formula>NOT(ISERROR(SEARCH("F",AK136)))</formula>
    </cfRule>
    <cfRule type="containsText" dxfId="49703" priority="91789" stopIfTrue="1" operator="containsText" text="P">
      <formula>NOT(ISERROR(SEARCH("P",AK136)))</formula>
    </cfRule>
    <cfRule type="containsText" dxfId="49702" priority="91790" stopIfTrue="1" operator="containsText" text="LNP">
      <formula>NOT(ISERROR(SEARCH("LNP",AK136)))</formula>
    </cfRule>
    <cfRule type="containsText" dxfId="49701" priority="91791" stopIfTrue="1" operator="containsText" text="DM">
      <formula>NOT(ISERROR(SEARCH("DM",AK136)))</formula>
    </cfRule>
    <cfRule type="containsText" dxfId="49700" priority="91792" stopIfTrue="1" operator="containsText" text="5DOM">
      <formula>NOT(ISERROR(SEARCH("5DOM",AK136)))</formula>
    </cfRule>
    <cfRule type="containsText" dxfId="49699" priority="91793" stopIfTrue="1" operator="containsText" text="DOM">
      <formula>NOT(ISERROR(SEARCH("DOM",AK136)))</formula>
    </cfRule>
    <cfRule type="containsText" dxfId="49698" priority="91794" stopIfTrue="1" operator="containsText" text="DLP">
      <formula>NOT(ISERROR(SEARCH("DLP",AK136)))</formula>
    </cfRule>
    <cfRule type="containsText" dxfId="49697" priority="91795" stopIfTrue="1" operator="containsText" text="5HE">
      <formula>NOT(ISERROR(SEARCH("5HE",AK136)))</formula>
    </cfRule>
    <cfRule type="containsText" dxfId="49696" priority="91796" stopIfTrue="1" operator="containsText" text="4HE">
      <formula>NOT(ISERROR(SEARCH("4HE",AK136)))</formula>
    </cfRule>
    <cfRule type="containsText" dxfId="49695" priority="91797" stopIfTrue="1" operator="containsText" text="3HE">
      <formula>NOT(ISERROR(SEARCH("3HE",AK136)))</formula>
    </cfRule>
    <cfRule type="containsText" dxfId="49694" priority="91798" stopIfTrue="1" operator="containsText" text="2HE">
      <formula>NOT(ISERROR(SEARCH("2HE",AK136)))</formula>
    </cfRule>
    <cfRule type="containsText" dxfId="49693" priority="91799" stopIfTrue="1" operator="containsText" text="1HE">
      <formula>NOT(ISERROR(SEARCH("1HE",AK136)))</formula>
    </cfRule>
    <cfRule type="containsText" dxfId="49692" priority="91800" stopIfTrue="1" operator="containsText" text="MINA">
      <formula>NOT(ISERROR(SEARCH("MINA",AK136)))</formula>
    </cfRule>
    <cfRule type="containsText" dxfId="49691" priority="91801" stopIfTrue="1" operator="containsText" text="8TD">
      <formula>NOT(ISERROR(SEARCH("8TD",AK136)))</formula>
    </cfRule>
  </conditionalFormatting>
  <conditionalFormatting sqref="AK136">
    <cfRule type="containsText" dxfId="49690" priority="91784" stopIfTrue="1" operator="containsText" text="8TDT">
      <formula>NOT(ISERROR(SEARCH("8TDT",AK136)))</formula>
    </cfRule>
  </conditionalFormatting>
  <conditionalFormatting sqref="AK66">
    <cfRule type="containsText" dxfId="49689" priority="91767" stopIfTrue="1" operator="containsText" text="VAC">
      <formula>NOT(ISERROR(SEARCH("VAC",AK66)))</formula>
    </cfRule>
    <cfRule type="containsText" priority="91768" stopIfTrue="1" operator="containsText" text="0">
      <formula>NOT(ISERROR(SEARCH("0",AK66)))</formula>
    </cfRule>
    <cfRule type="containsText" dxfId="49688" priority="91769" stopIfTrue="1" operator="containsText" text="S">
      <formula>NOT(ISERROR(SEARCH("S",AK66)))</formula>
    </cfRule>
    <cfRule type="containsText" dxfId="49687" priority="91770" stopIfTrue="1" operator="containsText" text="F">
      <formula>NOT(ISERROR(SEARCH("F",AK66)))</formula>
    </cfRule>
    <cfRule type="containsText" dxfId="49686" priority="91771" stopIfTrue="1" operator="containsText" text="P">
      <formula>NOT(ISERROR(SEARCH("P",AK66)))</formula>
    </cfRule>
    <cfRule type="containsText" dxfId="49685" priority="91772" stopIfTrue="1" operator="containsText" text="LNP">
      <formula>NOT(ISERROR(SEARCH("LNP",AK66)))</formula>
    </cfRule>
    <cfRule type="containsText" dxfId="49684" priority="91773" stopIfTrue="1" operator="containsText" text="DM">
      <formula>NOT(ISERROR(SEARCH("DM",AK66)))</formula>
    </cfRule>
    <cfRule type="containsText" dxfId="49683" priority="91774" stopIfTrue="1" operator="containsText" text="5DOM">
      <formula>NOT(ISERROR(SEARCH("5DOM",AK66)))</formula>
    </cfRule>
    <cfRule type="containsText" dxfId="49682" priority="91775" stopIfTrue="1" operator="containsText" text="DOM">
      <formula>NOT(ISERROR(SEARCH("DOM",AK66)))</formula>
    </cfRule>
    <cfRule type="containsText" dxfId="49681" priority="91776" stopIfTrue="1" operator="containsText" text="DLP">
      <formula>NOT(ISERROR(SEARCH("DLP",AK66)))</formula>
    </cfRule>
    <cfRule type="containsText" dxfId="49680" priority="91777" stopIfTrue="1" operator="containsText" text="5HE">
      <formula>NOT(ISERROR(SEARCH("5HE",AK66)))</formula>
    </cfRule>
    <cfRule type="containsText" dxfId="49679" priority="91778" stopIfTrue="1" operator="containsText" text="4HE">
      <formula>NOT(ISERROR(SEARCH("4HE",AK66)))</formula>
    </cfRule>
    <cfRule type="containsText" dxfId="49678" priority="91779" stopIfTrue="1" operator="containsText" text="3HE">
      <formula>NOT(ISERROR(SEARCH("3HE",AK66)))</formula>
    </cfRule>
    <cfRule type="containsText" dxfId="49677" priority="91780" stopIfTrue="1" operator="containsText" text="2HE">
      <formula>NOT(ISERROR(SEARCH("2HE",AK66)))</formula>
    </cfRule>
    <cfRule type="containsText" dxfId="49676" priority="91781" stopIfTrue="1" operator="containsText" text="1HE">
      <formula>NOT(ISERROR(SEARCH("1HE",AK66)))</formula>
    </cfRule>
    <cfRule type="containsText" dxfId="49675" priority="91782" stopIfTrue="1" operator="containsText" text="MINA">
      <formula>NOT(ISERROR(SEARCH("MINA",AK66)))</formula>
    </cfRule>
    <cfRule type="containsText" dxfId="49674" priority="91783" stopIfTrue="1" operator="containsText" text="8TD">
      <formula>NOT(ISERROR(SEARCH("8TD",AK66)))</formula>
    </cfRule>
  </conditionalFormatting>
  <conditionalFormatting sqref="AK66">
    <cfRule type="containsText" dxfId="49673" priority="91766" stopIfTrue="1" operator="containsText" text="8TDT">
      <formula>NOT(ISERROR(SEARCH("8TDT",AK66)))</formula>
    </cfRule>
  </conditionalFormatting>
  <conditionalFormatting sqref="AK64">
    <cfRule type="containsText" dxfId="49672" priority="91749" stopIfTrue="1" operator="containsText" text="VAC">
      <formula>NOT(ISERROR(SEARCH("VAC",AK64)))</formula>
    </cfRule>
    <cfRule type="containsText" priority="91750" stopIfTrue="1" operator="containsText" text="0">
      <formula>NOT(ISERROR(SEARCH("0",AK64)))</formula>
    </cfRule>
    <cfRule type="containsText" dxfId="49671" priority="91751" stopIfTrue="1" operator="containsText" text="S">
      <formula>NOT(ISERROR(SEARCH("S",AK64)))</formula>
    </cfRule>
    <cfRule type="containsText" dxfId="49670" priority="91752" stopIfTrue="1" operator="containsText" text="F">
      <formula>NOT(ISERROR(SEARCH("F",AK64)))</formula>
    </cfRule>
    <cfRule type="containsText" dxfId="49669" priority="91753" stopIfTrue="1" operator="containsText" text="P">
      <formula>NOT(ISERROR(SEARCH("P",AK64)))</formula>
    </cfRule>
    <cfRule type="containsText" dxfId="49668" priority="91754" stopIfTrue="1" operator="containsText" text="LNP">
      <formula>NOT(ISERROR(SEARCH("LNP",AK64)))</formula>
    </cfRule>
    <cfRule type="containsText" dxfId="49667" priority="91755" stopIfTrue="1" operator="containsText" text="DM">
      <formula>NOT(ISERROR(SEARCH("DM",AK64)))</formula>
    </cfRule>
    <cfRule type="containsText" dxfId="49666" priority="91756" stopIfTrue="1" operator="containsText" text="5DOM">
      <formula>NOT(ISERROR(SEARCH("5DOM",AK64)))</formula>
    </cfRule>
    <cfRule type="containsText" dxfId="49665" priority="91757" stopIfTrue="1" operator="containsText" text="DOM">
      <formula>NOT(ISERROR(SEARCH("DOM",AK64)))</formula>
    </cfRule>
    <cfRule type="containsText" dxfId="49664" priority="91758" stopIfTrue="1" operator="containsText" text="DLP">
      <formula>NOT(ISERROR(SEARCH("DLP",AK64)))</formula>
    </cfRule>
    <cfRule type="containsText" dxfId="49663" priority="91759" stopIfTrue="1" operator="containsText" text="5HE">
      <formula>NOT(ISERROR(SEARCH("5HE",AK64)))</formula>
    </cfRule>
    <cfRule type="containsText" dxfId="49662" priority="91760" stopIfTrue="1" operator="containsText" text="4HE">
      <formula>NOT(ISERROR(SEARCH("4HE",AK64)))</formula>
    </cfRule>
    <cfRule type="containsText" dxfId="49661" priority="91761" stopIfTrue="1" operator="containsText" text="3HE">
      <formula>NOT(ISERROR(SEARCH("3HE",AK64)))</formula>
    </cfRule>
    <cfRule type="containsText" dxfId="49660" priority="91762" stopIfTrue="1" operator="containsText" text="2HE">
      <formula>NOT(ISERROR(SEARCH("2HE",AK64)))</formula>
    </cfRule>
    <cfRule type="containsText" dxfId="49659" priority="91763" stopIfTrue="1" operator="containsText" text="1HE">
      <formula>NOT(ISERROR(SEARCH("1HE",AK64)))</formula>
    </cfRule>
    <cfRule type="containsText" dxfId="49658" priority="91764" stopIfTrue="1" operator="containsText" text="MINA">
      <formula>NOT(ISERROR(SEARCH("MINA",AK64)))</formula>
    </cfRule>
    <cfRule type="containsText" dxfId="49657" priority="91765" stopIfTrue="1" operator="containsText" text="8TD">
      <formula>NOT(ISERROR(SEARCH("8TD",AK64)))</formula>
    </cfRule>
  </conditionalFormatting>
  <conditionalFormatting sqref="AK64">
    <cfRule type="containsText" dxfId="49656" priority="91748" stopIfTrue="1" operator="containsText" text="8TDT">
      <formula>NOT(ISERROR(SEARCH("8TDT",AK64)))</formula>
    </cfRule>
  </conditionalFormatting>
  <conditionalFormatting sqref="AK62">
    <cfRule type="containsText" dxfId="49655" priority="91731" stopIfTrue="1" operator="containsText" text="VAC">
      <formula>NOT(ISERROR(SEARCH("VAC",AK62)))</formula>
    </cfRule>
    <cfRule type="containsText" priority="91732" stopIfTrue="1" operator="containsText" text="0">
      <formula>NOT(ISERROR(SEARCH("0",AK62)))</formula>
    </cfRule>
    <cfRule type="containsText" dxfId="49654" priority="91733" stopIfTrue="1" operator="containsText" text="S">
      <formula>NOT(ISERROR(SEARCH("S",AK62)))</formula>
    </cfRule>
    <cfRule type="containsText" dxfId="49653" priority="91734" stopIfTrue="1" operator="containsText" text="F">
      <formula>NOT(ISERROR(SEARCH("F",AK62)))</formula>
    </cfRule>
    <cfRule type="containsText" dxfId="49652" priority="91735" stopIfTrue="1" operator="containsText" text="P">
      <formula>NOT(ISERROR(SEARCH("P",AK62)))</formula>
    </cfRule>
    <cfRule type="containsText" dxfId="49651" priority="91736" stopIfTrue="1" operator="containsText" text="LNP">
      <formula>NOT(ISERROR(SEARCH("LNP",AK62)))</formula>
    </cfRule>
    <cfRule type="containsText" dxfId="49650" priority="91737" stopIfTrue="1" operator="containsText" text="DM">
      <formula>NOT(ISERROR(SEARCH("DM",AK62)))</formula>
    </cfRule>
    <cfRule type="containsText" dxfId="49649" priority="91738" stopIfTrue="1" operator="containsText" text="5DOM">
      <formula>NOT(ISERROR(SEARCH("5DOM",AK62)))</formula>
    </cfRule>
    <cfRule type="containsText" dxfId="49648" priority="91739" stopIfTrue="1" operator="containsText" text="DOM">
      <formula>NOT(ISERROR(SEARCH("DOM",AK62)))</formula>
    </cfRule>
    <cfRule type="containsText" dxfId="49647" priority="91740" stopIfTrue="1" operator="containsText" text="DLP">
      <formula>NOT(ISERROR(SEARCH("DLP",AK62)))</formula>
    </cfRule>
    <cfRule type="containsText" dxfId="49646" priority="91741" stopIfTrue="1" operator="containsText" text="5HE">
      <formula>NOT(ISERROR(SEARCH("5HE",AK62)))</formula>
    </cfRule>
    <cfRule type="containsText" dxfId="49645" priority="91742" stopIfTrue="1" operator="containsText" text="4HE">
      <formula>NOT(ISERROR(SEARCH("4HE",AK62)))</formula>
    </cfRule>
    <cfRule type="containsText" dxfId="49644" priority="91743" stopIfTrue="1" operator="containsText" text="3HE">
      <formula>NOT(ISERROR(SEARCH("3HE",AK62)))</formula>
    </cfRule>
    <cfRule type="containsText" dxfId="49643" priority="91744" stopIfTrue="1" operator="containsText" text="2HE">
      <formula>NOT(ISERROR(SEARCH("2HE",AK62)))</formula>
    </cfRule>
    <cfRule type="containsText" dxfId="49642" priority="91745" stopIfTrue="1" operator="containsText" text="1HE">
      <formula>NOT(ISERROR(SEARCH("1HE",AK62)))</formula>
    </cfRule>
    <cfRule type="containsText" dxfId="49641" priority="91746" stopIfTrue="1" operator="containsText" text="MINA">
      <formula>NOT(ISERROR(SEARCH("MINA",AK62)))</formula>
    </cfRule>
    <cfRule type="containsText" dxfId="49640" priority="91747" stopIfTrue="1" operator="containsText" text="8TD">
      <formula>NOT(ISERROR(SEARCH("8TD",AK62)))</formula>
    </cfRule>
  </conditionalFormatting>
  <conditionalFormatting sqref="AK62">
    <cfRule type="containsText" dxfId="49639" priority="91730" stopIfTrue="1" operator="containsText" text="8TDT">
      <formula>NOT(ISERROR(SEARCH("8TDT",AK62)))</formula>
    </cfRule>
  </conditionalFormatting>
  <conditionalFormatting sqref="AK60">
    <cfRule type="containsText" dxfId="49638" priority="91713" stopIfTrue="1" operator="containsText" text="VAC">
      <formula>NOT(ISERROR(SEARCH("VAC",AK60)))</formula>
    </cfRule>
    <cfRule type="containsText" priority="91714" stopIfTrue="1" operator="containsText" text="0">
      <formula>NOT(ISERROR(SEARCH("0",AK60)))</formula>
    </cfRule>
    <cfRule type="containsText" dxfId="49637" priority="91715" stopIfTrue="1" operator="containsText" text="S">
      <formula>NOT(ISERROR(SEARCH("S",AK60)))</formula>
    </cfRule>
    <cfRule type="containsText" dxfId="49636" priority="91716" stopIfTrue="1" operator="containsText" text="F">
      <formula>NOT(ISERROR(SEARCH("F",AK60)))</formula>
    </cfRule>
    <cfRule type="containsText" dxfId="49635" priority="91717" stopIfTrue="1" operator="containsText" text="P">
      <formula>NOT(ISERROR(SEARCH("P",AK60)))</formula>
    </cfRule>
    <cfRule type="containsText" dxfId="49634" priority="91718" stopIfTrue="1" operator="containsText" text="LNP">
      <formula>NOT(ISERROR(SEARCH("LNP",AK60)))</formula>
    </cfRule>
    <cfRule type="containsText" dxfId="49633" priority="91719" stopIfTrue="1" operator="containsText" text="DM">
      <formula>NOT(ISERROR(SEARCH("DM",AK60)))</formula>
    </cfRule>
    <cfRule type="containsText" dxfId="49632" priority="91720" stopIfTrue="1" operator="containsText" text="5DOM">
      <formula>NOT(ISERROR(SEARCH("5DOM",AK60)))</formula>
    </cfRule>
    <cfRule type="containsText" dxfId="49631" priority="91721" stopIfTrue="1" operator="containsText" text="DOM">
      <formula>NOT(ISERROR(SEARCH("DOM",AK60)))</formula>
    </cfRule>
    <cfRule type="containsText" dxfId="49630" priority="91722" stopIfTrue="1" operator="containsText" text="DLP">
      <formula>NOT(ISERROR(SEARCH("DLP",AK60)))</formula>
    </cfRule>
    <cfRule type="containsText" dxfId="49629" priority="91723" stopIfTrue="1" operator="containsText" text="5HE">
      <formula>NOT(ISERROR(SEARCH("5HE",AK60)))</formula>
    </cfRule>
    <cfRule type="containsText" dxfId="49628" priority="91724" stopIfTrue="1" operator="containsText" text="4HE">
      <formula>NOT(ISERROR(SEARCH("4HE",AK60)))</formula>
    </cfRule>
    <cfRule type="containsText" dxfId="49627" priority="91725" stopIfTrue="1" operator="containsText" text="3HE">
      <formula>NOT(ISERROR(SEARCH("3HE",AK60)))</formula>
    </cfRule>
    <cfRule type="containsText" dxfId="49626" priority="91726" stopIfTrue="1" operator="containsText" text="2HE">
      <formula>NOT(ISERROR(SEARCH("2HE",AK60)))</formula>
    </cfRule>
    <cfRule type="containsText" dxfId="49625" priority="91727" stopIfTrue="1" operator="containsText" text="1HE">
      <formula>NOT(ISERROR(SEARCH("1HE",AK60)))</formula>
    </cfRule>
    <cfRule type="containsText" dxfId="49624" priority="91728" stopIfTrue="1" operator="containsText" text="MINA">
      <formula>NOT(ISERROR(SEARCH("MINA",AK60)))</formula>
    </cfRule>
    <cfRule type="containsText" dxfId="49623" priority="91729" stopIfTrue="1" operator="containsText" text="8TD">
      <formula>NOT(ISERROR(SEARCH("8TD",AK60)))</formula>
    </cfRule>
  </conditionalFormatting>
  <conditionalFormatting sqref="AK60">
    <cfRule type="containsText" dxfId="49622" priority="91712" stopIfTrue="1" operator="containsText" text="8TDT">
      <formula>NOT(ISERROR(SEARCH("8TDT",AK60)))</formula>
    </cfRule>
  </conditionalFormatting>
  <conditionalFormatting sqref="AK56">
    <cfRule type="containsText" dxfId="49621" priority="91695" stopIfTrue="1" operator="containsText" text="VAC">
      <formula>NOT(ISERROR(SEARCH("VAC",AK56)))</formula>
    </cfRule>
    <cfRule type="containsText" priority="91696" stopIfTrue="1" operator="containsText" text="0">
      <formula>NOT(ISERROR(SEARCH("0",AK56)))</formula>
    </cfRule>
    <cfRule type="containsText" dxfId="49620" priority="91697" stopIfTrue="1" operator="containsText" text="S">
      <formula>NOT(ISERROR(SEARCH("S",AK56)))</formula>
    </cfRule>
    <cfRule type="containsText" dxfId="49619" priority="91698" stopIfTrue="1" operator="containsText" text="F">
      <formula>NOT(ISERROR(SEARCH("F",AK56)))</formula>
    </cfRule>
    <cfRule type="containsText" dxfId="49618" priority="91699" stopIfTrue="1" operator="containsText" text="P">
      <formula>NOT(ISERROR(SEARCH("P",AK56)))</formula>
    </cfRule>
    <cfRule type="containsText" dxfId="49617" priority="91700" stopIfTrue="1" operator="containsText" text="LNP">
      <formula>NOT(ISERROR(SEARCH("LNP",AK56)))</formula>
    </cfRule>
    <cfRule type="containsText" dxfId="49616" priority="91701" stopIfTrue="1" operator="containsText" text="DM">
      <formula>NOT(ISERROR(SEARCH("DM",AK56)))</formula>
    </cfRule>
    <cfRule type="containsText" dxfId="49615" priority="91702" stopIfTrue="1" operator="containsText" text="5DOM">
      <formula>NOT(ISERROR(SEARCH("5DOM",AK56)))</formula>
    </cfRule>
    <cfRule type="containsText" dxfId="49614" priority="91703" stopIfTrue="1" operator="containsText" text="DOM">
      <formula>NOT(ISERROR(SEARCH("DOM",AK56)))</formula>
    </cfRule>
    <cfRule type="containsText" dxfId="49613" priority="91704" stopIfTrue="1" operator="containsText" text="DLP">
      <formula>NOT(ISERROR(SEARCH("DLP",AK56)))</formula>
    </cfRule>
    <cfRule type="containsText" dxfId="49612" priority="91705" stopIfTrue="1" operator="containsText" text="5HE">
      <formula>NOT(ISERROR(SEARCH("5HE",AK56)))</formula>
    </cfRule>
    <cfRule type="containsText" dxfId="49611" priority="91706" stopIfTrue="1" operator="containsText" text="4HE">
      <formula>NOT(ISERROR(SEARCH("4HE",AK56)))</formula>
    </cfRule>
    <cfRule type="containsText" dxfId="49610" priority="91707" stopIfTrue="1" operator="containsText" text="3HE">
      <formula>NOT(ISERROR(SEARCH("3HE",AK56)))</formula>
    </cfRule>
    <cfRule type="containsText" dxfId="49609" priority="91708" stopIfTrue="1" operator="containsText" text="2HE">
      <formula>NOT(ISERROR(SEARCH("2HE",AK56)))</formula>
    </cfRule>
    <cfRule type="containsText" dxfId="49608" priority="91709" stopIfTrue="1" operator="containsText" text="1HE">
      <formula>NOT(ISERROR(SEARCH("1HE",AK56)))</formula>
    </cfRule>
    <cfRule type="containsText" dxfId="49607" priority="91710" stopIfTrue="1" operator="containsText" text="MINA">
      <formula>NOT(ISERROR(SEARCH("MINA",AK56)))</formula>
    </cfRule>
    <cfRule type="containsText" dxfId="49606" priority="91711" stopIfTrue="1" operator="containsText" text="8TD">
      <formula>NOT(ISERROR(SEARCH("8TD",AK56)))</formula>
    </cfRule>
  </conditionalFormatting>
  <conditionalFormatting sqref="AK56">
    <cfRule type="containsText" dxfId="49605" priority="91694" stopIfTrue="1" operator="containsText" text="8TDT">
      <formula>NOT(ISERROR(SEARCH("8TDT",AK56)))</formula>
    </cfRule>
  </conditionalFormatting>
  <conditionalFormatting sqref="W54">
    <cfRule type="containsText" dxfId="49604" priority="91479" stopIfTrue="1" operator="containsText" text="VAC">
      <formula>NOT(ISERROR(SEARCH("VAC",W54)))</formula>
    </cfRule>
    <cfRule type="containsText" priority="91480" stopIfTrue="1" operator="containsText" text="0">
      <formula>NOT(ISERROR(SEARCH("0",W54)))</formula>
    </cfRule>
    <cfRule type="containsText" dxfId="49603" priority="91481" stopIfTrue="1" operator="containsText" text="S">
      <formula>NOT(ISERROR(SEARCH("S",W54)))</formula>
    </cfRule>
    <cfRule type="containsText" dxfId="49602" priority="91482" stopIfTrue="1" operator="containsText" text="F">
      <formula>NOT(ISERROR(SEARCH("F",W54)))</formula>
    </cfRule>
    <cfRule type="containsText" dxfId="49601" priority="91483" stopIfTrue="1" operator="containsText" text="P">
      <formula>NOT(ISERROR(SEARCH("P",W54)))</formula>
    </cfRule>
    <cfRule type="containsText" dxfId="49600" priority="91484" stopIfTrue="1" operator="containsText" text="LNP">
      <formula>NOT(ISERROR(SEARCH("LNP",W54)))</formula>
    </cfRule>
    <cfRule type="containsText" dxfId="49599" priority="91485" stopIfTrue="1" operator="containsText" text="DM">
      <formula>NOT(ISERROR(SEARCH("DM",W54)))</formula>
    </cfRule>
    <cfRule type="containsText" dxfId="49598" priority="91486" stopIfTrue="1" operator="containsText" text="5DOM">
      <formula>NOT(ISERROR(SEARCH("5DOM",W54)))</formula>
    </cfRule>
    <cfRule type="containsText" dxfId="49597" priority="91487" stopIfTrue="1" operator="containsText" text="DOM">
      <formula>NOT(ISERROR(SEARCH("DOM",W54)))</formula>
    </cfRule>
    <cfRule type="containsText" dxfId="49596" priority="91488" stopIfTrue="1" operator="containsText" text="DLP">
      <formula>NOT(ISERROR(SEARCH("DLP",W54)))</formula>
    </cfRule>
    <cfRule type="containsText" dxfId="49595" priority="91489" stopIfTrue="1" operator="containsText" text="5HE">
      <formula>NOT(ISERROR(SEARCH("5HE",W54)))</formula>
    </cfRule>
    <cfRule type="containsText" dxfId="49594" priority="91490" stopIfTrue="1" operator="containsText" text="4HE">
      <formula>NOT(ISERROR(SEARCH("4HE",W54)))</formula>
    </cfRule>
    <cfRule type="containsText" dxfId="49593" priority="91491" stopIfTrue="1" operator="containsText" text="3HE">
      <formula>NOT(ISERROR(SEARCH("3HE",W54)))</formula>
    </cfRule>
    <cfRule type="containsText" dxfId="49592" priority="91492" stopIfTrue="1" operator="containsText" text="2HE">
      <formula>NOT(ISERROR(SEARCH("2HE",W54)))</formula>
    </cfRule>
    <cfRule type="containsText" dxfId="49591" priority="91493" stopIfTrue="1" operator="containsText" text="1HE">
      <formula>NOT(ISERROR(SEARCH("1HE",W54)))</formula>
    </cfRule>
    <cfRule type="containsText" dxfId="49590" priority="91494" stopIfTrue="1" operator="containsText" text="MINA">
      <formula>NOT(ISERROR(SEARCH("MINA",W54)))</formula>
    </cfRule>
    <cfRule type="containsText" dxfId="49589" priority="91495" stopIfTrue="1" operator="containsText" text="8TD">
      <formula>NOT(ISERROR(SEARCH("8TD",W54)))</formula>
    </cfRule>
  </conditionalFormatting>
  <conditionalFormatting sqref="W54">
    <cfRule type="containsText" dxfId="49588" priority="91478" stopIfTrue="1" operator="containsText" text="8TDT">
      <formula>NOT(ISERROR(SEARCH("8TDT",W54)))</formula>
    </cfRule>
  </conditionalFormatting>
  <conditionalFormatting sqref="T60:X60">
    <cfRule type="containsText" dxfId="49587" priority="91443" stopIfTrue="1" operator="containsText" text="VAC">
      <formula>NOT(ISERROR(SEARCH("VAC",T60)))</formula>
    </cfRule>
    <cfRule type="containsText" priority="91444" stopIfTrue="1" operator="containsText" text="0">
      <formula>NOT(ISERROR(SEARCH("0",T60)))</formula>
    </cfRule>
    <cfRule type="containsText" dxfId="49586" priority="91445" stopIfTrue="1" operator="containsText" text="S">
      <formula>NOT(ISERROR(SEARCH("S",T60)))</formula>
    </cfRule>
    <cfRule type="containsText" dxfId="49585" priority="91446" stopIfTrue="1" operator="containsText" text="F">
      <formula>NOT(ISERROR(SEARCH("F",T60)))</formula>
    </cfRule>
    <cfRule type="containsText" dxfId="49584" priority="91447" stopIfTrue="1" operator="containsText" text="P">
      <formula>NOT(ISERROR(SEARCH("P",T60)))</formula>
    </cfRule>
    <cfRule type="containsText" dxfId="49583" priority="91448" stopIfTrue="1" operator="containsText" text="LNP">
      <formula>NOT(ISERROR(SEARCH("LNP",T60)))</formula>
    </cfRule>
    <cfRule type="containsText" dxfId="49582" priority="91449" stopIfTrue="1" operator="containsText" text="DM">
      <formula>NOT(ISERROR(SEARCH("DM",T60)))</formula>
    </cfRule>
    <cfRule type="containsText" dxfId="49581" priority="91450" stopIfTrue="1" operator="containsText" text="5DOM">
      <formula>NOT(ISERROR(SEARCH("5DOM",T60)))</formula>
    </cfRule>
    <cfRule type="containsText" dxfId="49580" priority="91451" stopIfTrue="1" operator="containsText" text="DOM">
      <formula>NOT(ISERROR(SEARCH("DOM",T60)))</formula>
    </cfRule>
    <cfRule type="containsText" dxfId="49579" priority="91452" stopIfTrue="1" operator="containsText" text="DLP">
      <formula>NOT(ISERROR(SEARCH("DLP",T60)))</formula>
    </cfRule>
    <cfRule type="containsText" dxfId="49578" priority="91453" stopIfTrue="1" operator="containsText" text="5HE">
      <formula>NOT(ISERROR(SEARCH("5HE",T60)))</formula>
    </cfRule>
    <cfRule type="containsText" dxfId="49577" priority="91454" stopIfTrue="1" operator="containsText" text="4HE">
      <formula>NOT(ISERROR(SEARCH("4HE",T60)))</formula>
    </cfRule>
    <cfRule type="containsText" dxfId="49576" priority="91455" stopIfTrue="1" operator="containsText" text="3HE">
      <formula>NOT(ISERROR(SEARCH("3HE",T60)))</formula>
    </cfRule>
    <cfRule type="containsText" dxfId="49575" priority="91456" stopIfTrue="1" operator="containsText" text="2HE">
      <formula>NOT(ISERROR(SEARCH("2HE",T60)))</formula>
    </cfRule>
    <cfRule type="containsText" dxfId="49574" priority="91457" stopIfTrue="1" operator="containsText" text="1HE">
      <formula>NOT(ISERROR(SEARCH("1HE",T60)))</formula>
    </cfRule>
    <cfRule type="containsText" dxfId="49573" priority="91458" stopIfTrue="1" operator="containsText" text="MINA">
      <formula>NOT(ISERROR(SEARCH("MINA",T60)))</formula>
    </cfRule>
    <cfRule type="containsText" dxfId="49572" priority="91459" stopIfTrue="1" operator="containsText" text="8TD">
      <formula>NOT(ISERROR(SEARCH("8TD",T60)))</formula>
    </cfRule>
  </conditionalFormatting>
  <conditionalFormatting sqref="T60:X60">
    <cfRule type="containsText" dxfId="49571" priority="91442" stopIfTrue="1" operator="containsText" text="8TDT">
      <formula>NOT(ISERROR(SEARCH("8TDT",T60)))</formula>
    </cfRule>
  </conditionalFormatting>
  <conditionalFormatting sqref="AL136">
    <cfRule type="containsText" dxfId="49570" priority="91371" stopIfTrue="1" operator="containsText" text="VAC">
      <formula>NOT(ISERROR(SEARCH("VAC",AL136)))</formula>
    </cfRule>
    <cfRule type="containsText" priority="91372" stopIfTrue="1" operator="containsText" text="0">
      <formula>NOT(ISERROR(SEARCH("0",AL136)))</formula>
    </cfRule>
    <cfRule type="containsText" dxfId="49569" priority="91373" stopIfTrue="1" operator="containsText" text="S">
      <formula>NOT(ISERROR(SEARCH("S",AL136)))</formula>
    </cfRule>
    <cfRule type="containsText" dxfId="49568" priority="91374" stopIfTrue="1" operator="containsText" text="F">
      <formula>NOT(ISERROR(SEARCH("F",AL136)))</formula>
    </cfRule>
    <cfRule type="containsText" dxfId="49567" priority="91375" stopIfTrue="1" operator="containsText" text="P">
      <formula>NOT(ISERROR(SEARCH("P",AL136)))</formula>
    </cfRule>
    <cfRule type="containsText" dxfId="49566" priority="91376" stopIfTrue="1" operator="containsText" text="LNP">
      <formula>NOT(ISERROR(SEARCH("LNP",AL136)))</formula>
    </cfRule>
    <cfRule type="containsText" dxfId="49565" priority="91377" stopIfTrue="1" operator="containsText" text="DM">
      <formula>NOT(ISERROR(SEARCH("DM",AL136)))</formula>
    </cfRule>
    <cfRule type="containsText" dxfId="49564" priority="91378" stopIfTrue="1" operator="containsText" text="5DOM">
      <formula>NOT(ISERROR(SEARCH("5DOM",AL136)))</formula>
    </cfRule>
    <cfRule type="containsText" dxfId="49563" priority="91379" stopIfTrue="1" operator="containsText" text="DOM">
      <formula>NOT(ISERROR(SEARCH("DOM",AL136)))</formula>
    </cfRule>
    <cfRule type="containsText" dxfId="49562" priority="91380" stopIfTrue="1" operator="containsText" text="DLP">
      <formula>NOT(ISERROR(SEARCH("DLP",AL136)))</formula>
    </cfRule>
    <cfRule type="containsText" dxfId="49561" priority="91381" stopIfTrue="1" operator="containsText" text="5HE">
      <formula>NOT(ISERROR(SEARCH("5HE",AL136)))</formula>
    </cfRule>
    <cfRule type="containsText" dxfId="49560" priority="91382" stopIfTrue="1" operator="containsText" text="4HE">
      <formula>NOT(ISERROR(SEARCH("4HE",AL136)))</formula>
    </cfRule>
    <cfRule type="containsText" dxfId="49559" priority="91383" stopIfTrue="1" operator="containsText" text="3HE">
      <formula>NOT(ISERROR(SEARCH("3HE",AL136)))</formula>
    </cfRule>
    <cfRule type="containsText" dxfId="49558" priority="91384" stopIfTrue="1" operator="containsText" text="2HE">
      <formula>NOT(ISERROR(SEARCH("2HE",AL136)))</formula>
    </cfRule>
    <cfRule type="containsText" dxfId="49557" priority="91385" stopIfTrue="1" operator="containsText" text="1HE">
      <formula>NOT(ISERROR(SEARCH("1HE",AL136)))</formula>
    </cfRule>
    <cfRule type="containsText" dxfId="49556" priority="91386" stopIfTrue="1" operator="containsText" text="MINA">
      <formula>NOT(ISERROR(SEARCH("MINA",AL136)))</formula>
    </cfRule>
    <cfRule type="containsText" dxfId="49555" priority="91387" stopIfTrue="1" operator="containsText" text="8TD">
      <formula>NOT(ISERROR(SEARCH("8TD",AL136)))</formula>
    </cfRule>
  </conditionalFormatting>
  <conditionalFormatting sqref="AL136">
    <cfRule type="containsText" dxfId="49554" priority="91370" stopIfTrue="1" operator="containsText" text="8TDT">
      <formula>NOT(ISERROR(SEARCH("8TDT",AL136)))</formula>
    </cfRule>
  </conditionalFormatting>
  <conditionalFormatting sqref="B60">
    <cfRule type="containsText" dxfId="49553" priority="91367" stopIfTrue="1" operator="containsText" text="TN">
      <formula>NOT(ISERROR(SEARCH("TN",B60)))</formula>
    </cfRule>
    <cfRule type="containsText" dxfId="49552" priority="91368" stopIfTrue="1" operator="containsText" text="TN">
      <formula>NOT(ISERROR(SEARCH("TN",B60)))</formula>
    </cfRule>
    <cfRule type="containsText" dxfId="49551" priority="91369" stopIfTrue="1" operator="containsText" text="TD">
      <formula>NOT(ISERROR(SEARCH("TD",B60)))</formula>
    </cfRule>
  </conditionalFormatting>
  <conditionalFormatting sqref="AH58 AJ58:AL58">
    <cfRule type="containsText" dxfId="49550" priority="91350" stopIfTrue="1" operator="containsText" text="VAC">
      <formula>NOT(ISERROR(SEARCH("VAC",AH58)))</formula>
    </cfRule>
    <cfRule type="containsText" priority="91351" stopIfTrue="1" operator="containsText" text="0">
      <formula>NOT(ISERROR(SEARCH("0",AH58)))</formula>
    </cfRule>
    <cfRule type="containsText" dxfId="49549" priority="91352" stopIfTrue="1" operator="containsText" text="S">
      <formula>NOT(ISERROR(SEARCH("S",AH58)))</formula>
    </cfRule>
    <cfRule type="containsText" dxfId="49548" priority="91353" stopIfTrue="1" operator="containsText" text="F">
      <formula>NOT(ISERROR(SEARCH("F",AH58)))</formula>
    </cfRule>
    <cfRule type="containsText" dxfId="49547" priority="91354" stopIfTrue="1" operator="containsText" text="P">
      <formula>NOT(ISERROR(SEARCH("P",AH58)))</formula>
    </cfRule>
    <cfRule type="containsText" dxfId="49546" priority="91355" stopIfTrue="1" operator="containsText" text="LNP">
      <formula>NOT(ISERROR(SEARCH("LNP",AH58)))</formula>
    </cfRule>
    <cfRule type="containsText" dxfId="49545" priority="91356" stopIfTrue="1" operator="containsText" text="DM">
      <formula>NOT(ISERROR(SEARCH("DM",AH58)))</formula>
    </cfRule>
    <cfRule type="containsText" dxfId="49544" priority="91357" stopIfTrue="1" operator="containsText" text="5DOM">
      <formula>NOT(ISERROR(SEARCH("5DOM",AH58)))</formula>
    </cfRule>
    <cfRule type="containsText" dxfId="49543" priority="91358" stopIfTrue="1" operator="containsText" text="DOM">
      <formula>NOT(ISERROR(SEARCH("DOM",AH58)))</formula>
    </cfRule>
    <cfRule type="containsText" dxfId="49542" priority="91359" stopIfTrue="1" operator="containsText" text="DLP">
      <formula>NOT(ISERROR(SEARCH("DLP",AH58)))</formula>
    </cfRule>
    <cfRule type="containsText" dxfId="49541" priority="91360" stopIfTrue="1" operator="containsText" text="5HE">
      <formula>NOT(ISERROR(SEARCH("5HE",AH58)))</formula>
    </cfRule>
    <cfRule type="containsText" dxfId="49540" priority="91361" stopIfTrue="1" operator="containsText" text="4HE">
      <formula>NOT(ISERROR(SEARCH("4HE",AH58)))</formula>
    </cfRule>
    <cfRule type="containsText" dxfId="49539" priority="91362" stopIfTrue="1" operator="containsText" text="3HE">
      <formula>NOT(ISERROR(SEARCH("3HE",AH58)))</formula>
    </cfRule>
    <cfRule type="containsText" dxfId="49538" priority="91363" stopIfTrue="1" operator="containsText" text="2HE">
      <formula>NOT(ISERROR(SEARCH("2HE",AH58)))</formula>
    </cfRule>
    <cfRule type="containsText" dxfId="49537" priority="91364" stopIfTrue="1" operator="containsText" text="1HE">
      <formula>NOT(ISERROR(SEARCH("1HE",AH58)))</formula>
    </cfRule>
    <cfRule type="containsText" dxfId="49536" priority="91365" stopIfTrue="1" operator="containsText" text="MINA">
      <formula>NOT(ISERROR(SEARCH("MINA",AH58)))</formula>
    </cfRule>
    <cfRule type="containsText" dxfId="49535" priority="91366" stopIfTrue="1" operator="containsText" text="8TD">
      <formula>NOT(ISERROR(SEARCH("8TD",AH58)))</formula>
    </cfRule>
  </conditionalFormatting>
  <conditionalFormatting sqref="AH58 AJ58:AL58">
    <cfRule type="containsText" dxfId="49534" priority="91349" stopIfTrue="1" operator="containsText" text="8TDT">
      <formula>NOT(ISERROR(SEARCH("8TDT",AH58)))</formula>
    </cfRule>
  </conditionalFormatting>
  <conditionalFormatting sqref="AH54 AJ54:AL54">
    <cfRule type="containsText" dxfId="49533" priority="90883" stopIfTrue="1" operator="containsText" text="VAC">
      <formula>NOT(ISERROR(SEARCH("VAC",AH54)))</formula>
    </cfRule>
    <cfRule type="containsText" priority="90884" stopIfTrue="1" operator="containsText" text="0">
      <formula>NOT(ISERROR(SEARCH("0",AH54)))</formula>
    </cfRule>
    <cfRule type="containsText" dxfId="49532" priority="90885" stopIfTrue="1" operator="containsText" text="S">
      <formula>NOT(ISERROR(SEARCH("S",AH54)))</formula>
    </cfRule>
    <cfRule type="containsText" dxfId="49531" priority="90886" stopIfTrue="1" operator="containsText" text="F">
      <formula>NOT(ISERROR(SEARCH("F",AH54)))</formula>
    </cfRule>
    <cfRule type="containsText" dxfId="49530" priority="90887" stopIfTrue="1" operator="containsText" text="P">
      <formula>NOT(ISERROR(SEARCH("P",AH54)))</formula>
    </cfRule>
    <cfRule type="containsText" dxfId="49529" priority="90888" stopIfTrue="1" operator="containsText" text="LNP">
      <formula>NOT(ISERROR(SEARCH("LNP",AH54)))</formula>
    </cfRule>
    <cfRule type="containsText" dxfId="49528" priority="90889" stopIfTrue="1" operator="containsText" text="DM">
      <formula>NOT(ISERROR(SEARCH("DM",AH54)))</formula>
    </cfRule>
    <cfRule type="containsText" dxfId="49527" priority="90890" stopIfTrue="1" operator="containsText" text="5DOM">
      <formula>NOT(ISERROR(SEARCH("5DOM",AH54)))</formula>
    </cfRule>
    <cfRule type="containsText" dxfId="49526" priority="90891" stopIfTrue="1" operator="containsText" text="DOM">
      <formula>NOT(ISERROR(SEARCH("DOM",AH54)))</formula>
    </cfRule>
    <cfRule type="containsText" dxfId="49525" priority="90892" stopIfTrue="1" operator="containsText" text="DLP">
      <formula>NOT(ISERROR(SEARCH("DLP",AH54)))</formula>
    </cfRule>
    <cfRule type="containsText" dxfId="49524" priority="90893" stopIfTrue="1" operator="containsText" text="5HE">
      <formula>NOT(ISERROR(SEARCH("5HE",AH54)))</formula>
    </cfRule>
    <cfRule type="containsText" dxfId="49523" priority="90894" stopIfTrue="1" operator="containsText" text="4HE">
      <formula>NOT(ISERROR(SEARCH("4HE",AH54)))</formula>
    </cfRule>
    <cfRule type="containsText" dxfId="49522" priority="90895" stopIfTrue="1" operator="containsText" text="3HE">
      <formula>NOT(ISERROR(SEARCH("3HE",AH54)))</formula>
    </cfRule>
    <cfRule type="containsText" dxfId="49521" priority="90896" stopIfTrue="1" operator="containsText" text="2HE">
      <formula>NOT(ISERROR(SEARCH("2HE",AH54)))</formula>
    </cfRule>
    <cfRule type="containsText" dxfId="49520" priority="90897" stopIfTrue="1" operator="containsText" text="1HE">
      <formula>NOT(ISERROR(SEARCH("1HE",AH54)))</formula>
    </cfRule>
    <cfRule type="containsText" dxfId="49519" priority="90898" stopIfTrue="1" operator="containsText" text="MINA">
      <formula>NOT(ISERROR(SEARCH("MINA",AH54)))</formula>
    </cfRule>
    <cfRule type="containsText" dxfId="49518" priority="90899" stopIfTrue="1" operator="containsText" text="8TD">
      <formula>NOT(ISERROR(SEARCH("8TD",AH54)))</formula>
    </cfRule>
  </conditionalFormatting>
  <conditionalFormatting sqref="AH54 AJ54:AL54">
    <cfRule type="containsText" dxfId="49517" priority="90882" stopIfTrue="1" operator="containsText" text="8TDT">
      <formula>NOT(ISERROR(SEARCH("8TDT",AH54)))</formula>
    </cfRule>
  </conditionalFormatting>
  <conditionalFormatting sqref="H63">
    <cfRule type="containsText" dxfId="49516" priority="90703" stopIfTrue="1" operator="containsText" text="VAC">
      <formula>NOT(ISERROR(SEARCH("VAC",H63)))</formula>
    </cfRule>
    <cfRule type="containsText" priority="90704" stopIfTrue="1" operator="containsText" text="0">
      <formula>NOT(ISERROR(SEARCH("0",H63)))</formula>
    </cfRule>
    <cfRule type="containsText" dxfId="49515" priority="90705" stopIfTrue="1" operator="containsText" text="S">
      <formula>NOT(ISERROR(SEARCH("S",H63)))</formula>
    </cfRule>
    <cfRule type="containsText" dxfId="49514" priority="90706" stopIfTrue="1" operator="containsText" text="F">
      <formula>NOT(ISERROR(SEARCH("F",H63)))</formula>
    </cfRule>
    <cfRule type="containsText" dxfId="49513" priority="90707" stopIfTrue="1" operator="containsText" text="P">
      <formula>NOT(ISERROR(SEARCH("P",H63)))</formula>
    </cfRule>
    <cfRule type="containsText" dxfId="49512" priority="90708" stopIfTrue="1" operator="containsText" text="LNP">
      <formula>NOT(ISERROR(SEARCH("LNP",H63)))</formula>
    </cfRule>
    <cfRule type="containsText" dxfId="49511" priority="90709" stopIfTrue="1" operator="containsText" text="DM">
      <formula>NOT(ISERROR(SEARCH("DM",H63)))</formula>
    </cfRule>
    <cfRule type="containsText" dxfId="49510" priority="90710" stopIfTrue="1" operator="containsText" text="5DOM">
      <formula>NOT(ISERROR(SEARCH("5DOM",H63)))</formula>
    </cfRule>
    <cfRule type="containsText" dxfId="49509" priority="90711" stopIfTrue="1" operator="containsText" text="DOM">
      <formula>NOT(ISERROR(SEARCH("DOM",H63)))</formula>
    </cfRule>
    <cfRule type="containsText" dxfId="49508" priority="90712" stopIfTrue="1" operator="containsText" text="DLP">
      <formula>NOT(ISERROR(SEARCH("DLP",H63)))</formula>
    </cfRule>
    <cfRule type="containsText" dxfId="49507" priority="90713" stopIfTrue="1" operator="containsText" text="5HE">
      <formula>NOT(ISERROR(SEARCH("5HE",H63)))</formula>
    </cfRule>
    <cfRule type="containsText" dxfId="49506" priority="90714" stopIfTrue="1" operator="containsText" text="4HE">
      <formula>NOT(ISERROR(SEARCH("4HE",H63)))</formula>
    </cfRule>
    <cfRule type="containsText" dxfId="49505" priority="90715" stopIfTrue="1" operator="containsText" text="3HE">
      <formula>NOT(ISERROR(SEARCH("3HE",H63)))</formula>
    </cfRule>
    <cfRule type="containsText" dxfId="49504" priority="90716" stopIfTrue="1" operator="containsText" text="2HE">
      <formula>NOT(ISERROR(SEARCH("2HE",H63)))</formula>
    </cfRule>
    <cfRule type="containsText" dxfId="49503" priority="90717" stopIfTrue="1" operator="containsText" text="1HE">
      <formula>NOT(ISERROR(SEARCH("1HE",H63)))</formula>
    </cfRule>
    <cfRule type="containsText" dxfId="49502" priority="90718" stopIfTrue="1" operator="containsText" text="MINA">
      <formula>NOT(ISERROR(SEARCH("MINA",H63)))</formula>
    </cfRule>
    <cfRule type="containsText" dxfId="49501" priority="90719" stopIfTrue="1" operator="containsText" text="8TD">
      <formula>NOT(ISERROR(SEARCH("8TD",H63)))</formula>
    </cfRule>
  </conditionalFormatting>
  <conditionalFormatting sqref="H63">
    <cfRule type="containsText" dxfId="49500" priority="90702" stopIfTrue="1" operator="containsText" text="8TDT">
      <formula>NOT(ISERROR(SEARCH("8TDT",H63)))</formula>
    </cfRule>
  </conditionalFormatting>
  <conditionalFormatting sqref="H59">
    <cfRule type="containsText" dxfId="49499" priority="90685" stopIfTrue="1" operator="containsText" text="VAC">
      <formula>NOT(ISERROR(SEARCH("VAC",H59)))</formula>
    </cfRule>
    <cfRule type="containsText" priority="90686" stopIfTrue="1" operator="containsText" text="0">
      <formula>NOT(ISERROR(SEARCH("0",H59)))</formula>
    </cfRule>
    <cfRule type="containsText" dxfId="49498" priority="90687" stopIfTrue="1" operator="containsText" text="S">
      <formula>NOT(ISERROR(SEARCH("S",H59)))</formula>
    </cfRule>
    <cfRule type="containsText" dxfId="49497" priority="90688" stopIfTrue="1" operator="containsText" text="F">
      <formula>NOT(ISERROR(SEARCH("F",H59)))</formula>
    </cfRule>
    <cfRule type="containsText" dxfId="49496" priority="90689" stopIfTrue="1" operator="containsText" text="P">
      <formula>NOT(ISERROR(SEARCH("P",H59)))</formula>
    </cfRule>
    <cfRule type="containsText" dxfId="49495" priority="90690" stopIfTrue="1" operator="containsText" text="LNP">
      <formula>NOT(ISERROR(SEARCH("LNP",H59)))</formula>
    </cfRule>
    <cfRule type="containsText" dxfId="49494" priority="90691" stopIfTrue="1" operator="containsText" text="DM">
      <formula>NOT(ISERROR(SEARCH("DM",H59)))</formula>
    </cfRule>
    <cfRule type="containsText" dxfId="49493" priority="90692" stopIfTrue="1" operator="containsText" text="5DOM">
      <formula>NOT(ISERROR(SEARCH("5DOM",H59)))</formula>
    </cfRule>
    <cfRule type="containsText" dxfId="49492" priority="90693" stopIfTrue="1" operator="containsText" text="DOM">
      <formula>NOT(ISERROR(SEARCH("DOM",H59)))</formula>
    </cfRule>
    <cfRule type="containsText" dxfId="49491" priority="90694" stopIfTrue="1" operator="containsText" text="DLP">
      <formula>NOT(ISERROR(SEARCH("DLP",H59)))</formula>
    </cfRule>
    <cfRule type="containsText" dxfId="49490" priority="90695" stopIfTrue="1" operator="containsText" text="5HE">
      <formula>NOT(ISERROR(SEARCH("5HE",H59)))</formula>
    </cfRule>
    <cfRule type="containsText" dxfId="49489" priority="90696" stopIfTrue="1" operator="containsText" text="4HE">
      <formula>NOT(ISERROR(SEARCH("4HE",H59)))</formula>
    </cfRule>
    <cfRule type="containsText" dxfId="49488" priority="90697" stopIfTrue="1" operator="containsText" text="3HE">
      <formula>NOT(ISERROR(SEARCH("3HE",H59)))</formula>
    </cfRule>
    <cfRule type="containsText" dxfId="49487" priority="90698" stopIfTrue="1" operator="containsText" text="2HE">
      <formula>NOT(ISERROR(SEARCH("2HE",H59)))</formula>
    </cfRule>
    <cfRule type="containsText" dxfId="49486" priority="90699" stopIfTrue="1" operator="containsText" text="1HE">
      <formula>NOT(ISERROR(SEARCH("1HE",H59)))</formula>
    </cfRule>
    <cfRule type="containsText" dxfId="49485" priority="90700" stopIfTrue="1" operator="containsText" text="MINA">
      <formula>NOT(ISERROR(SEARCH("MINA",H59)))</formula>
    </cfRule>
    <cfRule type="containsText" dxfId="49484" priority="90701" stopIfTrue="1" operator="containsText" text="8TD">
      <formula>NOT(ISERROR(SEARCH("8TD",H59)))</formula>
    </cfRule>
  </conditionalFormatting>
  <conditionalFormatting sqref="H59">
    <cfRule type="containsText" dxfId="49483" priority="90684" stopIfTrue="1" operator="containsText" text="8TDT">
      <formula>NOT(ISERROR(SEARCH("8TDT",H59)))</formula>
    </cfRule>
  </conditionalFormatting>
  <conditionalFormatting sqref="U54">
    <cfRule type="containsText" dxfId="49482" priority="90505" stopIfTrue="1" operator="containsText" text="VAC">
      <formula>NOT(ISERROR(SEARCH("VAC",U54)))</formula>
    </cfRule>
    <cfRule type="containsText" priority="90506" stopIfTrue="1" operator="containsText" text="0">
      <formula>NOT(ISERROR(SEARCH("0",U54)))</formula>
    </cfRule>
    <cfRule type="containsText" dxfId="49481" priority="90507" stopIfTrue="1" operator="containsText" text="S">
      <formula>NOT(ISERROR(SEARCH("S",U54)))</formula>
    </cfRule>
    <cfRule type="containsText" dxfId="49480" priority="90508" stopIfTrue="1" operator="containsText" text="F">
      <formula>NOT(ISERROR(SEARCH("F",U54)))</formula>
    </cfRule>
    <cfRule type="containsText" dxfId="49479" priority="90509" stopIfTrue="1" operator="containsText" text="P">
      <formula>NOT(ISERROR(SEARCH("P",U54)))</formula>
    </cfRule>
    <cfRule type="containsText" dxfId="49478" priority="90510" stopIfTrue="1" operator="containsText" text="LNP">
      <formula>NOT(ISERROR(SEARCH("LNP",U54)))</formula>
    </cfRule>
    <cfRule type="containsText" dxfId="49477" priority="90511" stopIfTrue="1" operator="containsText" text="DM">
      <formula>NOT(ISERROR(SEARCH("DM",U54)))</formula>
    </cfRule>
    <cfRule type="containsText" dxfId="49476" priority="90512" stopIfTrue="1" operator="containsText" text="5DOM">
      <formula>NOT(ISERROR(SEARCH("5DOM",U54)))</formula>
    </cfRule>
    <cfRule type="containsText" dxfId="49475" priority="90513" stopIfTrue="1" operator="containsText" text="DOM">
      <formula>NOT(ISERROR(SEARCH("DOM",U54)))</formula>
    </cfRule>
    <cfRule type="containsText" dxfId="49474" priority="90514" stopIfTrue="1" operator="containsText" text="DLP">
      <formula>NOT(ISERROR(SEARCH("DLP",U54)))</formula>
    </cfRule>
    <cfRule type="containsText" dxfId="49473" priority="90515" stopIfTrue="1" operator="containsText" text="5HE">
      <formula>NOT(ISERROR(SEARCH("5HE",U54)))</formula>
    </cfRule>
    <cfRule type="containsText" dxfId="49472" priority="90516" stopIfTrue="1" operator="containsText" text="4HE">
      <formula>NOT(ISERROR(SEARCH("4HE",U54)))</formula>
    </cfRule>
    <cfRule type="containsText" dxfId="49471" priority="90517" stopIfTrue="1" operator="containsText" text="3HE">
      <formula>NOT(ISERROR(SEARCH("3HE",U54)))</formula>
    </cfRule>
    <cfRule type="containsText" dxfId="49470" priority="90518" stopIfTrue="1" operator="containsText" text="2HE">
      <formula>NOT(ISERROR(SEARCH("2HE",U54)))</formula>
    </cfRule>
    <cfRule type="containsText" dxfId="49469" priority="90519" stopIfTrue="1" operator="containsText" text="1HE">
      <formula>NOT(ISERROR(SEARCH("1HE",U54)))</formula>
    </cfRule>
    <cfRule type="containsText" dxfId="49468" priority="90520" stopIfTrue="1" operator="containsText" text="MINA">
      <formula>NOT(ISERROR(SEARCH("MINA",U54)))</formula>
    </cfRule>
    <cfRule type="containsText" dxfId="49467" priority="90521" stopIfTrue="1" operator="containsText" text="8TD">
      <formula>NOT(ISERROR(SEARCH("8TD",U54)))</formula>
    </cfRule>
  </conditionalFormatting>
  <conditionalFormatting sqref="U54">
    <cfRule type="containsText" dxfId="49466" priority="90504" stopIfTrue="1" operator="containsText" text="8TDT">
      <formula>NOT(ISERROR(SEARCH("8TDT",U54)))</formula>
    </cfRule>
  </conditionalFormatting>
  <conditionalFormatting sqref="AI54">
    <cfRule type="containsText" dxfId="49465" priority="90289" stopIfTrue="1" operator="containsText" text="VAC">
      <formula>NOT(ISERROR(SEARCH("VAC",AI54)))</formula>
    </cfRule>
    <cfRule type="containsText" priority="90290" stopIfTrue="1" operator="containsText" text="0">
      <formula>NOT(ISERROR(SEARCH("0",AI54)))</formula>
    </cfRule>
    <cfRule type="containsText" dxfId="49464" priority="90291" stopIfTrue="1" operator="containsText" text="S">
      <formula>NOT(ISERROR(SEARCH("S",AI54)))</formula>
    </cfRule>
    <cfRule type="containsText" dxfId="49463" priority="90292" stopIfTrue="1" operator="containsText" text="F">
      <formula>NOT(ISERROR(SEARCH("F",AI54)))</formula>
    </cfRule>
    <cfRule type="containsText" dxfId="49462" priority="90293" stopIfTrue="1" operator="containsText" text="P">
      <formula>NOT(ISERROR(SEARCH("P",AI54)))</formula>
    </cfRule>
    <cfRule type="containsText" dxfId="49461" priority="90294" stopIfTrue="1" operator="containsText" text="LNP">
      <formula>NOT(ISERROR(SEARCH("LNP",AI54)))</formula>
    </cfRule>
    <cfRule type="containsText" dxfId="49460" priority="90295" stopIfTrue="1" operator="containsText" text="DM">
      <formula>NOT(ISERROR(SEARCH("DM",AI54)))</formula>
    </cfRule>
    <cfRule type="containsText" dxfId="49459" priority="90296" stopIfTrue="1" operator="containsText" text="5DOM">
      <formula>NOT(ISERROR(SEARCH("5DOM",AI54)))</formula>
    </cfRule>
    <cfRule type="containsText" dxfId="49458" priority="90297" stopIfTrue="1" operator="containsText" text="DOM">
      <formula>NOT(ISERROR(SEARCH("DOM",AI54)))</formula>
    </cfRule>
    <cfRule type="containsText" dxfId="49457" priority="90298" stopIfTrue="1" operator="containsText" text="DLP">
      <formula>NOT(ISERROR(SEARCH("DLP",AI54)))</formula>
    </cfRule>
    <cfRule type="containsText" dxfId="49456" priority="90299" stopIfTrue="1" operator="containsText" text="5HE">
      <formula>NOT(ISERROR(SEARCH("5HE",AI54)))</formula>
    </cfRule>
    <cfRule type="containsText" dxfId="49455" priority="90300" stopIfTrue="1" operator="containsText" text="4HE">
      <formula>NOT(ISERROR(SEARCH("4HE",AI54)))</formula>
    </cfRule>
    <cfRule type="containsText" dxfId="49454" priority="90301" stopIfTrue="1" operator="containsText" text="3HE">
      <formula>NOT(ISERROR(SEARCH("3HE",AI54)))</formula>
    </cfRule>
    <cfRule type="containsText" dxfId="49453" priority="90302" stopIfTrue="1" operator="containsText" text="2HE">
      <formula>NOT(ISERROR(SEARCH("2HE",AI54)))</formula>
    </cfRule>
    <cfRule type="containsText" dxfId="49452" priority="90303" stopIfTrue="1" operator="containsText" text="1HE">
      <formula>NOT(ISERROR(SEARCH("1HE",AI54)))</formula>
    </cfRule>
    <cfRule type="containsText" dxfId="49451" priority="90304" stopIfTrue="1" operator="containsText" text="MINA">
      <formula>NOT(ISERROR(SEARCH("MINA",AI54)))</formula>
    </cfRule>
    <cfRule type="containsText" dxfId="49450" priority="90305" stopIfTrue="1" operator="containsText" text="8TD">
      <formula>NOT(ISERROR(SEARCH("8TD",AI54)))</formula>
    </cfRule>
  </conditionalFormatting>
  <conditionalFormatting sqref="AI54">
    <cfRule type="containsText" dxfId="49449" priority="90288" stopIfTrue="1" operator="containsText" text="8TDT">
      <formula>NOT(ISERROR(SEARCH("8TDT",AI54)))</formula>
    </cfRule>
  </conditionalFormatting>
  <conditionalFormatting sqref="AI56">
    <cfRule type="containsText" dxfId="49448" priority="90271" stopIfTrue="1" operator="containsText" text="VAC">
      <formula>NOT(ISERROR(SEARCH("VAC",AI56)))</formula>
    </cfRule>
    <cfRule type="containsText" priority="90272" stopIfTrue="1" operator="containsText" text="0">
      <formula>NOT(ISERROR(SEARCH("0",AI56)))</formula>
    </cfRule>
    <cfRule type="containsText" dxfId="49447" priority="90273" stopIfTrue="1" operator="containsText" text="S">
      <formula>NOT(ISERROR(SEARCH("S",AI56)))</formula>
    </cfRule>
    <cfRule type="containsText" dxfId="49446" priority="90274" stopIfTrue="1" operator="containsText" text="F">
      <formula>NOT(ISERROR(SEARCH("F",AI56)))</formula>
    </cfRule>
    <cfRule type="containsText" dxfId="49445" priority="90275" stopIfTrue="1" operator="containsText" text="P">
      <formula>NOT(ISERROR(SEARCH("P",AI56)))</formula>
    </cfRule>
    <cfRule type="containsText" dxfId="49444" priority="90276" stopIfTrue="1" operator="containsText" text="LNP">
      <formula>NOT(ISERROR(SEARCH("LNP",AI56)))</formula>
    </cfRule>
    <cfRule type="containsText" dxfId="49443" priority="90277" stopIfTrue="1" operator="containsText" text="DM">
      <formula>NOT(ISERROR(SEARCH("DM",AI56)))</formula>
    </cfRule>
    <cfRule type="containsText" dxfId="49442" priority="90278" stopIfTrue="1" operator="containsText" text="5DOM">
      <formula>NOT(ISERROR(SEARCH("5DOM",AI56)))</formula>
    </cfRule>
    <cfRule type="containsText" dxfId="49441" priority="90279" stopIfTrue="1" operator="containsText" text="DOM">
      <formula>NOT(ISERROR(SEARCH("DOM",AI56)))</formula>
    </cfRule>
    <cfRule type="containsText" dxfId="49440" priority="90280" stopIfTrue="1" operator="containsText" text="DLP">
      <formula>NOT(ISERROR(SEARCH("DLP",AI56)))</formula>
    </cfRule>
    <cfRule type="containsText" dxfId="49439" priority="90281" stopIfTrue="1" operator="containsText" text="5HE">
      <formula>NOT(ISERROR(SEARCH("5HE",AI56)))</formula>
    </cfRule>
    <cfRule type="containsText" dxfId="49438" priority="90282" stopIfTrue="1" operator="containsText" text="4HE">
      <formula>NOT(ISERROR(SEARCH("4HE",AI56)))</formula>
    </cfRule>
    <cfRule type="containsText" dxfId="49437" priority="90283" stopIfTrue="1" operator="containsText" text="3HE">
      <formula>NOT(ISERROR(SEARCH("3HE",AI56)))</formula>
    </cfRule>
    <cfRule type="containsText" dxfId="49436" priority="90284" stopIfTrue="1" operator="containsText" text="2HE">
      <formula>NOT(ISERROR(SEARCH("2HE",AI56)))</formula>
    </cfRule>
    <cfRule type="containsText" dxfId="49435" priority="90285" stopIfTrue="1" operator="containsText" text="1HE">
      <formula>NOT(ISERROR(SEARCH("1HE",AI56)))</formula>
    </cfRule>
    <cfRule type="containsText" dxfId="49434" priority="90286" stopIfTrue="1" operator="containsText" text="MINA">
      <formula>NOT(ISERROR(SEARCH("MINA",AI56)))</formula>
    </cfRule>
    <cfRule type="containsText" dxfId="49433" priority="90287" stopIfTrue="1" operator="containsText" text="8TD">
      <formula>NOT(ISERROR(SEARCH("8TD",AI56)))</formula>
    </cfRule>
  </conditionalFormatting>
  <conditionalFormatting sqref="AI56">
    <cfRule type="containsText" dxfId="49432" priority="90270" stopIfTrue="1" operator="containsText" text="8TDT">
      <formula>NOT(ISERROR(SEARCH("8TDT",AI56)))</formula>
    </cfRule>
  </conditionalFormatting>
  <conditionalFormatting sqref="AB56:AF56">
    <cfRule type="containsText" dxfId="49431" priority="90253" stopIfTrue="1" operator="containsText" text="VAC">
      <formula>NOT(ISERROR(SEARCH("VAC",AB56)))</formula>
    </cfRule>
    <cfRule type="containsText" priority="90254" stopIfTrue="1" operator="containsText" text="0">
      <formula>NOT(ISERROR(SEARCH("0",AB56)))</formula>
    </cfRule>
    <cfRule type="containsText" dxfId="49430" priority="90255" stopIfTrue="1" operator="containsText" text="S">
      <formula>NOT(ISERROR(SEARCH("S",AB56)))</formula>
    </cfRule>
    <cfRule type="containsText" dxfId="49429" priority="90256" stopIfTrue="1" operator="containsText" text="F">
      <formula>NOT(ISERROR(SEARCH("F",AB56)))</formula>
    </cfRule>
    <cfRule type="containsText" dxfId="49428" priority="90257" stopIfTrue="1" operator="containsText" text="P">
      <formula>NOT(ISERROR(SEARCH("P",AB56)))</formula>
    </cfRule>
    <cfRule type="containsText" dxfId="49427" priority="90258" stopIfTrue="1" operator="containsText" text="LNP">
      <formula>NOT(ISERROR(SEARCH("LNP",AB56)))</formula>
    </cfRule>
    <cfRule type="containsText" dxfId="49426" priority="90259" stopIfTrue="1" operator="containsText" text="DM">
      <formula>NOT(ISERROR(SEARCH("DM",AB56)))</formula>
    </cfRule>
    <cfRule type="containsText" dxfId="49425" priority="90260" stopIfTrue="1" operator="containsText" text="5DOM">
      <formula>NOT(ISERROR(SEARCH("5DOM",AB56)))</formula>
    </cfRule>
    <cfRule type="containsText" dxfId="49424" priority="90261" stopIfTrue="1" operator="containsText" text="DOM">
      <formula>NOT(ISERROR(SEARCH("DOM",AB56)))</formula>
    </cfRule>
    <cfRule type="containsText" dxfId="49423" priority="90262" stopIfTrue="1" operator="containsText" text="DLP">
      <formula>NOT(ISERROR(SEARCH("DLP",AB56)))</formula>
    </cfRule>
    <cfRule type="containsText" dxfId="49422" priority="90263" stopIfTrue="1" operator="containsText" text="5HE">
      <formula>NOT(ISERROR(SEARCH("5HE",AB56)))</formula>
    </cfRule>
    <cfRule type="containsText" dxfId="49421" priority="90264" stopIfTrue="1" operator="containsText" text="4HE">
      <formula>NOT(ISERROR(SEARCH("4HE",AB56)))</formula>
    </cfRule>
    <cfRule type="containsText" dxfId="49420" priority="90265" stopIfTrue="1" operator="containsText" text="3HE">
      <formula>NOT(ISERROR(SEARCH("3HE",AB56)))</formula>
    </cfRule>
    <cfRule type="containsText" dxfId="49419" priority="90266" stopIfTrue="1" operator="containsText" text="2HE">
      <formula>NOT(ISERROR(SEARCH("2HE",AB56)))</formula>
    </cfRule>
    <cfRule type="containsText" dxfId="49418" priority="90267" stopIfTrue="1" operator="containsText" text="1HE">
      <formula>NOT(ISERROR(SEARCH("1HE",AB56)))</formula>
    </cfRule>
    <cfRule type="containsText" dxfId="49417" priority="90268" stopIfTrue="1" operator="containsText" text="MINA">
      <formula>NOT(ISERROR(SEARCH("MINA",AB56)))</formula>
    </cfRule>
    <cfRule type="containsText" dxfId="49416" priority="90269" stopIfTrue="1" operator="containsText" text="8TD">
      <formula>NOT(ISERROR(SEARCH("8TD",AB56)))</formula>
    </cfRule>
  </conditionalFormatting>
  <conditionalFormatting sqref="AB56:AF56">
    <cfRule type="containsText" dxfId="49415" priority="90252" stopIfTrue="1" operator="containsText" text="8TDT">
      <formula>NOT(ISERROR(SEARCH("8TDT",AB56)))</formula>
    </cfRule>
  </conditionalFormatting>
  <conditionalFormatting sqref="AB58:AF58">
    <cfRule type="containsText" dxfId="49414" priority="90235" stopIfTrue="1" operator="containsText" text="VAC">
      <formula>NOT(ISERROR(SEARCH("VAC",AB58)))</formula>
    </cfRule>
    <cfRule type="containsText" priority="90236" stopIfTrue="1" operator="containsText" text="0">
      <formula>NOT(ISERROR(SEARCH("0",AB58)))</formula>
    </cfRule>
    <cfRule type="containsText" dxfId="49413" priority="90237" stopIfTrue="1" operator="containsText" text="S">
      <formula>NOT(ISERROR(SEARCH("S",AB58)))</formula>
    </cfRule>
    <cfRule type="containsText" dxfId="49412" priority="90238" stopIfTrue="1" operator="containsText" text="F">
      <formula>NOT(ISERROR(SEARCH("F",AB58)))</formula>
    </cfRule>
    <cfRule type="containsText" dxfId="49411" priority="90239" stopIfTrue="1" operator="containsText" text="P">
      <formula>NOT(ISERROR(SEARCH("P",AB58)))</formula>
    </cfRule>
    <cfRule type="containsText" dxfId="49410" priority="90240" stopIfTrue="1" operator="containsText" text="LNP">
      <formula>NOT(ISERROR(SEARCH("LNP",AB58)))</formula>
    </cfRule>
    <cfRule type="containsText" dxfId="49409" priority="90241" stopIfTrue="1" operator="containsText" text="DM">
      <formula>NOT(ISERROR(SEARCH("DM",AB58)))</formula>
    </cfRule>
    <cfRule type="containsText" dxfId="49408" priority="90242" stopIfTrue="1" operator="containsText" text="5DOM">
      <formula>NOT(ISERROR(SEARCH("5DOM",AB58)))</formula>
    </cfRule>
    <cfRule type="containsText" dxfId="49407" priority="90243" stopIfTrue="1" operator="containsText" text="DOM">
      <formula>NOT(ISERROR(SEARCH("DOM",AB58)))</formula>
    </cfRule>
    <cfRule type="containsText" dxfId="49406" priority="90244" stopIfTrue="1" operator="containsText" text="DLP">
      <formula>NOT(ISERROR(SEARCH("DLP",AB58)))</formula>
    </cfRule>
    <cfRule type="containsText" dxfId="49405" priority="90245" stopIfTrue="1" operator="containsText" text="5HE">
      <formula>NOT(ISERROR(SEARCH("5HE",AB58)))</formula>
    </cfRule>
    <cfRule type="containsText" dxfId="49404" priority="90246" stopIfTrue="1" operator="containsText" text="4HE">
      <formula>NOT(ISERROR(SEARCH("4HE",AB58)))</formula>
    </cfRule>
    <cfRule type="containsText" dxfId="49403" priority="90247" stopIfTrue="1" operator="containsText" text="3HE">
      <formula>NOT(ISERROR(SEARCH("3HE",AB58)))</formula>
    </cfRule>
    <cfRule type="containsText" dxfId="49402" priority="90248" stopIfTrue="1" operator="containsText" text="2HE">
      <formula>NOT(ISERROR(SEARCH("2HE",AB58)))</formula>
    </cfRule>
    <cfRule type="containsText" dxfId="49401" priority="90249" stopIfTrue="1" operator="containsText" text="1HE">
      <formula>NOT(ISERROR(SEARCH("1HE",AB58)))</formula>
    </cfRule>
    <cfRule type="containsText" dxfId="49400" priority="90250" stopIfTrue="1" operator="containsText" text="MINA">
      <formula>NOT(ISERROR(SEARCH("MINA",AB58)))</formula>
    </cfRule>
    <cfRule type="containsText" dxfId="49399" priority="90251" stopIfTrue="1" operator="containsText" text="8TD">
      <formula>NOT(ISERROR(SEARCH("8TD",AB58)))</formula>
    </cfRule>
  </conditionalFormatting>
  <conditionalFormatting sqref="AB58:AF58">
    <cfRule type="containsText" dxfId="49398" priority="90234" stopIfTrue="1" operator="containsText" text="8TDT">
      <formula>NOT(ISERROR(SEARCH("8TDT",AB58)))</formula>
    </cfRule>
  </conditionalFormatting>
  <conditionalFormatting sqref="AI58">
    <cfRule type="containsText" dxfId="49397" priority="90217" stopIfTrue="1" operator="containsText" text="VAC">
      <formula>NOT(ISERROR(SEARCH("VAC",AI58)))</formula>
    </cfRule>
    <cfRule type="containsText" priority="90218" stopIfTrue="1" operator="containsText" text="0">
      <formula>NOT(ISERROR(SEARCH("0",AI58)))</formula>
    </cfRule>
    <cfRule type="containsText" dxfId="49396" priority="90219" stopIfTrue="1" operator="containsText" text="S">
      <formula>NOT(ISERROR(SEARCH("S",AI58)))</formula>
    </cfRule>
    <cfRule type="containsText" dxfId="49395" priority="90220" stopIfTrue="1" operator="containsText" text="F">
      <formula>NOT(ISERROR(SEARCH("F",AI58)))</formula>
    </cfRule>
    <cfRule type="containsText" dxfId="49394" priority="90221" stopIfTrue="1" operator="containsText" text="P">
      <formula>NOT(ISERROR(SEARCH("P",AI58)))</formula>
    </cfRule>
    <cfRule type="containsText" dxfId="49393" priority="90222" stopIfTrue="1" operator="containsText" text="LNP">
      <formula>NOT(ISERROR(SEARCH("LNP",AI58)))</formula>
    </cfRule>
    <cfRule type="containsText" dxfId="49392" priority="90223" stopIfTrue="1" operator="containsText" text="DM">
      <formula>NOT(ISERROR(SEARCH("DM",AI58)))</formula>
    </cfRule>
    <cfRule type="containsText" dxfId="49391" priority="90224" stopIfTrue="1" operator="containsText" text="5DOM">
      <formula>NOT(ISERROR(SEARCH("5DOM",AI58)))</formula>
    </cfRule>
    <cfRule type="containsText" dxfId="49390" priority="90225" stopIfTrue="1" operator="containsText" text="DOM">
      <formula>NOT(ISERROR(SEARCH("DOM",AI58)))</formula>
    </cfRule>
    <cfRule type="containsText" dxfId="49389" priority="90226" stopIfTrue="1" operator="containsText" text="DLP">
      <formula>NOT(ISERROR(SEARCH("DLP",AI58)))</formula>
    </cfRule>
    <cfRule type="containsText" dxfId="49388" priority="90227" stopIfTrue="1" operator="containsText" text="5HE">
      <formula>NOT(ISERROR(SEARCH("5HE",AI58)))</formula>
    </cfRule>
    <cfRule type="containsText" dxfId="49387" priority="90228" stopIfTrue="1" operator="containsText" text="4HE">
      <formula>NOT(ISERROR(SEARCH("4HE",AI58)))</formula>
    </cfRule>
    <cfRule type="containsText" dxfId="49386" priority="90229" stopIfTrue="1" operator="containsText" text="3HE">
      <formula>NOT(ISERROR(SEARCH("3HE",AI58)))</formula>
    </cfRule>
    <cfRule type="containsText" dxfId="49385" priority="90230" stopIfTrue="1" operator="containsText" text="2HE">
      <formula>NOT(ISERROR(SEARCH("2HE",AI58)))</formula>
    </cfRule>
    <cfRule type="containsText" dxfId="49384" priority="90231" stopIfTrue="1" operator="containsText" text="1HE">
      <formula>NOT(ISERROR(SEARCH("1HE",AI58)))</formula>
    </cfRule>
    <cfRule type="containsText" dxfId="49383" priority="90232" stopIfTrue="1" operator="containsText" text="MINA">
      <formula>NOT(ISERROR(SEARCH("MINA",AI58)))</formula>
    </cfRule>
    <cfRule type="containsText" dxfId="49382" priority="90233" stopIfTrue="1" operator="containsText" text="8TD">
      <formula>NOT(ISERROR(SEARCH("8TD",AI58)))</formula>
    </cfRule>
  </conditionalFormatting>
  <conditionalFormatting sqref="AI58">
    <cfRule type="containsText" dxfId="49381" priority="90216" stopIfTrue="1" operator="containsText" text="8TDT">
      <formula>NOT(ISERROR(SEARCH("8TDT",AI58)))</formula>
    </cfRule>
  </conditionalFormatting>
  <conditionalFormatting sqref="AI60">
    <cfRule type="containsText" dxfId="49380" priority="90199" stopIfTrue="1" operator="containsText" text="VAC">
      <formula>NOT(ISERROR(SEARCH("VAC",AI60)))</formula>
    </cfRule>
    <cfRule type="containsText" priority="90200" stopIfTrue="1" operator="containsText" text="0">
      <formula>NOT(ISERROR(SEARCH("0",AI60)))</formula>
    </cfRule>
    <cfRule type="containsText" dxfId="49379" priority="90201" stopIfTrue="1" operator="containsText" text="S">
      <formula>NOT(ISERROR(SEARCH("S",AI60)))</formula>
    </cfRule>
    <cfRule type="containsText" dxfId="49378" priority="90202" stopIfTrue="1" operator="containsText" text="F">
      <formula>NOT(ISERROR(SEARCH("F",AI60)))</formula>
    </cfRule>
    <cfRule type="containsText" dxfId="49377" priority="90203" stopIfTrue="1" operator="containsText" text="P">
      <formula>NOT(ISERROR(SEARCH("P",AI60)))</formula>
    </cfRule>
    <cfRule type="containsText" dxfId="49376" priority="90204" stopIfTrue="1" operator="containsText" text="LNP">
      <formula>NOT(ISERROR(SEARCH("LNP",AI60)))</formula>
    </cfRule>
    <cfRule type="containsText" dxfId="49375" priority="90205" stopIfTrue="1" operator="containsText" text="DM">
      <formula>NOT(ISERROR(SEARCH("DM",AI60)))</formula>
    </cfRule>
    <cfRule type="containsText" dxfId="49374" priority="90206" stopIfTrue="1" operator="containsText" text="5DOM">
      <formula>NOT(ISERROR(SEARCH("5DOM",AI60)))</formula>
    </cfRule>
    <cfRule type="containsText" dxfId="49373" priority="90207" stopIfTrue="1" operator="containsText" text="DOM">
      <formula>NOT(ISERROR(SEARCH("DOM",AI60)))</formula>
    </cfRule>
    <cfRule type="containsText" dxfId="49372" priority="90208" stopIfTrue="1" operator="containsText" text="DLP">
      <formula>NOT(ISERROR(SEARCH("DLP",AI60)))</formula>
    </cfRule>
    <cfRule type="containsText" dxfId="49371" priority="90209" stopIfTrue="1" operator="containsText" text="5HE">
      <formula>NOT(ISERROR(SEARCH("5HE",AI60)))</formula>
    </cfRule>
    <cfRule type="containsText" dxfId="49370" priority="90210" stopIfTrue="1" operator="containsText" text="4HE">
      <formula>NOT(ISERROR(SEARCH("4HE",AI60)))</formula>
    </cfRule>
    <cfRule type="containsText" dxfId="49369" priority="90211" stopIfTrue="1" operator="containsText" text="3HE">
      <formula>NOT(ISERROR(SEARCH("3HE",AI60)))</formula>
    </cfRule>
    <cfRule type="containsText" dxfId="49368" priority="90212" stopIfTrue="1" operator="containsText" text="2HE">
      <formula>NOT(ISERROR(SEARCH("2HE",AI60)))</formula>
    </cfRule>
    <cfRule type="containsText" dxfId="49367" priority="90213" stopIfTrue="1" operator="containsText" text="1HE">
      <formula>NOT(ISERROR(SEARCH("1HE",AI60)))</formula>
    </cfRule>
    <cfRule type="containsText" dxfId="49366" priority="90214" stopIfTrue="1" operator="containsText" text="MINA">
      <formula>NOT(ISERROR(SEARCH("MINA",AI60)))</formula>
    </cfRule>
    <cfRule type="containsText" dxfId="49365" priority="90215" stopIfTrue="1" operator="containsText" text="8TD">
      <formula>NOT(ISERROR(SEARCH("8TD",AI60)))</formula>
    </cfRule>
  </conditionalFormatting>
  <conditionalFormatting sqref="AI60">
    <cfRule type="containsText" dxfId="49364" priority="90198" stopIfTrue="1" operator="containsText" text="8TDT">
      <formula>NOT(ISERROR(SEARCH("8TDT",AI60)))</formula>
    </cfRule>
  </conditionalFormatting>
  <conditionalFormatting sqref="AB60:AF60">
    <cfRule type="containsText" dxfId="49363" priority="90181" stopIfTrue="1" operator="containsText" text="VAC">
      <formula>NOT(ISERROR(SEARCH("VAC",AB60)))</formula>
    </cfRule>
    <cfRule type="containsText" priority="90182" stopIfTrue="1" operator="containsText" text="0">
      <formula>NOT(ISERROR(SEARCH("0",AB60)))</formula>
    </cfRule>
    <cfRule type="containsText" dxfId="49362" priority="90183" stopIfTrue="1" operator="containsText" text="S">
      <formula>NOT(ISERROR(SEARCH("S",AB60)))</formula>
    </cfRule>
    <cfRule type="containsText" dxfId="49361" priority="90184" stopIfTrue="1" operator="containsText" text="F">
      <formula>NOT(ISERROR(SEARCH("F",AB60)))</formula>
    </cfRule>
    <cfRule type="containsText" dxfId="49360" priority="90185" stopIfTrue="1" operator="containsText" text="P">
      <formula>NOT(ISERROR(SEARCH("P",AB60)))</formula>
    </cfRule>
    <cfRule type="containsText" dxfId="49359" priority="90186" stopIfTrue="1" operator="containsText" text="LNP">
      <formula>NOT(ISERROR(SEARCH("LNP",AB60)))</formula>
    </cfRule>
    <cfRule type="containsText" dxfId="49358" priority="90187" stopIfTrue="1" operator="containsText" text="DM">
      <formula>NOT(ISERROR(SEARCH("DM",AB60)))</formula>
    </cfRule>
    <cfRule type="containsText" dxfId="49357" priority="90188" stopIfTrue="1" operator="containsText" text="5DOM">
      <formula>NOT(ISERROR(SEARCH("5DOM",AB60)))</formula>
    </cfRule>
    <cfRule type="containsText" dxfId="49356" priority="90189" stopIfTrue="1" operator="containsText" text="DOM">
      <formula>NOT(ISERROR(SEARCH("DOM",AB60)))</formula>
    </cfRule>
    <cfRule type="containsText" dxfId="49355" priority="90190" stopIfTrue="1" operator="containsText" text="DLP">
      <formula>NOT(ISERROR(SEARCH("DLP",AB60)))</formula>
    </cfRule>
    <cfRule type="containsText" dxfId="49354" priority="90191" stopIfTrue="1" operator="containsText" text="5HE">
      <formula>NOT(ISERROR(SEARCH("5HE",AB60)))</formula>
    </cfRule>
    <cfRule type="containsText" dxfId="49353" priority="90192" stopIfTrue="1" operator="containsText" text="4HE">
      <formula>NOT(ISERROR(SEARCH("4HE",AB60)))</formula>
    </cfRule>
    <cfRule type="containsText" dxfId="49352" priority="90193" stopIfTrue="1" operator="containsText" text="3HE">
      <formula>NOT(ISERROR(SEARCH("3HE",AB60)))</formula>
    </cfRule>
    <cfRule type="containsText" dxfId="49351" priority="90194" stopIfTrue="1" operator="containsText" text="2HE">
      <formula>NOT(ISERROR(SEARCH("2HE",AB60)))</formula>
    </cfRule>
    <cfRule type="containsText" dxfId="49350" priority="90195" stopIfTrue="1" operator="containsText" text="1HE">
      <formula>NOT(ISERROR(SEARCH("1HE",AB60)))</formula>
    </cfRule>
    <cfRule type="containsText" dxfId="49349" priority="90196" stopIfTrue="1" operator="containsText" text="MINA">
      <formula>NOT(ISERROR(SEARCH("MINA",AB60)))</formula>
    </cfRule>
    <cfRule type="containsText" dxfId="49348" priority="90197" stopIfTrue="1" operator="containsText" text="8TD">
      <formula>NOT(ISERROR(SEARCH("8TD",AB60)))</formula>
    </cfRule>
  </conditionalFormatting>
  <conditionalFormatting sqref="AB60:AF60">
    <cfRule type="containsText" dxfId="49347" priority="90180" stopIfTrue="1" operator="containsText" text="8TDT">
      <formula>NOT(ISERROR(SEARCH("8TDT",AB60)))</formula>
    </cfRule>
  </conditionalFormatting>
  <conditionalFormatting sqref="H54:K54 M54:R54">
    <cfRule type="containsText" dxfId="49346" priority="90163" stopIfTrue="1" operator="containsText" text="VAC">
      <formula>NOT(ISERROR(SEARCH("VAC",H54)))</formula>
    </cfRule>
    <cfRule type="containsText" priority="90164" stopIfTrue="1" operator="containsText" text="0">
      <formula>NOT(ISERROR(SEARCH("0",H54)))</formula>
    </cfRule>
    <cfRule type="containsText" dxfId="49345" priority="90165" stopIfTrue="1" operator="containsText" text="S">
      <formula>NOT(ISERROR(SEARCH("S",H54)))</formula>
    </cfRule>
    <cfRule type="containsText" dxfId="49344" priority="90166" stopIfTrue="1" operator="containsText" text="F">
      <formula>NOT(ISERROR(SEARCH("F",H54)))</formula>
    </cfRule>
    <cfRule type="containsText" dxfId="49343" priority="90167" stopIfTrue="1" operator="containsText" text="P">
      <formula>NOT(ISERROR(SEARCH("P",H54)))</formula>
    </cfRule>
    <cfRule type="containsText" dxfId="49342" priority="90168" stopIfTrue="1" operator="containsText" text="LNP">
      <formula>NOT(ISERROR(SEARCH("LNP",H54)))</formula>
    </cfRule>
    <cfRule type="containsText" dxfId="49341" priority="90169" stopIfTrue="1" operator="containsText" text="DM">
      <formula>NOT(ISERROR(SEARCH("DM",H54)))</formula>
    </cfRule>
    <cfRule type="containsText" dxfId="49340" priority="90170" stopIfTrue="1" operator="containsText" text="5DOM">
      <formula>NOT(ISERROR(SEARCH("5DOM",H54)))</formula>
    </cfRule>
    <cfRule type="containsText" dxfId="49339" priority="90171" stopIfTrue="1" operator="containsText" text="DOM">
      <formula>NOT(ISERROR(SEARCH("DOM",H54)))</formula>
    </cfRule>
    <cfRule type="containsText" dxfId="49338" priority="90172" stopIfTrue="1" operator="containsText" text="DLP">
      <formula>NOT(ISERROR(SEARCH("DLP",H54)))</formula>
    </cfRule>
    <cfRule type="containsText" dxfId="49337" priority="90173" stopIfTrue="1" operator="containsText" text="5HE">
      <formula>NOT(ISERROR(SEARCH("5HE",H54)))</formula>
    </cfRule>
    <cfRule type="containsText" dxfId="49336" priority="90174" stopIfTrue="1" operator="containsText" text="4HE">
      <formula>NOT(ISERROR(SEARCH("4HE",H54)))</formula>
    </cfRule>
    <cfRule type="containsText" dxfId="49335" priority="90175" stopIfTrue="1" operator="containsText" text="3HE">
      <formula>NOT(ISERROR(SEARCH("3HE",H54)))</formula>
    </cfRule>
    <cfRule type="containsText" dxfId="49334" priority="90176" stopIfTrue="1" operator="containsText" text="2HE">
      <formula>NOT(ISERROR(SEARCH("2HE",H54)))</formula>
    </cfRule>
    <cfRule type="containsText" dxfId="49333" priority="90177" stopIfTrue="1" operator="containsText" text="1HE">
      <formula>NOT(ISERROR(SEARCH("1HE",H54)))</formula>
    </cfRule>
    <cfRule type="containsText" dxfId="49332" priority="90178" stopIfTrue="1" operator="containsText" text="MINA">
      <formula>NOT(ISERROR(SEARCH("MINA",H54)))</formula>
    </cfRule>
    <cfRule type="containsText" dxfId="49331" priority="90179" stopIfTrue="1" operator="containsText" text="8TD">
      <formula>NOT(ISERROR(SEARCH("8TD",H54)))</formula>
    </cfRule>
  </conditionalFormatting>
  <conditionalFormatting sqref="H54:K54 M54:R54">
    <cfRule type="containsText" dxfId="49330" priority="90162" stopIfTrue="1" operator="containsText" text="8TDT">
      <formula>NOT(ISERROR(SEARCH("8TDT",H54)))</formula>
    </cfRule>
  </conditionalFormatting>
  <conditionalFormatting sqref="AI62">
    <cfRule type="containsText" dxfId="49329" priority="90145" stopIfTrue="1" operator="containsText" text="VAC">
      <formula>NOT(ISERROR(SEARCH("VAC",AI62)))</formula>
    </cfRule>
    <cfRule type="containsText" priority="90146" stopIfTrue="1" operator="containsText" text="0">
      <formula>NOT(ISERROR(SEARCH("0",AI62)))</formula>
    </cfRule>
    <cfRule type="containsText" dxfId="49328" priority="90147" stopIfTrue="1" operator="containsText" text="S">
      <formula>NOT(ISERROR(SEARCH("S",AI62)))</formula>
    </cfRule>
    <cfRule type="containsText" dxfId="49327" priority="90148" stopIfTrue="1" operator="containsText" text="F">
      <formula>NOT(ISERROR(SEARCH("F",AI62)))</formula>
    </cfRule>
    <cfRule type="containsText" dxfId="49326" priority="90149" stopIfTrue="1" operator="containsText" text="P">
      <formula>NOT(ISERROR(SEARCH("P",AI62)))</formula>
    </cfRule>
    <cfRule type="containsText" dxfId="49325" priority="90150" stopIfTrue="1" operator="containsText" text="LNP">
      <formula>NOT(ISERROR(SEARCH("LNP",AI62)))</formula>
    </cfRule>
    <cfRule type="containsText" dxfId="49324" priority="90151" stopIfTrue="1" operator="containsText" text="DM">
      <formula>NOT(ISERROR(SEARCH("DM",AI62)))</formula>
    </cfRule>
    <cfRule type="containsText" dxfId="49323" priority="90152" stopIfTrue="1" operator="containsText" text="5DOM">
      <formula>NOT(ISERROR(SEARCH("5DOM",AI62)))</formula>
    </cfRule>
    <cfRule type="containsText" dxfId="49322" priority="90153" stopIfTrue="1" operator="containsText" text="DOM">
      <formula>NOT(ISERROR(SEARCH("DOM",AI62)))</formula>
    </cfRule>
    <cfRule type="containsText" dxfId="49321" priority="90154" stopIfTrue="1" operator="containsText" text="DLP">
      <formula>NOT(ISERROR(SEARCH("DLP",AI62)))</formula>
    </cfRule>
    <cfRule type="containsText" dxfId="49320" priority="90155" stopIfTrue="1" operator="containsText" text="5HE">
      <formula>NOT(ISERROR(SEARCH("5HE",AI62)))</formula>
    </cfRule>
    <cfRule type="containsText" dxfId="49319" priority="90156" stopIfTrue="1" operator="containsText" text="4HE">
      <formula>NOT(ISERROR(SEARCH("4HE",AI62)))</formula>
    </cfRule>
    <cfRule type="containsText" dxfId="49318" priority="90157" stopIfTrue="1" operator="containsText" text="3HE">
      <formula>NOT(ISERROR(SEARCH("3HE",AI62)))</formula>
    </cfRule>
    <cfRule type="containsText" dxfId="49317" priority="90158" stopIfTrue="1" operator="containsText" text="2HE">
      <formula>NOT(ISERROR(SEARCH("2HE",AI62)))</formula>
    </cfRule>
    <cfRule type="containsText" dxfId="49316" priority="90159" stopIfTrue="1" operator="containsText" text="1HE">
      <formula>NOT(ISERROR(SEARCH("1HE",AI62)))</formula>
    </cfRule>
    <cfRule type="containsText" dxfId="49315" priority="90160" stopIfTrue="1" operator="containsText" text="MINA">
      <formula>NOT(ISERROR(SEARCH("MINA",AI62)))</formula>
    </cfRule>
    <cfRule type="containsText" dxfId="49314" priority="90161" stopIfTrue="1" operator="containsText" text="8TD">
      <formula>NOT(ISERROR(SEARCH("8TD",AI62)))</formula>
    </cfRule>
  </conditionalFormatting>
  <conditionalFormatting sqref="AI62">
    <cfRule type="containsText" dxfId="49313" priority="90144" stopIfTrue="1" operator="containsText" text="8TDT">
      <formula>NOT(ISERROR(SEARCH("8TDT",AI62)))</formula>
    </cfRule>
  </conditionalFormatting>
  <conditionalFormatting sqref="AI64">
    <cfRule type="containsText" dxfId="49312" priority="90127" stopIfTrue="1" operator="containsText" text="VAC">
      <formula>NOT(ISERROR(SEARCH("VAC",AI64)))</formula>
    </cfRule>
    <cfRule type="containsText" priority="90128" stopIfTrue="1" operator="containsText" text="0">
      <formula>NOT(ISERROR(SEARCH("0",AI64)))</formula>
    </cfRule>
    <cfRule type="containsText" dxfId="49311" priority="90129" stopIfTrue="1" operator="containsText" text="S">
      <formula>NOT(ISERROR(SEARCH("S",AI64)))</formula>
    </cfRule>
    <cfRule type="containsText" dxfId="49310" priority="90130" stopIfTrue="1" operator="containsText" text="F">
      <formula>NOT(ISERROR(SEARCH("F",AI64)))</formula>
    </cfRule>
    <cfRule type="containsText" dxfId="49309" priority="90131" stopIfTrue="1" operator="containsText" text="P">
      <formula>NOT(ISERROR(SEARCH("P",AI64)))</formula>
    </cfRule>
    <cfRule type="containsText" dxfId="49308" priority="90132" stopIfTrue="1" operator="containsText" text="LNP">
      <formula>NOT(ISERROR(SEARCH("LNP",AI64)))</formula>
    </cfRule>
    <cfRule type="containsText" dxfId="49307" priority="90133" stopIfTrue="1" operator="containsText" text="DM">
      <formula>NOT(ISERROR(SEARCH("DM",AI64)))</formula>
    </cfRule>
    <cfRule type="containsText" dxfId="49306" priority="90134" stopIfTrue="1" operator="containsText" text="5DOM">
      <formula>NOT(ISERROR(SEARCH("5DOM",AI64)))</formula>
    </cfRule>
    <cfRule type="containsText" dxfId="49305" priority="90135" stopIfTrue="1" operator="containsText" text="DOM">
      <formula>NOT(ISERROR(SEARCH("DOM",AI64)))</formula>
    </cfRule>
    <cfRule type="containsText" dxfId="49304" priority="90136" stopIfTrue="1" operator="containsText" text="DLP">
      <formula>NOT(ISERROR(SEARCH("DLP",AI64)))</formula>
    </cfRule>
    <cfRule type="containsText" dxfId="49303" priority="90137" stopIfTrue="1" operator="containsText" text="5HE">
      <formula>NOT(ISERROR(SEARCH("5HE",AI64)))</formula>
    </cfRule>
    <cfRule type="containsText" dxfId="49302" priority="90138" stopIfTrue="1" operator="containsText" text="4HE">
      <formula>NOT(ISERROR(SEARCH("4HE",AI64)))</formula>
    </cfRule>
    <cfRule type="containsText" dxfId="49301" priority="90139" stopIfTrue="1" operator="containsText" text="3HE">
      <formula>NOT(ISERROR(SEARCH("3HE",AI64)))</formula>
    </cfRule>
    <cfRule type="containsText" dxfId="49300" priority="90140" stopIfTrue="1" operator="containsText" text="2HE">
      <formula>NOT(ISERROR(SEARCH("2HE",AI64)))</formula>
    </cfRule>
    <cfRule type="containsText" dxfId="49299" priority="90141" stopIfTrue="1" operator="containsText" text="1HE">
      <formula>NOT(ISERROR(SEARCH("1HE",AI64)))</formula>
    </cfRule>
    <cfRule type="containsText" dxfId="49298" priority="90142" stopIfTrue="1" operator="containsText" text="MINA">
      <formula>NOT(ISERROR(SEARCH("MINA",AI64)))</formula>
    </cfRule>
    <cfRule type="containsText" dxfId="49297" priority="90143" stopIfTrue="1" operator="containsText" text="8TD">
      <formula>NOT(ISERROR(SEARCH("8TD",AI64)))</formula>
    </cfRule>
  </conditionalFormatting>
  <conditionalFormatting sqref="AI64">
    <cfRule type="containsText" dxfId="49296" priority="90126" stopIfTrue="1" operator="containsText" text="8TDT">
      <formula>NOT(ISERROR(SEARCH("8TDT",AI64)))</formula>
    </cfRule>
  </conditionalFormatting>
  <conditionalFormatting sqref="AB64:AF64">
    <cfRule type="containsText" dxfId="49295" priority="90109" stopIfTrue="1" operator="containsText" text="VAC">
      <formula>NOT(ISERROR(SEARCH("VAC",AB64)))</formula>
    </cfRule>
    <cfRule type="containsText" priority="90110" stopIfTrue="1" operator="containsText" text="0">
      <formula>NOT(ISERROR(SEARCH("0",AB64)))</formula>
    </cfRule>
    <cfRule type="containsText" dxfId="49294" priority="90111" stopIfTrue="1" operator="containsText" text="S">
      <formula>NOT(ISERROR(SEARCH("S",AB64)))</formula>
    </cfRule>
    <cfRule type="containsText" dxfId="49293" priority="90112" stopIfTrue="1" operator="containsText" text="F">
      <formula>NOT(ISERROR(SEARCH("F",AB64)))</formula>
    </cfRule>
    <cfRule type="containsText" dxfId="49292" priority="90113" stopIfTrue="1" operator="containsText" text="P">
      <formula>NOT(ISERROR(SEARCH("P",AB64)))</formula>
    </cfRule>
    <cfRule type="containsText" dxfId="49291" priority="90114" stopIfTrue="1" operator="containsText" text="LNP">
      <formula>NOT(ISERROR(SEARCH("LNP",AB64)))</formula>
    </cfRule>
    <cfRule type="containsText" dxfId="49290" priority="90115" stopIfTrue="1" operator="containsText" text="DM">
      <formula>NOT(ISERROR(SEARCH("DM",AB64)))</formula>
    </cfRule>
    <cfRule type="containsText" dxfId="49289" priority="90116" stopIfTrue="1" operator="containsText" text="5DOM">
      <formula>NOT(ISERROR(SEARCH("5DOM",AB64)))</formula>
    </cfRule>
    <cfRule type="containsText" dxfId="49288" priority="90117" stopIfTrue="1" operator="containsText" text="DOM">
      <formula>NOT(ISERROR(SEARCH("DOM",AB64)))</formula>
    </cfRule>
    <cfRule type="containsText" dxfId="49287" priority="90118" stopIfTrue="1" operator="containsText" text="DLP">
      <formula>NOT(ISERROR(SEARCH("DLP",AB64)))</formula>
    </cfRule>
    <cfRule type="containsText" dxfId="49286" priority="90119" stopIfTrue="1" operator="containsText" text="5HE">
      <formula>NOT(ISERROR(SEARCH("5HE",AB64)))</formula>
    </cfRule>
    <cfRule type="containsText" dxfId="49285" priority="90120" stopIfTrue="1" operator="containsText" text="4HE">
      <formula>NOT(ISERROR(SEARCH("4HE",AB64)))</formula>
    </cfRule>
    <cfRule type="containsText" dxfId="49284" priority="90121" stopIfTrue="1" operator="containsText" text="3HE">
      <formula>NOT(ISERROR(SEARCH("3HE",AB64)))</formula>
    </cfRule>
    <cfRule type="containsText" dxfId="49283" priority="90122" stopIfTrue="1" operator="containsText" text="2HE">
      <formula>NOT(ISERROR(SEARCH("2HE",AB64)))</formula>
    </cfRule>
    <cfRule type="containsText" dxfId="49282" priority="90123" stopIfTrue="1" operator="containsText" text="1HE">
      <formula>NOT(ISERROR(SEARCH("1HE",AB64)))</formula>
    </cfRule>
    <cfRule type="containsText" dxfId="49281" priority="90124" stopIfTrue="1" operator="containsText" text="MINA">
      <formula>NOT(ISERROR(SEARCH("MINA",AB64)))</formula>
    </cfRule>
    <cfRule type="containsText" dxfId="49280" priority="90125" stopIfTrue="1" operator="containsText" text="8TD">
      <formula>NOT(ISERROR(SEARCH("8TD",AB64)))</formula>
    </cfRule>
  </conditionalFormatting>
  <conditionalFormatting sqref="AB64:AF64">
    <cfRule type="containsText" dxfId="49279" priority="90108" stopIfTrue="1" operator="containsText" text="8TDT">
      <formula>NOT(ISERROR(SEARCH("8TDT",AB64)))</formula>
    </cfRule>
  </conditionalFormatting>
  <conditionalFormatting sqref="AB66:AF66">
    <cfRule type="containsText" dxfId="49278" priority="90091" stopIfTrue="1" operator="containsText" text="VAC">
      <formula>NOT(ISERROR(SEARCH("VAC",AB66)))</formula>
    </cfRule>
    <cfRule type="containsText" priority="90092" stopIfTrue="1" operator="containsText" text="0">
      <formula>NOT(ISERROR(SEARCH("0",AB66)))</formula>
    </cfRule>
    <cfRule type="containsText" dxfId="49277" priority="90093" stopIfTrue="1" operator="containsText" text="S">
      <formula>NOT(ISERROR(SEARCH("S",AB66)))</formula>
    </cfRule>
    <cfRule type="containsText" dxfId="49276" priority="90094" stopIfTrue="1" operator="containsText" text="F">
      <formula>NOT(ISERROR(SEARCH("F",AB66)))</formula>
    </cfRule>
    <cfRule type="containsText" dxfId="49275" priority="90095" stopIfTrue="1" operator="containsText" text="P">
      <formula>NOT(ISERROR(SEARCH("P",AB66)))</formula>
    </cfRule>
    <cfRule type="containsText" dxfId="49274" priority="90096" stopIfTrue="1" operator="containsText" text="LNP">
      <formula>NOT(ISERROR(SEARCH("LNP",AB66)))</formula>
    </cfRule>
    <cfRule type="containsText" dxfId="49273" priority="90097" stopIfTrue="1" operator="containsText" text="DM">
      <formula>NOT(ISERROR(SEARCH("DM",AB66)))</formula>
    </cfRule>
    <cfRule type="containsText" dxfId="49272" priority="90098" stopIfTrue="1" operator="containsText" text="5DOM">
      <formula>NOT(ISERROR(SEARCH("5DOM",AB66)))</formula>
    </cfRule>
    <cfRule type="containsText" dxfId="49271" priority="90099" stopIfTrue="1" operator="containsText" text="DOM">
      <formula>NOT(ISERROR(SEARCH("DOM",AB66)))</formula>
    </cfRule>
    <cfRule type="containsText" dxfId="49270" priority="90100" stopIfTrue="1" operator="containsText" text="DLP">
      <formula>NOT(ISERROR(SEARCH("DLP",AB66)))</formula>
    </cfRule>
    <cfRule type="containsText" dxfId="49269" priority="90101" stopIfTrue="1" operator="containsText" text="5HE">
      <formula>NOT(ISERROR(SEARCH("5HE",AB66)))</formula>
    </cfRule>
    <cfRule type="containsText" dxfId="49268" priority="90102" stopIfTrue="1" operator="containsText" text="4HE">
      <formula>NOT(ISERROR(SEARCH("4HE",AB66)))</formula>
    </cfRule>
    <cfRule type="containsText" dxfId="49267" priority="90103" stopIfTrue="1" operator="containsText" text="3HE">
      <formula>NOT(ISERROR(SEARCH("3HE",AB66)))</formula>
    </cfRule>
    <cfRule type="containsText" dxfId="49266" priority="90104" stopIfTrue="1" operator="containsText" text="2HE">
      <formula>NOT(ISERROR(SEARCH("2HE",AB66)))</formula>
    </cfRule>
    <cfRule type="containsText" dxfId="49265" priority="90105" stopIfTrue="1" operator="containsText" text="1HE">
      <formula>NOT(ISERROR(SEARCH("1HE",AB66)))</formula>
    </cfRule>
    <cfRule type="containsText" dxfId="49264" priority="90106" stopIfTrue="1" operator="containsText" text="MINA">
      <formula>NOT(ISERROR(SEARCH("MINA",AB66)))</formula>
    </cfRule>
    <cfRule type="containsText" dxfId="49263" priority="90107" stopIfTrue="1" operator="containsText" text="8TD">
      <formula>NOT(ISERROR(SEARCH("8TD",AB66)))</formula>
    </cfRule>
  </conditionalFormatting>
  <conditionalFormatting sqref="AB66:AF66">
    <cfRule type="containsText" dxfId="49262" priority="90090" stopIfTrue="1" operator="containsText" text="8TDT">
      <formula>NOT(ISERROR(SEARCH("8TDT",AB66)))</formula>
    </cfRule>
  </conditionalFormatting>
  <conditionalFormatting sqref="AI66">
    <cfRule type="containsText" dxfId="49261" priority="90073" stopIfTrue="1" operator="containsText" text="VAC">
      <formula>NOT(ISERROR(SEARCH("VAC",AI66)))</formula>
    </cfRule>
    <cfRule type="containsText" priority="90074" stopIfTrue="1" operator="containsText" text="0">
      <formula>NOT(ISERROR(SEARCH("0",AI66)))</formula>
    </cfRule>
    <cfRule type="containsText" dxfId="49260" priority="90075" stopIfTrue="1" operator="containsText" text="S">
      <formula>NOT(ISERROR(SEARCH("S",AI66)))</formula>
    </cfRule>
    <cfRule type="containsText" dxfId="49259" priority="90076" stopIfTrue="1" operator="containsText" text="F">
      <formula>NOT(ISERROR(SEARCH("F",AI66)))</formula>
    </cfRule>
    <cfRule type="containsText" dxfId="49258" priority="90077" stopIfTrue="1" operator="containsText" text="P">
      <formula>NOT(ISERROR(SEARCH("P",AI66)))</formula>
    </cfRule>
    <cfRule type="containsText" dxfId="49257" priority="90078" stopIfTrue="1" operator="containsText" text="LNP">
      <formula>NOT(ISERROR(SEARCH("LNP",AI66)))</formula>
    </cfRule>
    <cfRule type="containsText" dxfId="49256" priority="90079" stopIfTrue="1" operator="containsText" text="DM">
      <formula>NOT(ISERROR(SEARCH("DM",AI66)))</formula>
    </cfRule>
    <cfRule type="containsText" dxfId="49255" priority="90080" stopIfTrue="1" operator="containsText" text="5DOM">
      <formula>NOT(ISERROR(SEARCH("5DOM",AI66)))</formula>
    </cfRule>
    <cfRule type="containsText" dxfId="49254" priority="90081" stopIfTrue="1" operator="containsText" text="DOM">
      <formula>NOT(ISERROR(SEARCH("DOM",AI66)))</formula>
    </cfRule>
    <cfRule type="containsText" dxfId="49253" priority="90082" stopIfTrue="1" operator="containsText" text="DLP">
      <formula>NOT(ISERROR(SEARCH("DLP",AI66)))</formula>
    </cfRule>
    <cfRule type="containsText" dxfId="49252" priority="90083" stopIfTrue="1" operator="containsText" text="5HE">
      <formula>NOT(ISERROR(SEARCH("5HE",AI66)))</formula>
    </cfRule>
    <cfRule type="containsText" dxfId="49251" priority="90084" stopIfTrue="1" operator="containsText" text="4HE">
      <formula>NOT(ISERROR(SEARCH("4HE",AI66)))</formula>
    </cfRule>
    <cfRule type="containsText" dxfId="49250" priority="90085" stopIfTrue="1" operator="containsText" text="3HE">
      <formula>NOT(ISERROR(SEARCH("3HE",AI66)))</formula>
    </cfRule>
    <cfRule type="containsText" dxfId="49249" priority="90086" stopIfTrue="1" operator="containsText" text="2HE">
      <formula>NOT(ISERROR(SEARCH("2HE",AI66)))</formula>
    </cfRule>
    <cfRule type="containsText" dxfId="49248" priority="90087" stopIfTrue="1" operator="containsText" text="1HE">
      <formula>NOT(ISERROR(SEARCH("1HE",AI66)))</formula>
    </cfRule>
    <cfRule type="containsText" dxfId="49247" priority="90088" stopIfTrue="1" operator="containsText" text="MINA">
      <formula>NOT(ISERROR(SEARCH("MINA",AI66)))</formula>
    </cfRule>
    <cfRule type="containsText" dxfId="49246" priority="90089" stopIfTrue="1" operator="containsText" text="8TD">
      <formula>NOT(ISERROR(SEARCH("8TD",AI66)))</formula>
    </cfRule>
  </conditionalFormatting>
  <conditionalFormatting sqref="AI66">
    <cfRule type="containsText" dxfId="49245" priority="90072" stopIfTrue="1" operator="containsText" text="8TDT">
      <formula>NOT(ISERROR(SEARCH("8TDT",AI66)))</formula>
    </cfRule>
  </conditionalFormatting>
  <conditionalFormatting sqref="AI68">
    <cfRule type="containsText" dxfId="49244" priority="90055" stopIfTrue="1" operator="containsText" text="VAC">
      <formula>NOT(ISERROR(SEARCH("VAC",AI68)))</formula>
    </cfRule>
    <cfRule type="containsText" priority="90056" stopIfTrue="1" operator="containsText" text="0">
      <formula>NOT(ISERROR(SEARCH("0",AI68)))</formula>
    </cfRule>
    <cfRule type="containsText" dxfId="49243" priority="90057" stopIfTrue="1" operator="containsText" text="S">
      <formula>NOT(ISERROR(SEARCH("S",AI68)))</formula>
    </cfRule>
    <cfRule type="containsText" dxfId="49242" priority="90058" stopIfTrue="1" operator="containsText" text="F">
      <formula>NOT(ISERROR(SEARCH("F",AI68)))</formula>
    </cfRule>
    <cfRule type="containsText" dxfId="49241" priority="90059" stopIfTrue="1" operator="containsText" text="P">
      <formula>NOT(ISERROR(SEARCH("P",AI68)))</formula>
    </cfRule>
    <cfRule type="containsText" dxfId="49240" priority="90060" stopIfTrue="1" operator="containsText" text="LNP">
      <formula>NOT(ISERROR(SEARCH("LNP",AI68)))</formula>
    </cfRule>
    <cfRule type="containsText" dxfId="49239" priority="90061" stopIfTrue="1" operator="containsText" text="DM">
      <formula>NOT(ISERROR(SEARCH("DM",AI68)))</formula>
    </cfRule>
    <cfRule type="containsText" dxfId="49238" priority="90062" stopIfTrue="1" operator="containsText" text="5DOM">
      <formula>NOT(ISERROR(SEARCH("5DOM",AI68)))</formula>
    </cfRule>
    <cfRule type="containsText" dxfId="49237" priority="90063" stopIfTrue="1" operator="containsText" text="DOM">
      <formula>NOT(ISERROR(SEARCH("DOM",AI68)))</formula>
    </cfRule>
    <cfRule type="containsText" dxfId="49236" priority="90064" stopIfTrue="1" operator="containsText" text="DLP">
      <formula>NOT(ISERROR(SEARCH("DLP",AI68)))</formula>
    </cfRule>
    <cfRule type="containsText" dxfId="49235" priority="90065" stopIfTrue="1" operator="containsText" text="5HE">
      <formula>NOT(ISERROR(SEARCH("5HE",AI68)))</formula>
    </cfRule>
    <cfRule type="containsText" dxfId="49234" priority="90066" stopIfTrue="1" operator="containsText" text="4HE">
      <formula>NOT(ISERROR(SEARCH("4HE",AI68)))</formula>
    </cfRule>
    <cfRule type="containsText" dxfId="49233" priority="90067" stopIfTrue="1" operator="containsText" text="3HE">
      <formula>NOT(ISERROR(SEARCH("3HE",AI68)))</formula>
    </cfRule>
    <cfRule type="containsText" dxfId="49232" priority="90068" stopIfTrue="1" operator="containsText" text="2HE">
      <formula>NOT(ISERROR(SEARCH("2HE",AI68)))</formula>
    </cfRule>
    <cfRule type="containsText" dxfId="49231" priority="90069" stopIfTrue="1" operator="containsText" text="1HE">
      <formula>NOT(ISERROR(SEARCH("1HE",AI68)))</formula>
    </cfRule>
    <cfRule type="containsText" dxfId="49230" priority="90070" stopIfTrue="1" operator="containsText" text="MINA">
      <formula>NOT(ISERROR(SEARCH("MINA",AI68)))</formula>
    </cfRule>
    <cfRule type="containsText" dxfId="49229" priority="90071" stopIfTrue="1" operator="containsText" text="8TD">
      <formula>NOT(ISERROR(SEARCH("8TD",AI68)))</formula>
    </cfRule>
  </conditionalFormatting>
  <conditionalFormatting sqref="AI68">
    <cfRule type="containsText" dxfId="49228" priority="90054" stopIfTrue="1" operator="containsText" text="8TDT">
      <formula>NOT(ISERROR(SEARCH("8TDT",AI68)))</formula>
    </cfRule>
  </conditionalFormatting>
  <conditionalFormatting sqref="AB68">
    <cfRule type="containsText" dxfId="49227" priority="90037" stopIfTrue="1" operator="containsText" text="VAC">
      <formula>NOT(ISERROR(SEARCH("VAC",AB68)))</formula>
    </cfRule>
    <cfRule type="containsText" priority="90038" stopIfTrue="1" operator="containsText" text="0">
      <formula>NOT(ISERROR(SEARCH("0",AB68)))</formula>
    </cfRule>
    <cfRule type="containsText" dxfId="49226" priority="90039" stopIfTrue="1" operator="containsText" text="S">
      <formula>NOT(ISERROR(SEARCH("S",AB68)))</formula>
    </cfRule>
    <cfRule type="containsText" dxfId="49225" priority="90040" stopIfTrue="1" operator="containsText" text="F">
      <formula>NOT(ISERROR(SEARCH("F",AB68)))</formula>
    </cfRule>
    <cfRule type="containsText" dxfId="49224" priority="90041" stopIfTrue="1" operator="containsText" text="P">
      <formula>NOT(ISERROR(SEARCH("P",AB68)))</formula>
    </cfRule>
    <cfRule type="containsText" dxfId="49223" priority="90042" stopIfTrue="1" operator="containsText" text="LNP">
      <formula>NOT(ISERROR(SEARCH("LNP",AB68)))</formula>
    </cfRule>
    <cfRule type="containsText" dxfId="49222" priority="90043" stopIfTrue="1" operator="containsText" text="DM">
      <formula>NOT(ISERROR(SEARCH("DM",AB68)))</formula>
    </cfRule>
    <cfRule type="containsText" dxfId="49221" priority="90044" stopIfTrue="1" operator="containsText" text="5DOM">
      <formula>NOT(ISERROR(SEARCH("5DOM",AB68)))</formula>
    </cfRule>
    <cfRule type="containsText" dxfId="49220" priority="90045" stopIfTrue="1" operator="containsText" text="DOM">
      <formula>NOT(ISERROR(SEARCH("DOM",AB68)))</formula>
    </cfRule>
    <cfRule type="containsText" dxfId="49219" priority="90046" stopIfTrue="1" operator="containsText" text="DLP">
      <formula>NOT(ISERROR(SEARCH("DLP",AB68)))</formula>
    </cfRule>
    <cfRule type="containsText" dxfId="49218" priority="90047" stopIfTrue="1" operator="containsText" text="5HE">
      <formula>NOT(ISERROR(SEARCH("5HE",AB68)))</formula>
    </cfRule>
    <cfRule type="containsText" dxfId="49217" priority="90048" stopIfTrue="1" operator="containsText" text="4HE">
      <formula>NOT(ISERROR(SEARCH("4HE",AB68)))</formula>
    </cfRule>
    <cfRule type="containsText" dxfId="49216" priority="90049" stopIfTrue="1" operator="containsText" text="3HE">
      <formula>NOT(ISERROR(SEARCH("3HE",AB68)))</formula>
    </cfRule>
    <cfRule type="containsText" dxfId="49215" priority="90050" stopIfTrue="1" operator="containsText" text="2HE">
      <formula>NOT(ISERROR(SEARCH("2HE",AB68)))</formula>
    </cfRule>
    <cfRule type="containsText" dxfId="49214" priority="90051" stopIfTrue="1" operator="containsText" text="1HE">
      <formula>NOT(ISERROR(SEARCH("1HE",AB68)))</formula>
    </cfRule>
    <cfRule type="containsText" dxfId="49213" priority="90052" stopIfTrue="1" operator="containsText" text="MINA">
      <formula>NOT(ISERROR(SEARCH("MINA",AB68)))</formula>
    </cfRule>
    <cfRule type="containsText" dxfId="49212" priority="90053" stopIfTrue="1" operator="containsText" text="8TD">
      <formula>NOT(ISERROR(SEARCH("8TD",AB68)))</formula>
    </cfRule>
  </conditionalFormatting>
  <conditionalFormatting sqref="AB68">
    <cfRule type="containsText" dxfId="49211" priority="90036" stopIfTrue="1" operator="containsText" text="8TDT">
      <formula>NOT(ISERROR(SEARCH("8TDT",AB68)))</formula>
    </cfRule>
  </conditionalFormatting>
  <conditionalFormatting sqref="AB70:AC70">
    <cfRule type="containsText" dxfId="49210" priority="90019" stopIfTrue="1" operator="containsText" text="VAC">
      <formula>NOT(ISERROR(SEARCH("VAC",AB70)))</formula>
    </cfRule>
    <cfRule type="containsText" priority="90020" stopIfTrue="1" operator="containsText" text="0">
      <formula>NOT(ISERROR(SEARCH("0",AB70)))</formula>
    </cfRule>
    <cfRule type="containsText" dxfId="49209" priority="90021" stopIfTrue="1" operator="containsText" text="S">
      <formula>NOT(ISERROR(SEARCH("S",AB70)))</formula>
    </cfRule>
    <cfRule type="containsText" dxfId="49208" priority="90022" stopIfTrue="1" operator="containsText" text="F">
      <formula>NOT(ISERROR(SEARCH("F",AB70)))</formula>
    </cfRule>
    <cfRule type="containsText" dxfId="49207" priority="90023" stopIfTrue="1" operator="containsText" text="P">
      <formula>NOT(ISERROR(SEARCH("P",AB70)))</formula>
    </cfRule>
    <cfRule type="containsText" dxfId="49206" priority="90024" stopIfTrue="1" operator="containsText" text="LNP">
      <formula>NOT(ISERROR(SEARCH("LNP",AB70)))</formula>
    </cfRule>
    <cfRule type="containsText" dxfId="49205" priority="90025" stopIfTrue="1" operator="containsText" text="DM">
      <formula>NOT(ISERROR(SEARCH("DM",AB70)))</formula>
    </cfRule>
    <cfRule type="containsText" dxfId="49204" priority="90026" stopIfTrue="1" operator="containsText" text="5DOM">
      <formula>NOT(ISERROR(SEARCH("5DOM",AB70)))</formula>
    </cfRule>
    <cfRule type="containsText" dxfId="49203" priority="90027" stopIfTrue="1" operator="containsText" text="DOM">
      <formula>NOT(ISERROR(SEARCH("DOM",AB70)))</formula>
    </cfRule>
    <cfRule type="containsText" dxfId="49202" priority="90028" stopIfTrue="1" operator="containsText" text="DLP">
      <formula>NOT(ISERROR(SEARCH("DLP",AB70)))</formula>
    </cfRule>
    <cfRule type="containsText" dxfId="49201" priority="90029" stopIfTrue="1" operator="containsText" text="5HE">
      <formula>NOT(ISERROR(SEARCH("5HE",AB70)))</formula>
    </cfRule>
    <cfRule type="containsText" dxfId="49200" priority="90030" stopIfTrue="1" operator="containsText" text="4HE">
      <formula>NOT(ISERROR(SEARCH("4HE",AB70)))</formula>
    </cfRule>
    <cfRule type="containsText" dxfId="49199" priority="90031" stopIfTrue="1" operator="containsText" text="3HE">
      <formula>NOT(ISERROR(SEARCH("3HE",AB70)))</formula>
    </cfRule>
    <cfRule type="containsText" dxfId="49198" priority="90032" stopIfTrue="1" operator="containsText" text="2HE">
      <formula>NOT(ISERROR(SEARCH("2HE",AB70)))</formula>
    </cfRule>
    <cfRule type="containsText" dxfId="49197" priority="90033" stopIfTrue="1" operator="containsText" text="1HE">
      <formula>NOT(ISERROR(SEARCH("1HE",AB70)))</formula>
    </cfRule>
    <cfRule type="containsText" dxfId="49196" priority="90034" stopIfTrue="1" operator="containsText" text="MINA">
      <formula>NOT(ISERROR(SEARCH("MINA",AB70)))</formula>
    </cfRule>
    <cfRule type="containsText" dxfId="49195" priority="90035" stopIfTrue="1" operator="containsText" text="8TD">
      <formula>NOT(ISERROR(SEARCH("8TD",AB70)))</formula>
    </cfRule>
  </conditionalFormatting>
  <conditionalFormatting sqref="AB70:AC70">
    <cfRule type="containsText" dxfId="49194" priority="90018" stopIfTrue="1" operator="containsText" text="8TDT">
      <formula>NOT(ISERROR(SEARCH("8TDT",AB70)))</formula>
    </cfRule>
  </conditionalFormatting>
  <conditionalFormatting sqref="AI70">
    <cfRule type="containsText" dxfId="49193" priority="90001" stopIfTrue="1" operator="containsText" text="VAC">
      <formula>NOT(ISERROR(SEARCH("VAC",AI70)))</formula>
    </cfRule>
    <cfRule type="containsText" priority="90002" stopIfTrue="1" operator="containsText" text="0">
      <formula>NOT(ISERROR(SEARCH("0",AI70)))</formula>
    </cfRule>
    <cfRule type="containsText" dxfId="49192" priority="90003" stopIfTrue="1" operator="containsText" text="S">
      <formula>NOT(ISERROR(SEARCH("S",AI70)))</formula>
    </cfRule>
    <cfRule type="containsText" dxfId="49191" priority="90004" stopIfTrue="1" operator="containsText" text="F">
      <formula>NOT(ISERROR(SEARCH("F",AI70)))</formula>
    </cfRule>
    <cfRule type="containsText" dxfId="49190" priority="90005" stopIfTrue="1" operator="containsText" text="P">
      <formula>NOT(ISERROR(SEARCH("P",AI70)))</formula>
    </cfRule>
    <cfRule type="containsText" dxfId="49189" priority="90006" stopIfTrue="1" operator="containsText" text="LNP">
      <formula>NOT(ISERROR(SEARCH("LNP",AI70)))</formula>
    </cfRule>
    <cfRule type="containsText" dxfId="49188" priority="90007" stopIfTrue="1" operator="containsText" text="DM">
      <formula>NOT(ISERROR(SEARCH("DM",AI70)))</formula>
    </cfRule>
    <cfRule type="containsText" dxfId="49187" priority="90008" stopIfTrue="1" operator="containsText" text="5DOM">
      <formula>NOT(ISERROR(SEARCH("5DOM",AI70)))</formula>
    </cfRule>
    <cfRule type="containsText" dxfId="49186" priority="90009" stopIfTrue="1" operator="containsText" text="DOM">
      <formula>NOT(ISERROR(SEARCH("DOM",AI70)))</formula>
    </cfRule>
    <cfRule type="containsText" dxfId="49185" priority="90010" stopIfTrue="1" operator="containsText" text="DLP">
      <formula>NOT(ISERROR(SEARCH("DLP",AI70)))</formula>
    </cfRule>
    <cfRule type="containsText" dxfId="49184" priority="90011" stopIfTrue="1" operator="containsText" text="5HE">
      <formula>NOT(ISERROR(SEARCH("5HE",AI70)))</formula>
    </cfRule>
    <cfRule type="containsText" dxfId="49183" priority="90012" stopIfTrue="1" operator="containsText" text="4HE">
      <formula>NOT(ISERROR(SEARCH("4HE",AI70)))</formula>
    </cfRule>
    <cfRule type="containsText" dxfId="49182" priority="90013" stopIfTrue="1" operator="containsText" text="3HE">
      <formula>NOT(ISERROR(SEARCH("3HE",AI70)))</formula>
    </cfRule>
    <cfRule type="containsText" dxfId="49181" priority="90014" stopIfTrue="1" operator="containsText" text="2HE">
      <formula>NOT(ISERROR(SEARCH("2HE",AI70)))</formula>
    </cfRule>
    <cfRule type="containsText" dxfId="49180" priority="90015" stopIfTrue="1" operator="containsText" text="1HE">
      <formula>NOT(ISERROR(SEARCH("1HE",AI70)))</formula>
    </cfRule>
    <cfRule type="containsText" dxfId="49179" priority="90016" stopIfTrue="1" operator="containsText" text="MINA">
      <formula>NOT(ISERROR(SEARCH("MINA",AI70)))</formula>
    </cfRule>
    <cfRule type="containsText" dxfId="49178" priority="90017" stopIfTrue="1" operator="containsText" text="8TD">
      <formula>NOT(ISERROR(SEARCH("8TD",AI70)))</formula>
    </cfRule>
  </conditionalFormatting>
  <conditionalFormatting sqref="AI70">
    <cfRule type="containsText" dxfId="49177" priority="90000" stopIfTrue="1" operator="containsText" text="8TDT">
      <formula>NOT(ISERROR(SEARCH("8TDT",AI70)))</formula>
    </cfRule>
  </conditionalFormatting>
  <conditionalFormatting sqref="AI72">
    <cfRule type="containsText" dxfId="49176" priority="89983" stopIfTrue="1" operator="containsText" text="VAC">
      <formula>NOT(ISERROR(SEARCH("VAC",AI72)))</formula>
    </cfRule>
    <cfRule type="containsText" priority="89984" stopIfTrue="1" operator="containsText" text="0">
      <formula>NOT(ISERROR(SEARCH("0",AI72)))</formula>
    </cfRule>
    <cfRule type="containsText" dxfId="49175" priority="89985" stopIfTrue="1" operator="containsText" text="S">
      <formula>NOT(ISERROR(SEARCH("S",AI72)))</formula>
    </cfRule>
    <cfRule type="containsText" dxfId="49174" priority="89986" stopIfTrue="1" operator="containsText" text="F">
      <formula>NOT(ISERROR(SEARCH("F",AI72)))</formula>
    </cfRule>
    <cfRule type="containsText" dxfId="49173" priority="89987" stopIfTrue="1" operator="containsText" text="P">
      <formula>NOT(ISERROR(SEARCH("P",AI72)))</formula>
    </cfRule>
    <cfRule type="containsText" dxfId="49172" priority="89988" stopIfTrue="1" operator="containsText" text="LNP">
      <formula>NOT(ISERROR(SEARCH("LNP",AI72)))</formula>
    </cfRule>
    <cfRule type="containsText" dxfId="49171" priority="89989" stopIfTrue="1" operator="containsText" text="DM">
      <formula>NOT(ISERROR(SEARCH("DM",AI72)))</formula>
    </cfRule>
    <cfRule type="containsText" dxfId="49170" priority="89990" stopIfTrue="1" operator="containsText" text="5DOM">
      <formula>NOT(ISERROR(SEARCH("5DOM",AI72)))</formula>
    </cfRule>
    <cfRule type="containsText" dxfId="49169" priority="89991" stopIfTrue="1" operator="containsText" text="DOM">
      <formula>NOT(ISERROR(SEARCH("DOM",AI72)))</formula>
    </cfRule>
    <cfRule type="containsText" dxfId="49168" priority="89992" stopIfTrue="1" operator="containsText" text="DLP">
      <formula>NOT(ISERROR(SEARCH("DLP",AI72)))</formula>
    </cfRule>
    <cfRule type="containsText" dxfId="49167" priority="89993" stopIfTrue="1" operator="containsText" text="5HE">
      <formula>NOT(ISERROR(SEARCH("5HE",AI72)))</formula>
    </cfRule>
    <cfRule type="containsText" dxfId="49166" priority="89994" stopIfTrue="1" operator="containsText" text="4HE">
      <formula>NOT(ISERROR(SEARCH("4HE",AI72)))</formula>
    </cfRule>
    <cfRule type="containsText" dxfId="49165" priority="89995" stopIfTrue="1" operator="containsText" text="3HE">
      <formula>NOT(ISERROR(SEARCH("3HE",AI72)))</formula>
    </cfRule>
    <cfRule type="containsText" dxfId="49164" priority="89996" stopIfTrue="1" operator="containsText" text="2HE">
      <formula>NOT(ISERROR(SEARCH("2HE",AI72)))</formula>
    </cfRule>
    <cfRule type="containsText" dxfId="49163" priority="89997" stopIfTrue="1" operator="containsText" text="1HE">
      <formula>NOT(ISERROR(SEARCH("1HE",AI72)))</formula>
    </cfRule>
    <cfRule type="containsText" dxfId="49162" priority="89998" stopIfTrue="1" operator="containsText" text="MINA">
      <formula>NOT(ISERROR(SEARCH("MINA",AI72)))</formula>
    </cfRule>
    <cfRule type="containsText" dxfId="49161" priority="89999" stopIfTrue="1" operator="containsText" text="8TD">
      <formula>NOT(ISERROR(SEARCH("8TD",AI72)))</formula>
    </cfRule>
  </conditionalFormatting>
  <conditionalFormatting sqref="AI72">
    <cfRule type="containsText" dxfId="49160" priority="89982" stopIfTrue="1" operator="containsText" text="8TDT">
      <formula>NOT(ISERROR(SEARCH("8TDT",AI72)))</formula>
    </cfRule>
  </conditionalFormatting>
  <conditionalFormatting sqref="AB72:AF72">
    <cfRule type="containsText" dxfId="49159" priority="89965" stopIfTrue="1" operator="containsText" text="VAC">
      <formula>NOT(ISERROR(SEARCH("VAC",AB72)))</formula>
    </cfRule>
    <cfRule type="containsText" priority="89966" stopIfTrue="1" operator="containsText" text="0">
      <formula>NOT(ISERROR(SEARCH("0",AB72)))</formula>
    </cfRule>
    <cfRule type="containsText" dxfId="49158" priority="89967" stopIfTrue="1" operator="containsText" text="S">
      <formula>NOT(ISERROR(SEARCH("S",AB72)))</formula>
    </cfRule>
    <cfRule type="containsText" dxfId="49157" priority="89968" stopIfTrue="1" operator="containsText" text="F">
      <formula>NOT(ISERROR(SEARCH("F",AB72)))</formula>
    </cfRule>
    <cfRule type="containsText" dxfId="49156" priority="89969" stopIfTrue="1" operator="containsText" text="P">
      <formula>NOT(ISERROR(SEARCH("P",AB72)))</formula>
    </cfRule>
    <cfRule type="containsText" dxfId="49155" priority="89970" stopIfTrue="1" operator="containsText" text="LNP">
      <formula>NOT(ISERROR(SEARCH("LNP",AB72)))</formula>
    </cfRule>
    <cfRule type="containsText" dxfId="49154" priority="89971" stopIfTrue="1" operator="containsText" text="DM">
      <formula>NOT(ISERROR(SEARCH("DM",AB72)))</formula>
    </cfRule>
    <cfRule type="containsText" dxfId="49153" priority="89972" stopIfTrue="1" operator="containsText" text="5DOM">
      <formula>NOT(ISERROR(SEARCH("5DOM",AB72)))</formula>
    </cfRule>
    <cfRule type="containsText" dxfId="49152" priority="89973" stopIfTrue="1" operator="containsText" text="DOM">
      <formula>NOT(ISERROR(SEARCH("DOM",AB72)))</formula>
    </cfRule>
    <cfRule type="containsText" dxfId="49151" priority="89974" stopIfTrue="1" operator="containsText" text="DLP">
      <formula>NOT(ISERROR(SEARCH("DLP",AB72)))</formula>
    </cfRule>
    <cfRule type="containsText" dxfId="49150" priority="89975" stopIfTrue="1" operator="containsText" text="5HE">
      <formula>NOT(ISERROR(SEARCH("5HE",AB72)))</formula>
    </cfRule>
    <cfRule type="containsText" dxfId="49149" priority="89976" stopIfTrue="1" operator="containsText" text="4HE">
      <formula>NOT(ISERROR(SEARCH("4HE",AB72)))</formula>
    </cfRule>
    <cfRule type="containsText" dxfId="49148" priority="89977" stopIfTrue="1" operator="containsText" text="3HE">
      <formula>NOT(ISERROR(SEARCH("3HE",AB72)))</formula>
    </cfRule>
    <cfRule type="containsText" dxfId="49147" priority="89978" stopIfTrue="1" operator="containsText" text="2HE">
      <formula>NOT(ISERROR(SEARCH("2HE",AB72)))</formula>
    </cfRule>
    <cfRule type="containsText" dxfId="49146" priority="89979" stopIfTrue="1" operator="containsText" text="1HE">
      <formula>NOT(ISERROR(SEARCH("1HE",AB72)))</formula>
    </cfRule>
    <cfRule type="containsText" dxfId="49145" priority="89980" stopIfTrue="1" operator="containsText" text="MINA">
      <formula>NOT(ISERROR(SEARCH("MINA",AB72)))</formula>
    </cfRule>
    <cfRule type="containsText" dxfId="49144" priority="89981" stopIfTrue="1" operator="containsText" text="8TD">
      <formula>NOT(ISERROR(SEARCH("8TD",AB72)))</formula>
    </cfRule>
  </conditionalFormatting>
  <conditionalFormatting sqref="AB72:AF72">
    <cfRule type="containsText" dxfId="49143" priority="89964" stopIfTrue="1" operator="containsText" text="8TDT">
      <formula>NOT(ISERROR(SEARCH("8TDT",AB72)))</formula>
    </cfRule>
  </conditionalFormatting>
  <conditionalFormatting sqref="AB136:AF136">
    <cfRule type="containsText" dxfId="49142" priority="89947" stopIfTrue="1" operator="containsText" text="VAC">
      <formula>NOT(ISERROR(SEARCH("VAC",AB136)))</formula>
    </cfRule>
    <cfRule type="containsText" priority="89948" stopIfTrue="1" operator="containsText" text="0">
      <formula>NOT(ISERROR(SEARCH("0",AB136)))</formula>
    </cfRule>
    <cfRule type="containsText" dxfId="49141" priority="89949" stopIfTrue="1" operator="containsText" text="S">
      <formula>NOT(ISERROR(SEARCH("S",AB136)))</formula>
    </cfRule>
    <cfRule type="containsText" dxfId="49140" priority="89950" stopIfTrue="1" operator="containsText" text="F">
      <formula>NOT(ISERROR(SEARCH("F",AB136)))</formula>
    </cfRule>
    <cfRule type="containsText" dxfId="49139" priority="89951" stopIfTrue="1" operator="containsText" text="P">
      <formula>NOT(ISERROR(SEARCH("P",AB136)))</formula>
    </cfRule>
    <cfRule type="containsText" dxfId="49138" priority="89952" stopIfTrue="1" operator="containsText" text="LNP">
      <formula>NOT(ISERROR(SEARCH("LNP",AB136)))</formula>
    </cfRule>
    <cfRule type="containsText" dxfId="49137" priority="89953" stopIfTrue="1" operator="containsText" text="DM">
      <formula>NOT(ISERROR(SEARCH("DM",AB136)))</formula>
    </cfRule>
    <cfRule type="containsText" dxfId="49136" priority="89954" stopIfTrue="1" operator="containsText" text="5DOM">
      <formula>NOT(ISERROR(SEARCH("5DOM",AB136)))</formula>
    </cfRule>
    <cfRule type="containsText" dxfId="49135" priority="89955" stopIfTrue="1" operator="containsText" text="DOM">
      <formula>NOT(ISERROR(SEARCH("DOM",AB136)))</formula>
    </cfRule>
    <cfRule type="containsText" dxfId="49134" priority="89956" stopIfTrue="1" operator="containsText" text="DLP">
      <formula>NOT(ISERROR(SEARCH("DLP",AB136)))</formula>
    </cfRule>
    <cfRule type="containsText" dxfId="49133" priority="89957" stopIfTrue="1" operator="containsText" text="5HE">
      <formula>NOT(ISERROR(SEARCH("5HE",AB136)))</formula>
    </cfRule>
    <cfRule type="containsText" dxfId="49132" priority="89958" stopIfTrue="1" operator="containsText" text="4HE">
      <formula>NOT(ISERROR(SEARCH("4HE",AB136)))</formula>
    </cfRule>
    <cfRule type="containsText" dxfId="49131" priority="89959" stopIfTrue="1" operator="containsText" text="3HE">
      <formula>NOT(ISERROR(SEARCH("3HE",AB136)))</formula>
    </cfRule>
    <cfRule type="containsText" dxfId="49130" priority="89960" stopIfTrue="1" operator="containsText" text="2HE">
      <formula>NOT(ISERROR(SEARCH("2HE",AB136)))</formula>
    </cfRule>
    <cfRule type="containsText" dxfId="49129" priority="89961" stopIfTrue="1" operator="containsText" text="1HE">
      <formula>NOT(ISERROR(SEARCH("1HE",AB136)))</formula>
    </cfRule>
    <cfRule type="containsText" dxfId="49128" priority="89962" stopIfTrue="1" operator="containsText" text="MINA">
      <formula>NOT(ISERROR(SEARCH("MINA",AB136)))</formula>
    </cfRule>
    <cfRule type="containsText" dxfId="49127" priority="89963" stopIfTrue="1" operator="containsText" text="8TD">
      <formula>NOT(ISERROR(SEARCH("8TD",AB136)))</formula>
    </cfRule>
  </conditionalFormatting>
  <conditionalFormatting sqref="AB136:AF136">
    <cfRule type="containsText" dxfId="49126" priority="89946" stopIfTrue="1" operator="containsText" text="8TDT">
      <formula>NOT(ISERROR(SEARCH("8TDT",AB136)))</formula>
    </cfRule>
  </conditionalFormatting>
  <conditionalFormatting sqref="AI136">
    <cfRule type="containsText" dxfId="49125" priority="89929" stopIfTrue="1" operator="containsText" text="VAC">
      <formula>NOT(ISERROR(SEARCH("VAC",AI136)))</formula>
    </cfRule>
    <cfRule type="containsText" priority="89930" stopIfTrue="1" operator="containsText" text="0">
      <formula>NOT(ISERROR(SEARCH("0",AI136)))</formula>
    </cfRule>
    <cfRule type="containsText" dxfId="49124" priority="89931" stopIfTrue="1" operator="containsText" text="S">
      <formula>NOT(ISERROR(SEARCH("S",AI136)))</formula>
    </cfRule>
    <cfRule type="containsText" dxfId="49123" priority="89932" stopIfTrue="1" operator="containsText" text="F">
      <formula>NOT(ISERROR(SEARCH("F",AI136)))</formula>
    </cfRule>
    <cfRule type="containsText" dxfId="49122" priority="89933" stopIfTrue="1" operator="containsText" text="P">
      <formula>NOT(ISERROR(SEARCH("P",AI136)))</formula>
    </cfRule>
    <cfRule type="containsText" dxfId="49121" priority="89934" stopIfTrue="1" operator="containsText" text="LNP">
      <formula>NOT(ISERROR(SEARCH("LNP",AI136)))</formula>
    </cfRule>
    <cfRule type="containsText" dxfId="49120" priority="89935" stopIfTrue="1" operator="containsText" text="DM">
      <formula>NOT(ISERROR(SEARCH("DM",AI136)))</formula>
    </cfRule>
    <cfRule type="containsText" dxfId="49119" priority="89936" stopIfTrue="1" operator="containsText" text="5DOM">
      <formula>NOT(ISERROR(SEARCH("5DOM",AI136)))</formula>
    </cfRule>
    <cfRule type="containsText" dxfId="49118" priority="89937" stopIfTrue="1" operator="containsText" text="DOM">
      <formula>NOT(ISERROR(SEARCH("DOM",AI136)))</formula>
    </cfRule>
    <cfRule type="containsText" dxfId="49117" priority="89938" stopIfTrue="1" operator="containsText" text="DLP">
      <formula>NOT(ISERROR(SEARCH("DLP",AI136)))</formula>
    </cfRule>
    <cfRule type="containsText" dxfId="49116" priority="89939" stopIfTrue="1" operator="containsText" text="5HE">
      <formula>NOT(ISERROR(SEARCH("5HE",AI136)))</formula>
    </cfRule>
    <cfRule type="containsText" dxfId="49115" priority="89940" stopIfTrue="1" operator="containsText" text="4HE">
      <formula>NOT(ISERROR(SEARCH("4HE",AI136)))</formula>
    </cfRule>
    <cfRule type="containsText" dxfId="49114" priority="89941" stopIfTrue="1" operator="containsText" text="3HE">
      <formula>NOT(ISERROR(SEARCH("3HE",AI136)))</formula>
    </cfRule>
    <cfRule type="containsText" dxfId="49113" priority="89942" stopIfTrue="1" operator="containsText" text="2HE">
      <formula>NOT(ISERROR(SEARCH("2HE",AI136)))</formula>
    </cfRule>
    <cfRule type="containsText" dxfId="49112" priority="89943" stopIfTrue="1" operator="containsText" text="1HE">
      <formula>NOT(ISERROR(SEARCH("1HE",AI136)))</formula>
    </cfRule>
    <cfRule type="containsText" dxfId="49111" priority="89944" stopIfTrue="1" operator="containsText" text="MINA">
      <formula>NOT(ISERROR(SEARCH("MINA",AI136)))</formula>
    </cfRule>
    <cfRule type="containsText" dxfId="49110" priority="89945" stopIfTrue="1" operator="containsText" text="8TD">
      <formula>NOT(ISERROR(SEARCH("8TD",AI136)))</formula>
    </cfRule>
  </conditionalFormatting>
  <conditionalFormatting sqref="AI136">
    <cfRule type="containsText" dxfId="49109" priority="89928" stopIfTrue="1" operator="containsText" text="8TDT">
      <formula>NOT(ISERROR(SEARCH("8TDT",AI136)))</formula>
    </cfRule>
  </conditionalFormatting>
  <conditionalFormatting sqref="H136:X136">
    <cfRule type="containsText" dxfId="49108" priority="89911" stopIfTrue="1" operator="containsText" text="VAC">
      <formula>NOT(ISERROR(SEARCH("VAC",H136)))</formula>
    </cfRule>
    <cfRule type="containsText" priority="89912" stopIfTrue="1" operator="containsText" text="0">
      <formula>NOT(ISERROR(SEARCH("0",H136)))</formula>
    </cfRule>
    <cfRule type="containsText" dxfId="49107" priority="89913" stopIfTrue="1" operator="containsText" text="S">
      <formula>NOT(ISERROR(SEARCH("S",H136)))</formula>
    </cfRule>
    <cfRule type="containsText" dxfId="49106" priority="89914" stopIfTrue="1" operator="containsText" text="F">
      <formula>NOT(ISERROR(SEARCH("F",H136)))</formula>
    </cfRule>
    <cfRule type="containsText" dxfId="49105" priority="89915" stopIfTrue="1" operator="containsText" text="P">
      <formula>NOT(ISERROR(SEARCH("P",H136)))</formula>
    </cfRule>
    <cfRule type="containsText" dxfId="49104" priority="89916" stopIfTrue="1" operator="containsText" text="LNP">
      <formula>NOT(ISERROR(SEARCH("LNP",H136)))</formula>
    </cfRule>
    <cfRule type="containsText" dxfId="49103" priority="89917" stopIfTrue="1" operator="containsText" text="DM">
      <formula>NOT(ISERROR(SEARCH("DM",H136)))</formula>
    </cfRule>
    <cfRule type="containsText" dxfId="49102" priority="89918" stopIfTrue="1" operator="containsText" text="5DOM">
      <formula>NOT(ISERROR(SEARCH("5DOM",H136)))</formula>
    </cfRule>
    <cfRule type="containsText" dxfId="49101" priority="89919" stopIfTrue="1" operator="containsText" text="DOM">
      <formula>NOT(ISERROR(SEARCH("DOM",H136)))</formula>
    </cfRule>
    <cfRule type="containsText" dxfId="49100" priority="89920" stopIfTrue="1" operator="containsText" text="DLP">
      <formula>NOT(ISERROR(SEARCH("DLP",H136)))</formula>
    </cfRule>
    <cfRule type="containsText" dxfId="49099" priority="89921" stopIfTrue="1" operator="containsText" text="5HE">
      <formula>NOT(ISERROR(SEARCH("5HE",H136)))</formula>
    </cfRule>
    <cfRule type="containsText" dxfId="49098" priority="89922" stopIfTrue="1" operator="containsText" text="4HE">
      <formula>NOT(ISERROR(SEARCH("4HE",H136)))</formula>
    </cfRule>
    <cfRule type="containsText" dxfId="49097" priority="89923" stopIfTrue="1" operator="containsText" text="3HE">
      <formula>NOT(ISERROR(SEARCH("3HE",H136)))</formula>
    </cfRule>
    <cfRule type="containsText" dxfId="49096" priority="89924" stopIfTrue="1" operator="containsText" text="2HE">
      <formula>NOT(ISERROR(SEARCH("2HE",H136)))</formula>
    </cfRule>
    <cfRule type="containsText" dxfId="49095" priority="89925" stopIfTrue="1" operator="containsText" text="1HE">
      <formula>NOT(ISERROR(SEARCH("1HE",H136)))</formula>
    </cfRule>
    <cfRule type="containsText" dxfId="49094" priority="89926" stopIfTrue="1" operator="containsText" text="MINA">
      <formula>NOT(ISERROR(SEARCH("MINA",H136)))</formula>
    </cfRule>
    <cfRule type="containsText" dxfId="49093" priority="89927" stopIfTrue="1" operator="containsText" text="8TD">
      <formula>NOT(ISERROR(SEARCH("8TD",H136)))</formula>
    </cfRule>
  </conditionalFormatting>
  <conditionalFormatting sqref="H136:X136">
    <cfRule type="containsText" dxfId="49092" priority="89910" stopIfTrue="1" operator="containsText" text="8TDT">
      <formula>NOT(ISERROR(SEARCH("8TDT",H136)))</formula>
    </cfRule>
  </conditionalFormatting>
  <conditionalFormatting sqref="H72:X72">
    <cfRule type="containsText" dxfId="49091" priority="89893" stopIfTrue="1" operator="containsText" text="VAC">
      <formula>NOT(ISERROR(SEARCH("VAC",H72)))</formula>
    </cfRule>
    <cfRule type="containsText" priority="89894" stopIfTrue="1" operator="containsText" text="0">
      <formula>NOT(ISERROR(SEARCH("0",H72)))</formula>
    </cfRule>
    <cfRule type="containsText" dxfId="49090" priority="89895" stopIfTrue="1" operator="containsText" text="S">
      <formula>NOT(ISERROR(SEARCH("S",H72)))</formula>
    </cfRule>
    <cfRule type="containsText" dxfId="49089" priority="89896" stopIfTrue="1" operator="containsText" text="F">
      <formula>NOT(ISERROR(SEARCH("F",H72)))</formula>
    </cfRule>
    <cfRule type="containsText" dxfId="49088" priority="89897" stopIfTrue="1" operator="containsText" text="P">
      <formula>NOT(ISERROR(SEARCH("P",H72)))</formula>
    </cfRule>
    <cfRule type="containsText" dxfId="49087" priority="89898" stopIfTrue="1" operator="containsText" text="LNP">
      <formula>NOT(ISERROR(SEARCH("LNP",H72)))</formula>
    </cfRule>
    <cfRule type="containsText" dxfId="49086" priority="89899" stopIfTrue="1" operator="containsText" text="DM">
      <formula>NOT(ISERROR(SEARCH("DM",H72)))</formula>
    </cfRule>
    <cfRule type="containsText" dxfId="49085" priority="89900" stopIfTrue="1" operator="containsText" text="5DOM">
      <formula>NOT(ISERROR(SEARCH("5DOM",H72)))</formula>
    </cfRule>
    <cfRule type="containsText" dxfId="49084" priority="89901" stopIfTrue="1" operator="containsText" text="DOM">
      <formula>NOT(ISERROR(SEARCH("DOM",H72)))</formula>
    </cfRule>
    <cfRule type="containsText" dxfId="49083" priority="89902" stopIfTrue="1" operator="containsText" text="DLP">
      <formula>NOT(ISERROR(SEARCH("DLP",H72)))</formula>
    </cfRule>
    <cfRule type="containsText" dxfId="49082" priority="89903" stopIfTrue="1" operator="containsText" text="5HE">
      <formula>NOT(ISERROR(SEARCH("5HE",H72)))</formula>
    </cfRule>
    <cfRule type="containsText" dxfId="49081" priority="89904" stopIfTrue="1" operator="containsText" text="4HE">
      <formula>NOT(ISERROR(SEARCH("4HE",H72)))</formula>
    </cfRule>
    <cfRule type="containsText" dxfId="49080" priority="89905" stopIfTrue="1" operator="containsText" text="3HE">
      <formula>NOT(ISERROR(SEARCH("3HE",H72)))</formula>
    </cfRule>
    <cfRule type="containsText" dxfId="49079" priority="89906" stopIfTrue="1" operator="containsText" text="2HE">
      <formula>NOT(ISERROR(SEARCH("2HE",H72)))</formula>
    </cfRule>
    <cfRule type="containsText" dxfId="49078" priority="89907" stopIfTrue="1" operator="containsText" text="1HE">
      <formula>NOT(ISERROR(SEARCH("1HE",H72)))</formula>
    </cfRule>
    <cfRule type="containsText" dxfId="49077" priority="89908" stopIfTrue="1" operator="containsText" text="MINA">
      <formula>NOT(ISERROR(SEARCH("MINA",H72)))</formula>
    </cfRule>
    <cfRule type="containsText" dxfId="49076" priority="89909" stopIfTrue="1" operator="containsText" text="8TD">
      <formula>NOT(ISERROR(SEARCH("8TD",H72)))</formula>
    </cfRule>
  </conditionalFormatting>
  <conditionalFormatting sqref="H72:X72">
    <cfRule type="containsText" dxfId="49075" priority="89892" stopIfTrue="1" operator="containsText" text="8TDT">
      <formula>NOT(ISERROR(SEARCH("8TDT",H72)))</formula>
    </cfRule>
  </conditionalFormatting>
  <conditionalFormatting sqref="H70:X70">
    <cfRule type="containsText" dxfId="49074" priority="89875" stopIfTrue="1" operator="containsText" text="VAC">
      <formula>NOT(ISERROR(SEARCH("VAC",H70)))</formula>
    </cfRule>
    <cfRule type="containsText" priority="89876" stopIfTrue="1" operator="containsText" text="0">
      <formula>NOT(ISERROR(SEARCH("0",H70)))</formula>
    </cfRule>
    <cfRule type="containsText" dxfId="49073" priority="89877" stopIfTrue="1" operator="containsText" text="S">
      <formula>NOT(ISERROR(SEARCH("S",H70)))</formula>
    </cfRule>
    <cfRule type="containsText" dxfId="49072" priority="89878" stopIfTrue="1" operator="containsText" text="F">
      <formula>NOT(ISERROR(SEARCH("F",H70)))</formula>
    </cfRule>
    <cfRule type="containsText" dxfId="49071" priority="89879" stopIfTrue="1" operator="containsText" text="P">
      <formula>NOT(ISERROR(SEARCH("P",H70)))</formula>
    </cfRule>
    <cfRule type="containsText" dxfId="49070" priority="89880" stopIfTrue="1" operator="containsText" text="LNP">
      <formula>NOT(ISERROR(SEARCH("LNP",H70)))</formula>
    </cfRule>
    <cfRule type="containsText" dxfId="49069" priority="89881" stopIfTrue="1" operator="containsText" text="DM">
      <formula>NOT(ISERROR(SEARCH("DM",H70)))</formula>
    </cfRule>
    <cfRule type="containsText" dxfId="49068" priority="89882" stopIfTrue="1" operator="containsText" text="5DOM">
      <formula>NOT(ISERROR(SEARCH("5DOM",H70)))</formula>
    </cfRule>
    <cfRule type="containsText" dxfId="49067" priority="89883" stopIfTrue="1" operator="containsText" text="DOM">
      <formula>NOT(ISERROR(SEARCH("DOM",H70)))</formula>
    </cfRule>
    <cfRule type="containsText" dxfId="49066" priority="89884" stopIfTrue="1" operator="containsText" text="DLP">
      <formula>NOT(ISERROR(SEARCH("DLP",H70)))</formula>
    </cfRule>
    <cfRule type="containsText" dxfId="49065" priority="89885" stopIfTrue="1" operator="containsText" text="5HE">
      <formula>NOT(ISERROR(SEARCH("5HE",H70)))</formula>
    </cfRule>
    <cfRule type="containsText" dxfId="49064" priority="89886" stopIfTrue="1" operator="containsText" text="4HE">
      <formula>NOT(ISERROR(SEARCH("4HE",H70)))</formula>
    </cfRule>
    <cfRule type="containsText" dxfId="49063" priority="89887" stopIfTrue="1" operator="containsText" text="3HE">
      <formula>NOT(ISERROR(SEARCH("3HE",H70)))</formula>
    </cfRule>
    <cfRule type="containsText" dxfId="49062" priority="89888" stopIfTrue="1" operator="containsText" text="2HE">
      <formula>NOT(ISERROR(SEARCH("2HE",H70)))</formula>
    </cfRule>
    <cfRule type="containsText" dxfId="49061" priority="89889" stopIfTrue="1" operator="containsText" text="1HE">
      <formula>NOT(ISERROR(SEARCH("1HE",H70)))</formula>
    </cfRule>
    <cfRule type="containsText" dxfId="49060" priority="89890" stopIfTrue="1" operator="containsText" text="MINA">
      <formula>NOT(ISERROR(SEARCH("MINA",H70)))</formula>
    </cfRule>
    <cfRule type="containsText" dxfId="49059" priority="89891" stopIfTrue="1" operator="containsText" text="8TD">
      <formula>NOT(ISERROR(SEARCH("8TD",H70)))</formula>
    </cfRule>
  </conditionalFormatting>
  <conditionalFormatting sqref="H70:X70">
    <cfRule type="containsText" dxfId="49058" priority="89874" stopIfTrue="1" operator="containsText" text="8TDT">
      <formula>NOT(ISERROR(SEARCH("8TDT",H70)))</formula>
    </cfRule>
  </conditionalFormatting>
  <conditionalFormatting sqref="H66:X66">
    <cfRule type="containsText" dxfId="49057" priority="89839" stopIfTrue="1" operator="containsText" text="VAC">
      <formula>NOT(ISERROR(SEARCH("VAC",H66)))</formula>
    </cfRule>
    <cfRule type="containsText" priority="89840" stopIfTrue="1" operator="containsText" text="0">
      <formula>NOT(ISERROR(SEARCH("0",H66)))</formula>
    </cfRule>
    <cfRule type="containsText" dxfId="49056" priority="89841" stopIfTrue="1" operator="containsText" text="S">
      <formula>NOT(ISERROR(SEARCH("S",H66)))</formula>
    </cfRule>
    <cfRule type="containsText" dxfId="49055" priority="89842" stopIfTrue="1" operator="containsText" text="F">
      <formula>NOT(ISERROR(SEARCH("F",H66)))</formula>
    </cfRule>
    <cfRule type="containsText" dxfId="49054" priority="89843" stopIfTrue="1" operator="containsText" text="P">
      <formula>NOT(ISERROR(SEARCH("P",H66)))</formula>
    </cfRule>
    <cfRule type="containsText" dxfId="49053" priority="89844" stopIfTrue="1" operator="containsText" text="LNP">
      <formula>NOT(ISERROR(SEARCH("LNP",H66)))</formula>
    </cfRule>
    <cfRule type="containsText" dxfId="49052" priority="89845" stopIfTrue="1" operator="containsText" text="DM">
      <formula>NOT(ISERROR(SEARCH("DM",H66)))</formula>
    </cfRule>
    <cfRule type="containsText" dxfId="49051" priority="89846" stopIfTrue="1" operator="containsText" text="5DOM">
      <formula>NOT(ISERROR(SEARCH("5DOM",H66)))</formula>
    </cfRule>
    <cfRule type="containsText" dxfId="49050" priority="89847" stopIfTrue="1" operator="containsText" text="DOM">
      <formula>NOT(ISERROR(SEARCH("DOM",H66)))</formula>
    </cfRule>
    <cfRule type="containsText" dxfId="49049" priority="89848" stopIfTrue="1" operator="containsText" text="DLP">
      <formula>NOT(ISERROR(SEARCH("DLP",H66)))</formula>
    </cfRule>
    <cfRule type="containsText" dxfId="49048" priority="89849" stopIfTrue="1" operator="containsText" text="5HE">
      <formula>NOT(ISERROR(SEARCH("5HE",H66)))</formula>
    </cfRule>
    <cfRule type="containsText" dxfId="49047" priority="89850" stopIfTrue="1" operator="containsText" text="4HE">
      <formula>NOT(ISERROR(SEARCH("4HE",H66)))</formula>
    </cfRule>
    <cfRule type="containsText" dxfId="49046" priority="89851" stopIfTrue="1" operator="containsText" text="3HE">
      <formula>NOT(ISERROR(SEARCH("3HE",H66)))</formula>
    </cfRule>
    <cfRule type="containsText" dxfId="49045" priority="89852" stopIfTrue="1" operator="containsText" text="2HE">
      <formula>NOT(ISERROR(SEARCH("2HE",H66)))</formula>
    </cfRule>
    <cfRule type="containsText" dxfId="49044" priority="89853" stopIfTrue="1" operator="containsText" text="1HE">
      <formula>NOT(ISERROR(SEARCH("1HE",H66)))</formula>
    </cfRule>
    <cfRule type="containsText" dxfId="49043" priority="89854" stopIfTrue="1" operator="containsText" text="MINA">
      <formula>NOT(ISERROR(SEARCH("MINA",H66)))</formula>
    </cfRule>
    <cfRule type="containsText" dxfId="49042" priority="89855" stopIfTrue="1" operator="containsText" text="8TD">
      <formula>NOT(ISERROR(SEARCH("8TD",H66)))</formula>
    </cfRule>
  </conditionalFormatting>
  <conditionalFormatting sqref="H66:X66">
    <cfRule type="containsText" dxfId="49041" priority="89838" stopIfTrue="1" operator="containsText" text="8TDT">
      <formula>NOT(ISERROR(SEARCH("8TDT",H66)))</formula>
    </cfRule>
  </conditionalFormatting>
  <conditionalFormatting sqref="H64:X64">
    <cfRule type="containsText" dxfId="49040" priority="89821" stopIfTrue="1" operator="containsText" text="VAC">
      <formula>NOT(ISERROR(SEARCH("VAC",H64)))</formula>
    </cfRule>
    <cfRule type="containsText" priority="89822" stopIfTrue="1" operator="containsText" text="0">
      <formula>NOT(ISERROR(SEARCH("0",H64)))</formula>
    </cfRule>
    <cfRule type="containsText" dxfId="49039" priority="89823" stopIfTrue="1" operator="containsText" text="S">
      <formula>NOT(ISERROR(SEARCH("S",H64)))</formula>
    </cfRule>
    <cfRule type="containsText" dxfId="49038" priority="89824" stopIfTrue="1" operator="containsText" text="F">
      <formula>NOT(ISERROR(SEARCH("F",H64)))</formula>
    </cfRule>
    <cfRule type="containsText" dxfId="49037" priority="89825" stopIfTrue="1" operator="containsText" text="P">
      <formula>NOT(ISERROR(SEARCH("P",H64)))</formula>
    </cfRule>
    <cfRule type="containsText" dxfId="49036" priority="89826" stopIfTrue="1" operator="containsText" text="LNP">
      <formula>NOT(ISERROR(SEARCH("LNP",H64)))</formula>
    </cfRule>
    <cfRule type="containsText" dxfId="49035" priority="89827" stopIfTrue="1" operator="containsText" text="DM">
      <formula>NOT(ISERROR(SEARCH("DM",H64)))</formula>
    </cfRule>
    <cfRule type="containsText" dxfId="49034" priority="89828" stopIfTrue="1" operator="containsText" text="5DOM">
      <formula>NOT(ISERROR(SEARCH("5DOM",H64)))</formula>
    </cfRule>
    <cfRule type="containsText" dxfId="49033" priority="89829" stopIfTrue="1" operator="containsText" text="DOM">
      <formula>NOT(ISERROR(SEARCH("DOM",H64)))</formula>
    </cfRule>
    <cfRule type="containsText" dxfId="49032" priority="89830" stopIfTrue="1" operator="containsText" text="DLP">
      <formula>NOT(ISERROR(SEARCH("DLP",H64)))</formula>
    </cfRule>
    <cfRule type="containsText" dxfId="49031" priority="89831" stopIfTrue="1" operator="containsText" text="5HE">
      <formula>NOT(ISERROR(SEARCH("5HE",H64)))</formula>
    </cfRule>
    <cfRule type="containsText" dxfId="49030" priority="89832" stopIfTrue="1" operator="containsText" text="4HE">
      <formula>NOT(ISERROR(SEARCH("4HE",H64)))</formula>
    </cfRule>
    <cfRule type="containsText" dxfId="49029" priority="89833" stopIfTrue="1" operator="containsText" text="3HE">
      <formula>NOT(ISERROR(SEARCH("3HE",H64)))</formula>
    </cfRule>
    <cfRule type="containsText" dxfId="49028" priority="89834" stopIfTrue="1" operator="containsText" text="2HE">
      <formula>NOT(ISERROR(SEARCH("2HE",H64)))</formula>
    </cfRule>
    <cfRule type="containsText" dxfId="49027" priority="89835" stopIfTrue="1" operator="containsText" text="1HE">
      <formula>NOT(ISERROR(SEARCH("1HE",H64)))</formula>
    </cfRule>
    <cfRule type="containsText" dxfId="49026" priority="89836" stopIfTrue="1" operator="containsText" text="MINA">
      <formula>NOT(ISERROR(SEARCH("MINA",H64)))</formula>
    </cfRule>
    <cfRule type="containsText" dxfId="49025" priority="89837" stopIfTrue="1" operator="containsText" text="8TD">
      <formula>NOT(ISERROR(SEARCH("8TD",H64)))</formula>
    </cfRule>
  </conditionalFormatting>
  <conditionalFormatting sqref="H64:X64">
    <cfRule type="containsText" dxfId="49024" priority="89820" stopIfTrue="1" operator="containsText" text="8TDT">
      <formula>NOT(ISERROR(SEARCH("8TDT",H64)))</formula>
    </cfRule>
  </conditionalFormatting>
  <conditionalFormatting sqref="H62:X62">
    <cfRule type="containsText" dxfId="49023" priority="89803" stopIfTrue="1" operator="containsText" text="VAC">
      <formula>NOT(ISERROR(SEARCH("VAC",H62)))</formula>
    </cfRule>
    <cfRule type="containsText" priority="89804" stopIfTrue="1" operator="containsText" text="0">
      <formula>NOT(ISERROR(SEARCH("0",H62)))</formula>
    </cfRule>
    <cfRule type="containsText" dxfId="49022" priority="89805" stopIfTrue="1" operator="containsText" text="S">
      <formula>NOT(ISERROR(SEARCH("S",H62)))</formula>
    </cfRule>
    <cfRule type="containsText" dxfId="49021" priority="89806" stopIfTrue="1" operator="containsText" text="F">
      <formula>NOT(ISERROR(SEARCH("F",H62)))</formula>
    </cfRule>
    <cfRule type="containsText" dxfId="49020" priority="89807" stopIfTrue="1" operator="containsText" text="P">
      <formula>NOT(ISERROR(SEARCH("P",H62)))</formula>
    </cfRule>
    <cfRule type="containsText" dxfId="49019" priority="89808" stopIfTrue="1" operator="containsText" text="LNP">
      <formula>NOT(ISERROR(SEARCH("LNP",H62)))</formula>
    </cfRule>
    <cfRule type="containsText" dxfId="49018" priority="89809" stopIfTrue="1" operator="containsText" text="DM">
      <formula>NOT(ISERROR(SEARCH("DM",H62)))</formula>
    </cfRule>
    <cfRule type="containsText" dxfId="49017" priority="89810" stopIfTrue="1" operator="containsText" text="5DOM">
      <formula>NOT(ISERROR(SEARCH("5DOM",H62)))</formula>
    </cfRule>
    <cfRule type="containsText" dxfId="49016" priority="89811" stopIfTrue="1" operator="containsText" text="DOM">
      <formula>NOT(ISERROR(SEARCH("DOM",H62)))</formula>
    </cfRule>
    <cfRule type="containsText" dxfId="49015" priority="89812" stopIfTrue="1" operator="containsText" text="DLP">
      <formula>NOT(ISERROR(SEARCH("DLP",H62)))</formula>
    </cfRule>
    <cfRule type="containsText" dxfId="49014" priority="89813" stopIfTrue="1" operator="containsText" text="5HE">
      <formula>NOT(ISERROR(SEARCH("5HE",H62)))</formula>
    </cfRule>
    <cfRule type="containsText" dxfId="49013" priority="89814" stopIfTrue="1" operator="containsText" text="4HE">
      <formula>NOT(ISERROR(SEARCH("4HE",H62)))</formula>
    </cfRule>
    <cfRule type="containsText" dxfId="49012" priority="89815" stopIfTrue="1" operator="containsText" text="3HE">
      <formula>NOT(ISERROR(SEARCH("3HE",H62)))</formula>
    </cfRule>
    <cfRule type="containsText" dxfId="49011" priority="89816" stopIfTrue="1" operator="containsText" text="2HE">
      <formula>NOT(ISERROR(SEARCH("2HE",H62)))</formula>
    </cfRule>
    <cfRule type="containsText" dxfId="49010" priority="89817" stopIfTrue="1" operator="containsText" text="1HE">
      <formula>NOT(ISERROR(SEARCH("1HE",H62)))</formula>
    </cfRule>
    <cfRule type="containsText" dxfId="49009" priority="89818" stopIfTrue="1" operator="containsText" text="MINA">
      <formula>NOT(ISERROR(SEARCH("MINA",H62)))</formula>
    </cfRule>
    <cfRule type="containsText" dxfId="49008" priority="89819" stopIfTrue="1" operator="containsText" text="8TD">
      <formula>NOT(ISERROR(SEARCH("8TD",H62)))</formula>
    </cfRule>
  </conditionalFormatting>
  <conditionalFormatting sqref="H62:X62">
    <cfRule type="containsText" dxfId="49007" priority="89802" stopIfTrue="1" operator="containsText" text="8TDT">
      <formula>NOT(ISERROR(SEARCH("8TDT",H62)))</formula>
    </cfRule>
  </conditionalFormatting>
  <conditionalFormatting sqref="H60:K60">
    <cfRule type="containsText" dxfId="49006" priority="89785" stopIfTrue="1" operator="containsText" text="VAC">
      <formula>NOT(ISERROR(SEARCH("VAC",H60)))</formula>
    </cfRule>
    <cfRule type="containsText" priority="89786" stopIfTrue="1" operator="containsText" text="0">
      <formula>NOT(ISERROR(SEARCH("0",H60)))</formula>
    </cfRule>
    <cfRule type="containsText" dxfId="49005" priority="89787" stopIfTrue="1" operator="containsText" text="S">
      <formula>NOT(ISERROR(SEARCH("S",H60)))</formula>
    </cfRule>
    <cfRule type="containsText" dxfId="49004" priority="89788" stopIfTrue="1" operator="containsText" text="F">
      <formula>NOT(ISERROR(SEARCH("F",H60)))</formula>
    </cfRule>
    <cfRule type="containsText" dxfId="49003" priority="89789" stopIfTrue="1" operator="containsText" text="P">
      <formula>NOT(ISERROR(SEARCH("P",H60)))</formula>
    </cfRule>
    <cfRule type="containsText" dxfId="49002" priority="89790" stopIfTrue="1" operator="containsText" text="LNP">
      <formula>NOT(ISERROR(SEARCH("LNP",H60)))</formula>
    </cfRule>
    <cfRule type="containsText" dxfId="49001" priority="89791" stopIfTrue="1" operator="containsText" text="DM">
      <formula>NOT(ISERROR(SEARCH("DM",H60)))</formula>
    </cfRule>
    <cfRule type="containsText" dxfId="49000" priority="89792" stopIfTrue="1" operator="containsText" text="5DOM">
      <formula>NOT(ISERROR(SEARCH("5DOM",H60)))</formula>
    </cfRule>
    <cfRule type="containsText" dxfId="48999" priority="89793" stopIfTrue="1" operator="containsText" text="DOM">
      <formula>NOT(ISERROR(SEARCH("DOM",H60)))</formula>
    </cfRule>
    <cfRule type="containsText" dxfId="48998" priority="89794" stopIfTrue="1" operator="containsText" text="DLP">
      <formula>NOT(ISERROR(SEARCH("DLP",H60)))</formula>
    </cfRule>
    <cfRule type="containsText" dxfId="48997" priority="89795" stopIfTrue="1" operator="containsText" text="5HE">
      <formula>NOT(ISERROR(SEARCH("5HE",H60)))</formula>
    </cfRule>
    <cfRule type="containsText" dxfId="48996" priority="89796" stopIfTrue="1" operator="containsText" text="4HE">
      <formula>NOT(ISERROR(SEARCH("4HE",H60)))</formula>
    </cfRule>
    <cfRule type="containsText" dxfId="48995" priority="89797" stopIfTrue="1" operator="containsText" text="3HE">
      <formula>NOT(ISERROR(SEARCH("3HE",H60)))</formula>
    </cfRule>
    <cfRule type="containsText" dxfId="48994" priority="89798" stopIfTrue="1" operator="containsText" text="2HE">
      <formula>NOT(ISERROR(SEARCH("2HE",H60)))</formula>
    </cfRule>
    <cfRule type="containsText" dxfId="48993" priority="89799" stopIfTrue="1" operator="containsText" text="1HE">
      <formula>NOT(ISERROR(SEARCH("1HE",H60)))</formula>
    </cfRule>
    <cfRule type="containsText" dxfId="48992" priority="89800" stopIfTrue="1" operator="containsText" text="MINA">
      <formula>NOT(ISERROR(SEARCH("MINA",H60)))</formula>
    </cfRule>
    <cfRule type="containsText" dxfId="48991" priority="89801" stopIfTrue="1" operator="containsText" text="8TD">
      <formula>NOT(ISERROR(SEARCH("8TD",H60)))</formula>
    </cfRule>
  </conditionalFormatting>
  <conditionalFormatting sqref="H60:K60">
    <cfRule type="containsText" dxfId="48990" priority="89784" stopIfTrue="1" operator="containsText" text="8TDT">
      <formula>NOT(ISERROR(SEARCH("8TDT",H60)))</formula>
    </cfRule>
  </conditionalFormatting>
  <conditionalFormatting sqref="H58:X58">
    <cfRule type="containsText" dxfId="48989" priority="89767" stopIfTrue="1" operator="containsText" text="VAC">
      <formula>NOT(ISERROR(SEARCH("VAC",H58)))</formula>
    </cfRule>
    <cfRule type="containsText" priority="89768" stopIfTrue="1" operator="containsText" text="0">
      <formula>NOT(ISERROR(SEARCH("0",H58)))</formula>
    </cfRule>
    <cfRule type="containsText" dxfId="48988" priority="89769" stopIfTrue="1" operator="containsText" text="S">
      <formula>NOT(ISERROR(SEARCH("S",H58)))</formula>
    </cfRule>
    <cfRule type="containsText" dxfId="48987" priority="89770" stopIfTrue="1" operator="containsText" text="F">
      <formula>NOT(ISERROR(SEARCH("F",H58)))</formula>
    </cfRule>
    <cfRule type="containsText" dxfId="48986" priority="89771" stopIfTrue="1" operator="containsText" text="P">
      <formula>NOT(ISERROR(SEARCH("P",H58)))</formula>
    </cfRule>
    <cfRule type="containsText" dxfId="48985" priority="89772" stopIfTrue="1" operator="containsText" text="LNP">
      <formula>NOT(ISERROR(SEARCH("LNP",H58)))</formula>
    </cfRule>
    <cfRule type="containsText" dxfId="48984" priority="89773" stopIfTrue="1" operator="containsText" text="DM">
      <formula>NOT(ISERROR(SEARCH("DM",H58)))</formula>
    </cfRule>
    <cfRule type="containsText" dxfId="48983" priority="89774" stopIfTrue="1" operator="containsText" text="5DOM">
      <formula>NOT(ISERROR(SEARCH("5DOM",H58)))</formula>
    </cfRule>
    <cfRule type="containsText" dxfId="48982" priority="89775" stopIfTrue="1" operator="containsText" text="DOM">
      <formula>NOT(ISERROR(SEARCH("DOM",H58)))</formula>
    </cfRule>
    <cfRule type="containsText" dxfId="48981" priority="89776" stopIfTrue="1" operator="containsText" text="DLP">
      <formula>NOT(ISERROR(SEARCH("DLP",H58)))</formula>
    </cfRule>
    <cfRule type="containsText" dxfId="48980" priority="89777" stopIfTrue="1" operator="containsText" text="5HE">
      <formula>NOT(ISERROR(SEARCH("5HE",H58)))</formula>
    </cfRule>
    <cfRule type="containsText" dxfId="48979" priority="89778" stopIfTrue="1" operator="containsText" text="4HE">
      <formula>NOT(ISERROR(SEARCH("4HE",H58)))</formula>
    </cfRule>
    <cfRule type="containsText" dxfId="48978" priority="89779" stopIfTrue="1" operator="containsText" text="3HE">
      <formula>NOT(ISERROR(SEARCH("3HE",H58)))</formula>
    </cfRule>
    <cfRule type="containsText" dxfId="48977" priority="89780" stopIfTrue="1" operator="containsText" text="2HE">
      <formula>NOT(ISERROR(SEARCH("2HE",H58)))</formula>
    </cfRule>
    <cfRule type="containsText" dxfId="48976" priority="89781" stopIfTrue="1" operator="containsText" text="1HE">
      <formula>NOT(ISERROR(SEARCH("1HE",H58)))</formula>
    </cfRule>
    <cfRule type="containsText" dxfId="48975" priority="89782" stopIfTrue="1" operator="containsText" text="MINA">
      <formula>NOT(ISERROR(SEARCH("MINA",H58)))</formula>
    </cfRule>
    <cfRule type="containsText" dxfId="48974" priority="89783" stopIfTrue="1" operator="containsText" text="8TD">
      <formula>NOT(ISERROR(SEARCH("8TD",H58)))</formula>
    </cfRule>
  </conditionalFormatting>
  <conditionalFormatting sqref="H58:X58">
    <cfRule type="containsText" dxfId="48973" priority="89766" stopIfTrue="1" operator="containsText" text="8TDT">
      <formula>NOT(ISERROR(SEARCH("8TDT",H58)))</formula>
    </cfRule>
  </conditionalFormatting>
  <conditionalFormatting sqref="H56:S56">
    <cfRule type="containsText" dxfId="48972" priority="89749" stopIfTrue="1" operator="containsText" text="VAC">
      <formula>NOT(ISERROR(SEARCH("VAC",H56)))</formula>
    </cfRule>
    <cfRule type="containsText" priority="89750" stopIfTrue="1" operator="containsText" text="0">
      <formula>NOT(ISERROR(SEARCH("0",H56)))</formula>
    </cfRule>
    <cfRule type="containsText" dxfId="48971" priority="89751" stopIfTrue="1" operator="containsText" text="S">
      <formula>NOT(ISERROR(SEARCH("S",H56)))</formula>
    </cfRule>
    <cfRule type="containsText" dxfId="48970" priority="89752" stopIfTrue="1" operator="containsText" text="F">
      <formula>NOT(ISERROR(SEARCH("F",H56)))</formula>
    </cfRule>
    <cfRule type="containsText" dxfId="48969" priority="89753" stopIfTrue="1" operator="containsText" text="P">
      <formula>NOT(ISERROR(SEARCH("P",H56)))</formula>
    </cfRule>
    <cfRule type="containsText" dxfId="48968" priority="89754" stopIfTrue="1" operator="containsText" text="LNP">
      <formula>NOT(ISERROR(SEARCH("LNP",H56)))</formula>
    </cfRule>
    <cfRule type="containsText" dxfId="48967" priority="89755" stopIfTrue="1" operator="containsText" text="DM">
      <formula>NOT(ISERROR(SEARCH("DM",H56)))</formula>
    </cfRule>
    <cfRule type="containsText" dxfId="48966" priority="89756" stopIfTrue="1" operator="containsText" text="5DOM">
      <formula>NOT(ISERROR(SEARCH("5DOM",H56)))</formula>
    </cfRule>
    <cfRule type="containsText" dxfId="48965" priority="89757" stopIfTrue="1" operator="containsText" text="DOM">
      <formula>NOT(ISERROR(SEARCH("DOM",H56)))</formula>
    </cfRule>
    <cfRule type="containsText" dxfId="48964" priority="89758" stopIfTrue="1" operator="containsText" text="DLP">
      <formula>NOT(ISERROR(SEARCH("DLP",H56)))</formula>
    </cfRule>
    <cfRule type="containsText" dxfId="48963" priority="89759" stopIfTrue="1" operator="containsText" text="5HE">
      <formula>NOT(ISERROR(SEARCH("5HE",H56)))</formula>
    </cfRule>
    <cfRule type="containsText" dxfId="48962" priority="89760" stopIfTrue="1" operator="containsText" text="4HE">
      <formula>NOT(ISERROR(SEARCH("4HE",H56)))</formula>
    </cfRule>
    <cfRule type="containsText" dxfId="48961" priority="89761" stopIfTrue="1" operator="containsText" text="3HE">
      <formula>NOT(ISERROR(SEARCH("3HE",H56)))</formula>
    </cfRule>
    <cfRule type="containsText" dxfId="48960" priority="89762" stopIfTrue="1" operator="containsText" text="2HE">
      <formula>NOT(ISERROR(SEARCH("2HE",H56)))</formula>
    </cfRule>
    <cfRule type="containsText" dxfId="48959" priority="89763" stopIfTrue="1" operator="containsText" text="1HE">
      <formula>NOT(ISERROR(SEARCH("1HE",H56)))</formula>
    </cfRule>
    <cfRule type="containsText" dxfId="48958" priority="89764" stopIfTrue="1" operator="containsText" text="MINA">
      <formula>NOT(ISERROR(SEARCH("MINA",H56)))</formula>
    </cfRule>
    <cfRule type="containsText" dxfId="48957" priority="89765" stopIfTrue="1" operator="containsText" text="8TD">
      <formula>NOT(ISERROR(SEARCH("8TD",H56)))</formula>
    </cfRule>
  </conditionalFormatting>
  <conditionalFormatting sqref="H56:S56">
    <cfRule type="containsText" dxfId="48956" priority="89748" stopIfTrue="1" operator="containsText" text="8TDT">
      <formula>NOT(ISERROR(SEARCH("8TDT",H56)))</formula>
    </cfRule>
  </conditionalFormatting>
  <conditionalFormatting sqref="AU62:AU63">
    <cfRule type="cellIs" dxfId="48955" priority="89674" operator="greaterThan">
      <formula>3</formula>
    </cfRule>
    <cfRule type="cellIs" dxfId="48954" priority="89675" operator="greaterThan">
      <formula>4</formula>
    </cfRule>
  </conditionalFormatting>
  <conditionalFormatting sqref="H85">
    <cfRule type="containsText" dxfId="48953" priority="89657" stopIfTrue="1" operator="containsText" text="VAC">
      <formula>NOT(ISERROR(SEARCH("VAC",H85)))</formula>
    </cfRule>
    <cfRule type="containsText" priority="89658" stopIfTrue="1" operator="containsText" text="0">
      <formula>NOT(ISERROR(SEARCH("0",H85)))</formula>
    </cfRule>
    <cfRule type="containsText" dxfId="48952" priority="89659" stopIfTrue="1" operator="containsText" text="S">
      <formula>NOT(ISERROR(SEARCH("S",H85)))</formula>
    </cfRule>
    <cfRule type="containsText" dxfId="48951" priority="89660" stopIfTrue="1" operator="containsText" text="F">
      <formula>NOT(ISERROR(SEARCH("F",H85)))</formula>
    </cfRule>
    <cfRule type="containsText" dxfId="48950" priority="89661" stopIfTrue="1" operator="containsText" text="P">
      <formula>NOT(ISERROR(SEARCH("P",H85)))</formula>
    </cfRule>
    <cfRule type="containsText" dxfId="48949" priority="89662" stopIfTrue="1" operator="containsText" text="LNP">
      <formula>NOT(ISERROR(SEARCH("LNP",H85)))</formula>
    </cfRule>
    <cfRule type="containsText" dxfId="48948" priority="89663" stopIfTrue="1" operator="containsText" text="DM">
      <formula>NOT(ISERROR(SEARCH("DM",H85)))</formula>
    </cfRule>
    <cfRule type="containsText" dxfId="48947" priority="89664" stopIfTrue="1" operator="containsText" text="5DOM">
      <formula>NOT(ISERROR(SEARCH("5DOM",H85)))</formula>
    </cfRule>
    <cfRule type="containsText" dxfId="48946" priority="89665" stopIfTrue="1" operator="containsText" text="DOM">
      <formula>NOT(ISERROR(SEARCH("DOM",H85)))</formula>
    </cfRule>
    <cfRule type="containsText" dxfId="48945" priority="89666" stopIfTrue="1" operator="containsText" text="DLP">
      <formula>NOT(ISERROR(SEARCH("DLP",H85)))</formula>
    </cfRule>
    <cfRule type="containsText" dxfId="48944" priority="89667" stopIfTrue="1" operator="containsText" text="5HE">
      <formula>NOT(ISERROR(SEARCH("5HE",H85)))</formula>
    </cfRule>
    <cfRule type="containsText" dxfId="48943" priority="89668" stopIfTrue="1" operator="containsText" text="4HE">
      <formula>NOT(ISERROR(SEARCH("4HE",H85)))</formula>
    </cfRule>
    <cfRule type="containsText" dxfId="48942" priority="89669" stopIfTrue="1" operator="containsText" text="3HE">
      <formula>NOT(ISERROR(SEARCH("3HE",H85)))</formula>
    </cfRule>
    <cfRule type="containsText" dxfId="48941" priority="89670" stopIfTrue="1" operator="containsText" text="2HE">
      <formula>NOT(ISERROR(SEARCH("2HE",H85)))</formula>
    </cfRule>
    <cfRule type="containsText" dxfId="48940" priority="89671" stopIfTrue="1" operator="containsText" text="1HE">
      <formula>NOT(ISERROR(SEARCH("1HE",H85)))</formula>
    </cfRule>
    <cfRule type="containsText" dxfId="48939" priority="89672" stopIfTrue="1" operator="containsText" text="MINA">
      <formula>NOT(ISERROR(SEARCH("MINA",H85)))</formula>
    </cfRule>
    <cfRule type="containsText" dxfId="48938" priority="89673" stopIfTrue="1" operator="containsText" text="8TD">
      <formula>NOT(ISERROR(SEARCH("8TD",H85)))</formula>
    </cfRule>
  </conditionalFormatting>
  <conditionalFormatting sqref="H85">
    <cfRule type="containsText" dxfId="48937" priority="89656" stopIfTrue="1" operator="containsText" text="8TDT">
      <formula>NOT(ISERROR(SEARCH("8TDT",H85)))</formula>
    </cfRule>
  </conditionalFormatting>
  <conditionalFormatting sqref="I75 AL75 Y75 K75 M75:N75 T75:U75 P75:R75 AA75 W75">
    <cfRule type="containsText" dxfId="48936" priority="89639" stopIfTrue="1" operator="containsText" text="VAC">
      <formula>NOT(ISERROR(SEARCH("VAC",I75)))</formula>
    </cfRule>
    <cfRule type="containsText" priority="89640" stopIfTrue="1" operator="containsText" text="0">
      <formula>NOT(ISERROR(SEARCH("0",I75)))</formula>
    </cfRule>
    <cfRule type="containsText" dxfId="48935" priority="89641" stopIfTrue="1" operator="containsText" text="S">
      <formula>NOT(ISERROR(SEARCH("S",I75)))</formula>
    </cfRule>
    <cfRule type="containsText" dxfId="48934" priority="89642" stopIfTrue="1" operator="containsText" text="F">
      <formula>NOT(ISERROR(SEARCH("F",I75)))</formula>
    </cfRule>
    <cfRule type="containsText" dxfId="48933" priority="89643" stopIfTrue="1" operator="containsText" text="P">
      <formula>NOT(ISERROR(SEARCH("P",I75)))</formula>
    </cfRule>
    <cfRule type="containsText" dxfId="48932" priority="89644" stopIfTrue="1" operator="containsText" text="LNP">
      <formula>NOT(ISERROR(SEARCH("LNP",I75)))</formula>
    </cfRule>
    <cfRule type="containsText" dxfId="48931" priority="89645" stopIfTrue="1" operator="containsText" text="DM">
      <formula>NOT(ISERROR(SEARCH("DM",I75)))</formula>
    </cfRule>
    <cfRule type="containsText" dxfId="48930" priority="89646" stopIfTrue="1" operator="containsText" text="5DOM">
      <formula>NOT(ISERROR(SEARCH("5DOM",I75)))</formula>
    </cfRule>
    <cfRule type="containsText" dxfId="48929" priority="89647" stopIfTrue="1" operator="containsText" text="DOM">
      <formula>NOT(ISERROR(SEARCH("DOM",I75)))</formula>
    </cfRule>
    <cfRule type="containsText" dxfId="48928" priority="89648" stopIfTrue="1" operator="containsText" text="DLP">
      <formula>NOT(ISERROR(SEARCH("DLP",I75)))</formula>
    </cfRule>
    <cfRule type="containsText" dxfId="48927" priority="89649" stopIfTrue="1" operator="containsText" text="5HE">
      <formula>NOT(ISERROR(SEARCH("5HE",I75)))</formula>
    </cfRule>
    <cfRule type="containsText" dxfId="48926" priority="89650" stopIfTrue="1" operator="containsText" text="4HE">
      <formula>NOT(ISERROR(SEARCH("4HE",I75)))</formula>
    </cfRule>
    <cfRule type="containsText" dxfId="48925" priority="89651" stopIfTrue="1" operator="containsText" text="3HE">
      <formula>NOT(ISERROR(SEARCH("3HE",I75)))</formula>
    </cfRule>
    <cfRule type="containsText" dxfId="48924" priority="89652" stopIfTrue="1" operator="containsText" text="2HE">
      <formula>NOT(ISERROR(SEARCH("2HE",I75)))</formula>
    </cfRule>
    <cfRule type="containsText" dxfId="48923" priority="89653" stopIfTrue="1" operator="containsText" text="1HE">
      <formula>NOT(ISERROR(SEARCH("1HE",I75)))</formula>
    </cfRule>
    <cfRule type="containsText" dxfId="48922" priority="89654" stopIfTrue="1" operator="containsText" text="MINA">
      <formula>NOT(ISERROR(SEARCH("MINA",I75)))</formula>
    </cfRule>
    <cfRule type="containsText" dxfId="48921" priority="89655" stopIfTrue="1" operator="containsText" text="8TD">
      <formula>NOT(ISERROR(SEARCH("8TD",I75)))</formula>
    </cfRule>
  </conditionalFormatting>
  <conditionalFormatting sqref="AL77">
    <cfRule type="containsText" dxfId="48920" priority="89622" stopIfTrue="1" operator="containsText" text="VAC">
      <formula>NOT(ISERROR(SEARCH("VAC",AL77)))</formula>
    </cfRule>
    <cfRule type="containsText" priority="89623" stopIfTrue="1" operator="containsText" text="0">
      <formula>NOT(ISERROR(SEARCH("0",AL77)))</formula>
    </cfRule>
    <cfRule type="containsText" dxfId="48919" priority="89624" stopIfTrue="1" operator="containsText" text="S">
      <formula>NOT(ISERROR(SEARCH("S",AL77)))</formula>
    </cfRule>
    <cfRule type="containsText" dxfId="48918" priority="89625" stopIfTrue="1" operator="containsText" text="F">
      <formula>NOT(ISERROR(SEARCH("F",AL77)))</formula>
    </cfRule>
    <cfRule type="containsText" dxfId="48917" priority="89626" stopIfTrue="1" operator="containsText" text="P">
      <formula>NOT(ISERROR(SEARCH("P",AL77)))</formula>
    </cfRule>
    <cfRule type="containsText" dxfId="48916" priority="89627" stopIfTrue="1" operator="containsText" text="LNP">
      <formula>NOT(ISERROR(SEARCH("LNP",AL77)))</formula>
    </cfRule>
    <cfRule type="containsText" dxfId="48915" priority="89628" stopIfTrue="1" operator="containsText" text="DM">
      <formula>NOT(ISERROR(SEARCH("DM",AL77)))</formula>
    </cfRule>
    <cfRule type="containsText" dxfId="48914" priority="89629" stopIfTrue="1" operator="containsText" text="5DOM">
      <formula>NOT(ISERROR(SEARCH("5DOM",AL77)))</formula>
    </cfRule>
    <cfRule type="containsText" dxfId="48913" priority="89630" stopIfTrue="1" operator="containsText" text="DOM">
      <formula>NOT(ISERROR(SEARCH("DOM",AL77)))</formula>
    </cfRule>
    <cfRule type="containsText" dxfId="48912" priority="89631" stopIfTrue="1" operator="containsText" text="DLP">
      <formula>NOT(ISERROR(SEARCH("DLP",AL77)))</formula>
    </cfRule>
    <cfRule type="containsText" dxfId="48911" priority="89632" stopIfTrue="1" operator="containsText" text="5HE">
      <formula>NOT(ISERROR(SEARCH("5HE",AL77)))</formula>
    </cfRule>
    <cfRule type="containsText" dxfId="48910" priority="89633" stopIfTrue="1" operator="containsText" text="4HE">
      <formula>NOT(ISERROR(SEARCH("4HE",AL77)))</formula>
    </cfRule>
    <cfRule type="containsText" dxfId="48909" priority="89634" stopIfTrue="1" operator="containsText" text="3HE">
      <formula>NOT(ISERROR(SEARCH("3HE",AL77)))</formula>
    </cfRule>
    <cfRule type="containsText" dxfId="48908" priority="89635" stopIfTrue="1" operator="containsText" text="2HE">
      <formula>NOT(ISERROR(SEARCH("2HE",AL77)))</formula>
    </cfRule>
    <cfRule type="containsText" dxfId="48907" priority="89636" stopIfTrue="1" operator="containsText" text="1HE">
      <formula>NOT(ISERROR(SEARCH("1HE",AL77)))</formula>
    </cfRule>
    <cfRule type="containsText" dxfId="48906" priority="89637" stopIfTrue="1" operator="containsText" text="MINA">
      <formula>NOT(ISERROR(SEARCH("MINA",AL77)))</formula>
    </cfRule>
    <cfRule type="containsText" dxfId="48905" priority="89638" stopIfTrue="1" operator="containsText" text="8TD">
      <formula>NOT(ISERROR(SEARCH("8TD",AL77)))</formula>
    </cfRule>
  </conditionalFormatting>
  <conditionalFormatting sqref="AL79">
    <cfRule type="containsText" dxfId="48904" priority="89605" stopIfTrue="1" operator="containsText" text="VAC">
      <formula>NOT(ISERROR(SEARCH("VAC",AL79)))</formula>
    </cfRule>
    <cfRule type="containsText" priority="89606" stopIfTrue="1" operator="containsText" text="0">
      <formula>NOT(ISERROR(SEARCH("0",AL79)))</formula>
    </cfRule>
    <cfRule type="containsText" dxfId="48903" priority="89607" stopIfTrue="1" operator="containsText" text="S">
      <formula>NOT(ISERROR(SEARCH("S",AL79)))</formula>
    </cfRule>
    <cfRule type="containsText" dxfId="48902" priority="89608" stopIfTrue="1" operator="containsText" text="F">
      <formula>NOT(ISERROR(SEARCH("F",AL79)))</formula>
    </cfRule>
    <cfRule type="containsText" dxfId="48901" priority="89609" stopIfTrue="1" operator="containsText" text="P">
      <formula>NOT(ISERROR(SEARCH("P",AL79)))</formula>
    </cfRule>
    <cfRule type="containsText" dxfId="48900" priority="89610" stopIfTrue="1" operator="containsText" text="LNP">
      <formula>NOT(ISERROR(SEARCH("LNP",AL79)))</formula>
    </cfRule>
    <cfRule type="containsText" dxfId="48899" priority="89611" stopIfTrue="1" operator="containsText" text="DM">
      <formula>NOT(ISERROR(SEARCH("DM",AL79)))</formula>
    </cfRule>
    <cfRule type="containsText" dxfId="48898" priority="89612" stopIfTrue="1" operator="containsText" text="5DOM">
      <formula>NOT(ISERROR(SEARCH("5DOM",AL79)))</formula>
    </cfRule>
    <cfRule type="containsText" dxfId="48897" priority="89613" stopIfTrue="1" operator="containsText" text="DOM">
      <formula>NOT(ISERROR(SEARCH("DOM",AL79)))</formula>
    </cfRule>
    <cfRule type="containsText" dxfId="48896" priority="89614" stopIfTrue="1" operator="containsText" text="DLP">
      <formula>NOT(ISERROR(SEARCH("DLP",AL79)))</formula>
    </cfRule>
    <cfRule type="containsText" dxfId="48895" priority="89615" stopIfTrue="1" operator="containsText" text="5HE">
      <formula>NOT(ISERROR(SEARCH("5HE",AL79)))</formula>
    </cfRule>
    <cfRule type="containsText" dxfId="48894" priority="89616" stopIfTrue="1" operator="containsText" text="4HE">
      <formula>NOT(ISERROR(SEARCH("4HE",AL79)))</formula>
    </cfRule>
    <cfRule type="containsText" dxfId="48893" priority="89617" stopIfTrue="1" operator="containsText" text="3HE">
      <formula>NOT(ISERROR(SEARCH("3HE",AL79)))</formula>
    </cfRule>
    <cfRule type="containsText" dxfId="48892" priority="89618" stopIfTrue="1" operator="containsText" text="2HE">
      <formula>NOT(ISERROR(SEARCH("2HE",AL79)))</formula>
    </cfRule>
    <cfRule type="containsText" dxfId="48891" priority="89619" stopIfTrue="1" operator="containsText" text="1HE">
      <formula>NOT(ISERROR(SEARCH("1HE",AL79)))</formula>
    </cfRule>
    <cfRule type="containsText" dxfId="48890" priority="89620" stopIfTrue="1" operator="containsText" text="MINA">
      <formula>NOT(ISERROR(SEARCH("MINA",AL79)))</formula>
    </cfRule>
    <cfRule type="containsText" dxfId="48889" priority="89621" stopIfTrue="1" operator="containsText" text="8TD">
      <formula>NOT(ISERROR(SEARCH("8TD",AL79)))</formula>
    </cfRule>
  </conditionalFormatting>
  <conditionalFormatting sqref="AL81">
    <cfRule type="containsText" dxfId="48888" priority="89588" stopIfTrue="1" operator="containsText" text="VAC">
      <formula>NOT(ISERROR(SEARCH("VAC",AL81)))</formula>
    </cfRule>
    <cfRule type="containsText" priority="89589" stopIfTrue="1" operator="containsText" text="0">
      <formula>NOT(ISERROR(SEARCH("0",AL81)))</formula>
    </cfRule>
    <cfRule type="containsText" dxfId="48887" priority="89590" stopIfTrue="1" operator="containsText" text="S">
      <formula>NOT(ISERROR(SEARCH("S",AL81)))</formula>
    </cfRule>
    <cfRule type="containsText" dxfId="48886" priority="89591" stopIfTrue="1" operator="containsText" text="F">
      <formula>NOT(ISERROR(SEARCH("F",AL81)))</formula>
    </cfRule>
    <cfRule type="containsText" dxfId="48885" priority="89592" stopIfTrue="1" operator="containsText" text="P">
      <formula>NOT(ISERROR(SEARCH("P",AL81)))</formula>
    </cfRule>
    <cfRule type="containsText" dxfId="48884" priority="89593" stopIfTrue="1" operator="containsText" text="LNP">
      <formula>NOT(ISERROR(SEARCH("LNP",AL81)))</formula>
    </cfRule>
    <cfRule type="containsText" dxfId="48883" priority="89594" stopIfTrue="1" operator="containsText" text="DM">
      <formula>NOT(ISERROR(SEARCH("DM",AL81)))</formula>
    </cfRule>
    <cfRule type="containsText" dxfId="48882" priority="89595" stopIfTrue="1" operator="containsText" text="5DOM">
      <formula>NOT(ISERROR(SEARCH("5DOM",AL81)))</formula>
    </cfRule>
    <cfRule type="containsText" dxfId="48881" priority="89596" stopIfTrue="1" operator="containsText" text="DOM">
      <formula>NOT(ISERROR(SEARCH("DOM",AL81)))</formula>
    </cfRule>
    <cfRule type="containsText" dxfId="48880" priority="89597" stopIfTrue="1" operator="containsText" text="DLP">
      <formula>NOT(ISERROR(SEARCH("DLP",AL81)))</formula>
    </cfRule>
    <cfRule type="containsText" dxfId="48879" priority="89598" stopIfTrue="1" operator="containsText" text="5HE">
      <formula>NOT(ISERROR(SEARCH("5HE",AL81)))</formula>
    </cfRule>
    <cfRule type="containsText" dxfId="48878" priority="89599" stopIfTrue="1" operator="containsText" text="4HE">
      <formula>NOT(ISERROR(SEARCH("4HE",AL81)))</formula>
    </cfRule>
    <cfRule type="containsText" dxfId="48877" priority="89600" stopIfTrue="1" operator="containsText" text="3HE">
      <formula>NOT(ISERROR(SEARCH("3HE",AL81)))</formula>
    </cfRule>
    <cfRule type="containsText" dxfId="48876" priority="89601" stopIfTrue="1" operator="containsText" text="2HE">
      <formula>NOT(ISERROR(SEARCH("2HE",AL81)))</formula>
    </cfRule>
    <cfRule type="containsText" dxfId="48875" priority="89602" stopIfTrue="1" operator="containsText" text="1HE">
      <formula>NOT(ISERROR(SEARCH("1HE",AL81)))</formula>
    </cfRule>
    <cfRule type="containsText" dxfId="48874" priority="89603" stopIfTrue="1" operator="containsText" text="MINA">
      <formula>NOT(ISERROR(SEARCH("MINA",AL81)))</formula>
    </cfRule>
    <cfRule type="containsText" dxfId="48873" priority="89604" stopIfTrue="1" operator="containsText" text="8TD">
      <formula>NOT(ISERROR(SEARCH("8TD",AL81)))</formula>
    </cfRule>
  </conditionalFormatting>
  <conditionalFormatting sqref="AL81">
    <cfRule type="containsText" dxfId="48872" priority="89587" stopIfTrue="1" operator="containsText" text="8TDT">
      <formula>NOT(ISERROR(SEARCH("8TDT",AL81)))</formula>
    </cfRule>
  </conditionalFormatting>
  <conditionalFormatting sqref="AL76">
    <cfRule type="containsText" dxfId="48871" priority="89570" stopIfTrue="1" operator="containsText" text="VAC">
      <formula>NOT(ISERROR(SEARCH("VAC",AL76)))</formula>
    </cfRule>
    <cfRule type="containsText" priority="89571" stopIfTrue="1" operator="containsText" text="0">
      <formula>NOT(ISERROR(SEARCH("0",AL76)))</formula>
    </cfRule>
    <cfRule type="containsText" dxfId="48870" priority="89572" stopIfTrue="1" operator="containsText" text="S">
      <formula>NOT(ISERROR(SEARCH("S",AL76)))</formula>
    </cfRule>
    <cfRule type="containsText" dxfId="48869" priority="89573" stopIfTrue="1" operator="containsText" text="F">
      <formula>NOT(ISERROR(SEARCH("F",AL76)))</formula>
    </cfRule>
    <cfRule type="containsText" dxfId="48868" priority="89574" stopIfTrue="1" operator="containsText" text="P">
      <formula>NOT(ISERROR(SEARCH("P",AL76)))</formula>
    </cfRule>
    <cfRule type="containsText" dxfId="48867" priority="89575" stopIfTrue="1" operator="containsText" text="LNP">
      <formula>NOT(ISERROR(SEARCH("LNP",AL76)))</formula>
    </cfRule>
    <cfRule type="containsText" dxfId="48866" priority="89576" stopIfTrue="1" operator="containsText" text="DM">
      <formula>NOT(ISERROR(SEARCH("DM",AL76)))</formula>
    </cfRule>
    <cfRule type="containsText" dxfId="48865" priority="89577" stopIfTrue="1" operator="containsText" text="5DOM">
      <formula>NOT(ISERROR(SEARCH("5DOM",AL76)))</formula>
    </cfRule>
    <cfRule type="containsText" dxfId="48864" priority="89578" stopIfTrue="1" operator="containsText" text="DOM">
      <formula>NOT(ISERROR(SEARCH("DOM",AL76)))</formula>
    </cfRule>
    <cfRule type="containsText" dxfId="48863" priority="89579" stopIfTrue="1" operator="containsText" text="DLP">
      <formula>NOT(ISERROR(SEARCH("DLP",AL76)))</formula>
    </cfRule>
    <cfRule type="containsText" dxfId="48862" priority="89580" stopIfTrue="1" operator="containsText" text="5HE">
      <formula>NOT(ISERROR(SEARCH("5HE",AL76)))</formula>
    </cfRule>
    <cfRule type="containsText" dxfId="48861" priority="89581" stopIfTrue="1" operator="containsText" text="4HE">
      <formula>NOT(ISERROR(SEARCH("4HE",AL76)))</formula>
    </cfRule>
    <cfRule type="containsText" dxfId="48860" priority="89582" stopIfTrue="1" operator="containsText" text="3HE">
      <formula>NOT(ISERROR(SEARCH("3HE",AL76)))</formula>
    </cfRule>
    <cfRule type="containsText" dxfId="48859" priority="89583" stopIfTrue="1" operator="containsText" text="2HE">
      <formula>NOT(ISERROR(SEARCH("2HE",AL76)))</formula>
    </cfRule>
    <cfRule type="containsText" dxfId="48858" priority="89584" stopIfTrue="1" operator="containsText" text="1HE">
      <formula>NOT(ISERROR(SEARCH("1HE",AL76)))</formula>
    </cfRule>
    <cfRule type="containsText" dxfId="48857" priority="89585" stopIfTrue="1" operator="containsText" text="MINA">
      <formula>NOT(ISERROR(SEARCH("MINA",AL76)))</formula>
    </cfRule>
    <cfRule type="containsText" dxfId="48856" priority="89586" stopIfTrue="1" operator="containsText" text="8TD">
      <formula>NOT(ISERROR(SEARCH("8TD",AL76)))</formula>
    </cfRule>
  </conditionalFormatting>
  <conditionalFormatting sqref="AL76">
    <cfRule type="containsText" dxfId="48855" priority="89569" stopIfTrue="1" operator="containsText" text="8TDT">
      <formula>NOT(ISERROR(SEARCH("8TDT",AL76)))</formula>
    </cfRule>
  </conditionalFormatting>
  <conditionalFormatting sqref="AL85">
    <cfRule type="containsText" dxfId="48854" priority="89552" stopIfTrue="1" operator="containsText" text="VAC">
      <formula>NOT(ISERROR(SEARCH("VAC",AL85)))</formula>
    </cfRule>
    <cfRule type="containsText" priority="89553" stopIfTrue="1" operator="containsText" text="0">
      <formula>NOT(ISERROR(SEARCH("0",AL85)))</formula>
    </cfRule>
    <cfRule type="containsText" dxfId="48853" priority="89554" stopIfTrue="1" operator="containsText" text="S">
      <formula>NOT(ISERROR(SEARCH("S",AL85)))</formula>
    </cfRule>
    <cfRule type="containsText" dxfId="48852" priority="89555" stopIfTrue="1" operator="containsText" text="F">
      <formula>NOT(ISERROR(SEARCH("F",AL85)))</formula>
    </cfRule>
    <cfRule type="containsText" dxfId="48851" priority="89556" stopIfTrue="1" operator="containsText" text="P">
      <formula>NOT(ISERROR(SEARCH("P",AL85)))</formula>
    </cfRule>
    <cfRule type="containsText" dxfId="48850" priority="89557" stopIfTrue="1" operator="containsText" text="LNP">
      <formula>NOT(ISERROR(SEARCH("LNP",AL85)))</formula>
    </cfRule>
    <cfRule type="containsText" dxfId="48849" priority="89558" stopIfTrue="1" operator="containsText" text="DM">
      <formula>NOT(ISERROR(SEARCH("DM",AL85)))</formula>
    </cfRule>
    <cfRule type="containsText" dxfId="48848" priority="89559" stopIfTrue="1" operator="containsText" text="5DOM">
      <formula>NOT(ISERROR(SEARCH("5DOM",AL85)))</formula>
    </cfRule>
    <cfRule type="containsText" dxfId="48847" priority="89560" stopIfTrue="1" operator="containsText" text="DOM">
      <formula>NOT(ISERROR(SEARCH("DOM",AL85)))</formula>
    </cfRule>
    <cfRule type="containsText" dxfId="48846" priority="89561" stopIfTrue="1" operator="containsText" text="5HE">
      <formula>NOT(ISERROR(SEARCH("5HE",AL85)))</formula>
    </cfRule>
    <cfRule type="containsText" dxfId="48845" priority="89562" stopIfTrue="1" operator="containsText" text="4HE">
      <formula>NOT(ISERROR(SEARCH("4HE",AL85)))</formula>
    </cfRule>
    <cfRule type="containsText" dxfId="48844" priority="89563" stopIfTrue="1" operator="containsText" text="3HE">
      <formula>NOT(ISERROR(SEARCH("3HE",AL85)))</formula>
    </cfRule>
    <cfRule type="containsText" dxfId="48843" priority="89564" stopIfTrue="1" operator="containsText" text="2HE">
      <formula>NOT(ISERROR(SEARCH("2HE",AL85)))</formula>
    </cfRule>
    <cfRule type="containsText" dxfId="48842" priority="89565" stopIfTrue="1" operator="containsText" text="1HE">
      <formula>NOT(ISERROR(SEARCH("1HE",AL85)))</formula>
    </cfRule>
    <cfRule type="containsText" dxfId="48841" priority="89566" stopIfTrue="1" operator="containsText" text="MINA">
      <formula>NOT(ISERROR(SEARCH("MINA",AL85)))</formula>
    </cfRule>
    <cfRule type="containsText" dxfId="48840" priority="89567" stopIfTrue="1" operator="containsText" text="8TD">
      <formula>NOT(ISERROR(SEARCH("8TD",AL85)))</formula>
    </cfRule>
    <cfRule type="containsText" dxfId="48839" priority="89568" stopIfTrue="1" operator="containsText" text="DLP">
      <formula>NOT(ISERROR(SEARCH("DLP",AL85)))</formula>
    </cfRule>
  </conditionalFormatting>
  <conditionalFormatting sqref="AL85">
    <cfRule type="containsText" dxfId="48838" priority="89551" stopIfTrue="1" operator="containsText" text="8TDT">
      <formula>NOT(ISERROR(SEARCH("8TDT",AL85)))</formula>
    </cfRule>
  </conditionalFormatting>
  <conditionalFormatting sqref="AL82 AL84">
    <cfRule type="containsText" dxfId="48837" priority="89534" stopIfTrue="1" operator="containsText" text="VAC">
      <formula>NOT(ISERROR(SEARCH("VAC",AL82)))</formula>
    </cfRule>
    <cfRule type="containsText" priority="89535" stopIfTrue="1" operator="containsText" text="0">
      <formula>NOT(ISERROR(SEARCH("0",AL82)))</formula>
    </cfRule>
    <cfRule type="containsText" dxfId="48836" priority="89536" stopIfTrue="1" operator="containsText" text="S">
      <formula>NOT(ISERROR(SEARCH("S",AL82)))</formula>
    </cfRule>
    <cfRule type="containsText" dxfId="48835" priority="89537" stopIfTrue="1" operator="containsText" text="F">
      <formula>NOT(ISERROR(SEARCH("F",AL82)))</formula>
    </cfRule>
    <cfRule type="containsText" dxfId="48834" priority="89538" stopIfTrue="1" operator="containsText" text="P">
      <formula>NOT(ISERROR(SEARCH("P",AL82)))</formula>
    </cfRule>
    <cfRule type="containsText" dxfId="48833" priority="89539" stopIfTrue="1" operator="containsText" text="LNP">
      <formula>NOT(ISERROR(SEARCH("LNP",AL82)))</formula>
    </cfRule>
    <cfRule type="containsText" dxfId="48832" priority="89540" stopIfTrue="1" operator="containsText" text="DM">
      <formula>NOT(ISERROR(SEARCH("DM",AL82)))</formula>
    </cfRule>
    <cfRule type="containsText" dxfId="48831" priority="89541" stopIfTrue="1" operator="containsText" text="5DOM">
      <formula>NOT(ISERROR(SEARCH("5DOM",AL82)))</formula>
    </cfRule>
    <cfRule type="containsText" dxfId="48830" priority="89542" stopIfTrue="1" operator="containsText" text="DOM">
      <formula>NOT(ISERROR(SEARCH("DOM",AL82)))</formula>
    </cfRule>
    <cfRule type="containsText" dxfId="48829" priority="89543" stopIfTrue="1" operator="containsText" text="DLP">
      <formula>NOT(ISERROR(SEARCH("DLP",AL82)))</formula>
    </cfRule>
    <cfRule type="containsText" dxfId="48828" priority="89544" stopIfTrue="1" operator="containsText" text="5HE">
      <formula>NOT(ISERROR(SEARCH("5HE",AL82)))</formula>
    </cfRule>
    <cfRule type="containsText" dxfId="48827" priority="89545" stopIfTrue="1" operator="containsText" text="4HE">
      <formula>NOT(ISERROR(SEARCH("4HE",AL82)))</formula>
    </cfRule>
    <cfRule type="containsText" dxfId="48826" priority="89546" stopIfTrue="1" operator="containsText" text="3HE">
      <formula>NOT(ISERROR(SEARCH("3HE",AL82)))</formula>
    </cfRule>
    <cfRule type="containsText" dxfId="48825" priority="89547" stopIfTrue="1" operator="containsText" text="2HE">
      <formula>NOT(ISERROR(SEARCH("2HE",AL82)))</formula>
    </cfRule>
    <cfRule type="containsText" dxfId="48824" priority="89548" stopIfTrue="1" operator="containsText" text="1HE">
      <formula>NOT(ISERROR(SEARCH("1HE",AL82)))</formula>
    </cfRule>
    <cfRule type="containsText" dxfId="48823" priority="89549" stopIfTrue="1" operator="containsText" text="MINA">
      <formula>NOT(ISERROR(SEARCH("MINA",AL82)))</formula>
    </cfRule>
    <cfRule type="containsText" dxfId="48822" priority="89550" stopIfTrue="1" operator="containsText" text="8TD">
      <formula>NOT(ISERROR(SEARCH("8TD",AL82)))</formula>
    </cfRule>
  </conditionalFormatting>
  <conditionalFormatting sqref="AL82 AL84">
    <cfRule type="containsText" dxfId="48821" priority="89533" stopIfTrue="1" operator="containsText" text="8TDT">
      <formula>NOT(ISERROR(SEARCH("8TDT",AL82)))</formula>
    </cfRule>
  </conditionalFormatting>
  <conditionalFormatting sqref="AL88">
    <cfRule type="containsText" dxfId="48820" priority="89516" stopIfTrue="1" operator="containsText" text="VAC">
      <formula>NOT(ISERROR(SEARCH("VAC",AL88)))</formula>
    </cfRule>
    <cfRule type="containsText" priority="89517" stopIfTrue="1" operator="containsText" text="0">
      <formula>NOT(ISERROR(SEARCH("0",AL88)))</formula>
    </cfRule>
    <cfRule type="containsText" dxfId="48819" priority="89518" stopIfTrue="1" operator="containsText" text="S">
      <formula>NOT(ISERROR(SEARCH("S",AL88)))</formula>
    </cfRule>
    <cfRule type="containsText" dxfId="48818" priority="89519" stopIfTrue="1" operator="containsText" text="F">
      <formula>NOT(ISERROR(SEARCH("F",AL88)))</formula>
    </cfRule>
    <cfRule type="containsText" dxfId="48817" priority="89520" stopIfTrue="1" operator="containsText" text="P">
      <formula>NOT(ISERROR(SEARCH("P",AL88)))</formula>
    </cfRule>
    <cfRule type="containsText" dxfId="48816" priority="89521" stopIfTrue="1" operator="containsText" text="LNP">
      <formula>NOT(ISERROR(SEARCH("LNP",AL88)))</formula>
    </cfRule>
    <cfRule type="containsText" dxfId="48815" priority="89522" stopIfTrue="1" operator="containsText" text="DM">
      <formula>NOT(ISERROR(SEARCH("DM",AL88)))</formula>
    </cfRule>
    <cfRule type="containsText" dxfId="48814" priority="89523" stopIfTrue="1" operator="containsText" text="5DOM">
      <formula>NOT(ISERROR(SEARCH("5DOM",AL88)))</formula>
    </cfRule>
    <cfRule type="containsText" dxfId="48813" priority="89524" stopIfTrue="1" operator="containsText" text="DOM">
      <formula>NOT(ISERROR(SEARCH("DOM",AL88)))</formula>
    </cfRule>
    <cfRule type="containsText" dxfId="48812" priority="89525" stopIfTrue="1" operator="containsText" text="DLP">
      <formula>NOT(ISERROR(SEARCH("DLP",AL88)))</formula>
    </cfRule>
    <cfRule type="containsText" dxfId="48811" priority="89526" stopIfTrue="1" operator="containsText" text="5HE">
      <formula>NOT(ISERROR(SEARCH("5HE",AL88)))</formula>
    </cfRule>
    <cfRule type="containsText" dxfId="48810" priority="89527" stopIfTrue="1" operator="containsText" text="4HE">
      <formula>NOT(ISERROR(SEARCH("4HE",AL88)))</formula>
    </cfRule>
    <cfRule type="containsText" dxfId="48809" priority="89528" stopIfTrue="1" operator="containsText" text="3HE">
      <formula>NOT(ISERROR(SEARCH("3HE",AL88)))</formula>
    </cfRule>
    <cfRule type="containsText" dxfId="48808" priority="89529" stopIfTrue="1" operator="containsText" text="2HE">
      <formula>NOT(ISERROR(SEARCH("2HE",AL88)))</formula>
    </cfRule>
    <cfRule type="containsText" dxfId="48807" priority="89530" stopIfTrue="1" operator="containsText" text="1HE">
      <formula>NOT(ISERROR(SEARCH("1HE",AL88)))</formula>
    </cfRule>
    <cfRule type="containsText" dxfId="48806" priority="89531" stopIfTrue="1" operator="containsText" text="MINA">
      <formula>NOT(ISERROR(SEARCH("MINA",AL88)))</formula>
    </cfRule>
    <cfRule type="containsText" dxfId="48805" priority="89532" stopIfTrue="1" operator="containsText" text="8TD">
      <formula>NOT(ISERROR(SEARCH("8TD",AL88)))</formula>
    </cfRule>
  </conditionalFormatting>
  <conditionalFormatting sqref="AL88">
    <cfRule type="containsText" dxfId="48804" priority="89515" stopIfTrue="1" operator="containsText" text="8TDT">
      <formula>NOT(ISERROR(SEARCH("8TDT",AL88)))</formula>
    </cfRule>
  </conditionalFormatting>
  <conditionalFormatting sqref="AL92">
    <cfRule type="containsText" dxfId="48803" priority="89498" stopIfTrue="1" operator="containsText" text="VAC">
      <formula>NOT(ISERROR(SEARCH("VAC",AL92)))</formula>
    </cfRule>
    <cfRule type="containsText" priority="89499" stopIfTrue="1" operator="containsText" text="0">
      <formula>NOT(ISERROR(SEARCH("0",AL92)))</formula>
    </cfRule>
    <cfRule type="containsText" dxfId="48802" priority="89500" stopIfTrue="1" operator="containsText" text="S">
      <formula>NOT(ISERROR(SEARCH("S",AL92)))</formula>
    </cfRule>
    <cfRule type="containsText" dxfId="48801" priority="89501" stopIfTrue="1" operator="containsText" text="F">
      <formula>NOT(ISERROR(SEARCH("F",AL92)))</formula>
    </cfRule>
    <cfRule type="containsText" dxfId="48800" priority="89502" stopIfTrue="1" operator="containsText" text="P">
      <formula>NOT(ISERROR(SEARCH("P",AL92)))</formula>
    </cfRule>
    <cfRule type="containsText" dxfId="48799" priority="89503" stopIfTrue="1" operator="containsText" text="LNP">
      <formula>NOT(ISERROR(SEARCH("LNP",AL92)))</formula>
    </cfRule>
    <cfRule type="containsText" dxfId="48798" priority="89504" stopIfTrue="1" operator="containsText" text="DM">
      <formula>NOT(ISERROR(SEARCH("DM",AL92)))</formula>
    </cfRule>
    <cfRule type="containsText" dxfId="48797" priority="89505" stopIfTrue="1" operator="containsText" text="5DOM">
      <formula>NOT(ISERROR(SEARCH("5DOM",AL92)))</formula>
    </cfRule>
    <cfRule type="containsText" dxfId="48796" priority="89506" stopIfTrue="1" operator="containsText" text="DOM">
      <formula>NOT(ISERROR(SEARCH("DOM",AL92)))</formula>
    </cfRule>
    <cfRule type="containsText" dxfId="48795" priority="89507" stopIfTrue="1" operator="containsText" text="DLP">
      <formula>NOT(ISERROR(SEARCH("DLP",AL92)))</formula>
    </cfRule>
    <cfRule type="containsText" dxfId="48794" priority="89508" stopIfTrue="1" operator="containsText" text="5HE">
      <formula>NOT(ISERROR(SEARCH("5HE",AL92)))</formula>
    </cfRule>
    <cfRule type="containsText" dxfId="48793" priority="89509" stopIfTrue="1" operator="containsText" text="4HE">
      <formula>NOT(ISERROR(SEARCH("4HE",AL92)))</formula>
    </cfRule>
    <cfRule type="containsText" dxfId="48792" priority="89510" stopIfTrue="1" operator="containsText" text="3HE">
      <formula>NOT(ISERROR(SEARCH("3HE",AL92)))</formula>
    </cfRule>
    <cfRule type="containsText" dxfId="48791" priority="89511" stopIfTrue="1" operator="containsText" text="2HE">
      <formula>NOT(ISERROR(SEARCH("2HE",AL92)))</formula>
    </cfRule>
    <cfRule type="containsText" dxfId="48790" priority="89512" stopIfTrue="1" operator="containsText" text="1HE">
      <formula>NOT(ISERROR(SEARCH("1HE",AL92)))</formula>
    </cfRule>
    <cfRule type="containsText" dxfId="48789" priority="89513" stopIfTrue="1" operator="containsText" text="MINA">
      <formula>NOT(ISERROR(SEARCH("MINA",AL92)))</formula>
    </cfRule>
    <cfRule type="containsText" dxfId="48788" priority="89514" stopIfTrue="1" operator="containsText" text="8TD">
      <formula>NOT(ISERROR(SEARCH("8TD",AL92)))</formula>
    </cfRule>
  </conditionalFormatting>
  <conditionalFormatting sqref="AL92">
    <cfRule type="containsText" dxfId="48787" priority="89497" stopIfTrue="1" operator="containsText" text="8TDT">
      <formula>NOT(ISERROR(SEARCH("8TDT",AL92)))</formula>
    </cfRule>
  </conditionalFormatting>
  <conditionalFormatting sqref="AL80">
    <cfRule type="containsText" dxfId="48786" priority="89480" stopIfTrue="1" operator="containsText" text="VAC">
      <formula>NOT(ISERROR(SEARCH("VAC",AL80)))</formula>
    </cfRule>
    <cfRule type="containsText" priority="89481" stopIfTrue="1" operator="containsText" text="0">
      <formula>NOT(ISERROR(SEARCH("0",AL80)))</formula>
    </cfRule>
    <cfRule type="containsText" dxfId="48785" priority="89482" stopIfTrue="1" operator="containsText" text="S">
      <formula>NOT(ISERROR(SEARCH("S",AL80)))</formula>
    </cfRule>
    <cfRule type="containsText" dxfId="48784" priority="89483" stopIfTrue="1" operator="containsText" text="F">
      <formula>NOT(ISERROR(SEARCH("F",AL80)))</formula>
    </cfRule>
    <cfRule type="containsText" dxfId="48783" priority="89484" stopIfTrue="1" operator="containsText" text="P">
      <formula>NOT(ISERROR(SEARCH("P",AL80)))</formula>
    </cfRule>
    <cfRule type="containsText" dxfId="48782" priority="89485" stopIfTrue="1" operator="containsText" text="LNP">
      <formula>NOT(ISERROR(SEARCH("LNP",AL80)))</formula>
    </cfRule>
    <cfRule type="containsText" dxfId="48781" priority="89486" stopIfTrue="1" operator="containsText" text="8TD">
      <formula>NOT(ISERROR(SEARCH("8TD",AL80)))</formula>
    </cfRule>
    <cfRule type="containsText" dxfId="48780" priority="89487" stopIfTrue="1" operator="containsText" text="DM">
      <formula>NOT(ISERROR(SEARCH("DM",AL80)))</formula>
    </cfRule>
    <cfRule type="containsText" dxfId="48779" priority="89488" stopIfTrue="1" operator="containsText" text="DOM">
      <formula>NOT(ISERROR(SEARCH("DOM",AL80)))</formula>
    </cfRule>
    <cfRule type="containsText" dxfId="48778" priority="89489" stopIfTrue="1" operator="containsText" text="DLP">
      <formula>NOT(ISERROR(SEARCH("DLP",AL80)))</formula>
    </cfRule>
    <cfRule type="containsText" dxfId="48777" priority="89490" stopIfTrue="1" operator="containsText" text="5HE">
      <formula>NOT(ISERROR(SEARCH("5HE",AL80)))</formula>
    </cfRule>
    <cfRule type="containsText" dxfId="48776" priority="89491" stopIfTrue="1" operator="containsText" text="4HE">
      <formula>NOT(ISERROR(SEARCH("4HE",AL80)))</formula>
    </cfRule>
    <cfRule type="containsText" dxfId="48775" priority="89492" stopIfTrue="1" operator="containsText" text="3HE">
      <formula>NOT(ISERROR(SEARCH("3HE",AL80)))</formula>
    </cfRule>
    <cfRule type="containsText" dxfId="48774" priority="89493" stopIfTrue="1" operator="containsText" text="2HE">
      <formula>NOT(ISERROR(SEARCH("2HE",AL80)))</formula>
    </cfRule>
    <cfRule type="containsText" dxfId="48773" priority="89494" stopIfTrue="1" operator="containsText" text="1HE">
      <formula>NOT(ISERROR(SEARCH("1HE",AL80)))</formula>
    </cfRule>
    <cfRule type="containsText" dxfId="48772" priority="89495" stopIfTrue="1" operator="containsText" text="MINA">
      <formula>NOT(ISERROR(SEARCH("MINA",AL80)))</formula>
    </cfRule>
    <cfRule type="containsText" dxfId="48771" priority="89496" stopIfTrue="1" operator="containsText" text="5DOM">
      <formula>NOT(ISERROR(SEARCH("5DOM",AL80)))</formula>
    </cfRule>
  </conditionalFormatting>
  <conditionalFormatting sqref="AL87">
    <cfRule type="containsText" dxfId="48770" priority="89463" stopIfTrue="1" operator="containsText" text="VAC">
      <formula>NOT(ISERROR(SEARCH("VAC",AL87)))</formula>
    </cfRule>
    <cfRule type="containsText" priority="89464" stopIfTrue="1" operator="containsText" text="0">
      <formula>NOT(ISERROR(SEARCH("0",AL87)))</formula>
    </cfRule>
    <cfRule type="containsText" dxfId="48769" priority="89465" stopIfTrue="1" operator="containsText" text="S">
      <formula>NOT(ISERROR(SEARCH("S",AL87)))</formula>
    </cfRule>
    <cfRule type="containsText" dxfId="48768" priority="89466" stopIfTrue="1" operator="containsText" text="F">
      <formula>NOT(ISERROR(SEARCH("F",AL87)))</formula>
    </cfRule>
    <cfRule type="containsText" dxfId="48767" priority="89467" stopIfTrue="1" operator="containsText" text="P">
      <formula>NOT(ISERROR(SEARCH("P",AL87)))</formula>
    </cfRule>
    <cfRule type="containsText" dxfId="48766" priority="89468" stopIfTrue="1" operator="containsText" text="LNP">
      <formula>NOT(ISERROR(SEARCH("LNP",AL87)))</formula>
    </cfRule>
    <cfRule type="containsText" dxfId="48765" priority="89469" stopIfTrue="1" operator="containsText" text="DM">
      <formula>NOT(ISERROR(SEARCH("DM",AL87)))</formula>
    </cfRule>
    <cfRule type="containsText" dxfId="48764" priority="89470" stopIfTrue="1" operator="containsText" text="5DOM">
      <formula>NOT(ISERROR(SEARCH("5DOM",AL87)))</formula>
    </cfRule>
    <cfRule type="containsText" dxfId="48763" priority="89471" stopIfTrue="1" operator="containsText" text="DOM">
      <formula>NOT(ISERROR(SEARCH("DOM",AL87)))</formula>
    </cfRule>
    <cfRule type="containsText" dxfId="48762" priority="89472" stopIfTrue="1" operator="containsText" text="5HE">
      <formula>NOT(ISERROR(SEARCH("5HE",AL87)))</formula>
    </cfRule>
    <cfRule type="containsText" dxfId="48761" priority="89473" stopIfTrue="1" operator="containsText" text="4HE">
      <formula>NOT(ISERROR(SEARCH("4HE",AL87)))</formula>
    </cfRule>
    <cfRule type="containsText" dxfId="48760" priority="89474" stopIfTrue="1" operator="containsText" text="3HE">
      <formula>NOT(ISERROR(SEARCH("3HE",AL87)))</formula>
    </cfRule>
    <cfRule type="containsText" dxfId="48759" priority="89475" stopIfTrue="1" operator="containsText" text="2HE">
      <formula>NOT(ISERROR(SEARCH("2HE",AL87)))</formula>
    </cfRule>
    <cfRule type="containsText" dxfId="48758" priority="89476" stopIfTrue="1" operator="containsText" text="1HE">
      <formula>NOT(ISERROR(SEARCH("1HE",AL87)))</formula>
    </cfRule>
    <cfRule type="containsText" dxfId="48757" priority="89477" stopIfTrue="1" operator="containsText" text="MINA">
      <formula>NOT(ISERROR(SEARCH("MINA",AL87)))</formula>
    </cfRule>
    <cfRule type="containsText" dxfId="48756" priority="89478" stopIfTrue="1" operator="containsText" text="8TD">
      <formula>NOT(ISERROR(SEARCH("8TD",AL87)))</formula>
    </cfRule>
    <cfRule type="containsText" dxfId="48755" priority="89479" stopIfTrue="1" operator="containsText" text="DLP">
      <formula>NOT(ISERROR(SEARCH("DLP",AL87)))</formula>
    </cfRule>
  </conditionalFormatting>
  <conditionalFormatting sqref="AL87">
    <cfRule type="containsText" dxfId="48754" priority="89462" stopIfTrue="1" operator="containsText" text="8TDT">
      <formula>NOT(ISERROR(SEARCH("8TDT",AL87)))</formula>
    </cfRule>
  </conditionalFormatting>
  <conditionalFormatting sqref="AL89">
    <cfRule type="containsText" dxfId="48753" priority="89445" stopIfTrue="1" operator="containsText" text="VAC">
      <formula>NOT(ISERROR(SEARCH("VAC",AL89)))</formula>
    </cfRule>
    <cfRule type="containsText" priority="89446" stopIfTrue="1" operator="containsText" text="0">
      <formula>NOT(ISERROR(SEARCH("0",AL89)))</formula>
    </cfRule>
    <cfRule type="containsText" dxfId="48752" priority="89447" stopIfTrue="1" operator="containsText" text="S">
      <formula>NOT(ISERROR(SEARCH("S",AL89)))</formula>
    </cfRule>
    <cfRule type="containsText" dxfId="48751" priority="89448" stopIfTrue="1" operator="containsText" text="F">
      <formula>NOT(ISERROR(SEARCH("F",AL89)))</formula>
    </cfRule>
    <cfRule type="containsText" dxfId="48750" priority="89449" stopIfTrue="1" operator="containsText" text="P">
      <formula>NOT(ISERROR(SEARCH("P",AL89)))</formula>
    </cfRule>
    <cfRule type="containsText" dxfId="48749" priority="89450" stopIfTrue="1" operator="containsText" text="LNP">
      <formula>NOT(ISERROR(SEARCH("LNP",AL89)))</formula>
    </cfRule>
    <cfRule type="containsText" dxfId="48748" priority="89451" stopIfTrue="1" operator="containsText" text="DM">
      <formula>NOT(ISERROR(SEARCH("DM",AL89)))</formula>
    </cfRule>
    <cfRule type="containsText" dxfId="48747" priority="89452" stopIfTrue="1" operator="containsText" text="5DOM">
      <formula>NOT(ISERROR(SEARCH("5DOM",AL89)))</formula>
    </cfRule>
    <cfRule type="containsText" dxfId="48746" priority="89453" stopIfTrue="1" operator="containsText" text="DOM">
      <formula>NOT(ISERROR(SEARCH("DOM",AL89)))</formula>
    </cfRule>
    <cfRule type="containsText" dxfId="48745" priority="89454" stopIfTrue="1" operator="containsText" text="5HE">
      <formula>NOT(ISERROR(SEARCH("5HE",AL89)))</formula>
    </cfRule>
    <cfRule type="containsText" dxfId="48744" priority="89455" stopIfTrue="1" operator="containsText" text="4HE">
      <formula>NOT(ISERROR(SEARCH("4HE",AL89)))</formula>
    </cfRule>
    <cfRule type="containsText" dxfId="48743" priority="89456" stopIfTrue="1" operator="containsText" text="3HE">
      <formula>NOT(ISERROR(SEARCH("3HE",AL89)))</formula>
    </cfRule>
    <cfRule type="containsText" dxfId="48742" priority="89457" stopIfTrue="1" operator="containsText" text="2HE">
      <formula>NOT(ISERROR(SEARCH("2HE",AL89)))</formula>
    </cfRule>
    <cfRule type="containsText" dxfId="48741" priority="89458" stopIfTrue="1" operator="containsText" text="1HE">
      <formula>NOT(ISERROR(SEARCH("1HE",AL89)))</formula>
    </cfRule>
    <cfRule type="containsText" dxfId="48740" priority="89459" stopIfTrue="1" operator="containsText" text="MINA">
      <formula>NOT(ISERROR(SEARCH("MINA",AL89)))</formula>
    </cfRule>
    <cfRule type="containsText" dxfId="48739" priority="89460" stopIfTrue="1" operator="containsText" text="8TD">
      <formula>NOT(ISERROR(SEARCH("8TD",AL89)))</formula>
    </cfRule>
    <cfRule type="containsText" dxfId="48738" priority="89461" stopIfTrue="1" operator="containsText" text="DLP">
      <formula>NOT(ISERROR(SEARCH("DLP",AL89)))</formula>
    </cfRule>
  </conditionalFormatting>
  <conditionalFormatting sqref="AL89">
    <cfRule type="containsText" dxfId="48737" priority="89444" stopIfTrue="1" operator="containsText" text="8TDT">
      <formula>NOT(ISERROR(SEARCH("8TDT",AL89)))</formula>
    </cfRule>
  </conditionalFormatting>
  <conditionalFormatting sqref="AL91">
    <cfRule type="containsText" dxfId="48736" priority="89427" stopIfTrue="1" operator="containsText" text="VAC">
      <formula>NOT(ISERROR(SEARCH("VAC",AL91)))</formula>
    </cfRule>
    <cfRule type="containsText" priority="89428" stopIfTrue="1" operator="containsText" text="0">
      <formula>NOT(ISERROR(SEARCH("0",AL91)))</formula>
    </cfRule>
    <cfRule type="containsText" dxfId="48735" priority="89429" stopIfTrue="1" operator="containsText" text="S">
      <formula>NOT(ISERROR(SEARCH("S",AL91)))</formula>
    </cfRule>
    <cfRule type="containsText" dxfId="48734" priority="89430" stopIfTrue="1" operator="containsText" text="F">
      <formula>NOT(ISERROR(SEARCH("F",AL91)))</formula>
    </cfRule>
    <cfRule type="containsText" dxfId="48733" priority="89431" stopIfTrue="1" operator="containsText" text="P">
      <formula>NOT(ISERROR(SEARCH("P",AL91)))</formula>
    </cfRule>
    <cfRule type="containsText" dxfId="48732" priority="89432" stopIfTrue="1" operator="containsText" text="LNP">
      <formula>NOT(ISERROR(SEARCH("LNP",AL91)))</formula>
    </cfRule>
    <cfRule type="containsText" dxfId="48731" priority="89433" stopIfTrue="1" operator="containsText" text="DM">
      <formula>NOT(ISERROR(SEARCH("DM",AL91)))</formula>
    </cfRule>
    <cfRule type="containsText" dxfId="48730" priority="89434" stopIfTrue="1" operator="containsText" text="5DOM">
      <formula>NOT(ISERROR(SEARCH("5DOM",AL91)))</formula>
    </cfRule>
    <cfRule type="containsText" dxfId="48729" priority="89435" stopIfTrue="1" operator="containsText" text="DOM">
      <formula>NOT(ISERROR(SEARCH("DOM",AL91)))</formula>
    </cfRule>
    <cfRule type="containsText" dxfId="48728" priority="89436" stopIfTrue="1" operator="containsText" text="5HE">
      <formula>NOT(ISERROR(SEARCH("5HE",AL91)))</formula>
    </cfRule>
    <cfRule type="containsText" dxfId="48727" priority="89437" stopIfTrue="1" operator="containsText" text="4HE">
      <formula>NOT(ISERROR(SEARCH("4HE",AL91)))</formula>
    </cfRule>
    <cfRule type="containsText" dxfId="48726" priority="89438" stopIfTrue="1" operator="containsText" text="3HE">
      <formula>NOT(ISERROR(SEARCH("3HE",AL91)))</formula>
    </cfRule>
    <cfRule type="containsText" dxfId="48725" priority="89439" stopIfTrue="1" operator="containsText" text="2HE">
      <formula>NOT(ISERROR(SEARCH("2HE",AL91)))</formula>
    </cfRule>
    <cfRule type="containsText" dxfId="48724" priority="89440" stopIfTrue="1" operator="containsText" text="1HE">
      <formula>NOT(ISERROR(SEARCH("1HE",AL91)))</formula>
    </cfRule>
    <cfRule type="containsText" dxfId="48723" priority="89441" stopIfTrue="1" operator="containsText" text="MINA">
      <formula>NOT(ISERROR(SEARCH("MINA",AL91)))</formula>
    </cfRule>
    <cfRule type="containsText" dxfId="48722" priority="89442" stopIfTrue="1" operator="containsText" text="8TD">
      <formula>NOT(ISERROR(SEARCH("8TD",AL91)))</formula>
    </cfRule>
    <cfRule type="containsText" dxfId="48721" priority="89443" stopIfTrue="1" operator="containsText" text="DLP">
      <formula>NOT(ISERROR(SEARCH("DLP",AL91)))</formula>
    </cfRule>
  </conditionalFormatting>
  <conditionalFormatting sqref="AL91">
    <cfRule type="containsText" dxfId="48720" priority="89426" stopIfTrue="1" operator="containsText" text="8TDT">
      <formula>NOT(ISERROR(SEARCH("8TDT",AL91)))</formula>
    </cfRule>
  </conditionalFormatting>
  <conditionalFormatting sqref="AB75 AD81:AF81 AD89:AF89 AD91:AF91 AK91 AK89 AK87 AK85 AK81 AK79 AK77 AK75 AH75:AI75 AH91:AI91 AH89:AI89 AH87:AI87 AH85:AI85 AH81:AI81 AH77:AI77 AH79:AI79 AD77:AF77 AD75:AF75 AD79:AF79 AD85:AF85 AD87:AF87">
    <cfRule type="containsText" dxfId="48719" priority="89409" stopIfTrue="1" operator="containsText" text="VAC">
      <formula>NOT(ISERROR(SEARCH("VAC",AB75)))</formula>
    </cfRule>
    <cfRule type="containsText" priority="89410" stopIfTrue="1" operator="containsText" text="0">
      <formula>NOT(ISERROR(SEARCH("0",AB75)))</formula>
    </cfRule>
    <cfRule type="containsText" dxfId="48718" priority="89411" stopIfTrue="1" operator="containsText" text="S">
      <formula>NOT(ISERROR(SEARCH("S",AB75)))</formula>
    </cfRule>
    <cfRule type="containsText" dxfId="48717" priority="89412" stopIfTrue="1" operator="containsText" text="F">
      <formula>NOT(ISERROR(SEARCH("F",AB75)))</formula>
    </cfRule>
    <cfRule type="containsText" dxfId="48716" priority="89413" stopIfTrue="1" operator="containsText" text="P">
      <formula>NOT(ISERROR(SEARCH("P",AB75)))</formula>
    </cfRule>
    <cfRule type="containsText" dxfId="48715" priority="89414" stopIfTrue="1" operator="containsText" text="LNP">
      <formula>NOT(ISERROR(SEARCH("LNP",AB75)))</formula>
    </cfRule>
    <cfRule type="containsText" dxfId="48714" priority="89415" stopIfTrue="1" operator="containsText" text="DM">
      <formula>NOT(ISERROR(SEARCH("DM",AB75)))</formula>
    </cfRule>
    <cfRule type="containsText" dxfId="48713" priority="89416" stopIfTrue="1" operator="containsText" text="5DOM">
      <formula>NOT(ISERROR(SEARCH("5DOM",AB75)))</formula>
    </cfRule>
    <cfRule type="containsText" dxfId="48712" priority="89417" stopIfTrue="1" operator="containsText" text="DOM">
      <formula>NOT(ISERROR(SEARCH("DOM",AB75)))</formula>
    </cfRule>
    <cfRule type="containsText" dxfId="48711" priority="89418" stopIfTrue="1" operator="containsText" text="DLP">
      <formula>NOT(ISERROR(SEARCH("DLP",AB75)))</formula>
    </cfRule>
    <cfRule type="containsText" dxfId="48710" priority="89419" stopIfTrue="1" operator="containsText" text="5HE">
      <formula>NOT(ISERROR(SEARCH("5HE",AB75)))</formula>
    </cfRule>
    <cfRule type="containsText" dxfId="48709" priority="89420" stopIfTrue="1" operator="containsText" text="4HE">
      <formula>NOT(ISERROR(SEARCH("4HE",AB75)))</formula>
    </cfRule>
    <cfRule type="containsText" dxfId="48708" priority="89421" stopIfTrue="1" operator="containsText" text="3HE">
      <formula>NOT(ISERROR(SEARCH("3HE",AB75)))</formula>
    </cfRule>
    <cfRule type="containsText" dxfId="48707" priority="89422" stopIfTrue="1" operator="containsText" text="2HE">
      <formula>NOT(ISERROR(SEARCH("2HE",AB75)))</formula>
    </cfRule>
    <cfRule type="containsText" dxfId="48706" priority="89423" stopIfTrue="1" operator="containsText" text="1HE">
      <formula>NOT(ISERROR(SEARCH("1HE",AB75)))</formula>
    </cfRule>
    <cfRule type="containsText" dxfId="48705" priority="89424" stopIfTrue="1" operator="containsText" text="MINA">
      <formula>NOT(ISERROR(SEARCH("MINA",AB75)))</formula>
    </cfRule>
    <cfRule type="containsText" dxfId="48704" priority="89425" stopIfTrue="1" operator="containsText" text="8TD">
      <formula>NOT(ISERROR(SEARCH("8TD",AB75)))</formula>
    </cfRule>
  </conditionalFormatting>
  <conditionalFormatting sqref="AK77 AH77:AI77 AD77:AF77">
    <cfRule type="containsText" dxfId="48703" priority="89392" stopIfTrue="1" operator="containsText" text="VAC">
      <formula>NOT(ISERROR(SEARCH("VAC",AD77)))</formula>
    </cfRule>
    <cfRule type="containsText" priority="89393" stopIfTrue="1" operator="containsText" text="0">
      <formula>NOT(ISERROR(SEARCH("0",AD77)))</formula>
    </cfRule>
    <cfRule type="containsText" dxfId="48702" priority="89394" stopIfTrue="1" operator="containsText" text="S">
      <formula>NOT(ISERROR(SEARCH("S",AD77)))</formula>
    </cfRule>
    <cfRule type="containsText" dxfId="48701" priority="89395" stopIfTrue="1" operator="containsText" text="F">
      <formula>NOT(ISERROR(SEARCH("F",AD77)))</formula>
    </cfRule>
    <cfRule type="containsText" dxfId="48700" priority="89396" stopIfTrue="1" operator="containsText" text="P">
      <formula>NOT(ISERROR(SEARCH("P",AD77)))</formula>
    </cfRule>
    <cfRule type="containsText" dxfId="48699" priority="89397" stopIfTrue="1" operator="containsText" text="LNP">
      <formula>NOT(ISERROR(SEARCH("LNP",AD77)))</formula>
    </cfRule>
    <cfRule type="containsText" dxfId="48698" priority="89398" stopIfTrue="1" operator="containsText" text="DM">
      <formula>NOT(ISERROR(SEARCH("DM",AD77)))</formula>
    </cfRule>
    <cfRule type="containsText" dxfId="48697" priority="89399" stopIfTrue="1" operator="containsText" text="5DOM">
      <formula>NOT(ISERROR(SEARCH("5DOM",AD77)))</formula>
    </cfRule>
    <cfRule type="containsText" dxfId="48696" priority="89400" stopIfTrue="1" operator="containsText" text="DOM">
      <formula>NOT(ISERROR(SEARCH("DOM",AD77)))</formula>
    </cfRule>
    <cfRule type="containsText" dxfId="48695" priority="89401" stopIfTrue="1" operator="containsText" text="DLP">
      <formula>NOT(ISERROR(SEARCH("DLP",AD77)))</formula>
    </cfRule>
    <cfRule type="containsText" dxfId="48694" priority="89402" stopIfTrue="1" operator="containsText" text="5HE">
      <formula>NOT(ISERROR(SEARCH("5HE",AD77)))</formula>
    </cfRule>
    <cfRule type="containsText" dxfId="48693" priority="89403" stopIfTrue="1" operator="containsText" text="4HE">
      <formula>NOT(ISERROR(SEARCH("4HE",AD77)))</formula>
    </cfRule>
    <cfRule type="containsText" dxfId="48692" priority="89404" stopIfTrue="1" operator="containsText" text="3HE">
      <formula>NOT(ISERROR(SEARCH("3HE",AD77)))</formula>
    </cfRule>
    <cfRule type="containsText" dxfId="48691" priority="89405" stopIfTrue="1" operator="containsText" text="2HE">
      <formula>NOT(ISERROR(SEARCH("2HE",AD77)))</formula>
    </cfRule>
    <cfRule type="containsText" dxfId="48690" priority="89406" stopIfTrue="1" operator="containsText" text="1HE">
      <formula>NOT(ISERROR(SEARCH("1HE",AD77)))</formula>
    </cfRule>
    <cfRule type="containsText" dxfId="48689" priority="89407" stopIfTrue="1" operator="containsText" text="MINA">
      <formula>NOT(ISERROR(SEARCH("MINA",AD77)))</formula>
    </cfRule>
    <cfRule type="containsText" dxfId="48688" priority="89408" stopIfTrue="1" operator="containsText" text="8TD">
      <formula>NOT(ISERROR(SEARCH("8TD",AD77)))</formula>
    </cfRule>
  </conditionalFormatting>
  <conditionalFormatting sqref="AK79 AH79:AI79 AD79:AF79">
    <cfRule type="containsText" dxfId="48687" priority="89375" stopIfTrue="1" operator="containsText" text="VAC">
      <formula>NOT(ISERROR(SEARCH("VAC",AD79)))</formula>
    </cfRule>
    <cfRule type="containsText" priority="89376" stopIfTrue="1" operator="containsText" text="0">
      <formula>NOT(ISERROR(SEARCH("0",AD79)))</formula>
    </cfRule>
    <cfRule type="containsText" dxfId="48686" priority="89377" stopIfTrue="1" operator="containsText" text="S">
      <formula>NOT(ISERROR(SEARCH("S",AD79)))</formula>
    </cfRule>
    <cfRule type="containsText" dxfId="48685" priority="89378" stopIfTrue="1" operator="containsText" text="F">
      <formula>NOT(ISERROR(SEARCH("F",AD79)))</formula>
    </cfRule>
    <cfRule type="containsText" dxfId="48684" priority="89379" stopIfTrue="1" operator="containsText" text="P">
      <formula>NOT(ISERROR(SEARCH("P",AD79)))</formula>
    </cfRule>
    <cfRule type="containsText" dxfId="48683" priority="89380" stopIfTrue="1" operator="containsText" text="LNP">
      <formula>NOT(ISERROR(SEARCH("LNP",AD79)))</formula>
    </cfRule>
    <cfRule type="containsText" dxfId="48682" priority="89381" stopIfTrue="1" operator="containsText" text="DM">
      <formula>NOT(ISERROR(SEARCH("DM",AD79)))</formula>
    </cfRule>
    <cfRule type="containsText" dxfId="48681" priority="89382" stopIfTrue="1" operator="containsText" text="5DOM">
      <formula>NOT(ISERROR(SEARCH("5DOM",AD79)))</formula>
    </cfRule>
    <cfRule type="containsText" dxfId="48680" priority="89383" stopIfTrue="1" operator="containsText" text="DOM">
      <formula>NOT(ISERROR(SEARCH("DOM",AD79)))</formula>
    </cfRule>
    <cfRule type="containsText" dxfId="48679" priority="89384" stopIfTrue="1" operator="containsText" text="DLP">
      <formula>NOT(ISERROR(SEARCH("DLP",AD79)))</formula>
    </cfRule>
    <cfRule type="containsText" dxfId="48678" priority="89385" stopIfTrue="1" operator="containsText" text="5HE">
      <formula>NOT(ISERROR(SEARCH("5HE",AD79)))</formula>
    </cfRule>
    <cfRule type="containsText" dxfId="48677" priority="89386" stopIfTrue="1" operator="containsText" text="4HE">
      <formula>NOT(ISERROR(SEARCH("4HE",AD79)))</formula>
    </cfRule>
    <cfRule type="containsText" dxfId="48676" priority="89387" stopIfTrue="1" operator="containsText" text="3HE">
      <formula>NOT(ISERROR(SEARCH("3HE",AD79)))</formula>
    </cfRule>
    <cfRule type="containsText" dxfId="48675" priority="89388" stopIfTrue="1" operator="containsText" text="2HE">
      <formula>NOT(ISERROR(SEARCH("2HE",AD79)))</formula>
    </cfRule>
    <cfRule type="containsText" dxfId="48674" priority="89389" stopIfTrue="1" operator="containsText" text="1HE">
      <formula>NOT(ISERROR(SEARCH("1HE",AD79)))</formula>
    </cfRule>
    <cfRule type="containsText" dxfId="48673" priority="89390" stopIfTrue="1" operator="containsText" text="MINA">
      <formula>NOT(ISERROR(SEARCH("MINA",AD79)))</formula>
    </cfRule>
    <cfRule type="containsText" dxfId="48672" priority="89391" stopIfTrue="1" operator="containsText" text="8TD">
      <formula>NOT(ISERROR(SEARCH("8TD",AD79)))</formula>
    </cfRule>
  </conditionalFormatting>
  <conditionalFormatting sqref="AD81:AF81 AK81 AH81:AI81">
    <cfRule type="containsText" dxfId="48671" priority="89358" stopIfTrue="1" operator="containsText" text="VAC">
      <formula>NOT(ISERROR(SEARCH("VAC",AD81)))</formula>
    </cfRule>
    <cfRule type="containsText" priority="89359" stopIfTrue="1" operator="containsText" text="0">
      <formula>NOT(ISERROR(SEARCH("0",AD81)))</formula>
    </cfRule>
    <cfRule type="containsText" dxfId="48670" priority="89360" stopIfTrue="1" operator="containsText" text="S">
      <formula>NOT(ISERROR(SEARCH("S",AD81)))</formula>
    </cfRule>
    <cfRule type="containsText" dxfId="48669" priority="89361" stopIfTrue="1" operator="containsText" text="F">
      <formula>NOT(ISERROR(SEARCH("F",AD81)))</formula>
    </cfRule>
    <cfRule type="containsText" dxfId="48668" priority="89362" stopIfTrue="1" operator="containsText" text="P">
      <formula>NOT(ISERROR(SEARCH("P",AD81)))</formula>
    </cfRule>
    <cfRule type="containsText" dxfId="48667" priority="89363" stopIfTrue="1" operator="containsText" text="LNP">
      <formula>NOT(ISERROR(SEARCH("LNP",AD81)))</formula>
    </cfRule>
    <cfRule type="containsText" dxfId="48666" priority="89364" stopIfTrue="1" operator="containsText" text="DM">
      <formula>NOT(ISERROR(SEARCH("DM",AD81)))</formula>
    </cfRule>
    <cfRule type="containsText" dxfId="48665" priority="89365" stopIfTrue="1" operator="containsText" text="5DOM">
      <formula>NOT(ISERROR(SEARCH("5DOM",AD81)))</formula>
    </cfRule>
    <cfRule type="containsText" dxfId="48664" priority="89366" stopIfTrue="1" operator="containsText" text="DOM">
      <formula>NOT(ISERROR(SEARCH("DOM",AD81)))</formula>
    </cfRule>
    <cfRule type="containsText" dxfId="48663" priority="89367" stopIfTrue="1" operator="containsText" text="DLP">
      <formula>NOT(ISERROR(SEARCH("DLP",AD81)))</formula>
    </cfRule>
    <cfRule type="containsText" dxfId="48662" priority="89368" stopIfTrue="1" operator="containsText" text="5HE">
      <formula>NOT(ISERROR(SEARCH("5HE",AD81)))</formula>
    </cfRule>
    <cfRule type="containsText" dxfId="48661" priority="89369" stopIfTrue="1" operator="containsText" text="4HE">
      <formula>NOT(ISERROR(SEARCH("4HE",AD81)))</formula>
    </cfRule>
    <cfRule type="containsText" dxfId="48660" priority="89370" stopIfTrue="1" operator="containsText" text="3HE">
      <formula>NOT(ISERROR(SEARCH("3HE",AD81)))</formula>
    </cfRule>
    <cfRule type="containsText" dxfId="48659" priority="89371" stopIfTrue="1" operator="containsText" text="2HE">
      <formula>NOT(ISERROR(SEARCH("2HE",AD81)))</formula>
    </cfRule>
    <cfRule type="containsText" dxfId="48658" priority="89372" stopIfTrue="1" operator="containsText" text="1HE">
      <formula>NOT(ISERROR(SEARCH("1HE",AD81)))</formula>
    </cfRule>
    <cfRule type="containsText" dxfId="48657" priority="89373" stopIfTrue="1" operator="containsText" text="MINA">
      <formula>NOT(ISERROR(SEARCH("MINA",AD81)))</formula>
    </cfRule>
    <cfRule type="containsText" dxfId="48656" priority="89374" stopIfTrue="1" operator="containsText" text="8TD">
      <formula>NOT(ISERROR(SEARCH("8TD",AD81)))</formula>
    </cfRule>
  </conditionalFormatting>
  <conditionalFormatting sqref="AD81:AF81 AK81 AH81:AI81">
    <cfRule type="containsText" dxfId="48655" priority="89357" stopIfTrue="1" operator="containsText" text="8TDT">
      <formula>NOT(ISERROR(SEARCH("8TDT",AD81)))</formula>
    </cfRule>
  </conditionalFormatting>
  <conditionalFormatting sqref="AK85 AH85:AI85 AD85:AF85">
    <cfRule type="containsText" dxfId="48654" priority="89322" stopIfTrue="1" operator="containsText" text="VAC">
      <formula>NOT(ISERROR(SEARCH("VAC",AD85)))</formula>
    </cfRule>
    <cfRule type="containsText" priority="89323" stopIfTrue="1" operator="containsText" text="0">
      <formula>NOT(ISERROR(SEARCH("0",AD85)))</formula>
    </cfRule>
    <cfRule type="containsText" dxfId="48653" priority="89324" stopIfTrue="1" operator="containsText" text="S">
      <formula>NOT(ISERROR(SEARCH("S",AD85)))</formula>
    </cfRule>
    <cfRule type="containsText" dxfId="48652" priority="89325" stopIfTrue="1" operator="containsText" text="F">
      <formula>NOT(ISERROR(SEARCH("F",AD85)))</formula>
    </cfRule>
    <cfRule type="containsText" dxfId="48651" priority="89326" stopIfTrue="1" operator="containsText" text="P">
      <formula>NOT(ISERROR(SEARCH("P",AD85)))</formula>
    </cfRule>
    <cfRule type="containsText" dxfId="48650" priority="89327" stopIfTrue="1" operator="containsText" text="LNP">
      <formula>NOT(ISERROR(SEARCH("LNP",AD85)))</formula>
    </cfRule>
    <cfRule type="containsText" dxfId="48649" priority="89328" stopIfTrue="1" operator="containsText" text="DM">
      <formula>NOT(ISERROR(SEARCH("DM",AD85)))</formula>
    </cfRule>
    <cfRule type="containsText" dxfId="48648" priority="89329" stopIfTrue="1" operator="containsText" text="5DOM">
      <formula>NOT(ISERROR(SEARCH("5DOM",AD85)))</formula>
    </cfRule>
    <cfRule type="containsText" dxfId="48647" priority="89330" stopIfTrue="1" operator="containsText" text="DOM">
      <formula>NOT(ISERROR(SEARCH("DOM",AD85)))</formula>
    </cfRule>
    <cfRule type="containsText" dxfId="48646" priority="89331" stopIfTrue="1" operator="containsText" text="5HE">
      <formula>NOT(ISERROR(SEARCH("5HE",AD85)))</formula>
    </cfRule>
    <cfRule type="containsText" dxfId="48645" priority="89332" stopIfTrue="1" operator="containsText" text="4HE">
      <formula>NOT(ISERROR(SEARCH("4HE",AD85)))</formula>
    </cfRule>
    <cfRule type="containsText" dxfId="48644" priority="89333" stopIfTrue="1" operator="containsText" text="3HE">
      <formula>NOT(ISERROR(SEARCH("3HE",AD85)))</formula>
    </cfRule>
    <cfRule type="containsText" dxfId="48643" priority="89334" stopIfTrue="1" operator="containsText" text="2HE">
      <formula>NOT(ISERROR(SEARCH("2HE",AD85)))</formula>
    </cfRule>
    <cfRule type="containsText" dxfId="48642" priority="89335" stopIfTrue="1" operator="containsText" text="1HE">
      <formula>NOT(ISERROR(SEARCH("1HE",AD85)))</formula>
    </cfRule>
    <cfRule type="containsText" dxfId="48641" priority="89336" stopIfTrue="1" operator="containsText" text="MINA">
      <formula>NOT(ISERROR(SEARCH("MINA",AD85)))</formula>
    </cfRule>
    <cfRule type="containsText" dxfId="48640" priority="89337" stopIfTrue="1" operator="containsText" text="8TD">
      <formula>NOT(ISERROR(SEARCH("8TD",AD85)))</formula>
    </cfRule>
    <cfRule type="containsText" dxfId="48639" priority="89338" stopIfTrue="1" operator="containsText" text="DLP">
      <formula>NOT(ISERROR(SEARCH("DLP",AD85)))</formula>
    </cfRule>
  </conditionalFormatting>
  <conditionalFormatting sqref="AK85 AH85:AI85 AD85:AF85">
    <cfRule type="containsText" dxfId="48638" priority="89321" stopIfTrue="1" operator="containsText" text="8TDT">
      <formula>NOT(ISERROR(SEARCH("8TDT",AD85)))</formula>
    </cfRule>
  </conditionalFormatting>
  <conditionalFormatting sqref="AK87 AH87:AI87 AD87:AF87">
    <cfRule type="containsText" dxfId="48637" priority="89304" stopIfTrue="1" operator="containsText" text="VAC">
      <formula>NOT(ISERROR(SEARCH("VAC",AD87)))</formula>
    </cfRule>
    <cfRule type="containsText" priority="89305" stopIfTrue="1" operator="containsText" text="0">
      <formula>NOT(ISERROR(SEARCH("0",AD87)))</formula>
    </cfRule>
    <cfRule type="containsText" dxfId="48636" priority="89306" stopIfTrue="1" operator="containsText" text="S">
      <formula>NOT(ISERROR(SEARCH("S",AD87)))</formula>
    </cfRule>
    <cfRule type="containsText" dxfId="48635" priority="89307" stopIfTrue="1" operator="containsText" text="F">
      <formula>NOT(ISERROR(SEARCH("F",AD87)))</formula>
    </cfRule>
    <cfRule type="containsText" dxfId="48634" priority="89308" stopIfTrue="1" operator="containsText" text="P">
      <formula>NOT(ISERROR(SEARCH("P",AD87)))</formula>
    </cfRule>
    <cfRule type="containsText" dxfId="48633" priority="89309" stopIfTrue="1" operator="containsText" text="LNP">
      <formula>NOT(ISERROR(SEARCH("LNP",AD87)))</formula>
    </cfRule>
    <cfRule type="containsText" dxfId="48632" priority="89310" stopIfTrue="1" operator="containsText" text="DM">
      <formula>NOT(ISERROR(SEARCH("DM",AD87)))</formula>
    </cfRule>
    <cfRule type="containsText" dxfId="48631" priority="89311" stopIfTrue="1" operator="containsText" text="5DOM">
      <formula>NOT(ISERROR(SEARCH("5DOM",AD87)))</formula>
    </cfRule>
    <cfRule type="containsText" dxfId="48630" priority="89312" stopIfTrue="1" operator="containsText" text="DOM">
      <formula>NOT(ISERROR(SEARCH("DOM",AD87)))</formula>
    </cfRule>
    <cfRule type="containsText" dxfId="48629" priority="89313" stopIfTrue="1" operator="containsText" text="5HE">
      <formula>NOT(ISERROR(SEARCH("5HE",AD87)))</formula>
    </cfRule>
    <cfRule type="containsText" dxfId="48628" priority="89314" stopIfTrue="1" operator="containsText" text="4HE">
      <formula>NOT(ISERROR(SEARCH("4HE",AD87)))</formula>
    </cfRule>
    <cfRule type="containsText" dxfId="48627" priority="89315" stopIfTrue="1" operator="containsText" text="3HE">
      <formula>NOT(ISERROR(SEARCH("3HE",AD87)))</formula>
    </cfRule>
    <cfRule type="containsText" dxfId="48626" priority="89316" stopIfTrue="1" operator="containsText" text="2HE">
      <formula>NOT(ISERROR(SEARCH("2HE",AD87)))</formula>
    </cfRule>
    <cfRule type="containsText" dxfId="48625" priority="89317" stopIfTrue="1" operator="containsText" text="1HE">
      <formula>NOT(ISERROR(SEARCH("1HE",AD87)))</formula>
    </cfRule>
    <cfRule type="containsText" dxfId="48624" priority="89318" stopIfTrue="1" operator="containsText" text="MINA">
      <formula>NOT(ISERROR(SEARCH("MINA",AD87)))</formula>
    </cfRule>
    <cfRule type="containsText" dxfId="48623" priority="89319" stopIfTrue="1" operator="containsText" text="8TD">
      <formula>NOT(ISERROR(SEARCH("8TD",AD87)))</formula>
    </cfRule>
    <cfRule type="containsText" dxfId="48622" priority="89320" stopIfTrue="1" operator="containsText" text="DLP">
      <formula>NOT(ISERROR(SEARCH("DLP",AD87)))</formula>
    </cfRule>
  </conditionalFormatting>
  <conditionalFormatting sqref="AK87 AH87:AI87 AD87:AF87">
    <cfRule type="containsText" dxfId="48621" priority="89303" stopIfTrue="1" operator="containsText" text="8TDT">
      <formula>NOT(ISERROR(SEARCH("8TDT",AD87)))</formula>
    </cfRule>
  </conditionalFormatting>
  <conditionalFormatting sqref="AD89:AF89 AK89 AH89:AI89">
    <cfRule type="containsText" dxfId="48620" priority="89286" stopIfTrue="1" operator="containsText" text="VAC">
      <formula>NOT(ISERROR(SEARCH("VAC",AD89)))</formula>
    </cfRule>
    <cfRule type="containsText" priority="89287" stopIfTrue="1" operator="containsText" text="0">
      <formula>NOT(ISERROR(SEARCH("0",AD89)))</formula>
    </cfRule>
    <cfRule type="containsText" dxfId="48619" priority="89288" stopIfTrue="1" operator="containsText" text="S">
      <formula>NOT(ISERROR(SEARCH("S",AD89)))</formula>
    </cfRule>
    <cfRule type="containsText" dxfId="48618" priority="89289" stopIfTrue="1" operator="containsText" text="F">
      <formula>NOT(ISERROR(SEARCH("F",AD89)))</formula>
    </cfRule>
    <cfRule type="containsText" dxfId="48617" priority="89290" stopIfTrue="1" operator="containsText" text="P">
      <formula>NOT(ISERROR(SEARCH("P",AD89)))</formula>
    </cfRule>
    <cfRule type="containsText" dxfId="48616" priority="89291" stopIfTrue="1" operator="containsText" text="LNP">
      <formula>NOT(ISERROR(SEARCH("LNP",AD89)))</formula>
    </cfRule>
    <cfRule type="containsText" dxfId="48615" priority="89292" stopIfTrue="1" operator="containsText" text="DM">
      <formula>NOT(ISERROR(SEARCH("DM",AD89)))</formula>
    </cfRule>
    <cfRule type="containsText" dxfId="48614" priority="89293" stopIfTrue="1" operator="containsText" text="5DOM">
      <formula>NOT(ISERROR(SEARCH("5DOM",AD89)))</formula>
    </cfRule>
    <cfRule type="containsText" dxfId="48613" priority="89294" stopIfTrue="1" operator="containsText" text="DOM">
      <formula>NOT(ISERROR(SEARCH("DOM",AD89)))</formula>
    </cfRule>
    <cfRule type="containsText" dxfId="48612" priority="89295" stopIfTrue="1" operator="containsText" text="5HE">
      <formula>NOT(ISERROR(SEARCH("5HE",AD89)))</formula>
    </cfRule>
    <cfRule type="containsText" dxfId="48611" priority="89296" stopIfTrue="1" operator="containsText" text="4HE">
      <formula>NOT(ISERROR(SEARCH("4HE",AD89)))</formula>
    </cfRule>
    <cfRule type="containsText" dxfId="48610" priority="89297" stopIfTrue="1" operator="containsText" text="3HE">
      <formula>NOT(ISERROR(SEARCH("3HE",AD89)))</formula>
    </cfRule>
    <cfRule type="containsText" dxfId="48609" priority="89298" stopIfTrue="1" operator="containsText" text="2HE">
      <formula>NOT(ISERROR(SEARCH("2HE",AD89)))</formula>
    </cfRule>
    <cfRule type="containsText" dxfId="48608" priority="89299" stopIfTrue="1" operator="containsText" text="1HE">
      <formula>NOT(ISERROR(SEARCH("1HE",AD89)))</formula>
    </cfRule>
    <cfRule type="containsText" dxfId="48607" priority="89300" stopIfTrue="1" operator="containsText" text="MINA">
      <formula>NOT(ISERROR(SEARCH("MINA",AD89)))</formula>
    </cfRule>
    <cfRule type="containsText" dxfId="48606" priority="89301" stopIfTrue="1" operator="containsText" text="8TD">
      <formula>NOT(ISERROR(SEARCH("8TD",AD89)))</formula>
    </cfRule>
    <cfRule type="containsText" dxfId="48605" priority="89302" stopIfTrue="1" operator="containsText" text="DLP">
      <formula>NOT(ISERROR(SEARCH("DLP",AD89)))</formula>
    </cfRule>
  </conditionalFormatting>
  <conditionalFormatting sqref="AD89:AF89 AK89 AH89:AI89">
    <cfRule type="containsText" dxfId="48604" priority="89285" stopIfTrue="1" operator="containsText" text="8TDT">
      <formula>NOT(ISERROR(SEARCH("8TDT",AD89)))</formula>
    </cfRule>
  </conditionalFormatting>
  <conditionalFormatting sqref="AD91:AF91 AK91 AH91:AI91">
    <cfRule type="containsText" dxfId="48603" priority="89268" stopIfTrue="1" operator="containsText" text="VAC">
      <formula>NOT(ISERROR(SEARCH("VAC",AD91)))</formula>
    </cfRule>
    <cfRule type="containsText" priority="89269" stopIfTrue="1" operator="containsText" text="0">
      <formula>NOT(ISERROR(SEARCH("0",AD91)))</formula>
    </cfRule>
    <cfRule type="containsText" dxfId="48602" priority="89270" stopIfTrue="1" operator="containsText" text="S">
      <formula>NOT(ISERROR(SEARCH("S",AD91)))</formula>
    </cfRule>
    <cfRule type="containsText" dxfId="48601" priority="89271" stopIfTrue="1" operator="containsText" text="F">
      <formula>NOT(ISERROR(SEARCH("F",AD91)))</formula>
    </cfRule>
    <cfRule type="containsText" dxfId="48600" priority="89272" stopIfTrue="1" operator="containsText" text="P">
      <formula>NOT(ISERROR(SEARCH("P",AD91)))</formula>
    </cfRule>
    <cfRule type="containsText" dxfId="48599" priority="89273" stopIfTrue="1" operator="containsText" text="LNP">
      <formula>NOT(ISERROR(SEARCH("LNP",AD91)))</formula>
    </cfRule>
    <cfRule type="containsText" dxfId="48598" priority="89274" stopIfTrue="1" operator="containsText" text="DM">
      <formula>NOT(ISERROR(SEARCH("DM",AD91)))</formula>
    </cfRule>
    <cfRule type="containsText" dxfId="48597" priority="89275" stopIfTrue="1" operator="containsText" text="5DOM">
      <formula>NOT(ISERROR(SEARCH("5DOM",AD91)))</formula>
    </cfRule>
    <cfRule type="containsText" dxfId="48596" priority="89276" stopIfTrue="1" operator="containsText" text="DOM">
      <formula>NOT(ISERROR(SEARCH("DOM",AD91)))</formula>
    </cfRule>
    <cfRule type="containsText" dxfId="48595" priority="89277" stopIfTrue="1" operator="containsText" text="5HE">
      <formula>NOT(ISERROR(SEARCH("5HE",AD91)))</formula>
    </cfRule>
    <cfRule type="containsText" dxfId="48594" priority="89278" stopIfTrue="1" operator="containsText" text="4HE">
      <formula>NOT(ISERROR(SEARCH("4HE",AD91)))</formula>
    </cfRule>
    <cfRule type="containsText" dxfId="48593" priority="89279" stopIfTrue="1" operator="containsText" text="3HE">
      <formula>NOT(ISERROR(SEARCH("3HE",AD91)))</formula>
    </cfRule>
    <cfRule type="containsText" dxfId="48592" priority="89280" stopIfTrue="1" operator="containsText" text="2HE">
      <formula>NOT(ISERROR(SEARCH("2HE",AD91)))</formula>
    </cfRule>
    <cfRule type="containsText" dxfId="48591" priority="89281" stopIfTrue="1" operator="containsText" text="1HE">
      <formula>NOT(ISERROR(SEARCH("1HE",AD91)))</formula>
    </cfRule>
    <cfRule type="containsText" dxfId="48590" priority="89282" stopIfTrue="1" operator="containsText" text="MINA">
      <formula>NOT(ISERROR(SEARCH("MINA",AD91)))</formula>
    </cfRule>
    <cfRule type="containsText" dxfId="48589" priority="89283" stopIfTrue="1" operator="containsText" text="8TD">
      <formula>NOT(ISERROR(SEARCH("8TD",AD91)))</formula>
    </cfRule>
    <cfRule type="containsText" dxfId="48588" priority="89284" stopIfTrue="1" operator="containsText" text="DLP">
      <formula>NOT(ISERROR(SEARCH("DLP",AD91)))</formula>
    </cfRule>
  </conditionalFormatting>
  <conditionalFormatting sqref="AD91:AF91 AK91 AH91:AI91">
    <cfRule type="containsText" dxfId="48587" priority="89267" stopIfTrue="1" operator="containsText" text="8TDT">
      <formula>NOT(ISERROR(SEARCH("8TDT",AD91)))</formula>
    </cfRule>
  </conditionalFormatting>
  <conditionalFormatting sqref="B74">
    <cfRule type="containsText" dxfId="48586" priority="89264" stopIfTrue="1" operator="containsText" text="TN">
      <formula>NOT(ISERROR(SEARCH("TN",B74)))</formula>
    </cfRule>
    <cfRule type="containsText" dxfId="48585" priority="89265" stopIfTrue="1" operator="containsText" text="TN">
      <formula>NOT(ISERROR(SEARCH("TN",B74)))</formula>
    </cfRule>
    <cfRule type="containsText" dxfId="48584" priority="89266" stopIfTrue="1" operator="containsText" text="TD">
      <formula>NOT(ISERROR(SEARCH("TD",B74)))</formula>
    </cfRule>
  </conditionalFormatting>
  <conditionalFormatting sqref="E74 E76 E78 E80 E86 E92 E84 E82 E88 E90">
    <cfRule type="containsText" dxfId="48583" priority="89261" stopIfTrue="1" operator="containsText" text="TN">
      <formula>NOT(ISERROR(SEARCH("TN",E74)))</formula>
    </cfRule>
    <cfRule type="containsText" dxfId="48582" priority="89262" stopIfTrue="1" operator="containsText" text="TN">
      <formula>NOT(ISERROR(SEARCH("TN",E74)))</formula>
    </cfRule>
    <cfRule type="containsText" dxfId="48581" priority="89263" stopIfTrue="1" operator="containsText" text="TD">
      <formula>NOT(ISERROR(SEARCH("TD",E74)))</formula>
    </cfRule>
  </conditionalFormatting>
  <conditionalFormatting sqref="X75">
    <cfRule type="containsText" dxfId="48580" priority="89244" stopIfTrue="1" operator="containsText" text="VAC">
      <formula>NOT(ISERROR(SEARCH("VAC",X75)))</formula>
    </cfRule>
    <cfRule type="containsText" priority="89245" stopIfTrue="1" operator="containsText" text="0">
      <formula>NOT(ISERROR(SEARCH("0",X75)))</formula>
    </cfRule>
    <cfRule type="containsText" dxfId="48579" priority="89246" stopIfTrue="1" operator="containsText" text="S">
      <formula>NOT(ISERROR(SEARCH("S",X75)))</formula>
    </cfRule>
    <cfRule type="containsText" dxfId="48578" priority="89247" stopIfTrue="1" operator="containsText" text="F">
      <formula>NOT(ISERROR(SEARCH("F",X75)))</formula>
    </cfRule>
    <cfRule type="containsText" dxfId="48577" priority="89248" stopIfTrue="1" operator="containsText" text="P">
      <formula>NOT(ISERROR(SEARCH("P",X75)))</formula>
    </cfRule>
    <cfRule type="containsText" dxfId="48576" priority="89249" stopIfTrue="1" operator="containsText" text="LNP">
      <formula>NOT(ISERROR(SEARCH("LNP",X75)))</formula>
    </cfRule>
    <cfRule type="containsText" dxfId="48575" priority="89250" stopIfTrue="1" operator="containsText" text="DM">
      <formula>NOT(ISERROR(SEARCH("DM",X75)))</formula>
    </cfRule>
    <cfRule type="containsText" dxfId="48574" priority="89251" stopIfTrue="1" operator="containsText" text="5DOM">
      <formula>NOT(ISERROR(SEARCH("5DOM",X75)))</formula>
    </cfRule>
    <cfRule type="containsText" dxfId="48573" priority="89252" stopIfTrue="1" operator="containsText" text="DOM">
      <formula>NOT(ISERROR(SEARCH("DOM",X75)))</formula>
    </cfRule>
    <cfRule type="containsText" dxfId="48572" priority="89253" stopIfTrue="1" operator="containsText" text="DLP">
      <formula>NOT(ISERROR(SEARCH("DLP",X75)))</formula>
    </cfRule>
    <cfRule type="containsText" dxfId="48571" priority="89254" stopIfTrue="1" operator="containsText" text="5HE">
      <formula>NOT(ISERROR(SEARCH("5HE",X75)))</formula>
    </cfRule>
    <cfRule type="containsText" dxfId="48570" priority="89255" stopIfTrue="1" operator="containsText" text="4HE">
      <formula>NOT(ISERROR(SEARCH("4HE",X75)))</formula>
    </cfRule>
    <cfRule type="containsText" dxfId="48569" priority="89256" stopIfTrue="1" operator="containsText" text="3HE">
      <formula>NOT(ISERROR(SEARCH("3HE",X75)))</formula>
    </cfRule>
    <cfRule type="containsText" dxfId="48568" priority="89257" stopIfTrue="1" operator="containsText" text="2HE">
      <formula>NOT(ISERROR(SEARCH("2HE",X75)))</formula>
    </cfRule>
    <cfRule type="containsText" dxfId="48567" priority="89258" stopIfTrue="1" operator="containsText" text="1HE">
      <formula>NOT(ISERROR(SEARCH("1HE",X75)))</formula>
    </cfRule>
    <cfRule type="containsText" dxfId="48566" priority="89259" stopIfTrue="1" operator="containsText" text="MINA">
      <formula>NOT(ISERROR(SEARCH("MINA",X75)))</formula>
    </cfRule>
    <cfRule type="containsText" dxfId="48565" priority="89260" stopIfTrue="1" operator="containsText" text="8TD">
      <formula>NOT(ISERROR(SEARCH("8TD",X75)))</formula>
    </cfRule>
  </conditionalFormatting>
  <conditionalFormatting sqref="X75">
    <cfRule type="containsText" dxfId="48564" priority="89243" stopIfTrue="1" operator="containsText" text="8TDT">
      <formula>NOT(ISERROR(SEARCH("8TDT",X75)))</formula>
    </cfRule>
  </conditionalFormatting>
  <conditionalFormatting sqref="J75">
    <cfRule type="containsText" dxfId="48563" priority="89226" stopIfTrue="1" operator="containsText" text="VAC">
      <formula>NOT(ISERROR(SEARCH("VAC",J75)))</formula>
    </cfRule>
    <cfRule type="containsText" priority="89227" stopIfTrue="1" operator="containsText" text="0">
      <formula>NOT(ISERROR(SEARCH("0",J75)))</formula>
    </cfRule>
    <cfRule type="containsText" dxfId="48562" priority="89228" stopIfTrue="1" operator="containsText" text="S">
      <formula>NOT(ISERROR(SEARCH("S",J75)))</formula>
    </cfRule>
    <cfRule type="containsText" dxfId="48561" priority="89229" stopIfTrue="1" operator="containsText" text="F">
      <formula>NOT(ISERROR(SEARCH("F",J75)))</formula>
    </cfRule>
    <cfRule type="containsText" dxfId="48560" priority="89230" stopIfTrue="1" operator="containsText" text="P">
      <formula>NOT(ISERROR(SEARCH("P",J75)))</formula>
    </cfRule>
    <cfRule type="containsText" dxfId="48559" priority="89231" stopIfTrue="1" operator="containsText" text="LNP">
      <formula>NOT(ISERROR(SEARCH("LNP",J75)))</formula>
    </cfRule>
    <cfRule type="containsText" dxfId="48558" priority="89232" stopIfTrue="1" operator="containsText" text="DM">
      <formula>NOT(ISERROR(SEARCH("DM",J75)))</formula>
    </cfRule>
    <cfRule type="containsText" dxfId="48557" priority="89233" stopIfTrue="1" operator="containsText" text="5DOM">
      <formula>NOT(ISERROR(SEARCH("5DOM",J75)))</formula>
    </cfRule>
    <cfRule type="containsText" dxfId="48556" priority="89234" stopIfTrue="1" operator="containsText" text="DOM">
      <formula>NOT(ISERROR(SEARCH("DOM",J75)))</formula>
    </cfRule>
    <cfRule type="containsText" dxfId="48555" priority="89235" stopIfTrue="1" operator="containsText" text="DLP">
      <formula>NOT(ISERROR(SEARCH("DLP",J75)))</formula>
    </cfRule>
    <cfRule type="containsText" dxfId="48554" priority="89236" stopIfTrue="1" operator="containsText" text="5HE">
      <formula>NOT(ISERROR(SEARCH("5HE",J75)))</formula>
    </cfRule>
    <cfRule type="containsText" dxfId="48553" priority="89237" stopIfTrue="1" operator="containsText" text="4HE">
      <formula>NOT(ISERROR(SEARCH("4HE",J75)))</formula>
    </cfRule>
    <cfRule type="containsText" dxfId="48552" priority="89238" stopIfTrue="1" operator="containsText" text="3HE">
      <formula>NOT(ISERROR(SEARCH("3HE",J75)))</formula>
    </cfRule>
    <cfRule type="containsText" dxfId="48551" priority="89239" stopIfTrue="1" operator="containsText" text="2HE">
      <formula>NOT(ISERROR(SEARCH("2HE",J75)))</formula>
    </cfRule>
    <cfRule type="containsText" dxfId="48550" priority="89240" stopIfTrue="1" operator="containsText" text="1HE">
      <formula>NOT(ISERROR(SEARCH("1HE",J75)))</formula>
    </cfRule>
    <cfRule type="containsText" dxfId="48549" priority="89241" stopIfTrue="1" operator="containsText" text="MINA">
      <formula>NOT(ISERROR(SEARCH("MINA",J75)))</formula>
    </cfRule>
    <cfRule type="containsText" dxfId="48548" priority="89242" stopIfTrue="1" operator="containsText" text="8TD">
      <formula>NOT(ISERROR(SEARCH("8TD",J75)))</formula>
    </cfRule>
  </conditionalFormatting>
  <conditionalFormatting sqref="J75">
    <cfRule type="containsText" dxfId="48547" priority="89225" stopIfTrue="1" operator="containsText" text="8TDT">
      <formula>NOT(ISERROR(SEARCH("8TDT",J75)))</formula>
    </cfRule>
  </conditionalFormatting>
  <conditionalFormatting sqref="I79 I87 I91 Y77 Y79 Y81 Y85 Y87 Y89 Y91 K79 K87 K91 M91:N91 M87:N87 T77:U77 T79:U79 T81:U81 T85:U85 T87 T89:U89 T91:U91 P79:R79 P87:R87 P91:R91 AA91 AA89 AA87 AA85 AA81 AA79 AA77 W91 W89 W87 W85 W81 W79 W77 M79:N79">
    <cfRule type="containsText" dxfId="48546" priority="89208" stopIfTrue="1" operator="containsText" text="VAC">
      <formula>NOT(ISERROR(SEARCH("VAC",I77)))</formula>
    </cfRule>
    <cfRule type="containsText" priority="89209" stopIfTrue="1" operator="containsText" text="0">
      <formula>NOT(ISERROR(SEARCH("0",I77)))</formula>
    </cfRule>
    <cfRule type="containsText" dxfId="48545" priority="89210" stopIfTrue="1" operator="containsText" text="S">
      <formula>NOT(ISERROR(SEARCH("S",I77)))</formula>
    </cfRule>
    <cfRule type="containsText" dxfId="48544" priority="89211" stopIfTrue="1" operator="containsText" text="F">
      <formula>NOT(ISERROR(SEARCH("F",I77)))</formula>
    </cfRule>
    <cfRule type="containsText" dxfId="48543" priority="89212" stopIfTrue="1" operator="containsText" text="P">
      <formula>NOT(ISERROR(SEARCH("P",I77)))</formula>
    </cfRule>
    <cfRule type="containsText" dxfId="48542" priority="89213" stopIfTrue="1" operator="containsText" text="LNP">
      <formula>NOT(ISERROR(SEARCH("LNP",I77)))</formula>
    </cfRule>
    <cfRule type="containsText" dxfId="48541" priority="89214" stopIfTrue="1" operator="containsText" text="DM">
      <formula>NOT(ISERROR(SEARCH("DM",I77)))</formula>
    </cfRule>
    <cfRule type="containsText" dxfId="48540" priority="89215" stopIfTrue="1" operator="containsText" text="5DOM">
      <formula>NOT(ISERROR(SEARCH("5DOM",I77)))</formula>
    </cfRule>
    <cfRule type="containsText" dxfId="48539" priority="89216" stopIfTrue="1" operator="containsText" text="DOM">
      <formula>NOT(ISERROR(SEARCH("DOM",I77)))</formula>
    </cfRule>
    <cfRule type="containsText" dxfId="48538" priority="89217" stopIfTrue="1" operator="containsText" text="DLP">
      <formula>NOT(ISERROR(SEARCH("DLP",I77)))</formula>
    </cfRule>
    <cfRule type="containsText" dxfId="48537" priority="89218" stopIfTrue="1" operator="containsText" text="5HE">
      <formula>NOT(ISERROR(SEARCH("5HE",I77)))</formula>
    </cfRule>
    <cfRule type="containsText" dxfId="48536" priority="89219" stopIfTrue="1" operator="containsText" text="4HE">
      <formula>NOT(ISERROR(SEARCH("4HE",I77)))</formula>
    </cfRule>
    <cfRule type="containsText" dxfId="48535" priority="89220" stopIfTrue="1" operator="containsText" text="3HE">
      <formula>NOT(ISERROR(SEARCH("3HE",I77)))</formula>
    </cfRule>
    <cfRule type="containsText" dxfId="48534" priority="89221" stopIfTrue="1" operator="containsText" text="2HE">
      <formula>NOT(ISERROR(SEARCH("2HE",I77)))</formula>
    </cfRule>
    <cfRule type="containsText" dxfId="48533" priority="89222" stopIfTrue="1" operator="containsText" text="1HE">
      <formula>NOT(ISERROR(SEARCH("1HE",I77)))</formula>
    </cfRule>
    <cfRule type="containsText" dxfId="48532" priority="89223" stopIfTrue="1" operator="containsText" text="MINA">
      <formula>NOT(ISERROR(SEARCH("MINA",I77)))</formula>
    </cfRule>
    <cfRule type="containsText" dxfId="48531" priority="89224" stopIfTrue="1" operator="containsText" text="8TD">
      <formula>NOT(ISERROR(SEARCH("8TD",I77)))</formula>
    </cfRule>
  </conditionalFormatting>
  <conditionalFormatting sqref="AB77 AB79 AB81 AB85 AB87 AB89 AB91">
    <cfRule type="containsText" dxfId="48530" priority="89191" stopIfTrue="1" operator="containsText" text="VAC">
      <formula>NOT(ISERROR(SEARCH("VAC",AB77)))</formula>
    </cfRule>
    <cfRule type="containsText" priority="89192" stopIfTrue="1" operator="containsText" text="0">
      <formula>NOT(ISERROR(SEARCH("0",AB77)))</formula>
    </cfRule>
    <cfRule type="containsText" dxfId="48529" priority="89193" stopIfTrue="1" operator="containsText" text="S">
      <formula>NOT(ISERROR(SEARCH("S",AB77)))</formula>
    </cfRule>
    <cfRule type="containsText" dxfId="48528" priority="89194" stopIfTrue="1" operator="containsText" text="F">
      <formula>NOT(ISERROR(SEARCH("F",AB77)))</formula>
    </cfRule>
    <cfRule type="containsText" dxfId="48527" priority="89195" stopIfTrue="1" operator="containsText" text="P">
      <formula>NOT(ISERROR(SEARCH("P",AB77)))</formula>
    </cfRule>
    <cfRule type="containsText" dxfId="48526" priority="89196" stopIfTrue="1" operator="containsText" text="LNP">
      <formula>NOT(ISERROR(SEARCH("LNP",AB77)))</formula>
    </cfRule>
    <cfRule type="containsText" dxfId="48525" priority="89197" stopIfTrue="1" operator="containsText" text="DM">
      <formula>NOT(ISERROR(SEARCH("DM",AB77)))</formula>
    </cfRule>
    <cfRule type="containsText" dxfId="48524" priority="89198" stopIfTrue="1" operator="containsText" text="5DOM">
      <formula>NOT(ISERROR(SEARCH("5DOM",AB77)))</formula>
    </cfRule>
    <cfRule type="containsText" dxfId="48523" priority="89199" stopIfTrue="1" operator="containsText" text="DOM">
      <formula>NOT(ISERROR(SEARCH("DOM",AB77)))</formula>
    </cfRule>
    <cfRule type="containsText" dxfId="48522" priority="89200" stopIfTrue="1" operator="containsText" text="DLP">
      <formula>NOT(ISERROR(SEARCH("DLP",AB77)))</formula>
    </cfRule>
    <cfRule type="containsText" dxfId="48521" priority="89201" stopIfTrue="1" operator="containsText" text="5HE">
      <formula>NOT(ISERROR(SEARCH("5HE",AB77)))</formula>
    </cfRule>
    <cfRule type="containsText" dxfId="48520" priority="89202" stopIfTrue="1" operator="containsText" text="4HE">
      <formula>NOT(ISERROR(SEARCH("4HE",AB77)))</formula>
    </cfRule>
    <cfRule type="containsText" dxfId="48519" priority="89203" stopIfTrue="1" operator="containsText" text="3HE">
      <formula>NOT(ISERROR(SEARCH("3HE",AB77)))</formula>
    </cfRule>
    <cfRule type="containsText" dxfId="48518" priority="89204" stopIfTrue="1" operator="containsText" text="2HE">
      <formula>NOT(ISERROR(SEARCH("2HE",AB77)))</formula>
    </cfRule>
    <cfRule type="containsText" dxfId="48517" priority="89205" stopIfTrue="1" operator="containsText" text="1HE">
      <formula>NOT(ISERROR(SEARCH("1HE",AB77)))</formula>
    </cfRule>
    <cfRule type="containsText" dxfId="48516" priority="89206" stopIfTrue="1" operator="containsText" text="MINA">
      <formula>NOT(ISERROR(SEARCH("MINA",AB77)))</formula>
    </cfRule>
    <cfRule type="containsText" dxfId="48515" priority="89207" stopIfTrue="1" operator="containsText" text="8TD">
      <formula>NOT(ISERROR(SEARCH("8TD",AB77)))</formula>
    </cfRule>
  </conditionalFormatting>
  <conditionalFormatting sqref="X77 X79 X81 X85 X87 X89 X91">
    <cfRule type="containsText" dxfId="48514" priority="89174" stopIfTrue="1" operator="containsText" text="VAC">
      <formula>NOT(ISERROR(SEARCH("VAC",X77)))</formula>
    </cfRule>
    <cfRule type="containsText" priority="89175" stopIfTrue="1" operator="containsText" text="0">
      <formula>NOT(ISERROR(SEARCH("0",X77)))</formula>
    </cfRule>
    <cfRule type="containsText" dxfId="48513" priority="89176" stopIfTrue="1" operator="containsText" text="S">
      <formula>NOT(ISERROR(SEARCH("S",X77)))</formula>
    </cfRule>
    <cfRule type="containsText" dxfId="48512" priority="89177" stopIfTrue="1" operator="containsText" text="F">
      <formula>NOT(ISERROR(SEARCH("F",X77)))</formula>
    </cfRule>
    <cfRule type="containsText" dxfId="48511" priority="89178" stopIfTrue="1" operator="containsText" text="P">
      <formula>NOT(ISERROR(SEARCH("P",X77)))</formula>
    </cfRule>
    <cfRule type="containsText" dxfId="48510" priority="89179" stopIfTrue="1" operator="containsText" text="LNP">
      <formula>NOT(ISERROR(SEARCH("LNP",X77)))</formula>
    </cfRule>
    <cfRule type="containsText" dxfId="48509" priority="89180" stopIfTrue="1" operator="containsText" text="DM">
      <formula>NOT(ISERROR(SEARCH("DM",X77)))</formula>
    </cfRule>
    <cfRule type="containsText" dxfId="48508" priority="89181" stopIfTrue="1" operator="containsText" text="5DOM">
      <formula>NOT(ISERROR(SEARCH("5DOM",X77)))</formula>
    </cfRule>
    <cfRule type="containsText" dxfId="48507" priority="89182" stopIfTrue="1" operator="containsText" text="DOM">
      <formula>NOT(ISERROR(SEARCH("DOM",X77)))</formula>
    </cfRule>
    <cfRule type="containsText" dxfId="48506" priority="89183" stopIfTrue="1" operator="containsText" text="DLP">
      <formula>NOT(ISERROR(SEARCH("DLP",X77)))</formula>
    </cfRule>
    <cfRule type="containsText" dxfId="48505" priority="89184" stopIfTrue="1" operator="containsText" text="5HE">
      <formula>NOT(ISERROR(SEARCH("5HE",X77)))</formula>
    </cfRule>
    <cfRule type="containsText" dxfId="48504" priority="89185" stopIfTrue="1" operator="containsText" text="4HE">
      <formula>NOT(ISERROR(SEARCH("4HE",X77)))</formula>
    </cfRule>
    <cfRule type="containsText" dxfId="48503" priority="89186" stopIfTrue="1" operator="containsText" text="3HE">
      <formula>NOT(ISERROR(SEARCH("3HE",X77)))</formula>
    </cfRule>
    <cfRule type="containsText" dxfId="48502" priority="89187" stopIfTrue="1" operator="containsText" text="2HE">
      <formula>NOT(ISERROR(SEARCH("2HE",X77)))</formula>
    </cfRule>
    <cfRule type="containsText" dxfId="48501" priority="89188" stopIfTrue="1" operator="containsText" text="1HE">
      <formula>NOT(ISERROR(SEARCH("1HE",X77)))</formula>
    </cfRule>
    <cfRule type="containsText" dxfId="48500" priority="89189" stopIfTrue="1" operator="containsText" text="MINA">
      <formula>NOT(ISERROR(SEARCH("MINA",X77)))</formula>
    </cfRule>
    <cfRule type="containsText" dxfId="48499" priority="89190" stopIfTrue="1" operator="containsText" text="8TD">
      <formula>NOT(ISERROR(SEARCH("8TD",X77)))</formula>
    </cfRule>
  </conditionalFormatting>
  <conditionalFormatting sqref="X77 X79 X81 X85 X87 X89 X91">
    <cfRule type="containsText" dxfId="48498" priority="89173" stopIfTrue="1" operator="containsText" text="8TDT">
      <formula>NOT(ISERROR(SEARCH("8TDT",X77)))</formula>
    </cfRule>
  </conditionalFormatting>
  <conditionalFormatting sqref="J79 J87 J91">
    <cfRule type="containsText" dxfId="48497" priority="89156" stopIfTrue="1" operator="containsText" text="VAC">
      <formula>NOT(ISERROR(SEARCH("VAC",J79)))</formula>
    </cfRule>
    <cfRule type="containsText" priority="89157" stopIfTrue="1" operator="containsText" text="0">
      <formula>NOT(ISERROR(SEARCH("0",J79)))</formula>
    </cfRule>
    <cfRule type="containsText" dxfId="48496" priority="89158" stopIfTrue="1" operator="containsText" text="S">
      <formula>NOT(ISERROR(SEARCH("S",J79)))</formula>
    </cfRule>
    <cfRule type="containsText" dxfId="48495" priority="89159" stopIfTrue="1" operator="containsText" text="F">
      <formula>NOT(ISERROR(SEARCH("F",J79)))</formula>
    </cfRule>
    <cfRule type="containsText" dxfId="48494" priority="89160" stopIfTrue="1" operator="containsText" text="P">
      <formula>NOT(ISERROR(SEARCH("P",J79)))</formula>
    </cfRule>
    <cfRule type="containsText" dxfId="48493" priority="89161" stopIfTrue="1" operator="containsText" text="LNP">
      <formula>NOT(ISERROR(SEARCH("LNP",J79)))</formula>
    </cfRule>
    <cfRule type="containsText" dxfId="48492" priority="89162" stopIfTrue="1" operator="containsText" text="DM">
      <formula>NOT(ISERROR(SEARCH("DM",J79)))</formula>
    </cfRule>
    <cfRule type="containsText" dxfId="48491" priority="89163" stopIfTrue="1" operator="containsText" text="5DOM">
      <formula>NOT(ISERROR(SEARCH("5DOM",J79)))</formula>
    </cfRule>
    <cfRule type="containsText" dxfId="48490" priority="89164" stopIfTrue="1" operator="containsText" text="DOM">
      <formula>NOT(ISERROR(SEARCH("DOM",J79)))</formula>
    </cfRule>
    <cfRule type="containsText" dxfId="48489" priority="89165" stopIfTrue="1" operator="containsText" text="DLP">
      <formula>NOT(ISERROR(SEARCH("DLP",J79)))</formula>
    </cfRule>
    <cfRule type="containsText" dxfId="48488" priority="89166" stopIfTrue="1" operator="containsText" text="5HE">
      <formula>NOT(ISERROR(SEARCH("5HE",J79)))</formula>
    </cfRule>
    <cfRule type="containsText" dxfId="48487" priority="89167" stopIfTrue="1" operator="containsText" text="4HE">
      <formula>NOT(ISERROR(SEARCH("4HE",J79)))</formula>
    </cfRule>
    <cfRule type="containsText" dxfId="48486" priority="89168" stopIfTrue="1" operator="containsText" text="3HE">
      <formula>NOT(ISERROR(SEARCH("3HE",J79)))</formula>
    </cfRule>
    <cfRule type="containsText" dxfId="48485" priority="89169" stopIfTrue="1" operator="containsText" text="2HE">
      <formula>NOT(ISERROR(SEARCH("2HE",J79)))</formula>
    </cfRule>
    <cfRule type="containsText" dxfId="48484" priority="89170" stopIfTrue="1" operator="containsText" text="1HE">
      <formula>NOT(ISERROR(SEARCH("1HE",J79)))</formula>
    </cfRule>
    <cfRule type="containsText" dxfId="48483" priority="89171" stopIfTrue="1" operator="containsText" text="MINA">
      <formula>NOT(ISERROR(SEARCH("MINA",J79)))</formula>
    </cfRule>
    <cfRule type="containsText" dxfId="48482" priority="89172" stopIfTrue="1" operator="containsText" text="8TD">
      <formula>NOT(ISERROR(SEARCH("8TD",J79)))</formula>
    </cfRule>
  </conditionalFormatting>
  <conditionalFormatting sqref="J79 J87 J91">
    <cfRule type="containsText" dxfId="48481" priority="89155" stopIfTrue="1" operator="containsText" text="8TDT">
      <formula>NOT(ISERROR(SEARCH("8TDT",J79)))</formula>
    </cfRule>
  </conditionalFormatting>
  <conditionalFormatting sqref="A74 A76 A78 A82 A86 A90 A80 A84 A88 A92">
    <cfRule type="containsText" dxfId="48480" priority="89152" stopIfTrue="1" operator="containsText" text="TN">
      <formula>NOT(ISERROR(SEARCH("TN",A74)))</formula>
    </cfRule>
    <cfRule type="containsText" dxfId="48479" priority="89153" stopIfTrue="1" operator="containsText" text="TN">
      <formula>NOT(ISERROR(SEARCH("TN",A74)))</formula>
    </cfRule>
    <cfRule type="containsText" dxfId="48478" priority="89154" stopIfTrue="1" operator="containsText" text="TD">
      <formula>NOT(ISERROR(SEARCH("TD",A74)))</formula>
    </cfRule>
  </conditionalFormatting>
  <conditionalFormatting sqref="H75">
    <cfRule type="containsText" dxfId="48477" priority="89118" stopIfTrue="1" operator="containsText" text="VAC">
      <formula>NOT(ISERROR(SEARCH("VAC",H75)))</formula>
    </cfRule>
    <cfRule type="containsText" priority="89119" stopIfTrue="1" operator="containsText" text="0">
      <formula>NOT(ISERROR(SEARCH("0",H75)))</formula>
    </cfRule>
    <cfRule type="containsText" dxfId="48476" priority="89120" stopIfTrue="1" operator="containsText" text="S">
      <formula>NOT(ISERROR(SEARCH("S",H75)))</formula>
    </cfRule>
    <cfRule type="containsText" dxfId="48475" priority="89121" stopIfTrue="1" operator="containsText" text="F">
      <formula>NOT(ISERROR(SEARCH("F",H75)))</formula>
    </cfRule>
    <cfRule type="containsText" dxfId="48474" priority="89122" stopIfTrue="1" operator="containsText" text="P">
      <formula>NOT(ISERROR(SEARCH("P",H75)))</formula>
    </cfRule>
    <cfRule type="containsText" dxfId="48473" priority="89123" stopIfTrue="1" operator="containsText" text="LNP">
      <formula>NOT(ISERROR(SEARCH("LNP",H75)))</formula>
    </cfRule>
    <cfRule type="containsText" dxfId="48472" priority="89124" stopIfTrue="1" operator="containsText" text="DM">
      <formula>NOT(ISERROR(SEARCH("DM",H75)))</formula>
    </cfRule>
    <cfRule type="containsText" dxfId="48471" priority="89125" stopIfTrue="1" operator="containsText" text="5DOM">
      <formula>NOT(ISERROR(SEARCH("5DOM",H75)))</formula>
    </cfRule>
    <cfRule type="containsText" dxfId="48470" priority="89126" stopIfTrue="1" operator="containsText" text="DOM">
      <formula>NOT(ISERROR(SEARCH("DOM",H75)))</formula>
    </cfRule>
    <cfRule type="containsText" dxfId="48469" priority="89127" stopIfTrue="1" operator="containsText" text="DLP">
      <formula>NOT(ISERROR(SEARCH("DLP",H75)))</formula>
    </cfRule>
    <cfRule type="containsText" dxfId="48468" priority="89128" stopIfTrue="1" operator="containsText" text="5HE">
      <formula>NOT(ISERROR(SEARCH("5HE",H75)))</formula>
    </cfRule>
    <cfRule type="containsText" dxfId="48467" priority="89129" stopIfTrue="1" operator="containsText" text="4HE">
      <formula>NOT(ISERROR(SEARCH("4HE",H75)))</formula>
    </cfRule>
    <cfRule type="containsText" dxfId="48466" priority="89130" stopIfTrue="1" operator="containsText" text="3HE">
      <formula>NOT(ISERROR(SEARCH("3HE",H75)))</formula>
    </cfRule>
    <cfRule type="containsText" dxfId="48465" priority="89131" stopIfTrue="1" operator="containsText" text="2HE">
      <formula>NOT(ISERROR(SEARCH("2HE",H75)))</formula>
    </cfRule>
    <cfRule type="containsText" dxfId="48464" priority="89132" stopIfTrue="1" operator="containsText" text="1HE">
      <formula>NOT(ISERROR(SEARCH("1HE",H75)))</formula>
    </cfRule>
    <cfRule type="containsText" dxfId="48463" priority="89133" stopIfTrue="1" operator="containsText" text="MINA">
      <formula>NOT(ISERROR(SEARCH("MINA",H75)))</formula>
    </cfRule>
    <cfRule type="containsText" dxfId="48462" priority="89134" stopIfTrue="1" operator="containsText" text="8TD">
      <formula>NOT(ISERROR(SEARCH("8TD",H75)))</formula>
    </cfRule>
  </conditionalFormatting>
  <conditionalFormatting sqref="H87 H91">
    <cfRule type="containsText" dxfId="48461" priority="89101" stopIfTrue="1" operator="containsText" text="VAC">
      <formula>NOT(ISERROR(SEARCH("VAC",H87)))</formula>
    </cfRule>
    <cfRule type="containsText" priority="89102" stopIfTrue="1" operator="containsText" text="0">
      <formula>NOT(ISERROR(SEARCH("0",H87)))</formula>
    </cfRule>
    <cfRule type="containsText" dxfId="48460" priority="89103" stopIfTrue="1" operator="containsText" text="S">
      <formula>NOT(ISERROR(SEARCH("S",H87)))</formula>
    </cfRule>
    <cfRule type="containsText" dxfId="48459" priority="89104" stopIfTrue="1" operator="containsText" text="F">
      <formula>NOT(ISERROR(SEARCH("F",H87)))</formula>
    </cfRule>
    <cfRule type="containsText" dxfId="48458" priority="89105" stopIfTrue="1" operator="containsText" text="P">
      <formula>NOT(ISERROR(SEARCH("P",H87)))</formula>
    </cfRule>
    <cfRule type="containsText" dxfId="48457" priority="89106" stopIfTrue="1" operator="containsText" text="LNP">
      <formula>NOT(ISERROR(SEARCH("LNP",H87)))</formula>
    </cfRule>
    <cfRule type="containsText" dxfId="48456" priority="89107" stopIfTrue="1" operator="containsText" text="DM">
      <formula>NOT(ISERROR(SEARCH("DM",H87)))</formula>
    </cfRule>
    <cfRule type="containsText" dxfId="48455" priority="89108" stopIfTrue="1" operator="containsText" text="5DOM">
      <formula>NOT(ISERROR(SEARCH("5DOM",H87)))</formula>
    </cfRule>
    <cfRule type="containsText" dxfId="48454" priority="89109" stopIfTrue="1" operator="containsText" text="DOM">
      <formula>NOT(ISERROR(SEARCH("DOM",H87)))</formula>
    </cfRule>
    <cfRule type="containsText" dxfId="48453" priority="89110" stopIfTrue="1" operator="containsText" text="DLP">
      <formula>NOT(ISERROR(SEARCH("DLP",H87)))</formula>
    </cfRule>
    <cfRule type="containsText" dxfId="48452" priority="89111" stopIfTrue="1" operator="containsText" text="5HE">
      <formula>NOT(ISERROR(SEARCH("5HE",H87)))</formula>
    </cfRule>
    <cfRule type="containsText" dxfId="48451" priority="89112" stopIfTrue="1" operator="containsText" text="4HE">
      <formula>NOT(ISERROR(SEARCH("4HE",H87)))</formula>
    </cfRule>
    <cfRule type="containsText" dxfId="48450" priority="89113" stopIfTrue="1" operator="containsText" text="3HE">
      <formula>NOT(ISERROR(SEARCH("3HE",H87)))</formula>
    </cfRule>
    <cfRule type="containsText" dxfId="48449" priority="89114" stopIfTrue="1" operator="containsText" text="2HE">
      <formula>NOT(ISERROR(SEARCH("2HE",H87)))</formula>
    </cfRule>
    <cfRule type="containsText" dxfId="48448" priority="89115" stopIfTrue="1" operator="containsText" text="1HE">
      <formula>NOT(ISERROR(SEARCH("1HE",H87)))</formula>
    </cfRule>
    <cfRule type="containsText" dxfId="48447" priority="89116" stopIfTrue="1" operator="containsText" text="MINA">
      <formula>NOT(ISERROR(SEARCH("MINA",H87)))</formula>
    </cfRule>
    <cfRule type="containsText" dxfId="48446" priority="89117" stopIfTrue="1" operator="containsText" text="8TD">
      <formula>NOT(ISERROR(SEARCH("8TD",H87)))</formula>
    </cfRule>
  </conditionalFormatting>
  <conditionalFormatting sqref="O75">
    <cfRule type="containsText" dxfId="48445" priority="89050" stopIfTrue="1" operator="containsText" text="VAC">
      <formula>NOT(ISERROR(SEARCH("VAC",O75)))</formula>
    </cfRule>
    <cfRule type="containsText" priority="89051" stopIfTrue="1" operator="containsText" text="0">
      <formula>NOT(ISERROR(SEARCH("0",O75)))</formula>
    </cfRule>
    <cfRule type="containsText" dxfId="48444" priority="89052" stopIfTrue="1" operator="containsText" text="S">
      <formula>NOT(ISERROR(SEARCH("S",O75)))</formula>
    </cfRule>
    <cfRule type="containsText" dxfId="48443" priority="89053" stopIfTrue="1" operator="containsText" text="F">
      <formula>NOT(ISERROR(SEARCH("F",O75)))</formula>
    </cfRule>
    <cfRule type="containsText" dxfId="48442" priority="89054" stopIfTrue="1" operator="containsText" text="P">
      <formula>NOT(ISERROR(SEARCH("P",O75)))</formula>
    </cfRule>
    <cfRule type="containsText" dxfId="48441" priority="89055" stopIfTrue="1" operator="containsText" text="LNP">
      <formula>NOT(ISERROR(SEARCH("LNP",O75)))</formula>
    </cfRule>
    <cfRule type="containsText" dxfId="48440" priority="89056" stopIfTrue="1" operator="containsText" text="DM">
      <formula>NOT(ISERROR(SEARCH("DM",O75)))</formula>
    </cfRule>
    <cfRule type="containsText" dxfId="48439" priority="89057" stopIfTrue="1" operator="containsText" text="5DOM">
      <formula>NOT(ISERROR(SEARCH("5DOM",O75)))</formula>
    </cfRule>
    <cfRule type="containsText" dxfId="48438" priority="89058" stopIfTrue="1" operator="containsText" text="DOM">
      <formula>NOT(ISERROR(SEARCH("DOM",O75)))</formula>
    </cfRule>
    <cfRule type="containsText" dxfId="48437" priority="89059" stopIfTrue="1" operator="containsText" text="DLP">
      <formula>NOT(ISERROR(SEARCH("DLP",O75)))</formula>
    </cfRule>
    <cfRule type="containsText" dxfId="48436" priority="89060" stopIfTrue="1" operator="containsText" text="5HE">
      <formula>NOT(ISERROR(SEARCH("5HE",O75)))</formula>
    </cfRule>
    <cfRule type="containsText" dxfId="48435" priority="89061" stopIfTrue="1" operator="containsText" text="4HE">
      <formula>NOT(ISERROR(SEARCH("4HE",O75)))</formula>
    </cfRule>
    <cfRule type="containsText" dxfId="48434" priority="89062" stopIfTrue="1" operator="containsText" text="3HE">
      <formula>NOT(ISERROR(SEARCH("3HE",O75)))</formula>
    </cfRule>
    <cfRule type="containsText" dxfId="48433" priority="89063" stopIfTrue="1" operator="containsText" text="2HE">
      <formula>NOT(ISERROR(SEARCH("2HE",O75)))</formula>
    </cfRule>
    <cfRule type="containsText" dxfId="48432" priority="89064" stopIfTrue="1" operator="containsText" text="1HE">
      <formula>NOT(ISERROR(SEARCH("1HE",O75)))</formula>
    </cfRule>
    <cfRule type="containsText" dxfId="48431" priority="89065" stopIfTrue="1" operator="containsText" text="MINA">
      <formula>NOT(ISERROR(SEARCH("MINA",O75)))</formula>
    </cfRule>
    <cfRule type="containsText" dxfId="48430" priority="89066" stopIfTrue="1" operator="containsText" text="8TD">
      <formula>NOT(ISERROR(SEARCH("8TD",O75)))</formula>
    </cfRule>
  </conditionalFormatting>
  <conditionalFormatting sqref="O79 O87 O91">
    <cfRule type="containsText" dxfId="48429" priority="89033" stopIfTrue="1" operator="containsText" text="VAC">
      <formula>NOT(ISERROR(SEARCH("VAC",O79)))</formula>
    </cfRule>
    <cfRule type="containsText" priority="89034" stopIfTrue="1" operator="containsText" text="0">
      <formula>NOT(ISERROR(SEARCH("0",O79)))</formula>
    </cfRule>
    <cfRule type="containsText" dxfId="48428" priority="89035" stopIfTrue="1" operator="containsText" text="S">
      <formula>NOT(ISERROR(SEARCH("S",O79)))</formula>
    </cfRule>
    <cfRule type="containsText" dxfId="48427" priority="89036" stopIfTrue="1" operator="containsText" text="F">
      <formula>NOT(ISERROR(SEARCH("F",O79)))</formula>
    </cfRule>
    <cfRule type="containsText" dxfId="48426" priority="89037" stopIfTrue="1" operator="containsText" text="P">
      <formula>NOT(ISERROR(SEARCH("P",O79)))</formula>
    </cfRule>
    <cfRule type="containsText" dxfId="48425" priority="89038" stopIfTrue="1" operator="containsText" text="LNP">
      <formula>NOT(ISERROR(SEARCH("LNP",O79)))</formula>
    </cfRule>
    <cfRule type="containsText" dxfId="48424" priority="89039" stopIfTrue="1" operator="containsText" text="DM">
      <formula>NOT(ISERROR(SEARCH("DM",O79)))</formula>
    </cfRule>
    <cfRule type="containsText" dxfId="48423" priority="89040" stopIfTrue="1" operator="containsText" text="5DOM">
      <formula>NOT(ISERROR(SEARCH("5DOM",O79)))</formula>
    </cfRule>
    <cfRule type="containsText" dxfId="48422" priority="89041" stopIfTrue="1" operator="containsText" text="DOM">
      <formula>NOT(ISERROR(SEARCH("DOM",O79)))</formula>
    </cfRule>
    <cfRule type="containsText" dxfId="48421" priority="89042" stopIfTrue="1" operator="containsText" text="DLP">
      <formula>NOT(ISERROR(SEARCH("DLP",O79)))</formula>
    </cfRule>
    <cfRule type="containsText" dxfId="48420" priority="89043" stopIfTrue="1" operator="containsText" text="5HE">
      <formula>NOT(ISERROR(SEARCH("5HE",O79)))</formula>
    </cfRule>
    <cfRule type="containsText" dxfId="48419" priority="89044" stopIfTrue="1" operator="containsText" text="4HE">
      <formula>NOT(ISERROR(SEARCH("4HE",O79)))</formula>
    </cfRule>
    <cfRule type="containsText" dxfId="48418" priority="89045" stopIfTrue="1" operator="containsText" text="3HE">
      <formula>NOT(ISERROR(SEARCH("3HE",O79)))</formula>
    </cfRule>
    <cfRule type="containsText" dxfId="48417" priority="89046" stopIfTrue="1" operator="containsText" text="2HE">
      <formula>NOT(ISERROR(SEARCH("2HE",O79)))</formula>
    </cfRule>
    <cfRule type="containsText" dxfId="48416" priority="89047" stopIfTrue="1" operator="containsText" text="1HE">
      <formula>NOT(ISERROR(SEARCH("1HE",O79)))</formula>
    </cfRule>
    <cfRule type="containsText" dxfId="48415" priority="89048" stopIfTrue="1" operator="containsText" text="MINA">
      <formula>NOT(ISERROR(SEARCH("MINA",O79)))</formula>
    </cfRule>
    <cfRule type="containsText" dxfId="48414" priority="89049" stopIfTrue="1" operator="containsText" text="8TD">
      <formula>NOT(ISERROR(SEARCH("8TD",O79)))</formula>
    </cfRule>
  </conditionalFormatting>
  <conditionalFormatting sqref="AJ91 AJ89 AJ87 AJ85 AJ81 AJ79 AJ77 AJ75">
    <cfRule type="containsText" dxfId="48413" priority="89016" stopIfTrue="1" operator="containsText" text="VAC">
      <formula>NOT(ISERROR(SEARCH("VAC",AJ75)))</formula>
    </cfRule>
    <cfRule type="containsText" priority="89017" stopIfTrue="1" operator="containsText" text="0">
      <formula>NOT(ISERROR(SEARCH("0",AJ75)))</formula>
    </cfRule>
    <cfRule type="containsText" dxfId="48412" priority="89018" stopIfTrue="1" operator="containsText" text="S">
      <formula>NOT(ISERROR(SEARCH("S",AJ75)))</formula>
    </cfRule>
    <cfRule type="containsText" dxfId="48411" priority="89019" stopIfTrue="1" operator="containsText" text="F">
      <formula>NOT(ISERROR(SEARCH("F",AJ75)))</formula>
    </cfRule>
    <cfRule type="containsText" dxfId="48410" priority="89020" stopIfTrue="1" operator="containsText" text="P">
      <formula>NOT(ISERROR(SEARCH("P",AJ75)))</formula>
    </cfRule>
    <cfRule type="containsText" dxfId="48409" priority="89021" stopIfTrue="1" operator="containsText" text="LNP">
      <formula>NOT(ISERROR(SEARCH("LNP",AJ75)))</formula>
    </cfRule>
    <cfRule type="containsText" dxfId="48408" priority="89022" stopIfTrue="1" operator="containsText" text="DM">
      <formula>NOT(ISERROR(SEARCH("DM",AJ75)))</formula>
    </cfRule>
    <cfRule type="containsText" dxfId="48407" priority="89023" stopIfTrue="1" operator="containsText" text="5DOM">
      <formula>NOT(ISERROR(SEARCH("5DOM",AJ75)))</formula>
    </cfRule>
    <cfRule type="containsText" dxfId="48406" priority="89024" stopIfTrue="1" operator="containsText" text="DOM">
      <formula>NOT(ISERROR(SEARCH("DOM",AJ75)))</formula>
    </cfRule>
    <cfRule type="containsText" dxfId="48405" priority="89025" stopIfTrue="1" operator="containsText" text="DLP">
      <formula>NOT(ISERROR(SEARCH("DLP",AJ75)))</formula>
    </cfRule>
    <cfRule type="containsText" dxfId="48404" priority="89026" stopIfTrue="1" operator="containsText" text="5HE">
      <formula>NOT(ISERROR(SEARCH("5HE",AJ75)))</formula>
    </cfRule>
    <cfRule type="containsText" dxfId="48403" priority="89027" stopIfTrue="1" operator="containsText" text="4HE">
      <formula>NOT(ISERROR(SEARCH("4HE",AJ75)))</formula>
    </cfRule>
    <cfRule type="containsText" dxfId="48402" priority="89028" stopIfTrue="1" operator="containsText" text="3HE">
      <formula>NOT(ISERROR(SEARCH("3HE",AJ75)))</formula>
    </cfRule>
    <cfRule type="containsText" dxfId="48401" priority="89029" stopIfTrue="1" operator="containsText" text="2HE">
      <formula>NOT(ISERROR(SEARCH("2HE",AJ75)))</formula>
    </cfRule>
    <cfRule type="containsText" dxfId="48400" priority="89030" stopIfTrue="1" operator="containsText" text="1HE">
      <formula>NOT(ISERROR(SEARCH("1HE",AJ75)))</formula>
    </cfRule>
    <cfRule type="containsText" dxfId="48399" priority="89031" stopIfTrue="1" operator="containsText" text="MINA">
      <formula>NOT(ISERROR(SEARCH("MINA",AJ75)))</formula>
    </cfRule>
    <cfRule type="containsText" dxfId="48398" priority="89032" stopIfTrue="1" operator="containsText" text="8TD">
      <formula>NOT(ISERROR(SEARCH("8TD",AJ75)))</formula>
    </cfRule>
  </conditionalFormatting>
  <conditionalFormatting sqref="AJ77">
    <cfRule type="containsText" dxfId="48397" priority="88999" stopIfTrue="1" operator="containsText" text="VAC">
      <formula>NOT(ISERROR(SEARCH("VAC",AJ77)))</formula>
    </cfRule>
    <cfRule type="containsText" priority="89000" stopIfTrue="1" operator="containsText" text="0">
      <formula>NOT(ISERROR(SEARCH("0",AJ77)))</formula>
    </cfRule>
    <cfRule type="containsText" dxfId="48396" priority="89001" stopIfTrue="1" operator="containsText" text="S">
      <formula>NOT(ISERROR(SEARCH("S",AJ77)))</formula>
    </cfRule>
    <cfRule type="containsText" dxfId="48395" priority="89002" stopIfTrue="1" operator="containsText" text="F">
      <formula>NOT(ISERROR(SEARCH("F",AJ77)))</formula>
    </cfRule>
    <cfRule type="containsText" dxfId="48394" priority="89003" stopIfTrue="1" operator="containsText" text="P">
      <formula>NOT(ISERROR(SEARCH("P",AJ77)))</formula>
    </cfRule>
    <cfRule type="containsText" dxfId="48393" priority="89004" stopIfTrue="1" operator="containsText" text="LNP">
      <formula>NOT(ISERROR(SEARCH("LNP",AJ77)))</formula>
    </cfRule>
    <cfRule type="containsText" dxfId="48392" priority="89005" stopIfTrue="1" operator="containsText" text="DM">
      <formula>NOT(ISERROR(SEARCH("DM",AJ77)))</formula>
    </cfRule>
    <cfRule type="containsText" dxfId="48391" priority="89006" stopIfTrue="1" operator="containsText" text="5DOM">
      <formula>NOT(ISERROR(SEARCH("5DOM",AJ77)))</formula>
    </cfRule>
    <cfRule type="containsText" dxfId="48390" priority="89007" stopIfTrue="1" operator="containsText" text="DOM">
      <formula>NOT(ISERROR(SEARCH("DOM",AJ77)))</formula>
    </cfRule>
    <cfRule type="containsText" dxfId="48389" priority="89008" stopIfTrue="1" operator="containsText" text="DLP">
      <formula>NOT(ISERROR(SEARCH("DLP",AJ77)))</formula>
    </cfRule>
    <cfRule type="containsText" dxfId="48388" priority="89009" stopIfTrue="1" operator="containsText" text="5HE">
      <formula>NOT(ISERROR(SEARCH("5HE",AJ77)))</formula>
    </cfRule>
    <cfRule type="containsText" dxfId="48387" priority="89010" stopIfTrue="1" operator="containsText" text="4HE">
      <formula>NOT(ISERROR(SEARCH("4HE",AJ77)))</formula>
    </cfRule>
    <cfRule type="containsText" dxfId="48386" priority="89011" stopIfTrue="1" operator="containsText" text="3HE">
      <formula>NOT(ISERROR(SEARCH("3HE",AJ77)))</formula>
    </cfRule>
    <cfRule type="containsText" dxfId="48385" priority="89012" stopIfTrue="1" operator="containsText" text="2HE">
      <formula>NOT(ISERROR(SEARCH("2HE",AJ77)))</formula>
    </cfRule>
    <cfRule type="containsText" dxfId="48384" priority="89013" stopIfTrue="1" operator="containsText" text="1HE">
      <formula>NOT(ISERROR(SEARCH("1HE",AJ77)))</formula>
    </cfRule>
    <cfRule type="containsText" dxfId="48383" priority="89014" stopIfTrue="1" operator="containsText" text="MINA">
      <formula>NOT(ISERROR(SEARCH("MINA",AJ77)))</formula>
    </cfRule>
    <cfRule type="containsText" dxfId="48382" priority="89015" stopIfTrue="1" operator="containsText" text="8TD">
      <formula>NOT(ISERROR(SEARCH("8TD",AJ77)))</formula>
    </cfRule>
  </conditionalFormatting>
  <conditionalFormatting sqref="AJ79">
    <cfRule type="containsText" dxfId="48381" priority="88982" stopIfTrue="1" operator="containsText" text="VAC">
      <formula>NOT(ISERROR(SEARCH("VAC",AJ79)))</formula>
    </cfRule>
    <cfRule type="containsText" priority="88983" stopIfTrue="1" operator="containsText" text="0">
      <formula>NOT(ISERROR(SEARCH("0",AJ79)))</formula>
    </cfRule>
    <cfRule type="containsText" dxfId="48380" priority="88984" stopIfTrue="1" operator="containsText" text="S">
      <formula>NOT(ISERROR(SEARCH("S",AJ79)))</formula>
    </cfRule>
    <cfRule type="containsText" dxfId="48379" priority="88985" stopIfTrue="1" operator="containsText" text="F">
      <formula>NOT(ISERROR(SEARCH("F",AJ79)))</formula>
    </cfRule>
    <cfRule type="containsText" dxfId="48378" priority="88986" stopIfTrue="1" operator="containsText" text="P">
      <formula>NOT(ISERROR(SEARCH("P",AJ79)))</formula>
    </cfRule>
    <cfRule type="containsText" dxfId="48377" priority="88987" stopIfTrue="1" operator="containsText" text="LNP">
      <formula>NOT(ISERROR(SEARCH("LNP",AJ79)))</formula>
    </cfRule>
    <cfRule type="containsText" dxfId="48376" priority="88988" stopIfTrue="1" operator="containsText" text="DM">
      <formula>NOT(ISERROR(SEARCH("DM",AJ79)))</formula>
    </cfRule>
    <cfRule type="containsText" dxfId="48375" priority="88989" stopIfTrue="1" operator="containsText" text="5DOM">
      <formula>NOT(ISERROR(SEARCH("5DOM",AJ79)))</formula>
    </cfRule>
    <cfRule type="containsText" dxfId="48374" priority="88990" stopIfTrue="1" operator="containsText" text="DOM">
      <formula>NOT(ISERROR(SEARCH("DOM",AJ79)))</formula>
    </cfRule>
    <cfRule type="containsText" dxfId="48373" priority="88991" stopIfTrue="1" operator="containsText" text="DLP">
      <formula>NOT(ISERROR(SEARCH("DLP",AJ79)))</formula>
    </cfRule>
    <cfRule type="containsText" dxfId="48372" priority="88992" stopIfTrue="1" operator="containsText" text="5HE">
      <formula>NOT(ISERROR(SEARCH("5HE",AJ79)))</formula>
    </cfRule>
    <cfRule type="containsText" dxfId="48371" priority="88993" stopIfTrue="1" operator="containsText" text="4HE">
      <formula>NOT(ISERROR(SEARCH("4HE",AJ79)))</formula>
    </cfRule>
    <cfRule type="containsText" dxfId="48370" priority="88994" stopIfTrue="1" operator="containsText" text="3HE">
      <formula>NOT(ISERROR(SEARCH("3HE",AJ79)))</formula>
    </cfRule>
    <cfRule type="containsText" dxfId="48369" priority="88995" stopIfTrue="1" operator="containsText" text="2HE">
      <formula>NOT(ISERROR(SEARCH("2HE",AJ79)))</formula>
    </cfRule>
    <cfRule type="containsText" dxfId="48368" priority="88996" stopIfTrue="1" operator="containsText" text="1HE">
      <formula>NOT(ISERROR(SEARCH("1HE",AJ79)))</formula>
    </cfRule>
    <cfRule type="containsText" dxfId="48367" priority="88997" stopIfTrue="1" operator="containsText" text="MINA">
      <formula>NOT(ISERROR(SEARCH("MINA",AJ79)))</formula>
    </cfRule>
    <cfRule type="containsText" dxfId="48366" priority="88998" stopIfTrue="1" operator="containsText" text="8TD">
      <formula>NOT(ISERROR(SEARCH("8TD",AJ79)))</formula>
    </cfRule>
  </conditionalFormatting>
  <conditionalFormatting sqref="AJ81">
    <cfRule type="containsText" dxfId="48365" priority="88965" stopIfTrue="1" operator="containsText" text="VAC">
      <formula>NOT(ISERROR(SEARCH("VAC",AJ81)))</formula>
    </cfRule>
    <cfRule type="containsText" priority="88966" stopIfTrue="1" operator="containsText" text="0">
      <formula>NOT(ISERROR(SEARCH("0",AJ81)))</formula>
    </cfRule>
    <cfRule type="containsText" dxfId="48364" priority="88967" stopIfTrue="1" operator="containsText" text="S">
      <formula>NOT(ISERROR(SEARCH("S",AJ81)))</formula>
    </cfRule>
    <cfRule type="containsText" dxfId="48363" priority="88968" stopIfTrue="1" operator="containsText" text="F">
      <formula>NOT(ISERROR(SEARCH("F",AJ81)))</formula>
    </cfRule>
    <cfRule type="containsText" dxfId="48362" priority="88969" stopIfTrue="1" operator="containsText" text="P">
      <formula>NOT(ISERROR(SEARCH("P",AJ81)))</formula>
    </cfRule>
    <cfRule type="containsText" dxfId="48361" priority="88970" stopIfTrue="1" operator="containsText" text="LNP">
      <formula>NOT(ISERROR(SEARCH("LNP",AJ81)))</formula>
    </cfRule>
    <cfRule type="containsText" dxfId="48360" priority="88971" stopIfTrue="1" operator="containsText" text="DM">
      <formula>NOT(ISERROR(SEARCH("DM",AJ81)))</formula>
    </cfRule>
    <cfRule type="containsText" dxfId="48359" priority="88972" stopIfTrue="1" operator="containsText" text="5DOM">
      <formula>NOT(ISERROR(SEARCH("5DOM",AJ81)))</formula>
    </cfRule>
    <cfRule type="containsText" dxfId="48358" priority="88973" stopIfTrue="1" operator="containsText" text="DOM">
      <formula>NOT(ISERROR(SEARCH("DOM",AJ81)))</formula>
    </cfRule>
    <cfRule type="containsText" dxfId="48357" priority="88974" stopIfTrue="1" operator="containsText" text="DLP">
      <formula>NOT(ISERROR(SEARCH("DLP",AJ81)))</formula>
    </cfRule>
    <cfRule type="containsText" dxfId="48356" priority="88975" stopIfTrue="1" operator="containsText" text="5HE">
      <formula>NOT(ISERROR(SEARCH("5HE",AJ81)))</formula>
    </cfRule>
    <cfRule type="containsText" dxfId="48355" priority="88976" stopIfTrue="1" operator="containsText" text="4HE">
      <formula>NOT(ISERROR(SEARCH("4HE",AJ81)))</formula>
    </cfRule>
    <cfRule type="containsText" dxfId="48354" priority="88977" stopIfTrue="1" operator="containsText" text="3HE">
      <formula>NOT(ISERROR(SEARCH("3HE",AJ81)))</formula>
    </cfRule>
    <cfRule type="containsText" dxfId="48353" priority="88978" stopIfTrue="1" operator="containsText" text="2HE">
      <formula>NOT(ISERROR(SEARCH("2HE",AJ81)))</formula>
    </cfRule>
    <cfRule type="containsText" dxfId="48352" priority="88979" stopIfTrue="1" operator="containsText" text="1HE">
      <formula>NOT(ISERROR(SEARCH("1HE",AJ81)))</formula>
    </cfRule>
    <cfRule type="containsText" dxfId="48351" priority="88980" stopIfTrue="1" operator="containsText" text="MINA">
      <formula>NOT(ISERROR(SEARCH("MINA",AJ81)))</formula>
    </cfRule>
    <cfRule type="containsText" dxfId="48350" priority="88981" stopIfTrue="1" operator="containsText" text="8TD">
      <formula>NOT(ISERROR(SEARCH("8TD",AJ81)))</formula>
    </cfRule>
  </conditionalFormatting>
  <conditionalFormatting sqref="AJ81">
    <cfRule type="containsText" dxfId="48349" priority="88964" stopIfTrue="1" operator="containsText" text="8TDT">
      <formula>NOT(ISERROR(SEARCH("8TDT",AJ81)))</formula>
    </cfRule>
  </conditionalFormatting>
  <conditionalFormatting sqref="AJ85">
    <cfRule type="containsText" dxfId="48348" priority="88947" stopIfTrue="1" operator="containsText" text="VAC">
      <formula>NOT(ISERROR(SEARCH("VAC",AJ85)))</formula>
    </cfRule>
    <cfRule type="containsText" priority="88948" stopIfTrue="1" operator="containsText" text="0">
      <formula>NOT(ISERROR(SEARCH("0",AJ85)))</formula>
    </cfRule>
    <cfRule type="containsText" dxfId="48347" priority="88949" stopIfTrue="1" operator="containsText" text="S">
      <formula>NOT(ISERROR(SEARCH("S",AJ85)))</formula>
    </cfRule>
    <cfRule type="containsText" dxfId="48346" priority="88950" stopIfTrue="1" operator="containsText" text="F">
      <formula>NOT(ISERROR(SEARCH("F",AJ85)))</formula>
    </cfRule>
    <cfRule type="containsText" dxfId="48345" priority="88951" stopIfTrue="1" operator="containsText" text="P">
      <formula>NOT(ISERROR(SEARCH("P",AJ85)))</formula>
    </cfRule>
    <cfRule type="containsText" dxfId="48344" priority="88952" stopIfTrue="1" operator="containsText" text="LNP">
      <formula>NOT(ISERROR(SEARCH("LNP",AJ85)))</formula>
    </cfRule>
    <cfRule type="containsText" dxfId="48343" priority="88953" stopIfTrue="1" operator="containsText" text="DM">
      <formula>NOT(ISERROR(SEARCH("DM",AJ85)))</formula>
    </cfRule>
    <cfRule type="containsText" dxfId="48342" priority="88954" stopIfTrue="1" operator="containsText" text="5DOM">
      <formula>NOT(ISERROR(SEARCH("5DOM",AJ85)))</formula>
    </cfRule>
    <cfRule type="containsText" dxfId="48341" priority="88955" stopIfTrue="1" operator="containsText" text="DOM">
      <formula>NOT(ISERROR(SEARCH("DOM",AJ85)))</formula>
    </cfRule>
    <cfRule type="containsText" dxfId="48340" priority="88956" stopIfTrue="1" operator="containsText" text="5HE">
      <formula>NOT(ISERROR(SEARCH("5HE",AJ85)))</formula>
    </cfRule>
    <cfRule type="containsText" dxfId="48339" priority="88957" stopIfTrue="1" operator="containsText" text="4HE">
      <formula>NOT(ISERROR(SEARCH("4HE",AJ85)))</formula>
    </cfRule>
    <cfRule type="containsText" dxfId="48338" priority="88958" stopIfTrue="1" operator="containsText" text="3HE">
      <formula>NOT(ISERROR(SEARCH("3HE",AJ85)))</formula>
    </cfRule>
    <cfRule type="containsText" dxfId="48337" priority="88959" stopIfTrue="1" operator="containsText" text="2HE">
      <formula>NOT(ISERROR(SEARCH("2HE",AJ85)))</formula>
    </cfRule>
    <cfRule type="containsText" dxfId="48336" priority="88960" stopIfTrue="1" operator="containsText" text="1HE">
      <formula>NOT(ISERROR(SEARCH("1HE",AJ85)))</formula>
    </cfRule>
    <cfRule type="containsText" dxfId="48335" priority="88961" stopIfTrue="1" operator="containsText" text="MINA">
      <formula>NOT(ISERROR(SEARCH("MINA",AJ85)))</formula>
    </cfRule>
    <cfRule type="containsText" dxfId="48334" priority="88962" stopIfTrue="1" operator="containsText" text="8TD">
      <formula>NOT(ISERROR(SEARCH("8TD",AJ85)))</formula>
    </cfRule>
    <cfRule type="containsText" dxfId="48333" priority="88963" stopIfTrue="1" operator="containsText" text="DLP">
      <formula>NOT(ISERROR(SEARCH("DLP",AJ85)))</formula>
    </cfRule>
  </conditionalFormatting>
  <conditionalFormatting sqref="AJ85">
    <cfRule type="containsText" dxfId="48332" priority="88946" stopIfTrue="1" operator="containsText" text="8TDT">
      <formula>NOT(ISERROR(SEARCH("8TDT",AJ85)))</formula>
    </cfRule>
  </conditionalFormatting>
  <conditionalFormatting sqref="AJ87">
    <cfRule type="containsText" dxfId="48331" priority="88929" stopIfTrue="1" operator="containsText" text="VAC">
      <formula>NOT(ISERROR(SEARCH("VAC",AJ87)))</formula>
    </cfRule>
    <cfRule type="containsText" priority="88930" stopIfTrue="1" operator="containsText" text="0">
      <formula>NOT(ISERROR(SEARCH("0",AJ87)))</formula>
    </cfRule>
    <cfRule type="containsText" dxfId="48330" priority="88931" stopIfTrue="1" operator="containsText" text="S">
      <formula>NOT(ISERROR(SEARCH("S",AJ87)))</formula>
    </cfRule>
    <cfRule type="containsText" dxfId="48329" priority="88932" stopIfTrue="1" operator="containsText" text="F">
      <formula>NOT(ISERROR(SEARCH("F",AJ87)))</formula>
    </cfRule>
    <cfRule type="containsText" dxfId="48328" priority="88933" stopIfTrue="1" operator="containsText" text="P">
      <formula>NOT(ISERROR(SEARCH("P",AJ87)))</formula>
    </cfRule>
    <cfRule type="containsText" dxfId="48327" priority="88934" stopIfTrue="1" operator="containsText" text="LNP">
      <formula>NOT(ISERROR(SEARCH("LNP",AJ87)))</formula>
    </cfRule>
    <cfRule type="containsText" dxfId="48326" priority="88935" stopIfTrue="1" operator="containsText" text="DM">
      <formula>NOT(ISERROR(SEARCH("DM",AJ87)))</formula>
    </cfRule>
    <cfRule type="containsText" dxfId="48325" priority="88936" stopIfTrue="1" operator="containsText" text="5DOM">
      <formula>NOT(ISERROR(SEARCH("5DOM",AJ87)))</formula>
    </cfRule>
    <cfRule type="containsText" dxfId="48324" priority="88937" stopIfTrue="1" operator="containsText" text="DOM">
      <formula>NOT(ISERROR(SEARCH("DOM",AJ87)))</formula>
    </cfRule>
    <cfRule type="containsText" dxfId="48323" priority="88938" stopIfTrue="1" operator="containsText" text="5HE">
      <formula>NOT(ISERROR(SEARCH("5HE",AJ87)))</formula>
    </cfRule>
    <cfRule type="containsText" dxfId="48322" priority="88939" stopIfTrue="1" operator="containsText" text="4HE">
      <formula>NOT(ISERROR(SEARCH("4HE",AJ87)))</formula>
    </cfRule>
    <cfRule type="containsText" dxfId="48321" priority="88940" stopIfTrue="1" operator="containsText" text="3HE">
      <formula>NOT(ISERROR(SEARCH("3HE",AJ87)))</formula>
    </cfRule>
    <cfRule type="containsText" dxfId="48320" priority="88941" stopIfTrue="1" operator="containsText" text="2HE">
      <formula>NOT(ISERROR(SEARCH("2HE",AJ87)))</formula>
    </cfRule>
    <cfRule type="containsText" dxfId="48319" priority="88942" stopIfTrue="1" operator="containsText" text="1HE">
      <formula>NOT(ISERROR(SEARCH("1HE",AJ87)))</formula>
    </cfRule>
    <cfRule type="containsText" dxfId="48318" priority="88943" stopIfTrue="1" operator="containsText" text="MINA">
      <formula>NOT(ISERROR(SEARCH("MINA",AJ87)))</formula>
    </cfRule>
    <cfRule type="containsText" dxfId="48317" priority="88944" stopIfTrue="1" operator="containsText" text="8TD">
      <formula>NOT(ISERROR(SEARCH("8TD",AJ87)))</formula>
    </cfRule>
    <cfRule type="containsText" dxfId="48316" priority="88945" stopIfTrue="1" operator="containsText" text="DLP">
      <formula>NOT(ISERROR(SEARCH("DLP",AJ87)))</formula>
    </cfRule>
  </conditionalFormatting>
  <conditionalFormatting sqref="AJ87">
    <cfRule type="containsText" dxfId="48315" priority="88928" stopIfTrue="1" operator="containsText" text="8TDT">
      <formula>NOT(ISERROR(SEARCH("8TDT",AJ87)))</formula>
    </cfRule>
  </conditionalFormatting>
  <conditionalFormatting sqref="AJ89">
    <cfRule type="containsText" dxfId="48314" priority="88911" stopIfTrue="1" operator="containsText" text="VAC">
      <formula>NOT(ISERROR(SEARCH("VAC",AJ89)))</formula>
    </cfRule>
    <cfRule type="containsText" priority="88912" stopIfTrue="1" operator="containsText" text="0">
      <formula>NOT(ISERROR(SEARCH("0",AJ89)))</formula>
    </cfRule>
    <cfRule type="containsText" dxfId="48313" priority="88913" stopIfTrue="1" operator="containsText" text="S">
      <formula>NOT(ISERROR(SEARCH("S",AJ89)))</formula>
    </cfRule>
    <cfRule type="containsText" dxfId="48312" priority="88914" stopIfTrue="1" operator="containsText" text="F">
      <formula>NOT(ISERROR(SEARCH("F",AJ89)))</formula>
    </cfRule>
    <cfRule type="containsText" dxfId="48311" priority="88915" stopIfTrue="1" operator="containsText" text="P">
      <formula>NOT(ISERROR(SEARCH("P",AJ89)))</formula>
    </cfRule>
    <cfRule type="containsText" dxfId="48310" priority="88916" stopIfTrue="1" operator="containsText" text="LNP">
      <formula>NOT(ISERROR(SEARCH("LNP",AJ89)))</formula>
    </cfRule>
    <cfRule type="containsText" dxfId="48309" priority="88917" stopIfTrue="1" operator="containsText" text="DM">
      <formula>NOT(ISERROR(SEARCH("DM",AJ89)))</formula>
    </cfRule>
    <cfRule type="containsText" dxfId="48308" priority="88918" stopIfTrue="1" operator="containsText" text="5DOM">
      <formula>NOT(ISERROR(SEARCH("5DOM",AJ89)))</formula>
    </cfRule>
    <cfRule type="containsText" dxfId="48307" priority="88919" stopIfTrue="1" operator="containsText" text="DOM">
      <formula>NOT(ISERROR(SEARCH("DOM",AJ89)))</formula>
    </cfRule>
    <cfRule type="containsText" dxfId="48306" priority="88920" stopIfTrue="1" operator="containsText" text="5HE">
      <formula>NOT(ISERROR(SEARCH("5HE",AJ89)))</formula>
    </cfRule>
    <cfRule type="containsText" dxfId="48305" priority="88921" stopIfTrue="1" operator="containsText" text="4HE">
      <formula>NOT(ISERROR(SEARCH("4HE",AJ89)))</formula>
    </cfRule>
    <cfRule type="containsText" dxfId="48304" priority="88922" stopIfTrue="1" operator="containsText" text="3HE">
      <formula>NOT(ISERROR(SEARCH("3HE",AJ89)))</formula>
    </cfRule>
    <cfRule type="containsText" dxfId="48303" priority="88923" stopIfTrue="1" operator="containsText" text="2HE">
      <formula>NOT(ISERROR(SEARCH("2HE",AJ89)))</formula>
    </cfRule>
    <cfRule type="containsText" dxfId="48302" priority="88924" stopIfTrue="1" operator="containsText" text="1HE">
      <formula>NOT(ISERROR(SEARCH("1HE",AJ89)))</formula>
    </cfRule>
    <cfRule type="containsText" dxfId="48301" priority="88925" stopIfTrue="1" operator="containsText" text="MINA">
      <formula>NOT(ISERROR(SEARCH("MINA",AJ89)))</formula>
    </cfRule>
    <cfRule type="containsText" dxfId="48300" priority="88926" stopIfTrue="1" operator="containsText" text="8TD">
      <formula>NOT(ISERROR(SEARCH("8TD",AJ89)))</formula>
    </cfRule>
    <cfRule type="containsText" dxfId="48299" priority="88927" stopIfTrue="1" operator="containsText" text="DLP">
      <formula>NOT(ISERROR(SEARCH("DLP",AJ89)))</formula>
    </cfRule>
  </conditionalFormatting>
  <conditionalFormatting sqref="AJ89">
    <cfRule type="containsText" dxfId="48298" priority="88910" stopIfTrue="1" operator="containsText" text="8TDT">
      <formula>NOT(ISERROR(SEARCH("8TDT",AJ89)))</formula>
    </cfRule>
  </conditionalFormatting>
  <conditionalFormatting sqref="AJ91">
    <cfRule type="containsText" dxfId="48297" priority="88893" stopIfTrue="1" operator="containsText" text="VAC">
      <formula>NOT(ISERROR(SEARCH("VAC",AJ91)))</formula>
    </cfRule>
    <cfRule type="containsText" priority="88894" stopIfTrue="1" operator="containsText" text="0">
      <formula>NOT(ISERROR(SEARCH("0",AJ91)))</formula>
    </cfRule>
    <cfRule type="containsText" dxfId="48296" priority="88895" stopIfTrue="1" operator="containsText" text="S">
      <formula>NOT(ISERROR(SEARCH("S",AJ91)))</formula>
    </cfRule>
    <cfRule type="containsText" dxfId="48295" priority="88896" stopIfTrue="1" operator="containsText" text="F">
      <formula>NOT(ISERROR(SEARCH("F",AJ91)))</formula>
    </cfRule>
    <cfRule type="containsText" dxfId="48294" priority="88897" stopIfTrue="1" operator="containsText" text="P">
      <formula>NOT(ISERROR(SEARCH("P",AJ91)))</formula>
    </cfRule>
    <cfRule type="containsText" dxfId="48293" priority="88898" stopIfTrue="1" operator="containsText" text="LNP">
      <formula>NOT(ISERROR(SEARCH("LNP",AJ91)))</formula>
    </cfRule>
    <cfRule type="containsText" dxfId="48292" priority="88899" stopIfTrue="1" operator="containsText" text="DM">
      <formula>NOT(ISERROR(SEARCH("DM",AJ91)))</formula>
    </cfRule>
    <cfRule type="containsText" dxfId="48291" priority="88900" stopIfTrue="1" operator="containsText" text="5DOM">
      <formula>NOT(ISERROR(SEARCH("5DOM",AJ91)))</formula>
    </cfRule>
    <cfRule type="containsText" dxfId="48290" priority="88901" stopIfTrue="1" operator="containsText" text="DOM">
      <formula>NOT(ISERROR(SEARCH("DOM",AJ91)))</formula>
    </cfRule>
    <cfRule type="containsText" dxfId="48289" priority="88902" stopIfTrue="1" operator="containsText" text="5HE">
      <formula>NOT(ISERROR(SEARCH("5HE",AJ91)))</formula>
    </cfRule>
    <cfRule type="containsText" dxfId="48288" priority="88903" stopIfTrue="1" operator="containsText" text="4HE">
      <formula>NOT(ISERROR(SEARCH("4HE",AJ91)))</formula>
    </cfRule>
    <cfRule type="containsText" dxfId="48287" priority="88904" stopIfTrue="1" operator="containsText" text="3HE">
      <formula>NOT(ISERROR(SEARCH("3HE",AJ91)))</formula>
    </cfRule>
    <cfRule type="containsText" dxfId="48286" priority="88905" stopIfTrue="1" operator="containsText" text="2HE">
      <formula>NOT(ISERROR(SEARCH("2HE",AJ91)))</formula>
    </cfRule>
    <cfRule type="containsText" dxfId="48285" priority="88906" stopIfTrue="1" operator="containsText" text="1HE">
      <formula>NOT(ISERROR(SEARCH("1HE",AJ91)))</formula>
    </cfRule>
    <cfRule type="containsText" dxfId="48284" priority="88907" stopIfTrue="1" operator="containsText" text="MINA">
      <formula>NOT(ISERROR(SEARCH("MINA",AJ91)))</formula>
    </cfRule>
    <cfRule type="containsText" dxfId="48283" priority="88908" stopIfTrue="1" operator="containsText" text="8TD">
      <formula>NOT(ISERROR(SEARCH("8TD",AJ91)))</formula>
    </cfRule>
    <cfRule type="containsText" dxfId="48282" priority="88909" stopIfTrue="1" operator="containsText" text="DLP">
      <formula>NOT(ISERROR(SEARCH("DLP",AJ91)))</formula>
    </cfRule>
  </conditionalFormatting>
  <conditionalFormatting sqref="AJ91">
    <cfRule type="containsText" dxfId="48281" priority="88892" stopIfTrue="1" operator="containsText" text="8TDT">
      <formula>NOT(ISERROR(SEARCH("8TDT",AJ91)))</formula>
    </cfRule>
  </conditionalFormatting>
  <conditionalFormatting sqref="AC91 AC89 AC87 AC85 AC81 AC79 AC77 AC75">
    <cfRule type="containsText" dxfId="48280" priority="88875" stopIfTrue="1" operator="containsText" text="VAC">
      <formula>NOT(ISERROR(SEARCH("VAC",AC75)))</formula>
    </cfRule>
    <cfRule type="containsText" priority="88876" stopIfTrue="1" operator="containsText" text="0">
      <formula>NOT(ISERROR(SEARCH("0",AC75)))</formula>
    </cfRule>
    <cfRule type="containsText" dxfId="48279" priority="88877" stopIfTrue="1" operator="containsText" text="S">
      <formula>NOT(ISERROR(SEARCH("S",AC75)))</formula>
    </cfRule>
    <cfRule type="containsText" dxfId="48278" priority="88878" stopIfTrue="1" operator="containsText" text="F">
      <formula>NOT(ISERROR(SEARCH("F",AC75)))</formula>
    </cfRule>
    <cfRule type="containsText" dxfId="48277" priority="88879" stopIfTrue="1" operator="containsText" text="P">
      <formula>NOT(ISERROR(SEARCH("P",AC75)))</formula>
    </cfRule>
    <cfRule type="containsText" dxfId="48276" priority="88880" stopIfTrue="1" operator="containsText" text="LNP">
      <formula>NOT(ISERROR(SEARCH("LNP",AC75)))</formula>
    </cfRule>
    <cfRule type="containsText" dxfId="48275" priority="88881" stopIfTrue="1" operator="containsText" text="DM">
      <formula>NOT(ISERROR(SEARCH("DM",AC75)))</formula>
    </cfRule>
    <cfRule type="containsText" dxfId="48274" priority="88882" stopIfTrue="1" operator="containsText" text="5DOM">
      <formula>NOT(ISERROR(SEARCH("5DOM",AC75)))</formula>
    </cfRule>
    <cfRule type="containsText" dxfId="48273" priority="88883" stopIfTrue="1" operator="containsText" text="DOM">
      <formula>NOT(ISERROR(SEARCH("DOM",AC75)))</formula>
    </cfRule>
    <cfRule type="containsText" dxfId="48272" priority="88884" stopIfTrue="1" operator="containsText" text="DLP">
      <formula>NOT(ISERROR(SEARCH("DLP",AC75)))</formula>
    </cfRule>
    <cfRule type="containsText" dxfId="48271" priority="88885" stopIfTrue="1" operator="containsText" text="5HE">
      <formula>NOT(ISERROR(SEARCH("5HE",AC75)))</formula>
    </cfRule>
    <cfRule type="containsText" dxfId="48270" priority="88886" stopIfTrue="1" operator="containsText" text="4HE">
      <formula>NOT(ISERROR(SEARCH("4HE",AC75)))</formula>
    </cfRule>
    <cfRule type="containsText" dxfId="48269" priority="88887" stopIfTrue="1" operator="containsText" text="3HE">
      <formula>NOT(ISERROR(SEARCH("3HE",AC75)))</formula>
    </cfRule>
    <cfRule type="containsText" dxfId="48268" priority="88888" stopIfTrue="1" operator="containsText" text="2HE">
      <formula>NOT(ISERROR(SEARCH("2HE",AC75)))</formula>
    </cfRule>
    <cfRule type="containsText" dxfId="48267" priority="88889" stopIfTrue="1" operator="containsText" text="1HE">
      <formula>NOT(ISERROR(SEARCH("1HE",AC75)))</formula>
    </cfRule>
    <cfRule type="containsText" dxfId="48266" priority="88890" stopIfTrue="1" operator="containsText" text="MINA">
      <formula>NOT(ISERROR(SEARCH("MINA",AC75)))</formula>
    </cfRule>
    <cfRule type="containsText" dxfId="48265" priority="88891" stopIfTrue="1" operator="containsText" text="8TD">
      <formula>NOT(ISERROR(SEARCH("8TD",AC75)))</formula>
    </cfRule>
  </conditionalFormatting>
  <conditionalFormatting sqref="AC77">
    <cfRule type="containsText" dxfId="48264" priority="88858" stopIfTrue="1" operator="containsText" text="VAC">
      <formula>NOT(ISERROR(SEARCH("VAC",AC77)))</formula>
    </cfRule>
    <cfRule type="containsText" priority="88859" stopIfTrue="1" operator="containsText" text="0">
      <formula>NOT(ISERROR(SEARCH("0",AC77)))</formula>
    </cfRule>
    <cfRule type="containsText" dxfId="48263" priority="88860" stopIfTrue="1" operator="containsText" text="S">
      <formula>NOT(ISERROR(SEARCH("S",AC77)))</formula>
    </cfRule>
    <cfRule type="containsText" dxfId="48262" priority="88861" stopIfTrue="1" operator="containsText" text="F">
      <formula>NOT(ISERROR(SEARCH("F",AC77)))</formula>
    </cfRule>
    <cfRule type="containsText" dxfId="48261" priority="88862" stopIfTrue="1" operator="containsText" text="P">
      <formula>NOT(ISERROR(SEARCH("P",AC77)))</formula>
    </cfRule>
    <cfRule type="containsText" dxfId="48260" priority="88863" stopIfTrue="1" operator="containsText" text="LNP">
      <formula>NOT(ISERROR(SEARCH("LNP",AC77)))</formula>
    </cfRule>
    <cfRule type="containsText" dxfId="48259" priority="88864" stopIfTrue="1" operator="containsText" text="DM">
      <formula>NOT(ISERROR(SEARCH("DM",AC77)))</formula>
    </cfRule>
    <cfRule type="containsText" dxfId="48258" priority="88865" stopIfTrue="1" operator="containsText" text="5DOM">
      <formula>NOT(ISERROR(SEARCH("5DOM",AC77)))</formula>
    </cfRule>
    <cfRule type="containsText" dxfId="48257" priority="88866" stopIfTrue="1" operator="containsText" text="DOM">
      <formula>NOT(ISERROR(SEARCH("DOM",AC77)))</formula>
    </cfRule>
    <cfRule type="containsText" dxfId="48256" priority="88867" stopIfTrue="1" operator="containsText" text="DLP">
      <formula>NOT(ISERROR(SEARCH("DLP",AC77)))</formula>
    </cfRule>
    <cfRule type="containsText" dxfId="48255" priority="88868" stopIfTrue="1" operator="containsText" text="5HE">
      <formula>NOT(ISERROR(SEARCH("5HE",AC77)))</formula>
    </cfRule>
    <cfRule type="containsText" dxfId="48254" priority="88869" stopIfTrue="1" operator="containsText" text="4HE">
      <formula>NOT(ISERROR(SEARCH("4HE",AC77)))</formula>
    </cfRule>
    <cfRule type="containsText" dxfId="48253" priority="88870" stopIfTrue="1" operator="containsText" text="3HE">
      <formula>NOT(ISERROR(SEARCH("3HE",AC77)))</formula>
    </cfRule>
    <cfRule type="containsText" dxfId="48252" priority="88871" stopIfTrue="1" operator="containsText" text="2HE">
      <formula>NOT(ISERROR(SEARCH("2HE",AC77)))</formula>
    </cfRule>
    <cfRule type="containsText" dxfId="48251" priority="88872" stopIfTrue="1" operator="containsText" text="1HE">
      <formula>NOT(ISERROR(SEARCH("1HE",AC77)))</formula>
    </cfRule>
    <cfRule type="containsText" dxfId="48250" priority="88873" stopIfTrue="1" operator="containsText" text="MINA">
      <formula>NOT(ISERROR(SEARCH("MINA",AC77)))</formula>
    </cfRule>
    <cfRule type="containsText" dxfId="48249" priority="88874" stopIfTrue="1" operator="containsText" text="8TD">
      <formula>NOT(ISERROR(SEARCH("8TD",AC77)))</formula>
    </cfRule>
  </conditionalFormatting>
  <conditionalFormatting sqref="AC79">
    <cfRule type="containsText" dxfId="48248" priority="88841" stopIfTrue="1" operator="containsText" text="4HE">
      <formula>NOT(ISERROR(SEARCH("4HE",AC79)))</formula>
    </cfRule>
    <cfRule type="containsText" dxfId="48247" priority="88842" stopIfTrue="1" operator="containsText" text="3HE">
      <formula>NOT(ISERROR(SEARCH("3HE",AC79)))</formula>
    </cfRule>
    <cfRule type="containsText" dxfId="48246" priority="88843" stopIfTrue="1" operator="containsText" text="2HE">
      <formula>NOT(ISERROR(SEARCH("2HE",AC79)))</formula>
    </cfRule>
    <cfRule type="containsText" dxfId="48245" priority="88844" stopIfTrue="1" operator="containsText" text="1HE">
      <formula>NOT(ISERROR(SEARCH("1HE",AC79)))</formula>
    </cfRule>
    <cfRule type="containsText" dxfId="48244" priority="88845" stopIfTrue="1" operator="containsText" text="MINA">
      <formula>NOT(ISERROR(SEARCH("MINA",AC79)))</formula>
    </cfRule>
    <cfRule type="containsText" dxfId="48243" priority="88846" stopIfTrue="1" operator="containsText" text="8TD">
      <formula>NOT(ISERROR(SEARCH("8TD",AC79)))</formula>
    </cfRule>
    <cfRule type="containsText" dxfId="48242" priority="88847" stopIfTrue="1" operator="containsText" text="VAC">
      <formula>NOT(ISERROR(SEARCH("VAC",AC79)))</formula>
    </cfRule>
    <cfRule type="containsText" dxfId="48241" priority="88848" stopIfTrue="1" operator="containsText" text="5DOM">
      <formula>NOT(ISERROR(SEARCH("5DOM",AC79)))</formula>
    </cfRule>
    <cfRule type="containsText" dxfId="48240" priority="88849" stopIfTrue="1" operator="containsText" text="DOM">
      <formula>NOT(ISERROR(SEARCH("DOM",AC79)))</formula>
    </cfRule>
    <cfRule type="containsText" dxfId="48239" priority="88850" stopIfTrue="1" operator="containsText" text="DLP">
      <formula>NOT(ISERROR(SEARCH("DLP",AC79)))</formula>
    </cfRule>
    <cfRule type="containsText" dxfId="48238" priority="88851" stopIfTrue="1" operator="containsText" text="5HE">
      <formula>NOT(ISERROR(SEARCH("5HE",AC79)))</formula>
    </cfRule>
    <cfRule type="containsText" priority="88852" stopIfTrue="1" operator="containsText" text="0">
      <formula>NOT(ISERROR(SEARCH("0",AC79)))</formula>
    </cfRule>
    <cfRule type="containsText" dxfId="48237" priority="88853" stopIfTrue="1" operator="containsText" text="S">
      <formula>NOT(ISERROR(SEARCH("S",AC79)))</formula>
    </cfRule>
    <cfRule type="containsText" dxfId="48236" priority="88854" stopIfTrue="1" operator="containsText" text="F">
      <formula>NOT(ISERROR(SEARCH("F",AC79)))</formula>
    </cfRule>
    <cfRule type="containsText" dxfId="48235" priority="88855" stopIfTrue="1" operator="containsText" text="P">
      <formula>NOT(ISERROR(SEARCH("P",AC79)))</formula>
    </cfRule>
    <cfRule type="containsText" dxfId="48234" priority="88856" stopIfTrue="1" operator="containsText" text="LNP">
      <formula>NOT(ISERROR(SEARCH("LNP",AC79)))</formula>
    </cfRule>
    <cfRule type="containsText" dxfId="48233" priority="88857" stopIfTrue="1" operator="containsText" text="DM">
      <formula>NOT(ISERROR(SEARCH("DM",AC79)))</formula>
    </cfRule>
  </conditionalFormatting>
  <conditionalFormatting sqref="AC81">
    <cfRule type="containsText" dxfId="48232" priority="88824" stopIfTrue="1" operator="containsText" text="VAC">
      <formula>NOT(ISERROR(SEARCH("VAC",AC81)))</formula>
    </cfRule>
    <cfRule type="containsText" priority="88825" stopIfTrue="1" operator="containsText" text="0">
      <formula>NOT(ISERROR(SEARCH("0",AC81)))</formula>
    </cfRule>
    <cfRule type="containsText" dxfId="48231" priority="88826" stopIfTrue="1" operator="containsText" text="S">
      <formula>NOT(ISERROR(SEARCH("S",AC81)))</formula>
    </cfRule>
    <cfRule type="containsText" dxfId="48230" priority="88827" stopIfTrue="1" operator="containsText" text="F">
      <formula>NOT(ISERROR(SEARCH("F",AC81)))</formula>
    </cfRule>
    <cfRule type="containsText" dxfId="48229" priority="88828" stopIfTrue="1" operator="containsText" text="P">
      <formula>NOT(ISERROR(SEARCH("P",AC81)))</formula>
    </cfRule>
    <cfRule type="containsText" dxfId="48228" priority="88829" stopIfTrue="1" operator="containsText" text="LNP">
      <formula>NOT(ISERROR(SEARCH("LNP",AC81)))</formula>
    </cfRule>
    <cfRule type="containsText" dxfId="48227" priority="88830" stopIfTrue="1" operator="containsText" text="DM">
      <formula>NOT(ISERROR(SEARCH("DM",AC81)))</formula>
    </cfRule>
    <cfRule type="containsText" dxfId="48226" priority="88831" stopIfTrue="1" operator="containsText" text="5DOM">
      <formula>NOT(ISERROR(SEARCH("5DOM",AC81)))</formula>
    </cfRule>
    <cfRule type="containsText" dxfId="48225" priority="88832" stopIfTrue="1" operator="containsText" text="DOM">
      <formula>NOT(ISERROR(SEARCH("DOM",AC81)))</formula>
    </cfRule>
    <cfRule type="containsText" dxfId="48224" priority="88833" stopIfTrue="1" operator="containsText" text="DLP">
      <formula>NOT(ISERROR(SEARCH("DLP",AC81)))</formula>
    </cfRule>
    <cfRule type="containsText" dxfId="48223" priority="88834" stopIfTrue="1" operator="containsText" text="5HE">
      <formula>NOT(ISERROR(SEARCH("5HE",AC81)))</formula>
    </cfRule>
    <cfRule type="containsText" dxfId="48222" priority="88835" stopIfTrue="1" operator="containsText" text="4HE">
      <formula>NOT(ISERROR(SEARCH("4HE",AC81)))</formula>
    </cfRule>
    <cfRule type="containsText" dxfId="48221" priority="88836" stopIfTrue="1" operator="containsText" text="3HE">
      <formula>NOT(ISERROR(SEARCH("3HE",AC81)))</formula>
    </cfRule>
    <cfRule type="containsText" dxfId="48220" priority="88837" stopIfTrue="1" operator="containsText" text="2HE">
      <formula>NOT(ISERROR(SEARCH("2HE",AC81)))</formula>
    </cfRule>
    <cfRule type="containsText" dxfId="48219" priority="88838" stopIfTrue="1" operator="containsText" text="1HE">
      <formula>NOT(ISERROR(SEARCH("1HE",AC81)))</formula>
    </cfRule>
    <cfRule type="containsText" dxfId="48218" priority="88839" stopIfTrue="1" operator="containsText" text="MINA">
      <formula>NOT(ISERROR(SEARCH("MINA",AC81)))</formula>
    </cfRule>
    <cfRule type="containsText" dxfId="48217" priority="88840" stopIfTrue="1" operator="containsText" text="8TD">
      <formula>NOT(ISERROR(SEARCH("8TD",AC81)))</formula>
    </cfRule>
  </conditionalFormatting>
  <conditionalFormatting sqref="AC81">
    <cfRule type="containsText" dxfId="48216" priority="88823" stopIfTrue="1" operator="containsText" text="8TDT">
      <formula>NOT(ISERROR(SEARCH("8TDT",AC81)))</formula>
    </cfRule>
  </conditionalFormatting>
  <conditionalFormatting sqref="AC85">
    <cfRule type="containsText" dxfId="48215" priority="88806" stopIfTrue="1" operator="containsText" text="VAC">
      <formula>NOT(ISERROR(SEARCH("VAC",AC85)))</formula>
    </cfRule>
    <cfRule type="containsText" priority="88807" stopIfTrue="1" operator="containsText" text="0">
      <formula>NOT(ISERROR(SEARCH("0",AC85)))</formula>
    </cfRule>
    <cfRule type="containsText" dxfId="48214" priority="88808" stopIfTrue="1" operator="containsText" text="S">
      <formula>NOT(ISERROR(SEARCH("S",AC85)))</formula>
    </cfRule>
    <cfRule type="containsText" dxfId="48213" priority="88809" stopIfTrue="1" operator="containsText" text="F">
      <formula>NOT(ISERROR(SEARCH("F",AC85)))</formula>
    </cfRule>
    <cfRule type="containsText" dxfId="48212" priority="88810" stopIfTrue="1" operator="containsText" text="P">
      <formula>NOT(ISERROR(SEARCH("P",AC85)))</formula>
    </cfRule>
    <cfRule type="containsText" dxfId="48211" priority="88811" stopIfTrue="1" operator="containsText" text="LNP">
      <formula>NOT(ISERROR(SEARCH("LNP",AC85)))</formula>
    </cfRule>
    <cfRule type="containsText" dxfId="48210" priority="88812" stopIfTrue="1" operator="containsText" text="DM">
      <formula>NOT(ISERROR(SEARCH("DM",AC85)))</formula>
    </cfRule>
    <cfRule type="containsText" dxfId="48209" priority="88813" stopIfTrue="1" operator="containsText" text="5DOM">
      <formula>NOT(ISERROR(SEARCH("5DOM",AC85)))</formula>
    </cfRule>
    <cfRule type="containsText" dxfId="48208" priority="88814" stopIfTrue="1" operator="containsText" text="DOM">
      <formula>NOT(ISERROR(SEARCH("DOM",AC85)))</formula>
    </cfRule>
    <cfRule type="containsText" dxfId="48207" priority="88815" stopIfTrue="1" operator="containsText" text="5HE">
      <formula>NOT(ISERROR(SEARCH("5HE",AC85)))</formula>
    </cfRule>
    <cfRule type="containsText" dxfId="48206" priority="88816" stopIfTrue="1" operator="containsText" text="4HE">
      <formula>NOT(ISERROR(SEARCH("4HE",AC85)))</formula>
    </cfRule>
    <cfRule type="containsText" dxfId="48205" priority="88817" stopIfTrue="1" operator="containsText" text="3HE">
      <formula>NOT(ISERROR(SEARCH("3HE",AC85)))</formula>
    </cfRule>
    <cfRule type="containsText" dxfId="48204" priority="88818" stopIfTrue="1" operator="containsText" text="2HE">
      <formula>NOT(ISERROR(SEARCH("2HE",AC85)))</formula>
    </cfRule>
    <cfRule type="containsText" dxfId="48203" priority="88819" stopIfTrue="1" operator="containsText" text="1HE">
      <formula>NOT(ISERROR(SEARCH("1HE",AC85)))</formula>
    </cfRule>
    <cfRule type="containsText" dxfId="48202" priority="88820" stopIfTrue="1" operator="containsText" text="MINA">
      <formula>NOT(ISERROR(SEARCH("MINA",AC85)))</formula>
    </cfRule>
    <cfRule type="containsText" dxfId="48201" priority="88821" stopIfTrue="1" operator="containsText" text="8TD">
      <formula>NOT(ISERROR(SEARCH("8TD",AC85)))</formula>
    </cfRule>
    <cfRule type="containsText" dxfId="48200" priority="88822" stopIfTrue="1" operator="containsText" text="DLP">
      <formula>NOT(ISERROR(SEARCH("DLP",AC85)))</formula>
    </cfRule>
  </conditionalFormatting>
  <conditionalFormatting sqref="AC85">
    <cfRule type="containsText" dxfId="48199" priority="88805" stopIfTrue="1" operator="containsText" text="8TDT">
      <formula>NOT(ISERROR(SEARCH("8TDT",AC85)))</formula>
    </cfRule>
  </conditionalFormatting>
  <conditionalFormatting sqref="AC87">
    <cfRule type="containsText" dxfId="48198" priority="88788" stopIfTrue="1" operator="containsText" text="VAC">
      <formula>NOT(ISERROR(SEARCH("VAC",AC87)))</formula>
    </cfRule>
    <cfRule type="containsText" priority="88789" stopIfTrue="1" operator="containsText" text="0">
      <formula>NOT(ISERROR(SEARCH("0",AC87)))</formula>
    </cfRule>
    <cfRule type="containsText" dxfId="48197" priority="88790" stopIfTrue="1" operator="containsText" text="S">
      <formula>NOT(ISERROR(SEARCH("S",AC87)))</formula>
    </cfRule>
    <cfRule type="containsText" dxfId="48196" priority="88791" stopIfTrue="1" operator="containsText" text="F">
      <formula>NOT(ISERROR(SEARCH("F",AC87)))</formula>
    </cfRule>
    <cfRule type="containsText" dxfId="48195" priority="88792" stopIfTrue="1" operator="containsText" text="P">
      <formula>NOT(ISERROR(SEARCH("P",AC87)))</formula>
    </cfRule>
    <cfRule type="containsText" dxfId="48194" priority="88793" stopIfTrue="1" operator="containsText" text="LNP">
      <formula>NOT(ISERROR(SEARCH("LNP",AC87)))</formula>
    </cfRule>
    <cfRule type="containsText" dxfId="48193" priority="88794" stopIfTrue="1" operator="containsText" text="DM">
      <formula>NOT(ISERROR(SEARCH("DM",AC87)))</formula>
    </cfRule>
    <cfRule type="containsText" dxfId="48192" priority="88795" stopIfTrue="1" operator="containsText" text="5DOM">
      <formula>NOT(ISERROR(SEARCH("5DOM",AC87)))</formula>
    </cfRule>
    <cfRule type="containsText" dxfId="48191" priority="88796" stopIfTrue="1" operator="containsText" text="DOM">
      <formula>NOT(ISERROR(SEARCH("DOM",AC87)))</formula>
    </cfRule>
    <cfRule type="containsText" dxfId="48190" priority="88797" stopIfTrue="1" operator="containsText" text="5HE">
      <formula>NOT(ISERROR(SEARCH("5HE",AC87)))</formula>
    </cfRule>
    <cfRule type="containsText" dxfId="48189" priority="88798" stopIfTrue="1" operator="containsText" text="4HE">
      <formula>NOT(ISERROR(SEARCH("4HE",AC87)))</formula>
    </cfRule>
    <cfRule type="containsText" dxfId="48188" priority="88799" stopIfTrue="1" operator="containsText" text="3HE">
      <formula>NOT(ISERROR(SEARCH("3HE",AC87)))</formula>
    </cfRule>
    <cfRule type="containsText" dxfId="48187" priority="88800" stopIfTrue="1" operator="containsText" text="2HE">
      <formula>NOT(ISERROR(SEARCH("2HE",AC87)))</formula>
    </cfRule>
    <cfRule type="containsText" dxfId="48186" priority="88801" stopIfTrue="1" operator="containsText" text="1HE">
      <formula>NOT(ISERROR(SEARCH("1HE",AC87)))</formula>
    </cfRule>
    <cfRule type="containsText" dxfId="48185" priority="88802" stopIfTrue="1" operator="containsText" text="MINA">
      <formula>NOT(ISERROR(SEARCH("MINA",AC87)))</formula>
    </cfRule>
    <cfRule type="containsText" dxfId="48184" priority="88803" stopIfTrue="1" operator="containsText" text="8TD">
      <formula>NOT(ISERROR(SEARCH("8TD",AC87)))</formula>
    </cfRule>
    <cfRule type="containsText" dxfId="48183" priority="88804" stopIfTrue="1" operator="containsText" text="DLP">
      <formula>NOT(ISERROR(SEARCH("DLP",AC87)))</formula>
    </cfRule>
  </conditionalFormatting>
  <conditionalFormatting sqref="AC87">
    <cfRule type="containsText" dxfId="48182" priority="88787" stopIfTrue="1" operator="containsText" text="8TDT">
      <formula>NOT(ISERROR(SEARCH("8TDT",AC87)))</formula>
    </cfRule>
  </conditionalFormatting>
  <conditionalFormatting sqref="AC89">
    <cfRule type="containsText" dxfId="48181" priority="88770" stopIfTrue="1" operator="containsText" text="VAC">
      <formula>NOT(ISERROR(SEARCH("VAC",AC89)))</formula>
    </cfRule>
    <cfRule type="containsText" priority="88771" stopIfTrue="1" operator="containsText" text="0">
      <formula>NOT(ISERROR(SEARCH("0",AC89)))</formula>
    </cfRule>
    <cfRule type="containsText" dxfId="48180" priority="88772" stopIfTrue="1" operator="containsText" text="S">
      <formula>NOT(ISERROR(SEARCH("S",AC89)))</formula>
    </cfRule>
    <cfRule type="containsText" dxfId="48179" priority="88773" stopIfTrue="1" operator="containsText" text="F">
      <formula>NOT(ISERROR(SEARCH("F",AC89)))</formula>
    </cfRule>
    <cfRule type="containsText" dxfId="48178" priority="88774" stopIfTrue="1" operator="containsText" text="P">
      <formula>NOT(ISERROR(SEARCH("P",AC89)))</formula>
    </cfRule>
    <cfRule type="containsText" dxfId="48177" priority="88775" stopIfTrue="1" operator="containsText" text="LNP">
      <formula>NOT(ISERROR(SEARCH("LNP",AC89)))</formula>
    </cfRule>
    <cfRule type="containsText" dxfId="48176" priority="88776" stopIfTrue="1" operator="containsText" text="DM">
      <formula>NOT(ISERROR(SEARCH("DM",AC89)))</formula>
    </cfRule>
    <cfRule type="containsText" dxfId="48175" priority="88777" stopIfTrue="1" operator="containsText" text="5DOM">
      <formula>NOT(ISERROR(SEARCH("5DOM",AC89)))</formula>
    </cfRule>
    <cfRule type="containsText" dxfId="48174" priority="88778" stopIfTrue="1" operator="containsText" text="DOM">
      <formula>NOT(ISERROR(SEARCH("DOM",AC89)))</formula>
    </cfRule>
    <cfRule type="containsText" dxfId="48173" priority="88779" stopIfTrue="1" operator="containsText" text="5HE">
      <formula>NOT(ISERROR(SEARCH("5HE",AC89)))</formula>
    </cfRule>
    <cfRule type="containsText" dxfId="48172" priority="88780" stopIfTrue="1" operator="containsText" text="4HE">
      <formula>NOT(ISERROR(SEARCH("4HE",AC89)))</formula>
    </cfRule>
    <cfRule type="containsText" dxfId="48171" priority="88781" stopIfTrue="1" operator="containsText" text="3HE">
      <formula>NOT(ISERROR(SEARCH("3HE",AC89)))</formula>
    </cfRule>
    <cfRule type="containsText" dxfId="48170" priority="88782" stopIfTrue="1" operator="containsText" text="2HE">
      <formula>NOT(ISERROR(SEARCH("2HE",AC89)))</formula>
    </cfRule>
    <cfRule type="containsText" dxfId="48169" priority="88783" stopIfTrue="1" operator="containsText" text="1HE">
      <formula>NOT(ISERROR(SEARCH("1HE",AC89)))</formula>
    </cfRule>
    <cfRule type="containsText" dxfId="48168" priority="88784" stopIfTrue="1" operator="containsText" text="MINA">
      <formula>NOT(ISERROR(SEARCH("MINA",AC89)))</formula>
    </cfRule>
    <cfRule type="containsText" dxfId="48167" priority="88785" stopIfTrue="1" operator="containsText" text="8TD">
      <formula>NOT(ISERROR(SEARCH("8TD",AC89)))</formula>
    </cfRule>
    <cfRule type="containsText" dxfId="48166" priority="88786" stopIfTrue="1" operator="containsText" text="DLP">
      <formula>NOT(ISERROR(SEARCH("DLP",AC89)))</formula>
    </cfRule>
  </conditionalFormatting>
  <conditionalFormatting sqref="AC89">
    <cfRule type="containsText" dxfId="48165" priority="88769" stopIfTrue="1" operator="containsText" text="8TDT">
      <formula>NOT(ISERROR(SEARCH("8TDT",AC89)))</formula>
    </cfRule>
  </conditionalFormatting>
  <conditionalFormatting sqref="AC91">
    <cfRule type="containsText" dxfId="48164" priority="88752" stopIfTrue="1" operator="containsText" text="VAC">
      <formula>NOT(ISERROR(SEARCH("VAC",AC91)))</formula>
    </cfRule>
    <cfRule type="containsText" priority="88753" stopIfTrue="1" operator="containsText" text="0">
      <formula>NOT(ISERROR(SEARCH("0",AC91)))</formula>
    </cfRule>
    <cfRule type="containsText" dxfId="48163" priority="88754" stopIfTrue="1" operator="containsText" text="S">
      <formula>NOT(ISERROR(SEARCH("S",AC91)))</formula>
    </cfRule>
    <cfRule type="containsText" dxfId="48162" priority="88755" stopIfTrue="1" operator="containsText" text="F">
      <formula>NOT(ISERROR(SEARCH("F",AC91)))</formula>
    </cfRule>
    <cfRule type="containsText" dxfId="48161" priority="88756" stopIfTrue="1" operator="containsText" text="P">
      <formula>NOT(ISERROR(SEARCH("P",AC91)))</formula>
    </cfRule>
    <cfRule type="containsText" dxfId="48160" priority="88757" stopIfTrue="1" operator="containsText" text="LNP">
      <formula>NOT(ISERROR(SEARCH("LNP",AC91)))</formula>
    </cfRule>
    <cfRule type="containsText" dxfId="48159" priority="88758" stopIfTrue="1" operator="containsText" text="DM">
      <formula>NOT(ISERROR(SEARCH("DM",AC91)))</formula>
    </cfRule>
    <cfRule type="containsText" dxfId="48158" priority="88759" stopIfTrue="1" operator="containsText" text="5DOM">
      <formula>NOT(ISERROR(SEARCH("5DOM",AC91)))</formula>
    </cfRule>
    <cfRule type="containsText" dxfId="48157" priority="88760" stopIfTrue="1" operator="containsText" text="DOM">
      <formula>NOT(ISERROR(SEARCH("DOM",AC91)))</formula>
    </cfRule>
    <cfRule type="containsText" dxfId="48156" priority="88761" stopIfTrue="1" operator="containsText" text="5HE">
      <formula>NOT(ISERROR(SEARCH("5HE",AC91)))</formula>
    </cfRule>
    <cfRule type="containsText" dxfId="48155" priority="88762" stopIfTrue="1" operator="containsText" text="4HE">
      <formula>NOT(ISERROR(SEARCH("4HE",AC91)))</formula>
    </cfRule>
    <cfRule type="containsText" dxfId="48154" priority="88763" stopIfTrue="1" operator="containsText" text="3HE">
      <formula>NOT(ISERROR(SEARCH("3HE",AC91)))</formula>
    </cfRule>
    <cfRule type="containsText" dxfId="48153" priority="88764" stopIfTrue="1" operator="containsText" text="2HE">
      <formula>NOT(ISERROR(SEARCH("2HE",AC91)))</formula>
    </cfRule>
    <cfRule type="containsText" dxfId="48152" priority="88765" stopIfTrue="1" operator="containsText" text="1HE">
      <formula>NOT(ISERROR(SEARCH("1HE",AC91)))</formula>
    </cfRule>
    <cfRule type="containsText" dxfId="48151" priority="88766" stopIfTrue="1" operator="containsText" text="MINA">
      <formula>NOT(ISERROR(SEARCH("MINA",AC91)))</formula>
    </cfRule>
    <cfRule type="containsText" dxfId="48150" priority="88767" stopIfTrue="1" operator="containsText" text="8TD">
      <formula>NOT(ISERROR(SEARCH("8TD",AC91)))</formula>
    </cfRule>
    <cfRule type="containsText" dxfId="48149" priority="88768" stopIfTrue="1" operator="containsText" text="DLP">
      <formula>NOT(ISERROR(SEARCH("DLP",AC91)))</formula>
    </cfRule>
  </conditionalFormatting>
  <conditionalFormatting sqref="AC91">
    <cfRule type="containsText" dxfId="48148" priority="88751" stopIfTrue="1" operator="containsText" text="8TDT">
      <formula>NOT(ISERROR(SEARCH("8TDT",AC91)))</formula>
    </cfRule>
  </conditionalFormatting>
  <conditionalFormatting sqref="AC80">
    <cfRule type="containsText" dxfId="48147" priority="88734" stopIfTrue="1" operator="containsText" text="VAC">
      <formula>NOT(ISERROR(SEARCH("VAC",AC80)))</formula>
    </cfRule>
    <cfRule type="containsText" priority="88735" stopIfTrue="1" operator="containsText" text="0">
      <formula>NOT(ISERROR(SEARCH("0",AC80)))</formula>
    </cfRule>
    <cfRule type="containsText" dxfId="48146" priority="88736" stopIfTrue="1" operator="containsText" text="S">
      <formula>NOT(ISERROR(SEARCH("S",AC80)))</formula>
    </cfRule>
    <cfRule type="containsText" dxfId="48145" priority="88737" stopIfTrue="1" operator="containsText" text="F">
      <formula>NOT(ISERROR(SEARCH("F",AC80)))</formula>
    </cfRule>
    <cfRule type="containsText" dxfId="48144" priority="88738" stopIfTrue="1" operator="containsText" text="P">
      <formula>NOT(ISERROR(SEARCH("P",AC80)))</formula>
    </cfRule>
    <cfRule type="containsText" dxfId="48143" priority="88739" stopIfTrue="1" operator="containsText" text="LNP">
      <formula>NOT(ISERROR(SEARCH("LNP",AC80)))</formula>
    </cfRule>
    <cfRule type="containsText" dxfId="48142" priority="88740" stopIfTrue="1" operator="containsText" text="DM">
      <formula>NOT(ISERROR(SEARCH("DM",AC80)))</formula>
    </cfRule>
    <cfRule type="containsText" dxfId="48141" priority="88741" stopIfTrue="1" operator="containsText" text="5DOM">
      <formula>NOT(ISERROR(SEARCH("5DOM",AC80)))</formula>
    </cfRule>
    <cfRule type="containsText" dxfId="48140" priority="88742" stopIfTrue="1" operator="containsText" text="DOM">
      <formula>NOT(ISERROR(SEARCH("DOM",AC80)))</formula>
    </cfRule>
    <cfRule type="containsText" dxfId="48139" priority="88743" stopIfTrue="1" operator="containsText" text="DLP">
      <formula>NOT(ISERROR(SEARCH("DLP",AC80)))</formula>
    </cfRule>
    <cfRule type="containsText" dxfId="48138" priority="88744" stopIfTrue="1" operator="containsText" text="5HE">
      <formula>NOT(ISERROR(SEARCH("5HE",AC80)))</formula>
    </cfRule>
    <cfRule type="containsText" dxfId="48137" priority="88745" stopIfTrue="1" operator="containsText" text="4HE">
      <formula>NOT(ISERROR(SEARCH("4HE",AC80)))</formula>
    </cfRule>
    <cfRule type="containsText" dxfId="48136" priority="88746" stopIfTrue="1" operator="containsText" text="3HE">
      <formula>NOT(ISERROR(SEARCH("3HE",AC80)))</formula>
    </cfRule>
    <cfRule type="containsText" dxfId="48135" priority="88747" stopIfTrue="1" operator="containsText" text="2HE">
      <formula>NOT(ISERROR(SEARCH("2HE",AC80)))</formula>
    </cfRule>
    <cfRule type="containsText" dxfId="48134" priority="88748" stopIfTrue="1" operator="containsText" text="1HE">
      <formula>NOT(ISERROR(SEARCH("1HE",AC80)))</formula>
    </cfRule>
    <cfRule type="containsText" dxfId="48133" priority="88749" stopIfTrue="1" operator="containsText" text="MINA">
      <formula>NOT(ISERROR(SEARCH("MINA",AC80)))</formula>
    </cfRule>
    <cfRule type="containsText" dxfId="48132" priority="88750" stopIfTrue="1" operator="containsText" text="8TD">
      <formula>NOT(ISERROR(SEARCH("8TD",AC80)))</formula>
    </cfRule>
  </conditionalFormatting>
  <conditionalFormatting sqref="AC80">
    <cfRule type="containsText" dxfId="48131" priority="88733" stopIfTrue="1" operator="containsText" text="8TDT">
      <formula>NOT(ISERROR(SEARCH("8TDT",AC80)))</formula>
    </cfRule>
  </conditionalFormatting>
  <conditionalFormatting sqref="AC80">
    <cfRule type="containsText" dxfId="48130" priority="88716" stopIfTrue="1" operator="containsText" text="VAC">
      <formula>NOT(ISERROR(SEARCH("VAC",AC80)))</formula>
    </cfRule>
    <cfRule type="containsText" priority="88717" stopIfTrue="1" operator="containsText" text="0">
      <formula>NOT(ISERROR(SEARCH("0",AC80)))</formula>
    </cfRule>
    <cfRule type="containsText" dxfId="48129" priority="88718" stopIfTrue="1" operator="containsText" text="S">
      <formula>NOT(ISERROR(SEARCH("S",AC80)))</formula>
    </cfRule>
    <cfRule type="containsText" dxfId="48128" priority="88719" stopIfTrue="1" operator="containsText" text="F">
      <formula>NOT(ISERROR(SEARCH("F",AC80)))</formula>
    </cfRule>
    <cfRule type="containsText" dxfId="48127" priority="88720" stopIfTrue="1" operator="containsText" text="P">
      <formula>NOT(ISERROR(SEARCH("P",AC80)))</formula>
    </cfRule>
    <cfRule type="containsText" dxfId="48126" priority="88721" stopIfTrue="1" operator="containsText" text="LNP">
      <formula>NOT(ISERROR(SEARCH("LNP",AC80)))</formula>
    </cfRule>
    <cfRule type="containsText" dxfId="48125" priority="88722" stopIfTrue="1" operator="containsText" text="DM">
      <formula>NOT(ISERROR(SEARCH("DM",AC80)))</formula>
    </cfRule>
    <cfRule type="containsText" dxfId="48124" priority="88723" stopIfTrue="1" operator="containsText" text="5DOM">
      <formula>NOT(ISERROR(SEARCH("5DOM",AC80)))</formula>
    </cfRule>
    <cfRule type="containsText" dxfId="48123" priority="88724" stopIfTrue="1" operator="containsText" text="DOM">
      <formula>NOT(ISERROR(SEARCH("DOM",AC80)))</formula>
    </cfRule>
    <cfRule type="containsText" dxfId="48122" priority="88725" stopIfTrue="1" operator="containsText" text="DLP">
      <formula>NOT(ISERROR(SEARCH("DLP",AC80)))</formula>
    </cfRule>
    <cfRule type="containsText" dxfId="48121" priority="88726" stopIfTrue="1" operator="containsText" text="5HE">
      <formula>NOT(ISERROR(SEARCH("5HE",AC80)))</formula>
    </cfRule>
    <cfRule type="containsText" dxfId="48120" priority="88727" stopIfTrue="1" operator="containsText" text="4HE">
      <formula>NOT(ISERROR(SEARCH("4HE",AC80)))</formula>
    </cfRule>
    <cfRule type="containsText" dxfId="48119" priority="88728" stopIfTrue="1" operator="containsText" text="3HE">
      <formula>NOT(ISERROR(SEARCH("3HE",AC80)))</formula>
    </cfRule>
    <cfRule type="containsText" dxfId="48118" priority="88729" stopIfTrue="1" operator="containsText" text="2HE">
      <formula>NOT(ISERROR(SEARCH("2HE",AC80)))</formula>
    </cfRule>
    <cfRule type="containsText" dxfId="48117" priority="88730" stopIfTrue="1" operator="containsText" text="1HE">
      <formula>NOT(ISERROR(SEARCH("1HE",AC80)))</formula>
    </cfRule>
    <cfRule type="containsText" dxfId="48116" priority="88731" stopIfTrue="1" operator="containsText" text="MINA">
      <formula>NOT(ISERROR(SEARCH("MINA",AC80)))</formula>
    </cfRule>
    <cfRule type="containsText" dxfId="48115" priority="88732" stopIfTrue="1" operator="containsText" text="8TD">
      <formula>NOT(ISERROR(SEARCH("8TD",AC80)))</formula>
    </cfRule>
  </conditionalFormatting>
  <conditionalFormatting sqref="AC80">
    <cfRule type="containsText" dxfId="48114" priority="88715" stopIfTrue="1" operator="containsText" text="8TDT">
      <formula>NOT(ISERROR(SEARCH("8TDT",AC80)))</formula>
    </cfRule>
  </conditionalFormatting>
  <conditionalFormatting sqref="V75">
    <cfRule type="containsText" dxfId="48113" priority="88576" stopIfTrue="1" operator="containsText" text="VAC">
      <formula>NOT(ISERROR(SEARCH("VAC",V75)))</formula>
    </cfRule>
    <cfRule type="containsText" priority="88577" stopIfTrue="1" operator="containsText" text="0">
      <formula>NOT(ISERROR(SEARCH("0",V75)))</formula>
    </cfRule>
    <cfRule type="containsText" dxfId="48112" priority="88578" stopIfTrue="1" operator="containsText" text="S">
      <formula>NOT(ISERROR(SEARCH("S",V75)))</formula>
    </cfRule>
    <cfRule type="containsText" dxfId="48111" priority="88579" stopIfTrue="1" operator="containsText" text="F">
      <formula>NOT(ISERROR(SEARCH("F",V75)))</formula>
    </cfRule>
    <cfRule type="containsText" dxfId="48110" priority="88580" stopIfTrue="1" operator="containsText" text="P">
      <formula>NOT(ISERROR(SEARCH("P",V75)))</formula>
    </cfRule>
    <cfRule type="containsText" dxfId="48109" priority="88581" stopIfTrue="1" operator="containsText" text="LNP">
      <formula>NOT(ISERROR(SEARCH("LNP",V75)))</formula>
    </cfRule>
    <cfRule type="containsText" dxfId="48108" priority="88582" stopIfTrue="1" operator="containsText" text="DM">
      <formula>NOT(ISERROR(SEARCH("DM",V75)))</formula>
    </cfRule>
    <cfRule type="containsText" dxfId="48107" priority="88583" stopIfTrue="1" operator="containsText" text="5DOM">
      <formula>NOT(ISERROR(SEARCH("5DOM",V75)))</formula>
    </cfRule>
    <cfRule type="containsText" dxfId="48106" priority="88584" stopIfTrue="1" operator="containsText" text="DOM">
      <formula>NOT(ISERROR(SEARCH("DOM",V75)))</formula>
    </cfRule>
    <cfRule type="containsText" dxfId="48105" priority="88585" stopIfTrue="1" operator="containsText" text="DLP">
      <formula>NOT(ISERROR(SEARCH("DLP",V75)))</formula>
    </cfRule>
    <cfRule type="containsText" dxfId="48104" priority="88586" stopIfTrue="1" operator="containsText" text="5HE">
      <formula>NOT(ISERROR(SEARCH("5HE",V75)))</formula>
    </cfRule>
    <cfRule type="containsText" dxfId="48103" priority="88587" stopIfTrue="1" operator="containsText" text="4HE">
      <formula>NOT(ISERROR(SEARCH("4HE",V75)))</formula>
    </cfRule>
    <cfRule type="containsText" dxfId="48102" priority="88588" stopIfTrue="1" operator="containsText" text="3HE">
      <formula>NOT(ISERROR(SEARCH("3HE",V75)))</formula>
    </cfRule>
    <cfRule type="containsText" dxfId="48101" priority="88589" stopIfTrue="1" operator="containsText" text="2HE">
      <formula>NOT(ISERROR(SEARCH("2HE",V75)))</formula>
    </cfRule>
    <cfRule type="containsText" dxfId="48100" priority="88590" stopIfTrue="1" operator="containsText" text="1HE">
      <formula>NOT(ISERROR(SEARCH("1HE",V75)))</formula>
    </cfRule>
    <cfRule type="containsText" dxfId="48099" priority="88591" stopIfTrue="1" operator="containsText" text="MINA">
      <formula>NOT(ISERROR(SEARCH("MINA",V75)))</formula>
    </cfRule>
    <cfRule type="containsText" dxfId="48098" priority="88592" stopIfTrue="1" operator="containsText" text="8TD">
      <formula>NOT(ISERROR(SEARCH("8TD",V75)))</formula>
    </cfRule>
  </conditionalFormatting>
  <conditionalFormatting sqref="V75">
    <cfRule type="containsText" dxfId="48097" priority="88575" stopIfTrue="1" operator="containsText" text="8TDT">
      <formula>NOT(ISERROR(SEARCH("8TDT",V75)))</formula>
    </cfRule>
  </conditionalFormatting>
  <conditionalFormatting sqref="V77 V79 V81 V85 V87 V89 V91">
    <cfRule type="containsText" dxfId="48096" priority="88558" stopIfTrue="1" operator="containsText" text="VAC">
      <formula>NOT(ISERROR(SEARCH("VAC",V77)))</formula>
    </cfRule>
    <cfRule type="containsText" priority="88559" stopIfTrue="1" operator="containsText" text="0">
      <formula>NOT(ISERROR(SEARCH("0",V77)))</formula>
    </cfRule>
    <cfRule type="containsText" dxfId="48095" priority="88560" stopIfTrue="1" operator="containsText" text="S">
      <formula>NOT(ISERROR(SEARCH("S",V77)))</formula>
    </cfRule>
    <cfRule type="containsText" dxfId="48094" priority="88561" stopIfTrue="1" operator="containsText" text="F">
      <formula>NOT(ISERROR(SEARCH("F",V77)))</formula>
    </cfRule>
    <cfRule type="containsText" dxfId="48093" priority="88562" stopIfTrue="1" operator="containsText" text="P">
      <formula>NOT(ISERROR(SEARCH("P",V77)))</formula>
    </cfRule>
    <cfRule type="containsText" dxfId="48092" priority="88563" stopIfTrue="1" operator="containsText" text="LNP">
      <formula>NOT(ISERROR(SEARCH("LNP",V77)))</formula>
    </cfRule>
    <cfRule type="containsText" dxfId="48091" priority="88564" stopIfTrue="1" operator="containsText" text="DM">
      <formula>NOT(ISERROR(SEARCH("DM",V77)))</formula>
    </cfRule>
    <cfRule type="containsText" dxfId="48090" priority="88565" stopIfTrue="1" operator="containsText" text="5DOM">
      <formula>NOT(ISERROR(SEARCH("5DOM",V77)))</formula>
    </cfRule>
    <cfRule type="containsText" dxfId="48089" priority="88566" stopIfTrue="1" operator="containsText" text="DOM">
      <formula>NOT(ISERROR(SEARCH("DOM",V77)))</formula>
    </cfRule>
    <cfRule type="containsText" dxfId="48088" priority="88567" stopIfTrue="1" operator="containsText" text="DLP">
      <formula>NOT(ISERROR(SEARCH("DLP",V77)))</formula>
    </cfRule>
    <cfRule type="containsText" dxfId="48087" priority="88568" stopIfTrue="1" operator="containsText" text="5HE">
      <formula>NOT(ISERROR(SEARCH("5HE",V77)))</formula>
    </cfRule>
    <cfRule type="containsText" dxfId="48086" priority="88569" stopIfTrue="1" operator="containsText" text="4HE">
      <formula>NOT(ISERROR(SEARCH("4HE",V77)))</formula>
    </cfRule>
    <cfRule type="containsText" dxfId="48085" priority="88570" stopIfTrue="1" operator="containsText" text="3HE">
      <formula>NOT(ISERROR(SEARCH("3HE",V77)))</formula>
    </cfRule>
    <cfRule type="containsText" dxfId="48084" priority="88571" stopIfTrue="1" operator="containsText" text="2HE">
      <formula>NOT(ISERROR(SEARCH("2HE",V77)))</formula>
    </cfRule>
    <cfRule type="containsText" dxfId="48083" priority="88572" stopIfTrue="1" operator="containsText" text="1HE">
      <formula>NOT(ISERROR(SEARCH("1HE",V77)))</formula>
    </cfRule>
    <cfRule type="containsText" dxfId="48082" priority="88573" stopIfTrue="1" operator="containsText" text="MINA">
      <formula>NOT(ISERROR(SEARCH("MINA",V77)))</formula>
    </cfRule>
    <cfRule type="containsText" dxfId="48081" priority="88574" stopIfTrue="1" operator="containsText" text="8TD">
      <formula>NOT(ISERROR(SEARCH("8TD",V77)))</formula>
    </cfRule>
  </conditionalFormatting>
  <conditionalFormatting sqref="V77 V79 V81 V85 V87 V89 V91">
    <cfRule type="containsText" dxfId="48080" priority="88557" stopIfTrue="1" operator="containsText" text="8TDT">
      <formula>NOT(ISERROR(SEARCH("8TDT",V77)))</formula>
    </cfRule>
  </conditionalFormatting>
  <conditionalFormatting sqref="AA74">
    <cfRule type="containsText" dxfId="48079" priority="88540" stopIfTrue="1" operator="containsText" text="VAC">
      <formula>NOT(ISERROR(SEARCH("VAC",AA74)))</formula>
    </cfRule>
    <cfRule type="containsText" priority="88541" stopIfTrue="1" operator="containsText" text="0">
      <formula>NOT(ISERROR(SEARCH("0",AA74)))</formula>
    </cfRule>
    <cfRule type="containsText" dxfId="48078" priority="88542" stopIfTrue="1" operator="containsText" text="S">
      <formula>NOT(ISERROR(SEARCH("S",AA74)))</formula>
    </cfRule>
    <cfRule type="containsText" dxfId="48077" priority="88543" stopIfTrue="1" operator="containsText" text="F">
      <formula>NOT(ISERROR(SEARCH("F",AA74)))</formula>
    </cfRule>
    <cfRule type="containsText" dxfId="48076" priority="88544" stopIfTrue="1" operator="containsText" text="P">
      <formula>NOT(ISERROR(SEARCH("P",AA74)))</formula>
    </cfRule>
    <cfRule type="containsText" dxfId="48075" priority="88545" stopIfTrue="1" operator="containsText" text="LNP">
      <formula>NOT(ISERROR(SEARCH("LNP",AA74)))</formula>
    </cfRule>
    <cfRule type="containsText" dxfId="48074" priority="88546" stopIfTrue="1" operator="containsText" text="DM">
      <formula>NOT(ISERROR(SEARCH("DM",AA74)))</formula>
    </cfRule>
    <cfRule type="containsText" dxfId="48073" priority="88547" stopIfTrue="1" operator="containsText" text="5DOM">
      <formula>NOT(ISERROR(SEARCH("5DOM",AA74)))</formula>
    </cfRule>
    <cfRule type="containsText" dxfId="48072" priority="88548" stopIfTrue="1" operator="containsText" text="DOM">
      <formula>NOT(ISERROR(SEARCH("DOM",AA74)))</formula>
    </cfRule>
    <cfRule type="containsText" dxfId="48071" priority="88549" stopIfTrue="1" operator="containsText" text="DLP">
      <formula>NOT(ISERROR(SEARCH("DLP",AA74)))</formula>
    </cfRule>
    <cfRule type="containsText" dxfId="48070" priority="88550" stopIfTrue="1" operator="containsText" text="5HE">
      <formula>NOT(ISERROR(SEARCH("5HE",AA74)))</formula>
    </cfRule>
    <cfRule type="containsText" dxfId="48069" priority="88551" stopIfTrue="1" operator="containsText" text="4HE">
      <formula>NOT(ISERROR(SEARCH("4HE",AA74)))</formula>
    </cfRule>
    <cfRule type="containsText" dxfId="48068" priority="88552" stopIfTrue="1" operator="containsText" text="3HE">
      <formula>NOT(ISERROR(SEARCH("3HE",AA74)))</formula>
    </cfRule>
    <cfRule type="containsText" dxfId="48067" priority="88553" stopIfTrue="1" operator="containsText" text="2HE">
      <formula>NOT(ISERROR(SEARCH("2HE",AA74)))</formula>
    </cfRule>
    <cfRule type="containsText" dxfId="48066" priority="88554" stopIfTrue="1" operator="containsText" text="1HE">
      <formula>NOT(ISERROR(SEARCH("1HE",AA74)))</formula>
    </cfRule>
    <cfRule type="containsText" dxfId="48065" priority="88555" stopIfTrue="1" operator="containsText" text="MINA">
      <formula>NOT(ISERROR(SEARCH("MINA",AA74)))</formula>
    </cfRule>
    <cfRule type="containsText" dxfId="48064" priority="88556" stopIfTrue="1" operator="containsText" text="8TD">
      <formula>NOT(ISERROR(SEARCH("8TD",AA74)))</formula>
    </cfRule>
  </conditionalFormatting>
  <conditionalFormatting sqref="AA80">
    <cfRule type="containsText" dxfId="48063" priority="88523" stopIfTrue="1" operator="containsText" text="VAC">
      <formula>NOT(ISERROR(SEARCH("VAC",AA80)))</formula>
    </cfRule>
    <cfRule type="containsText" priority="88524" stopIfTrue="1" operator="containsText" text="0">
      <formula>NOT(ISERROR(SEARCH("0",AA80)))</formula>
    </cfRule>
    <cfRule type="containsText" dxfId="48062" priority="88525" stopIfTrue="1" operator="containsText" text="S">
      <formula>NOT(ISERROR(SEARCH("S",AA80)))</formula>
    </cfRule>
    <cfRule type="containsText" dxfId="48061" priority="88526" stopIfTrue="1" operator="containsText" text="F">
      <formula>NOT(ISERROR(SEARCH("F",AA80)))</formula>
    </cfRule>
    <cfRule type="containsText" dxfId="48060" priority="88527" stopIfTrue="1" operator="containsText" text="P">
      <formula>NOT(ISERROR(SEARCH("P",AA80)))</formula>
    </cfRule>
    <cfRule type="containsText" dxfId="48059" priority="88528" stopIfTrue="1" operator="containsText" text="LNP">
      <formula>NOT(ISERROR(SEARCH("LNP",AA80)))</formula>
    </cfRule>
    <cfRule type="containsText" dxfId="48058" priority="88529" stopIfTrue="1" operator="containsText" text="DM">
      <formula>NOT(ISERROR(SEARCH("DM",AA80)))</formula>
    </cfRule>
    <cfRule type="containsText" dxfId="48057" priority="88530" stopIfTrue="1" operator="containsText" text="5DOM">
      <formula>NOT(ISERROR(SEARCH("5DOM",AA80)))</formula>
    </cfRule>
    <cfRule type="containsText" dxfId="48056" priority="88531" stopIfTrue="1" operator="containsText" text="DOM">
      <formula>NOT(ISERROR(SEARCH("DOM",AA80)))</formula>
    </cfRule>
    <cfRule type="containsText" dxfId="48055" priority="88532" stopIfTrue="1" operator="containsText" text="DLP">
      <formula>NOT(ISERROR(SEARCH("DLP",AA80)))</formula>
    </cfRule>
    <cfRule type="containsText" dxfId="48054" priority="88533" stopIfTrue="1" operator="containsText" text="5HE">
      <formula>NOT(ISERROR(SEARCH("5HE",AA80)))</formula>
    </cfRule>
    <cfRule type="containsText" dxfId="48053" priority="88534" stopIfTrue="1" operator="containsText" text="4HE">
      <formula>NOT(ISERROR(SEARCH("4HE",AA80)))</formula>
    </cfRule>
    <cfRule type="containsText" dxfId="48052" priority="88535" stopIfTrue="1" operator="containsText" text="3HE">
      <formula>NOT(ISERROR(SEARCH("3HE",AA80)))</formula>
    </cfRule>
    <cfRule type="containsText" dxfId="48051" priority="88536" stopIfTrue="1" operator="containsText" text="2HE">
      <formula>NOT(ISERROR(SEARCH("2HE",AA80)))</formula>
    </cfRule>
    <cfRule type="containsText" dxfId="48050" priority="88537" stopIfTrue="1" operator="containsText" text="1HE">
      <formula>NOT(ISERROR(SEARCH("1HE",AA80)))</formula>
    </cfRule>
    <cfRule type="containsText" dxfId="48049" priority="88538" stopIfTrue="1" operator="containsText" text="MINA">
      <formula>NOT(ISERROR(SEARCH("MINA",AA80)))</formula>
    </cfRule>
    <cfRule type="containsText" dxfId="48048" priority="88539" stopIfTrue="1" operator="containsText" text="8TD">
      <formula>NOT(ISERROR(SEARCH("8TD",AA80)))</formula>
    </cfRule>
  </conditionalFormatting>
  <conditionalFormatting sqref="AA84">
    <cfRule type="containsText" dxfId="48047" priority="88506" stopIfTrue="1" operator="containsText" text="VAC">
      <formula>NOT(ISERROR(SEARCH("VAC",AA84)))</formula>
    </cfRule>
    <cfRule type="containsText" priority="88507" stopIfTrue="1" operator="containsText" text="0">
      <formula>NOT(ISERROR(SEARCH("0",AA84)))</formula>
    </cfRule>
    <cfRule type="containsText" dxfId="48046" priority="88508" stopIfTrue="1" operator="containsText" text="S">
      <formula>NOT(ISERROR(SEARCH("S",AA84)))</formula>
    </cfRule>
    <cfRule type="containsText" dxfId="48045" priority="88509" stopIfTrue="1" operator="containsText" text="F">
      <formula>NOT(ISERROR(SEARCH("F",AA84)))</formula>
    </cfRule>
    <cfRule type="containsText" dxfId="48044" priority="88510" stopIfTrue="1" operator="containsText" text="P">
      <formula>NOT(ISERROR(SEARCH("P",AA84)))</formula>
    </cfRule>
    <cfRule type="containsText" dxfId="48043" priority="88511" stopIfTrue="1" operator="containsText" text="LNP">
      <formula>NOT(ISERROR(SEARCH("LNP",AA84)))</formula>
    </cfRule>
    <cfRule type="containsText" dxfId="48042" priority="88512" stopIfTrue="1" operator="containsText" text="DM">
      <formula>NOT(ISERROR(SEARCH("DM",AA84)))</formula>
    </cfRule>
    <cfRule type="containsText" dxfId="48041" priority="88513" stopIfTrue="1" operator="containsText" text="5DOM">
      <formula>NOT(ISERROR(SEARCH("5DOM",AA84)))</formula>
    </cfRule>
    <cfRule type="containsText" dxfId="48040" priority="88514" stopIfTrue="1" operator="containsText" text="DOM">
      <formula>NOT(ISERROR(SEARCH("DOM",AA84)))</formula>
    </cfRule>
    <cfRule type="containsText" dxfId="48039" priority="88515" stopIfTrue="1" operator="containsText" text="DLP">
      <formula>NOT(ISERROR(SEARCH("DLP",AA84)))</formula>
    </cfRule>
    <cfRule type="containsText" dxfId="48038" priority="88516" stopIfTrue="1" operator="containsText" text="5HE">
      <formula>NOT(ISERROR(SEARCH("5HE",AA84)))</formula>
    </cfRule>
    <cfRule type="containsText" dxfId="48037" priority="88517" stopIfTrue="1" operator="containsText" text="4HE">
      <formula>NOT(ISERROR(SEARCH("4HE",AA84)))</formula>
    </cfRule>
    <cfRule type="containsText" dxfId="48036" priority="88518" stopIfTrue="1" operator="containsText" text="3HE">
      <formula>NOT(ISERROR(SEARCH("3HE",AA84)))</formula>
    </cfRule>
    <cfRule type="containsText" dxfId="48035" priority="88519" stopIfTrue="1" operator="containsText" text="2HE">
      <formula>NOT(ISERROR(SEARCH("2HE",AA84)))</formula>
    </cfRule>
    <cfRule type="containsText" dxfId="48034" priority="88520" stopIfTrue="1" operator="containsText" text="1HE">
      <formula>NOT(ISERROR(SEARCH("1HE",AA84)))</formula>
    </cfRule>
    <cfRule type="containsText" dxfId="48033" priority="88521" stopIfTrue="1" operator="containsText" text="MINA">
      <formula>NOT(ISERROR(SEARCH("MINA",AA84)))</formula>
    </cfRule>
    <cfRule type="containsText" dxfId="48032" priority="88522" stopIfTrue="1" operator="containsText" text="8TD">
      <formula>NOT(ISERROR(SEARCH("8TD",AA84)))</formula>
    </cfRule>
  </conditionalFormatting>
  <conditionalFormatting sqref="AA86">
    <cfRule type="containsText" dxfId="48031" priority="88489" stopIfTrue="1" operator="containsText" text="VAC">
      <formula>NOT(ISERROR(SEARCH("VAC",AA86)))</formula>
    </cfRule>
    <cfRule type="containsText" priority="88490" stopIfTrue="1" operator="containsText" text="0">
      <formula>NOT(ISERROR(SEARCH("0",AA86)))</formula>
    </cfRule>
    <cfRule type="containsText" dxfId="48030" priority="88491" stopIfTrue="1" operator="containsText" text="S">
      <formula>NOT(ISERROR(SEARCH("S",AA86)))</formula>
    </cfRule>
    <cfRule type="containsText" dxfId="48029" priority="88492" stopIfTrue="1" operator="containsText" text="F">
      <formula>NOT(ISERROR(SEARCH("F",AA86)))</formula>
    </cfRule>
    <cfRule type="containsText" dxfId="48028" priority="88493" stopIfTrue="1" operator="containsText" text="P">
      <formula>NOT(ISERROR(SEARCH("P",AA86)))</formula>
    </cfRule>
    <cfRule type="containsText" dxfId="48027" priority="88494" stopIfTrue="1" operator="containsText" text="LNP">
      <formula>NOT(ISERROR(SEARCH("LNP",AA86)))</formula>
    </cfRule>
    <cfRule type="containsText" dxfId="48026" priority="88495" stopIfTrue="1" operator="containsText" text="DM">
      <formula>NOT(ISERROR(SEARCH("DM",AA86)))</formula>
    </cfRule>
    <cfRule type="containsText" dxfId="48025" priority="88496" stopIfTrue="1" operator="containsText" text="5DOM">
      <formula>NOT(ISERROR(SEARCH("5DOM",AA86)))</formula>
    </cfRule>
    <cfRule type="containsText" dxfId="48024" priority="88497" stopIfTrue="1" operator="containsText" text="DOM">
      <formula>NOT(ISERROR(SEARCH("DOM",AA86)))</formula>
    </cfRule>
    <cfRule type="containsText" dxfId="48023" priority="88498" stopIfTrue="1" operator="containsText" text="DLP">
      <formula>NOT(ISERROR(SEARCH("DLP",AA86)))</formula>
    </cfRule>
    <cfRule type="containsText" dxfId="48022" priority="88499" stopIfTrue="1" operator="containsText" text="5HE">
      <formula>NOT(ISERROR(SEARCH("5HE",AA86)))</formula>
    </cfRule>
    <cfRule type="containsText" dxfId="48021" priority="88500" stopIfTrue="1" operator="containsText" text="4HE">
      <formula>NOT(ISERROR(SEARCH("4HE",AA86)))</formula>
    </cfRule>
    <cfRule type="containsText" dxfId="48020" priority="88501" stopIfTrue="1" operator="containsText" text="3HE">
      <formula>NOT(ISERROR(SEARCH("3HE",AA86)))</formula>
    </cfRule>
    <cfRule type="containsText" dxfId="48019" priority="88502" stopIfTrue="1" operator="containsText" text="2HE">
      <formula>NOT(ISERROR(SEARCH("2HE",AA86)))</formula>
    </cfRule>
    <cfRule type="containsText" dxfId="48018" priority="88503" stopIfTrue="1" operator="containsText" text="1HE">
      <formula>NOT(ISERROR(SEARCH("1HE",AA86)))</formula>
    </cfRule>
    <cfRule type="containsText" dxfId="48017" priority="88504" stopIfTrue="1" operator="containsText" text="MINA">
      <formula>NOT(ISERROR(SEARCH("MINA",AA86)))</formula>
    </cfRule>
    <cfRule type="containsText" dxfId="48016" priority="88505" stopIfTrue="1" operator="containsText" text="8TD">
      <formula>NOT(ISERROR(SEARCH("8TD",AA86)))</formula>
    </cfRule>
  </conditionalFormatting>
  <conditionalFormatting sqref="AA88">
    <cfRule type="containsText" dxfId="48015" priority="88472" stopIfTrue="1" operator="containsText" text="VAC">
      <formula>NOT(ISERROR(SEARCH("VAC",AA88)))</formula>
    </cfRule>
    <cfRule type="containsText" priority="88473" stopIfTrue="1" operator="containsText" text="0">
      <formula>NOT(ISERROR(SEARCH("0",AA88)))</formula>
    </cfRule>
    <cfRule type="containsText" dxfId="48014" priority="88474" stopIfTrue="1" operator="containsText" text="S">
      <formula>NOT(ISERROR(SEARCH("S",AA88)))</formula>
    </cfRule>
    <cfRule type="containsText" dxfId="48013" priority="88475" stopIfTrue="1" operator="containsText" text="F">
      <formula>NOT(ISERROR(SEARCH("F",AA88)))</formula>
    </cfRule>
    <cfRule type="containsText" dxfId="48012" priority="88476" stopIfTrue="1" operator="containsText" text="P">
      <formula>NOT(ISERROR(SEARCH("P",AA88)))</formula>
    </cfRule>
    <cfRule type="containsText" dxfId="48011" priority="88477" stopIfTrue="1" operator="containsText" text="LNP">
      <formula>NOT(ISERROR(SEARCH("LNP",AA88)))</formula>
    </cfRule>
    <cfRule type="containsText" dxfId="48010" priority="88478" stopIfTrue="1" operator="containsText" text="DM">
      <formula>NOT(ISERROR(SEARCH("DM",AA88)))</formula>
    </cfRule>
    <cfRule type="containsText" dxfId="48009" priority="88479" stopIfTrue="1" operator="containsText" text="5DOM">
      <formula>NOT(ISERROR(SEARCH("5DOM",AA88)))</formula>
    </cfRule>
    <cfRule type="containsText" dxfId="48008" priority="88480" stopIfTrue="1" operator="containsText" text="DOM">
      <formula>NOT(ISERROR(SEARCH("DOM",AA88)))</formula>
    </cfRule>
    <cfRule type="containsText" dxfId="48007" priority="88481" stopIfTrue="1" operator="containsText" text="DLP">
      <formula>NOT(ISERROR(SEARCH("DLP",AA88)))</formula>
    </cfRule>
    <cfRule type="containsText" dxfId="48006" priority="88482" stopIfTrue="1" operator="containsText" text="5HE">
      <formula>NOT(ISERROR(SEARCH("5HE",AA88)))</formula>
    </cfRule>
    <cfRule type="containsText" dxfId="48005" priority="88483" stopIfTrue="1" operator="containsText" text="4HE">
      <formula>NOT(ISERROR(SEARCH("4HE",AA88)))</formula>
    </cfRule>
    <cfRule type="containsText" dxfId="48004" priority="88484" stopIfTrue="1" operator="containsText" text="3HE">
      <formula>NOT(ISERROR(SEARCH("3HE",AA88)))</formula>
    </cfRule>
    <cfRule type="containsText" dxfId="48003" priority="88485" stopIfTrue="1" operator="containsText" text="2HE">
      <formula>NOT(ISERROR(SEARCH("2HE",AA88)))</formula>
    </cfRule>
    <cfRule type="containsText" dxfId="48002" priority="88486" stopIfTrue="1" operator="containsText" text="1HE">
      <formula>NOT(ISERROR(SEARCH("1HE",AA88)))</formula>
    </cfRule>
    <cfRule type="containsText" dxfId="48001" priority="88487" stopIfTrue="1" operator="containsText" text="MINA">
      <formula>NOT(ISERROR(SEARCH("MINA",AA88)))</formula>
    </cfRule>
    <cfRule type="containsText" dxfId="48000" priority="88488" stopIfTrue="1" operator="containsText" text="8TD">
      <formula>NOT(ISERROR(SEARCH("8TD",AA88)))</formula>
    </cfRule>
  </conditionalFormatting>
  <conditionalFormatting sqref="I77 K77 M77:N77 P77:R77">
    <cfRule type="containsText" dxfId="47999" priority="88455" stopIfTrue="1" operator="containsText" text="VAC">
      <formula>NOT(ISERROR(SEARCH("VAC",I77)))</formula>
    </cfRule>
    <cfRule type="containsText" priority="88456" stopIfTrue="1" operator="containsText" text="0">
      <formula>NOT(ISERROR(SEARCH("0",I77)))</formula>
    </cfRule>
    <cfRule type="containsText" dxfId="47998" priority="88457" stopIfTrue="1" operator="containsText" text="S">
      <formula>NOT(ISERROR(SEARCH("S",I77)))</formula>
    </cfRule>
    <cfRule type="containsText" dxfId="47997" priority="88458" stopIfTrue="1" operator="containsText" text="F">
      <formula>NOT(ISERROR(SEARCH("F",I77)))</formula>
    </cfRule>
    <cfRule type="containsText" dxfId="47996" priority="88459" stopIfTrue="1" operator="containsText" text="P">
      <formula>NOT(ISERROR(SEARCH("P",I77)))</formula>
    </cfRule>
    <cfRule type="containsText" dxfId="47995" priority="88460" stopIfTrue="1" operator="containsText" text="LNP">
      <formula>NOT(ISERROR(SEARCH("LNP",I77)))</formula>
    </cfRule>
    <cfRule type="containsText" dxfId="47994" priority="88461" stopIfTrue="1" operator="containsText" text="DM">
      <formula>NOT(ISERROR(SEARCH("DM",I77)))</formula>
    </cfRule>
    <cfRule type="containsText" dxfId="47993" priority="88462" stopIfTrue="1" operator="containsText" text="5DOM">
      <formula>NOT(ISERROR(SEARCH("5DOM",I77)))</formula>
    </cfRule>
    <cfRule type="containsText" dxfId="47992" priority="88463" stopIfTrue="1" operator="containsText" text="DOM">
      <formula>NOT(ISERROR(SEARCH("DOM",I77)))</formula>
    </cfRule>
    <cfRule type="containsText" dxfId="47991" priority="88464" stopIfTrue="1" operator="containsText" text="DLP">
      <formula>NOT(ISERROR(SEARCH("DLP",I77)))</formula>
    </cfRule>
    <cfRule type="containsText" dxfId="47990" priority="88465" stopIfTrue="1" operator="containsText" text="5HE">
      <formula>NOT(ISERROR(SEARCH("5HE",I77)))</formula>
    </cfRule>
    <cfRule type="containsText" dxfId="47989" priority="88466" stopIfTrue="1" operator="containsText" text="4HE">
      <formula>NOT(ISERROR(SEARCH("4HE",I77)))</formula>
    </cfRule>
    <cfRule type="containsText" dxfId="47988" priority="88467" stopIfTrue="1" operator="containsText" text="3HE">
      <formula>NOT(ISERROR(SEARCH("3HE",I77)))</formula>
    </cfRule>
    <cfRule type="containsText" dxfId="47987" priority="88468" stopIfTrue="1" operator="containsText" text="2HE">
      <formula>NOT(ISERROR(SEARCH("2HE",I77)))</formula>
    </cfRule>
    <cfRule type="containsText" dxfId="47986" priority="88469" stopIfTrue="1" operator="containsText" text="1HE">
      <formula>NOT(ISERROR(SEARCH("1HE",I77)))</formula>
    </cfRule>
    <cfRule type="containsText" dxfId="47985" priority="88470" stopIfTrue="1" operator="containsText" text="MINA">
      <formula>NOT(ISERROR(SEARCH("MINA",I77)))</formula>
    </cfRule>
    <cfRule type="containsText" dxfId="47984" priority="88471" stopIfTrue="1" operator="containsText" text="8TD">
      <formula>NOT(ISERROR(SEARCH("8TD",I77)))</formula>
    </cfRule>
  </conditionalFormatting>
  <conditionalFormatting sqref="J77">
    <cfRule type="containsText" dxfId="47983" priority="88438" stopIfTrue="1" operator="containsText" text="VAC">
      <formula>NOT(ISERROR(SEARCH("VAC",J77)))</formula>
    </cfRule>
    <cfRule type="containsText" priority="88439" stopIfTrue="1" operator="containsText" text="0">
      <formula>NOT(ISERROR(SEARCH("0",J77)))</formula>
    </cfRule>
    <cfRule type="containsText" dxfId="47982" priority="88440" stopIfTrue="1" operator="containsText" text="S">
      <formula>NOT(ISERROR(SEARCH("S",J77)))</formula>
    </cfRule>
    <cfRule type="containsText" dxfId="47981" priority="88441" stopIfTrue="1" operator="containsText" text="F">
      <formula>NOT(ISERROR(SEARCH("F",J77)))</formula>
    </cfRule>
    <cfRule type="containsText" dxfId="47980" priority="88442" stopIfTrue="1" operator="containsText" text="P">
      <formula>NOT(ISERROR(SEARCH("P",J77)))</formula>
    </cfRule>
    <cfRule type="containsText" dxfId="47979" priority="88443" stopIfTrue="1" operator="containsText" text="LNP">
      <formula>NOT(ISERROR(SEARCH("LNP",J77)))</formula>
    </cfRule>
    <cfRule type="containsText" dxfId="47978" priority="88444" stopIfTrue="1" operator="containsText" text="DM">
      <formula>NOT(ISERROR(SEARCH("DM",J77)))</formula>
    </cfRule>
    <cfRule type="containsText" dxfId="47977" priority="88445" stopIfTrue="1" operator="containsText" text="5DOM">
      <formula>NOT(ISERROR(SEARCH("5DOM",J77)))</formula>
    </cfRule>
    <cfRule type="containsText" dxfId="47976" priority="88446" stopIfTrue="1" operator="containsText" text="DOM">
      <formula>NOT(ISERROR(SEARCH("DOM",J77)))</formula>
    </cfRule>
    <cfRule type="containsText" dxfId="47975" priority="88447" stopIfTrue="1" operator="containsText" text="DLP">
      <formula>NOT(ISERROR(SEARCH("DLP",J77)))</formula>
    </cfRule>
    <cfRule type="containsText" dxfId="47974" priority="88448" stopIfTrue="1" operator="containsText" text="5HE">
      <formula>NOT(ISERROR(SEARCH("5HE",J77)))</formula>
    </cfRule>
    <cfRule type="containsText" dxfId="47973" priority="88449" stopIfTrue="1" operator="containsText" text="4HE">
      <formula>NOT(ISERROR(SEARCH("4HE",J77)))</formula>
    </cfRule>
    <cfRule type="containsText" dxfId="47972" priority="88450" stopIfTrue="1" operator="containsText" text="3HE">
      <formula>NOT(ISERROR(SEARCH("3HE",J77)))</formula>
    </cfRule>
    <cfRule type="containsText" dxfId="47971" priority="88451" stopIfTrue="1" operator="containsText" text="2HE">
      <formula>NOT(ISERROR(SEARCH("2HE",J77)))</formula>
    </cfRule>
    <cfRule type="containsText" dxfId="47970" priority="88452" stopIfTrue="1" operator="containsText" text="1HE">
      <formula>NOT(ISERROR(SEARCH("1HE",J77)))</formula>
    </cfRule>
    <cfRule type="containsText" dxfId="47969" priority="88453" stopIfTrue="1" operator="containsText" text="MINA">
      <formula>NOT(ISERROR(SEARCH("MINA",J77)))</formula>
    </cfRule>
    <cfRule type="containsText" dxfId="47968" priority="88454" stopIfTrue="1" operator="containsText" text="8TD">
      <formula>NOT(ISERROR(SEARCH("8TD",J77)))</formula>
    </cfRule>
  </conditionalFormatting>
  <conditionalFormatting sqref="J77">
    <cfRule type="containsText" dxfId="47967" priority="88437" stopIfTrue="1" operator="containsText" text="8TDT">
      <formula>NOT(ISERROR(SEARCH("8TDT",J77)))</formula>
    </cfRule>
  </conditionalFormatting>
  <conditionalFormatting sqref="H77">
    <cfRule type="containsText" dxfId="47966" priority="88403" stopIfTrue="1" operator="containsText" text="VAC">
      <formula>NOT(ISERROR(SEARCH("VAC",H77)))</formula>
    </cfRule>
    <cfRule type="containsText" priority="88404" stopIfTrue="1" operator="containsText" text="0">
      <formula>NOT(ISERROR(SEARCH("0",H77)))</formula>
    </cfRule>
    <cfRule type="containsText" dxfId="47965" priority="88405" stopIfTrue="1" operator="containsText" text="S">
      <formula>NOT(ISERROR(SEARCH("S",H77)))</formula>
    </cfRule>
    <cfRule type="containsText" dxfId="47964" priority="88406" stopIfTrue="1" operator="containsText" text="F">
      <formula>NOT(ISERROR(SEARCH("F",H77)))</formula>
    </cfRule>
    <cfRule type="containsText" dxfId="47963" priority="88407" stopIfTrue="1" operator="containsText" text="P">
      <formula>NOT(ISERROR(SEARCH("P",H77)))</formula>
    </cfRule>
    <cfRule type="containsText" dxfId="47962" priority="88408" stopIfTrue="1" operator="containsText" text="LNP">
      <formula>NOT(ISERROR(SEARCH("LNP",H77)))</formula>
    </cfRule>
    <cfRule type="containsText" dxfId="47961" priority="88409" stopIfTrue="1" operator="containsText" text="DM">
      <formula>NOT(ISERROR(SEARCH("DM",H77)))</formula>
    </cfRule>
    <cfRule type="containsText" dxfId="47960" priority="88410" stopIfTrue="1" operator="containsText" text="5DOM">
      <formula>NOT(ISERROR(SEARCH("5DOM",H77)))</formula>
    </cfRule>
    <cfRule type="containsText" dxfId="47959" priority="88411" stopIfTrue="1" operator="containsText" text="DOM">
      <formula>NOT(ISERROR(SEARCH("DOM",H77)))</formula>
    </cfRule>
    <cfRule type="containsText" dxfId="47958" priority="88412" stopIfTrue="1" operator="containsText" text="DLP">
      <formula>NOT(ISERROR(SEARCH("DLP",H77)))</formula>
    </cfRule>
    <cfRule type="containsText" dxfId="47957" priority="88413" stopIfTrue="1" operator="containsText" text="5HE">
      <formula>NOT(ISERROR(SEARCH("5HE",H77)))</formula>
    </cfRule>
    <cfRule type="containsText" dxfId="47956" priority="88414" stopIfTrue="1" operator="containsText" text="4HE">
      <formula>NOT(ISERROR(SEARCH("4HE",H77)))</formula>
    </cfRule>
    <cfRule type="containsText" dxfId="47955" priority="88415" stopIfTrue="1" operator="containsText" text="3HE">
      <formula>NOT(ISERROR(SEARCH("3HE",H77)))</formula>
    </cfRule>
    <cfRule type="containsText" dxfId="47954" priority="88416" stopIfTrue="1" operator="containsText" text="2HE">
      <formula>NOT(ISERROR(SEARCH("2HE",H77)))</formula>
    </cfRule>
    <cfRule type="containsText" dxfId="47953" priority="88417" stopIfTrue="1" operator="containsText" text="1HE">
      <formula>NOT(ISERROR(SEARCH("1HE",H77)))</formula>
    </cfRule>
    <cfRule type="containsText" dxfId="47952" priority="88418" stopIfTrue="1" operator="containsText" text="MINA">
      <formula>NOT(ISERROR(SEARCH("MINA",H77)))</formula>
    </cfRule>
    <cfRule type="containsText" dxfId="47951" priority="88419" stopIfTrue="1" operator="containsText" text="8TD">
      <formula>NOT(ISERROR(SEARCH("8TD",H77)))</formula>
    </cfRule>
  </conditionalFormatting>
  <conditionalFormatting sqref="O77">
    <cfRule type="containsText" dxfId="47950" priority="88386" stopIfTrue="1" operator="containsText" text="VAC">
      <formula>NOT(ISERROR(SEARCH("VAC",O77)))</formula>
    </cfRule>
    <cfRule type="containsText" priority="88387" stopIfTrue="1" operator="containsText" text="0">
      <formula>NOT(ISERROR(SEARCH("0",O77)))</formula>
    </cfRule>
    <cfRule type="containsText" dxfId="47949" priority="88388" stopIfTrue="1" operator="containsText" text="S">
      <formula>NOT(ISERROR(SEARCH("S",O77)))</formula>
    </cfRule>
    <cfRule type="containsText" dxfId="47948" priority="88389" stopIfTrue="1" operator="containsText" text="F">
      <formula>NOT(ISERROR(SEARCH("F",O77)))</formula>
    </cfRule>
    <cfRule type="containsText" dxfId="47947" priority="88390" stopIfTrue="1" operator="containsText" text="P">
      <formula>NOT(ISERROR(SEARCH("P",O77)))</formula>
    </cfRule>
    <cfRule type="containsText" dxfId="47946" priority="88391" stopIfTrue="1" operator="containsText" text="LNP">
      <formula>NOT(ISERROR(SEARCH("LNP",O77)))</formula>
    </cfRule>
    <cfRule type="containsText" dxfId="47945" priority="88392" stopIfTrue="1" operator="containsText" text="DM">
      <formula>NOT(ISERROR(SEARCH("DM",O77)))</formula>
    </cfRule>
    <cfRule type="containsText" dxfId="47944" priority="88393" stopIfTrue="1" operator="containsText" text="5DOM">
      <formula>NOT(ISERROR(SEARCH("5DOM",O77)))</formula>
    </cfRule>
    <cfRule type="containsText" dxfId="47943" priority="88394" stopIfTrue="1" operator="containsText" text="DOM">
      <formula>NOT(ISERROR(SEARCH("DOM",O77)))</formula>
    </cfRule>
    <cfRule type="containsText" dxfId="47942" priority="88395" stopIfTrue="1" operator="containsText" text="DLP">
      <formula>NOT(ISERROR(SEARCH("DLP",O77)))</formula>
    </cfRule>
    <cfRule type="containsText" dxfId="47941" priority="88396" stopIfTrue="1" operator="containsText" text="5HE">
      <formula>NOT(ISERROR(SEARCH("5HE",O77)))</formula>
    </cfRule>
    <cfRule type="containsText" dxfId="47940" priority="88397" stopIfTrue="1" operator="containsText" text="4HE">
      <formula>NOT(ISERROR(SEARCH("4HE",O77)))</formula>
    </cfRule>
    <cfRule type="containsText" dxfId="47939" priority="88398" stopIfTrue="1" operator="containsText" text="3HE">
      <formula>NOT(ISERROR(SEARCH("3HE",O77)))</formula>
    </cfRule>
    <cfRule type="containsText" dxfId="47938" priority="88399" stopIfTrue="1" operator="containsText" text="2HE">
      <formula>NOT(ISERROR(SEARCH("2HE",O77)))</formula>
    </cfRule>
    <cfRule type="containsText" dxfId="47937" priority="88400" stopIfTrue="1" operator="containsText" text="1HE">
      <formula>NOT(ISERROR(SEARCH("1HE",O77)))</formula>
    </cfRule>
    <cfRule type="containsText" dxfId="47936" priority="88401" stopIfTrue="1" operator="containsText" text="MINA">
      <formula>NOT(ISERROR(SEARCH("MINA",O77)))</formula>
    </cfRule>
    <cfRule type="containsText" dxfId="47935" priority="88402" stopIfTrue="1" operator="containsText" text="8TD">
      <formula>NOT(ISERROR(SEARCH("8TD",O77)))</formula>
    </cfRule>
  </conditionalFormatting>
  <conditionalFormatting sqref="I81 K81 M81:N81 P81:R81">
    <cfRule type="containsText" dxfId="47934" priority="88369" stopIfTrue="1" operator="containsText" text="VAC">
      <formula>NOT(ISERROR(SEARCH("VAC",I81)))</formula>
    </cfRule>
    <cfRule type="containsText" priority="88370" stopIfTrue="1" operator="containsText" text="0">
      <formula>NOT(ISERROR(SEARCH("0",I81)))</formula>
    </cfRule>
    <cfRule type="containsText" dxfId="47933" priority="88371" stopIfTrue="1" operator="containsText" text="S">
      <formula>NOT(ISERROR(SEARCH("S",I81)))</formula>
    </cfRule>
    <cfRule type="containsText" dxfId="47932" priority="88372" stopIfTrue="1" operator="containsText" text="F">
      <formula>NOT(ISERROR(SEARCH("F",I81)))</formula>
    </cfRule>
    <cfRule type="containsText" dxfId="47931" priority="88373" stopIfTrue="1" operator="containsText" text="P">
      <formula>NOT(ISERROR(SEARCH("P",I81)))</formula>
    </cfRule>
    <cfRule type="containsText" dxfId="47930" priority="88374" stopIfTrue="1" operator="containsText" text="LNP">
      <formula>NOT(ISERROR(SEARCH("LNP",I81)))</formula>
    </cfRule>
    <cfRule type="containsText" dxfId="47929" priority="88375" stopIfTrue="1" operator="containsText" text="DM">
      <formula>NOT(ISERROR(SEARCH("DM",I81)))</formula>
    </cfRule>
    <cfRule type="containsText" dxfId="47928" priority="88376" stopIfTrue="1" operator="containsText" text="5DOM">
      <formula>NOT(ISERROR(SEARCH("5DOM",I81)))</formula>
    </cfRule>
    <cfRule type="containsText" dxfId="47927" priority="88377" stopIfTrue="1" operator="containsText" text="DOM">
      <formula>NOT(ISERROR(SEARCH("DOM",I81)))</formula>
    </cfRule>
    <cfRule type="containsText" dxfId="47926" priority="88378" stopIfTrue="1" operator="containsText" text="DLP">
      <formula>NOT(ISERROR(SEARCH("DLP",I81)))</formula>
    </cfRule>
    <cfRule type="containsText" dxfId="47925" priority="88379" stopIfTrue="1" operator="containsText" text="5HE">
      <formula>NOT(ISERROR(SEARCH("5HE",I81)))</formula>
    </cfRule>
    <cfRule type="containsText" dxfId="47924" priority="88380" stopIfTrue="1" operator="containsText" text="4HE">
      <formula>NOT(ISERROR(SEARCH("4HE",I81)))</formula>
    </cfRule>
    <cfRule type="containsText" dxfId="47923" priority="88381" stopIfTrue="1" operator="containsText" text="3HE">
      <formula>NOT(ISERROR(SEARCH("3HE",I81)))</formula>
    </cfRule>
    <cfRule type="containsText" dxfId="47922" priority="88382" stopIfTrue="1" operator="containsText" text="2HE">
      <formula>NOT(ISERROR(SEARCH("2HE",I81)))</formula>
    </cfRule>
    <cfRule type="containsText" dxfId="47921" priority="88383" stopIfTrue="1" operator="containsText" text="1HE">
      <formula>NOT(ISERROR(SEARCH("1HE",I81)))</formula>
    </cfRule>
    <cfRule type="containsText" dxfId="47920" priority="88384" stopIfTrue="1" operator="containsText" text="MINA">
      <formula>NOT(ISERROR(SEARCH("MINA",I81)))</formula>
    </cfRule>
    <cfRule type="containsText" dxfId="47919" priority="88385" stopIfTrue="1" operator="containsText" text="8TD">
      <formula>NOT(ISERROR(SEARCH("8TD",I81)))</formula>
    </cfRule>
  </conditionalFormatting>
  <conditionalFormatting sqref="J81">
    <cfRule type="containsText" dxfId="47918" priority="88352" stopIfTrue="1" operator="containsText" text="VAC">
      <formula>NOT(ISERROR(SEARCH("VAC",J81)))</formula>
    </cfRule>
    <cfRule type="containsText" priority="88353" stopIfTrue="1" operator="containsText" text="0">
      <formula>NOT(ISERROR(SEARCH("0",J81)))</formula>
    </cfRule>
    <cfRule type="containsText" dxfId="47917" priority="88354" stopIfTrue="1" operator="containsText" text="S">
      <formula>NOT(ISERROR(SEARCH("S",J81)))</formula>
    </cfRule>
    <cfRule type="containsText" dxfId="47916" priority="88355" stopIfTrue="1" operator="containsText" text="F">
      <formula>NOT(ISERROR(SEARCH("F",J81)))</formula>
    </cfRule>
    <cfRule type="containsText" dxfId="47915" priority="88356" stopIfTrue="1" operator="containsText" text="P">
      <formula>NOT(ISERROR(SEARCH("P",J81)))</formula>
    </cfRule>
    <cfRule type="containsText" dxfId="47914" priority="88357" stopIfTrue="1" operator="containsText" text="LNP">
      <formula>NOT(ISERROR(SEARCH("LNP",J81)))</formula>
    </cfRule>
    <cfRule type="containsText" dxfId="47913" priority="88358" stopIfTrue="1" operator="containsText" text="DM">
      <formula>NOT(ISERROR(SEARCH("DM",J81)))</formula>
    </cfRule>
    <cfRule type="containsText" dxfId="47912" priority="88359" stopIfTrue="1" operator="containsText" text="5DOM">
      <formula>NOT(ISERROR(SEARCH("5DOM",J81)))</formula>
    </cfRule>
    <cfRule type="containsText" dxfId="47911" priority="88360" stopIfTrue="1" operator="containsText" text="DOM">
      <formula>NOT(ISERROR(SEARCH("DOM",J81)))</formula>
    </cfRule>
    <cfRule type="containsText" dxfId="47910" priority="88361" stopIfTrue="1" operator="containsText" text="DLP">
      <formula>NOT(ISERROR(SEARCH("DLP",J81)))</formula>
    </cfRule>
    <cfRule type="containsText" dxfId="47909" priority="88362" stopIfTrue="1" operator="containsText" text="5HE">
      <formula>NOT(ISERROR(SEARCH("5HE",J81)))</formula>
    </cfRule>
    <cfRule type="containsText" dxfId="47908" priority="88363" stopIfTrue="1" operator="containsText" text="4HE">
      <formula>NOT(ISERROR(SEARCH("4HE",J81)))</formula>
    </cfRule>
    <cfRule type="containsText" dxfId="47907" priority="88364" stopIfTrue="1" operator="containsText" text="3HE">
      <formula>NOT(ISERROR(SEARCH("3HE",J81)))</formula>
    </cfRule>
    <cfRule type="containsText" dxfId="47906" priority="88365" stopIfTrue="1" operator="containsText" text="2HE">
      <formula>NOT(ISERROR(SEARCH("2HE",J81)))</formula>
    </cfRule>
    <cfRule type="containsText" dxfId="47905" priority="88366" stopIfTrue="1" operator="containsText" text="1HE">
      <formula>NOT(ISERROR(SEARCH("1HE",J81)))</formula>
    </cfRule>
    <cfRule type="containsText" dxfId="47904" priority="88367" stopIfTrue="1" operator="containsText" text="MINA">
      <formula>NOT(ISERROR(SEARCH("MINA",J81)))</formula>
    </cfRule>
    <cfRule type="containsText" dxfId="47903" priority="88368" stopIfTrue="1" operator="containsText" text="8TD">
      <formula>NOT(ISERROR(SEARCH("8TD",J81)))</formula>
    </cfRule>
  </conditionalFormatting>
  <conditionalFormatting sqref="J81">
    <cfRule type="containsText" dxfId="47902" priority="88351" stopIfTrue="1" operator="containsText" text="8TDT">
      <formula>NOT(ISERROR(SEARCH("8TDT",J81)))</formula>
    </cfRule>
  </conditionalFormatting>
  <conditionalFormatting sqref="H81">
    <cfRule type="containsText" dxfId="47901" priority="88317" stopIfTrue="1" operator="containsText" text="VAC">
      <formula>NOT(ISERROR(SEARCH("VAC",H81)))</formula>
    </cfRule>
    <cfRule type="containsText" priority="88318" stopIfTrue="1" operator="containsText" text="0">
      <formula>NOT(ISERROR(SEARCH("0",H81)))</formula>
    </cfRule>
    <cfRule type="containsText" dxfId="47900" priority="88319" stopIfTrue="1" operator="containsText" text="S">
      <formula>NOT(ISERROR(SEARCH("S",H81)))</formula>
    </cfRule>
    <cfRule type="containsText" dxfId="47899" priority="88320" stopIfTrue="1" operator="containsText" text="F">
      <formula>NOT(ISERROR(SEARCH("F",H81)))</formula>
    </cfRule>
    <cfRule type="containsText" dxfId="47898" priority="88321" stopIfTrue="1" operator="containsText" text="P">
      <formula>NOT(ISERROR(SEARCH("P",H81)))</formula>
    </cfRule>
    <cfRule type="containsText" dxfId="47897" priority="88322" stopIfTrue="1" operator="containsText" text="LNP">
      <formula>NOT(ISERROR(SEARCH("LNP",H81)))</formula>
    </cfRule>
    <cfRule type="containsText" dxfId="47896" priority="88323" stopIfTrue="1" operator="containsText" text="DM">
      <formula>NOT(ISERROR(SEARCH("DM",H81)))</formula>
    </cfRule>
    <cfRule type="containsText" dxfId="47895" priority="88324" stopIfTrue="1" operator="containsText" text="5DOM">
      <formula>NOT(ISERROR(SEARCH("5DOM",H81)))</formula>
    </cfRule>
    <cfRule type="containsText" dxfId="47894" priority="88325" stopIfTrue="1" operator="containsText" text="DOM">
      <formula>NOT(ISERROR(SEARCH("DOM",H81)))</formula>
    </cfRule>
    <cfRule type="containsText" dxfId="47893" priority="88326" stopIfTrue="1" operator="containsText" text="DLP">
      <formula>NOT(ISERROR(SEARCH("DLP",H81)))</formula>
    </cfRule>
    <cfRule type="containsText" dxfId="47892" priority="88327" stopIfTrue="1" operator="containsText" text="5HE">
      <formula>NOT(ISERROR(SEARCH("5HE",H81)))</formula>
    </cfRule>
    <cfRule type="containsText" dxfId="47891" priority="88328" stopIfTrue="1" operator="containsText" text="4HE">
      <formula>NOT(ISERROR(SEARCH("4HE",H81)))</formula>
    </cfRule>
    <cfRule type="containsText" dxfId="47890" priority="88329" stopIfTrue="1" operator="containsText" text="3HE">
      <formula>NOT(ISERROR(SEARCH("3HE",H81)))</formula>
    </cfRule>
    <cfRule type="containsText" dxfId="47889" priority="88330" stopIfTrue="1" operator="containsText" text="2HE">
      <formula>NOT(ISERROR(SEARCH("2HE",H81)))</formula>
    </cfRule>
    <cfRule type="containsText" dxfId="47888" priority="88331" stopIfTrue="1" operator="containsText" text="1HE">
      <formula>NOT(ISERROR(SEARCH("1HE",H81)))</formula>
    </cfRule>
    <cfRule type="containsText" dxfId="47887" priority="88332" stopIfTrue="1" operator="containsText" text="MINA">
      <formula>NOT(ISERROR(SEARCH("MINA",H81)))</formula>
    </cfRule>
    <cfRule type="containsText" dxfId="47886" priority="88333" stopIfTrue="1" operator="containsText" text="8TD">
      <formula>NOT(ISERROR(SEARCH("8TD",H81)))</formula>
    </cfRule>
  </conditionalFormatting>
  <conditionalFormatting sqref="O81">
    <cfRule type="containsText" dxfId="47885" priority="88300" stopIfTrue="1" operator="containsText" text="VAC">
      <formula>NOT(ISERROR(SEARCH("VAC",O81)))</formula>
    </cfRule>
    <cfRule type="containsText" priority="88301" stopIfTrue="1" operator="containsText" text="0">
      <formula>NOT(ISERROR(SEARCH("0",O81)))</formula>
    </cfRule>
    <cfRule type="containsText" dxfId="47884" priority="88302" stopIfTrue="1" operator="containsText" text="S">
      <formula>NOT(ISERROR(SEARCH("S",O81)))</formula>
    </cfRule>
    <cfRule type="containsText" dxfId="47883" priority="88303" stopIfTrue="1" operator="containsText" text="F">
      <formula>NOT(ISERROR(SEARCH("F",O81)))</formula>
    </cfRule>
    <cfRule type="containsText" dxfId="47882" priority="88304" stopIfTrue="1" operator="containsText" text="P">
      <formula>NOT(ISERROR(SEARCH("P",O81)))</formula>
    </cfRule>
    <cfRule type="containsText" dxfId="47881" priority="88305" stopIfTrue="1" operator="containsText" text="LNP">
      <formula>NOT(ISERROR(SEARCH("LNP",O81)))</formula>
    </cfRule>
    <cfRule type="containsText" dxfId="47880" priority="88306" stopIfTrue="1" operator="containsText" text="DM">
      <formula>NOT(ISERROR(SEARCH("DM",O81)))</formula>
    </cfRule>
    <cfRule type="containsText" dxfId="47879" priority="88307" stopIfTrue="1" operator="containsText" text="5DOM">
      <formula>NOT(ISERROR(SEARCH("5DOM",O81)))</formula>
    </cfRule>
    <cfRule type="containsText" dxfId="47878" priority="88308" stopIfTrue="1" operator="containsText" text="DOM">
      <formula>NOT(ISERROR(SEARCH("DOM",O81)))</formula>
    </cfRule>
    <cfRule type="containsText" dxfId="47877" priority="88309" stopIfTrue="1" operator="containsText" text="DLP">
      <formula>NOT(ISERROR(SEARCH("DLP",O81)))</formula>
    </cfRule>
    <cfRule type="containsText" dxfId="47876" priority="88310" stopIfTrue="1" operator="containsText" text="5HE">
      <formula>NOT(ISERROR(SEARCH("5HE",O81)))</formula>
    </cfRule>
    <cfRule type="containsText" dxfId="47875" priority="88311" stopIfTrue="1" operator="containsText" text="4HE">
      <formula>NOT(ISERROR(SEARCH("4HE",O81)))</formula>
    </cfRule>
    <cfRule type="containsText" dxfId="47874" priority="88312" stopIfTrue="1" operator="containsText" text="3HE">
      <formula>NOT(ISERROR(SEARCH("3HE",O81)))</formula>
    </cfRule>
    <cfRule type="containsText" dxfId="47873" priority="88313" stopIfTrue="1" operator="containsText" text="2HE">
      <formula>NOT(ISERROR(SEARCH("2HE",O81)))</formula>
    </cfRule>
    <cfRule type="containsText" dxfId="47872" priority="88314" stopIfTrue="1" operator="containsText" text="1HE">
      <formula>NOT(ISERROR(SEARCH("1HE",O81)))</formula>
    </cfRule>
    <cfRule type="containsText" dxfId="47871" priority="88315" stopIfTrue="1" operator="containsText" text="MINA">
      <formula>NOT(ISERROR(SEARCH("MINA",O81)))</formula>
    </cfRule>
    <cfRule type="containsText" dxfId="47870" priority="88316" stopIfTrue="1" operator="containsText" text="8TD">
      <formula>NOT(ISERROR(SEARCH("8TD",O81)))</formula>
    </cfRule>
  </conditionalFormatting>
  <conditionalFormatting sqref="I85:K85 P85:R85 M85:N85">
    <cfRule type="containsText" dxfId="47869" priority="88283" stopIfTrue="1" operator="containsText" text="VAC">
      <formula>NOT(ISERROR(SEARCH("VAC",I85)))</formula>
    </cfRule>
    <cfRule type="containsText" priority="88284" stopIfTrue="1" operator="containsText" text="0">
      <formula>NOT(ISERROR(SEARCH("0",I85)))</formula>
    </cfRule>
    <cfRule type="containsText" dxfId="47868" priority="88285" stopIfTrue="1" operator="containsText" text="S">
      <formula>NOT(ISERROR(SEARCH("S",I85)))</formula>
    </cfRule>
    <cfRule type="containsText" dxfId="47867" priority="88286" stopIfTrue="1" operator="containsText" text="F">
      <formula>NOT(ISERROR(SEARCH("F",I85)))</formula>
    </cfRule>
    <cfRule type="containsText" dxfId="47866" priority="88287" stopIfTrue="1" operator="containsText" text="P">
      <formula>NOT(ISERROR(SEARCH("P",I85)))</formula>
    </cfRule>
    <cfRule type="containsText" dxfId="47865" priority="88288" stopIfTrue="1" operator="containsText" text="LNP">
      <formula>NOT(ISERROR(SEARCH("LNP",I85)))</formula>
    </cfRule>
    <cfRule type="containsText" dxfId="47864" priority="88289" stopIfTrue="1" operator="containsText" text="DM">
      <formula>NOT(ISERROR(SEARCH("DM",I85)))</formula>
    </cfRule>
    <cfRule type="containsText" dxfId="47863" priority="88290" stopIfTrue="1" operator="containsText" text="5DOM">
      <formula>NOT(ISERROR(SEARCH("5DOM",I85)))</formula>
    </cfRule>
    <cfRule type="containsText" dxfId="47862" priority="88291" stopIfTrue="1" operator="containsText" text="DOM">
      <formula>NOT(ISERROR(SEARCH("DOM",I85)))</formula>
    </cfRule>
    <cfRule type="containsText" dxfId="47861" priority="88292" stopIfTrue="1" operator="containsText" text="DLP">
      <formula>NOT(ISERROR(SEARCH("DLP",I85)))</formula>
    </cfRule>
    <cfRule type="containsText" dxfId="47860" priority="88293" stopIfTrue="1" operator="containsText" text="5HE">
      <formula>NOT(ISERROR(SEARCH("5HE",I85)))</formula>
    </cfRule>
    <cfRule type="containsText" dxfId="47859" priority="88294" stopIfTrue="1" operator="containsText" text="4HE">
      <formula>NOT(ISERROR(SEARCH("4HE",I85)))</formula>
    </cfRule>
    <cfRule type="containsText" dxfId="47858" priority="88295" stopIfTrue="1" operator="containsText" text="3HE">
      <formula>NOT(ISERROR(SEARCH("3HE",I85)))</formula>
    </cfRule>
    <cfRule type="containsText" dxfId="47857" priority="88296" stopIfTrue="1" operator="containsText" text="2HE">
      <formula>NOT(ISERROR(SEARCH("2HE",I85)))</formula>
    </cfRule>
    <cfRule type="containsText" dxfId="47856" priority="88297" stopIfTrue="1" operator="containsText" text="1HE">
      <formula>NOT(ISERROR(SEARCH("1HE",I85)))</formula>
    </cfRule>
    <cfRule type="containsText" dxfId="47855" priority="88298" stopIfTrue="1" operator="containsText" text="MINA">
      <formula>NOT(ISERROR(SEARCH("MINA",I85)))</formula>
    </cfRule>
    <cfRule type="containsText" dxfId="47854" priority="88299" stopIfTrue="1" operator="containsText" text="8TD">
      <formula>NOT(ISERROR(SEARCH("8TD",I85)))</formula>
    </cfRule>
  </conditionalFormatting>
  <conditionalFormatting sqref="I85:K85 P85:R85 M85:N85">
    <cfRule type="containsText" dxfId="47853" priority="88282" stopIfTrue="1" operator="containsText" text="8TDT">
      <formula>NOT(ISERROR(SEARCH("8TDT",I85)))</formula>
    </cfRule>
  </conditionalFormatting>
  <conditionalFormatting sqref="O85">
    <cfRule type="containsText" dxfId="47852" priority="88265" stopIfTrue="1" operator="containsText" text="VAC">
      <formula>NOT(ISERROR(SEARCH("VAC",O85)))</formula>
    </cfRule>
    <cfRule type="containsText" priority="88266" stopIfTrue="1" operator="containsText" text="0">
      <formula>NOT(ISERROR(SEARCH("0",O85)))</formula>
    </cfRule>
    <cfRule type="containsText" dxfId="47851" priority="88267" stopIfTrue="1" operator="containsText" text="S">
      <formula>NOT(ISERROR(SEARCH("S",O85)))</formula>
    </cfRule>
    <cfRule type="containsText" dxfId="47850" priority="88268" stopIfTrue="1" operator="containsText" text="F">
      <formula>NOT(ISERROR(SEARCH("F",O85)))</formula>
    </cfRule>
    <cfRule type="containsText" dxfId="47849" priority="88269" stopIfTrue="1" operator="containsText" text="P">
      <formula>NOT(ISERROR(SEARCH("P",O85)))</formula>
    </cfRule>
    <cfRule type="containsText" dxfId="47848" priority="88270" stopIfTrue="1" operator="containsText" text="LNP">
      <formula>NOT(ISERROR(SEARCH("LNP",O85)))</formula>
    </cfRule>
    <cfRule type="containsText" dxfId="47847" priority="88271" stopIfTrue="1" operator="containsText" text="DM">
      <formula>NOT(ISERROR(SEARCH("DM",O85)))</formula>
    </cfRule>
    <cfRule type="containsText" dxfId="47846" priority="88272" stopIfTrue="1" operator="containsText" text="5DOM">
      <formula>NOT(ISERROR(SEARCH("5DOM",O85)))</formula>
    </cfRule>
    <cfRule type="containsText" dxfId="47845" priority="88273" stopIfTrue="1" operator="containsText" text="DOM">
      <formula>NOT(ISERROR(SEARCH("DOM",O85)))</formula>
    </cfRule>
    <cfRule type="containsText" dxfId="47844" priority="88274" stopIfTrue="1" operator="containsText" text="DLP">
      <formula>NOT(ISERROR(SEARCH("DLP",O85)))</formula>
    </cfRule>
    <cfRule type="containsText" dxfId="47843" priority="88275" stopIfTrue="1" operator="containsText" text="5HE">
      <formula>NOT(ISERROR(SEARCH("5HE",O85)))</formula>
    </cfRule>
    <cfRule type="containsText" dxfId="47842" priority="88276" stopIfTrue="1" operator="containsText" text="4HE">
      <formula>NOT(ISERROR(SEARCH("4HE",O85)))</formula>
    </cfRule>
    <cfRule type="containsText" dxfId="47841" priority="88277" stopIfTrue="1" operator="containsText" text="3HE">
      <formula>NOT(ISERROR(SEARCH("3HE",O85)))</formula>
    </cfRule>
    <cfRule type="containsText" dxfId="47840" priority="88278" stopIfTrue="1" operator="containsText" text="2HE">
      <formula>NOT(ISERROR(SEARCH("2HE",O85)))</formula>
    </cfRule>
    <cfRule type="containsText" dxfId="47839" priority="88279" stopIfTrue="1" operator="containsText" text="1HE">
      <formula>NOT(ISERROR(SEARCH("1HE",O85)))</formula>
    </cfRule>
    <cfRule type="containsText" dxfId="47838" priority="88280" stopIfTrue="1" operator="containsText" text="MINA">
      <formula>NOT(ISERROR(SEARCH("MINA",O85)))</formula>
    </cfRule>
    <cfRule type="containsText" dxfId="47837" priority="88281" stopIfTrue="1" operator="containsText" text="8TD">
      <formula>NOT(ISERROR(SEARCH("8TD",O85)))</formula>
    </cfRule>
  </conditionalFormatting>
  <conditionalFormatting sqref="O85">
    <cfRule type="containsText" dxfId="47836" priority="88264" stopIfTrue="1" operator="containsText" text="8TDT">
      <formula>NOT(ISERROR(SEARCH("8TDT",O85)))</formula>
    </cfRule>
  </conditionalFormatting>
  <conditionalFormatting sqref="I89 K89 M89:N89 P89:R89">
    <cfRule type="containsText" dxfId="47835" priority="88247" stopIfTrue="1" operator="containsText" text="VAC">
      <formula>NOT(ISERROR(SEARCH("VAC",I89)))</formula>
    </cfRule>
    <cfRule type="containsText" priority="88248" stopIfTrue="1" operator="containsText" text="0">
      <formula>NOT(ISERROR(SEARCH("0",I89)))</formula>
    </cfRule>
    <cfRule type="containsText" dxfId="47834" priority="88249" stopIfTrue="1" operator="containsText" text="S">
      <formula>NOT(ISERROR(SEARCH("S",I89)))</formula>
    </cfRule>
    <cfRule type="containsText" dxfId="47833" priority="88250" stopIfTrue="1" operator="containsText" text="F">
      <formula>NOT(ISERROR(SEARCH("F",I89)))</formula>
    </cfRule>
    <cfRule type="containsText" dxfId="47832" priority="88251" stopIfTrue="1" operator="containsText" text="P">
      <formula>NOT(ISERROR(SEARCH("P",I89)))</formula>
    </cfRule>
    <cfRule type="containsText" dxfId="47831" priority="88252" stopIfTrue="1" operator="containsText" text="LNP">
      <formula>NOT(ISERROR(SEARCH("LNP",I89)))</formula>
    </cfRule>
    <cfRule type="containsText" dxfId="47830" priority="88253" stopIfTrue="1" operator="containsText" text="DM">
      <formula>NOT(ISERROR(SEARCH("DM",I89)))</formula>
    </cfRule>
    <cfRule type="containsText" dxfId="47829" priority="88254" stopIfTrue="1" operator="containsText" text="5DOM">
      <formula>NOT(ISERROR(SEARCH("5DOM",I89)))</formula>
    </cfRule>
    <cfRule type="containsText" dxfId="47828" priority="88255" stopIfTrue="1" operator="containsText" text="DOM">
      <formula>NOT(ISERROR(SEARCH("DOM",I89)))</formula>
    </cfRule>
    <cfRule type="containsText" dxfId="47827" priority="88256" stopIfTrue="1" operator="containsText" text="DLP">
      <formula>NOT(ISERROR(SEARCH("DLP",I89)))</formula>
    </cfRule>
    <cfRule type="containsText" dxfId="47826" priority="88257" stopIfTrue="1" operator="containsText" text="5HE">
      <formula>NOT(ISERROR(SEARCH("5HE",I89)))</formula>
    </cfRule>
    <cfRule type="containsText" dxfId="47825" priority="88258" stopIfTrue="1" operator="containsText" text="4HE">
      <formula>NOT(ISERROR(SEARCH("4HE",I89)))</formula>
    </cfRule>
    <cfRule type="containsText" dxfId="47824" priority="88259" stopIfTrue="1" operator="containsText" text="3HE">
      <formula>NOT(ISERROR(SEARCH("3HE",I89)))</formula>
    </cfRule>
    <cfRule type="containsText" dxfId="47823" priority="88260" stopIfTrue="1" operator="containsText" text="2HE">
      <formula>NOT(ISERROR(SEARCH("2HE",I89)))</formula>
    </cfRule>
    <cfRule type="containsText" dxfId="47822" priority="88261" stopIfTrue="1" operator="containsText" text="1HE">
      <formula>NOT(ISERROR(SEARCH("1HE",I89)))</formula>
    </cfRule>
    <cfRule type="containsText" dxfId="47821" priority="88262" stopIfTrue="1" operator="containsText" text="MINA">
      <formula>NOT(ISERROR(SEARCH("MINA",I89)))</formula>
    </cfRule>
    <cfRule type="containsText" dxfId="47820" priority="88263" stopIfTrue="1" operator="containsText" text="8TD">
      <formula>NOT(ISERROR(SEARCH("8TD",I89)))</formula>
    </cfRule>
  </conditionalFormatting>
  <conditionalFormatting sqref="J89">
    <cfRule type="containsText" dxfId="47819" priority="88230" stopIfTrue="1" operator="containsText" text="VAC">
      <formula>NOT(ISERROR(SEARCH("VAC",J89)))</formula>
    </cfRule>
    <cfRule type="containsText" priority="88231" stopIfTrue="1" operator="containsText" text="0">
      <formula>NOT(ISERROR(SEARCH("0",J89)))</formula>
    </cfRule>
    <cfRule type="containsText" dxfId="47818" priority="88232" stopIfTrue="1" operator="containsText" text="S">
      <formula>NOT(ISERROR(SEARCH("S",J89)))</formula>
    </cfRule>
    <cfRule type="containsText" dxfId="47817" priority="88233" stopIfTrue="1" operator="containsText" text="F">
      <formula>NOT(ISERROR(SEARCH("F",J89)))</formula>
    </cfRule>
    <cfRule type="containsText" dxfId="47816" priority="88234" stopIfTrue="1" operator="containsText" text="P">
      <formula>NOT(ISERROR(SEARCH("P",J89)))</formula>
    </cfRule>
    <cfRule type="containsText" dxfId="47815" priority="88235" stopIfTrue="1" operator="containsText" text="LNP">
      <formula>NOT(ISERROR(SEARCH("LNP",J89)))</formula>
    </cfRule>
    <cfRule type="containsText" dxfId="47814" priority="88236" stopIfTrue="1" operator="containsText" text="DM">
      <formula>NOT(ISERROR(SEARCH("DM",J89)))</formula>
    </cfRule>
    <cfRule type="containsText" dxfId="47813" priority="88237" stopIfTrue="1" operator="containsText" text="5DOM">
      <formula>NOT(ISERROR(SEARCH("5DOM",J89)))</formula>
    </cfRule>
    <cfRule type="containsText" dxfId="47812" priority="88238" stopIfTrue="1" operator="containsText" text="DOM">
      <formula>NOT(ISERROR(SEARCH("DOM",J89)))</formula>
    </cfRule>
    <cfRule type="containsText" dxfId="47811" priority="88239" stopIfTrue="1" operator="containsText" text="DLP">
      <formula>NOT(ISERROR(SEARCH("DLP",J89)))</formula>
    </cfRule>
    <cfRule type="containsText" dxfId="47810" priority="88240" stopIfTrue="1" operator="containsText" text="5HE">
      <formula>NOT(ISERROR(SEARCH("5HE",J89)))</formula>
    </cfRule>
    <cfRule type="containsText" dxfId="47809" priority="88241" stopIfTrue="1" operator="containsText" text="4HE">
      <formula>NOT(ISERROR(SEARCH("4HE",J89)))</formula>
    </cfRule>
    <cfRule type="containsText" dxfId="47808" priority="88242" stopIfTrue="1" operator="containsText" text="3HE">
      <formula>NOT(ISERROR(SEARCH("3HE",J89)))</formula>
    </cfRule>
    <cfRule type="containsText" dxfId="47807" priority="88243" stopIfTrue="1" operator="containsText" text="2HE">
      <formula>NOT(ISERROR(SEARCH("2HE",J89)))</formula>
    </cfRule>
    <cfRule type="containsText" dxfId="47806" priority="88244" stopIfTrue="1" operator="containsText" text="1HE">
      <formula>NOT(ISERROR(SEARCH("1HE",J89)))</formula>
    </cfRule>
    <cfRule type="containsText" dxfId="47805" priority="88245" stopIfTrue="1" operator="containsText" text="MINA">
      <formula>NOT(ISERROR(SEARCH("MINA",J89)))</formula>
    </cfRule>
    <cfRule type="containsText" dxfId="47804" priority="88246" stopIfTrue="1" operator="containsText" text="8TD">
      <formula>NOT(ISERROR(SEARCH("8TD",J89)))</formula>
    </cfRule>
  </conditionalFormatting>
  <conditionalFormatting sqref="J89">
    <cfRule type="containsText" dxfId="47803" priority="88229" stopIfTrue="1" operator="containsText" text="8TDT">
      <formula>NOT(ISERROR(SEARCH("8TDT",J89)))</formula>
    </cfRule>
  </conditionalFormatting>
  <conditionalFormatting sqref="H89">
    <cfRule type="containsText" dxfId="47802" priority="88195" stopIfTrue="1" operator="containsText" text="VAC">
      <formula>NOT(ISERROR(SEARCH("VAC",H89)))</formula>
    </cfRule>
    <cfRule type="containsText" priority="88196" stopIfTrue="1" operator="containsText" text="0">
      <formula>NOT(ISERROR(SEARCH("0",H89)))</formula>
    </cfRule>
    <cfRule type="containsText" dxfId="47801" priority="88197" stopIfTrue="1" operator="containsText" text="S">
      <formula>NOT(ISERROR(SEARCH("S",H89)))</formula>
    </cfRule>
    <cfRule type="containsText" dxfId="47800" priority="88198" stopIfTrue="1" operator="containsText" text="F">
      <formula>NOT(ISERROR(SEARCH("F",H89)))</formula>
    </cfRule>
    <cfRule type="containsText" dxfId="47799" priority="88199" stopIfTrue="1" operator="containsText" text="P">
      <formula>NOT(ISERROR(SEARCH("P",H89)))</formula>
    </cfRule>
    <cfRule type="containsText" dxfId="47798" priority="88200" stopIfTrue="1" operator="containsText" text="LNP">
      <formula>NOT(ISERROR(SEARCH("LNP",H89)))</formula>
    </cfRule>
    <cfRule type="containsText" dxfId="47797" priority="88201" stopIfTrue="1" operator="containsText" text="DM">
      <formula>NOT(ISERROR(SEARCH("DM",H89)))</formula>
    </cfRule>
    <cfRule type="containsText" dxfId="47796" priority="88202" stopIfTrue="1" operator="containsText" text="5DOM">
      <formula>NOT(ISERROR(SEARCH("5DOM",H89)))</formula>
    </cfRule>
    <cfRule type="containsText" dxfId="47795" priority="88203" stopIfTrue="1" operator="containsText" text="DOM">
      <formula>NOT(ISERROR(SEARCH("DOM",H89)))</formula>
    </cfRule>
    <cfRule type="containsText" dxfId="47794" priority="88204" stopIfTrue="1" operator="containsText" text="DLP">
      <formula>NOT(ISERROR(SEARCH("DLP",H89)))</formula>
    </cfRule>
    <cfRule type="containsText" dxfId="47793" priority="88205" stopIfTrue="1" operator="containsText" text="5HE">
      <formula>NOT(ISERROR(SEARCH("5HE",H89)))</formula>
    </cfRule>
    <cfRule type="containsText" dxfId="47792" priority="88206" stopIfTrue="1" operator="containsText" text="4HE">
      <formula>NOT(ISERROR(SEARCH("4HE",H89)))</formula>
    </cfRule>
    <cfRule type="containsText" dxfId="47791" priority="88207" stopIfTrue="1" operator="containsText" text="3HE">
      <formula>NOT(ISERROR(SEARCH("3HE",H89)))</formula>
    </cfRule>
    <cfRule type="containsText" dxfId="47790" priority="88208" stopIfTrue="1" operator="containsText" text="2HE">
      <formula>NOT(ISERROR(SEARCH("2HE",H89)))</formula>
    </cfRule>
    <cfRule type="containsText" dxfId="47789" priority="88209" stopIfTrue="1" operator="containsText" text="1HE">
      <formula>NOT(ISERROR(SEARCH("1HE",H89)))</formula>
    </cfRule>
    <cfRule type="containsText" dxfId="47788" priority="88210" stopIfTrue="1" operator="containsText" text="MINA">
      <formula>NOT(ISERROR(SEARCH("MINA",H89)))</formula>
    </cfRule>
    <cfRule type="containsText" dxfId="47787" priority="88211" stopIfTrue="1" operator="containsText" text="8TD">
      <formula>NOT(ISERROR(SEARCH("8TD",H89)))</formula>
    </cfRule>
  </conditionalFormatting>
  <conditionalFormatting sqref="O89">
    <cfRule type="containsText" dxfId="47786" priority="88178" stopIfTrue="1" operator="containsText" text="VAC">
      <formula>NOT(ISERROR(SEARCH("VAC",O89)))</formula>
    </cfRule>
    <cfRule type="containsText" priority="88179" stopIfTrue="1" operator="containsText" text="0">
      <formula>NOT(ISERROR(SEARCH("0",O89)))</formula>
    </cfRule>
    <cfRule type="containsText" dxfId="47785" priority="88180" stopIfTrue="1" operator="containsText" text="S">
      <formula>NOT(ISERROR(SEARCH("S",O89)))</formula>
    </cfRule>
    <cfRule type="containsText" dxfId="47784" priority="88181" stopIfTrue="1" operator="containsText" text="F">
      <formula>NOT(ISERROR(SEARCH("F",O89)))</formula>
    </cfRule>
    <cfRule type="containsText" dxfId="47783" priority="88182" stopIfTrue="1" operator="containsText" text="P">
      <formula>NOT(ISERROR(SEARCH("P",O89)))</formula>
    </cfRule>
    <cfRule type="containsText" dxfId="47782" priority="88183" stopIfTrue="1" operator="containsText" text="LNP">
      <formula>NOT(ISERROR(SEARCH("LNP",O89)))</formula>
    </cfRule>
    <cfRule type="containsText" dxfId="47781" priority="88184" stopIfTrue="1" operator="containsText" text="DM">
      <formula>NOT(ISERROR(SEARCH("DM",O89)))</formula>
    </cfRule>
    <cfRule type="containsText" dxfId="47780" priority="88185" stopIfTrue="1" operator="containsText" text="5DOM">
      <formula>NOT(ISERROR(SEARCH("5DOM",O89)))</formula>
    </cfRule>
    <cfRule type="containsText" dxfId="47779" priority="88186" stopIfTrue="1" operator="containsText" text="DOM">
      <formula>NOT(ISERROR(SEARCH("DOM",O89)))</formula>
    </cfRule>
    <cfRule type="containsText" dxfId="47778" priority="88187" stopIfTrue="1" operator="containsText" text="DLP">
      <formula>NOT(ISERROR(SEARCH("DLP",O89)))</formula>
    </cfRule>
    <cfRule type="containsText" dxfId="47777" priority="88188" stopIfTrue="1" operator="containsText" text="5HE">
      <formula>NOT(ISERROR(SEARCH("5HE",O89)))</formula>
    </cfRule>
    <cfRule type="containsText" dxfId="47776" priority="88189" stopIfTrue="1" operator="containsText" text="4HE">
      <formula>NOT(ISERROR(SEARCH("4HE",O89)))</formula>
    </cfRule>
    <cfRule type="containsText" dxfId="47775" priority="88190" stopIfTrue="1" operator="containsText" text="3HE">
      <formula>NOT(ISERROR(SEARCH("3HE",O89)))</formula>
    </cfRule>
    <cfRule type="containsText" dxfId="47774" priority="88191" stopIfTrue="1" operator="containsText" text="2HE">
      <formula>NOT(ISERROR(SEARCH("2HE",O89)))</formula>
    </cfRule>
    <cfRule type="containsText" dxfId="47773" priority="88192" stopIfTrue="1" operator="containsText" text="1HE">
      <formula>NOT(ISERROR(SEARCH("1HE",O89)))</formula>
    </cfRule>
    <cfRule type="containsText" dxfId="47772" priority="88193" stopIfTrue="1" operator="containsText" text="MINA">
      <formula>NOT(ISERROR(SEARCH("MINA",O89)))</formula>
    </cfRule>
    <cfRule type="containsText" dxfId="47771" priority="88194" stopIfTrue="1" operator="containsText" text="8TD">
      <formula>NOT(ISERROR(SEARCH("8TD",O89)))</formula>
    </cfRule>
  </conditionalFormatting>
  <conditionalFormatting sqref="U87">
    <cfRule type="containsText" dxfId="47770" priority="88161" stopIfTrue="1" operator="containsText" text="VAC">
      <formula>NOT(ISERROR(SEARCH("VAC",U87)))</formula>
    </cfRule>
    <cfRule type="containsText" priority="88162" stopIfTrue="1" operator="containsText" text="0">
      <formula>NOT(ISERROR(SEARCH("0",U87)))</formula>
    </cfRule>
    <cfRule type="containsText" dxfId="47769" priority="88163" stopIfTrue="1" operator="containsText" text="S">
      <formula>NOT(ISERROR(SEARCH("S",U87)))</formula>
    </cfRule>
    <cfRule type="containsText" dxfId="47768" priority="88164" stopIfTrue="1" operator="containsText" text="F">
      <formula>NOT(ISERROR(SEARCH("F",U87)))</formula>
    </cfRule>
    <cfRule type="containsText" dxfId="47767" priority="88165" stopIfTrue="1" operator="containsText" text="P">
      <formula>NOT(ISERROR(SEARCH("P",U87)))</formula>
    </cfRule>
    <cfRule type="containsText" dxfId="47766" priority="88166" stopIfTrue="1" operator="containsText" text="LNP">
      <formula>NOT(ISERROR(SEARCH("LNP",U87)))</formula>
    </cfRule>
    <cfRule type="containsText" dxfId="47765" priority="88167" stopIfTrue="1" operator="containsText" text="DM">
      <formula>NOT(ISERROR(SEARCH("DM",U87)))</formula>
    </cfRule>
    <cfRule type="containsText" dxfId="47764" priority="88168" stopIfTrue="1" operator="containsText" text="5DOM">
      <formula>NOT(ISERROR(SEARCH("5DOM",U87)))</formula>
    </cfRule>
    <cfRule type="containsText" dxfId="47763" priority="88169" stopIfTrue="1" operator="containsText" text="DOM">
      <formula>NOT(ISERROR(SEARCH("DOM",U87)))</formula>
    </cfRule>
    <cfRule type="containsText" dxfId="47762" priority="88170" stopIfTrue="1" operator="containsText" text="DLP">
      <formula>NOT(ISERROR(SEARCH("DLP",U87)))</formula>
    </cfRule>
    <cfRule type="containsText" dxfId="47761" priority="88171" stopIfTrue="1" operator="containsText" text="5HE">
      <formula>NOT(ISERROR(SEARCH("5HE",U87)))</formula>
    </cfRule>
    <cfRule type="containsText" dxfId="47760" priority="88172" stopIfTrue="1" operator="containsText" text="4HE">
      <formula>NOT(ISERROR(SEARCH("4HE",U87)))</formula>
    </cfRule>
    <cfRule type="containsText" dxfId="47759" priority="88173" stopIfTrue="1" operator="containsText" text="3HE">
      <formula>NOT(ISERROR(SEARCH("3HE",U87)))</formula>
    </cfRule>
    <cfRule type="containsText" dxfId="47758" priority="88174" stopIfTrue="1" operator="containsText" text="2HE">
      <formula>NOT(ISERROR(SEARCH("2HE",U87)))</formula>
    </cfRule>
    <cfRule type="containsText" dxfId="47757" priority="88175" stopIfTrue="1" operator="containsText" text="1HE">
      <formula>NOT(ISERROR(SEARCH("1HE",U87)))</formula>
    </cfRule>
    <cfRule type="containsText" dxfId="47756" priority="88176" stopIfTrue="1" operator="containsText" text="MINA">
      <formula>NOT(ISERROR(SEARCH("MINA",U87)))</formula>
    </cfRule>
    <cfRule type="containsText" dxfId="47755" priority="88177" stopIfTrue="1" operator="containsText" text="8TD">
      <formula>NOT(ISERROR(SEARCH("8TD",U87)))</formula>
    </cfRule>
  </conditionalFormatting>
  <conditionalFormatting sqref="U87">
    <cfRule type="containsText" dxfId="47754" priority="88160" stopIfTrue="1" operator="containsText" text="8TDT">
      <formula>NOT(ISERROR(SEARCH("8TDT",U87)))</formula>
    </cfRule>
  </conditionalFormatting>
  <conditionalFormatting sqref="AL83">
    <cfRule type="containsText" dxfId="47753" priority="88126" stopIfTrue="1" operator="containsText" text="VAC">
      <formula>NOT(ISERROR(SEARCH("VAC",AL83)))</formula>
    </cfRule>
    <cfRule type="containsText" priority="88127" stopIfTrue="1" operator="containsText" text="0">
      <formula>NOT(ISERROR(SEARCH("0",AL83)))</formula>
    </cfRule>
    <cfRule type="containsText" dxfId="47752" priority="88128" stopIfTrue="1" operator="containsText" text="S">
      <formula>NOT(ISERROR(SEARCH("S",AL83)))</formula>
    </cfRule>
    <cfRule type="containsText" dxfId="47751" priority="88129" stopIfTrue="1" operator="containsText" text="F">
      <formula>NOT(ISERROR(SEARCH("F",AL83)))</formula>
    </cfRule>
    <cfRule type="containsText" dxfId="47750" priority="88130" stopIfTrue="1" operator="containsText" text="P">
      <formula>NOT(ISERROR(SEARCH("P",AL83)))</formula>
    </cfRule>
    <cfRule type="containsText" dxfId="47749" priority="88131" stopIfTrue="1" operator="containsText" text="LNP">
      <formula>NOT(ISERROR(SEARCH("LNP",AL83)))</formula>
    </cfRule>
    <cfRule type="containsText" dxfId="47748" priority="88132" stopIfTrue="1" operator="containsText" text="DM">
      <formula>NOT(ISERROR(SEARCH("DM",AL83)))</formula>
    </cfRule>
    <cfRule type="containsText" dxfId="47747" priority="88133" stopIfTrue="1" operator="containsText" text="5DOM">
      <formula>NOT(ISERROR(SEARCH("5DOM",AL83)))</formula>
    </cfRule>
    <cfRule type="containsText" dxfId="47746" priority="88134" stopIfTrue="1" operator="containsText" text="DOM">
      <formula>NOT(ISERROR(SEARCH("DOM",AL83)))</formula>
    </cfRule>
    <cfRule type="containsText" dxfId="47745" priority="88135" stopIfTrue="1" operator="containsText" text="5HE">
      <formula>NOT(ISERROR(SEARCH("5HE",AL83)))</formula>
    </cfRule>
    <cfRule type="containsText" dxfId="47744" priority="88136" stopIfTrue="1" operator="containsText" text="4HE">
      <formula>NOT(ISERROR(SEARCH("4HE",AL83)))</formula>
    </cfRule>
    <cfRule type="containsText" dxfId="47743" priority="88137" stopIfTrue="1" operator="containsText" text="3HE">
      <formula>NOT(ISERROR(SEARCH("3HE",AL83)))</formula>
    </cfRule>
    <cfRule type="containsText" dxfId="47742" priority="88138" stopIfTrue="1" operator="containsText" text="2HE">
      <formula>NOT(ISERROR(SEARCH("2HE",AL83)))</formula>
    </cfRule>
    <cfRule type="containsText" dxfId="47741" priority="88139" stopIfTrue="1" operator="containsText" text="1HE">
      <formula>NOT(ISERROR(SEARCH("1HE",AL83)))</formula>
    </cfRule>
    <cfRule type="containsText" dxfId="47740" priority="88140" stopIfTrue="1" operator="containsText" text="MINA">
      <formula>NOT(ISERROR(SEARCH("MINA",AL83)))</formula>
    </cfRule>
    <cfRule type="containsText" dxfId="47739" priority="88141" stopIfTrue="1" operator="containsText" text="8TD">
      <formula>NOT(ISERROR(SEARCH("8TD",AL83)))</formula>
    </cfRule>
    <cfRule type="containsText" dxfId="47738" priority="88142" stopIfTrue="1" operator="containsText" text="DLP">
      <formula>NOT(ISERROR(SEARCH("DLP",AL83)))</formula>
    </cfRule>
  </conditionalFormatting>
  <conditionalFormatting sqref="AL83">
    <cfRule type="containsText" dxfId="47737" priority="88125" stopIfTrue="1" operator="containsText" text="8TDT">
      <formula>NOT(ISERROR(SEARCH("8TDT",AL83)))</formula>
    </cfRule>
  </conditionalFormatting>
  <conditionalFormatting sqref="AK83 AH83:AI83 AD83:AF83">
    <cfRule type="containsText" dxfId="47736" priority="88108" stopIfTrue="1" operator="containsText" text="VAC">
      <formula>NOT(ISERROR(SEARCH("VAC",AD83)))</formula>
    </cfRule>
    <cfRule type="containsText" priority="88109" stopIfTrue="1" operator="containsText" text="0">
      <formula>NOT(ISERROR(SEARCH("0",AD83)))</formula>
    </cfRule>
    <cfRule type="containsText" dxfId="47735" priority="88110" stopIfTrue="1" operator="containsText" text="S">
      <formula>NOT(ISERROR(SEARCH("S",AD83)))</formula>
    </cfRule>
    <cfRule type="containsText" dxfId="47734" priority="88111" stopIfTrue="1" operator="containsText" text="F">
      <formula>NOT(ISERROR(SEARCH("F",AD83)))</formula>
    </cfRule>
    <cfRule type="containsText" dxfId="47733" priority="88112" stopIfTrue="1" operator="containsText" text="P">
      <formula>NOT(ISERROR(SEARCH("P",AD83)))</formula>
    </cfRule>
    <cfRule type="containsText" dxfId="47732" priority="88113" stopIfTrue="1" operator="containsText" text="LNP">
      <formula>NOT(ISERROR(SEARCH("LNP",AD83)))</formula>
    </cfRule>
    <cfRule type="containsText" dxfId="47731" priority="88114" stopIfTrue="1" operator="containsText" text="DM">
      <formula>NOT(ISERROR(SEARCH("DM",AD83)))</formula>
    </cfRule>
    <cfRule type="containsText" dxfId="47730" priority="88115" stopIfTrue="1" operator="containsText" text="5DOM">
      <formula>NOT(ISERROR(SEARCH("5DOM",AD83)))</formula>
    </cfRule>
    <cfRule type="containsText" dxfId="47729" priority="88116" stopIfTrue="1" operator="containsText" text="DOM">
      <formula>NOT(ISERROR(SEARCH("DOM",AD83)))</formula>
    </cfRule>
    <cfRule type="containsText" dxfId="47728" priority="88117" stopIfTrue="1" operator="containsText" text="DLP">
      <formula>NOT(ISERROR(SEARCH("DLP",AD83)))</formula>
    </cfRule>
    <cfRule type="containsText" dxfId="47727" priority="88118" stopIfTrue="1" operator="containsText" text="5HE">
      <formula>NOT(ISERROR(SEARCH("5HE",AD83)))</formula>
    </cfRule>
    <cfRule type="containsText" dxfId="47726" priority="88119" stopIfTrue="1" operator="containsText" text="4HE">
      <formula>NOT(ISERROR(SEARCH("4HE",AD83)))</formula>
    </cfRule>
    <cfRule type="containsText" dxfId="47725" priority="88120" stopIfTrue="1" operator="containsText" text="3HE">
      <formula>NOT(ISERROR(SEARCH("3HE",AD83)))</formula>
    </cfRule>
    <cfRule type="containsText" dxfId="47724" priority="88121" stopIfTrue="1" operator="containsText" text="2HE">
      <formula>NOT(ISERROR(SEARCH("2HE",AD83)))</formula>
    </cfRule>
    <cfRule type="containsText" dxfId="47723" priority="88122" stopIfTrue="1" operator="containsText" text="1HE">
      <formula>NOT(ISERROR(SEARCH("1HE",AD83)))</formula>
    </cfRule>
    <cfRule type="containsText" dxfId="47722" priority="88123" stopIfTrue="1" operator="containsText" text="MINA">
      <formula>NOT(ISERROR(SEARCH("MINA",AD83)))</formula>
    </cfRule>
    <cfRule type="containsText" dxfId="47721" priority="88124" stopIfTrue="1" operator="containsText" text="8TD">
      <formula>NOT(ISERROR(SEARCH("8TD",AD83)))</formula>
    </cfRule>
  </conditionalFormatting>
  <conditionalFormatting sqref="AK83 AH83:AI83 AD83:AF83">
    <cfRule type="containsText" dxfId="47720" priority="88091" stopIfTrue="1" operator="containsText" text="VAC">
      <formula>NOT(ISERROR(SEARCH("VAC",AD83)))</formula>
    </cfRule>
    <cfRule type="containsText" priority="88092" stopIfTrue="1" operator="containsText" text="0">
      <formula>NOT(ISERROR(SEARCH("0",AD83)))</formula>
    </cfRule>
    <cfRule type="containsText" dxfId="47719" priority="88093" stopIfTrue="1" operator="containsText" text="S">
      <formula>NOT(ISERROR(SEARCH("S",AD83)))</formula>
    </cfRule>
    <cfRule type="containsText" dxfId="47718" priority="88094" stopIfTrue="1" operator="containsText" text="F">
      <formula>NOT(ISERROR(SEARCH("F",AD83)))</formula>
    </cfRule>
    <cfRule type="containsText" dxfId="47717" priority="88095" stopIfTrue="1" operator="containsText" text="P">
      <formula>NOT(ISERROR(SEARCH("P",AD83)))</formula>
    </cfRule>
    <cfRule type="containsText" dxfId="47716" priority="88096" stopIfTrue="1" operator="containsText" text="LNP">
      <formula>NOT(ISERROR(SEARCH("LNP",AD83)))</formula>
    </cfRule>
    <cfRule type="containsText" dxfId="47715" priority="88097" stopIfTrue="1" operator="containsText" text="DM">
      <formula>NOT(ISERROR(SEARCH("DM",AD83)))</formula>
    </cfRule>
    <cfRule type="containsText" dxfId="47714" priority="88098" stopIfTrue="1" operator="containsText" text="5DOM">
      <formula>NOT(ISERROR(SEARCH("5DOM",AD83)))</formula>
    </cfRule>
    <cfRule type="containsText" dxfId="47713" priority="88099" stopIfTrue="1" operator="containsText" text="DOM">
      <formula>NOT(ISERROR(SEARCH("DOM",AD83)))</formula>
    </cfRule>
    <cfRule type="containsText" dxfId="47712" priority="88100" stopIfTrue="1" operator="containsText" text="5HE">
      <formula>NOT(ISERROR(SEARCH("5HE",AD83)))</formula>
    </cfRule>
    <cfRule type="containsText" dxfId="47711" priority="88101" stopIfTrue="1" operator="containsText" text="4HE">
      <formula>NOT(ISERROR(SEARCH("4HE",AD83)))</formula>
    </cfRule>
    <cfRule type="containsText" dxfId="47710" priority="88102" stopIfTrue="1" operator="containsText" text="3HE">
      <formula>NOT(ISERROR(SEARCH("3HE",AD83)))</formula>
    </cfRule>
    <cfRule type="containsText" dxfId="47709" priority="88103" stopIfTrue="1" operator="containsText" text="2HE">
      <formula>NOT(ISERROR(SEARCH("2HE",AD83)))</formula>
    </cfRule>
    <cfRule type="containsText" dxfId="47708" priority="88104" stopIfTrue="1" operator="containsText" text="1HE">
      <formula>NOT(ISERROR(SEARCH("1HE",AD83)))</formula>
    </cfRule>
    <cfRule type="containsText" dxfId="47707" priority="88105" stopIfTrue="1" operator="containsText" text="MINA">
      <formula>NOT(ISERROR(SEARCH("MINA",AD83)))</formula>
    </cfRule>
    <cfRule type="containsText" dxfId="47706" priority="88106" stopIfTrue="1" operator="containsText" text="8TD">
      <formula>NOT(ISERROR(SEARCH("8TD",AD83)))</formula>
    </cfRule>
    <cfRule type="containsText" dxfId="47705" priority="88107" stopIfTrue="1" operator="containsText" text="DLP">
      <formula>NOT(ISERROR(SEARCH("DLP",AD83)))</formula>
    </cfRule>
  </conditionalFormatting>
  <conditionalFormatting sqref="AK83 AH83:AI83 AD83:AF83">
    <cfRule type="containsText" dxfId="47704" priority="88090" stopIfTrue="1" operator="containsText" text="8TDT">
      <formula>NOT(ISERROR(SEARCH("8TDT",AD83)))</formula>
    </cfRule>
  </conditionalFormatting>
  <conditionalFormatting sqref="Y83 T83:U83 W83 AA83:AB83">
    <cfRule type="containsText" dxfId="47703" priority="88073" stopIfTrue="1" operator="containsText" text="VAC">
      <formula>NOT(ISERROR(SEARCH("VAC",T83)))</formula>
    </cfRule>
    <cfRule type="containsText" priority="88074" stopIfTrue="1" operator="containsText" text="0">
      <formula>NOT(ISERROR(SEARCH("0",T83)))</formula>
    </cfRule>
    <cfRule type="containsText" dxfId="47702" priority="88075" stopIfTrue="1" operator="containsText" text="S">
      <formula>NOT(ISERROR(SEARCH("S",T83)))</formula>
    </cfRule>
    <cfRule type="containsText" dxfId="47701" priority="88076" stopIfTrue="1" operator="containsText" text="F">
      <formula>NOT(ISERROR(SEARCH("F",T83)))</formula>
    </cfRule>
    <cfRule type="containsText" dxfId="47700" priority="88077" stopIfTrue="1" operator="containsText" text="P">
      <formula>NOT(ISERROR(SEARCH("P",T83)))</formula>
    </cfRule>
    <cfRule type="containsText" dxfId="47699" priority="88078" stopIfTrue="1" operator="containsText" text="LNP">
      <formula>NOT(ISERROR(SEARCH("LNP",T83)))</formula>
    </cfRule>
    <cfRule type="containsText" dxfId="47698" priority="88079" stopIfTrue="1" operator="containsText" text="DM">
      <formula>NOT(ISERROR(SEARCH("DM",T83)))</formula>
    </cfRule>
    <cfRule type="containsText" dxfId="47697" priority="88080" stopIfTrue="1" operator="containsText" text="5DOM">
      <formula>NOT(ISERROR(SEARCH("5DOM",T83)))</formula>
    </cfRule>
    <cfRule type="containsText" dxfId="47696" priority="88081" stopIfTrue="1" operator="containsText" text="DOM">
      <formula>NOT(ISERROR(SEARCH("DOM",T83)))</formula>
    </cfRule>
    <cfRule type="containsText" dxfId="47695" priority="88082" stopIfTrue="1" operator="containsText" text="DLP">
      <formula>NOT(ISERROR(SEARCH("DLP",T83)))</formula>
    </cfRule>
    <cfRule type="containsText" dxfId="47694" priority="88083" stopIfTrue="1" operator="containsText" text="5HE">
      <formula>NOT(ISERROR(SEARCH("5HE",T83)))</formula>
    </cfRule>
    <cfRule type="containsText" dxfId="47693" priority="88084" stopIfTrue="1" operator="containsText" text="4HE">
      <formula>NOT(ISERROR(SEARCH("4HE",T83)))</formula>
    </cfRule>
    <cfRule type="containsText" dxfId="47692" priority="88085" stopIfTrue="1" operator="containsText" text="3HE">
      <formula>NOT(ISERROR(SEARCH("3HE",T83)))</formula>
    </cfRule>
    <cfRule type="containsText" dxfId="47691" priority="88086" stopIfTrue="1" operator="containsText" text="2HE">
      <formula>NOT(ISERROR(SEARCH("2HE",T83)))</formula>
    </cfRule>
    <cfRule type="containsText" dxfId="47690" priority="88087" stopIfTrue="1" operator="containsText" text="1HE">
      <formula>NOT(ISERROR(SEARCH("1HE",T83)))</formula>
    </cfRule>
    <cfRule type="containsText" dxfId="47689" priority="88088" stopIfTrue="1" operator="containsText" text="MINA">
      <formula>NOT(ISERROR(SEARCH("MINA",T83)))</formula>
    </cfRule>
    <cfRule type="containsText" dxfId="47688" priority="88089" stopIfTrue="1" operator="containsText" text="8TD">
      <formula>NOT(ISERROR(SEARCH("8TD",T83)))</formula>
    </cfRule>
  </conditionalFormatting>
  <conditionalFormatting sqref="X83">
    <cfRule type="containsText" dxfId="47687" priority="88056" stopIfTrue="1" operator="containsText" text="VAC">
      <formula>NOT(ISERROR(SEARCH("VAC",X83)))</formula>
    </cfRule>
    <cfRule type="containsText" priority="88057" stopIfTrue="1" operator="containsText" text="0">
      <formula>NOT(ISERROR(SEARCH("0",X83)))</formula>
    </cfRule>
    <cfRule type="containsText" dxfId="47686" priority="88058" stopIfTrue="1" operator="containsText" text="S">
      <formula>NOT(ISERROR(SEARCH("S",X83)))</formula>
    </cfRule>
    <cfRule type="containsText" dxfId="47685" priority="88059" stopIfTrue="1" operator="containsText" text="F">
      <formula>NOT(ISERROR(SEARCH("F",X83)))</formula>
    </cfRule>
    <cfRule type="containsText" dxfId="47684" priority="88060" stopIfTrue="1" operator="containsText" text="P">
      <formula>NOT(ISERROR(SEARCH("P",X83)))</formula>
    </cfRule>
    <cfRule type="containsText" dxfId="47683" priority="88061" stopIfTrue="1" operator="containsText" text="LNP">
      <formula>NOT(ISERROR(SEARCH("LNP",X83)))</formula>
    </cfRule>
    <cfRule type="containsText" dxfId="47682" priority="88062" stopIfTrue="1" operator="containsText" text="DM">
      <formula>NOT(ISERROR(SEARCH("DM",X83)))</formula>
    </cfRule>
    <cfRule type="containsText" dxfId="47681" priority="88063" stopIfTrue="1" operator="containsText" text="5DOM">
      <formula>NOT(ISERROR(SEARCH("5DOM",X83)))</formula>
    </cfRule>
    <cfRule type="containsText" dxfId="47680" priority="88064" stopIfTrue="1" operator="containsText" text="DOM">
      <formula>NOT(ISERROR(SEARCH("DOM",X83)))</formula>
    </cfRule>
    <cfRule type="containsText" dxfId="47679" priority="88065" stopIfTrue="1" operator="containsText" text="DLP">
      <formula>NOT(ISERROR(SEARCH("DLP",X83)))</formula>
    </cfRule>
    <cfRule type="containsText" dxfId="47678" priority="88066" stopIfTrue="1" operator="containsText" text="5HE">
      <formula>NOT(ISERROR(SEARCH("5HE",X83)))</formula>
    </cfRule>
    <cfRule type="containsText" dxfId="47677" priority="88067" stopIfTrue="1" operator="containsText" text="4HE">
      <formula>NOT(ISERROR(SEARCH("4HE",X83)))</formula>
    </cfRule>
    <cfRule type="containsText" dxfId="47676" priority="88068" stopIfTrue="1" operator="containsText" text="3HE">
      <formula>NOT(ISERROR(SEARCH("3HE",X83)))</formula>
    </cfRule>
    <cfRule type="containsText" dxfId="47675" priority="88069" stopIfTrue="1" operator="containsText" text="2HE">
      <formula>NOT(ISERROR(SEARCH("2HE",X83)))</formula>
    </cfRule>
    <cfRule type="containsText" dxfId="47674" priority="88070" stopIfTrue="1" operator="containsText" text="1HE">
      <formula>NOT(ISERROR(SEARCH("1HE",X83)))</formula>
    </cfRule>
    <cfRule type="containsText" dxfId="47673" priority="88071" stopIfTrue="1" operator="containsText" text="MINA">
      <formula>NOT(ISERROR(SEARCH("MINA",X83)))</formula>
    </cfRule>
    <cfRule type="containsText" dxfId="47672" priority="88072" stopIfTrue="1" operator="containsText" text="8TD">
      <formula>NOT(ISERROR(SEARCH("8TD",X83)))</formula>
    </cfRule>
  </conditionalFormatting>
  <conditionalFormatting sqref="X83">
    <cfRule type="containsText" dxfId="47671" priority="88055" stopIfTrue="1" operator="containsText" text="8TDT">
      <formula>NOT(ISERROR(SEARCH("8TDT",X83)))</formula>
    </cfRule>
  </conditionalFormatting>
  <conditionalFormatting sqref="AJ83">
    <cfRule type="containsText" dxfId="47670" priority="88021" stopIfTrue="1" operator="containsText" text="VAC">
      <formula>NOT(ISERROR(SEARCH("VAC",AJ83)))</formula>
    </cfRule>
    <cfRule type="containsText" priority="88022" stopIfTrue="1" operator="containsText" text="0">
      <formula>NOT(ISERROR(SEARCH("0",AJ83)))</formula>
    </cfRule>
    <cfRule type="containsText" dxfId="47669" priority="88023" stopIfTrue="1" operator="containsText" text="S">
      <formula>NOT(ISERROR(SEARCH("S",AJ83)))</formula>
    </cfRule>
    <cfRule type="containsText" dxfId="47668" priority="88024" stopIfTrue="1" operator="containsText" text="F">
      <formula>NOT(ISERROR(SEARCH("F",AJ83)))</formula>
    </cfRule>
    <cfRule type="containsText" dxfId="47667" priority="88025" stopIfTrue="1" operator="containsText" text="P">
      <formula>NOT(ISERROR(SEARCH("P",AJ83)))</formula>
    </cfRule>
    <cfRule type="containsText" dxfId="47666" priority="88026" stopIfTrue="1" operator="containsText" text="LNP">
      <formula>NOT(ISERROR(SEARCH("LNP",AJ83)))</formula>
    </cfRule>
    <cfRule type="containsText" dxfId="47665" priority="88027" stopIfTrue="1" operator="containsText" text="DM">
      <formula>NOT(ISERROR(SEARCH("DM",AJ83)))</formula>
    </cfRule>
    <cfRule type="containsText" dxfId="47664" priority="88028" stopIfTrue="1" operator="containsText" text="5DOM">
      <formula>NOT(ISERROR(SEARCH("5DOM",AJ83)))</formula>
    </cfRule>
    <cfRule type="containsText" dxfId="47663" priority="88029" stopIfTrue="1" operator="containsText" text="DOM">
      <formula>NOT(ISERROR(SEARCH("DOM",AJ83)))</formula>
    </cfRule>
    <cfRule type="containsText" dxfId="47662" priority="88030" stopIfTrue="1" operator="containsText" text="DLP">
      <formula>NOT(ISERROR(SEARCH("DLP",AJ83)))</formula>
    </cfRule>
    <cfRule type="containsText" dxfId="47661" priority="88031" stopIfTrue="1" operator="containsText" text="5HE">
      <formula>NOT(ISERROR(SEARCH("5HE",AJ83)))</formula>
    </cfRule>
    <cfRule type="containsText" dxfId="47660" priority="88032" stopIfTrue="1" operator="containsText" text="4HE">
      <formula>NOT(ISERROR(SEARCH("4HE",AJ83)))</formula>
    </cfRule>
    <cfRule type="containsText" dxfId="47659" priority="88033" stopIfTrue="1" operator="containsText" text="3HE">
      <formula>NOT(ISERROR(SEARCH("3HE",AJ83)))</formula>
    </cfRule>
    <cfRule type="containsText" dxfId="47658" priority="88034" stopIfTrue="1" operator="containsText" text="2HE">
      <formula>NOT(ISERROR(SEARCH("2HE",AJ83)))</formula>
    </cfRule>
    <cfRule type="containsText" dxfId="47657" priority="88035" stopIfTrue="1" operator="containsText" text="1HE">
      <formula>NOT(ISERROR(SEARCH("1HE",AJ83)))</formula>
    </cfRule>
    <cfRule type="containsText" dxfId="47656" priority="88036" stopIfTrue="1" operator="containsText" text="MINA">
      <formula>NOT(ISERROR(SEARCH("MINA",AJ83)))</formula>
    </cfRule>
    <cfRule type="containsText" dxfId="47655" priority="88037" stopIfTrue="1" operator="containsText" text="8TD">
      <formula>NOT(ISERROR(SEARCH("8TD",AJ83)))</formula>
    </cfRule>
  </conditionalFormatting>
  <conditionalFormatting sqref="AJ83">
    <cfRule type="containsText" dxfId="47654" priority="88004" stopIfTrue="1" operator="containsText" text="VAC">
      <formula>NOT(ISERROR(SEARCH("VAC",AJ83)))</formula>
    </cfRule>
    <cfRule type="containsText" priority="88005" stopIfTrue="1" operator="containsText" text="0">
      <formula>NOT(ISERROR(SEARCH("0",AJ83)))</formula>
    </cfRule>
    <cfRule type="containsText" dxfId="47653" priority="88006" stopIfTrue="1" operator="containsText" text="S">
      <formula>NOT(ISERROR(SEARCH("S",AJ83)))</formula>
    </cfRule>
    <cfRule type="containsText" dxfId="47652" priority="88007" stopIfTrue="1" operator="containsText" text="F">
      <formula>NOT(ISERROR(SEARCH("F",AJ83)))</formula>
    </cfRule>
    <cfRule type="containsText" dxfId="47651" priority="88008" stopIfTrue="1" operator="containsText" text="P">
      <formula>NOT(ISERROR(SEARCH("P",AJ83)))</formula>
    </cfRule>
    <cfRule type="containsText" dxfId="47650" priority="88009" stopIfTrue="1" operator="containsText" text="LNP">
      <formula>NOT(ISERROR(SEARCH("LNP",AJ83)))</formula>
    </cfRule>
    <cfRule type="containsText" dxfId="47649" priority="88010" stopIfTrue="1" operator="containsText" text="DM">
      <formula>NOT(ISERROR(SEARCH("DM",AJ83)))</formula>
    </cfRule>
    <cfRule type="containsText" dxfId="47648" priority="88011" stopIfTrue="1" operator="containsText" text="5DOM">
      <formula>NOT(ISERROR(SEARCH("5DOM",AJ83)))</formula>
    </cfRule>
    <cfRule type="containsText" dxfId="47647" priority="88012" stopIfTrue="1" operator="containsText" text="DOM">
      <formula>NOT(ISERROR(SEARCH("DOM",AJ83)))</formula>
    </cfRule>
    <cfRule type="containsText" dxfId="47646" priority="88013" stopIfTrue="1" operator="containsText" text="5HE">
      <formula>NOT(ISERROR(SEARCH("5HE",AJ83)))</formula>
    </cfRule>
    <cfRule type="containsText" dxfId="47645" priority="88014" stopIfTrue="1" operator="containsText" text="4HE">
      <formula>NOT(ISERROR(SEARCH("4HE",AJ83)))</formula>
    </cfRule>
    <cfRule type="containsText" dxfId="47644" priority="88015" stopIfTrue="1" operator="containsText" text="3HE">
      <formula>NOT(ISERROR(SEARCH("3HE",AJ83)))</formula>
    </cfRule>
    <cfRule type="containsText" dxfId="47643" priority="88016" stopIfTrue="1" operator="containsText" text="2HE">
      <formula>NOT(ISERROR(SEARCH("2HE",AJ83)))</formula>
    </cfRule>
    <cfRule type="containsText" dxfId="47642" priority="88017" stopIfTrue="1" operator="containsText" text="1HE">
      <formula>NOT(ISERROR(SEARCH("1HE",AJ83)))</formula>
    </cfRule>
    <cfRule type="containsText" dxfId="47641" priority="88018" stopIfTrue="1" operator="containsText" text="MINA">
      <formula>NOT(ISERROR(SEARCH("MINA",AJ83)))</formula>
    </cfRule>
    <cfRule type="containsText" dxfId="47640" priority="88019" stopIfTrue="1" operator="containsText" text="8TD">
      <formula>NOT(ISERROR(SEARCH("8TD",AJ83)))</formula>
    </cfRule>
    <cfRule type="containsText" dxfId="47639" priority="88020" stopIfTrue="1" operator="containsText" text="DLP">
      <formula>NOT(ISERROR(SEARCH("DLP",AJ83)))</formula>
    </cfRule>
  </conditionalFormatting>
  <conditionalFormatting sqref="AJ83">
    <cfRule type="containsText" dxfId="47638" priority="88003" stopIfTrue="1" operator="containsText" text="8TDT">
      <formula>NOT(ISERROR(SEARCH("8TDT",AJ83)))</formula>
    </cfRule>
  </conditionalFormatting>
  <conditionalFormatting sqref="AC83">
    <cfRule type="containsText" dxfId="47637" priority="87986" stopIfTrue="1" operator="containsText" text="VAC">
      <formula>NOT(ISERROR(SEARCH("VAC",AC83)))</formula>
    </cfRule>
    <cfRule type="containsText" priority="87987" stopIfTrue="1" operator="containsText" text="0">
      <formula>NOT(ISERROR(SEARCH("0",AC83)))</formula>
    </cfRule>
    <cfRule type="containsText" dxfId="47636" priority="87988" stopIfTrue="1" operator="containsText" text="S">
      <formula>NOT(ISERROR(SEARCH("S",AC83)))</formula>
    </cfRule>
    <cfRule type="containsText" dxfId="47635" priority="87989" stopIfTrue="1" operator="containsText" text="F">
      <formula>NOT(ISERROR(SEARCH("F",AC83)))</formula>
    </cfRule>
    <cfRule type="containsText" dxfId="47634" priority="87990" stopIfTrue="1" operator="containsText" text="P">
      <formula>NOT(ISERROR(SEARCH("P",AC83)))</formula>
    </cfRule>
    <cfRule type="containsText" dxfId="47633" priority="87991" stopIfTrue="1" operator="containsText" text="LNP">
      <formula>NOT(ISERROR(SEARCH("LNP",AC83)))</formula>
    </cfRule>
    <cfRule type="containsText" dxfId="47632" priority="87992" stopIfTrue="1" operator="containsText" text="DM">
      <formula>NOT(ISERROR(SEARCH("DM",AC83)))</formula>
    </cfRule>
    <cfRule type="containsText" dxfId="47631" priority="87993" stopIfTrue="1" operator="containsText" text="5DOM">
      <formula>NOT(ISERROR(SEARCH("5DOM",AC83)))</formula>
    </cfRule>
    <cfRule type="containsText" dxfId="47630" priority="87994" stopIfTrue="1" operator="containsText" text="DOM">
      <formula>NOT(ISERROR(SEARCH("DOM",AC83)))</formula>
    </cfRule>
    <cfRule type="containsText" dxfId="47629" priority="87995" stopIfTrue="1" operator="containsText" text="DLP">
      <formula>NOT(ISERROR(SEARCH("DLP",AC83)))</formula>
    </cfRule>
    <cfRule type="containsText" dxfId="47628" priority="87996" stopIfTrue="1" operator="containsText" text="5HE">
      <formula>NOT(ISERROR(SEARCH("5HE",AC83)))</formula>
    </cfRule>
    <cfRule type="containsText" dxfId="47627" priority="87997" stopIfTrue="1" operator="containsText" text="4HE">
      <formula>NOT(ISERROR(SEARCH("4HE",AC83)))</formula>
    </cfRule>
    <cfRule type="containsText" dxfId="47626" priority="87998" stopIfTrue="1" operator="containsText" text="3HE">
      <formula>NOT(ISERROR(SEARCH("3HE",AC83)))</formula>
    </cfRule>
    <cfRule type="containsText" dxfId="47625" priority="87999" stopIfTrue="1" operator="containsText" text="2HE">
      <formula>NOT(ISERROR(SEARCH("2HE",AC83)))</formula>
    </cfRule>
    <cfRule type="containsText" dxfId="47624" priority="88000" stopIfTrue="1" operator="containsText" text="1HE">
      <formula>NOT(ISERROR(SEARCH("1HE",AC83)))</formula>
    </cfRule>
    <cfRule type="containsText" dxfId="47623" priority="88001" stopIfTrue="1" operator="containsText" text="MINA">
      <formula>NOT(ISERROR(SEARCH("MINA",AC83)))</formula>
    </cfRule>
    <cfRule type="containsText" dxfId="47622" priority="88002" stopIfTrue="1" operator="containsText" text="8TD">
      <formula>NOT(ISERROR(SEARCH("8TD",AC83)))</formula>
    </cfRule>
  </conditionalFormatting>
  <conditionalFormatting sqref="AC83">
    <cfRule type="containsText" dxfId="47621" priority="87969" stopIfTrue="1" operator="containsText" text="VAC">
      <formula>NOT(ISERROR(SEARCH("VAC",AC83)))</formula>
    </cfRule>
    <cfRule type="containsText" priority="87970" stopIfTrue="1" operator="containsText" text="0">
      <formula>NOT(ISERROR(SEARCH("0",AC83)))</formula>
    </cfRule>
    <cfRule type="containsText" dxfId="47620" priority="87971" stopIfTrue="1" operator="containsText" text="S">
      <formula>NOT(ISERROR(SEARCH("S",AC83)))</formula>
    </cfRule>
    <cfRule type="containsText" dxfId="47619" priority="87972" stopIfTrue="1" operator="containsText" text="F">
      <formula>NOT(ISERROR(SEARCH("F",AC83)))</formula>
    </cfRule>
    <cfRule type="containsText" dxfId="47618" priority="87973" stopIfTrue="1" operator="containsText" text="P">
      <formula>NOT(ISERROR(SEARCH("P",AC83)))</formula>
    </cfRule>
    <cfRule type="containsText" dxfId="47617" priority="87974" stopIfTrue="1" operator="containsText" text="LNP">
      <formula>NOT(ISERROR(SEARCH("LNP",AC83)))</formula>
    </cfRule>
    <cfRule type="containsText" dxfId="47616" priority="87975" stopIfTrue="1" operator="containsText" text="DM">
      <formula>NOT(ISERROR(SEARCH("DM",AC83)))</formula>
    </cfRule>
    <cfRule type="containsText" dxfId="47615" priority="87976" stopIfTrue="1" operator="containsText" text="5DOM">
      <formula>NOT(ISERROR(SEARCH("5DOM",AC83)))</formula>
    </cfRule>
    <cfRule type="containsText" dxfId="47614" priority="87977" stopIfTrue="1" operator="containsText" text="DOM">
      <formula>NOT(ISERROR(SEARCH("DOM",AC83)))</formula>
    </cfRule>
    <cfRule type="containsText" dxfId="47613" priority="87978" stopIfTrue="1" operator="containsText" text="5HE">
      <formula>NOT(ISERROR(SEARCH("5HE",AC83)))</formula>
    </cfRule>
    <cfRule type="containsText" dxfId="47612" priority="87979" stopIfTrue="1" operator="containsText" text="4HE">
      <formula>NOT(ISERROR(SEARCH("4HE",AC83)))</formula>
    </cfRule>
    <cfRule type="containsText" dxfId="47611" priority="87980" stopIfTrue="1" operator="containsText" text="3HE">
      <formula>NOT(ISERROR(SEARCH("3HE",AC83)))</formula>
    </cfRule>
    <cfRule type="containsText" dxfId="47610" priority="87981" stopIfTrue="1" operator="containsText" text="2HE">
      <formula>NOT(ISERROR(SEARCH("2HE",AC83)))</formula>
    </cfRule>
    <cfRule type="containsText" dxfId="47609" priority="87982" stopIfTrue="1" operator="containsText" text="1HE">
      <formula>NOT(ISERROR(SEARCH("1HE",AC83)))</formula>
    </cfRule>
    <cfRule type="containsText" dxfId="47608" priority="87983" stopIfTrue="1" operator="containsText" text="MINA">
      <formula>NOT(ISERROR(SEARCH("MINA",AC83)))</formula>
    </cfRule>
    <cfRule type="containsText" dxfId="47607" priority="87984" stopIfTrue="1" operator="containsText" text="8TD">
      <formula>NOT(ISERROR(SEARCH("8TD",AC83)))</formula>
    </cfRule>
    <cfRule type="containsText" dxfId="47606" priority="87985" stopIfTrue="1" operator="containsText" text="DLP">
      <formula>NOT(ISERROR(SEARCH("DLP",AC83)))</formula>
    </cfRule>
  </conditionalFormatting>
  <conditionalFormatting sqref="AC83">
    <cfRule type="containsText" dxfId="47605" priority="87968" stopIfTrue="1" operator="containsText" text="8TDT">
      <formula>NOT(ISERROR(SEARCH("8TDT",AC83)))</formula>
    </cfRule>
  </conditionalFormatting>
  <conditionalFormatting sqref="V83">
    <cfRule type="containsText" dxfId="47604" priority="87934" stopIfTrue="1" operator="containsText" text="VAC">
      <formula>NOT(ISERROR(SEARCH("VAC",V83)))</formula>
    </cfRule>
    <cfRule type="containsText" priority="87935" stopIfTrue="1" operator="containsText" text="0">
      <formula>NOT(ISERROR(SEARCH("0",V83)))</formula>
    </cfRule>
    <cfRule type="containsText" dxfId="47603" priority="87936" stopIfTrue="1" operator="containsText" text="S">
      <formula>NOT(ISERROR(SEARCH("S",V83)))</formula>
    </cfRule>
    <cfRule type="containsText" dxfId="47602" priority="87937" stopIfTrue="1" operator="containsText" text="F">
      <formula>NOT(ISERROR(SEARCH("F",V83)))</formula>
    </cfRule>
    <cfRule type="containsText" dxfId="47601" priority="87938" stopIfTrue="1" operator="containsText" text="P">
      <formula>NOT(ISERROR(SEARCH("P",V83)))</formula>
    </cfRule>
    <cfRule type="containsText" dxfId="47600" priority="87939" stopIfTrue="1" operator="containsText" text="LNP">
      <formula>NOT(ISERROR(SEARCH("LNP",V83)))</formula>
    </cfRule>
    <cfRule type="containsText" dxfId="47599" priority="87940" stopIfTrue="1" operator="containsText" text="DM">
      <formula>NOT(ISERROR(SEARCH("DM",V83)))</formula>
    </cfRule>
    <cfRule type="containsText" dxfId="47598" priority="87941" stopIfTrue="1" operator="containsText" text="5DOM">
      <formula>NOT(ISERROR(SEARCH("5DOM",V83)))</formula>
    </cfRule>
    <cfRule type="containsText" dxfId="47597" priority="87942" stopIfTrue="1" operator="containsText" text="DOM">
      <formula>NOT(ISERROR(SEARCH("DOM",V83)))</formula>
    </cfRule>
    <cfRule type="containsText" dxfId="47596" priority="87943" stopIfTrue="1" operator="containsText" text="DLP">
      <formula>NOT(ISERROR(SEARCH("DLP",V83)))</formula>
    </cfRule>
    <cfRule type="containsText" dxfId="47595" priority="87944" stopIfTrue="1" operator="containsText" text="5HE">
      <formula>NOT(ISERROR(SEARCH("5HE",V83)))</formula>
    </cfRule>
    <cfRule type="containsText" dxfId="47594" priority="87945" stopIfTrue="1" operator="containsText" text="4HE">
      <formula>NOT(ISERROR(SEARCH("4HE",V83)))</formula>
    </cfRule>
    <cfRule type="containsText" dxfId="47593" priority="87946" stopIfTrue="1" operator="containsText" text="3HE">
      <formula>NOT(ISERROR(SEARCH("3HE",V83)))</formula>
    </cfRule>
    <cfRule type="containsText" dxfId="47592" priority="87947" stopIfTrue="1" operator="containsText" text="2HE">
      <formula>NOT(ISERROR(SEARCH("2HE",V83)))</formula>
    </cfRule>
    <cfRule type="containsText" dxfId="47591" priority="87948" stopIfTrue="1" operator="containsText" text="1HE">
      <formula>NOT(ISERROR(SEARCH("1HE",V83)))</formula>
    </cfRule>
    <cfRule type="containsText" dxfId="47590" priority="87949" stopIfTrue="1" operator="containsText" text="MINA">
      <formula>NOT(ISERROR(SEARCH("MINA",V83)))</formula>
    </cfRule>
    <cfRule type="containsText" dxfId="47589" priority="87950" stopIfTrue="1" operator="containsText" text="8TD">
      <formula>NOT(ISERROR(SEARCH("8TD",V83)))</formula>
    </cfRule>
  </conditionalFormatting>
  <conditionalFormatting sqref="V83">
    <cfRule type="containsText" dxfId="47588" priority="87933" stopIfTrue="1" operator="containsText" text="8TDT">
      <formula>NOT(ISERROR(SEARCH("8TDT",V83)))</formula>
    </cfRule>
  </conditionalFormatting>
  <conditionalFormatting sqref="I83:K83 P83:R83 M83:N83">
    <cfRule type="containsText" dxfId="47587" priority="87916" stopIfTrue="1" operator="containsText" text="VAC">
      <formula>NOT(ISERROR(SEARCH("VAC",I83)))</formula>
    </cfRule>
    <cfRule type="containsText" priority="87917" stopIfTrue="1" operator="containsText" text="0">
      <formula>NOT(ISERROR(SEARCH("0",I83)))</formula>
    </cfRule>
    <cfRule type="containsText" dxfId="47586" priority="87918" stopIfTrue="1" operator="containsText" text="S">
      <formula>NOT(ISERROR(SEARCH("S",I83)))</formula>
    </cfRule>
    <cfRule type="containsText" dxfId="47585" priority="87919" stopIfTrue="1" operator="containsText" text="F">
      <formula>NOT(ISERROR(SEARCH("F",I83)))</formula>
    </cfRule>
    <cfRule type="containsText" dxfId="47584" priority="87920" stopIfTrue="1" operator="containsText" text="P">
      <formula>NOT(ISERROR(SEARCH("P",I83)))</formula>
    </cfRule>
    <cfRule type="containsText" dxfId="47583" priority="87921" stopIfTrue="1" operator="containsText" text="LNP">
      <formula>NOT(ISERROR(SEARCH("LNP",I83)))</formula>
    </cfRule>
    <cfRule type="containsText" dxfId="47582" priority="87922" stopIfTrue="1" operator="containsText" text="DM">
      <formula>NOT(ISERROR(SEARCH("DM",I83)))</formula>
    </cfRule>
    <cfRule type="containsText" dxfId="47581" priority="87923" stopIfTrue="1" operator="containsText" text="5DOM">
      <formula>NOT(ISERROR(SEARCH("5DOM",I83)))</formula>
    </cfRule>
    <cfRule type="containsText" dxfId="47580" priority="87924" stopIfTrue="1" operator="containsText" text="DOM">
      <formula>NOT(ISERROR(SEARCH("DOM",I83)))</formula>
    </cfRule>
    <cfRule type="containsText" dxfId="47579" priority="87925" stopIfTrue="1" operator="containsText" text="DLP">
      <formula>NOT(ISERROR(SEARCH("DLP",I83)))</formula>
    </cfRule>
    <cfRule type="containsText" dxfId="47578" priority="87926" stopIfTrue="1" operator="containsText" text="5HE">
      <formula>NOT(ISERROR(SEARCH("5HE",I83)))</formula>
    </cfRule>
    <cfRule type="containsText" dxfId="47577" priority="87927" stopIfTrue="1" operator="containsText" text="4HE">
      <formula>NOT(ISERROR(SEARCH("4HE",I83)))</formula>
    </cfRule>
    <cfRule type="containsText" dxfId="47576" priority="87928" stopIfTrue="1" operator="containsText" text="3HE">
      <formula>NOT(ISERROR(SEARCH("3HE",I83)))</formula>
    </cfRule>
    <cfRule type="containsText" dxfId="47575" priority="87929" stopIfTrue="1" operator="containsText" text="2HE">
      <formula>NOT(ISERROR(SEARCH("2HE",I83)))</formula>
    </cfRule>
    <cfRule type="containsText" dxfId="47574" priority="87930" stopIfTrue="1" operator="containsText" text="1HE">
      <formula>NOT(ISERROR(SEARCH("1HE",I83)))</formula>
    </cfRule>
    <cfRule type="containsText" dxfId="47573" priority="87931" stopIfTrue="1" operator="containsText" text="MINA">
      <formula>NOT(ISERROR(SEARCH("MINA",I83)))</formula>
    </cfRule>
    <cfRule type="containsText" dxfId="47572" priority="87932" stopIfTrue="1" operator="containsText" text="8TD">
      <formula>NOT(ISERROR(SEARCH("8TD",I83)))</formula>
    </cfRule>
  </conditionalFormatting>
  <conditionalFormatting sqref="I83:K83 P83:R83 M83:N83">
    <cfRule type="containsText" dxfId="47571" priority="87915" stopIfTrue="1" operator="containsText" text="8TDT">
      <formula>NOT(ISERROR(SEARCH("8TDT",I83)))</formula>
    </cfRule>
  </conditionalFormatting>
  <conditionalFormatting sqref="O83">
    <cfRule type="containsText" dxfId="47570" priority="87898" stopIfTrue="1" operator="containsText" text="VAC">
      <formula>NOT(ISERROR(SEARCH("VAC",O83)))</formula>
    </cfRule>
    <cfRule type="containsText" priority="87899" stopIfTrue="1" operator="containsText" text="0">
      <formula>NOT(ISERROR(SEARCH("0",O83)))</formula>
    </cfRule>
    <cfRule type="containsText" dxfId="47569" priority="87900" stopIfTrue="1" operator="containsText" text="S">
      <formula>NOT(ISERROR(SEARCH("S",O83)))</formula>
    </cfRule>
    <cfRule type="containsText" dxfId="47568" priority="87901" stopIfTrue="1" operator="containsText" text="F">
      <formula>NOT(ISERROR(SEARCH("F",O83)))</formula>
    </cfRule>
    <cfRule type="containsText" dxfId="47567" priority="87902" stopIfTrue="1" operator="containsText" text="P">
      <formula>NOT(ISERROR(SEARCH("P",O83)))</formula>
    </cfRule>
    <cfRule type="containsText" dxfId="47566" priority="87903" stopIfTrue="1" operator="containsText" text="LNP">
      <formula>NOT(ISERROR(SEARCH("LNP",O83)))</formula>
    </cfRule>
    <cfRule type="containsText" dxfId="47565" priority="87904" stopIfTrue="1" operator="containsText" text="DM">
      <formula>NOT(ISERROR(SEARCH("DM",O83)))</formula>
    </cfRule>
    <cfRule type="containsText" dxfId="47564" priority="87905" stopIfTrue="1" operator="containsText" text="5DOM">
      <formula>NOT(ISERROR(SEARCH("5DOM",O83)))</formula>
    </cfRule>
    <cfRule type="containsText" dxfId="47563" priority="87906" stopIfTrue="1" operator="containsText" text="DOM">
      <formula>NOT(ISERROR(SEARCH("DOM",O83)))</formula>
    </cfRule>
    <cfRule type="containsText" dxfId="47562" priority="87907" stopIfTrue="1" operator="containsText" text="DLP">
      <formula>NOT(ISERROR(SEARCH("DLP",O83)))</formula>
    </cfRule>
    <cfRule type="containsText" dxfId="47561" priority="87908" stopIfTrue="1" operator="containsText" text="5HE">
      <formula>NOT(ISERROR(SEARCH("5HE",O83)))</formula>
    </cfRule>
    <cfRule type="containsText" dxfId="47560" priority="87909" stopIfTrue="1" operator="containsText" text="4HE">
      <formula>NOT(ISERROR(SEARCH("4HE",O83)))</formula>
    </cfRule>
    <cfRule type="containsText" dxfId="47559" priority="87910" stopIfTrue="1" operator="containsText" text="3HE">
      <formula>NOT(ISERROR(SEARCH("3HE",O83)))</formula>
    </cfRule>
    <cfRule type="containsText" dxfId="47558" priority="87911" stopIfTrue="1" operator="containsText" text="2HE">
      <formula>NOT(ISERROR(SEARCH("2HE",O83)))</formula>
    </cfRule>
    <cfRule type="containsText" dxfId="47557" priority="87912" stopIfTrue="1" operator="containsText" text="1HE">
      <formula>NOT(ISERROR(SEARCH("1HE",O83)))</formula>
    </cfRule>
    <cfRule type="containsText" dxfId="47556" priority="87913" stopIfTrue="1" operator="containsText" text="MINA">
      <formula>NOT(ISERROR(SEARCH("MINA",O83)))</formula>
    </cfRule>
    <cfRule type="containsText" dxfId="47555" priority="87914" stopIfTrue="1" operator="containsText" text="8TD">
      <formula>NOT(ISERROR(SEARCH("8TD",O83)))</formula>
    </cfRule>
  </conditionalFormatting>
  <conditionalFormatting sqref="O83">
    <cfRule type="containsText" dxfId="47554" priority="87897" stopIfTrue="1" operator="containsText" text="8TDT">
      <formula>NOT(ISERROR(SEARCH("8TDT",O83)))</formula>
    </cfRule>
  </conditionalFormatting>
  <conditionalFormatting sqref="X80:Y80">
    <cfRule type="containsText" dxfId="47553" priority="87880" stopIfTrue="1" operator="containsText" text="VAC">
      <formula>NOT(ISERROR(SEARCH("VAC",X80)))</formula>
    </cfRule>
    <cfRule type="containsText" priority="87881" stopIfTrue="1" operator="containsText" text="0">
      <formula>NOT(ISERROR(SEARCH("0",X80)))</formula>
    </cfRule>
    <cfRule type="containsText" dxfId="47552" priority="87882" stopIfTrue="1" operator="containsText" text="S">
      <formula>NOT(ISERROR(SEARCH("S",X80)))</formula>
    </cfRule>
    <cfRule type="containsText" dxfId="47551" priority="87883" stopIfTrue="1" operator="containsText" text="F">
      <formula>NOT(ISERROR(SEARCH("F",X80)))</formula>
    </cfRule>
    <cfRule type="containsText" dxfId="47550" priority="87884" stopIfTrue="1" operator="containsText" text="P">
      <formula>NOT(ISERROR(SEARCH("P",X80)))</formula>
    </cfRule>
    <cfRule type="containsText" dxfId="47549" priority="87885" stopIfTrue="1" operator="containsText" text="LNP">
      <formula>NOT(ISERROR(SEARCH("LNP",X80)))</formula>
    </cfRule>
    <cfRule type="containsText" dxfId="47548" priority="87886" stopIfTrue="1" operator="containsText" text="DM">
      <formula>NOT(ISERROR(SEARCH("DM",X80)))</formula>
    </cfRule>
    <cfRule type="containsText" dxfId="47547" priority="87887" stopIfTrue="1" operator="containsText" text="5DOM">
      <formula>NOT(ISERROR(SEARCH("5DOM",X80)))</formula>
    </cfRule>
    <cfRule type="containsText" dxfId="47546" priority="87888" stopIfTrue="1" operator="containsText" text="DOM">
      <formula>NOT(ISERROR(SEARCH("DOM",X80)))</formula>
    </cfRule>
    <cfRule type="containsText" dxfId="47545" priority="87889" stopIfTrue="1" operator="containsText" text="DLP">
      <formula>NOT(ISERROR(SEARCH("DLP",X80)))</formula>
    </cfRule>
    <cfRule type="containsText" dxfId="47544" priority="87890" stopIfTrue="1" operator="containsText" text="5HE">
      <formula>NOT(ISERROR(SEARCH("5HE",X80)))</formula>
    </cfRule>
    <cfRule type="containsText" dxfId="47543" priority="87891" stopIfTrue="1" operator="containsText" text="4HE">
      <formula>NOT(ISERROR(SEARCH("4HE",X80)))</formula>
    </cfRule>
    <cfRule type="containsText" dxfId="47542" priority="87892" stopIfTrue="1" operator="containsText" text="3HE">
      <formula>NOT(ISERROR(SEARCH("3HE",X80)))</formula>
    </cfRule>
    <cfRule type="containsText" dxfId="47541" priority="87893" stopIfTrue="1" operator="containsText" text="2HE">
      <formula>NOT(ISERROR(SEARCH("2HE",X80)))</formula>
    </cfRule>
    <cfRule type="containsText" dxfId="47540" priority="87894" stopIfTrue="1" operator="containsText" text="1HE">
      <formula>NOT(ISERROR(SEARCH("1HE",X80)))</formula>
    </cfRule>
    <cfRule type="containsText" dxfId="47539" priority="87895" stopIfTrue="1" operator="containsText" text="MINA">
      <formula>NOT(ISERROR(SEARCH("MINA",X80)))</formula>
    </cfRule>
    <cfRule type="containsText" dxfId="47538" priority="87896" stopIfTrue="1" operator="containsText" text="8TD">
      <formula>NOT(ISERROR(SEARCH("8TD",X80)))</formula>
    </cfRule>
  </conditionalFormatting>
  <conditionalFormatting sqref="X80:Y80">
    <cfRule type="containsText" dxfId="47537" priority="87879" stopIfTrue="1" operator="containsText" text="8TDT">
      <formula>NOT(ISERROR(SEARCH("8TDT",X80)))</formula>
    </cfRule>
  </conditionalFormatting>
  <conditionalFormatting sqref="J86 M86 T86 X86:Y86 Q86 O86 V86">
    <cfRule type="containsText" dxfId="47536" priority="87862" stopIfTrue="1" operator="containsText" text="VAC">
      <formula>NOT(ISERROR(SEARCH("VAC",J86)))</formula>
    </cfRule>
    <cfRule type="containsText" priority="87863" stopIfTrue="1" operator="containsText" text="0">
      <formula>NOT(ISERROR(SEARCH("0",J86)))</formula>
    </cfRule>
    <cfRule type="containsText" dxfId="47535" priority="87864" stopIfTrue="1" operator="containsText" text="S">
      <formula>NOT(ISERROR(SEARCH("S",J86)))</formula>
    </cfRule>
    <cfRule type="containsText" dxfId="47534" priority="87865" stopIfTrue="1" operator="containsText" text="F">
      <formula>NOT(ISERROR(SEARCH("F",J86)))</formula>
    </cfRule>
    <cfRule type="containsText" dxfId="47533" priority="87866" stopIfTrue="1" operator="containsText" text="P">
      <formula>NOT(ISERROR(SEARCH("P",J86)))</formula>
    </cfRule>
    <cfRule type="containsText" dxfId="47532" priority="87867" stopIfTrue="1" operator="containsText" text="LNP">
      <formula>NOT(ISERROR(SEARCH("LNP",J86)))</formula>
    </cfRule>
    <cfRule type="containsText" dxfId="47531" priority="87868" stopIfTrue="1" operator="containsText" text="DM">
      <formula>NOT(ISERROR(SEARCH("DM",J86)))</formula>
    </cfRule>
    <cfRule type="containsText" dxfId="47530" priority="87869" stopIfTrue="1" operator="containsText" text="5DOM">
      <formula>NOT(ISERROR(SEARCH("5DOM",J86)))</formula>
    </cfRule>
    <cfRule type="containsText" dxfId="47529" priority="87870" stopIfTrue="1" operator="containsText" text="DOM">
      <formula>NOT(ISERROR(SEARCH("DOM",J86)))</formula>
    </cfRule>
    <cfRule type="containsText" dxfId="47528" priority="87871" stopIfTrue="1" operator="containsText" text="DLP">
      <formula>NOT(ISERROR(SEARCH("DLP",J86)))</formula>
    </cfRule>
    <cfRule type="containsText" dxfId="47527" priority="87872" stopIfTrue="1" operator="containsText" text="5HE">
      <formula>NOT(ISERROR(SEARCH("5HE",J86)))</formula>
    </cfRule>
    <cfRule type="containsText" dxfId="47526" priority="87873" stopIfTrue="1" operator="containsText" text="4HE">
      <formula>NOT(ISERROR(SEARCH("4HE",J86)))</formula>
    </cfRule>
    <cfRule type="containsText" dxfId="47525" priority="87874" stopIfTrue="1" operator="containsText" text="3HE">
      <formula>NOT(ISERROR(SEARCH("3HE",J86)))</formula>
    </cfRule>
    <cfRule type="containsText" dxfId="47524" priority="87875" stopIfTrue="1" operator="containsText" text="2HE">
      <formula>NOT(ISERROR(SEARCH("2HE",J86)))</formula>
    </cfRule>
    <cfRule type="containsText" dxfId="47523" priority="87876" stopIfTrue="1" operator="containsText" text="1HE">
      <formula>NOT(ISERROR(SEARCH("1HE",J86)))</formula>
    </cfRule>
    <cfRule type="containsText" dxfId="47522" priority="87877" stopIfTrue="1" operator="containsText" text="MINA">
      <formula>NOT(ISERROR(SEARCH("MINA",J86)))</formula>
    </cfRule>
    <cfRule type="containsText" dxfId="47521" priority="87878" stopIfTrue="1" operator="containsText" text="8TD">
      <formula>NOT(ISERROR(SEARCH("8TD",J86)))</formula>
    </cfRule>
  </conditionalFormatting>
  <conditionalFormatting sqref="J86 M86 T86 X86:Y86 Q86 O86 V86">
    <cfRule type="containsText" dxfId="47520" priority="87861" stopIfTrue="1" operator="containsText" text="8TDT">
      <formula>NOT(ISERROR(SEARCH("8TDT",J86)))</formula>
    </cfRule>
  </conditionalFormatting>
  <conditionalFormatting sqref="AK93 AH93:AI93 AD93:AF93">
    <cfRule type="containsText" dxfId="47519" priority="87844" stopIfTrue="1" operator="containsText" text="VAC">
      <formula>NOT(ISERROR(SEARCH("VAC",AD93)))</formula>
    </cfRule>
    <cfRule type="containsText" priority="87845" stopIfTrue="1" operator="containsText" text="0">
      <formula>NOT(ISERROR(SEARCH("0",AD93)))</formula>
    </cfRule>
    <cfRule type="containsText" dxfId="47518" priority="87846" stopIfTrue="1" operator="containsText" text="S">
      <formula>NOT(ISERROR(SEARCH("S",AD93)))</formula>
    </cfRule>
    <cfRule type="containsText" dxfId="47517" priority="87847" stopIfTrue="1" operator="containsText" text="F">
      <formula>NOT(ISERROR(SEARCH("F",AD93)))</formula>
    </cfRule>
    <cfRule type="containsText" dxfId="47516" priority="87848" stopIfTrue="1" operator="containsText" text="P">
      <formula>NOT(ISERROR(SEARCH("P",AD93)))</formula>
    </cfRule>
    <cfRule type="containsText" dxfId="47515" priority="87849" stopIfTrue="1" operator="containsText" text="LNP">
      <formula>NOT(ISERROR(SEARCH("LNP",AD93)))</formula>
    </cfRule>
    <cfRule type="containsText" dxfId="47514" priority="87850" stopIfTrue="1" operator="containsText" text="DM">
      <formula>NOT(ISERROR(SEARCH("DM",AD93)))</formula>
    </cfRule>
    <cfRule type="containsText" dxfId="47513" priority="87851" stopIfTrue="1" operator="containsText" text="5DOM">
      <formula>NOT(ISERROR(SEARCH("5DOM",AD93)))</formula>
    </cfRule>
    <cfRule type="containsText" dxfId="47512" priority="87852" stopIfTrue="1" operator="containsText" text="DOM">
      <formula>NOT(ISERROR(SEARCH("DOM",AD93)))</formula>
    </cfRule>
    <cfRule type="containsText" dxfId="47511" priority="87853" stopIfTrue="1" operator="containsText" text="DLP">
      <formula>NOT(ISERROR(SEARCH("DLP",AD93)))</formula>
    </cfRule>
    <cfRule type="containsText" dxfId="47510" priority="87854" stopIfTrue="1" operator="containsText" text="5HE">
      <formula>NOT(ISERROR(SEARCH("5HE",AD93)))</formula>
    </cfRule>
    <cfRule type="containsText" dxfId="47509" priority="87855" stopIfTrue="1" operator="containsText" text="4HE">
      <formula>NOT(ISERROR(SEARCH("4HE",AD93)))</formula>
    </cfRule>
    <cfRule type="containsText" dxfId="47508" priority="87856" stopIfTrue="1" operator="containsText" text="3HE">
      <formula>NOT(ISERROR(SEARCH("3HE",AD93)))</formula>
    </cfRule>
    <cfRule type="containsText" dxfId="47507" priority="87857" stopIfTrue="1" operator="containsText" text="2HE">
      <formula>NOT(ISERROR(SEARCH("2HE",AD93)))</formula>
    </cfRule>
    <cfRule type="containsText" dxfId="47506" priority="87858" stopIfTrue="1" operator="containsText" text="1HE">
      <formula>NOT(ISERROR(SEARCH("1HE",AD93)))</formula>
    </cfRule>
    <cfRule type="containsText" dxfId="47505" priority="87859" stopIfTrue="1" operator="containsText" text="MINA">
      <formula>NOT(ISERROR(SEARCH("MINA",AD93)))</formula>
    </cfRule>
    <cfRule type="containsText" dxfId="47504" priority="87860" stopIfTrue="1" operator="containsText" text="8TD">
      <formula>NOT(ISERROR(SEARCH("8TD",AD93)))</formula>
    </cfRule>
  </conditionalFormatting>
  <conditionalFormatting sqref="AL93">
    <cfRule type="containsText" dxfId="47503" priority="87827" stopIfTrue="1" operator="containsText" text="5DOM">
      <formula>NOT(ISERROR(SEARCH("5DOM",AL93)))</formula>
    </cfRule>
    <cfRule type="containsText" dxfId="47502" priority="87828" stopIfTrue="1" operator="containsText" text="VAC">
      <formula>NOT(ISERROR(SEARCH("VAC",AL93)))</formula>
    </cfRule>
    <cfRule type="containsText" priority="87829" stopIfTrue="1" operator="containsText" text="0">
      <formula>NOT(ISERROR(SEARCH("0",AL93)))</formula>
    </cfRule>
    <cfRule type="containsText" dxfId="47501" priority="87830" stopIfTrue="1" operator="containsText" text="S">
      <formula>NOT(ISERROR(SEARCH("S",AL93)))</formula>
    </cfRule>
    <cfRule type="containsText" dxfId="47500" priority="87831" stopIfTrue="1" operator="containsText" text="F">
      <formula>NOT(ISERROR(SEARCH("F",AL93)))</formula>
    </cfRule>
    <cfRule type="containsText" dxfId="47499" priority="87832" stopIfTrue="1" operator="containsText" text="P">
      <formula>NOT(ISERROR(SEARCH("P",AL93)))</formula>
    </cfRule>
    <cfRule type="containsText" dxfId="47498" priority="87833" stopIfTrue="1" operator="containsText" text="LNP">
      <formula>NOT(ISERROR(SEARCH("LNP",AL93)))</formula>
    </cfRule>
    <cfRule type="containsText" dxfId="47497" priority="87834" stopIfTrue="1" operator="containsText" text="DM">
      <formula>NOT(ISERROR(SEARCH("DM",AL93)))</formula>
    </cfRule>
    <cfRule type="containsText" dxfId="47496" priority="87835" stopIfTrue="1" operator="containsText" text="DOM">
      <formula>NOT(ISERROR(SEARCH("DOM",AL93)))</formula>
    </cfRule>
    <cfRule type="containsText" dxfId="47495" priority="87836" stopIfTrue="1" operator="containsText" text="DLP">
      <formula>NOT(ISERROR(SEARCH("DLP",AL93)))</formula>
    </cfRule>
    <cfRule type="containsText" dxfId="47494" priority="87837" stopIfTrue="1" operator="containsText" text="5HE">
      <formula>NOT(ISERROR(SEARCH("5HE",AL93)))</formula>
    </cfRule>
    <cfRule type="containsText" dxfId="47493" priority="87838" stopIfTrue="1" operator="containsText" text="4HE">
      <formula>NOT(ISERROR(SEARCH("4HE",AL93)))</formula>
    </cfRule>
    <cfRule type="containsText" dxfId="47492" priority="87839" stopIfTrue="1" operator="containsText" text="3HE">
      <formula>NOT(ISERROR(SEARCH("3HE",AL93)))</formula>
    </cfRule>
    <cfRule type="containsText" dxfId="47491" priority="87840" stopIfTrue="1" operator="containsText" text="2HE">
      <formula>NOT(ISERROR(SEARCH("2HE",AL93)))</formula>
    </cfRule>
    <cfRule type="containsText" dxfId="47490" priority="87841" stopIfTrue="1" operator="containsText" text="1HE">
      <formula>NOT(ISERROR(SEARCH("1HE",AL93)))</formula>
    </cfRule>
    <cfRule type="containsText" dxfId="47489" priority="87842" stopIfTrue="1" operator="containsText" text="MINA">
      <formula>NOT(ISERROR(SEARCH("MINA",AL93)))</formula>
    </cfRule>
    <cfRule type="containsText" dxfId="47488" priority="87843" stopIfTrue="1" operator="containsText" text="8TD">
      <formula>NOT(ISERROR(SEARCH("8TD",AL93)))</formula>
    </cfRule>
  </conditionalFormatting>
  <conditionalFormatting sqref="AL93">
    <cfRule type="containsText" dxfId="47487" priority="87826" stopIfTrue="1" operator="containsText" text="8TDT">
      <formula>NOT(ISERROR(SEARCH("8TDT",AL93)))</formula>
    </cfRule>
  </conditionalFormatting>
  <conditionalFormatting sqref="AK93 AH93:AI93 AD93:AF93">
    <cfRule type="containsText" dxfId="47486" priority="87809" stopIfTrue="1" operator="containsText" text="VAC">
      <formula>NOT(ISERROR(SEARCH("VAC",AD93)))</formula>
    </cfRule>
    <cfRule type="containsText" priority="87810" stopIfTrue="1" operator="containsText" text="0">
      <formula>NOT(ISERROR(SEARCH("0",AD93)))</formula>
    </cfRule>
    <cfRule type="containsText" dxfId="47485" priority="87811" stopIfTrue="1" operator="containsText" text="S">
      <formula>NOT(ISERROR(SEARCH("S",AD93)))</formula>
    </cfRule>
    <cfRule type="containsText" dxfId="47484" priority="87812" stopIfTrue="1" operator="containsText" text="F">
      <formula>NOT(ISERROR(SEARCH("F",AD93)))</formula>
    </cfRule>
    <cfRule type="containsText" dxfId="47483" priority="87813" stopIfTrue="1" operator="containsText" text="P">
      <formula>NOT(ISERROR(SEARCH("P",AD93)))</formula>
    </cfRule>
    <cfRule type="containsText" dxfId="47482" priority="87814" stopIfTrue="1" operator="containsText" text="LNP">
      <formula>NOT(ISERROR(SEARCH("LNP",AD93)))</formula>
    </cfRule>
    <cfRule type="containsText" dxfId="47481" priority="87815" stopIfTrue="1" operator="containsText" text="DM">
      <formula>NOT(ISERROR(SEARCH("DM",AD93)))</formula>
    </cfRule>
    <cfRule type="containsText" dxfId="47480" priority="87816" stopIfTrue="1" operator="containsText" text="DOM">
      <formula>NOT(ISERROR(SEARCH("DOM",AD93)))</formula>
    </cfRule>
    <cfRule type="containsText" dxfId="47479" priority="87817" stopIfTrue="1" operator="containsText" text="DLP">
      <formula>NOT(ISERROR(SEARCH("DLP",AD93)))</formula>
    </cfRule>
    <cfRule type="containsText" dxfId="47478" priority="87818" stopIfTrue="1" operator="containsText" text="5HE">
      <formula>NOT(ISERROR(SEARCH("5HE",AD93)))</formula>
    </cfRule>
    <cfRule type="containsText" dxfId="47477" priority="87819" stopIfTrue="1" operator="containsText" text="4HE">
      <formula>NOT(ISERROR(SEARCH("4HE",AD93)))</formula>
    </cfRule>
    <cfRule type="containsText" dxfId="47476" priority="87820" stopIfTrue="1" operator="containsText" text="3HE">
      <formula>NOT(ISERROR(SEARCH("3HE",AD93)))</formula>
    </cfRule>
    <cfRule type="containsText" dxfId="47475" priority="87821" stopIfTrue="1" operator="containsText" text="2HE">
      <formula>NOT(ISERROR(SEARCH("2HE",AD93)))</formula>
    </cfRule>
    <cfRule type="containsText" dxfId="47474" priority="87822" stopIfTrue="1" operator="containsText" text="1HE">
      <formula>NOT(ISERROR(SEARCH("1HE",AD93)))</formula>
    </cfRule>
    <cfRule type="containsText" dxfId="47473" priority="87823" stopIfTrue="1" operator="containsText" text="MINA">
      <formula>NOT(ISERROR(SEARCH("MINA",AD93)))</formula>
    </cfRule>
    <cfRule type="containsText" dxfId="47472" priority="87824" stopIfTrue="1" operator="containsText" text="8TD">
      <formula>NOT(ISERROR(SEARCH("8TD",AD93)))</formula>
    </cfRule>
    <cfRule type="containsText" dxfId="47471" priority="87825" stopIfTrue="1" operator="containsText" text="5DOM">
      <formula>NOT(ISERROR(SEARCH("5DOM",AD93)))</formula>
    </cfRule>
  </conditionalFormatting>
  <conditionalFormatting sqref="AK93 AH93:AI93 AD93:AF93">
    <cfRule type="containsText" dxfId="47470" priority="87808" stopIfTrue="1" operator="containsText" text="8TDT">
      <formula>NOT(ISERROR(SEARCH("8TDT",AD93)))</formula>
    </cfRule>
  </conditionalFormatting>
  <conditionalFormatting sqref="I93 Y93 K93 M93:N93 T93:U93 P93:R93 AA93 W93">
    <cfRule type="containsText" dxfId="47469" priority="87791" stopIfTrue="1" operator="containsText" text="VAC">
      <formula>NOT(ISERROR(SEARCH("VAC",I93)))</formula>
    </cfRule>
    <cfRule type="containsText" priority="87792" stopIfTrue="1" operator="containsText" text="0">
      <formula>NOT(ISERROR(SEARCH("0",I93)))</formula>
    </cfRule>
    <cfRule type="containsText" dxfId="47468" priority="87793" stopIfTrue="1" operator="containsText" text="S">
      <formula>NOT(ISERROR(SEARCH("S",I93)))</formula>
    </cfRule>
    <cfRule type="containsText" dxfId="47467" priority="87794" stopIfTrue="1" operator="containsText" text="F">
      <formula>NOT(ISERROR(SEARCH("F",I93)))</formula>
    </cfRule>
    <cfRule type="containsText" dxfId="47466" priority="87795" stopIfTrue="1" operator="containsText" text="P">
      <formula>NOT(ISERROR(SEARCH("P",I93)))</formula>
    </cfRule>
    <cfRule type="containsText" dxfId="47465" priority="87796" stopIfTrue="1" operator="containsText" text="LNP">
      <formula>NOT(ISERROR(SEARCH("LNP",I93)))</formula>
    </cfRule>
    <cfRule type="containsText" dxfId="47464" priority="87797" stopIfTrue="1" operator="containsText" text="DM">
      <formula>NOT(ISERROR(SEARCH("DM",I93)))</formula>
    </cfRule>
    <cfRule type="containsText" dxfId="47463" priority="87798" stopIfTrue="1" operator="containsText" text="5DOM">
      <formula>NOT(ISERROR(SEARCH("5DOM",I93)))</formula>
    </cfRule>
    <cfRule type="containsText" dxfId="47462" priority="87799" stopIfTrue="1" operator="containsText" text="DOM">
      <formula>NOT(ISERROR(SEARCH("DOM",I93)))</formula>
    </cfRule>
    <cfRule type="containsText" dxfId="47461" priority="87800" stopIfTrue="1" operator="containsText" text="DLP">
      <formula>NOT(ISERROR(SEARCH("DLP",I93)))</formula>
    </cfRule>
    <cfRule type="containsText" dxfId="47460" priority="87801" stopIfTrue="1" operator="containsText" text="5HE">
      <formula>NOT(ISERROR(SEARCH("5HE",I93)))</formula>
    </cfRule>
    <cfRule type="containsText" dxfId="47459" priority="87802" stopIfTrue="1" operator="containsText" text="4HE">
      <formula>NOT(ISERROR(SEARCH("4HE",I93)))</formula>
    </cfRule>
    <cfRule type="containsText" dxfId="47458" priority="87803" stopIfTrue="1" operator="containsText" text="3HE">
      <formula>NOT(ISERROR(SEARCH("3HE",I93)))</formula>
    </cfRule>
    <cfRule type="containsText" dxfId="47457" priority="87804" stopIfTrue="1" operator="containsText" text="2HE">
      <formula>NOT(ISERROR(SEARCH("2HE",I93)))</formula>
    </cfRule>
    <cfRule type="containsText" dxfId="47456" priority="87805" stopIfTrue="1" operator="containsText" text="1HE">
      <formula>NOT(ISERROR(SEARCH("1HE",I93)))</formula>
    </cfRule>
    <cfRule type="containsText" dxfId="47455" priority="87806" stopIfTrue="1" operator="containsText" text="MINA">
      <formula>NOT(ISERROR(SEARCH("MINA",I93)))</formula>
    </cfRule>
    <cfRule type="containsText" dxfId="47454" priority="87807" stopIfTrue="1" operator="containsText" text="8TD">
      <formula>NOT(ISERROR(SEARCH("8TD",I93)))</formula>
    </cfRule>
  </conditionalFormatting>
  <conditionalFormatting sqref="AB93">
    <cfRule type="containsText" dxfId="47453" priority="87774" stopIfTrue="1" operator="containsText" text="VAC">
      <formula>NOT(ISERROR(SEARCH("VAC",AB93)))</formula>
    </cfRule>
    <cfRule type="containsText" priority="87775" stopIfTrue="1" operator="containsText" text="0">
      <formula>NOT(ISERROR(SEARCH("0",AB93)))</formula>
    </cfRule>
    <cfRule type="containsText" dxfId="47452" priority="87776" stopIfTrue="1" operator="containsText" text="S">
      <formula>NOT(ISERROR(SEARCH("S",AB93)))</formula>
    </cfRule>
    <cfRule type="containsText" dxfId="47451" priority="87777" stopIfTrue="1" operator="containsText" text="F">
      <formula>NOT(ISERROR(SEARCH("F",AB93)))</formula>
    </cfRule>
    <cfRule type="containsText" dxfId="47450" priority="87778" stopIfTrue="1" operator="containsText" text="P">
      <formula>NOT(ISERROR(SEARCH("P",AB93)))</formula>
    </cfRule>
    <cfRule type="containsText" dxfId="47449" priority="87779" stopIfTrue="1" operator="containsText" text="LNP">
      <formula>NOT(ISERROR(SEARCH("LNP",AB93)))</formula>
    </cfRule>
    <cfRule type="containsText" dxfId="47448" priority="87780" stopIfTrue="1" operator="containsText" text="DM">
      <formula>NOT(ISERROR(SEARCH("DM",AB93)))</formula>
    </cfRule>
    <cfRule type="containsText" dxfId="47447" priority="87781" stopIfTrue="1" operator="containsText" text="5DOM">
      <formula>NOT(ISERROR(SEARCH("5DOM",AB93)))</formula>
    </cfRule>
    <cfRule type="containsText" dxfId="47446" priority="87782" stopIfTrue="1" operator="containsText" text="DOM">
      <formula>NOT(ISERROR(SEARCH("DOM",AB93)))</formula>
    </cfRule>
    <cfRule type="containsText" dxfId="47445" priority="87783" stopIfTrue="1" operator="containsText" text="DLP">
      <formula>NOT(ISERROR(SEARCH("DLP",AB93)))</formula>
    </cfRule>
    <cfRule type="containsText" dxfId="47444" priority="87784" stopIfTrue="1" operator="containsText" text="5HE">
      <formula>NOT(ISERROR(SEARCH("5HE",AB93)))</formula>
    </cfRule>
    <cfRule type="containsText" dxfId="47443" priority="87785" stopIfTrue="1" operator="containsText" text="4HE">
      <formula>NOT(ISERROR(SEARCH("4HE",AB93)))</formula>
    </cfRule>
    <cfRule type="containsText" dxfId="47442" priority="87786" stopIfTrue="1" operator="containsText" text="3HE">
      <formula>NOT(ISERROR(SEARCH("3HE",AB93)))</formula>
    </cfRule>
    <cfRule type="containsText" dxfId="47441" priority="87787" stopIfTrue="1" operator="containsText" text="2HE">
      <formula>NOT(ISERROR(SEARCH("2HE",AB93)))</formula>
    </cfRule>
    <cfRule type="containsText" dxfId="47440" priority="87788" stopIfTrue="1" operator="containsText" text="1HE">
      <formula>NOT(ISERROR(SEARCH("1HE",AB93)))</formula>
    </cfRule>
    <cfRule type="containsText" dxfId="47439" priority="87789" stopIfTrue="1" operator="containsText" text="MINA">
      <formula>NOT(ISERROR(SEARCH("MINA",AB93)))</formula>
    </cfRule>
    <cfRule type="containsText" dxfId="47438" priority="87790" stopIfTrue="1" operator="containsText" text="8TD">
      <formula>NOT(ISERROR(SEARCH("8TD",AB93)))</formula>
    </cfRule>
  </conditionalFormatting>
  <conditionalFormatting sqref="X93">
    <cfRule type="containsText" dxfId="47437" priority="87757" stopIfTrue="1" operator="containsText" text="VAC">
      <formula>NOT(ISERROR(SEARCH("VAC",X93)))</formula>
    </cfRule>
    <cfRule type="containsText" priority="87758" stopIfTrue="1" operator="containsText" text="0">
      <formula>NOT(ISERROR(SEARCH("0",X93)))</formula>
    </cfRule>
    <cfRule type="containsText" dxfId="47436" priority="87759" stopIfTrue="1" operator="containsText" text="S">
      <formula>NOT(ISERROR(SEARCH("S",X93)))</formula>
    </cfRule>
    <cfRule type="containsText" dxfId="47435" priority="87760" stopIfTrue="1" operator="containsText" text="F">
      <formula>NOT(ISERROR(SEARCH("F",X93)))</formula>
    </cfRule>
    <cfRule type="containsText" dxfId="47434" priority="87761" stopIfTrue="1" operator="containsText" text="P">
      <formula>NOT(ISERROR(SEARCH("P",X93)))</formula>
    </cfRule>
    <cfRule type="containsText" dxfId="47433" priority="87762" stopIfTrue="1" operator="containsText" text="LNP">
      <formula>NOT(ISERROR(SEARCH("LNP",X93)))</formula>
    </cfRule>
    <cfRule type="containsText" dxfId="47432" priority="87763" stopIfTrue="1" operator="containsText" text="DM">
      <formula>NOT(ISERROR(SEARCH("DM",X93)))</formula>
    </cfRule>
    <cfRule type="containsText" dxfId="47431" priority="87764" stopIfTrue="1" operator="containsText" text="5DOM">
      <formula>NOT(ISERROR(SEARCH("5DOM",X93)))</formula>
    </cfRule>
    <cfRule type="containsText" dxfId="47430" priority="87765" stopIfTrue="1" operator="containsText" text="DOM">
      <formula>NOT(ISERROR(SEARCH("DOM",X93)))</formula>
    </cfRule>
    <cfRule type="containsText" dxfId="47429" priority="87766" stopIfTrue="1" operator="containsText" text="DLP">
      <formula>NOT(ISERROR(SEARCH("DLP",X93)))</formula>
    </cfRule>
    <cfRule type="containsText" dxfId="47428" priority="87767" stopIfTrue="1" operator="containsText" text="5HE">
      <formula>NOT(ISERROR(SEARCH("5HE",X93)))</formula>
    </cfRule>
    <cfRule type="containsText" dxfId="47427" priority="87768" stopIfTrue="1" operator="containsText" text="4HE">
      <formula>NOT(ISERROR(SEARCH("4HE",X93)))</formula>
    </cfRule>
    <cfRule type="containsText" dxfId="47426" priority="87769" stopIfTrue="1" operator="containsText" text="3HE">
      <formula>NOT(ISERROR(SEARCH("3HE",X93)))</formula>
    </cfRule>
    <cfRule type="containsText" dxfId="47425" priority="87770" stopIfTrue="1" operator="containsText" text="2HE">
      <formula>NOT(ISERROR(SEARCH("2HE",X93)))</formula>
    </cfRule>
    <cfRule type="containsText" dxfId="47424" priority="87771" stopIfTrue="1" operator="containsText" text="1HE">
      <formula>NOT(ISERROR(SEARCH("1HE",X93)))</formula>
    </cfRule>
    <cfRule type="containsText" dxfId="47423" priority="87772" stopIfTrue="1" operator="containsText" text="MINA">
      <formula>NOT(ISERROR(SEARCH("MINA",X93)))</formula>
    </cfRule>
    <cfRule type="containsText" dxfId="47422" priority="87773" stopIfTrue="1" operator="containsText" text="8TD">
      <formula>NOT(ISERROR(SEARCH("8TD",X93)))</formula>
    </cfRule>
  </conditionalFormatting>
  <conditionalFormatting sqref="X93">
    <cfRule type="containsText" dxfId="47421" priority="87756" stopIfTrue="1" operator="containsText" text="8TDT">
      <formula>NOT(ISERROR(SEARCH("8TDT",X93)))</formula>
    </cfRule>
  </conditionalFormatting>
  <conditionalFormatting sqref="J93">
    <cfRule type="containsText" dxfId="47420" priority="87739" stopIfTrue="1" operator="containsText" text="VAC">
      <formula>NOT(ISERROR(SEARCH("VAC",J93)))</formula>
    </cfRule>
    <cfRule type="containsText" priority="87740" stopIfTrue="1" operator="containsText" text="0">
      <formula>NOT(ISERROR(SEARCH("0",J93)))</formula>
    </cfRule>
    <cfRule type="containsText" dxfId="47419" priority="87741" stopIfTrue="1" operator="containsText" text="S">
      <formula>NOT(ISERROR(SEARCH("S",J93)))</formula>
    </cfRule>
    <cfRule type="containsText" dxfId="47418" priority="87742" stopIfTrue="1" operator="containsText" text="F">
      <formula>NOT(ISERROR(SEARCH("F",J93)))</formula>
    </cfRule>
    <cfRule type="containsText" dxfId="47417" priority="87743" stopIfTrue="1" operator="containsText" text="P">
      <formula>NOT(ISERROR(SEARCH("P",J93)))</formula>
    </cfRule>
    <cfRule type="containsText" dxfId="47416" priority="87744" stopIfTrue="1" operator="containsText" text="LNP">
      <formula>NOT(ISERROR(SEARCH("LNP",J93)))</formula>
    </cfRule>
    <cfRule type="containsText" dxfId="47415" priority="87745" stopIfTrue="1" operator="containsText" text="DM">
      <formula>NOT(ISERROR(SEARCH("DM",J93)))</formula>
    </cfRule>
    <cfRule type="containsText" dxfId="47414" priority="87746" stopIfTrue="1" operator="containsText" text="5DOM">
      <formula>NOT(ISERROR(SEARCH("5DOM",J93)))</formula>
    </cfRule>
    <cfRule type="containsText" dxfId="47413" priority="87747" stopIfTrue="1" operator="containsText" text="DOM">
      <formula>NOT(ISERROR(SEARCH("DOM",J93)))</formula>
    </cfRule>
    <cfRule type="containsText" dxfId="47412" priority="87748" stopIfTrue="1" operator="containsText" text="DLP">
      <formula>NOT(ISERROR(SEARCH("DLP",J93)))</formula>
    </cfRule>
    <cfRule type="containsText" dxfId="47411" priority="87749" stopIfTrue="1" operator="containsText" text="5HE">
      <formula>NOT(ISERROR(SEARCH("5HE",J93)))</formula>
    </cfRule>
    <cfRule type="containsText" dxfId="47410" priority="87750" stopIfTrue="1" operator="containsText" text="4HE">
      <formula>NOT(ISERROR(SEARCH("4HE",J93)))</formula>
    </cfRule>
    <cfRule type="containsText" dxfId="47409" priority="87751" stopIfTrue="1" operator="containsText" text="3HE">
      <formula>NOT(ISERROR(SEARCH("3HE",J93)))</formula>
    </cfRule>
    <cfRule type="containsText" dxfId="47408" priority="87752" stopIfTrue="1" operator="containsText" text="2HE">
      <formula>NOT(ISERROR(SEARCH("2HE",J93)))</formula>
    </cfRule>
    <cfRule type="containsText" dxfId="47407" priority="87753" stopIfTrue="1" operator="containsText" text="1HE">
      <formula>NOT(ISERROR(SEARCH("1HE",J93)))</formula>
    </cfRule>
    <cfRule type="containsText" dxfId="47406" priority="87754" stopIfTrue="1" operator="containsText" text="MINA">
      <formula>NOT(ISERROR(SEARCH("MINA",J93)))</formula>
    </cfRule>
    <cfRule type="containsText" dxfId="47405" priority="87755" stopIfTrue="1" operator="containsText" text="8TD">
      <formula>NOT(ISERROR(SEARCH("8TD",J93)))</formula>
    </cfRule>
  </conditionalFormatting>
  <conditionalFormatting sqref="J93">
    <cfRule type="containsText" dxfId="47404" priority="87738" stopIfTrue="1" operator="containsText" text="8TDT">
      <formula>NOT(ISERROR(SEARCH("8TDT",J93)))</formula>
    </cfRule>
  </conditionalFormatting>
  <conditionalFormatting sqref="H93">
    <cfRule type="containsText" dxfId="47403" priority="87704" stopIfTrue="1" operator="containsText" text="VAC">
      <formula>NOT(ISERROR(SEARCH("VAC",H93)))</formula>
    </cfRule>
    <cfRule type="containsText" priority="87705" stopIfTrue="1" operator="containsText" text="0">
      <formula>NOT(ISERROR(SEARCH("0",H93)))</formula>
    </cfRule>
    <cfRule type="containsText" dxfId="47402" priority="87706" stopIfTrue="1" operator="containsText" text="S">
      <formula>NOT(ISERROR(SEARCH("S",H93)))</formula>
    </cfRule>
    <cfRule type="containsText" dxfId="47401" priority="87707" stopIfTrue="1" operator="containsText" text="F">
      <formula>NOT(ISERROR(SEARCH("F",H93)))</formula>
    </cfRule>
    <cfRule type="containsText" dxfId="47400" priority="87708" stopIfTrue="1" operator="containsText" text="P">
      <formula>NOT(ISERROR(SEARCH("P",H93)))</formula>
    </cfRule>
    <cfRule type="containsText" dxfId="47399" priority="87709" stopIfTrue="1" operator="containsText" text="LNP">
      <formula>NOT(ISERROR(SEARCH("LNP",H93)))</formula>
    </cfRule>
    <cfRule type="containsText" dxfId="47398" priority="87710" stopIfTrue="1" operator="containsText" text="DM">
      <formula>NOT(ISERROR(SEARCH("DM",H93)))</formula>
    </cfRule>
    <cfRule type="containsText" dxfId="47397" priority="87711" stopIfTrue="1" operator="containsText" text="5DOM">
      <formula>NOT(ISERROR(SEARCH("5DOM",H93)))</formula>
    </cfRule>
    <cfRule type="containsText" dxfId="47396" priority="87712" stopIfTrue="1" operator="containsText" text="DOM">
      <formula>NOT(ISERROR(SEARCH("DOM",H93)))</formula>
    </cfRule>
    <cfRule type="containsText" dxfId="47395" priority="87713" stopIfTrue="1" operator="containsText" text="DLP">
      <formula>NOT(ISERROR(SEARCH("DLP",H93)))</formula>
    </cfRule>
    <cfRule type="containsText" dxfId="47394" priority="87714" stopIfTrue="1" operator="containsText" text="5HE">
      <formula>NOT(ISERROR(SEARCH("5HE",H93)))</formula>
    </cfRule>
    <cfRule type="containsText" dxfId="47393" priority="87715" stopIfTrue="1" operator="containsText" text="4HE">
      <formula>NOT(ISERROR(SEARCH("4HE",H93)))</formula>
    </cfRule>
    <cfRule type="containsText" dxfId="47392" priority="87716" stopIfTrue="1" operator="containsText" text="3HE">
      <formula>NOT(ISERROR(SEARCH("3HE",H93)))</formula>
    </cfRule>
    <cfRule type="containsText" dxfId="47391" priority="87717" stopIfTrue="1" operator="containsText" text="2HE">
      <formula>NOT(ISERROR(SEARCH("2HE",H93)))</formula>
    </cfRule>
    <cfRule type="containsText" dxfId="47390" priority="87718" stopIfTrue="1" operator="containsText" text="1HE">
      <formula>NOT(ISERROR(SEARCH("1HE",H93)))</formula>
    </cfRule>
    <cfRule type="containsText" dxfId="47389" priority="87719" stopIfTrue="1" operator="containsText" text="MINA">
      <formula>NOT(ISERROR(SEARCH("MINA",H93)))</formula>
    </cfRule>
    <cfRule type="containsText" dxfId="47388" priority="87720" stopIfTrue="1" operator="containsText" text="8TD">
      <formula>NOT(ISERROR(SEARCH("8TD",H93)))</formula>
    </cfRule>
  </conditionalFormatting>
  <conditionalFormatting sqref="O93">
    <cfRule type="containsText" dxfId="47387" priority="87670" stopIfTrue="1" operator="containsText" text="VAC">
      <formula>NOT(ISERROR(SEARCH("VAC",O93)))</formula>
    </cfRule>
    <cfRule type="containsText" priority="87671" stopIfTrue="1" operator="containsText" text="0">
      <formula>NOT(ISERROR(SEARCH("0",O93)))</formula>
    </cfRule>
    <cfRule type="containsText" dxfId="47386" priority="87672" stopIfTrue="1" operator="containsText" text="S">
      <formula>NOT(ISERROR(SEARCH("S",O93)))</formula>
    </cfRule>
    <cfRule type="containsText" dxfId="47385" priority="87673" stopIfTrue="1" operator="containsText" text="F">
      <formula>NOT(ISERROR(SEARCH("F",O93)))</formula>
    </cfRule>
    <cfRule type="containsText" dxfId="47384" priority="87674" stopIfTrue="1" operator="containsText" text="P">
      <formula>NOT(ISERROR(SEARCH("P",O93)))</formula>
    </cfRule>
    <cfRule type="containsText" dxfId="47383" priority="87675" stopIfTrue="1" operator="containsText" text="LNP">
      <formula>NOT(ISERROR(SEARCH("LNP",O93)))</formula>
    </cfRule>
    <cfRule type="containsText" dxfId="47382" priority="87676" stopIfTrue="1" operator="containsText" text="DM">
      <formula>NOT(ISERROR(SEARCH("DM",O93)))</formula>
    </cfRule>
    <cfRule type="containsText" dxfId="47381" priority="87677" stopIfTrue="1" operator="containsText" text="5DOM">
      <formula>NOT(ISERROR(SEARCH("5DOM",O93)))</formula>
    </cfRule>
    <cfRule type="containsText" dxfId="47380" priority="87678" stopIfTrue="1" operator="containsText" text="DOM">
      <formula>NOT(ISERROR(SEARCH("DOM",O93)))</formula>
    </cfRule>
    <cfRule type="containsText" dxfId="47379" priority="87679" stopIfTrue="1" operator="containsText" text="DLP">
      <formula>NOT(ISERROR(SEARCH("DLP",O93)))</formula>
    </cfRule>
    <cfRule type="containsText" dxfId="47378" priority="87680" stopIfTrue="1" operator="containsText" text="5HE">
      <formula>NOT(ISERROR(SEARCH("5HE",O93)))</formula>
    </cfRule>
    <cfRule type="containsText" dxfId="47377" priority="87681" stopIfTrue="1" operator="containsText" text="4HE">
      <formula>NOT(ISERROR(SEARCH("4HE",O93)))</formula>
    </cfRule>
    <cfRule type="containsText" dxfId="47376" priority="87682" stopIfTrue="1" operator="containsText" text="3HE">
      <formula>NOT(ISERROR(SEARCH("3HE",O93)))</formula>
    </cfRule>
    <cfRule type="containsText" dxfId="47375" priority="87683" stopIfTrue="1" operator="containsText" text="2HE">
      <formula>NOT(ISERROR(SEARCH("2HE",O93)))</formula>
    </cfRule>
    <cfRule type="containsText" dxfId="47374" priority="87684" stopIfTrue="1" operator="containsText" text="1HE">
      <formula>NOT(ISERROR(SEARCH("1HE",O93)))</formula>
    </cfRule>
    <cfRule type="containsText" dxfId="47373" priority="87685" stopIfTrue="1" operator="containsText" text="MINA">
      <formula>NOT(ISERROR(SEARCH("MINA",O93)))</formula>
    </cfRule>
    <cfRule type="containsText" dxfId="47372" priority="87686" stopIfTrue="1" operator="containsText" text="8TD">
      <formula>NOT(ISERROR(SEARCH("8TD",O93)))</formula>
    </cfRule>
  </conditionalFormatting>
  <conditionalFormatting sqref="AJ93">
    <cfRule type="containsText" dxfId="47371" priority="87653" stopIfTrue="1" operator="containsText" text="VAC">
      <formula>NOT(ISERROR(SEARCH("VAC",AJ93)))</formula>
    </cfRule>
    <cfRule type="containsText" priority="87654" stopIfTrue="1" operator="containsText" text="0">
      <formula>NOT(ISERROR(SEARCH("0",AJ93)))</formula>
    </cfRule>
    <cfRule type="containsText" dxfId="47370" priority="87655" stopIfTrue="1" operator="containsText" text="S">
      <formula>NOT(ISERROR(SEARCH("S",AJ93)))</formula>
    </cfRule>
    <cfRule type="containsText" dxfId="47369" priority="87656" stopIfTrue="1" operator="containsText" text="F">
      <formula>NOT(ISERROR(SEARCH("F",AJ93)))</formula>
    </cfRule>
    <cfRule type="containsText" dxfId="47368" priority="87657" stopIfTrue="1" operator="containsText" text="P">
      <formula>NOT(ISERROR(SEARCH("P",AJ93)))</formula>
    </cfRule>
    <cfRule type="containsText" dxfId="47367" priority="87658" stopIfTrue="1" operator="containsText" text="LNP">
      <formula>NOT(ISERROR(SEARCH("LNP",AJ93)))</formula>
    </cfRule>
    <cfRule type="containsText" dxfId="47366" priority="87659" stopIfTrue="1" operator="containsText" text="DM">
      <formula>NOT(ISERROR(SEARCH("DM",AJ93)))</formula>
    </cfRule>
    <cfRule type="containsText" dxfId="47365" priority="87660" stopIfTrue="1" operator="containsText" text="5DOM">
      <formula>NOT(ISERROR(SEARCH("5DOM",AJ93)))</formula>
    </cfRule>
    <cfRule type="containsText" dxfId="47364" priority="87661" stopIfTrue="1" operator="containsText" text="DOM">
      <formula>NOT(ISERROR(SEARCH("DOM",AJ93)))</formula>
    </cfRule>
    <cfRule type="containsText" dxfId="47363" priority="87662" stopIfTrue="1" operator="containsText" text="DLP">
      <formula>NOT(ISERROR(SEARCH("DLP",AJ93)))</formula>
    </cfRule>
    <cfRule type="containsText" dxfId="47362" priority="87663" stopIfTrue="1" operator="containsText" text="5HE">
      <formula>NOT(ISERROR(SEARCH("5HE",AJ93)))</formula>
    </cfRule>
    <cfRule type="containsText" dxfId="47361" priority="87664" stopIfTrue="1" operator="containsText" text="4HE">
      <formula>NOT(ISERROR(SEARCH("4HE",AJ93)))</formula>
    </cfRule>
    <cfRule type="containsText" dxfId="47360" priority="87665" stopIfTrue="1" operator="containsText" text="3HE">
      <formula>NOT(ISERROR(SEARCH("3HE",AJ93)))</formula>
    </cfRule>
    <cfRule type="containsText" dxfId="47359" priority="87666" stopIfTrue="1" operator="containsText" text="2HE">
      <formula>NOT(ISERROR(SEARCH("2HE",AJ93)))</formula>
    </cfRule>
    <cfRule type="containsText" dxfId="47358" priority="87667" stopIfTrue="1" operator="containsText" text="1HE">
      <formula>NOT(ISERROR(SEARCH("1HE",AJ93)))</formula>
    </cfRule>
    <cfRule type="containsText" dxfId="47357" priority="87668" stopIfTrue="1" operator="containsText" text="MINA">
      <formula>NOT(ISERROR(SEARCH("MINA",AJ93)))</formula>
    </cfRule>
    <cfRule type="containsText" dxfId="47356" priority="87669" stopIfTrue="1" operator="containsText" text="8TD">
      <formula>NOT(ISERROR(SEARCH("8TD",AJ93)))</formula>
    </cfRule>
  </conditionalFormatting>
  <conditionalFormatting sqref="AJ93">
    <cfRule type="containsText" dxfId="47355" priority="87636" stopIfTrue="1" operator="containsText" text="VAC">
      <formula>NOT(ISERROR(SEARCH("VAC",AJ93)))</formula>
    </cfRule>
    <cfRule type="containsText" priority="87637" stopIfTrue="1" operator="containsText" text="0">
      <formula>NOT(ISERROR(SEARCH("0",AJ93)))</formula>
    </cfRule>
    <cfRule type="containsText" dxfId="47354" priority="87638" stopIfTrue="1" operator="containsText" text="S">
      <formula>NOT(ISERROR(SEARCH("S",AJ93)))</formula>
    </cfRule>
    <cfRule type="containsText" dxfId="47353" priority="87639" stopIfTrue="1" operator="containsText" text="F">
      <formula>NOT(ISERROR(SEARCH("F",AJ93)))</formula>
    </cfRule>
    <cfRule type="containsText" dxfId="47352" priority="87640" stopIfTrue="1" operator="containsText" text="P">
      <formula>NOT(ISERROR(SEARCH("P",AJ93)))</formula>
    </cfRule>
    <cfRule type="containsText" dxfId="47351" priority="87641" stopIfTrue="1" operator="containsText" text="LNP">
      <formula>NOT(ISERROR(SEARCH("LNP",AJ93)))</formula>
    </cfRule>
    <cfRule type="containsText" dxfId="47350" priority="87642" stopIfTrue="1" operator="containsText" text="DM">
      <formula>NOT(ISERROR(SEARCH("DM",AJ93)))</formula>
    </cfRule>
    <cfRule type="containsText" dxfId="47349" priority="87643" stopIfTrue="1" operator="containsText" text="DOM">
      <formula>NOT(ISERROR(SEARCH("DOM",AJ93)))</formula>
    </cfRule>
    <cfRule type="containsText" dxfId="47348" priority="87644" stopIfTrue="1" operator="containsText" text="DLP">
      <formula>NOT(ISERROR(SEARCH("DLP",AJ93)))</formula>
    </cfRule>
    <cfRule type="containsText" dxfId="47347" priority="87645" stopIfTrue="1" operator="containsText" text="5HE">
      <formula>NOT(ISERROR(SEARCH("5HE",AJ93)))</formula>
    </cfRule>
    <cfRule type="containsText" dxfId="47346" priority="87646" stopIfTrue="1" operator="containsText" text="4HE">
      <formula>NOT(ISERROR(SEARCH("4HE",AJ93)))</formula>
    </cfRule>
    <cfRule type="containsText" dxfId="47345" priority="87647" stopIfTrue="1" operator="containsText" text="3HE">
      <formula>NOT(ISERROR(SEARCH("3HE",AJ93)))</formula>
    </cfRule>
    <cfRule type="containsText" dxfId="47344" priority="87648" stopIfTrue="1" operator="containsText" text="2HE">
      <formula>NOT(ISERROR(SEARCH("2HE",AJ93)))</formula>
    </cfRule>
    <cfRule type="containsText" dxfId="47343" priority="87649" stopIfTrue="1" operator="containsText" text="1HE">
      <formula>NOT(ISERROR(SEARCH("1HE",AJ93)))</formula>
    </cfRule>
    <cfRule type="containsText" dxfId="47342" priority="87650" stopIfTrue="1" operator="containsText" text="MINA">
      <formula>NOT(ISERROR(SEARCH("MINA",AJ93)))</formula>
    </cfRule>
    <cfRule type="containsText" dxfId="47341" priority="87651" stopIfTrue="1" operator="containsText" text="8TD">
      <formula>NOT(ISERROR(SEARCH("8TD",AJ93)))</formula>
    </cfRule>
    <cfRule type="containsText" dxfId="47340" priority="87652" stopIfTrue="1" operator="containsText" text="5DOM">
      <formula>NOT(ISERROR(SEARCH("5DOM",AJ93)))</formula>
    </cfRule>
  </conditionalFormatting>
  <conditionalFormatting sqref="AJ93">
    <cfRule type="containsText" dxfId="47339" priority="87635" stopIfTrue="1" operator="containsText" text="8TDT">
      <formula>NOT(ISERROR(SEARCH("8TDT",AJ93)))</formula>
    </cfRule>
  </conditionalFormatting>
  <conditionalFormatting sqref="AC93">
    <cfRule type="containsText" dxfId="47338" priority="87618" stopIfTrue="1" operator="containsText" text="VAC">
      <formula>NOT(ISERROR(SEARCH("VAC",AC93)))</formula>
    </cfRule>
    <cfRule type="containsText" priority="87619" stopIfTrue="1" operator="containsText" text="0">
      <formula>NOT(ISERROR(SEARCH("0",AC93)))</formula>
    </cfRule>
    <cfRule type="containsText" dxfId="47337" priority="87620" stopIfTrue="1" operator="containsText" text="S">
      <formula>NOT(ISERROR(SEARCH("S",AC93)))</formula>
    </cfRule>
    <cfRule type="containsText" dxfId="47336" priority="87621" stopIfTrue="1" operator="containsText" text="F">
      <formula>NOT(ISERROR(SEARCH("F",AC93)))</formula>
    </cfRule>
    <cfRule type="containsText" dxfId="47335" priority="87622" stopIfTrue="1" operator="containsText" text="P">
      <formula>NOT(ISERROR(SEARCH("P",AC93)))</formula>
    </cfRule>
    <cfRule type="containsText" dxfId="47334" priority="87623" stopIfTrue="1" operator="containsText" text="LNP">
      <formula>NOT(ISERROR(SEARCH("LNP",AC93)))</formula>
    </cfRule>
    <cfRule type="containsText" dxfId="47333" priority="87624" stopIfTrue="1" operator="containsText" text="DM">
      <formula>NOT(ISERROR(SEARCH("DM",AC93)))</formula>
    </cfRule>
    <cfRule type="containsText" dxfId="47332" priority="87625" stopIfTrue="1" operator="containsText" text="5DOM">
      <formula>NOT(ISERROR(SEARCH("5DOM",AC93)))</formula>
    </cfRule>
    <cfRule type="containsText" dxfId="47331" priority="87626" stopIfTrue="1" operator="containsText" text="DOM">
      <formula>NOT(ISERROR(SEARCH("DOM",AC93)))</formula>
    </cfRule>
    <cfRule type="containsText" dxfId="47330" priority="87627" stopIfTrue="1" operator="containsText" text="DLP">
      <formula>NOT(ISERROR(SEARCH("DLP",AC93)))</formula>
    </cfRule>
    <cfRule type="containsText" dxfId="47329" priority="87628" stopIfTrue="1" operator="containsText" text="5HE">
      <formula>NOT(ISERROR(SEARCH("5HE",AC93)))</formula>
    </cfRule>
    <cfRule type="containsText" dxfId="47328" priority="87629" stopIfTrue="1" operator="containsText" text="4HE">
      <formula>NOT(ISERROR(SEARCH("4HE",AC93)))</formula>
    </cfRule>
    <cfRule type="containsText" dxfId="47327" priority="87630" stopIfTrue="1" operator="containsText" text="3HE">
      <formula>NOT(ISERROR(SEARCH("3HE",AC93)))</formula>
    </cfRule>
    <cfRule type="containsText" dxfId="47326" priority="87631" stopIfTrue="1" operator="containsText" text="2HE">
      <formula>NOT(ISERROR(SEARCH("2HE",AC93)))</formula>
    </cfRule>
    <cfRule type="containsText" dxfId="47325" priority="87632" stopIfTrue="1" operator="containsText" text="1HE">
      <formula>NOT(ISERROR(SEARCH("1HE",AC93)))</formula>
    </cfRule>
    <cfRule type="containsText" dxfId="47324" priority="87633" stopIfTrue="1" operator="containsText" text="MINA">
      <formula>NOT(ISERROR(SEARCH("MINA",AC93)))</formula>
    </cfRule>
    <cfRule type="containsText" dxfId="47323" priority="87634" stopIfTrue="1" operator="containsText" text="8TD">
      <formula>NOT(ISERROR(SEARCH("8TD",AC93)))</formula>
    </cfRule>
  </conditionalFormatting>
  <conditionalFormatting sqref="AC93">
    <cfRule type="containsText" dxfId="47322" priority="87601" stopIfTrue="1" operator="containsText" text="VAC">
      <formula>NOT(ISERROR(SEARCH("VAC",AC93)))</formula>
    </cfRule>
    <cfRule type="containsText" priority="87602" stopIfTrue="1" operator="containsText" text="0">
      <formula>NOT(ISERROR(SEARCH("0",AC93)))</formula>
    </cfRule>
    <cfRule type="containsText" dxfId="47321" priority="87603" stopIfTrue="1" operator="containsText" text="S">
      <formula>NOT(ISERROR(SEARCH("S",AC93)))</formula>
    </cfRule>
    <cfRule type="containsText" dxfId="47320" priority="87604" stopIfTrue="1" operator="containsText" text="F">
      <formula>NOT(ISERROR(SEARCH("F",AC93)))</formula>
    </cfRule>
    <cfRule type="containsText" dxfId="47319" priority="87605" stopIfTrue="1" operator="containsText" text="P">
      <formula>NOT(ISERROR(SEARCH("P",AC93)))</formula>
    </cfRule>
    <cfRule type="containsText" dxfId="47318" priority="87606" stopIfTrue="1" operator="containsText" text="LNP">
      <formula>NOT(ISERROR(SEARCH("LNP",AC93)))</formula>
    </cfRule>
    <cfRule type="containsText" dxfId="47317" priority="87607" stopIfTrue="1" operator="containsText" text="DM">
      <formula>NOT(ISERROR(SEARCH("DM",AC93)))</formula>
    </cfRule>
    <cfRule type="containsText" dxfId="47316" priority="87608" stopIfTrue="1" operator="containsText" text="DOM">
      <formula>NOT(ISERROR(SEARCH("DOM",AC93)))</formula>
    </cfRule>
    <cfRule type="containsText" dxfId="47315" priority="87609" stopIfTrue="1" operator="containsText" text="DLP">
      <formula>NOT(ISERROR(SEARCH("DLP",AC93)))</formula>
    </cfRule>
    <cfRule type="containsText" dxfId="47314" priority="87610" stopIfTrue="1" operator="containsText" text="5HE">
      <formula>NOT(ISERROR(SEARCH("5HE",AC93)))</formula>
    </cfRule>
    <cfRule type="containsText" dxfId="47313" priority="87611" stopIfTrue="1" operator="containsText" text="4HE">
      <formula>NOT(ISERROR(SEARCH("4HE",AC93)))</formula>
    </cfRule>
    <cfRule type="containsText" dxfId="47312" priority="87612" stopIfTrue="1" operator="containsText" text="3HE">
      <formula>NOT(ISERROR(SEARCH("3HE",AC93)))</formula>
    </cfRule>
    <cfRule type="containsText" dxfId="47311" priority="87613" stopIfTrue="1" operator="containsText" text="2HE">
      <formula>NOT(ISERROR(SEARCH("2HE",AC93)))</formula>
    </cfRule>
    <cfRule type="containsText" dxfId="47310" priority="87614" stopIfTrue="1" operator="containsText" text="1HE">
      <formula>NOT(ISERROR(SEARCH("1HE",AC93)))</formula>
    </cfRule>
    <cfRule type="containsText" dxfId="47309" priority="87615" stopIfTrue="1" operator="containsText" text="MINA">
      <formula>NOT(ISERROR(SEARCH("MINA",AC93)))</formula>
    </cfRule>
    <cfRule type="containsText" dxfId="47308" priority="87616" stopIfTrue="1" operator="containsText" text="8TD">
      <formula>NOT(ISERROR(SEARCH("8TD",AC93)))</formula>
    </cfRule>
    <cfRule type="containsText" dxfId="47307" priority="87617" stopIfTrue="1" operator="containsText" text="5DOM">
      <formula>NOT(ISERROR(SEARCH("5DOM",AC93)))</formula>
    </cfRule>
  </conditionalFormatting>
  <conditionalFormatting sqref="AC93">
    <cfRule type="containsText" dxfId="47306" priority="87600" stopIfTrue="1" operator="containsText" text="8TDT">
      <formula>NOT(ISERROR(SEARCH("8TDT",AC93)))</formula>
    </cfRule>
  </conditionalFormatting>
  <conditionalFormatting sqref="V93">
    <cfRule type="containsText" dxfId="47305" priority="87549" stopIfTrue="1" operator="containsText" text="VAC">
      <formula>NOT(ISERROR(SEARCH("VAC",V93)))</formula>
    </cfRule>
    <cfRule type="containsText" priority="87550" stopIfTrue="1" operator="containsText" text="0">
      <formula>NOT(ISERROR(SEARCH("0",V93)))</formula>
    </cfRule>
    <cfRule type="containsText" dxfId="47304" priority="87551" stopIfTrue="1" operator="containsText" text="S">
      <formula>NOT(ISERROR(SEARCH("S",V93)))</formula>
    </cfRule>
    <cfRule type="containsText" dxfId="47303" priority="87552" stopIfTrue="1" operator="containsText" text="F">
      <formula>NOT(ISERROR(SEARCH("F",V93)))</formula>
    </cfRule>
    <cfRule type="containsText" dxfId="47302" priority="87553" stopIfTrue="1" operator="containsText" text="P">
      <formula>NOT(ISERROR(SEARCH("P",V93)))</formula>
    </cfRule>
    <cfRule type="containsText" dxfId="47301" priority="87554" stopIfTrue="1" operator="containsText" text="LNP">
      <formula>NOT(ISERROR(SEARCH("LNP",V93)))</formula>
    </cfRule>
    <cfRule type="containsText" dxfId="47300" priority="87555" stopIfTrue="1" operator="containsText" text="DM">
      <formula>NOT(ISERROR(SEARCH("DM",V93)))</formula>
    </cfRule>
    <cfRule type="containsText" dxfId="47299" priority="87556" stopIfTrue="1" operator="containsText" text="5DOM">
      <formula>NOT(ISERROR(SEARCH("5DOM",V93)))</formula>
    </cfRule>
    <cfRule type="containsText" dxfId="47298" priority="87557" stopIfTrue="1" operator="containsText" text="DOM">
      <formula>NOT(ISERROR(SEARCH("DOM",V93)))</formula>
    </cfRule>
    <cfRule type="containsText" dxfId="47297" priority="87558" stopIfTrue="1" operator="containsText" text="DLP">
      <formula>NOT(ISERROR(SEARCH("DLP",V93)))</formula>
    </cfRule>
    <cfRule type="containsText" dxfId="47296" priority="87559" stopIfTrue="1" operator="containsText" text="5HE">
      <formula>NOT(ISERROR(SEARCH("5HE",V93)))</formula>
    </cfRule>
    <cfRule type="containsText" dxfId="47295" priority="87560" stopIfTrue="1" operator="containsText" text="4HE">
      <formula>NOT(ISERROR(SEARCH("4HE",V93)))</formula>
    </cfRule>
    <cfRule type="containsText" dxfId="47294" priority="87561" stopIfTrue="1" operator="containsText" text="3HE">
      <formula>NOT(ISERROR(SEARCH("3HE",V93)))</formula>
    </cfRule>
    <cfRule type="containsText" dxfId="47293" priority="87562" stopIfTrue="1" operator="containsText" text="2HE">
      <formula>NOT(ISERROR(SEARCH("2HE",V93)))</formula>
    </cfRule>
    <cfRule type="containsText" dxfId="47292" priority="87563" stopIfTrue="1" operator="containsText" text="1HE">
      <formula>NOT(ISERROR(SEARCH("1HE",V93)))</formula>
    </cfRule>
    <cfRule type="containsText" dxfId="47291" priority="87564" stopIfTrue="1" operator="containsText" text="MINA">
      <formula>NOT(ISERROR(SEARCH("MINA",V93)))</formula>
    </cfRule>
    <cfRule type="containsText" dxfId="47290" priority="87565" stopIfTrue="1" operator="containsText" text="8TD">
      <formula>NOT(ISERROR(SEARCH("8TD",V93)))</formula>
    </cfRule>
  </conditionalFormatting>
  <conditionalFormatting sqref="V93">
    <cfRule type="containsText" dxfId="47289" priority="87548" stopIfTrue="1" operator="containsText" text="8TDT">
      <formula>NOT(ISERROR(SEARCH("8TDT",V93)))</formula>
    </cfRule>
  </conditionalFormatting>
  <conditionalFormatting sqref="AA76">
    <cfRule type="containsText" dxfId="47288" priority="87477" stopIfTrue="1" operator="containsText" text="VAC">
      <formula>NOT(ISERROR(SEARCH("VAC",AA76)))</formula>
    </cfRule>
    <cfRule type="containsText" priority="87478" stopIfTrue="1" operator="containsText" text="0">
      <formula>NOT(ISERROR(SEARCH("0",AA76)))</formula>
    </cfRule>
    <cfRule type="containsText" dxfId="47287" priority="87479" stopIfTrue="1" operator="containsText" text="S">
      <formula>NOT(ISERROR(SEARCH("S",AA76)))</formula>
    </cfRule>
    <cfRule type="containsText" dxfId="47286" priority="87480" stopIfTrue="1" operator="containsText" text="F">
      <formula>NOT(ISERROR(SEARCH("F",AA76)))</formula>
    </cfRule>
    <cfRule type="containsText" dxfId="47285" priority="87481" stopIfTrue="1" operator="containsText" text="P">
      <formula>NOT(ISERROR(SEARCH("P",AA76)))</formula>
    </cfRule>
    <cfRule type="containsText" dxfId="47284" priority="87482" stopIfTrue="1" operator="containsText" text="LNP">
      <formula>NOT(ISERROR(SEARCH("LNP",AA76)))</formula>
    </cfRule>
    <cfRule type="containsText" dxfId="47283" priority="87483" stopIfTrue="1" operator="containsText" text="DM">
      <formula>NOT(ISERROR(SEARCH("DM",AA76)))</formula>
    </cfRule>
    <cfRule type="containsText" dxfId="47282" priority="87484" stopIfTrue="1" operator="containsText" text="5DOM">
      <formula>NOT(ISERROR(SEARCH("5DOM",AA76)))</formula>
    </cfRule>
    <cfRule type="containsText" dxfId="47281" priority="87485" stopIfTrue="1" operator="containsText" text="DOM">
      <formula>NOT(ISERROR(SEARCH("DOM",AA76)))</formula>
    </cfRule>
    <cfRule type="containsText" dxfId="47280" priority="87486" stopIfTrue="1" operator="containsText" text="DLP">
      <formula>NOT(ISERROR(SEARCH("DLP",AA76)))</formula>
    </cfRule>
    <cfRule type="containsText" dxfId="47279" priority="87487" stopIfTrue="1" operator="containsText" text="5HE">
      <formula>NOT(ISERROR(SEARCH("5HE",AA76)))</formula>
    </cfRule>
    <cfRule type="containsText" dxfId="47278" priority="87488" stopIfTrue="1" operator="containsText" text="4HE">
      <formula>NOT(ISERROR(SEARCH("4HE",AA76)))</formula>
    </cfRule>
    <cfRule type="containsText" dxfId="47277" priority="87489" stopIfTrue="1" operator="containsText" text="3HE">
      <formula>NOT(ISERROR(SEARCH("3HE",AA76)))</formula>
    </cfRule>
    <cfRule type="containsText" dxfId="47276" priority="87490" stopIfTrue="1" operator="containsText" text="2HE">
      <formula>NOT(ISERROR(SEARCH("2HE",AA76)))</formula>
    </cfRule>
    <cfRule type="containsText" dxfId="47275" priority="87491" stopIfTrue="1" operator="containsText" text="1HE">
      <formula>NOT(ISERROR(SEARCH("1HE",AA76)))</formula>
    </cfRule>
    <cfRule type="containsText" dxfId="47274" priority="87492" stopIfTrue="1" operator="containsText" text="MINA">
      <formula>NOT(ISERROR(SEARCH("MINA",AA76)))</formula>
    </cfRule>
    <cfRule type="containsText" dxfId="47273" priority="87493" stopIfTrue="1" operator="containsText" text="8TD">
      <formula>NOT(ISERROR(SEARCH("8TD",AA76)))</formula>
    </cfRule>
  </conditionalFormatting>
  <conditionalFormatting sqref="AJ76">
    <cfRule type="containsText" dxfId="47272" priority="87460" stopIfTrue="1" operator="containsText" text="VAC">
      <formula>NOT(ISERROR(SEARCH("VAC",AJ76)))</formula>
    </cfRule>
    <cfRule type="containsText" priority="87461" stopIfTrue="1" operator="containsText" text="0">
      <formula>NOT(ISERROR(SEARCH("0",AJ76)))</formula>
    </cfRule>
    <cfRule type="containsText" dxfId="47271" priority="87462" stopIfTrue="1" operator="containsText" text="S">
      <formula>NOT(ISERROR(SEARCH("S",AJ76)))</formula>
    </cfRule>
    <cfRule type="containsText" dxfId="47270" priority="87463" stopIfTrue="1" operator="containsText" text="F">
      <formula>NOT(ISERROR(SEARCH("F",AJ76)))</formula>
    </cfRule>
    <cfRule type="containsText" dxfId="47269" priority="87464" stopIfTrue="1" operator="containsText" text="P">
      <formula>NOT(ISERROR(SEARCH("P",AJ76)))</formula>
    </cfRule>
    <cfRule type="containsText" dxfId="47268" priority="87465" stopIfTrue="1" operator="containsText" text="LNP">
      <formula>NOT(ISERROR(SEARCH("LNP",AJ76)))</formula>
    </cfRule>
    <cfRule type="containsText" dxfId="47267" priority="87466" stopIfTrue="1" operator="containsText" text="DM">
      <formula>NOT(ISERROR(SEARCH("DM",AJ76)))</formula>
    </cfRule>
    <cfRule type="containsText" dxfId="47266" priority="87467" stopIfTrue="1" operator="containsText" text="5DOM">
      <formula>NOT(ISERROR(SEARCH("5DOM",AJ76)))</formula>
    </cfRule>
    <cfRule type="containsText" dxfId="47265" priority="87468" stopIfTrue="1" operator="containsText" text="DOM">
      <formula>NOT(ISERROR(SEARCH("DOM",AJ76)))</formula>
    </cfRule>
    <cfRule type="containsText" dxfId="47264" priority="87469" stopIfTrue="1" operator="containsText" text="DLP">
      <formula>NOT(ISERROR(SEARCH("DLP",AJ76)))</formula>
    </cfRule>
    <cfRule type="containsText" dxfId="47263" priority="87470" stopIfTrue="1" operator="containsText" text="5HE">
      <formula>NOT(ISERROR(SEARCH("5HE",AJ76)))</formula>
    </cfRule>
    <cfRule type="containsText" dxfId="47262" priority="87471" stopIfTrue="1" operator="containsText" text="4HE">
      <formula>NOT(ISERROR(SEARCH("4HE",AJ76)))</formula>
    </cfRule>
    <cfRule type="containsText" dxfId="47261" priority="87472" stopIfTrue="1" operator="containsText" text="3HE">
      <formula>NOT(ISERROR(SEARCH("3HE",AJ76)))</formula>
    </cfRule>
    <cfRule type="containsText" dxfId="47260" priority="87473" stopIfTrue="1" operator="containsText" text="2HE">
      <formula>NOT(ISERROR(SEARCH("2HE",AJ76)))</formula>
    </cfRule>
    <cfRule type="containsText" dxfId="47259" priority="87474" stopIfTrue="1" operator="containsText" text="1HE">
      <formula>NOT(ISERROR(SEARCH("1HE",AJ76)))</formula>
    </cfRule>
    <cfRule type="containsText" dxfId="47258" priority="87475" stopIfTrue="1" operator="containsText" text="MINA">
      <formula>NOT(ISERROR(SEARCH("MINA",AJ76)))</formula>
    </cfRule>
    <cfRule type="containsText" dxfId="47257" priority="87476" stopIfTrue="1" operator="containsText" text="8TD">
      <formula>NOT(ISERROR(SEARCH("8TD",AJ76)))</formula>
    </cfRule>
  </conditionalFormatting>
  <conditionalFormatting sqref="AH80">
    <cfRule type="containsText" dxfId="47256" priority="87443" stopIfTrue="1" operator="containsText" text="VAC">
      <formula>NOT(ISERROR(SEARCH("VAC",AH80)))</formula>
    </cfRule>
    <cfRule type="containsText" priority="87444" stopIfTrue="1" operator="containsText" text="0">
      <formula>NOT(ISERROR(SEARCH("0",AH80)))</formula>
    </cfRule>
    <cfRule type="containsText" dxfId="47255" priority="87445" stopIfTrue="1" operator="containsText" text="S">
      <formula>NOT(ISERROR(SEARCH("S",AH80)))</formula>
    </cfRule>
    <cfRule type="containsText" dxfId="47254" priority="87446" stopIfTrue="1" operator="containsText" text="F">
      <formula>NOT(ISERROR(SEARCH("F",AH80)))</formula>
    </cfRule>
    <cfRule type="containsText" dxfId="47253" priority="87447" stopIfTrue="1" operator="containsText" text="P">
      <formula>NOT(ISERROR(SEARCH("P",AH80)))</formula>
    </cfRule>
    <cfRule type="containsText" dxfId="47252" priority="87448" stopIfTrue="1" operator="containsText" text="LNP">
      <formula>NOT(ISERROR(SEARCH("LNP",AH80)))</formula>
    </cfRule>
    <cfRule type="containsText" dxfId="47251" priority="87449" stopIfTrue="1" operator="containsText" text="DM">
      <formula>NOT(ISERROR(SEARCH("DM",AH80)))</formula>
    </cfRule>
    <cfRule type="containsText" dxfId="47250" priority="87450" stopIfTrue="1" operator="containsText" text="5DOM">
      <formula>NOT(ISERROR(SEARCH("5DOM",AH80)))</formula>
    </cfRule>
    <cfRule type="containsText" dxfId="47249" priority="87451" stopIfTrue="1" operator="containsText" text="DOM">
      <formula>NOT(ISERROR(SEARCH("DOM",AH80)))</formula>
    </cfRule>
    <cfRule type="containsText" dxfId="47248" priority="87452" stopIfTrue="1" operator="containsText" text="DLP">
      <formula>NOT(ISERROR(SEARCH("DLP",AH80)))</formula>
    </cfRule>
    <cfRule type="containsText" dxfId="47247" priority="87453" stopIfTrue="1" operator="containsText" text="5HE">
      <formula>NOT(ISERROR(SEARCH("5HE",AH80)))</formula>
    </cfRule>
    <cfRule type="containsText" dxfId="47246" priority="87454" stopIfTrue="1" operator="containsText" text="4HE">
      <formula>NOT(ISERROR(SEARCH("4HE",AH80)))</formula>
    </cfRule>
    <cfRule type="containsText" dxfId="47245" priority="87455" stopIfTrue="1" operator="containsText" text="3HE">
      <formula>NOT(ISERROR(SEARCH("3HE",AH80)))</formula>
    </cfRule>
    <cfRule type="containsText" dxfId="47244" priority="87456" stopIfTrue="1" operator="containsText" text="2HE">
      <formula>NOT(ISERROR(SEARCH("2HE",AH80)))</formula>
    </cfRule>
    <cfRule type="containsText" dxfId="47243" priority="87457" stopIfTrue="1" operator="containsText" text="1HE">
      <formula>NOT(ISERROR(SEARCH("1HE",AH80)))</formula>
    </cfRule>
    <cfRule type="containsText" dxfId="47242" priority="87458" stopIfTrue="1" operator="containsText" text="MINA">
      <formula>NOT(ISERROR(SEARCH("MINA",AH80)))</formula>
    </cfRule>
    <cfRule type="containsText" dxfId="47241" priority="87459" stopIfTrue="1" operator="containsText" text="8TD">
      <formula>NOT(ISERROR(SEARCH("8TD",AH80)))</formula>
    </cfRule>
  </conditionalFormatting>
  <conditionalFormatting sqref="AH80">
    <cfRule type="containsText" dxfId="47240" priority="87442" stopIfTrue="1" operator="containsText" text="8TDT">
      <formula>NOT(ISERROR(SEARCH("8TDT",AH80)))</formula>
    </cfRule>
  </conditionalFormatting>
  <conditionalFormatting sqref="AH80">
    <cfRule type="containsText" dxfId="47239" priority="87425" stopIfTrue="1" operator="containsText" text="VAC">
      <formula>NOT(ISERROR(SEARCH("VAC",AH80)))</formula>
    </cfRule>
    <cfRule type="containsText" priority="87426" stopIfTrue="1" operator="containsText" text="0">
      <formula>NOT(ISERROR(SEARCH("0",AH80)))</formula>
    </cfRule>
    <cfRule type="containsText" dxfId="47238" priority="87427" stopIfTrue="1" operator="containsText" text="S">
      <formula>NOT(ISERROR(SEARCH("S",AH80)))</formula>
    </cfRule>
    <cfRule type="containsText" dxfId="47237" priority="87428" stopIfTrue="1" operator="containsText" text="F">
      <formula>NOT(ISERROR(SEARCH("F",AH80)))</formula>
    </cfRule>
    <cfRule type="containsText" dxfId="47236" priority="87429" stopIfTrue="1" operator="containsText" text="P">
      <formula>NOT(ISERROR(SEARCH("P",AH80)))</formula>
    </cfRule>
    <cfRule type="containsText" dxfId="47235" priority="87430" stopIfTrue="1" operator="containsText" text="LNP">
      <formula>NOT(ISERROR(SEARCH("LNP",AH80)))</formula>
    </cfRule>
    <cfRule type="containsText" dxfId="47234" priority="87431" stopIfTrue="1" operator="containsText" text="DM">
      <formula>NOT(ISERROR(SEARCH("DM",AH80)))</formula>
    </cfRule>
    <cfRule type="containsText" dxfId="47233" priority="87432" stopIfTrue="1" operator="containsText" text="5DOM">
      <formula>NOT(ISERROR(SEARCH("5DOM",AH80)))</formula>
    </cfRule>
    <cfRule type="containsText" dxfId="47232" priority="87433" stopIfTrue="1" operator="containsText" text="DOM">
      <formula>NOT(ISERROR(SEARCH("DOM",AH80)))</formula>
    </cfRule>
    <cfRule type="containsText" dxfId="47231" priority="87434" stopIfTrue="1" operator="containsText" text="DLP">
      <formula>NOT(ISERROR(SEARCH("DLP",AH80)))</formula>
    </cfRule>
    <cfRule type="containsText" dxfId="47230" priority="87435" stopIfTrue="1" operator="containsText" text="5HE">
      <formula>NOT(ISERROR(SEARCH("5HE",AH80)))</formula>
    </cfRule>
    <cfRule type="containsText" dxfId="47229" priority="87436" stopIfTrue="1" operator="containsText" text="4HE">
      <formula>NOT(ISERROR(SEARCH("4HE",AH80)))</formula>
    </cfRule>
    <cfRule type="containsText" dxfId="47228" priority="87437" stopIfTrue="1" operator="containsText" text="3HE">
      <formula>NOT(ISERROR(SEARCH("3HE",AH80)))</formula>
    </cfRule>
    <cfRule type="containsText" dxfId="47227" priority="87438" stopIfTrue="1" operator="containsText" text="2HE">
      <formula>NOT(ISERROR(SEARCH("2HE",AH80)))</formula>
    </cfRule>
    <cfRule type="containsText" dxfId="47226" priority="87439" stopIfTrue="1" operator="containsText" text="1HE">
      <formula>NOT(ISERROR(SEARCH("1HE",AH80)))</formula>
    </cfRule>
    <cfRule type="containsText" dxfId="47225" priority="87440" stopIfTrue="1" operator="containsText" text="MINA">
      <formula>NOT(ISERROR(SEARCH("MINA",AH80)))</formula>
    </cfRule>
    <cfRule type="containsText" dxfId="47224" priority="87441" stopIfTrue="1" operator="containsText" text="8TD">
      <formula>NOT(ISERROR(SEARCH("8TD",AH80)))</formula>
    </cfRule>
  </conditionalFormatting>
  <conditionalFormatting sqref="AH80">
    <cfRule type="containsText" dxfId="47223" priority="87424" stopIfTrue="1" operator="containsText" text="8TDT">
      <formula>NOT(ISERROR(SEARCH("8TDT",AH80)))</formula>
    </cfRule>
  </conditionalFormatting>
  <conditionalFormatting sqref="AJ82">
    <cfRule type="containsText" dxfId="47222" priority="87407" stopIfTrue="1" operator="containsText" text="VAC">
      <formula>NOT(ISERROR(SEARCH("VAC",AJ82)))</formula>
    </cfRule>
    <cfRule type="containsText" priority="87408" stopIfTrue="1" operator="containsText" text="0">
      <formula>NOT(ISERROR(SEARCH("0",AJ82)))</formula>
    </cfRule>
    <cfRule type="containsText" dxfId="47221" priority="87409" stopIfTrue="1" operator="containsText" text="S">
      <formula>NOT(ISERROR(SEARCH("S",AJ82)))</formula>
    </cfRule>
    <cfRule type="containsText" dxfId="47220" priority="87410" stopIfTrue="1" operator="containsText" text="F">
      <formula>NOT(ISERROR(SEARCH("F",AJ82)))</formula>
    </cfRule>
    <cfRule type="containsText" dxfId="47219" priority="87411" stopIfTrue="1" operator="containsText" text="P">
      <formula>NOT(ISERROR(SEARCH("P",AJ82)))</formula>
    </cfRule>
    <cfRule type="containsText" dxfId="47218" priority="87412" stopIfTrue="1" operator="containsText" text="LNP">
      <formula>NOT(ISERROR(SEARCH("LNP",AJ82)))</formula>
    </cfRule>
    <cfRule type="containsText" dxfId="47217" priority="87413" stopIfTrue="1" operator="containsText" text="DM">
      <formula>NOT(ISERROR(SEARCH("DM",AJ82)))</formula>
    </cfRule>
    <cfRule type="containsText" dxfId="47216" priority="87414" stopIfTrue="1" operator="containsText" text="5DOM">
      <formula>NOT(ISERROR(SEARCH("5DOM",AJ82)))</formula>
    </cfRule>
    <cfRule type="containsText" dxfId="47215" priority="87415" stopIfTrue="1" operator="containsText" text="DOM">
      <formula>NOT(ISERROR(SEARCH("DOM",AJ82)))</formula>
    </cfRule>
    <cfRule type="containsText" dxfId="47214" priority="87416" stopIfTrue="1" operator="containsText" text="DLP">
      <formula>NOT(ISERROR(SEARCH("DLP",AJ82)))</formula>
    </cfRule>
    <cfRule type="containsText" dxfId="47213" priority="87417" stopIfTrue="1" operator="containsText" text="5HE">
      <formula>NOT(ISERROR(SEARCH("5HE",AJ82)))</formula>
    </cfRule>
    <cfRule type="containsText" dxfId="47212" priority="87418" stopIfTrue="1" operator="containsText" text="4HE">
      <formula>NOT(ISERROR(SEARCH("4HE",AJ82)))</formula>
    </cfRule>
    <cfRule type="containsText" dxfId="47211" priority="87419" stopIfTrue="1" operator="containsText" text="3HE">
      <formula>NOT(ISERROR(SEARCH("3HE",AJ82)))</formula>
    </cfRule>
    <cfRule type="containsText" dxfId="47210" priority="87420" stopIfTrue="1" operator="containsText" text="2HE">
      <formula>NOT(ISERROR(SEARCH("2HE",AJ82)))</formula>
    </cfRule>
    <cfRule type="containsText" dxfId="47209" priority="87421" stopIfTrue="1" operator="containsText" text="1HE">
      <formula>NOT(ISERROR(SEARCH("1HE",AJ82)))</formula>
    </cfRule>
    <cfRule type="containsText" dxfId="47208" priority="87422" stopIfTrue="1" operator="containsText" text="MINA">
      <formula>NOT(ISERROR(SEARCH("MINA",AJ82)))</formula>
    </cfRule>
    <cfRule type="containsText" dxfId="47207" priority="87423" stopIfTrue="1" operator="containsText" text="8TD">
      <formula>NOT(ISERROR(SEARCH("8TD",AJ82)))</formula>
    </cfRule>
  </conditionalFormatting>
  <conditionalFormatting sqref="AJ82">
    <cfRule type="containsText" dxfId="47206" priority="87406" stopIfTrue="1" operator="containsText" text="8TDT">
      <formula>NOT(ISERROR(SEARCH("8TDT",AJ82)))</formula>
    </cfRule>
  </conditionalFormatting>
  <conditionalFormatting sqref="AJ82">
    <cfRule type="containsText" dxfId="47205" priority="87389" stopIfTrue="1" operator="containsText" text="VAC">
      <formula>NOT(ISERROR(SEARCH("VAC",AJ82)))</formula>
    </cfRule>
    <cfRule type="containsText" priority="87390" stopIfTrue="1" operator="containsText" text="0">
      <formula>NOT(ISERROR(SEARCH("0",AJ82)))</formula>
    </cfRule>
    <cfRule type="containsText" dxfId="47204" priority="87391" stopIfTrue="1" operator="containsText" text="S">
      <formula>NOT(ISERROR(SEARCH("S",AJ82)))</formula>
    </cfRule>
    <cfRule type="containsText" dxfId="47203" priority="87392" stopIfTrue="1" operator="containsText" text="F">
      <formula>NOT(ISERROR(SEARCH("F",AJ82)))</formula>
    </cfRule>
    <cfRule type="containsText" dxfId="47202" priority="87393" stopIfTrue="1" operator="containsText" text="P">
      <formula>NOT(ISERROR(SEARCH("P",AJ82)))</formula>
    </cfRule>
    <cfRule type="containsText" dxfId="47201" priority="87394" stopIfTrue="1" operator="containsText" text="LNP">
      <formula>NOT(ISERROR(SEARCH("LNP",AJ82)))</formula>
    </cfRule>
    <cfRule type="containsText" dxfId="47200" priority="87395" stopIfTrue="1" operator="containsText" text="DM">
      <formula>NOT(ISERROR(SEARCH("DM",AJ82)))</formula>
    </cfRule>
    <cfRule type="containsText" dxfId="47199" priority="87396" stopIfTrue="1" operator="containsText" text="5DOM">
      <formula>NOT(ISERROR(SEARCH("5DOM",AJ82)))</formula>
    </cfRule>
    <cfRule type="containsText" dxfId="47198" priority="87397" stopIfTrue="1" operator="containsText" text="DOM">
      <formula>NOT(ISERROR(SEARCH("DOM",AJ82)))</formula>
    </cfRule>
    <cfRule type="containsText" dxfId="47197" priority="87398" stopIfTrue="1" operator="containsText" text="DLP">
      <formula>NOT(ISERROR(SEARCH("DLP",AJ82)))</formula>
    </cfRule>
    <cfRule type="containsText" dxfId="47196" priority="87399" stopIfTrue="1" operator="containsText" text="5HE">
      <formula>NOT(ISERROR(SEARCH("5HE",AJ82)))</formula>
    </cfRule>
    <cfRule type="containsText" dxfId="47195" priority="87400" stopIfTrue="1" operator="containsText" text="4HE">
      <formula>NOT(ISERROR(SEARCH("4HE",AJ82)))</formula>
    </cfRule>
    <cfRule type="containsText" dxfId="47194" priority="87401" stopIfTrue="1" operator="containsText" text="3HE">
      <formula>NOT(ISERROR(SEARCH("3HE",AJ82)))</formula>
    </cfRule>
    <cfRule type="containsText" dxfId="47193" priority="87402" stopIfTrue="1" operator="containsText" text="2HE">
      <formula>NOT(ISERROR(SEARCH("2HE",AJ82)))</formula>
    </cfRule>
    <cfRule type="containsText" dxfId="47192" priority="87403" stopIfTrue="1" operator="containsText" text="1HE">
      <formula>NOT(ISERROR(SEARCH("1HE",AJ82)))</formula>
    </cfRule>
    <cfRule type="containsText" dxfId="47191" priority="87404" stopIfTrue="1" operator="containsText" text="MINA">
      <formula>NOT(ISERROR(SEARCH("MINA",AJ82)))</formula>
    </cfRule>
    <cfRule type="containsText" dxfId="47190" priority="87405" stopIfTrue="1" operator="containsText" text="8TD">
      <formula>NOT(ISERROR(SEARCH("8TD",AJ82)))</formula>
    </cfRule>
  </conditionalFormatting>
  <conditionalFormatting sqref="AJ82">
    <cfRule type="containsText" dxfId="47189" priority="87388" stopIfTrue="1" operator="containsText" text="8TDT">
      <formula>NOT(ISERROR(SEARCH("8TDT",AJ82)))</formula>
    </cfRule>
  </conditionalFormatting>
  <conditionalFormatting sqref="AJ84">
    <cfRule type="containsText" dxfId="47188" priority="87335" stopIfTrue="1" operator="containsText" text="VAC">
      <formula>NOT(ISERROR(SEARCH("VAC",AJ84)))</formula>
    </cfRule>
    <cfRule type="containsText" priority="87336" stopIfTrue="1" operator="containsText" text="0">
      <formula>NOT(ISERROR(SEARCH("0",AJ84)))</formula>
    </cfRule>
    <cfRule type="containsText" dxfId="47187" priority="87337" stopIfTrue="1" operator="containsText" text="S">
      <formula>NOT(ISERROR(SEARCH("S",AJ84)))</formula>
    </cfRule>
    <cfRule type="containsText" dxfId="47186" priority="87338" stopIfTrue="1" operator="containsText" text="F">
      <formula>NOT(ISERROR(SEARCH("F",AJ84)))</formula>
    </cfRule>
    <cfRule type="containsText" dxfId="47185" priority="87339" stopIfTrue="1" operator="containsText" text="P">
      <formula>NOT(ISERROR(SEARCH("P",AJ84)))</formula>
    </cfRule>
    <cfRule type="containsText" dxfId="47184" priority="87340" stopIfTrue="1" operator="containsText" text="LNP">
      <formula>NOT(ISERROR(SEARCH("LNP",AJ84)))</formula>
    </cfRule>
    <cfRule type="containsText" dxfId="47183" priority="87341" stopIfTrue="1" operator="containsText" text="DM">
      <formula>NOT(ISERROR(SEARCH("DM",AJ84)))</formula>
    </cfRule>
    <cfRule type="containsText" dxfId="47182" priority="87342" stopIfTrue="1" operator="containsText" text="5DOM">
      <formula>NOT(ISERROR(SEARCH("5DOM",AJ84)))</formula>
    </cfRule>
    <cfRule type="containsText" dxfId="47181" priority="87343" stopIfTrue="1" operator="containsText" text="DOM">
      <formula>NOT(ISERROR(SEARCH("DOM",AJ84)))</formula>
    </cfRule>
    <cfRule type="containsText" dxfId="47180" priority="87344" stopIfTrue="1" operator="containsText" text="DLP">
      <formula>NOT(ISERROR(SEARCH("DLP",AJ84)))</formula>
    </cfRule>
    <cfRule type="containsText" dxfId="47179" priority="87345" stopIfTrue="1" operator="containsText" text="5HE">
      <formula>NOT(ISERROR(SEARCH("5HE",AJ84)))</formula>
    </cfRule>
    <cfRule type="containsText" dxfId="47178" priority="87346" stopIfTrue="1" operator="containsText" text="4HE">
      <formula>NOT(ISERROR(SEARCH("4HE",AJ84)))</formula>
    </cfRule>
    <cfRule type="containsText" dxfId="47177" priority="87347" stopIfTrue="1" operator="containsText" text="3HE">
      <formula>NOT(ISERROR(SEARCH("3HE",AJ84)))</formula>
    </cfRule>
    <cfRule type="containsText" dxfId="47176" priority="87348" stopIfTrue="1" operator="containsText" text="2HE">
      <formula>NOT(ISERROR(SEARCH("2HE",AJ84)))</formula>
    </cfRule>
    <cfRule type="containsText" dxfId="47175" priority="87349" stopIfTrue="1" operator="containsText" text="1HE">
      <formula>NOT(ISERROR(SEARCH("1HE",AJ84)))</formula>
    </cfRule>
    <cfRule type="containsText" dxfId="47174" priority="87350" stopIfTrue="1" operator="containsText" text="MINA">
      <formula>NOT(ISERROR(SEARCH("MINA",AJ84)))</formula>
    </cfRule>
    <cfRule type="containsText" dxfId="47173" priority="87351" stopIfTrue="1" operator="containsText" text="8TD">
      <formula>NOT(ISERROR(SEARCH("8TD",AJ84)))</formula>
    </cfRule>
  </conditionalFormatting>
  <conditionalFormatting sqref="AJ84">
    <cfRule type="containsText" dxfId="47172" priority="87334" stopIfTrue="1" operator="containsText" text="8TDT">
      <formula>NOT(ISERROR(SEARCH("8TDT",AJ84)))</formula>
    </cfRule>
  </conditionalFormatting>
  <conditionalFormatting sqref="AJ84">
    <cfRule type="containsText" dxfId="47171" priority="87317" stopIfTrue="1" operator="containsText" text="VAC">
      <formula>NOT(ISERROR(SEARCH("VAC",AJ84)))</formula>
    </cfRule>
    <cfRule type="containsText" priority="87318" stopIfTrue="1" operator="containsText" text="0">
      <formula>NOT(ISERROR(SEARCH("0",AJ84)))</formula>
    </cfRule>
    <cfRule type="containsText" dxfId="47170" priority="87319" stopIfTrue="1" operator="containsText" text="S">
      <formula>NOT(ISERROR(SEARCH("S",AJ84)))</formula>
    </cfRule>
    <cfRule type="containsText" dxfId="47169" priority="87320" stopIfTrue="1" operator="containsText" text="F">
      <formula>NOT(ISERROR(SEARCH("F",AJ84)))</formula>
    </cfRule>
    <cfRule type="containsText" dxfId="47168" priority="87321" stopIfTrue="1" operator="containsText" text="P">
      <formula>NOT(ISERROR(SEARCH("P",AJ84)))</formula>
    </cfRule>
    <cfRule type="containsText" dxfId="47167" priority="87322" stopIfTrue="1" operator="containsText" text="LNP">
      <formula>NOT(ISERROR(SEARCH("LNP",AJ84)))</formula>
    </cfRule>
    <cfRule type="containsText" dxfId="47166" priority="87323" stopIfTrue="1" operator="containsText" text="DM">
      <formula>NOT(ISERROR(SEARCH("DM",AJ84)))</formula>
    </cfRule>
    <cfRule type="containsText" dxfId="47165" priority="87324" stopIfTrue="1" operator="containsText" text="5DOM">
      <formula>NOT(ISERROR(SEARCH("5DOM",AJ84)))</formula>
    </cfRule>
    <cfRule type="containsText" dxfId="47164" priority="87325" stopIfTrue="1" operator="containsText" text="DOM">
      <formula>NOT(ISERROR(SEARCH("DOM",AJ84)))</formula>
    </cfRule>
    <cfRule type="containsText" dxfId="47163" priority="87326" stopIfTrue="1" operator="containsText" text="DLP">
      <formula>NOT(ISERROR(SEARCH("DLP",AJ84)))</formula>
    </cfRule>
    <cfRule type="containsText" dxfId="47162" priority="87327" stopIfTrue="1" operator="containsText" text="5HE">
      <formula>NOT(ISERROR(SEARCH("5HE",AJ84)))</formula>
    </cfRule>
    <cfRule type="containsText" dxfId="47161" priority="87328" stopIfTrue="1" operator="containsText" text="4HE">
      <formula>NOT(ISERROR(SEARCH("4HE",AJ84)))</formula>
    </cfRule>
    <cfRule type="containsText" dxfId="47160" priority="87329" stopIfTrue="1" operator="containsText" text="3HE">
      <formula>NOT(ISERROR(SEARCH("3HE",AJ84)))</formula>
    </cfRule>
    <cfRule type="containsText" dxfId="47159" priority="87330" stopIfTrue="1" operator="containsText" text="2HE">
      <formula>NOT(ISERROR(SEARCH("2HE",AJ84)))</formula>
    </cfRule>
    <cfRule type="containsText" dxfId="47158" priority="87331" stopIfTrue="1" operator="containsText" text="1HE">
      <formula>NOT(ISERROR(SEARCH("1HE",AJ84)))</formula>
    </cfRule>
    <cfRule type="containsText" dxfId="47157" priority="87332" stopIfTrue="1" operator="containsText" text="MINA">
      <formula>NOT(ISERROR(SEARCH("MINA",AJ84)))</formula>
    </cfRule>
    <cfRule type="containsText" dxfId="47156" priority="87333" stopIfTrue="1" operator="containsText" text="8TD">
      <formula>NOT(ISERROR(SEARCH("8TD",AJ84)))</formula>
    </cfRule>
  </conditionalFormatting>
  <conditionalFormatting sqref="AJ84">
    <cfRule type="containsText" dxfId="47155" priority="87316" stopIfTrue="1" operator="containsText" text="8TDT">
      <formula>NOT(ISERROR(SEARCH("8TDT",AJ84)))</formula>
    </cfRule>
  </conditionalFormatting>
  <conditionalFormatting sqref="AJ88">
    <cfRule type="containsText" dxfId="47154" priority="87299" stopIfTrue="1" operator="containsText" text="VAC">
      <formula>NOT(ISERROR(SEARCH("VAC",AJ88)))</formula>
    </cfRule>
    <cfRule type="containsText" priority="87300" stopIfTrue="1" operator="containsText" text="0">
      <formula>NOT(ISERROR(SEARCH("0",AJ88)))</formula>
    </cfRule>
    <cfRule type="containsText" dxfId="47153" priority="87301" stopIfTrue="1" operator="containsText" text="S">
      <formula>NOT(ISERROR(SEARCH("S",AJ88)))</formula>
    </cfRule>
    <cfRule type="containsText" dxfId="47152" priority="87302" stopIfTrue="1" operator="containsText" text="F">
      <formula>NOT(ISERROR(SEARCH("F",AJ88)))</formula>
    </cfRule>
    <cfRule type="containsText" dxfId="47151" priority="87303" stopIfTrue="1" operator="containsText" text="P">
      <formula>NOT(ISERROR(SEARCH("P",AJ88)))</formula>
    </cfRule>
    <cfRule type="containsText" dxfId="47150" priority="87304" stopIfTrue="1" operator="containsText" text="LNP">
      <formula>NOT(ISERROR(SEARCH("LNP",AJ88)))</formula>
    </cfRule>
    <cfRule type="containsText" dxfId="47149" priority="87305" stopIfTrue="1" operator="containsText" text="DM">
      <formula>NOT(ISERROR(SEARCH("DM",AJ88)))</formula>
    </cfRule>
    <cfRule type="containsText" dxfId="47148" priority="87306" stopIfTrue="1" operator="containsText" text="5DOM">
      <formula>NOT(ISERROR(SEARCH("5DOM",AJ88)))</formula>
    </cfRule>
    <cfRule type="containsText" dxfId="47147" priority="87307" stopIfTrue="1" operator="containsText" text="DOM">
      <formula>NOT(ISERROR(SEARCH("DOM",AJ88)))</formula>
    </cfRule>
    <cfRule type="containsText" dxfId="47146" priority="87308" stopIfTrue="1" operator="containsText" text="DLP">
      <formula>NOT(ISERROR(SEARCH("DLP",AJ88)))</formula>
    </cfRule>
    <cfRule type="containsText" dxfId="47145" priority="87309" stopIfTrue="1" operator="containsText" text="5HE">
      <formula>NOT(ISERROR(SEARCH("5HE",AJ88)))</formula>
    </cfRule>
    <cfRule type="containsText" dxfId="47144" priority="87310" stopIfTrue="1" operator="containsText" text="4HE">
      <formula>NOT(ISERROR(SEARCH("4HE",AJ88)))</formula>
    </cfRule>
    <cfRule type="containsText" dxfId="47143" priority="87311" stopIfTrue="1" operator="containsText" text="3HE">
      <formula>NOT(ISERROR(SEARCH("3HE",AJ88)))</formula>
    </cfRule>
    <cfRule type="containsText" dxfId="47142" priority="87312" stopIfTrue="1" operator="containsText" text="2HE">
      <formula>NOT(ISERROR(SEARCH("2HE",AJ88)))</formula>
    </cfRule>
    <cfRule type="containsText" dxfId="47141" priority="87313" stopIfTrue="1" operator="containsText" text="1HE">
      <formula>NOT(ISERROR(SEARCH("1HE",AJ88)))</formula>
    </cfRule>
    <cfRule type="containsText" dxfId="47140" priority="87314" stopIfTrue="1" operator="containsText" text="MINA">
      <formula>NOT(ISERROR(SEARCH("MINA",AJ88)))</formula>
    </cfRule>
    <cfRule type="containsText" dxfId="47139" priority="87315" stopIfTrue="1" operator="containsText" text="8TD">
      <formula>NOT(ISERROR(SEARCH("8TD",AJ88)))</formula>
    </cfRule>
  </conditionalFormatting>
  <conditionalFormatting sqref="AJ92">
    <cfRule type="containsText" dxfId="47138" priority="87282" stopIfTrue="1" operator="containsText" text="VAC">
      <formula>NOT(ISERROR(SEARCH("VAC",AJ92)))</formula>
    </cfRule>
    <cfRule type="containsText" priority="87283" stopIfTrue="1" operator="containsText" text="0">
      <formula>NOT(ISERROR(SEARCH("0",AJ92)))</formula>
    </cfRule>
    <cfRule type="containsText" dxfId="47137" priority="87284" stopIfTrue="1" operator="containsText" text="S">
      <formula>NOT(ISERROR(SEARCH("S",AJ92)))</formula>
    </cfRule>
    <cfRule type="containsText" dxfId="47136" priority="87285" stopIfTrue="1" operator="containsText" text="F">
      <formula>NOT(ISERROR(SEARCH("F",AJ92)))</formula>
    </cfRule>
    <cfRule type="containsText" dxfId="47135" priority="87286" stopIfTrue="1" operator="containsText" text="P">
      <formula>NOT(ISERROR(SEARCH("P",AJ92)))</formula>
    </cfRule>
    <cfRule type="containsText" dxfId="47134" priority="87287" stopIfTrue="1" operator="containsText" text="LNP">
      <formula>NOT(ISERROR(SEARCH("LNP",AJ92)))</formula>
    </cfRule>
    <cfRule type="containsText" dxfId="47133" priority="87288" stopIfTrue="1" operator="containsText" text="DM">
      <formula>NOT(ISERROR(SEARCH("DM",AJ92)))</formula>
    </cfRule>
    <cfRule type="containsText" dxfId="47132" priority="87289" stopIfTrue="1" operator="containsText" text="5DOM">
      <formula>NOT(ISERROR(SEARCH("5DOM",AJ92)))</formula>
    </cfRule>
    <cfRule type="containsText" dxfId="47131" priority="87290" stopIfTrue="1" operator="containsText" text="DOM">
      <formula>NOT(ISERROR(SEARCH("DOM",AJ92)))</formula>
    </cfRule>
    <cfRule type="containsText" dxfId="47130" priority="87291" stopIfTrue="1" operator="containsText" text="DLP">
      <formula>NOT(ISERROR(SEARCH("DLP",AJ92)))</formula>
    </cfRule>
    <cfRule type="containsText" dxfId="47129" priority="87292" stopIfTrue="1" operator="containsText" text="5HE">
      <formula>NOT(ISERROR(SEARCH("5HE",AJ92)))</formula>
    </cfRule>
    <cfRule type="containsText" dxfId="47128" priority="87293" stopIfTrue="1" operator="containsText" text="4HE">
      <formula>NOT(ISERROR(SEARCH("4HE",AJ92)))</formula>
    </cfRule>
    <cfRule type="containsText" dxfId="47127" priority="87294" stopIfTrue="1" operator="containsText" text="3HE">
      <formula>NOT(ISERROR(SEARCH("3HE",AJ92)))</formula>
    </cfRule>
    <cfRule type="containsText" dxfId="47126" priority="87295" stopIfTrue="1" operator="containsText" text="2HE">
      <formula>NOT(ISERROR(SEARCH("2HE",AJ92)))</formula>
    </cfRule>
    <cfRule type="containsText" dxfId="47125" priority="87296" stopIfTrue="1" operator="containsText" text="1HE">
      <formula>NOT(ISERROR(SEARCH("1HE",AJ92)))</formula>
    </cfRule>
    <cfRule type="containsText" dxfId="47124" priority="87297" stopIfTrue="1" operator="containsText" text="MINA">
      <formula>NOT(ISERROR(SEARCH("MINA",AJ92)))</formula>
    </cfRule>
    <cfRule type="containsText" dxfId="47123" priority="87298" stopIfTrue="1" operator="containsText" text="8TD">
      <formula>NOT(ISERROR(SEARCH("8TD",AJ92)))</formula>
    </cfRule>
  </conditionalFormatting>
  <conditionalFormatting sqref="AJ92">
    <cfRule type="containsText" dxfId="47122" priority="87281" stopIfTrue="1" operator="containsText" text="8TDT">
      <formula>NOT(ISERROR(SEARCH("8TDT",AJ92)))</formula>
    </cfRule>
  </conditionalFormatting>
  <conditionalFormatting sqref="AJ92">
    <cfRule type="containsText" dxfId="47121" priority="87264" stopIfTrue="1" operator="containsText" text="VAC">
      <formula>NOT(ISERROR(SEARCH("VAC",AJ92)))</formula>
    </cfRule>
    <cfRule type="containsText" priority="87265" stopIfTrue="1" operator="containsText" text="0">
      <formula>NOT(ISERROR(SEARCH("0",AJ92)))</formula>
    </cfRule>
    <cfRule type="containsText" dxfId="47120" priority="87266" stopIfTrue="1" operator="containsText" text="S">
      <formula>NOT(ISERROR(SEARCH("S",AJ92)))</formula>
    </cfRule>
    <cfRule type="containsText" dxfId="47119" priority="87267" stopIfTrue="1" operator="containsText" text="F">
      <formula>NOT(ISERROR(SEARCH("F",AJ92)))</formula>
    </cfRule>
    <cfRule type="containsText" dxfId="47118" priority="87268" stopIfTrue="1" operator="containsText" text="P">
      <formula>NOT(ISERROR(SEARCH("P",AJ92)))</formula>
    </cfRule>
    <cfRule type="containsText" dxfId="47117" priority="87269" stopIfTrue="1" operator="containsText" text="LNP">
      <formula>NOT(ISERROR(SEARCH("LNP",AJ92)))</formula>
    </cfRule>
    <cfRule type="containsText" dxfId="47116" priority="87270" stopIfTrue="1" operator="containsText" text="DM">
      <formula>NOT(ISERROR(SEARCH("DM",AJ92)))</formula>
    </cfRule>
    <cfRule type="containsText" dxfId="47115" priority="87271" stopIfTrue="1" operator="containsText" text="5DOM">
      <formula>NOT(ISERROR(SEARCH("5DOM",AJ92)))</formula>
    </cfRule>
    <cfRule type="containsText" dxfId="47114" priority="87272" stopIfTrue="1" operator="containsText" text="DOM">
      <formula>NOT(ISERROR(SEARCH("DOM",AJ92)))</formula>
    </cfRule>
    <cfRule type="containsText" dxfId="47113" priority="87273" stopIfTrue="1" operator="containsText" text="DLP">
      <formula>NOT(ISERROR(SEARCH("DLP",AJ92)))</formula>
    </cfRule>
    <cfRule type="containsText" dxfId="47112" priority="87274" stopIfTrue="1" operator="containsText" text="5HE">
      <formula>NOT(ISERROR(SEARCH("5HE",AJ92)))</formula>
    </cfRule>
    <cfRule type="containsText" dxfId="47111" priority="87275" stopIfTrue="1" operator="containsText" text="4HE">
      <formula>NOT(ISERROR(SEARCH("4HE",AJ92)))</formula>
    </cfRule>
    <cfRule type="containsText" dxfId="47110" priority="87276" stopIfTrue="1" operator="containsText" text="3HE">
      <formula>NOT(ISERROR(SEARCH("3HE",AJ92)))</formula>
    </cfRule>
    <cfRule type="containsText" dxfId="47109" priority="87277" stopIfTrue="1" operator="containsText" text="2HE">
      <formula>NOT(ISERROR(SEARCH("2HE",AJ92)))</formula>
    </cfRule>
    <cfRule type="containsText" dxfId="47108" priority="87278" stopIfTrue="1" operator="containsText" text="1HE">
      <formula>NOT(ISERROR(SEARCH("1HE",AJ92)))</formula>
    </cfRule>
    <cfRule type="containsText" dxfId="47107" priority="87279" stopIfTrue="1" operator="containsText" text="MINA">
      <formula>NOT(ISERROR(SEARCH("MINA",AJ92)))</formula>
    </cfRule>
    <cfRule type="containsText" dxfId="47106" priority="87280" stopIfTrue="1" operator="containsText" text="8TD">
      <formula>NOT(ISERROR(SEARCH("8TD",AJ92)))</formula>
    </cfRule>
  </conditionalFormatting>
  <conditionalFormatting sqref="AJ92">
    <cfRule type="containsText" dxfId="47105" priority="87263" stopIfTrue="1" operator="containsText" text="8TDT">
      <formula>NOT(ISERROR(SEARCH("8TDT",AJ92)))</formula>
    </cfRule>
  </conditionalFormatting>
  <conditionalFormatting sqref="Y74">
    <cfRule type="containsText" dxfId="47104" priority="87210" stopIfTrue="1" operator="containsText" text="VAC">
      <formula>NOT(ISERROR(SEARCH("VAC",Y74)))</formula>
    </cfRule>
    <cfRule type="containsText" priority="87211" stopIfTrue="1" operator="containsText" text="0">
      <formula>NOT(ISERROR(SEARCH("0",Y74)))</formula>
    </cfRule>
    <cfRule type="containsText" dxfId="47103" priority="87212" stopIfTrue="1" operator="containsText" text="S">
      <formula>NOT(ISERROR(SEARCH("S",Y74)))</formula>
    </cfRule>
    <cfRule type="containsText" dxfId="47102" priority="87213" stopIfTrue="1" operator="containsText" text="F">
      <formula>NOT(ISERROR(SEARCH("F",Y74)))</formula>
    </cfRule>
    <cfRule type="containsText" dxfId="47101" priority="87214" stopIfTrue="1" operator="containsText" text="P">
      <formula>NOT(ISERROR(SEARCH("P",Y74)))</formula>
    </cfRule>
    <cfRule type="containsText" dxfId="47100" priority="87215" stopIfTrue="1" operator="containsText" text="LNP">
      <formula>NOT(ISERROR(SEARCH("LNP",Y74)))</formula>
    </cfRule>
    <cfRule type="containsText" dxfId="47099" priority="87216" stopIfTrue="1" operator="containsText" text="DM">
      <formula>NOT(ISERROR(SEARCH("DM",Y74)))</formula>
    </cfRule>
    <cfRule type="containsText" dxfId="47098" priority="87217" stopIfTrue="1" operator="containsText" text="5DOM">
      <formula>NOT(ISERROR(SEARCH("5DOM",Y74)))</formula>
    </cfRule>
    <cfRule type="containsText" dxfId="47097" priority="87218" stopIfTrue="1" operator="containsText" text="DOM">
      <formula>NOT(ISERROR(SEARCH("DOM",Y74)))</formula>
    </cfRule>
    <cfRule type="containsText" dxfId="47096" priority="87219" stopIfTrue="1" operator="containsText" text="DLP">
      <formula>NOT(ISERROR(SEARCH("DLP",Y74)))</formula>
    </cfRule>
    <cfRule type="containsText" dxfId="47095" priority="87220" stopIfTrue="1" operator="containsText" text="5HE">
      <formula>NOT(ISERROR(SEARCH("5HE",Y74)))</formula>
    </cfRule>
    <cfRule type="containsText" dxfId="47094" priority="87221" stopIfTrue="1" operator="containsText" text="4HE">
      <formula>NOT(ISERROR(SEARCH("4HE",Y74)))</formula>
    </cfRule>
    <cfRule type="containsText" dxfId="47093" priority="87222" stopIfTrue="1" operator="containsText" text="3HE">
      <formula>NOT(ISERROR(SEARCH("3HE",Y74)))</formula>
    </cfRule>
    <cfRule type="containsText" dxfId="47092" priority="87223" stopIfTrue="1" operator="containsText" text="2HE">
      <formula>NOT(ISERROR(SEARCH("2HE",Y74)))</formula>
    </cfRule>
    <cfRule type="containsText" dxfId="47091" priority="87224" stopIfTrue="1" operator="containsText" text="1HE">
      <formula>NOT(ISERROR(SEARCH("1HE",Y74)))</formula>
    </cfRule>
    <cfRule type="containsText" dxfId="47090" priority="87225" stopIfTrue="1" operator="containsText" text="MINA">
      <formula>NOT(ISERROR(SEARCH("MINA",Y74)))</formula>
    </cfRule>
    <cfRule type="containsText" dxfId="47089" priority="87226" stopIfTrue="1" operator="containsText" text="8TD">
      <formula>NOT(ISERROR(SEARCH("8TD",Y74)))</formula>
    </cfRule>
  </conditionalFormatting>
  <conditionalFormatting sqref="Y74">
    <cfRule type="containsText" dxfId="47088" priority="87209" stopIfTrue="1" operator="containsText" text="8TDT">
      <formula>NOT(ISERROR(SEARCH("8TDT",Y74)))</formula>
    </cfRule>
  </conditionalFormatting>
  <conditionalFormatting sqref="Y76">
    <cfRule type="containsText" dxfId="47087" priority="87192" stopIfTrue="1" operator="containsText" text="VAC">
      <formula>NOT(ISERROR(SEARCH("VAC",Y76)))</formula>
    </cfRule>
    <cfRule type="containsText" priority="87193" stopIfTrue="1" operator="containsText" text="0">
      <formula>NOT(ISERROR(SEARCH("0",Y76)))</formula>
    </cfRule>
    <cfRule type="containsText" dxfId="47086" priority="87194" stopIfTrue="1" operator="containsText" text="S">
      <formula>NOT(ISERROR(SEARCH("S",Y76)))</formula>
    </cfRule>
    <cfRule type="containsText" dxfId="47085" priority="87195" stopIfTrue="1" operator="containsText" text="F">
      <formula>NOT(ISERROR(SEARCH("F",Y76)))</formula>
    </cfRule>
    <cfRule type="containsText" dxfId="47084" priority="87196" stopIfTrue="1" operator="containsText" text="P">
      <formula>NOT(ISERROR(SEARCH("P",Y76)))</formula>
    </cfRule>
    <cfRule type="containsText" dxfId="47083" priority="87197" stopIfTrue="1" operator="containsText" text="LNP">
      <formula>NOT(ISERROR(SEARCH("LNP",Y76)))</formula>
    </cfRule>
    <cfRule type="containsText" dxfId="47082" priority="87198" stopIfTrue="1" operator="containsText" text="DM">
      <formula>NOT(ISERROR(SEARCH("DM",Y76)))</formula>
    </cfRule>
    <cfRule type="containsText" dxfId="47081" priority="87199" stopIfTrue="1" operator="containsText" text="5DOM">
      <formula>NOT(ISERROR(SEARCH("5DOM",Y76)))</formula>
    </cfRule>
    <cfRule type="containsText" dxfId="47080" priority="87200" stopIfTrue="1" operator="containsText" text="DOM">
      <formula>NOT(ISERROR(SEARCH("DOM",Y76)))</formula>
    </cfRule>
    <cfRule type="containsText" dxfId="47079" priority="87201" stopIfTrue="1" operator="containsText" text="DLP">
      <formula>NOT(ISERROR(SEARCH("DLP",Y76)))</formula>
    </cfRule>
    <cfRule type="containsText" dxfId="47078" priority="87202" stopIfTrue="1" operator="containsText" text="5HE">
      <formula>NOT(ISERROR(SEARCH("5HE",Y76)))</formula>
    </cfRule>
    <cfRule type="containsText" dxfId="47077" priority="87203" stopIfTrue="1" operator="containsText" text="4HE">
      <formula>NOT(ISERROR(SEARCH("4HE",Y76)))</formula>
    </cfRule>
    <cfRule type="containsText" dxfId="47076" priority="87204" stopIfTrue="1" operator="containsText" text="3HE">
      <formula>NOT(ISERROR(SEARCH("3HE",Y76)))</formula>
    </cfRule>
    <cfRule type="containsText" dxfId="47075" priority="87205" stopIfTrue="1" operator="containsText" text="2HE">
      <formula>NOT(ISERROR(SEARCH("2HE",Y76)))</formula>
    </cfRule>
    <cfRule type="containsText" dxfId="47074" priority="87206" stopIfTrue="1" operator="containsText" text="1HE">
      <formula>NOT(ISERROR(SEARCH("1HE",Y76)))</formula>
    </cfRule>
    <cfRule type="containsText" dxfId="47073" priority="87207" stopIfTrue="1" operator="containsText" text="MINA">
      <formula>NOT(ISERROR(SEARCH("MINA",Y76)))</formula>
    </cfRule>
    <cfRule type="containsText" dxfId="47072" priority="87208" stopIfTrue="1" operator="containsText" text="8TD">
      <formula>NOT(ISERROR(SEARCH("8TD",Y76)))</formula>
    </cfRule>
  </conditionalFormatting>
  <conditionalFormatting sqref="Y76">
    <cfRule type="containsText" dxfId="47071" priority="87191" stopIfTrue="1" operator="containsText" text="8TDT">
      <formula>NOT(ISERROR(SEARCH("8TDT",Y76)))</formula>
    </cfRule>
  </conditionalFormatting>
  <conditionalFormatting sqref="Y82">
    <cfRule type="containsText" dxfId="47070" priority="87174" stopIfTrue="1" operator="containsText" text="VAC">
      <formula>NOT(ISERROR(SEARCH("VAC",Y82)))</formula>
    </cfRule>
    <cfRule type="containsText" priority="87175" stopIfTrue="1" operator="containsText" text="0">
      <formula>NOT(ISERROR(SEARCH("0",Y82)))</formula>
    </cfRule>
    <cfRule type="containsText" dxfId="47069" priority="87176" stopIfTrue="1" operator="containsText" text="S">
      <formula>NOT(ISERROR(SEARCH("S",Y82)))</formula>
    </cfRule>
    <cfRule type="containsText" dxfId="47068" priority="87177" stopIfTrue="1" operator="containsText" text="F">
      <formula>NOT(ISERROR(SEARCH("F",Y82)))</formula>
    </cfRule>
    <cfRule type="containsText" dxfId="47067" priority="87178" stopIfTrue="1" operator="containsText" text="P">
      <formula>NOT(ISERROR(SEARCH("P",Y82)))</formula>
    </cfRule>
    <cfRule type="containsText" dxfId="47066" priority="87179" stopIfTrue="1" operator="containsText" text="LNP">
      <formula>NOT(ISERROR(SEARCH("LNP",Y82)))</formula>
    </cfRule>
    <cfRule type="containsText" dxfId="47065" priority="87180" stopIfTrue="1" operator="containsText" text="DM">
      <formula>NOT(ISERROR(SEARCH("DM",Y82)))</formula>
    </cfRule>
    <cfRule type="containsText" dxfId="47064" priority="87181" stopIfTrue="1" operator="containsText" text="5DOM">
      <formula>NOT(ISERROR(SEARCH("5DOM",Y82)))</formula>
    </cfRule>
    <cfRule type="containsText" dxfId="47063" priority="87182" stopIfTrue="1" operator="containsText" text="DOM">
      <formula>NOT(ISERROR(SEARCH("DOM",Y82)))</formula>
    </cfRule>
    <cfRule type="containsText" dxfId="47062" priority="87183" stopIfTrue="1" operator="containsText" text="DLP">
      <formula>NOT(ISERROR(SEARCH("DLP",Y82)))</formula>
    </cfRule>
    <cfRule type="containsText" dxfId="47061" priority="87184" stopIfTrue="1" operator="containsText" text="5HE">
      <formula>NOT(ISERROR(SEARCH("5HE",Y82)))</formula>
    </cfRule>
    <cfRule type="containsText" dxfId="47060" priority="87185" stopIfTrue="1" operator="containsText" text="4HE">
      <formula>NOT(ISERROR(SEARCH("4HE",Y82)))</formula>
    </cfRule>
    <cfRule type="containsText" dxfId="47059" priority="87186" stopIfTrue="1" operator="containsText" text="3HE">
      <formula>NOT(ISERROR(SEARCH("3HE",Y82)))</formula>
    </cfRule>
    <cfRule type="containsText" dxfId="47058" priority="87187" stopIfTrue="1" operator="containsText" text="2HE">
      <formula>NOT(ISERROR(SEARCH("2HE",Y82)))</formula>
    </cfRule>
    <cfRule type="containsText" dxfId="47057" priority="87188" stopIfTrue="1" operator="containsText" text="1HE">
      <formula>NOT(ISERROR(SEARCH("1HE",Y82)))</formula>
    </cfRule>
    <cfRule type="containsText" dxfId="47056" priority="87189" stopIfTrue="1" operator="containsText" text="MINA">
      <formula>NOT(ISERROR(SEARCH("MINA",Y82)))</formula>
    </cfRule>
    <cfRule type="containsText" dxfId="47055" priority="87190" stopIfTrue="1" operator="containsText" text="8TD">
      <formula>NOT(ISERROR(SEARCH("8TD",Y82)))</formula>
    </cfRule>
  </conditionalFormatting>
  <conditionalFormatting sqref="Y82">
    <cfRule type="containsText" dxfId="47054" priority="87173" stopIfTrue="1" operator="containsText" text="8TDT">
      <formula>NOT(ISERROR(SEARCH("8TDT",Y82)))</formula>
    </cfRule>
  </conditionalFormatting>
  <conditionalFormatting sqref="Y84">
    <cfRule type="containsText" dxfId="47053" priority="87156" stopIfTrue="1" operator="containsText" text="VAC">
      <formula>NOT(ISERROR(SEARCH("VAC",Y84)))</formula>
    </cfRule>
    <cfRule type="containsText" priority="87157" stopIfTrue="1" operator="containsText" text="0">
      <formula>NOT(ISERROR(SEARCH("0",Y84)))</formula>
    </cfRule>
    <cfRule type="containsText" dxfId="47052" priority="87158" stopIfTrue="1" operator="containsText" text="S">
      <formula>NOT(ISERROR(SEARCH("S",Y84)))</formula>
    </cfRule>
    <cfRule type="containsText" dxfId="47051" priority="87159" stopIfTrue="1" operator="containsText" text="F">
      <formula>NOT(ISERROR(SEARCH("F",Y84)))</formula>
    </cfRule>
    <cfRule type="containsText" dxfId="47050" priority="87160" stopIfTrue="1" operator="containsText" text="P">
      <formula>NOT(ISERROR(SEARCH("P",Y84)))</formula>
    </cfRule>
    <cfRule type="containsText" dxfId="47049" priority="87161" stopIfTrue="1" operator="containsText" text="LNP">
      <formula>NOT(ISERROR(SEARCH("LNP",Y84)))</formula>
    </cfRule>
    <cfRule type="containsText" dxfId="47048" priority="87162" stopIfTrue="1" operator="containsText" text="DM">
      <formula>NOT(ISERROR(SEARCH("DM",Y84)))</formula>
    </cfRule>
    <cfRule type="containsText" dxfId="47047" priority="87163" stopIfTrue="1" operator="containsText" text="5DOM">
      <formula>NOT(ISERROR(SEARCH("5DOM",Y84)))</formula>
    </cfRule>
    <cfRule type="containsText" dxfId="47046" priority="87164" stopIfTrue="1" operator="containsText" text="DOM">
      <formula>NOT(ISERROR(SEARCH("DOM",Y84)))</formula>
    </cfRule>
    <cfRule type="containsText" dxfId="47045" priority="87165" stopIfTrue="1" operator="containsText" text="DLP">
      <formula>NOT(ISERROR(SEARCH("DLP",Y84)))</formula>
    </cfRule>
    <cfRule type="containsText" dxfId="47044" priority="87166" stopIfTrue="1" operator="containsText" text="5HE">
      <formula>NOT(ISERROR(SEARCH("5HE",Y84)))</formula>
    </cfRule>
    <cfRule type="containsText" dxfId="47043" priority="87167" stopIfTrue="1" operator="containsText" text="4HE">
      <formula>NOT(ISERROR(SEARCH("4HE",Y84)))</formula>
    </cfRule>
    <cfRule type="containsText" dxfId="47042" priority="87168" stopIfTrue="1" operator="containsText" text="3HE">
      <formula>NOT(ISERROR(SEARCH("3HE",Y84)))</formula>
    </cfRule>
    <cfRule type="containsText" dxfId="47041" priority="87169" stopIfTrue="1" operator="containsText" text="2HE">
      <formula>NOT(ISERROR(SEARCH("2HE",Y84)))</formula>
    </cfRule>
    <cfRule type="containsText" dxfId="47040" priority="87170" stopIfTrue="1" operator="containsText" text="1HE">
      <formula>NOT(ISERROR(SEARCH("1HE",Y84)))</formula>
    </cfRule>
    <cfRule type="containsText" dxfId="47039" priority="87171" stopIfTrue="1" operator="containsText" text="MINA">
      <formula>NOT(ISERROR(SEARCH("MINA",Y84)))</formula>
    </cfRule>
    <cfRule type="containsText" dxfId="47038" priority="87172" stopIfTrue="1" operator="containsText" text="8TD">
      <formula>NOT(ISERROR(SEARCH("8TD",Y84)))</formula>
    </cfRule>
  </conditionalFormatting>
  <conditionalFormatting sqref="Y84">
    <cfRule type="containsText" dxfId="47037" priority="87155" stopIfTrue="1" operator="containsText" text="8TDT">
      <formula>NOT(ISERROR(SEARCH("8TDT",Y84)))</formula>
    </cfRule>
  </conditionalFormatting>
  <conditionalFormatting sqref="Y88">
    <cfRule type="containsText" dxfId="47036" priority="87066" stopIfTrue="1" operator="containsText" text="VAC">
      <formula>NOT(ISERROR(SEARCH("VAC",Y88)))</formula>
    </cfRule>
    <cfRule type="containsText" priority="87067" stopIfTrue="1" operator="containsText" text="0">
      <formula>NOT(ISERROR(SEARCH("0",Y88)))</formula>
    </cfRule>
    <cfRule type="containsText" dxfId="47035" priority="87068" stopIfTrue="1" operator="containsText" text="S">
      <formula>NOT(ISERROR(SEARCH("S",Y88)))</formula>
    </cfRule>
    <cfRule type="containsText" dxfId="47034" priority="87069" stopIfTrue="1" operator="containsText" text="F">
      <formula>NOT(ISERROR(SEARCH("F",Y88)))</formula>
    </cfRule>
    <cfRule type="containsText" dxfId="47033" priority="87070" stopIfTrue="1" operator="containsText" text="P">
      <formula>NOT(ISERROR(SEARCH("P",Y88)))</formula>
    </cfRule>
    <cfRule type="containsText" dxfId="47032" priority="87071" stopIfTrue="1" operator="containsText" text="LNP">
      <formula>NOT(ISERROR(SEARCH("LNP",Y88)))</formula>
    </cfRule>
    <cfRule type="containsText" dxfId="47031" priority="87072" stopIfTrue="1" operator="containsText" text="DM">
      <formula>NOT(ISERROR(SEARCH("DM",Y88)))</formula>
    </cfRule>
    <cfRule type="containsText" dxfId="47030" priority="87073" stopIfTrue="1" operator="containsText" text="5DOM">
      <formula>NOT(ISERROR(SEARCH("5DOM",Y88)))</formula>
    </cfRule>
    <cfRule type="containsText" dxfId="47029" priority="87074" stopIfTrue="1" operator="containsText" text="DOM">
      <formula>NOT(ISERROR(SEARCH("DOM",Y88)))</formula>
    </cfRule>
    <cfRule type="containsText" dxfId="47028" priority="87075" stopIfTrue="1" operator="containsText" text="DLP">
      <formula>NOT(ISERROR(SEARCH("DLP",Y88)))</formula>
    </cfRule>
    <cfRule type="containsText" dxfId="47027" priority="87076" stopIfTrue="1" operator="containsText" text="5HE">
      <formula>NOT(ISERROR(SEARCH("5HE",Y88)))</formula>
    </cfRule>
    <cfRule type="containsText" dxfId="47026" priority="87077" stopIfTrue="1" operator="containsText" text="4HE">
      <formula>NOT(ISERROR(SEARCH("4HE",Y88)))</formula>
    </cfRule>
    <cfRule type="containsText" dxfId="47025" priority="87078" stopIfTrue="1" operator="containsText" text="3HE">
      <formula>NOT(ISERROR(SEARCH("3HE",Y88)))</formula>
    </cfRule>
    <cfRule type="containsText" dxfId="47024" priority="87079" stopIfTrue="1" operator="containsText" text="2HE">
      <formula>NOT(ISERROR(SEARCH("2HE",Y88)))</formula>
    </cfRule>
    <cfRule type="containsText" dxfId="47023" priority="87080" stopIfTrue="1" operator="containsText" text="1HE">
      <formula>NOT(ISERROR(SEARCH("1HE",Y88)))</formula>
    </cfRule>
    <cfRule type="containsText" dxfId="47022" priority="87081" stopIfTrue="1" operator="containsText" text="MINA">
      <formula>NOT(ISERROR(SEARCH("MINA",Y88)))</formula>
    </cfRule>
    <cfRule type="containsText" dxfId="47021" priority="87082" stopIfTrue="1" operator="containsText" text="8TD">
      <formula>NOT(ISERROR(SEARCH("8TD",Y88)))</formula>
    </cfRule>
  </conditionalFormatting>
  <conditionalFormatting sqref="Y88">
    <cfRule type="containsText" dxfId="47020" priority="87065" stopIfTrue="1" operator="containsText" text="8TDT">
      <formula>NOT(ISERROR(SEARCH("8TDT",Y88)))</formula>
    </cfRule>
  </conditionalFormatting>
  <conditionalFormatting sqref="Y90">
    <cfRule type="containsText" dxfId="47019" priority="87012" stopIfTrue="1" operator="containsText" text="VAC">
      <formula>NOT(ISERROR(SEARCH("VAC",Y90)))</formula>
    </cfRule>
    <cfRule type="containsText" priority="87013" stopIfTrue="1" operator="containsText" text="0">
      <formula>NOT(ISERROR(SEARCH("0",Y90)))</formula>
    </cfRule>
    <cfRule type="containsText" dxfId="47018" priority="87014" stopIfTrue="1" operator="containsText" text="S">
      <formula>NOT(ISERROR(SEARCH("S",Y90)))</formula>
    </cfRule>
    <cfRule type="containsText" dxfId="47017" priority="87015" stopIfTrue="1" operator="containsText" text="F">
      <formula>NOT(ISERROR(SEARCH("F",Y90)))</formula>
    </cfRule>
    <cfRule type="containsText" dxfId="47016" priority="87016" stopIfTrue="1" operator="containsText" text="P">
      <formula>NOT(ISERROR(SEARCH("P",Y90)))</formula>
    </cfRule>
    <cfRule type="containsText" dxfId="47015" priority="87017" stopIfTrue="1" operator="containsText" text="LNP">
      <formula>NOT(ISERROR(SEARCH("LNP",Y90)))</formula>
    </cfRule>
    <cfRule type="containsText" dxfId="47014" priority="87018" stopIfTrue="1" operator="containsText" text="DM">
      <formula>NOT(ISERROR(SEARCH("DM",Y90)))</formula>
    </cfRule>
    <cfRule type="containsText" dxfId="47013" priority="87019" stopIfTrue="1" operator="containsText" text="5DOM">
      <formula>NOT(ISERROR(SEARCH("5DOM",Y90)))</formula>
    </cfRule>
    <cfRule type="containsText" dxfId="47012" priority="87020" stopIfTrue="1" operator="containsText" text="DOM">
      <formula>NOT(ISERROR(SEARCH("DOM",Y90)))</formula>
    </cfRule>
    <cfRule type="containsText" dxfId="47011" priority="87021" stopIfTrue="1" operator="containsText" text="DLP">
      <formula>NOT(ISERROR(SEARCH("DLP",Y90)))</formula>
    </cfRule>
    <cfRule type="containsText" dxfId="47010" priority="87022" stopIfTrue="1" operator="containsText" text="5HE">
      <formula>NOT(ISERROR(SEARCH("5HE",Y90)))</formula>
    </cfRule>
    <cfRule type="containsText" dxfId="47009" priority="87023" stopIfTrue="1" operator="containsText" text="4HE">
      <formula>NOT(ISERROR(SEARCH("4HE",Y90)))</formula>
    </cfRule>
    <cfRule type="containsText" dxfId="47008" priority="87024" stopIfTrue="1" operator="containsText" text="3HE">
      <formula>NOT(ISERROR(SEARCH("3HE",Y90)))</formula>
    </cfRule>
    <cfRule type="containsText" dxfId="47007" priority="87025" stopIfTrue="1" operator="containsText" text="2HE">
      <formula>NOT(ISERROR(SEARCH("2HE",Y90)))</formula>
    </cfRule>
    <cfRule type="containsText" dxfId="47006" priority="87026" stopIfTrue="1" operator="containsText" text="1HE">
      <formula>NOT(ISERROR(SEARCH("1HE",Y90)))</formula>
    </cfRule>
    <cfRule type="containsText" dxfId="47005" priority="87027" stopIfTrue="1" operator="containsText" text="MINA">
      <formula>NOT(ISERROR(SEARCH("MINA",Y90)))</formula>
    </cfRule>
    <cfRule type="containsText" dxfId="47004" priority="87028" stopIfTrue="1" operator="containsText" text="8TD">
      <formula>NOT(ISERROR(SEARCH("8TD",Y90)))</formula>
    </cfRule>
  </conditionalFormatting>
  <conditionalFormatting sqref="Y90">
    <cfRule type="containsText" dxfId="47003" priority="87011" stopIfTrue="1" operator="containsText" text="8TDT">
      <formula>NOT(ISERROR(SEARCH("8TDT",Y90)))</formula>
    </cfRule>
  </conditionalFormatting>
  <conditionalFormatting sqref="AL95 AL117">
    <cfRule type="containsText" dxfId="47002" priority="86976" stopIfTrue="1" operator="containsText" text="5DOM">
      <formula>NOT(ISERROR(SEARCH("5DOM",AL95)))</formula>
    </cfRule>
    <cfRule type="containsText" dxfId="47001" priority="86977" stopIfTrue="1" operator="containsText" text="VAC">
      <formula>NOT(ISERROR(SEARCH("VAC",AL95)))</formula>
    </cfRule>
    <cfRule type="containsText" priority="86978" stopIfTrue="1" operator="containsText" text="0">
      <formula>NOT(ISERROR(SEARCH("0",AL95)))</formula>
    </cfRule>
    <cfRule type="containsText" dxfId="47000" priority="86979" stopIfTrue="1" operator="containsText" text="S">
      <formula>NOT(ISERROR(SEARCH("S",AL95)))</formula>
    </cfRule>
    <cfRule type="containsText" dxfId="46999" priority="86980" stopIfTrue="1" operator="containsText" text="F">
      <formula>NOT(ISERROR(SEARCH("F",AL95)))</formula>
    </cfRule>
    <cfRule type="containsText" dxfId="46998" priority="86981" stopIfTrue="1" operator="containsText" text="P">
      <formula>NOT(ISERROR(SEARCH("P",AL95)))</formula>
    </cfRule>
    <cfRule type="containsText" dxfId="46997" priority="86982" stopIfTrue="1" operator="containsText" text="LNP">
      <formula>NOT(ISERROR(SEARCH("LNP",AL95)))</formula>
    </cfRule>
    <cfRule type="containsText" dxfId="46996" priority="86983" stopIfTrue="1" operator="containsText" text="DM">
      <formula>NOT(ISERROR(SEARCH("DM",AL95)))</formula>
    </cfRule>
    <cfRule type="containsText" dxfId="46995" priority="86984" stopIfTrue="1" operator="containsText" text="DOM">
      <formula>NOT(ISERROR(SEARCH("DOM",AL95)))</formula>
    </cfRule>
    <cfRule type="containsText" dxfId="46994" priority="86985" stopIfTrue="1" operator="containsText" text="DLP">
      <formula>NOT(ISERROR(SEARCH("DLP",AL95)))</formula>
    </cfRule>
    <cfRule type="containsText" dxfId="46993" priority="86986" stopIfTrue="1" operator="containsText" text="5HE">
      <formula>NOT(ISERROR(SEARCH("5HE",AL95)))</formula>
    </cfRule>
    <cfRule type="containsText" dxfId="46992" priority="86987" stopIfTrue="1" operator="containsText" text="4HE">
      <formula>NOT(ISERROR(SEARCH("4HE",AL95)))</formula>
    </cfRule>
    <cfRule type="containsText" dxfId="46991" priority="86988" stopIfTrue="1" operator="containsText" text="3HE">
      <formula>NOT(ISERROR(SEARCH("3HE",AL95)))</formula>
    </cfRule>
    <cfRule type="containsText" dxfId="46990" priority="86989" stopIfTrue="1" operator="containsText" text="2HE">
      <formula>NOT(ISERROR(SEARCH("2HE",AL95)))</formula>
    </cfRule>
    <cfRule type="containsText" dxfId="46989" priority="86990" stopIfTrue="1" operator="containsText" text="1HE">
      <formula>NOT(ISERROR(SEARCH("1HE",AL95)))</formula>
    </cfRule>
    <cfRule type="containsText" dxfId="46988" priority="86991" stopIfTrue="1" operator="containsText" text="MINA">
      <formula>NOT(ISERROR(SEARCH("MINA",AL95)))</formula>
    </cfRule>
    <cfRule type="containsText" dxfId="46987" priority="86992" stopIfTrue="1" operator="containsText" text="8TD">
      <formula>NOT(ISERROR(SEARCH("8TD",AL95)))</formula>
    </cfRule>
  </conditionalFormatting>
  <conditionalFormatting sqref="AL95 AL117">
    <cfRule type="containsText" dxfId="46986" priority="86975" stopIfTrue="1" operator="containsText" text="8TDT">
      <formula>NOT(ISERROR(SEARCH("8TDT",AL95)))</formula>
    </cfRule>
  </conditionalFormatting>
  <conditionalFormatting sqref="AK95 AH95:AI95 AK117 AH117:AI117 AD95:AF95 AD117:AF117">
    <cfRule type="containsText" dxfId="46985" priority="86958" stopIfTrue="1" operator="containsText" text="VAC">
      <formula>NOT(ISERROR(SEARCH("VAC",AD95)))</formula>
    </cfRule>
    <cfRule type="containsText" priority="86959" stopIfTrue="1" operator="containsText" text="0">
      <formula>NOT(ISERROR(SEARCH("0",AD95)))</formula>
    </cfRule>
    <cfRule type="containsText" dxfId="46984" priority="86960" stopIfTrue="1" operator="containsText" text="S">
      <formula>NOT(ISERROR(SEARCH("S",AD95)))</formula>
    </cfRule>
    <cfRule type="containsText" dxfId="46983" priority="86961" stopIfTrue="1" operator="containsText" text="F">
      <formula>NOT(ISERROR(SEARCH("F",AD95)))</formula>
    </cfRule>
    <cfRule type="containsText" dxfId="46982" priority="86962" stopIfTrue="1" operator="containsText" text="P">
      <formula>NOT(ISERROR(SEARCH("P",AD95)))</formula>
    </cfRule>
    <cfRule type="containsText" dxfId="46981" priority="86963" stopIfTrue="1" operator="containsText" text="LNP">
      <formula>NOT(ISERROR(SEARCH("LNP",AD95)))</formula>
    </cfRule>
    <cfRule type="containsText" dxfId="46980" priority="86964" stopIfTrue="1" operator="containsText" text="DM">
      <formula>NOT(ISERROR(SEARCH("DM",AD95)))</formula>
    </cfRule>
    <cfRule type="containsText" dxfId="46979" priority="86965" stopIfTrue="1" operator="containsText" text="5DOM">
      <formula>NOT(ISERROR(SEARCH("5DOM",AD95)))</formula>
    </cfRule>
    <cfRule type="containsText" dxfId="46978" priority="86966" stopIfTrue="1" operator="containsText" text="DOM">
      <formula>NOT(ISERROR(SEARCH("DOM",AD95)))</formula>
    </cfRule>
    <cfRule type="containsText" dxfId="46977" priority="86967" stopIfTrue="1" operator="containsText" text="DLP">
      <formula>NOT(ISERROR(SEARCH("DLP",AD95)))</formula>
    </cfRule>
    <cfRule type="containsText" dxfId="46976" priority="86968" stopIfTrue="1" operator="containsText" text="5HE">
      <formula>NOT(ISERROR(SEARCH("5HE",AD95)))</formula>
    </cfRule>
    <cfRule type="containsText" dxfId="46975" priority="86969" stopIfTrue="1" operator="containsText" text="4HE">
      <formula>NOT(ISERROR(SEARCH("4HE",AD95)))</formula>
    </cfRule>
    <cfRule type="containsText" dxfId="46974" priority="86970" stopIfTrue="1" operator="containsText" text="3HE">
      <formula>NOT(ISERROR(SEARCH("3HE",AD95)))</formula>
    </cfRule>
    <cfRule type="containsText" dxfId="46973" priority="86971" stopIfTrue="1" operator="containsText" text="2HE">
      <formula>NOT(ISERROR(SEARCH("2HE",AD95)))</formula>
    </cfRule>
    <cfRule type="containsText" dxfId="46972" priority="86972" stopIfTrue="1" operator="containsText" text="1HE">
      <formula>NOT(ISERROR(SEARCH("1HE",AD95)))</formula>
    </cfRule>
    <cfRule type="containsText" dxfId="46971" priority="86973" stopIfTrue="1" operator="containsText" text="MINA">
      <formula>NOT(ISERROR(SEARCH("MINA",AD95)))</formula>
    </cfRule>
    <cfRule type="containsText" dxfId="46970" priority="86974" stopIfTrue="1" operator="containsText" text="8TD">
      <formula>NOT(ISERROR(SEARCH("8TD",AD95)))</formula>
    </cfRule>
  </conditionalFormatting>
  <conditionalFormatting sqref="AK95 AH95:AI95 AK117 AH117:AI117 AD95:AF95 AD117:AF117">
    <cfRule type="containsText" dxfId="46969" priority="86941" stopIfTrue="1" operator="containsText" text="VAC">
      <formula>NOT(ISERROR(SEARCH("VAC",AD95)))</formula>
    </cfRule>
    <cfRule type="containsText" priority="86942" stopIfTrue="1" operator="containsText" text="0">
      <formula>NOT(ISERROR(SEARCH("0",AD95)))</formula>
    </cfRule>
    <cfRule type="containsText" dxfId="46968" priority="86943" stopIfTrue="1" operator="containsText" text="S">
      <formula>NOT(ISERROR(SEARCH("S",AD95)))</formula>
    </cfRule>
    <cfRule type="containsText" dxfId="46967" priority="86944" stopIfTrue="1" operator="containsText" text="F">
      <formula>NOT(ISERROR(SEARCH("F",AD95)))</formula>
    </cfRule>
    <cfRule type="containsText" dxfId="46966" priority="86945" stopIfTrue="1" operator="containsText" text="P">
      <formula>NOT(ISERROR(SEARCH("P",AD95)))</formula>
    </cfRule>
    <cfRule type="containsText" dxfId="46965" priority="86946" stopIfTrue="1" operator="containsText" text="LNP">
      <formula>NOT(ISERROR(SEARCH("LNP",AD95)))</formula>
    </cfRule>
    <cfRule type="containsText" dxfId="46964" priority="86947" stopIfTrue="1" operator="containsText" text="DM">
      <formula>NOT(ISERROR(SEARCH("DM",AD95)))</formula>
    </cfRule>
    <cfRule type="containsText" dxfId="46963" priority="86948" stopIfTrue="1" operator="containsText" text="DOM">
      <formula>NOT(ISERROR(SEARCH("DOM",AD95)))</formula>
    </cfRule>
    <cfRule type="containsText" dxfId="46962" priority="86949" stopIfTrue="1" operator="containsText" text="DLP">
      <formula>NOT(ISERROR(SEARCH("DLP",AD95)))</formula>
    </cfRule>
    <cfRule type="containsText" dxfId="46961" priority="86950" stopIfTrue="1" operator="containsText" text="5HE">
      <formula>NOT(ISERROR(SEARCH("5HE",AD95)))</formula>
    </cfRule>
    <cfRule type="containsText" dxfId="46960" priority="86951" stopIfTrue="1" operator="containsText" text="4HE">
      <formula>NOT(ISERROR(SEARCH("4HE",AD95)))</formula>
    </cfRule>
    <cfRule type="containsText" dxfId="46959" priority="86952" stopIfTrue="1" operator="containsText" text="3HE">
      <formula>NOT(ISERROR(SEARCH("3HE",AD95)))</formula>
    </cfRule>
    <cfRule type="containsText" dxfId="46958" priority="86953" stopIfTrue="1" operator="containsText" text="2HE">
      <formula>NOT(ISERROR(SEARCH("2HE",AD95)))</formula>
    </cfRule>
    <cfRule type="containsText" dxfId="46957" priority="86954" stopIfTrue="1" operator="containsText" text="1HE">
      <formula>NOT(ISERROR(SEARCH("1HE",AD95)))</formula>
    </cfRule>
    <cfRule type="containsText" dxfId="46956" priority="86955" stopIfTrue="1" operator="containsText" text="MINA">
      <formula>NOT(ISERROR(SEARCH("MINA",AD95)))</formula>
    </cfRule>
    <cfRule type="containsText" dxfId="46955" priority="86956" stopIfTrue="1" operator="containsText" text="8TD">
      <formula>NOT(ISERROR(SEARCH("8TD",AD95)))</formula>
    </cfRule>
    <cfRule type="containsText" dxfId="46954" priority="86957" stopIfTrue="1" operator="containsText" text="5DOM">
      <formula>NOT(ISERROR(SEARCH("5DOM",AD95)))</formula>
    </cfRule>
  </conditionalFormatting>
  <conditionalFormatting sqref="AK95 AH95:AI95 AK117 AH117:AI117 AD95:AF95 AD117:AF117">
    <cfRule type="containsText" dxfId="46953" priority="86940" stopIfTrue="1" operator="containsText" text="8TDT">
      <formula>NOT(ISERROR(SEARCH("8TDT",AD95)))</formula>
    </cfRule>
  </conditionalFormatting>
  <conditionalFormatting sqref="E94">
    <cfRule type="containsText" dxfId="46952" priority="86937" stopIfTrue="1" operator="containsText" text="TN">
      <formula>NOT(ISERROR(SEARCH("TN",E94)))</formula>
    </cfRule>
    <cfRule type="containsText" dxfId="46951" priority="86938" stopIfTrue="1" operator="containsText" text="TN">
      <formula>NOT(ISERROR(SEARCH("TN",E94)))</formula>
    </cfRule>
    <cfRule type="containsText" dxfId="46950" priority="86939" stopIfTrue="1" operator="containsText" text="TD">
      <formula>NOT(ISERROR(SEARCH("TD",E94)))</formula>
    </cfRule>
  </conditionalFormatting>
  <conditionalFormatting sqref="I95 Y95 K95 M95:N95 T95:U95 P95:R95 AA95 W95 I117 Y117 K117 M117:N117 T117:U117 P117:R117 AA117 W117">
    <cfRule type="containsText" dxfId="46949" priority="86920" stopIfTrue="1" operator="containsText" text="VAC">
      <formula>NOT(ISERROR(SEARCH("VAC",I95)))</formula>
    </cfRule>
    <cfRule type="containsText" priority="86921" stopIfTrue="1" operator="containsText" text="0">
      <formula>NOT(ISERROR(SEARCH("0",I95)))</formula>
    </cfRule>
    <cfRule type="containsText" dxfId="46948" priority="86922" stopIfTrue="1" operator="containsText" text="S">
      <formula>NOT(ISERROR(SEARCH("S",I95)))</formula>
    </cfRule>
    <cfRule type="containsText" dxfId="46947" priority="86923" stopIfTrue="1" operator="containsText" text="F">
      <formula>NOT(ISERROR(SEARCH("F",I95)))</formula>
    </cfRule>
    <cfRule type="containsText" dxfId="46946" priority="86924" stopIfTrue="1" operator="containsText" text="P">
      <formula>NOT(ISERROR(SEARCH("P",I95)))</formula>
    </cfRule>
    <cfRule type="containsText" dxfId="46945" priority="86925" stopIfTrue="1" operator="containsText" text="LNP">
      <formula>NOT(ISERROR(SEARCH("LNP",I95)))</formula>
    </cfRule>
    <cfRule type="containsText" dxfId="46944" priority="86926" stopIfTrue="1" operator="containsText" text="DM">
      <formula>NOT(ISERROR(SEARCH("DM",I95)))</formula>
    </cfRule>
    <cfRule type="containsText" dxfId="46943" priority="86927" stopIfTrue="1" operator="containsText" text="5DOM">
      <formula>NOT(ISERROR(SEARCH("5DOM",I95)))</formula>
    </cfRule>
    <cfRule type="containsText" dxfId="46942" priority="86928" stopIfTrue="1" operator="containsText" text="DOM">
      <formula>NOT(ISERROR(SEARCH("DOM",I95)))</formula>
    </cfRule>
    <cfRule type="containsText" dxfId="46941" priority="86929" stopIfTrue="1" operator="containsText" text="DLP">
      <formula>NOT(ISERROR(SEARCH("DLP",I95)))</formula>
    </cfRule>
    <cfRule type="containsText" dxfId="46940" priority="86930" stopIfTrue="1" operator="containsText" text="5HE">
      <formula>NOT(ISERROR(SEARCH("5HE",I95)))</formula>
    </cfRule>
    <cfRule type="containsText" dxfId="46939" priority="86931" stopIfTrue="1" operator="containsText" text="4HE">
      <formula>NOT(ISERROR(SEARCH("4HE",I95)))</formula>
    </cfRule>
    <cfRule type="containsText" dxfId="46938" priority="86932" stopIfTrue="1" operator="containsText" text="3HE">
      <formula>NOT(ISERROR(SEARCH("3HE",I95)))</formula>
    </cfRule>
    <cfRule type="containsText" dxfId="46937" priority="86933" stopIfTrue="1" operator="containsText" text="2HE">
      <formula>NOT(ISERROR(SEARCH("2HE",I95)))</formula>
    </cfRule>
    <cfRule type="containsText" dxfId="46936" priority="86934" stopIfTrue="1" operator="containsText" text="1HE">
      <formula>NOT(ISERROR(SEARCH("1HE",I95)))</formula>
    </cfRule>
    <cfRule type="containsText" dxfId="46935" priority="86935" stopIfTrue="1" operator="containsText" text="MINA">
      <formula>NOT(ISERROR(SEARCH("MINA",I95)))</formula>
    </cfRule>
    <cfRule type="containsText" dxfId="46934" priority="86936" stopIfTrue="1" operator="containsText" text="8TD">
      <formula>NOT(ISERROR(SEARCH("8TD",I95)))</formula>
    </cfRule>
  </conditionalFormatting>
  <conditionalFormatting sqref="AB95 AB117">
    <cfRule type="containsText" dxfId="46933" priority="86903" stopIfTrue="1" operator="containsText" text="VAC">
      <formula>NOT(ISERROR(SEARCH("VAC",AB95)))</formula>
    </cfRule>
    <cfRule type="containsText" priority="86904" stopIfTrue="1" operator="containsText" text="0">
      <formula>NOT(ISERROR(SEARCH("0",AB95)))</formula>
    </cfRule>
    <cfRule type="containsText" dxfId="46932" priority="86905" stopIfTrue="1" operator="containsText" text="S">
      <formula>NOT(ISERROR(SEARCH("S",AB95)))</formula>
    </cfRule>
    <cfRule type="containsText" dxfId="46931" priority="86906" stopIfTrue="1" operator="containsText" text="F">
      <formula>NOT(ISERROR(SEARCH("F",AB95)))</formula>
    </cfRule>
    <cfRule type="containsText" dxfId="46930" priority="86907" stopIfTrue="1" operator="containsText" text="P">
      <formula>NOT(ISERROR(SEARCH("P",AB95)))</formula>
    </cfRule>
    <cfRule type="containsText" dxfId="46929" priority="86908" stopIfTrue="1" operator="containsText" text="LNP">
      <formula>NOT(ISERROR(SEARCH("LNP",AB95)))</formula>
    </cfRule>
    <cfRule type="containsText" dxfId="46928" priority="86909" stopIfTrue="1" operator="containsText" text="DM">
      <formula>NOT(ISERROR(SEARCH("DM",AB95)))</formula>
    </cfRule>
    <cfRule type="containsText" dxfId="46927" priority="86910" stopIfTrue="1" operator="containsText" text="5DOM">
      <formula>NOT(ISERROR(SEARCH("5DOM",AB95)))</formula>
    </cfRule>
    <cfRule type="containsText" dxfId="46926" priority="86911" stopIfTrue="1" operator="containsText" text="DOM">
      <formula>NOT(ISERROR(SEARCH("DOM",AB95)))</formula>
    </cfRule>
    <cfRule type="containsText" dxfId="46925" priority="86912" stopIfTrue="1" operator="containsText" text="DLP">
      <formula>NOT(ISERROR(SEARCH("DLP",AB95)))</formula>
    </cfRule>
    <cfRule type="containsText" dxfId="46924" priority="86913" stopIfTrue="1" operator="containsText" text="5HE">
      <formula>NOT(ISERROR(SEARCH("5HE",AB95)))</formula>
    </cfRule>
    <cfRule type="containsText" dxfId="46923" priority="86914" stopIfTrue="1" operator="containsText" text="4HE">
      <formula>NOT(ISERROR(SEARCH("4HE",AB95)))</formula>
    </cfRule>
    <cfRule type="containsText" dxfId="46922" priority="86915" stopIfTrue="1" operator="containsText" text="3HE">
      <formula>NOT(ISERROR(SEARCH("3HE",AB95)))</formula>
    </cfRule>
    <cfRule type="containsText" dxfId="46921" priority="86916" stopIfTrue="1" operator="containsText" text="2HE">
      <formula>NOT(ISERROR(SEARCH("2HE",AB95)))</formula>
    </cfRule>
    <cfRule type="containsText" dxfId="46920" priority="86917" stopIfTrue="1" operator="containsText" text="1HE">
      <formula>NOT(ISERROR(SEARCH("1HE",AB95)))</formula>
    </cfRule>
    <cfRule type="containsText" dxfId="46919" priority="86918" stopIfTrue="1" operator="containsText" text="MINA">
      <formula>NOT(ISERROR(SEARCH("MINA",AB95)))</formula>
    </cfRule>
    <cfRule type="containsText" dxfId="46918" priority="86919" stopIfTrue="1" operator="containsText" text="8TD">
      <formula>NOT(ISERROR(SEARCH("8TD",AB95)))</formula>
    </cfRule>
  </conditionalFormatting>
  <conditionalFormatting sqref="X95 X117">
    <cfRule type="containsText" dxfId="46917" priority="86886" stopIfTrue="1" operator="containsText" text="VAC">
      <formula>NOT(ISERROR(SEARCH("VAC",X95)))</formula>
    </cfRule>
    <cfRule type="containsText" priority="86887" stopIfTrue="1" operator="containsText" text="0">
      <formula>NOT(ISERROR(SEARCH("0",X95)))</formula>
    </cfRule>
    <cfRule type="containsText" dxfId="46916" priority="86888" stopIfTrue="1" operator="containsText" text="S">
      <formula>NOT(ISERROR(SEARCH("S",X95)))</formula>
    </cfRule>
    <cfRule type="containsText" dxfId="46915" priority="86889" stopIfTrue="1" operator="containsText" text="F">
      <formula>NOT(ISERROR(SEARCH("F",X95)))</formula>
    </cfRule>
    <cfRule type="containsText" dxfId="46914" priority="86890" stopIfTrue="1" operator="containsText" text="P">
      <formula>NOT(ISERROR(SEARCH("P",X95)))</formula>
    </cfRule>
    <cfRule type="containsText" dxfId="46913" priority="86891" stopIfTrue="1" operator="containsText" text="LNP">
      <formula>NOT(ISERROR(SEARCH("LNP",X95)))</formula>
    </cfRule>
    <cfRule type="containsText" dxfId="46912" priority="86892" stopIfTrue="1" operator="containsText" text="DM">
      <formula>NOT(ISERROR(SEARCH("DM",X95)))</formula>
    </cfRule>
    <cfRule type="containsText" dxfId="46911" priority="86893" stopIfTrue="1" operator="containsText" text="5DOM">
      <formula>NOT(ISERROR(SEARCH("5DOM",X95)))</formula>
    </cfRule>
    <cfRule type="containsText" dxfId="46910" priority="86894" stopIfTrue="1" operator="containsText" text="DOM">
      <formula>NOT(ISERROR(SEARCH("DOM",X95)))</formula>
    </cfRule>
    <cfRule type="containsText" dxfId="46909" priority="86895" stopIfTrue="1" operator="containsText" text="DLP">
      <formula>NOT(ISERROR(SEARCH("DLP",X95)))</formula>
    </cfRule>
    <cfRule type="containsText" dxfId="46908" priority="86896" stopIfTrue="1" operator="containsText" text="5HE">
      <formula>NOT(ISERROR(SEARCH("5HE",X95)))</formula>
    </cfRule>
    <cfRule type="containsText" dxfId="46907" priority="86897" stopIfTrue="1" operator="containsText" text="4HE">
      <formula>NOT(ISERROR(SEARCH("4HE",X95)))</formula>
    </cfRule>
    <cfRule type="containsText" dxfId="46906" priority="86898" stopIfTrue="1" operator="containsText" text="3HE">
      <formula>NOT(ISERROR(SEARCH("3HE",X95)))</formula>
    </cfRule>
    <cfRule type="containsText" dxfId="46905" priority="86899" stopIfTrue="1" operator="containsText" text="2HE">
      <formula>NOT(ISERROR(SEARCH("2HE",X95)))</formula>
    </cfRule>
    <cfRule type="containsText" dxfId="46904" priority="86900" stopIfTrue="1" operator="containsText" text="1HE">
      <formula>NOT(ISERROR(SEARCH("1HE",X95)))</formula>
    </cfRule>
    <cfRule type="containsText" dxfId="46903" priority="86901" stopIfTrue="1" operator="containsText" text="MINA">
      <formula>NOT(ISERROR(SEARCH("MINA",X95)))</formula>
    </cfRule>
    <cfRule type="containsText" dxfId="46902" priority="86902" stopIfTrue="1" operator="containsText" text="8TD">
      <formula>NOT(ISERROR(SEARCH("8TD",X95)))</formula>
    </cfRule>
  </conditionalFormatting>
  <conditionalFormatting sqref="X95 X117">
    <cfRule type="containsText" dxfId="46901" priority="86885" stopIfTrue="1" operator="containsText" text="8TDT">
      <formula>NOT(ISERROR(SEARCH("8TDT",X95)))</formula>
    </cfRule>
  </conditionalFormatting>
  <conditionalFormatting sqref="J95 J117">
    <cfRule type="containsText" dxfId="46900" priority="86868" stopIfTrue="1" operator="containsText" text="VAC">
      <formula>NOT(ISERROR(SEARCH("VAC",J95)))</formula>
    </cfRule>
    <cfRule type="containsText" priority="86869" stopIfTrue="1" operator="containsText" text="0">
      <formula>NOT(ISERROR(SEARCH("0",J95)))</formula>
    </cfRule>
    <cfRule type="containsText" dxfId="46899" priority="86870" stopIfTrue="1" operator="containsText" text="S">
      <formula>NOT(ISERROR(SEARCH("S",J95)))</formula>
    </cfRule>
    <cfRule type="containsText" dxfId="46898" priority="86871" stopIfTrue="1" operator="containsText" text="F">
      <formula>NOT(ISERROR(SEARCH("F",J95)))</formula>
    </cfRule>
    <cfRule type="containsText" dxfId="46897" priority="86872" stopIfTrue="1" operator="containsText" text="P">
      <formula>NOT(ISERROR(SEARCH("P",J95)))</formula>
    </cfRule>
    <cfRule type="containsText" dxfId="46896" priority="86873" stopIfTrue="1" operator="containsText" text="LNP">
      <formula>NOT(ISERROR(SEARCH("LNP",J95)))</formula>
    </cfRule>
    <cfRule type="containsText" dxfId="46895" priority="86874" stopIfTrue="1" operator="containsText" text="DM">
      <formula>NOT(ISERROR(SEARCH("DM",J95)))</formula>
    </cfRule>
    <cfRule type="containsText" dxfId="46894" priority="86875" stopIfTrue="1" operator="containsText" text="5DOM">
      <formula>NOT(ISERROR(SEARCH("5DOM",J95)))</formula>
    </cfRule>
    <cfRule type="containsText" dxfId="46893" priority="86876" stopIfTrue="1" operator="containsText" text="DOM">
      <formula>NOT(ISERROR(SEARCH("DOM",J95)))</formula>
    </cfRule>
    <cfRule type="containsText" dxfId="46892" priority="86877" stopIfTrue="1" operator="containsText" text="DLP">
      <formula>NOT(ISERROR(SEARCH("DLP",J95)))</formula>
    </cfRule>
    <cfRule type="containsText" dxfId="46891" priority="86878" stopIfTrue="1" operator="containsText" text="5HE">
      <formula>NOT(ISERROR(SEARCH("5HE",J95)))</formula>
    </cfRule>
    <cfRule type="containsText" dxfId="46890" priority="86879" stopIfTrue="1" operator="containsText" text="4HE">
      <formula>NOT(ISERROR(SEARCH("4HE",J95)))</formula>
    </cfRule>
    <cfRule type="containsText" dxfId="46889" priority="86880" stopIfTrue="1" operator="containsText" text="3HE">
      <formula>NOT(ISERROR(SEARCH("3HE",J95)))</formula>
    </cfRule>
    <cfRule type="containsText" dxfId="46888" priority="86881" stopIfTrue="1" operator="containsText" text="2HE">
      <formula>NOT(ISERROR(SEARCH("2HE",J95)))</formula>
    </cfRule>
    <cfRule type="containsText" dxfId="46887" priority="86882" stopIfTrue="1" operator="containsText" text="1HE">
      <formula>NOT(ISERROR(SEARCH("1HE",J95)))</formula>
    </cfRule>
    <cfRule type="containsText" dxfId="46886" priority="86883" stopIfTrue="1" operator="containsText" text="MINA">
      <formula>NOT(ISERROR(SEARCH("MINA",J95)))</formula>
    </cfRule>
    <cfRule type="containsText" dxfId="46885" priority="86884" stopIfTrue="1" operator="containsText" text="8TD">
      <formula>NOT(ISERROR(SEARCH("8TD",J95)))</formula>
    </cfRule>
  </conditionalFormatting>
  <conditionalFormatting sqref="J95 J117">
    <cfRule type="containsText" dxfId="46884" priority="86867" stopIfTrue="1" operator="containsText" text="8TDT">
      <formula>NOT(ISERROR(SEARCH("8TDT",J95)))</formula>
    </cfRule>
  </conditionalFormatting>
  <conditionalFormatting sqref="A94">
    <cfRule type="containsText" dxfId="46883" priority="86864" stopIfTrue="1" operator="containsText" text="TN">
      <formula>NOT(ISERROR(SEARCH("TN",A94)))</formula>
    </cfRule>
    <cfRule type="containsText" dxfId="46882" priority="86865" stopIfTrue="1" operator="containsText" text="TN">
      <formula>NOT(ISERROR(SEARCH("TN",A94)))</formula>
    </cfRule>
    <cfRule type="containsText" dxfId="46881" priority="86866" stopIfTrue="1" operator="containsText" text="TD">
      <formula>NOT(ISERROR(SEARCH("TD",A94)))</formula>
    </cfRule>
  </conditionalFormatting>
  <conditionalFormatting sqref="H95 H117">
    <cfRule type="containsText" dxfId="46880" priority="86830" stopIfTrue="1" operator="containsText" text="VAC">
      <formula>NOT(ISERROR(SEARCH("VAC",H95)))</formula>
    </cfRule>
    <cfRule type="containsText" priority="86831" stopIfTrue="1" operator="containsText" text="0">
      <formula>NOT(ISERROR(SEARCH("0",H95)))</formula>
    </cfRule>
    <cfRule type="containsText" dxfId="46879" priority="86832" stopIfTrue="1" operator="containsText" text="S">
      <formula>NOT(ISERROR(SEARCH("S",H95)))</formula>
    </cfRule>
    <cfRule type="containsText" dxfId="46878" priority="86833" stopIfTrue="1" operator="containsText" text="F">
      <formula>NOT(ISERROR(SEARCH("F",H95)))</formula>
    </cfRule>
    <cfRule type="containsText" dxfId="46877" priority="86834" stopIfTrue="1" operator="containsText" text="P">
      <formula>NOT(ISERROR(SEARCH("P",H95)))</formula>
    </cfRule>
    <cfRule type="containsText" dxfId="46876" priority="86835" stopIfTrue="1" operator="containsText" text="LNP">
      <formula>NOT(ISERROR(SEARCH("LNP",H95)))</formula>
    </cfRule>
    <cfRule type="containsText" dxfId="46875" priority="86836" stopIfTrue="1" operator="containsText" text="DM">
      <formula>NOT(ISERROR(SEARCH("DM",H95)))</formula>
    </cfRule>
    <cfRule type="containsText" dxfId="46874" priority="86837" stopIfTrue="1" operator="containsText" text="5DOM">
      <formula>NOT(ISERROR(SEARCH("5DOM",H95)))</formula>
    </cfRule>
    <cfRule type="containsText" dxfId="46873" priority="86838" stopIfTrue="1" operator="containsText" text="DOM">
      <formula>NOT(ISERROR(SEARCH("DOM",H95)))</formula>
    </cfRule>
    <cfRule type="containsText" dxfId="46872" priority="86839" stopIfTrue="1" operator="containsText" text="DLP">
      <formula>NOT(ISERROR(SEARCH("DLP",H95)))</formula>
    </cfRule>
    <cfRule type="containsText" dxfId="46871" priority="86840" stopIfTrue="1" operator="containsText" text="5HE">
      <formula>NOT(ISERROR(SEARCH("5HE",H95)))</formula>
    </cfRule>
    <cfRule type="containsText" dxfId="46870" priority="86841" stopIfTrue="1" operator="containsText" text="4HE">
      <formula>NOT(ISERROR(SEARCH("4HE",H95)))</formula>
    </cfRule>
    <cfRule type="containsText" dxfId="46869" priority="86842" stopIfTrue="1" operator="containsText" text="3HE">
      <formula>NOT(ISERROR(SEARCH("3HE",H95)))</formula>
    </cfRule>
    <cfRule type="containsText" dxfId="46868" priority="86843" stopIfTrue="1" operator="containsText" text="2HE">
      <formula>NOT(ISERROR(SEARCH("2HE",H95)))</formula>
    </cfRule>
    <cfRule type="containsText" dxfId="46867" priority="86844" stopIfTrue="1" operator="containsText" text="1HE">
      <formula>NOT(ISERROR(SEARCH("1HE",H95)))</formula>
    </cfRule>
    <cfRule type="containsText" dxfId="46866" priority="86845" stopIfTrue="1" operator="containsText" text="MINA">
      <formula>NOT(ISERROR(SEARCH("MINA",H95)))</formula>
    </cfRule>
    <cfRule type="containsText" dxfId="46865" priority="86846" stopIfTrue="1" operator="containsText" text="8TD">
      <formula>NOT(ISERROR(SEARCH("8TD",H95)))</formula>
    </cfRule>
  </conditionalFormatting>
  <conditionalFormatting sqref="O95 O117">
    <cfRule type="containsText" dxfId="46864" priority="86796" stopIfTrue="1" operator="containsText" text="VAC">
      <formula>NOT(ISERROR(SEARCH("VAC",O95)))</formula>
    </cfRule>
    <cfRule type="containsText" priority="86797" stopIfTrue="1" operator="containsText" text="0">
      <formula>NOT(ISERROR(SEARCH("0",O95)))</formula>
    </cfRule>
    <cfRule type="containsText" dxfId="46863" priority="86798" stopIfTrue="1" operator="containsText" text="S">
      <formula>NOT(ISERROR(SEARCH("S",O95)))</formula>
    </cfRule>
    <cfRule type="containsText" dxfId="46862" priority="86799" stopIfTrue="1" operator="containsText" text="F">
      <formula>NOT(ISERROR(SEARCH("F",O95)))</formula>
    </cfRule>
    <cfRule type="containsText" dxfId="46861" priority="86800" stopIfTrue="1" operator="containsText" text="P">
      <formula>NOT(ISERROR(SEARCH("P",O95)))</formula>
    </cfRule>
    <cfRule type="containsText" dxfId="46860" priority="86801" stopIfTrue="1" operator="containsText" text="LNP">
      <formula>NOT(ISERROR(SEARCH("LNP",O95)))</formula>
    </cfRule>
    <cfRule type="containsText" dxfId="46859" priority="86802" stopIfTrue="1" operator="containsText" text="DM">
      <formula>NOT(ISERROR(SEARCH("DM",O95)))</formula>
    </cfRule>
    <cfRule type="containsText" dxfId="46858" priority="86803" stopIfTrue="1" operator="containsText" text="5DOM">
      <formula>NOT(ISERROR(SEARCH("5DOM",O95)))</formula>
    </cfRule>
    <cfRule type="containsText" dxfId="46857" priority="86804" stopIfTrue="1" operator="containsText" text="DOM">
      <formula>NOT(ISERROR(SEARCH("DOM",O95)))</formula>
    </cfRule>
    <cfRule type="containsText" dxfId="46856" priority="86805" stopIfTrue="1" operator="containsText" text="DLP">
      <formula>NOT(ISERROR(SEARCH("DLP",O95)))</formula>
    </cfRule>
    <cfRule type="containsText" dxfId="46855" priority="86806" stopIfTrue="1" operator="containsText" text="5HE">
      <formula>NOT(ISERROR(SEARCH("5HE",O95)))</formula>
    </cfRule>
    <cfRule type="containsText" dxfId="46854" priority="86807" stopIfTrue="1" operator="containsText" text="4HE">
      <formula>NOT(ISERROR(SEARCH("4HE",O95)))</formula>
    </cfRule>
    <cfRule type="containsText" dxfId="46853" priority="86808" stopIfTrue="1" operator="containsText" text="3HE">
      <formula>NOT(ISERROR(SEARCH("3HE",O95)))</formula>
    </cfRule>
    <cfRule type="containsText" dxfId="46852" priority="86809" stopIfTrue="1" operator="containsText" text="2HE">
      <formula>NOT(ISERROR(SEARCH("2HE",O95)))</formula>
    </cfRule>
    <cfRule type="containsText" dxfId="46851" priority="86810" stopIfTrue="1" operator="containsText" text="1HE">
      <formula>NOT(ISERROR(SEARCH("1HE",O95)))</formula>
    </cfRule>
    <cfRule type="containsText" dxfId="46850" priority="86811" stopIfTrue="1" operator="containsText" text="MINA">
      <formula>NOT(ISERROR(SEARCH("MINA",O95)))</formula>
    </cfRule>
    <cfRule type="containsText" dxfId="46849" priority="86812" stopIfTrue="1" operator="containsText" text="8TD">
      <formula>NOT(ISERROR(SEARCH("8TD",O95)))</formula>
    </cfRule>
  </conditionalFormatting>
  <conditionalFormatting sqref="AJ95 AJ117">
    <cfRule type="containsText" dxfId="46848" priority="86779" stopIfTrue="1" operator="containsText" text="VAC">
      <formula>NOT(ISERROR(SEARCH("VAC",AJ95)))</formula>
    </cfRule>
    <cfRule type="containsText" priority="86780" stopIfTrue="1" operator="containsText" text="0">
      <formula>NOT(ISERROR(SEARCH("0",AJ95)))</formula>
    </cfRule>
    <cfRule type="containsText" dxfId="46847" priority="86781" stopIfTrue="1" operator="containsText" text="S">
      <formula>NOT(ISERROR(SEARCH("S",AJ95)))</formula>
    </cfRule>
    <cfRule type="containsText" dxfId="46846" priority="86782" stopIfTrue="1" operator="containsText" text="F">
      <formula>NOT(ISERROR(SEARCH("F",AJ95)))</formula>
    </cfRule>
    <cfRule type="containsText" dxfId="46845" priority="86783" stopIfTrue="1" operator="containsText" text="P">
      <formula>NOT(ISERROR(SEARCH("P",AJ95)))</formula>
    </cfRule>
    <cfRule type="containsText" dxfId="46844" priority="86784" stopIfTrue="1" operator="containsText" text="LNP">
      <formula>NOT(ISERROR(SEARCH("LNP",AJ95)))</formula>
    </cfRule>
    <cfRule type="containsText" dxfId="46843" priority="86785" stopIfTrue="1" operator="containsText" text="DM">
      <formula>NOT(ISERROR(SEARCH("DM",AJ95)))</formula>
    </cfRule>
    <cfRule type="containsText" dxfId="46842" priority="86786" stopIfTrue="1" operator="containsText" text="5DOM">
      <formula>NOT(ISERROR(SEARCH("5DOM",AJ95)))</formula>
    </cfRule>
    <cfRule type="containsText" dxfId="46841" priority="86787" stopIfTrue="1" operator="containsText" text="DOM">
      <formula>NOT(ISERROR(SEARCH("DOM",AJ95)))</formula>
    </cfRule>
    <cfRule type="containsText" dxfId="46840" priority="86788" stopIfTrue="1" operator="containsText" text="DLP">
      <formula>NOT(ISERROR(SEARCH("DLP",AJ95)))</formula>
    </cfRule>
    <cfRule type="containsText" dxfId="46839" priority="86789" stopIfTrue="1" operator="containsText" text="5HE">
      <formula>NOT(ISERROR(SEARCH("5HE",AJ95)))</formula>
    </cfRule>
    <cfRule type="containsText" dxfId="46838" priority="86790" stopIfTrue="1" operator="containsText" text="4HE">
      <formula>NOT(ISERROR(SEARCH("4HE",AJ95)))</formula>
    </cfRule>
    <cfRule type="containsText" dxfId="46837" priority="86791" stopIfTrue="1" operator="containsText" text="3HE">
      <formula>NOT(ISERROR(SEARCH("3HE",AJ95)))</formula>
    </cfRule>
    <cfRule type="containsText" dxfId="46836" priority="86792" stopIfTrue="1" operator="containsText" text="2HE">
      <formula>NOT(ISERROR(SEARCH("2HE",AJ95)))</formula>
    </cfRule>
    <cfRule type="containsText" dxfId="46835" priority="86793" stopIfTrue="1" operator="containsText" text="1HE">
      <formula>NOT(ISERROR(SEARCH("1HE",AJ95)))</formula>
    </cfRule>
    <cfRule type="containsText" dxfId="46834" priority="86794" stopIfTrue="1" operator="containsText" text="MINA">
      <formula>NOT(ISERROR(SEARCH("MINA",AJ95)))</formula>
    </cfRule>
    <cfRule type="containsText" dxfId="46833" priority="86795" stopIfTrue="1" operator="containsText" text="8TD">
      <formula>NOT(ISERROR(SEARCH("8TD",AJ95)))</formula>
    </cfRule>
  </conditionalFormatting>
  <conditionalFormatting sqref="AJ95 AJ117">
    <cfRule type="containsText" dxfId="46832" priority="86762" stopIfTrue="1" operator="containsText" text="VAC">
      <formula>NOT(ISERROR(SEARCH("VAC",AJ95)))</formula>
    </cfRule>
    <cfRule type="containsText" priority="86763" stopIfTrue="1" operator="containsText" text="0">
      <formula>NOT(ISERROR(SEARCH("0",AJ95)))</formula>
    </cfRule>
    <cfRule type="containsText" dxfId="46831" priority="86764" stopIfTrue="1" operator="containsText" text="S">
      <formula>NOT(ISERROR(SEARCH("S",AJ95)))</formula>
    </cfRule>
    <cfRule type="containsText" dxfId="46830" priority="86765" stopIfTrue="1" operator="containsText" text="F">
      <formula>NOT(ISERROR(SEARCH("F",AJ95)))</formula>
    </cfRule>
    <cfRule type="containsText" dxfId="46829" priority="86766" stopIfTrue="1" operator="containsText" text="P">
      <formula>NOT(ISERROR(SEARCH("P",AJ95)))</formula>
    </cfRule>
    <cfRule type="containsText" dxfId="46828" priority="86767" stopIfTrue="1" operator="containsText" text="LNP">
      <formula>NOT(ISERROR(SEARCH("LNP",AJ95)))</formula>
    </cfRule>
    <cfRule type="containsText" dxfId="46827" priority="86768" stopIfTrue="1" operator="containsText" text="DM">
      <formula>NOT(ISERROR(SEARCH("DM",AJ95)))</formula>
    </cfRule>
    <cfRule type="containsText" dxfId="46826" priority="86769" stopIfTrue="1" operator="containsText" text="DOM">
      <formula>NOT(ISERROR(SEARCH("DOM",AJ95)))</formula>
    </cfRule>
    <cfRule type="containsText" dxfId="46825" priority="86770" stopIfTrue="1" operator="containsText" text="DLP">
      <formula>NOT(ISERROR(SEARCH("DLP",AJ95)))</formula>
    </cfRule>
    <cfRule type="containsText" dxfId="46824" priority="86771" stopIfTrue="1" operator="containsText" text="5HE">
      <formula>NOT(ISERROR(SEARCH("5HE",AJ95)))</formula>
    </cfRule>
    <cfRule type="containsText" dxfId="46823" priority="86772" stopIfTrue="1" operator="containsText" text="4HE">
      <formula>NOT(ISERROR(SEARCH("4HE",AJ95)))</formula>
    </cfRule>
    <cfRule type="containsText" dxfId="46822" priority="86773" stopIfTrue="1" operator="containsText" text="3HE">
      <formula>NOT(ISERROR(SEARCH("3HE",AJ95)))</formula>
    </cfRule>
    <cfRule type="containsText" dxfId="46821" priority="86774" stopIfTrue="1" operator="containsText" text="2HE">
      <formula>NOT(ISERROR(SEARCH("2HE",AJ95)))</formula>
    </cfRule>
    <cfRule type="containsText" dxfId="46820" priority="86775" stopIfTrue="1" operator="containsText" text="1HE">
      <formula>NOT(ISERROR(SEARCH("1HE",AJ95)))</formula>
    </cfRule>
    <cfRule type="containsText" dxfId="46819" priority="86776" stopIfTrue="1" operator="containsText" text="MINA">
      <formula>NOT(ISERROR(SEARCH("MINA",AJ95)))</formula>
    </cfRule>
    <cfRule type="containsText" dxfId="46818" priority="86777" stopIfTrue="1" operator="containsText" text="8TD">
      <formula>NOT(ISERROR(SEARCH("8TD",AJ95)))</formula>
    </cfRule>
    <cfRule type="containsText" dxfId="46817" priority="86778" stopIfTrue="1" operator="containsText" text="5DOM">
      <formula>NOT(ISERROR(SEARCH("5DOM",AJ95)))</formula>
    </cfRule>
  </conditionalFormatting>
  <conditionalFormatting sqref="AJ95 AJ117">
    <cfRule type="containsText" dxfId="46816" priority="86761" stopIfTrue="1" operator="containsText" text="8TDT">
      <formula>NOT(ISERROR(SEARCH("8TDT",AJ95)))</formula>
    </cfRule>
  </conditionalFormatting>
  <conditionalFormatting sqref="AC95 AC117">
    <cfRule type="containsText" dxfId="46815" priority="86744" stopIfTrue="1" operator="containsText" text="VAC">
      <formula>NOT(ISERROR(SEARCH("VAC",AC95)))</formula>
    </cfRule>
    <cfRule type="containsText" priority="86745" stopIfTrue="1" operator="containsText" text="0">
      <formula>NOT(ISERROR(SEARCH("0",AC95)))</formula>
    </cfRule>
    <cfRule type="containsText" dxfId="46814" priority="86746" stopIfTrue="1" operator="containsText" text="S">
      <formula>NOT(ISERROR(SEARCH("S",AC95)))</formula>
    </cfRule>
    <cfRule type="containsText" dxfId="46813" priority="86747" stopIfTrue="1" operator="containsText" text="F">
      <formula>NOT(ISERROR(SEARCH("F",AC95)))</formula>
    </cfRule>
    <cfRule type="containsText" dxfId="46812" priority="86748" stopIfTrue="1" operator="containsText" text="P">
      <formula>NOT(ISERROR(SEARCH("P",AC95)))</formula>
    </cfRule>
    <cfRule type="containsText" dxfId="46811" priority="86749" stopIfTrue="1" operator="containsText" text="LNP">
      <formula>NOT(ISERROR(SEARCH("LNP",AC95)))</formula>
    </cfRule>
    <cfRule type="containsText" dxfId="46810" priority="86750" stopIfTrue="1" operator="containsText" text="DM">
      <formula>NOT(ISERROR(SEARCH("DM",AC95)))</formula>
    </cfRule>
    <cfRule type="containsText" dxfId="46809" priority="86751" stopIfTrue="1" operator="containsText" text="5DOM">
      <formula>NOT(ISERROR(SEARCH("5DOM",AC95)))</formula>
    </cfRule>
    <cfRule type="containsText" dxfId="46808" priority="86752" stopIfTrue="1" operator="containsText" text="DOM">
      <formula>NOT(ISERROR(SEARCH("DOM",AC95)))</formula>
    </cfRule>
    <cfRule type="containsText" dxfId="46807" priority="86753" stopIfTrue="1" operator="containsText" text="DLP">
      <formula>NOT(ISERROR(SEARCH("DLP",AC95)))</formula>
    </cfRule>
    <cfRule type="containsText" dxfId="46806" priority="86754" stopIfTrue="1" operator="containsText" text="5HE">
      <formula>NOT(ISERROR(SEARCH("5HE",AC95)))</formula>
    </cfRule>
    <cfRule type="containsText" dxfId="46805" priority="86755" stopIfTrue="1" operator="containsText" text="4HE">
      <formula>NOT(ISERROR(SEARCH("4HE",AC95)))</formula>
    </cfRule>
    <cfRule type="containsText" dxfId="46804" priority="86756" stopIfTrue="1" operator="containsText" text="3HE">
      <formula>NOT(ISERROR(SEARCH("3HE",AC95)))</formula>
    </cfRule>
    <cfRule type="containsText" dxfId="46803" priority="86757" stopIfTrue="1" operator="containsText" text="2HE">
      <formula>NOT(ISERROR(SEARCH("2HE",AC95)))</formula>
    </cfRule>
    <cfRule type="containsText" dxfId="46802" priority="86758" stopIfTrue="1" operator="containsText" text="1HE">
      <formula>NOT(ISERROR(SEARCH("1HE",AC95)))</formula>
    </cfRule>
    <cfRule type="containsText" dxfId="46801" priority="86759" stopIfTrue="1" operator="containsText" text="MINA">
      <formula>NOT(ISERROR(SEARCH("MINA",AC95)))</formula>
    </cfRule>
    <cfRule type="containsText" dxfId="46800" priority="86760" stopIfTrue="1" operator="containsText" text="8TD">
      <formula>NOT(ISERROR(SEARCH("8TD",AC95)))</formula>
    </cfRule>
  </conditionalFormatting>
  <conditionalFormatting sqref="AC95 AC117">
    <cfRule type="containsText" dxfId="46799" priority="86727" stopIfTrue="1" operator="containsText" text="VAC">
      <formula>NOT(ISERROR(SEARCH("VAC",AC95)))</formula>
    </cfRule>
    <cfRule type="containsText" priority="86728" stopIfTrue="1" operator="containsText" text="0">
      <formula>NOT(ISERROR(SEARCH("0",AC95)))</formula>
    </cfRule>
    <cfRule type="containsText" dxfId="46798" priority="86729" stopIfTrue="1" operator="containsText" text="S">
      <formula>NOT(ISERROR(SEARCH("S",AC95)))</formula>
    </cfRule>
    <cfRule type="containsText" dxfId="46797" priority="86730" stopIfTrue="1" operator="containsText" text="F">
      <formula>NOT(ISERROR(SEARCH("F",AC95)))</formula>
    </cfRule>
    <cfRule type="containsText" dxfId="46796" priority="86731" stopIfTrue="1" operator="containsText" text="P">
      <formula>NOT(ISERROR(SEARCH("P",AC95)))</formula>
    </cfRule>
    <cfRule type="containsText" dxfId="46795" priority="86732" stopIfTrue="1" operator="containsText" text="LNP">
      <formula>NOT(ISERROR(SEARCH("LNP",AC95)))</formula>
    </cfRule>
    <cfRule type="containsText" dxfId="46794" priority="86733" stopIfTrue="1" operator="containsText" text="DM">
      <formula>NOT(ISERROR(SEARCH("DM",AC95)))</formula>
    </cfRule>
    <cfRule type="containsText" dxfId="46793" priority="86734" stopIfTrue="1" operator="containsText" text="DOM">
      <formula>NOT(ISERROR(SEARCH("DOM",AC95)))</formula>
    </cfRule>
    <cfRule type="containsText" dxfId="46792" priority="86735" stopIfTrue="1" operator="containsText" text="DLP">
      <formula>NOT(ISERROR(SEARCH("DLP",AC95)))</formula>
    </cfRule>
    <cfRule type="containsText" dxfId="46791" priority="86736" stopIfTrue="1" operator="containsText" text="5HE">
      <formula>NOT(ISERROR(SEARCH("5HE",AC95)))</formula>
    </cfRule>
    <cfRule type="containsText" dxfId="46790" priority="86737" stopIfTrue="1" operator="containsText" text="4HE">
      <formula>NOT(ISERROR(SEARCH("4HE",AC95)))</formula>
    </cfRule>
    <cfRule type="containsText" dxfId="46789" priority="86738" stopIfTrue="1" operator="containsText" text="3HE">
      <formula>NOT(ISERROR(SEARCH("3HE",AC95)))</formula>
    </cfRule>
    <cfRule type="containsText" dxfId="46788" priority="86739" stopIfTrue="1" operator="containsText" text="2HE">
      <formula>NOT(ISERROR(SEARCH("2HE",AC95)))</formula>
    </cfRule>
    <cfRule type="containsText" dxfId="46787" priority="86740" stopIfTrue="1" operator="containsText" text="1HE">
      <formula>NOT(ISERROR(SEARCH("1HE",AC95)))</formula>
    </cfRule>
    <cfRule type="containsText" dxfId="46786" priority="86741" stopIfTrue="1" operator="containsText" text="MINA">
      <formula>NOT(ISERROR(SEARCH("MINA",AC95)))</formula>
    </cfRule>
    <cfRule type="containsText" dxfId="46785" priority="86742" stopIfTrue="1" operator="containsText" text="8TD">
      <formula>NOT(ISERROR(SEARCH("8TD",AC95)))</formula>
    </cfRule>
    <cfRule type="containsText" dxfId="46784" priority="86743" stopIfTrue="1" operator="containsText" text="5DOM">
      <formula>NOT(ISERROR(SEARCH("5DOM",AC95)))</formula>
    </cfRule>
  </conditionalFormatting>
  <conditionalFormatting sqref="AC95 AC117">
    <cfRule type="containsText" dxfId="46783" priority="86726" stopIfTrue="1" operator="containsText" text="8TDT">
      <formula>NOT(ISERROR(SEARCH("8TDT",AC95)))</formula>
    </cfRule>
  </conditionalFormatting>
  <conditionalFormatting sqref="V95 V117">
    <cfRule type="containsText" dxfId="46782" priority="86675" stopIfTrue="1" operator="containsText" text="VAC">
      <formula>NOT(ISERROR(SEARCH("VAC",V95)))</formula>
    </cfRule>
    <cfRule type="containsText" priority="86676" stopIfTrue="1" operator="containsText" text="0">
      <formula>NOT(ISERROR(SEARCH("0",V95)))</formula>
    </cfRule>
    <cfRule type="containsText" dxfId="46781" priority="86677" stopIfTrue="1" operator="containsText" text="S">
      <formula>NOT(ISERROR(SEARCH("S",V95)))</formula>
    </cfRule>
    <cfRule type="containsText" dxfId="46780" priority="86678" stopIfTrue="1" operator="containsText" text="F">
      <formula>NOT(ISERROR(SEARCH("F",V95)))</formula>
    </cfRule>
    <cfRule type="containsText" dxfId="46779" priority="86679" stopIfTrue="1" operator="containsText" text="P">
      <formula>NOT(ISERROR(SEARCH("P",V95)))</formula>
    </cfRule>
    <cfRule type="containsText" dxfId="46778" priority="86680" stopIfTrue="1" operator="containsText" text="LNP">
      <formula>NOT(ISERROR(SEARCH("LNP",V95)))</formula>
    </cfRule>
    <cfRule type="containsText" dxfId="46777" priority="86681" stopIfTrue="1" operator="containsText" text="DM">
      <formula>NOT(ISERROR(SEARCH("DM",V95)))</formula>
    </cfRule>
    <cfRule type="containsText" dxfId="46776" priority="86682" stopIfTrue="1" operator="containsText" text="5DOM">
      <formula>NOT(ISERROR(SEARCH("5DOM",V95)))</formula>
    </cfRule>
    <cfRule type="containsText" dxfId="46775" priority="86683" stopIfTrue="1" operator="containsText" text="DOM">
      <formula>NOT(ISERROR(SEARCH("DOM",V95)))</formula>
    </cfRule>
    <cfRule type="containsText" dxfId="46774" priority="86684" stopIfTrue="1" operator="containsText" text="DLP">
      <formula>NOT(ISERROR(SEARCH("DLP",V95)))</formula>
    </cfRule>
    <cfRule type="containsText" dxfId="46773" priority="86685" stopIfTrue="1" operator="containsText" text="5HE">
      <formula>NOT(ISERROR(SEARCH("5HE",V95)))</formula>
    </cfRule>
    <cfRule type="containsText" dxfId="46772" priority="86686" stopIfTrue="1" operator="containsText" text="4HE">
      <formula>NOT(ISERROR(SEARCH("4HE",V95)))</formula>
    </cfRule>
    <cfRule type="containsText" dxfId="46771" priority="86687" stopIfTrue="1" operator="containsText" text="3HE">
      <formula>NOT(ISERROR(SEARCH("3HE",V95)))</formula>
    </cfRule>
    <cfRule type="containsText" dxfId="46770" priority="86688" stopIfTrue="1" operator="containsText" text="2HE">
      <formula>NOT(ISERROR(SEARCH("2HE",V95)))</formula>
    </cfRule>
    <cfRule type="containsText" dxfId="46769" priority="86689" stopIfTrue="1" operator="containsText" text="1HE">
      <formula>NOT(ISERROR(SEARCH("1HE",V95)))</formula>
    </cfRule>
    <cfRule type="containsText" dxfId="46768" priority="86690" stopIfTrue="1" operator="containsText" text="MINA">
      <formula>NOT(ISERROR(SEARCH("MINA",V95)))</formula>
    </cfRule>
    <cfRule type="containsText" dxfId="46767" priority="86691" stopIfTrue="1" operator="containsText" text="8TD">
      <formula>NOT(ISERROR(SEARCH("8TD",V95)))</formula>
    </cfRule>
  </conditionalFormatting>
  <conditionalFormatting sqref="V95 V117">
    <cfRule type="containsText" dxfId="46766" priority="86674" stopIfTrue="1" operator="containsText" text="8TDT">
      <formula>NOT(ISERROR(SEARCH("8TDT",V95)))</formula>
    </cfRule>
  </conditionalFormatting>
  <conditionalFormatting sqref="AA94 AJ94">
    <cfRule type="containsText" dxfId="46765" priority="86621" stopIfTrue="1" operator="containsText" text="VAC">
      <formula>NOT(ISERROR(SEARCH("VAC",AA94)))</formula>
    </cfRule>
    <cfRule type="containsText" priority="86622" stopIfTrue="1" operator="containsText" text="0">
      <formula>NOT(ISERROR(SEARCH("0",AA94)))</formula>
    </cfRule>
    <cfRule type="containsText" dxfId="46764" priority="86623" stopIfTrue="1" operator="containsText" text="S">
      <formula>NOT(ISERROR(SEARCH("S",AA94)))</formula>
    </cfRule>
    <cfRule type="containsText" dxfId="46763" priority="86624" stopIfTrue="1" operator="containsText" text="F">
      <formula>NOT(ISERROR(SEARCH("F",AA94)))</formula>
    </cfRule>
    <cfRule type="containsText" dxfId="46762" priority="86625" stopIfTrue="1" operator="containsText" text="P">
      <formula>NOT(ISERROR(SEARCH("P",AA94)))</formula>
    </cfRule>
    <cfRule type="containsText" dxfId="46761" priority="86626" stopIfTrue="1" operator="containsText" text="LNP">
      <formula>NOT(ISERROR(SEARCH("LNP",AA94)))</formula>
    </cfRule>
    <cfRule type="containsText" dxfId="46760" priority="86627" stopIfTrue="1" operator="containsText" text="DM">
      <formula>NOT(ISERROR(SEARCH("DM",AA94)))</formula>
    </cfRule>
    <cfRule type="containsText" dxfId="46759" priority="86628" stopIfTrue="1" operator="containsText" text="5DOM">
      <formula>NOT(ISERROR(SEARCH("5DOM",AA94)))</formula>
    </cfRule>
    <cfRule type="containsText" dxfId="46758" priority="86629" stopIfTrue="1" operator="containsText" text="DOM">
      <formula>NOT(ISERROR(SEARCH("DOM",AA94)))</formula>
    </cfRule>
    <cfRule type="containsText" dxfId="46757" priority="86630" stopIfTrue="1" operator="containsText" text="DLP">
      <formula>NOT(ISERROR(SEARCH("DLP",AA94)))</formula>
    </cfRule>
    <cfRule type="containsText" dxfId="46756" priority="86631" stopIfTrue="1" operator="containsText" text="5HE">
      <formula>NOT(ISERROR(SEARCH("5HE",AA94)))</formula>
    </cfRule>
    <cfRule type="containsText" dxfId="46755" priority="86632" stopIfTrue="1" operator="containsText" text="4HE">
      <formula>NOT(ISERROR(SEARCH("4HE",AA94)))</formula>
    </cfRule>
    <cfRule type="containsText" dxfId="46754" priority="86633" stopIfTrue="1" operator="containsText" text="3HE">
      <formula>NOT(ISERROR(SEARCH("3HE",AA94)))</formula>
    </cfRule>
    <cfRule type="containsText" dxfId="46753" priority="86634" stopIfTrue="1" operator="containsText" text="2HE">
      <formula>NOT(ISERROR(SEARCH("2HE",AA94)))</formula>
    </cfRule>
    <cfRule type="containsText" dxfId="46752" priority="86635" stopIfTrue="1" operator="containsText" text="1HE">
      <formula>NOT(ISERROR(SEARCH("1HE",AA94)))</formula>
    </cfRule>
    <cfRule type="containsText" dxfId="46751" priority="86636" stopIfTrue="1" operator="containsText" text="MINA">
      <formula>NOT(ISERROR(SEARCH("MINA",AA94)))</formula>
    </cfRule>
    <cfRule type="containsText" dxfId="46750" priority="86637" stopIfTrue="1" operator="containsText" text="8TD">
      <formula>NOT(ISERROR(SEARCH("8TD",AA94)))</formula>
    </cfRule>
  </conditionalFormatting>
  <conditionalFormatting sqref="AA94 AJ94">
    <cfRule type="containsText" dxfId="46749" priority="86620" stopIfTrue="1" operator="containsText" text="8TDT">
      <formula>NOT(ISERROR(SEARCH("8TDT",AA94)))</formula>
    </cfRule>
  </conditionalFormatting>
  <conditionalFormatting sqref="AJ80">
    <cfRule type="containsText" dxfId="46748" priority="86567" stopIfTrue="1" operator="containsText" text="VAC">
      <formula>NOT(ISERROR(SEARCH("VAC",AJ80)))</formula>
    </cfRule>
    <cfRule type="containsText" priority="86568" stopIfTrue="1" operator="containsText" text="0">
      <formula>NOT(ISERROR(SEARCH("0",AJ80)))</formula>
    </cfRule>
    <cfRule type="containsText" dxfId="46747" priority="86569" stopIfTrue="1" operator="containsText" text="S">
      <formula>NOT(ISERROR(SEARCH("S",AJ80)))</formula>
    </cfRule>
    <cfRule type="containsText" dxfId="46746" priority="86570" stopIfTrue="1" operator="containsText" text="F">
      <formula>NOT(ISERROR(SEARCH("F",AJ80)))</formula>
    </cfRule>
    <cfRule type="containsText" dxfId="46745" priority="86571" stopIfTrue="1" operator="containsText" text="P">
      <formula>NOT(ISERROR(SEARCH("P",AJ80)))</formula>
    </cfRule>
    <cfRule type="containsText" dxfId="46744" priority="86572" stopIfTrue="1" operator="containsText" text="LNP">
      <formula>NOT(ISERROR(SEARCH("LNP",AJ80)))</formula>
    </cfRule>
    <cfRule type="containsText" dxfId="46743" priority="86573" stopIfTrue="1" operator="containsText" text="DM">
      <formula>NOT(ISERROR(SEARCH("DM",AJ80)))</formula>
    </cfRule>
    <cfRule type="containsText" dxfId="46742" priority="86574" stopIfTrue="1" operator="containsText" text="5DOM">
      <formula>NOT(ISERROR(SEARCH("5DOM",AJ80)))</formula>
    </cfRule>
    <cfRule type="containsText" dxfId="46741" priority="86575" stopIfTrue="1" operator="containsText" text="DOM">
      <formula>NOT(ISERROR(SEARCH("DOM",AJ80)))</formula>
    </cfRule>
    <cfRule type="containsText" dxfId="46740" priority="86576" stopIfTrue="1" operator="containsText" text="DLP">
      <formula>NOT(ISERROR(SEARCH("DLP",AJ80)))</formula>
    </cfRule>
    <cfRule type="containsText" dxfId="46739" priority="86577" stopIfTrue="1" operator="containsText" text="5HE">
      <formula>NOT(ISERROR(SEARCH("5HE",AJ80)))</formula>
    </cfRule>
    <cfRule type="containsText" dxfId="46738" priority="86578" stopIfTrue="1" operator="containsText" text="4HE">
      <formula>NOT(ISERROR(SEARCH("4HE",AJ80)))</formula>
    </cfRule>
    <cfRule type="containsText" dxfId="46737" priority="86579" stopIfTrue="1" operator="containsText" text="3HE">
      <formula>NOT(ISERROR(SEARCH("3HE",AJ80)))</formula>
    </cfRule>
    <cfRule type="containsText" dxfId="46736" priority="86580" stopIfTrue="1" operator="containsText" text="2HE">
      <formula>NOT(ISERROR(SEARCH("2HE",AJ80)))</formula>
    </cfRule>
    <cfRule type="containsText" dxfId="46735" priority="86581" stopIfTrue="1" operator="containsText" text="1HE">
      <formula>NOT(ISERROR(SEARCH("1HE",AJ80)))</formula>
    </cfRule>
    <cfRule type="containsText" dxfId="46734" priority="86582" stopIfTrue="1" operator="containsText" text="MINA">
      <formula>NOT(ISERROR(SEARCH("MINA",AJ80)))</formula>
    </cfRule>
    <cfRule type="containsText" dxfId="46733" priority="86583" stopIfTrue="1" operator="containsText" text="8TD">
      <formula>NOT(ISERROR(SEARCH("8TD",AJ80)))</formula>
    </cfRule>
  </conditionalFormatting>
  <conditionalFormatting sqref="AJ80">
    <cfRule type="containsText" dxfId="46732" priority="86566" stopIfTrue="1" operator="containsText" text="8TDT">
      <formula>NOT(ISERROR(SEARCH("8TDT",AJ80)))</formula>
    </cfRule>
  </conditionalFormatting>
  <conditionalFormatting sqref="AJ80">
    <cfRule type="containsText" dxfId="46731" priority="86549" stopIfTrue="1" operator="containsText" text="VAC">
      <formula>NOT(ISERROR(SEARCH("VAC",AJ80)))</formula>
    </cfRule>
    <cfRule type="containsText" priority="86550" stopIfTrue="1" operator="containsText" text="0">
      <formula>NOT(ISERROR(SEARCH("0",AJ80)))</formula>
    </cfRule>
    <cfRule type="containsText" dxfId="46730" priority="86551" stopIfTrue="1" operator="containsText" text="S">
      <formula>NOT(ISERROR(SEARCH("S",AJ80)))</formula>
    </cfRule>
    <cfRule type="containsText" dxfId="46729" priority="86552" stopIfTrue="1" operator="containsText" text="F">
      <formula>NOT(ISERROR(SEARCH("F",AJ80)))</formula>
    </cfRule>
    <cfRule type="containsText" dxfId="46728" priority="86553" stopIfTrue="1" operator="containsText" text="P">
      <formula>NOT(ISERROR(SEARCH("P",AJ80)))</formula>
    </cfRule>
    <cfRule type="containsText" dxfId="46727" priority="86554" stopIfTrue="1" operator="containsText" text="LNP">
      <formula>NOT(ISERROR(SEARCH("LNP",AJ80)))</formula>
    </cfRule>
    <cfRule type="containsText" dxfId="46726" priority="86555" stopIfTrue="1" operator="containsText" text="DM">
      <formula>NOT(ISERROR(SEARCH("DM",AJ80)))</formula>
    </cfRule>
    <cfRule type="containsText" dxfId="46725" priority="86556" stopIfTrue="1" operator="containsText" text="5DOM">
      <formula>NOT(ISERROR(SEARCH("5DOM",AJ80)))</formula>
    </cfRule>
    <cfRule type="containsText" dxfId="46724" priority="86557" stopIfTrue="1" operator="containsText" text="DOM">
      <formula>NOT(ISERROR(SEARCH("DOM",AJ80)))</formula>
    </cfRule>
    <cfRule type="containsText" dxfId="46723" priority="86558" stopIfTrue="1" operator="containsText" text="DLP">
      <formula>NOT(ISERROR(SEARCH("DLP",AJ80)))</formula>
    </cfRule>
    <cfRule type="containsText" dxfId="46722" priority="86559" stopIfTrue="1" operator="containsText" text="5HE">
      <formula>NOT(ISERROR(SEARCH("5HE",AJ80)))</formula>
    </cfRule>
    <cfRule type="containsText" dxfId="46721" priority="86560" stopIfTrue="1" operator="containsText" text="4HE">
      <formula>NOT(ISERROR(SEARCH("4HE",AJ80)))</formula>
    </cfRule>
    <cfRule type="containsText" dxfId="46720" priority="86561" stopIfTrue="1" operator="containsText" text="3HE">
      <formula>NOT(ISERROR(SEARCH("3HE",AJ80)))</formula>
    </cfRule>
    <cfRule type="containsText" dxfId="46719" priority="86562" stopIfTrue="1" operator="containsText" text="2HE">
      <formula>NOT(ISERROR(SEARCH("2HE",AJ80)))</formula>
    </cfRule>
    <cfRule type="containsText" dxfId="46718" priority="86563" stopIfTrue="1" operator="containsText" text="1HE">
      <formula>NOT(ISERROR(SEARCH("1HE",AJ80)))</formula>
    </cfRule>
    <cfRule type="containsText" dxfId="46717" priority="86564" stopIfTrue="1" operator="containsText" text="MINA">
      <formula>NOT(ISERROR(SEARCH("MINA",AJ80)))</formula>
    </cfRule>
    <cfRule type="containsText" dxfId="46716" priority="86565" stopIfTrue="1" operator="containsText" text="8TD">
      <formula>NOT(ISERROR(SEARCH("8TD",AJ80)))</formula>
    </cfRule>
  </conditionalFormatting>
  <conditionalFormatting sqref="AJ80">
    <cfRule type="containsText" dxfId="46715" priority="86548" stopIfTrue="1" operator="containsText" text="8TDT">
      <formula>NOT(ISERROR(SEARCH("8TDT",AJ80)))</formula>
    </cfRule>
  </conditionalFormatting>
  <conditionalFormatting sqref="AJ86">
    <cfRule type="containsText" dxfId="46714" priority="86459" stopIfTrue="1" operator="containsText" text="VAC">
      <formula>NOT(ISERROR(SEARCH("VAC",AJ86)))</formula>
    </cfRule>
    <cfRule type="containsText" priority="86460" stopIfTrue="1" operator="containsText" text="0">
      <formula>NOT(ISERROR(SEARCH("0",AJ86)))</formula>
    </cfRule>
    <cfRule type="containsText" dxfId="46713" priority="86461" stopIfTrue="1" operator="containsText" text="S">
      <formula>NOT(ISERROR(SEARCH("S",AJ86)))</formula>
    </cfRule>
    <cfRule type="containsText" dxfId="46712" priority="86462" stopIfTrue="1" operator="containsText" text="F">
      <formula>NOT(ISERROR(SEARCH("F",AJ86)))</formula>
    </cfRule>
    <cfRule type="containsText" dxfId="46711" priority="86463" stopIfTrue="1" operator="containsText" text="P">
      <formula>NOT(ISERROR(SEARCH("P",AJ86)))</formula>
    </cfRule>
    <cfRule type="containsText" dxfId="46710" priority="86464" stopIfTrue="1" operator="containsText" text="LNP">
      <formula>NOT(ISERROR(SEARCH("LNP",AJ86)))</formula>
    </cfRule>
    <cfRule type="containsText" dxfId="46709" priority="86465" stopIfTrue="1" operator="containsText" text="DM">
      <formula>NOT(ISERROR(SEARCH("DM",AJ86)))</formula>
    </cfRule>
    <cfRule type="containsText" dxfId="46708" priority="86466" stopIfTrue="1" operator="containsText" text="5DOM">
      <formula>NOT(ISERROR(SEARCH("5DOM",AJ86)))</formula>
    </cfRule>
    <cfRule type="containsText" dxfId="46707" priority="86467" stopIfTrue="1" operator="containsText" text="DOM">
      <formula>NOT(ISERROR(SEARCH("DOM",AJ86)))</formula>
    </cfRule>
    <cfRule type="containsText" dxfId="46706" priority="86468" stopIfTrue="1" operator="containsText" text="DLP">
      <formula>NOT(ISERROR(SEARCH("DLP",AJ86)))</formula>
    </cfRule>
    <cfRule type="containsText" dxfId="46705" priority="86469" stopIfTrue="1" operator="containsText" text="5HE">
      <formula>NOT(ISERROR(SEARCH("5HE",AJ86)))</formula>
    </cfRule>
    <cfRule type="containsText" dxfId="46704" priority="86470" stopIfTrue="1" operator="containsText" text="4HE">
      <formula>NOT(ISERROR(SEARCH("4HE",AJ86)))</formula>
    </cfRule>
    <cfRule type="containsText" dxfId="46703" priority="86471" stopIfTrue="1" operator="containsText" text="3HE">
      <formula>NOT(ISERROR(SEARCH("3HE",AJ86)))</formula>
    </cfRule>
    <cfRule type="containsText" dxfId="46702" priority="86472" stopIfTrue="1" operator="containsText" text="2HE">
      <formula>NOT(ISERROR(SEARCH("2HE",AJ86)))</formula>
    </cfRule>
    <cfRule type="containsText" dxfId="46701" priority="86473" stopIfTrue="1" operator="containsText" text="1HE">
      <formula>NOT(ISERROR(SEARCH("1HE",AJ86)))</formula>
    </cfRule>
    <cfRule type="containsText" dxfId="46700" priority="86474" stopIfTrue="1" operator="containsText" text="MINA">
      <formula>NOT(ISERROR(SEARCH("MINA",AJ86)))</formula>
    </cfRule>
    <cfRule type="containsText" dxfId="46699" priority="86475" stopIfTrue="1" operator="containsText" text="8TD">
      <formula>NOT(ISERROR(SEARCH("8TD",AJ86)))</formula>
    </cfRule>
  </conditionalFormatting>
  <conditionalFormatting sqref="AJ86">
    <cfRule type="containsText" dxfId="46698" priority="86458" stopIfTrue="1" operator="containsText" text="8TDT">
      <formula>NOT(ISERROR(SEARCH("8TDT",AJ86)))</formula>
    </cfRule>
  </conditionalFormatting>
  <conditionalFormatting sqref="AJ86">
    <cfRule type="containsText" dxfId="46697" priority="86441" stopIfTrue="1" operator="containsText" text="VAC">
      <formula>NOT(ISERROR(SEARCH("VAC",AJ86)))</formula>
    </cfRule>
    <cfRule type="containsText" priority="86442" stopIfTrue="1" operator="containsText" text="0">
      <formula>NOT(ISERROR(SEARCH("0",AJ86)))</formula>
    </cfRule>
    <cfRule type="containsText" dxfId="46696" priority="86443" stopIfTrue="1" operator="containsText" text="S">
      <formula>NOT(ISERROR(SEARCH("S",AJ86)))</formula>
    </cfRule>
    <cfRule type="containsText" dxfId="46695" priority="86444" stopIfTrue="1" operator="containsText" text="F">
      <formula>NOT(ISERROR(SEARCH("F",AJ86)))</formula>
    </cfRule>
    <cfRule type="containsText" dxfId="46694" priority="86445" stopIfTrue="1" operator="containsText" text="P">
      <formula>NOT(ISERROR(SEARCH("P",AJ86)))</formula>
    </cfRule>
    <cfRule type="containsText" dxfId="46693" priority="86446" stopIfTrue="1" operator="containsText" text="LNP">
      <formula>NOT(ISERROR(SEARCH("LNP",AJ86)))</formula>
    </cfRule>
    <cfRule type="containsText" dxfId="46692" priority="86447" stopIfTrue="1" operator="containsText" text="DM">
      <formula>NOT(ISERROR(SEARCH("DM",AJ86)))</formula>
    </cfRule>
    <cfRule type="containsText" dxfId="46691" priority="86448" stopIfTrue="1" operator="containsText" text="5DOM">
      <formula>NOT(ISERROR(SEARCH("5DOM",AJ86)))</formula>
    </cfRule>
    <cfRule type="containsText" dxfId="46690" priority="86449" stopIfTrue="1" operator="containsText" text="DOM">
      <formula>NOT(ISERROR(SEARCH("DOM",AJ86)))</formula>
    </cfRule>
    <cfRule type="containsText" dxfId="46689" priority="86450" stopIfTrue="1" operator="containsText" text="DLP">
      <formula>NOT(ISERROR(SEARCH("DLP",AJ86)))</formula>
    </cfRule>
    <cfRule type="containsText" dxfId="46688" priority="86451" stopIfTrue="1" operator="containsText" text="5HE">
      <formula>NOT(ISERROR(SEARCH("5HE",AJ86)))</formula>
    </cfRule>
    <cfRule type="containsText" dxfId="46687" priority="86452" stopIfTrue="1" operator="containsText" text="4HE">
      <formula>NOT(ISERROR(SEARCH("4HE",AJ86)))</formula>
    </cfRule>
    <cfRule type="containsText" dxfId="46686" priority="86453" stopIfTrue="1" operator="containsText" text="3HE">
      <formula>NOT(ISERROR(SEARCH("3HE",AJ86)))</formula>
    </cfRule>
    <cfRule type="containsText" dxfId="46685" priority="86454" stopIfTrue="1" operator="containsText" text="2HE">
      <formula>NOT(ISERROR(SEARCH("2HE",AJ86)))</formula>
    </cfRule>
    <cfRule type="containsText" dxfId="46684" priority="86455" stopIfTrue="1" operator="containsText" text="1HE">
      <formula>NOT(ISERROR(SEARCH("1HE",AJ86)))</formula>
    </cfRule>
    <cfRule type="containsText" dxfId="46683" priority="86456" stopIfTrue="1" operator="containsText" text="MINA">
      <formula>NOT(ISERROR(SEARCH("MINA",AJ86)))</formula>
    </cfRule>
    <cfRule type="containsText" dxfId="46682" priority="86457" stopIfTrue="1" operator="containsText" text="8TD">
      <formula>NOT(ISERROR(SEARCH("8TD",AJ86)))</formula>
    </cfRule>
  </conditionalFormatting>
  <conditionalFormatting sqref="AJ86">
    <cfRule type="containsText" dxfId="46681" priority="86440" stopIfTrue="1" operator="containsText" text="8TDT">
      <formula>NOT(ISERROR(SEARCH("8TDT",AJ86)))</formula>
    </cfRule>
  </conditionalFormatting>
  <conditionalFormatting sqref="AL86">
    <cfRule type="containsText" dxfId="46680" priority="86423" stopIfTrue="1" operator="containsText" text="VAC">
      <formula>NOT(ISERROR(SEARCH("VAC",AL86)))</formula>
    </cfRule>
    <cfRule type="containsText" priority="86424" stopIfTrue="1" operator="containsText" text="0">
      <formula>NOT(ISERROR(SEARCH("0",AL86)))</formula>
    </cfRule>
    <cfRule type="containsText" dxfId="46679" priority="86425" stopIfTrue="1" operator="containsText" text="S">
      <formula>NOT(ISERROR(SEARCH("S",AL86)))</formula>
    </cfRule>
    <cfRule type="containsText" dxfId="46678" priority="86426" stopIfTrue="1" operator="containsText" text="F">
      <formula>NOT(ISERROR(SEARCH("F",AL86)))</formula>
    </cfRule>
    <cfRule type="containsText" dxfId="46677" priority="86427" stopIfTrue="1" operator="containsText" text="P">
      <formula>NOT(ISERROR(SEARCH("P",AL86)))</formula>
    </cfRule>
    <cfRule type="containsText" dxfId="46676" priority="86428" stopIfTrue="1" operator="containsText" text="LNP">
      <formula>NOT(ISERROR(SEARCH("LNP",AL86)))</formula>
    </cfRule>
    <cfRule type="containsText" dxfId="46675" priority="86429" stopIfTrue="1" operator="containsText" text="DM">
      <formula>NOT(ISERROR(SEARCH("DM",AL86)))</formula>
    </cfRule>
    <cfRule type="containsText" dxfId="46674" priority="86430" stopIfTrue="1" operator="containsText" text="5DOM">
      <formula>NOT(ISERROR(SEARCH("5DOM",AL86)))</formula>
    </cfRule>
    <cfRule type="containsText" dxfId="46673" priority="86431" stopIfTrue="1" operator="containsText" text="DOM">
      <formula>NOT(ISERROR(SEARCH("DOM",AL86)))</formula>
    </cfRule>
    <cfRule type="containsText" dxfId="46672" priority="86432" stopIfTrue="1" operator="containsText" text="DLP">
      <formula>NOT(ISERROR(SEARCH("DLP",AL86)))</formula>
    </cfRule>
    <cfRule type="containsText" dxfId="46671" priority="86433" stopIfTrue="1" operator="containsText" text="5HE">
      <formula>NOT(ISERROR(SEARCH("5HE",AL86)))</formula>
    </cfRule>
    <cfRule type="containsText" dxfId="46670" priority="86434" stopIfTrue="1" operator="containsText" text="4HE">
      <formula>NOT(ISERROR(SEARCH("4HE",AL86)))</formula>
    </cfRule>
    <cfRule type="containsText" dxfId="46669" priority="86435" stopIfTrue="1" operator="containsText" text="3HE">
      <formula>NOT(ISERROR(SEARCH("3HE",AL86)))</formula>
    </cfRule>
    <cfRule type="containsText" dxfId="46668" priority="86436" stopIfTrue="1" operator="containsText" text="2HE">
      <formula>NOT(ISERROR(SEARCH("2HE",AL86)))</formula>
    </cfRule>
    <cfRule type="containsText" dxfId="46667" priority="86437" stopIfTrue="1" operator="containsText" text="1HE">
      <formula>NOT(ISERROR(SEARCH("1HE",AL86)))</formula>
    </cfRule>
    <cfRule type="containsText" dxfId="46666" priority="86438" stopIfTrue="1" operator="containsText" text="MINA">
      <formula>NOT(ISERROR(SEARCH("MINA",AL86)))</formula>
    </cfRule>
    <cfRule type="containsText" dxfId="46665" priority="86439" stopIfTrue="1" operator="containsText" text="8TD">
      <formula>NOT(ISERROR(SEARCH("8TD",AL86)))</formula>
    </cfRule>
  </conditionalFormatting>
  <conditionalFormatting sqref="AL86">
    <cfRule type="containsText" dxfId="46664" priority="86422" stopIfTrue="1" operator="containsText" text="8TDT">
      <formula>NOT(ISERROR(SEARCH("8TDT",AL86)))</formula>
    </cfRule>
  </conditionalFormatting>
  <conditionalFormatting sqref="AL86">
    <cfRule type="containsText" dxfId="46663" priority="86405" stopIfTrue="1" operator="containsText" text="VAC">
      <formula>NOT(ISERROR(SEARCH("VAC",AL86)))</formula>
    </cfRule>
    <cfRule type="containsText" priority="86406" stopIfTrue="1" operator="containsText" text="0">
      <formula>NOT(ISERROR(SEARCH("0",AL86)))</formula>
    </cfRule>
    <cfRule type="containsText" dxfId="46662" priority="86407" stopIfTrue="1" operator="containsText" text="S">
      <formula>NOT(ISERROR(SEARCH("S",AL86)))</formula>
    </cfRule>
    <cfRule type="containsText" dxfId="46661" priority="86408" stopIfTrue="1" operator="containsText" text="F">
      <formula>NOT(ISERROR(SEARCH("F",AL86)))</formula>
    </cfRule>
    <cfRule type="containsText" dxfId="46660" priority="86409" stopIfTrue="1" operator="containsText" text="P">
      <formula>NOT(ISERROR(SEARCH("P",AL86)))</formula>
    </cfRule>
    <cfRule type="containsText" dxfId="46659" priority="86410" stopIfTrue="1" operator="containsText" text="LNP">
      <formula>NOT(ISERROR(SEARCH("LNP",AL86)))</formula>
    </cfRule>
    <cfRule type="containsText" dxfId="46658" priority="86411" stopIfTrue="1" operator="containsText" text="DM">
      <formula>NOT(ISERROR(SEARCH("DM",AL86)))</formula>
    </cfRule>
    <cfRule type="containsText" dxfId="46657" priority="86412" stopIfTrue="1" operator="containsText" text="5DOM">
      <formula>NOT(ISERROR(SEARCH("5DOM",AL86)))</formula>
    </cfRule>
    <cfRule type="containsText" dxfId="46656" priority="86413" stopIfTrue="1" operator="containsText" text="DOM">
      <formula>NOT(ISERROR(SEARCH("DOM",AL86)))</formula>
    </cfRule>
    <cfRule type="containsText" dxfId="46655" priority="86414" stopIfTrue="1" operator="containsText" text="DLP">
      <formula>NOT(ISERROR(SEARCH("DLP",AL86)))</formula>
    </cfRule>
    <cfRule type="containsText" dxfId="46654" priority="86415" stopIfTrue="1" operator="containsText" text="5HE">
      <formula>NOT(ISERROR(SEARCH("5HE",AL86)))</formula>
    </cfRule>
    <cfRule type="containsText" dxfId="46653" priority="86416" stopIfTrue="1" operator="containsText" text="4HE">
      <formula>NOT(ISERROR(SEARCH("4HE",AL86)))</formula>
    </cfRule>
    <cfRule type="containsText" dxfId="46652" priority="86417" stopIfTrue="1" operator="containsText" text="3HE">
      <formula>NOT(ISERROR(SEARCH("3HE",AL86)))</formula>
    </cfRule>
    <cfRule type="containsText" dxfId="46651" priority="86418" stopIfTrue="1" operator="containsText" text="2HE">
      <formula>NOT(ISERROR(SEARCH("2HE",AL86)))</formula>
    </cfRule>
    <cfRule type="containsText" dxfId="46650" priority="86419" stopIfTrue="1" operator="containsText" text="1HE">
      <formula>NOT(ISERROR(SEARCH("1HE",AL86)))</formula>
    </cfRule>
    <cfRule type="containsText" dxfId="46649" priority="86420" stopIfTrue="1" operator="containsText" text="MINA">
      <formula>NOT(ISERROR(SEARCH("MINA",AL86)))</formula>
    </cfRule>
    <cfRule type="containsText" dxfId="46648" priority="86421" stopIfTrue="1" operator="containsText" text="8TD">
      <formula>NOT(ISERROR(SEARCH("8TD",AL86)))</formula>
    </cfRule>
  </conditionalFormatting>
  <conditionalFormatting sqref="AL86">
    <cfRule type="containsText" dxfId="46647" priority="86404" stopIfTrue="1" operator="containsText" text="8TDT">
      <formula>NOT(ISERROR(SEARCH("8TDT",AL86)))</formula>
    </cfRule>
  </conditionalFormatting>
  <conditionalFormatting sqref="AE90">
    <cfRule type="containsText" dxfId="46646" priority="86351" stopIfTrue="1" operator="containsText" text="VAC">
      <formula>NOT(ISERROR(SEARCH("VAC",AE90)))</formula>
    </cfRule>
    <cfRule type="containsText" priority="86352" stopIfTrue="1" operator="containsText" text="0">
      <formula>NOT(ISERROR(SEARCH("0",AE90)))</formula>
    </cfRule>
    <cfRule type="containsText" dxfId="46645" priority="86353" stopIfTrue="1" operator="containsText" text="S">
      <formula>NOT(ISERROR(SEARCH("S",AE90)))</formula>
    </cfRule>
    <cfRule type="containsText" dxfId="46644" priority="86354" stopIfTrue="1" operator="containsText" text="F">
      <formula>NOT(ISERROR(SEARCH("F",AE90)))</formula>
    </cfRule>
    <cfRule type="containsText" dxfId="46643" priority="86355" stopIfTrue="1" operator="containsText" text="P">
      <formula>NOT(ISERROR(SEARCH("P",AE90)))</formula>
    </cfRule>
    <cfRule type="containsText" dxfId="46642" priority="86356" stopIfTrue="1" operator="containsText" text="LNP">
      <formula>NOT(ISERROR(SEARCH("LNP",AE90)))</formula>
    </cfRule>
    <cfRule type="containsText" dxfId="46641" priority="86357" stopIfTrue="1" operator="containsText" text="DM">
      <formula>NOT(ISERROR(SEARCH("DM",AE90)))</formula>
    </cfRule>
    <cfRule type="containsText" dxfId="46640" priority="86358" stopIfTrue="1" operator="containsText" text="5DOM">
      <formula>NOT(ISERROR(SEARCH("5DOM",AE90)))</formula>
    </cfRule>
    <cfRule type="containsText" dxfId="46639" priority="86359" stopIfTrue="1" operator="containsText" text="DOM">
      <formula>NOT(ISERROR(SEARCH("DOM",AE90)))</formula>
    </cfRule>
    <cfRule type="containsText" dxfId="46638" priority="86360" stopIfTrue="1" operator="containsText" text="DLP">
      <formula>NOT(ISERROR(SEARCH("DLP",AE90)))</formula>
    </cfRule>
    <cfRule type="containsText" dxfId="46637" priority="86361" stopIfTrue="1" operator="containsText" text="5HE">
      <formula>NOT(ISERROR(SEARCH("5HE",AE90)))</formula>
    </cfRule>
    <cfRule type="containsText" dxfId="46636" priority="86362" stopIfTrue="1" operator="containsText" text="4HE">
      <formula>NOT(ISERROR(SEARCH("4HE",AE90)))</formula>
    </cfRule>
    <cfRule type="containsText" dxfId="46635" priority="86363" stopIfTrue="1" operator="containsText" text="3HE">
      <formula>NOT(ISERROR(SEARCH("3HE",AE90)))</formula>
    </cfRule>
    <cfRule type="containsText" dxfId="46634" priority="86364" stopIfTrue="1" operator="containsText" text="2HE">
      <formula>NOT(ISERROR(SEARCH("2HE",AE90)))</formula>
    </cfRule>
    <cfRule type="containsText" dxfId="46633" priority="86365" stopIfTrue="1" operator="containsText" text="1HE">
      <formula>NOT(ISERROR(SEARCH("1HE",AE90)))</formula>
    </cfRule>
    <cfRule type="containsText" dxfId="46632" priority="86366" stopIfTrue="1" operator="containsText" text="MINA">
      <formula>NOT(ISERROR(SEARCH("MINA",AE90)))</formula>
    </cfRule>
    <cfRule type="containsText" dxfId="46631" priority="86367" stopIfTrue="1" operator="containsText" text="8TD">
      <formula>NOT(ISERROR(SEARCH("8TD",AE90)))</formula>
    </cfRule>
  </conditionalFormatting>
  <conditionalFormatting sqref="AE90">
    <cfRule type="containsText" dxfId="46630" priority="86350" stopIfTrue="1" operator="containsText" text="8TDT">
      <formula>NOT(ISERROR(SEARCH("8TDT",AE90)))</formula>
    </cfRule>
  </conditionalFormatting>
  <conditionalFormatting sqref="AE90">
    <cfRule type="containsText" dxfId="46629" priority="86333" stopIfTrue="1" operator="containsText" text="VAC">
      <formula>NOT(ISERROR(SEARCH("VAC",AE90)))</formula>
    </cfRule>
    <cfRule type="containsText" priority="86334" stopIfTrue="1" operator="containsText" text="0">
      <formula>NOT(ISERROR(SEARCH("0",AE90)))</formula>
    </cfRule>
    <cfRule type="containsText" dxfId="46628" priority="86335" stopIfTrue="1" operator="containsText" text="S">
      <formula>NOT(ISERROR(SEARCH("S",AE90)))</formula>
    </cfRule>
    <cfRule type="containsText" dxfId="46627" priority="86336" stopIfTrue="1" operator="containsText" text="F">
      <formula>NOT(ISERROR(SEARCH("F",AE90)))</formula>
    </cfRule>
    <cfRule type="containsText" dxfId="46626" priority="86337" stopIfTrue="1" operator="containsText" text="P">
      <formula>NOT(ISERROR(SEARCH("P",AE90)))</formula>
    </cfRule>
    <cfRule type="containsText" dxfId="46625" priority="86338" stopIfTrue="1" operator="containsText" text="LNP">
      <formula>NOT(ISERROR(SEARCH("LNP",AE90)))</formula>
    </cfRule>
    <cfRule type="containsText" dxfId="46624" priority="86339" stopIfTrue="1" operator="containsText" text="DM">
      <formula>NOT(ISERROR(SEARCH("DM",AE90)))</formula>
    </cfRule>
    <cfRule type="containsText" dxfId="46623" priority="86340" stopIfTrue="1" operator="containsText" text="5DOM">
      <formula>NOT(ISERROR(SEARCH("5DOM",AE90)))</formula>
    </cfRule>
    <cfRule type="containsText" dxfId="46622" priority="86341" stopIfTrue="1" operator="containsText" text="DOM">
      <formula>NOT(ISERROR(SEARCH("DOM",AE90)))</formula>
    </cfRule>
    <cfRule type="containsText" dxfId="46621" priority="86342" stopIfTrue="1" operator="containsText" text="DLP">
      <formula>NOT(ISERROR(SEARCH("DLP",AE90)))</formula>
    </cfRule>
    <cfRule type="containsText" dxfId="46620" priority="86343" stopIfTrue="1" operator="containsText" text="5HE">
      <formula>NOT(ISERROR(SEARCH("5HE",AE90)))</formula>
    </cfRule>
    <cfRule type="containsText" dxfId="46619" priority="86344" stopIfTrue="1" operator="containsText" text="4HE">
      <formula>NOT(ISERROR(SEARCH("4HE",AE90)))</formula>
    </cfRule>
    <cfRule type="containsText" dxfId="46618" priority="86345" stopIfTrue="1" operator="containsText" text="3HE">
      <formula>NOT(ISERROR(SEARCH("3HE",AE90)))</formula>
    </cfRule>
    <cfRule type="containsText" dxfId="46617" priority="86346" stopIfTrue="1" operator="containsText" text="2HE">
      <formula>NOT(ISERROR(SEARCH("2HE",AE90)))</formula>
    </cfRule>
    <cfRule type="containsText" dxfId="46616" priority="86347" stopIfTrue="1" operator="containsText" text="1HE">
      <formula>NOT(ISERROR(SEARCH("1HE",AE90)))</formula>
    </cfRule>
    <cfRule type="containsText" dxfId="46615" priority="86348" stopIfTrue="1" operator="containsText" text="MINA">
      <formula>NOT(ISERROR(SEARCH("MINA",AE90)))</formula>
    </cfRule>
    <cfRule type="containsText" dxfId="46614" priority="86349" stopIfTrue="1" operator="containsText" text="8TD">
      <formula>NOT(ISERROR(SEARCH("8TD",AE90)))</formula>
    </cfRule>
  </conditionalFormatting>
  <conditionalFormatting sqref="AE90">
    <cfRule type="containsText" dxfId="46613" priority="86332" stopIfTrue="1" operator="containsText" text="8TDT">
      <formula>NOT(ISERROR(SEARCH("8TDT",AE90)))</formula>
    </cfRule>
  </conditionalFormatting>
  <conditionalFormatting sqref="AH90">
    <cfRule type="containsText" dxfId="46612" priority="86315" stopIfTrue="1" operator="containsText" text="VAC">
      <formula>NOT(ISERROR(SEARCH("VAC",AH90)))</formula>
    </cfRule>
    <cfRule type="containsText" priority="86316" stopIfTrue="1" operator="containsText" text="0">
      <formula>NOT(ISERROR(SEARCH("0",AH90)))</formula>
    </cfRule>
    <cfRule type="containsText" dxfId="46611" priority="86317" stopIfTrue="1" operator="containsText" text="S">
      <formula>NOT(ISERROR(SEARCH("S",AH90)))</formula>
    </cfRule>
    <cfRule type="containsText" dxfId="46610" priority="86318" stopIfTrue="1" operator="containsText" text="F">
      <formula>NOT(ISERROR(SEARCH("F",AH90)))</formula>
    </cfRule>
    <cfRule type="containsText" dxfId="46609" priority="86319" stopIfTrue="1" operator="containsText" text="P">
      <formula>NOT(ISERROR(SEARCH("P",AH90)))</formula>
    </cfRule>
    <cfRule type="containsText" dxfId="46608" priority="86320" stopIfTrue="1" operator="containsText" text="LNP">
      <formula>NOT(ISERROR(SEARCH("LNP",AH90)))</formula>
    </cfRule>
    <cfRule type="containsText" dxfId="46607" priority="86321" stopIfTrue="1" operator="containsText" text="DM">
      <formula>NOT(ISERROR(SEARCH("DM",AH90)))</formula>
    </cfRule>
    <cfRule type="containsText" dxfId="46606" priority="86322" stopIfTrue="1" operator="containsText" text="5DOM">
      <formula>NOT(ISERROR(SEARCH("5DOM",AH90)))</formula>
    </cfRule>
    <cfRule type="containsText" dxfId="46605" priority="86323" stopIfTrue="1" operator="containsText" text="DOM">
      <formula>NOT(ISERROR(SEARCH("DOM",AH90)))</formula>
    </cfRule>
    <cfRule type="containsText" dxfId="46604" priority="86324" stopIfTrue="1" operator="containsText" text="DLP">
      <formula>NOT(ISERROR(SEARCH("DLP",AH90)))</formula>
    </cfRule>
    <cfRule type="containsText" dxfId="46603" priority="86325" stopIfTrue="1" operator="containsText" text="5HE">
      <formula>NOT(ISERROR(SEARCH("5HE",AH90)))</formula>
    </cfRule>
    <cfRule type="containsText" dxfId="46602" priority="86326" stopIfTrue="1" operator="containsText" text="4HE">
      <formula>NOT(ISERROR(SEARCH("4HE",AH90)))</formula>
    </cfRule>
    <cfRule type="containsText" dxfId="46601" priority="86327" stopIfTrue="1" operator="containsText" text="3HE">
      <formula>NOT(ISERROR(SEARCH("3HE",AH90)))</formula>
    </cfRule>
    <cfRule type="containsText" dxfId="46600" priority="86328" stopIfTrue="1" operator="containsText" text="2HE">
      <formula>NOT(ISERROR(SEARCH("2HE",AH90)))</formula>
    </cfRule>
    <cfRule type="containsText" dxfId="46599" priority="86329" stopIfTrue="1" operator="containsText" text="1HE">
      <formula>NOT(ISERROR(SEARCH("1HE",AH90)))</formula>
    </cfRule>
    <cfRule type="containsText" dxfId="46598" priority="86330" stopIfTrue="1" operator="containsText" text="MINA">
      <formula>NOT(ISERROR(SEARCH("MINA",AH90)))</formula>
    </cfRule>
    <cfRule type="containsText" dxfId="46597" priority="86331" stopIfTrue="1" operator="containsText" text="8TD">
      <formula>NOT(ISERROR(SEARCH("8TD",AH90)))</formula>
    </cfRule>
  </conditionalFormatting>
  <conditionalFormatting sqref="AH90">
    <cfRule type="containsText" dxfId="46596" priority="86314" stopIfTrue="1" operator="containsText" text="8TDT">
      <formula>NOT(ISERROR(SEARCH("8TDT",AH90)))</formula>
    </cfRule>
  </conditionalFormatting>
  <conditionalFormatting sqref="AH90">
    <cfRule type="containsText" dxfId="46595" priority="86297" stopIfTrue="1" operator="containsText" text="VAC">
      <formula>NOT(ISERROR(SEARCH("VAC",AH90)))</formula>
    </cfRule>
    <cfRule type="containsText" priority="86298" stopIfTrue="1" operator="containsText" text="0">
      <formula>NOT(ISERROR(SEARCH("0",AH90)))</formula>
    </cfRule>
    <cfRule type="containsText" dxfId="46594" priority="86299" stopIfTrue="1" operator="containsText" text="S">
      <formula>NOT(ISERROR(SEARCH("S",AH90)))</formula>
    </cfRule>
    <cfRule type="containsText" dxfId="46593" priority="86300" stopIfTrue="1" operator="containsText" text="F">
      <formula>NOT(ISERROR(SEARCH("F",AH90)))</formula>
    </cfRule>
    <cfRule type="containsText" dxfId="46592" priority="86301" stopIfTrue="1" operator="containsText" text="P">
      <formula>NOT(ISERROR(SEARCH("P",AH90)))</formula>
    </cfRule>
    <cfRule type="containsText" dxfId="46591" priority="86302" stopIfTrue="1" operator="containsText" text="LNP">
      <formula>NOT(ISERROR(SEARCH("LNP",AH90)))</formula>
    </cfRule>
    <cfRule type="containsText" dxfId="46590" priority="86303" stopIfTrue="1" operator="containsText" text="DM">
      <formula>NOT(ISERROR(SEARCH("DM",AH90)))</formula>
    </cfRule>
    <cfRule type="containsText" dxfId="46589" priority="86304" stopIfTrue="1" operator="containsText" text="5DOM">
      <formula>NOT(ISERROR(SEARCH("5DOM",AH90)))</formula>
    </cfRule>
    <cfRule type="containsText" dxfId="46588" priority="86305" stopIfTrue="1" operator="containsText" text="DOM">
      <formula>NOT(ISERROR(SEARCH("DOM",AH90)))</formula>
    </cfRule>
    <cfRule type="containsText" dxfId="46587" priority="86306" stopIfTrue="1" operator="containsText" text="DLP">
      <formula>NOT(ISERROR(SEARCH("DLP",AH90)))</formula>
    </cfRule>
    <cfRule type="containsText" dxfId="46586" priority="86307" stopIfTrue="1" operator="containsText" text="5HE">
      <formula>NOT(ISERROR(SEARCH("5HE",AH90)))</formula>
    </cfRule>
    <cfRule type="containsText" dxfId="46585" priority="86308" stopIfTrue="1" operator="containsText" text="4HE">
      <formula>NOT(ISERROR(SEARCH("4HE",AH90)))</formula>
    </cfRule>
    <cfRule type="containsText" dxfId="46584" priority="86309" stopIfTrue="1" operator="containsText" text="3HE">
      <formula>NOT(ISERROR(SEARCH("3HE",AH90)))</formula>
    </cfRule>
    <cfRule type="containsText" dxfId="46583" priority="86310" stopIfTrue="1" operator="containsText" text="2HE">
      <formula>NOT(ISERROR(SEARCH("2HE",AH90)))</formula>
    </cfRule>
    <cfRule type="containsText" dxfId="46582" priority="86311" stopIfTrue="1" operator="containsText" text="1HE">
      <formula>NOT(ISERROR(SEARCH("1HE",AH90)))</formula>
    </cfRule>
    <cfRule type="containsText" dxfId="46581" priority="86312" stopIfTrue="1" operator="containsText" text="MINA">
      <formula>NOT(ISERROR(SEARCH("MINA",AH90)))</formula>
    </cfRule>
    <cfRule type="containsText" dxfId="46580" priority="86313" stopIfTrue="1" operator="containsText" text="8TD">
      <formula>NOT(ISERROR(SEARCH("8TD",AH90)))</formula>
    </cfRule>
  </conditionalFormatting>
  <conditionalFormatting sqref="AH90">
    <cfRule type="containsText" dxfId="46579" priority="86296" stopIfTrue="1" operator="containsText" text="8TDT">
      <formula>NOT(ISERROR(SEARCH("8TDT",AH90)))</formula>
    </cfRule>
  </conditionalFormatting>
  <conditionalFormatting sqref="AJ90">
    <cfRule type="containsText" dxfId="46578" priority="86279" stopIfTrue="1" operator="containsText" text="VAC">
      <formula>NOT(ISERROR(SEARCH("VAC",AJ90)))</formula>
    </cfRule>
    <cfRule type="containsText" priority="86280" stopIfTrue="1" operator="containsText" text="0">
      <formula>NOT(ISERROR(SEARCH("0",AJ90)))</formula>
    </cfRule>
    <cfRule type="containsText" dxfId="46577" priority="86281" stopIfTrue="1" operator="containsText" text="S">
      <formula>NOT(ISERROR(SEARCH("S",AJ90)))</formula>
    </cfRule>
    <cfRule type="containsText" dxfId="46576" priority="86282" stopIfTrue="1" operator="containsText" text="F">
      <formula>NOT(ISERROR(SEARCH("F",AJ90)))</formula>
    </cfRule>
    <cfRule type="containsText" dxfId="46575" priority="86283" stopIfTrue="1" operator="containsText" text="P">
      <formula>NOT(ISERROR(SEARCH("P",AJ90)))</formula>
    </cfRule>
    <cfRule type="containsText" dxfId="46574" priority="86284" stopIfTrue="1" operator="containsText" text="LNP">
      <formula>NOT(ISERROR(SEARCH("LNP",AJ90)))</formula>
    </cfRule>
    <cfRule type="containsText" dxfId="46573" priority="86285" stopIfTrue="1" operator="containsText" text="DM">
      <formula>NOT(ISERROR(SEARCH("DM",AJ90)))</formula>
    </cfRule>
    <cfRule type="containsText" dxfId="46572" priority="86286" stopIfTrue="1" operator="containsText" text="5DOM">
      <formula>NOT(ISERROR(SEARCH("5DOM",AJ90)))</formula>
    </cfRule>
    <cfRule type="containsText" dxfId="46571" priority="86287" stopIfTrue="1" operator="containsText" text="DOM">
      <formula>NOT(ISERROR(SEARCH("DOM",AJ90)))</formula>
    </cfRule>
    <cfRule type="containsText" dxfId="46570" priority="86288" stopIfTrue="1" operator="containsText" text="DLP">
      <formula>NOT(ISERROR(SEARCH("DLP",AJ90)))</formula>
    </cfRule>
    <cfRule type="containsText" dxfId="46569" priority="86289" stopIfTrue="1" operator="containsText" text="5HE">
      <formula>NOT(ISERROR(SEARCH("5HE",AJ90)))</formula>
    </cfRule>
    <cfRule type="containsText" dxfId="46568" priority="86290" stopIfTrue="1" operator="containsText" text="4HE">
      <formula>NOT(ISERROR(SEARCH("4HE",AJ90)))</formula>
    </cfRule>
    <cfRule type="containsText" dxfId="46567" priority="86291" stopIfTrue="1" operator="containsText" text="3HE">
      <formula>NOT(ISERROR(SEARCH("3HE",AJ90)))</formula>
    </cfRule>
    <cfRule type="containsText" dxfId="46566" priority="86292" stopIfTrue="1" operator="containsText" text="2HE">
      <formula>NOT(ISERROR(SEARCH("2HE",AJ90)))</formula>
    </cfRule>
    <cfRule type="containsText" dxfId="46565" priority="86293" stopIfTrue="1" operator="containsText" text="1HE">
      <formula>NOT(ISERROR(SEARCH("1HE",AJ90)))</formula>
    </cfRule>
    <cfRule type="containsText" dxfId="46564" priority="86294" stopIfTrue="1" operator="containsText" text="MINA">
      <formula>NOT(ISERROR(SEARCH("MINA",AJ90)))</formula>
    </cfRule>
    <cfRule type="containsText" dxfId="46563" priority="86295" stopIfTrue="1" operator="containsText" text="8TD">
      <formula>NOT(ISERROR(SEARCH("8TD",AJ90)))</formula>
    </cfRule>
  </conditionalFormatting>
  <conditionalFormatting sqref="AJ90">
    <cfRule type="containsText" dxfId="46562" priority="86278" stopIfTrue="1" operator="containsText" text="8TDT">
      <formula>NOT(ISERROR(SEARCH("8TDT",AJ90)))</formula>
    </cfRule>
  </conditionalFormatting>
  <conditionalFormatting sqref="AJ90">
    <cfRule type="containsText" dxfId="46561" priority="86261" stopIfTrue="1" operator="containsText" text="VAC">
      <formula>NOT(ISERROR(SEARCH("VAC",AJ90)))</formula>
    </cfRule>
    <cfRule type="containsText" priority="86262" stopIfTrue="1" operator="containsText" text="0">
      <formula>NOT(ISERROR(SEARCH("0",AJ90)))</formula>
    </cfRule>
    <cfRule type="containsText" dxfId="46560" priority="86263" stopIfTrue="1" operator="containsText" text="S">
      <formula>NOT(ISERROR(SEARCH("S",AJ90)))</formula>
    </cfRule>
    <cfRule type="containsText" dxfId="46559" priority="86264" stopIfTrue="1" operator="containsText" text="F">
      <formula>NOT(ISERROR(SEARCH("F",AJ90)))</formula>
    </cfRule>
    <cfRule type="containsText" dxfId="46558" priority="86265" stopIfTrue="1" operator="containsText" text="P">
      <formula>NOT(ISERROR(SEARCH("P",AJ90)))</formula>
    </cfRule>
    <cfRule type="containsText" dxfId="46557" priority="86266" stopIfTrue="1" operator="containsText" text="LNP">
      <formula>NOT(ISERROR(SEARCH("LNP",AJ90)))</formula>
    </cfRule>
    <cfRule type="containsText" dxfId="46556" priority="86267" stopIfTrue="1" operator="containsText" text="DM">
      <formula>NOT(ISERROR(SEARCH("DM",AJ90)))</formula>
    </cfRule>
    <cfRule type="containsText" dxfId="46555" priority="86268" stopIfTrue="1" operator="containsText" text="5DOM">
      <formula>NOT(ISERROR(SEARCH("5DOM",AJ90)))</formula>
    </cfRule>
    <cfRule type="containsText" dxfId="46554" priority="86269" stopIfTrue="1" operator="containsText" text="DOM">
      <formula>NOT(ISERROR(SEARCH("DOM",AJ90)))</formula>
    </cfRule>
    <cfRule type="containsText" dxfId="46553" priority="86270" stopIfTrue="1" operator="containsText" text="DLP">
      <formula>NOT(ISERROR(SEARCH("DLP",AJ90)))</formula>
    </cfRule>
    <cfRule type="containsText" dxfId="46552" priority="86271" stopIfTrue="1" operator="containsText" text="5HE">
      <formula>NOT(ISERROR(SEARCH("5HE",AJ90)))</formula>
    </cfRule>
    <cfRule type="containsText" dxfId="46551" priority="86272" stopIfTrue="1" operator="containsText" text="4HE">
      <formula>NOT(ISERROR(SEARCH("4HE",AJ90)))</formula>
    </cfRule>
    <cfRule type="containsText" dxfId="46550" priority="86273" stopIfTrue="1" operator="containsText" text="3HE">
      <formula>NOT(ISERROR(SEARCH("3HE",AJ90)))</formula>
    </cfRule>
    <cfRule type="containsText" dxfId="46549" priority="86274" stopIfTrue="1" operator="containsText" text="2HE">
      <formula>NOT(ISERROR(SEARCH("2HE",AJ90)))</formula>
    </cfRule>
    <cfRule type="containsText" dxfId="46548" priority="86275" stopIfTrue="1" operator="containsText" text="1HE">
      <formula>NOT(ISERROR(SEARCH("1HE",AJ90)))</formula>
    </cfRule>
    <cfRule type="containsText" dxfId="46547" priority="86276" stopIfTrue="1" operator="containsText" text="MINA">
      <formula>NOT(ISERROR(SEARCH("MINA",AJ90)))</formula>
    </cfRule>
    <cfRule type="containsText" dxfId="46546" priority="86277" stopIfTrue="1" operator="containsText" text="8TD">
      <formula>NOT(ISERROR(SEARCH("8TD",AJ90)))</formula>
    </cfRule>
  </conditionalFormatting>
  <conditionalFormatting sqref="AJ90">
    <cfRule type="containsText" dxfId="46545" priority="86260" stopIfTrue="1" operator="containsText" text="8TDT">
      <formula>NOT(ISERROR(SEARCH("8TDT",AJ90)))</formula>
    </cfRule>
  </conditionalFormatting>
  <conditionalFormatting sqref="AL90">
    <cfRule type="containsText" dxfId="46544" priority="86243" stopIfTrue="1" operator="containsText" text="VAC">
      <formula>NOT(ISERROR(SEARCH("VAC",AL90)))</formula>
    </cfRule>
    <cfRule type="containsText" priority="86244" stopIfTrue="1" operator="containsText" text="0">
      <formula>NOT(ISERROR(SEARCH("0",AL90)))</formula>
    </cfRule>
    <cfRule type="containsText" dxfId="46543" priority="86245" stopIfTrue="1" operator="containsText" text="S">
      <formula>NOT(ISERROR(SEARCH("S",AL90)))</formula>
    </cfRule>
    <cfRule type="containsText" dxfId="46542" priority="86246" stopIfTrue="1" operator="containsText" text="F">
      <formula>NOT(ISERROR(SEARCH("F",AL90)))</formula>
    </cfRule>
    <cfRule type="containsText" dxfId="46541" priority="86247" stopIfTrue="1" operator="containsText" text="P">
      <formula>NOT(ISERROR(SEARCH("P",AL90)))</formula>
    </cfRule>
    <cfRule type="containsText" dxfId="46540" priority="86248" stopIfTrue="1" operator="containsText" text="LNP">
      <formula>NOT(ISERROR(SEARCH("LNP",AL90)))</formula>
    </cfRule>
    <cfRule type="containsText" dxfId="46539" priority="86249" stopIfTrue="1" operator="containsText" text="DM">
      <formula>NOT(ISERROR(SEARCH("DM",AL90)))</formula>
    </cfRule>
    <cfRule type="containsText" dxfId="46538" priority="86250" stopIfTrue="1" operator="containsText" text="5DOM">
      <formula>NOT(ISERROR(SEARCH("5DOM",AL90)))</formula>
    </cfRule>
    <cfRule type="containsText" dxfId="46537" priority="86251" stopIfTrue="1" operator="containsText" text="DOM">
      <formula>NOT(ISERROR(SEARCH("DOM",AL90)))</formula>
    </cfRule>
    <cfRule type="containsText" dxfId="46536" priority="86252" stopIfTrue="1" operator="containsText" text="DLP">
      <formula>NOT(ISERROR(SEARCH("DLP",AL90)))</formula>
    </cfRule>
    <cfRule type="containsText" dxfId="46535" priority="86253" stopIfTrue="1" operator="containsText" text="5HE">
      <formula>NOT(ISERROR(SEARCH("5HE",AL90)))</formula>
    </cfRule>
    <cfRule type="containsText" dxfId="46534" priority="86254" stopIfTrue="1" operator="containsText" text="4HE">
      <formula>NOT(ISERROR(SEARCH("4HE",AL90)))</formula>
    </cfRule>
    <cfRule type="containsText" dxfId="46533" priority="86255" stopIfTrue="1" operator="containsText" text="3HE">
      <formula>NOT(ISERROR(SEARCH("3HE",AL90)))</formula>
    </cfRule>
    <cfRule type="containsText" dxfId="46532" priority="86256" stopIfTrue="1" operator="containsText" text="2HE">
      <formula>NOT(ISERROR(SEARCH("2HE",AL90)))</formula>
    </cfRule>
    <cfRule type="containsText" dxfId="46531" priority="86257" stopIfTrue="1" operator="containsText" text="1HE">
      <formula>NOT(ISERROR(SEARCH("1HE",AL90)))</formula>
    </cfRule>
    <cfRule type="containsText" dxfId="46530" priority="86258" stopIfTrue="1" operator="containsText" text="MINA">
      <formula>NOT(ISERROR(SEARCH("MINA",AL90)))</formula>
    </cfRule>
    <cfRule type="containsText" dxfId="46529" priority="86259" stopIfTrue="1" operator="containsText" text="8TD">
      <formula>NOT(ISERROR(SEARCH("8TD",AL90)))</formula>
    </cfRule>
  </conditionalFormatting>
  <conditionalFormatting sqref="AL90">
    <cfRule type="containsText" dxfId="46528" priority="86242" stopIfTrue="1" operator="containsText" text="8TDT">
      <formula>NOT(ISERROR(SEARCH("8TDT",AL90)))</formula>
    </cfRule>
  </conditionalFormatting>
  <conditionalFormatting sqref="AL90">
    <cfRule type="containsText" dxfId="46527" priority="86225" stopIfTrue="1" operator="containsText" text="VAC">
      <formula>NOT(ISERROR(SEARCH("VAC",AL90)))</formula>
    </cfRule>
    <cfRule type="containsText" priority="86226" stopIfTrue="1" operator="containsText" text="0">
      <formula>NOT(ISERROR(SEARCH("0",AL90)))</formula>
    </cfRule>
    <cfRule type="containsText" dxfId="46526" priority="86227" stopIfTrue="1" operator="containsText" text="S">
      <formula>NOT(ISERROR(SEARCH("S",AL90)))</formula>
    </cfRule>
    <cfRule type="containsText" dxfId="46525" priority="86228" stopIfTrue="1" operator="containsText" text="F">
      <formula>NOT(ISERROR(SEARCH("F",AL90)))</formula>
    </cfRule>
    <cfRule type="containsText" dxfId="46524" priority="86229" stopIfTrue="1" operator="containsText" text="P">
      <formula>NOT(ISERROR(SEARCH("P",AL90)))</formula>
    </cfRule>
    <cfRule type="containsText" dxfId="46523" priority="86230" stopIfTrue="1" operator="containsText" text="LNP">
      <formula>NOT(ISERROR(SEARCH("LNP",AL90)))</formula>
    </cfRule>
    <cfRule type="containsText" dxfId="46522" priority="86231" stopIfTrue="1" operator="containsText" text="DM">
      <formula>NOT(ISERROR(SEARCH("DM",AL90)))</formula>
    </cfRule>
    <cfRule type="containsText" dxfId="46521" priority="86232" stopIfTrue="1" operator="containsText" text="5DOM">
      <formula>NOT(ISERROR(SEARCH("5DOM",AL90)))</formula>
    </cfRule>
    <cfRule type="containsText" dxfId="46520" priority="86233" stopIfTrue="1" operator="containsText" text="DOM">
      <formula>NOT(ISERROR(SEARCH("DOM",AL90)))</formula>
    </cfRule>
    <cfRule type="containsText" dxfId="46519" priority="86234" stopIfTrue="1" operator="containsText" text="DLP">
      <formula>NOT(ISERROR(SEARCH("DLP",AL90)))</formula>
    </cfRule>
    <cfRule type="containsText" dxfId="46518" priority="86235" stopIfTrue="1" operator="containsText" text="5HE">
      <formula>NOT(ISERROR(SEARCH("5HE",AL90)))</formula>
    </cfRule>
    <cfRule type="containsText" dxfId="46517" priority="86236" stopIfTrue="1" operator="containsText" text="4HE">
      <formula>NOT(ISERROR(SEARCH("4HE",AL90)))</formula>
    </cfRule>
    <cfRule type="containsText" dxfId="46516" priority="86237" stopIfTrue="1" operator="containsText" text="3HE">
      <formula>NOT(ISERROR(SEARCH("3HE",AL90)))</formula>
    </cfRule>
    <cfRule type="containsText" dxfId="46515" priority="86238" stopIfTrue="1" operator="containsText" text="2HE">
      <formula>NOT(ISERROR(SEARCH("2HE",AL90)))</formula>
    </cfRule>
    <cfRule type="containsText" dxfId="46514" priority="86239" stopIfTrue="1" operator="containsText" text="1HE">
      <formula>NOT(ISERROR(SEARCH("1HE",AL90)))</formula>
    </cfRule>
    <cfRule type="containsText" dxfId="46513" priority="86240" stopIfTrue="1" operator="containsText" text="MINA">
      <formula>NOT(ISERROR(SEARCH("MINA",AL90)))</formula>
    </cfRule>
    <cfRule type="containsText" dxfId="46512" priority="86241" stopIfTrue="1" operator="containsText" text="8TD">
      <formula>NOT(ISERROR(SEARCH("8TD",AL90)))</formula>
    </cfRule>
  </conditionalFormatting>
  <conditionalFormatting sqref="AL90">
    <cfRule type="containsText" dxfId="46511" priority="86224" stopIfTrue="1" operator="containsText" text="8TDT">
      <formula>NOT(ISERROR(SEARCH("8TDT",AL90)))</formula>
    </cfRule>
  </conditionalFormatting>
  <conditionalFormatting sqref="Y78 AA78">
    <cfRule type="containsText" dxfId="46510" priority="86189" stopIfTrue="1" operator="containsText" text="VAC">
      <formula>NOT(ISERROR(SEARCH("VAC",Y78)))</formula>
    </cfRule>
    <cfRule type="containsText" priority="86190" stopIfTrue="1" operator="containsText" text="0">
      <formula>NOT(ISERROR(SEARCH("0",Y78)))</formula>
    </cfRule>
    <cfRule type="containsText" dxfId="46509" priority="86191" stopIfTrue="1" operator="containsText" text="S">
      <formula>NOT(ISERROR(SEARCH("S",Y78)))</formula>
    </cfRule>
    <cfRule type="containsText" dxfId="46508" priority="86192" stopIfTrue="1" operator="containsText" text="F">
      <formula>NOT(ISERROR(SEARCH("F",Y78)))</formula>
    </cfRule>
    <cfRule type="containsText" dxfId="46507" priority="86193" stopIfTrue="1" operator="containsText" text="P">
      <formula>NOT(ISERROR(SEARCH("P",Y78)))</formula>
    </cfRule>
    <cfRule type="containsText" dxfId="46506" priority="86194" stopIfTrue="1" operator="containsText" text="LNP">
      <formula>NOT(ISERROR(SEARCH("LNP",Y78)))</formula>
    </cfRule>
    <cfRule type="containsText" dxfId="46505" priority="86195" stopIfTrue="1" operator="containsText" text="DM">
      <formula>NOT(ISERROR(SEARCH("DM",Y78)))</formula>
    </cfRule>
    <cfRule type="containsText" dxfId="46504" priority="86196" stopIfTrue="1" operator="containsText" text="5DOM">
      <formula>NOT(ISERROR(SEARCH("5DOM",Y78)))</formula>
    </cfRule>
    <cfRule type="containsText" dxfId="46503" priority="86197" stopIfTrue="1" operator="containsText" text="DOM">
      <formula>NOT(ISERROR(SEARCH("DOM",Y78)))</formula>
    </cfRule>
    <cfRule type="containsText" dxfId="46502" priority="86198" stopIfTrue="1" operator="containsText" text="DLP">
      <formula>NOT(ISERROR(SEARCH("DLP",Y78)))</formula>
    </cfRule>
    <cfRule type="containsText" dxfId="46501" priority="86199" stopIfTrue="1" operator="containsText" text="5HE">
      <formula>NOT(ISERROR(SEARCH("5HE",Y78)))</formula>
    </cfRule>
    <cfRule type="containsText" dxfId="46500" priority="86200" stopIfTrue="1" operator="containsText" text="4HE">
      <formula>NOT(ISERROR(SEARCH("4HE",Y78)))</formula>
    </cfRule>
    <cfRule type="containsText" dxfId="46499" priority="86201" stopIfTrue="1" operator="containsText" text="3HE">
      <formula>NOT(ISERROR(SEARCH("3HE",Y78)))</formula>
    </cfRule>
    <cfRule type="containsText" dxfId="46498" priority="86202" stopIfTrue="1" operator="containsText" text="2HE">
      <formula>NOT(ISERROR(SEARCH("2HE",Y78)))</formula>
    </cfRule>
    <cfRule type="containsText" dxfId="46497" priority="86203" stopIfTrue="1" operator="containsText" text="1HE">
      <formula>NOT(ISERROR(SEARCH("1HE",Y78)))</formula>
    </cfRule>
    <cfRule type="containsText" dxfId="46496" priority="86204" stopIfTrue="1" operator="containsText" text="MINA">
      <formula>NOT(ISERROR(SEARCH("MINA",Y78)))</formula>
    </cfRule>
    <cfRule type="containsText" dxfId="46495" priority="86205" stopIfTrue="1" operator="containsText" text="8TD">
      <formula>NOT(ISERROR(SEARCH("8TD",Y78)))</formula>
    </cfRule>
  </conditionalFormatting>
  <conditionalFormatting sqref="Y78 AA78">
    <cfRule type="containsText" dxfId="46494" priority="86188" stopIfTrue="1" operator="containsText" text="8TDT">
      <formula>NOT(ISERROR(SEARCH("8TDT",Y78)))</formula>
    </cfRule>
  </conditionalFormatting>
  <conditionalFormatting sqref="K86">
    <cfRule type="containsText" dxfId="46493" priority="86117" stopIfTrue="1" operator="containsText" text="VAC">
      <formula>NOT(ISERROR(SEARCH("VAC",K86)))</formula>
    </cfRule>
    <cfRule type="containsText" priority="86118" stopIfTrue="1" operator="containsText" text="0">
      <formula>NOT(ISERROR(SEARCH("0",K86)))</formula>
    </cfRule>
    <cfRule type="containsText" dxfId="46492" priority="86119" stopIfTrue="1" operator="containsText" text="S">
      <formula>NOT(ISERROR(SEARCH("S",K86)))</formula>
    </cfRule>
    <cfRule type="containsText" dxfId="46491" priority="86120" stopIfTrue="1" operator="containsText" text="F">
      <formula>NOT(ISERROR(SEARCH("F",K86)))</formula>
    </cfRule>
    <cfRule type="containsText" dxfId="46490" priority="86121" stopIfTrue="1" operator="containsText" text="P">
      <formula>NOT(ISERROR(SEARCH("P",K86)))</formula>
    </cfRule>
    <cfRule type="containsText" dxfId="46489" priority="86122" stopIfTrue="1" operator="containsText" text="LNP">
      <formula>NOT(ISERROR(SEARCH("LNP",K86)))</formula>
    </cfRule>
    <cfRule type="containsText" dxfId="46488" priority="86123" stopIfTrue="1" operator="containsText" text="DM">
      <formula>NOT(ISERROR(SEARCH("DM",K86)))</formula>
    </cfRule>
    <cfRule type="containsText" dxfId="46487" priority="86124" stopIfTrue="1" operator="containsText" text="5DOM">
      <formula>NOT(ISERROR(SEARCH("5DOM",K86)))</formula>
    </cfRule>
    <cfRule type="containsText" dxfId="46486" priority="86125" stopIfTrue="1" operator="containsText" text="DOM">
      <formula>NOT(ISERROR(SEARCH("DOM",K86)))</formula>
    </cfRule>
    <cfRule type="containsText" dxfId="46485" priority="86126" stopIfTrue="1" operator="containsText" text="DLP">
      <formula>NOT(ISERROR(SEARCH("DLP",K86)))</formula>
    </cfRule>
    <cfRule type="containsText" dxfId="46484" priority="86127" stopIfTrue="1" operator="containsText" text="5HE">
      <formula>NOT(ISERROR(SEARCH("5HE",K86)))</formula>
    </cfRule>
    <cfRule type="containsText" dxfId="46483" priority="86128" stopIfTrue="1" operator="containsText" text="4HE">
      <formula>NOT(ISERROR(SEARCH("4HE",K86)))</formula>
    </cfRule>
    <cfRule type="containsText" dxfId="46482" priority="86129" stopIfTrue="1" operator="containsText" text="3HE">
      <formula>NOT(ISERROR(SEARCH("3HE",K86)))</formula>
    </cfRule>
    <cfRule type="containsText" dxfId="46481" priority="86130" stopIfTrue="1" operator="containsText" text="2HE">
      <formula>NOT(ISERROR(SEARCH("2HE",K86)))</formula>
    </cfRule>
    <cfRule type="containsText" dxfId="46480" priority="86131" stopIfTrue="1" operator="containsText" text="1HE">
      <formula>NOT(ISERROR(SEARCH("1HE",K86)))</formula>
    </cfRule>
    <cfRule type="containsText" dxfId="46479" priority="86132" stopIfTrue="1" operator="containsText" text="MINA">
      <formula>NOT(ISERROR(SEARCH("MINA",K86)))</formula>
    </cfRule>
    <cfRule type="containsText" dxfId="46478" priority="86133" stopIfTrue="1" operator="containsText" text="8TD">
      <formula>NOT(ISERROR(SEARCH("8TD",K86)))</formula>
    </cfRule>
  </conditionalFormatting>
  <conditionalFormatting sqref="K86">
    <cfRule type="containsText" dxfId="46477" priority="86116" stopIfTrue="1" operator="containsText" text="8TDT">
      <formula>NOT(ISERROR(SEARCH("8TDT",K86)))</formula>
    </cfRule>
  </conditionalFormatting>
  <conditionalFormatting sqref="R94">
    <cfRule type="containsText" dxfId="46476" priority="86045" stopIfTrue="1" operator="containsText" text="VAC">
      <formula>NOT(ISERROR(SEARCH("VAC",R94)))</formula>
    </cfRule>
    <cfRule type="containsText" priority="86046" stopIfTrue="1" operator="containsText" text="0">
      <formula>NOT(ISERROR(SEARCH("0",R94)))</formula>
    </cfRule>
    <cfRule type="containsText" dxfId="46475" priority="86047" stopIfTrue="1" operator="containsText" text="S">
      <formula>NOT(ISERROR(SEARCH("S",R94)))</formula>
    </cfRule>
    <cfRule type="containsText" dxfId="46474" priority="86048" stopIfTrue="1" operator="containsText" text="F">
      <formula>NOT(ISERROR(SEARCH("F",R94)))</formula>
    </cfRule>
    <cfRule type="containsText" dxfId="46473" priority="86049" stopIfTrue="1" operator="containsText" text="P">
      <formula>NOT(ISERROR(SEARCH("P",R94)))</formula>
    </cfRule>
    <cfRule type="containsText" dxfId="46472" priority="86050" stopIfTrue="1" operator="containsText" text="LNP">
      <formula>NOT(ISERROR(SEARCH("LNP",R94)))</formula>
    </cfRule>
    <cfRule type="containsText" dxfId="46471" priority="86051" stopIfTrue="1" operator="containsText" text="DM">
      <formula>NOT(ISERROR(SEARCH("DM",R94)))</formula>
    </cfRule>
    <cfRule type="containsText" dxfId="46470" priority="86052" stopIfTrue="1" operator="containsText" text="5DOM">
      <formula>NOT(ISERROR(SEARCH("5DOM",R94)))</formula>
    </cfRule>
    <cfRule type="containsText" dxfId="46469" priority="86053" stopIfTrue="1" operator="containsText" text="DOM">
      <formula>NOT(ISERROR(SEARCH("DOM",R94)))</formula>
    </cfRule>
    <cfRule type="containsText" dxfId="46468" priority="86054" stopIfTrue="1" operator="containsText" text="DLP">
      <formula>NOT(ISERROR(SEARCH("DLP",R94)))</formula>
    </cfRule>
    <cfRule type="containsText" dxfId="46467" priority="86055" stopIfTrue="1" operator="containsText" text="5HE">
      <formula>NOT(ISERROR(SEARCH("5HE",R94)))</formula>
    </cfRule>
    <cfRule type="containsText" dxfId="46466" priority="86056" stopIfTrue="1" operator="containsText" text="4HE">
      <formula>NOT(ISERROR(SEARCH("4HE",R94)))</formula>
    </cfRule>
    <cfRule type="containsText" dxfId="46465" priority="86057" stopIfTrue="1" operator="containsText" text="3HE">
      <formula>NOT(ISERROR(SEARCH("3HE",R94)))</formula>
    </cfRule>
    <cfRule type="containsText" dxfId="46464" priority="86058" stopIfTrue="1" operator="containsText" text="2HE">
      <formula>NOT(ISERROR(SEARCH("2HE",R94)))</formula>
    </cfRule>
    <cfRule type="containsText" dxfId="46463" priority="86059" stopIfTrue="1" operator="containsText" text="1HE">
      <formula>NOT(ISERROR(SEARCH("1HE",R94)))</formula>
    </cfRule>
    <cfRule type="containsText" dxfId="46462" priority="86060" stopIfTrue="1" operator="containsText" text="MINA">
      <formula>NOT(ISERROR(SEARCH("MINA",R94)))</formula>
    </cfRule>
    <cfRule type="containsText" dxfId="46461" priority="86061" stopIfTrue="1" operator="containsText" text="8TD">
      <formula>NOT(ISERROR(SEARCH("8TD",R94)))</formula>
    </cfRule>
  </conditionalFormatting>
  <conditionalFormatting sqref="R94">
    <cfRule type="containsText" dxfId="46460" priority="86044" stopIfTrue="1" operator="containsText" text="8TDT">
      <formula>NOT(ISERROR(SEARCH("8TDT",R94)))</formula>
    </cfRule>
  </conditionalFormatting>
  <conditionalFormatting sqref="R86">
    <cfRule type="containsText" dxfId="46459" priority="85973" stopIfTrue="1" operator="containsText" text="VAC">
      <formula>NOT(ISERROR(SEARCH("VAC",R86)))</formula>
    </cfRule>
    <cfRule type="containsText" priority="85974" stopIfTrue="1" operator="containsText" text="0">
      <formula>NOT(ISERROR(SEARCH("0",R86)))</formula>
    </cfRule>
    <cfRule type="containsText" dxfId="46458" priority="85975" stopIfTrue="1" operator="containsText" text="S">
      <formula>NOT(ISERROR(SEARCH("S",R86)))</formula>
    </cfRule>
    <cfRule type="containsText" dxfId="46457" priority="85976" stopIfTrue="1" operator="containsText" text="F">
      <formula>NOT(ISERROR(SEARCH("F",R86)))</formula>
    </cfRule>
    <cfRule type="containsText" dxfId="46456" priority="85977" stopIfTrue="1" operator="containsText" text="P">
      <formula>NOT(ISERROR(SEARCH("P",R86)))</formula>
    </cfRule>
    <cfRule type="containsText" dxfId="46455" priority="85978" stopIfTrue="1" operator="containsText" text="LNP">
      <formula>NOT(ISERROR(SEARCH("LNP",R86)))</formula>
    </cfRule>
    <cfRule type="containsText" dxfId="46454" priority="85979" stopIfTrue="1" operator="containsText" text="DM">
      <formula>NOT(ISERROR(SEARCH("DM",R86)))</formula>
    </cfRule>
    <cfRule type="containsText" dxfId="46453" priority="85980" stopIfTrue="1" operator="containsText" text="5DOM">
      <formula>NOT(ISERROR(SEARCH("5DOM",R86)))</formula>
    </cfRule>
    <cfRule type="containsText" dxfId="46452" priority="85981" stopIfTrue="1" operator="containsText" text="DOM">
      <formula>NOT(ISERROR(SEARCH("DOM",R86)))</formula>
    </cfRule>
    <cfRule type="containsText" dxfId="46451" priority="85982" stopIfTrue="1" operator="containsText" text="DLP">
      <formula>NOT(ISERROR(SEARCH("DLP",R86)))</formula>
    </cfRule>
    <cfRule type="containsText" dxfId="46450" priority="85983" stopIfTrue="1" operator="containsText" text="5HE">
      <formula>NOT(ISERROR(SEARCH("5HE",R86)))</formula>
    </cfRule>
    <cfRule type="containsText" dxfId="46449" priority="85984" stopIfTrue="1" operator="containsText" text="4HE">
      <formula>NOT(ISERROR(SEARCH("4HE",R86)))</formula>
    </cfRule>
    <cfRule type="containsText" dxfId="46448" priority="85985" stopIfTrue="1" operator="containsText" text="3HE">
      <formula>NOT(ISERROR(SEARCH("3HE",R86)))</formula>
    </cfRule>
    <cfRule type="containsText" dxfId="46447" priority="85986" stopIfTrue="1" operator="containsText" text="2HE">
      <formula>NOT(ISERROR(SEARCH("2HE",R86)))</formula>
    </cfRule>
    <cfRule type="containsText" dxfId="46446" priority="85987" stopIfTrue="1" operator="containsText" text="1HE">
      <formula>NOT(ISERROR(SEARCH("1HE",R86)))</formula>
    </cfRule>
    <cfRule type="containsText" dxfId="46445" priority="85988" stopIfTrue="1" operator="containsText" text="MINA">
      <formula>NOT(ISERROR(SEARCH("MINA",R86)))</formula>
    </cfRule>
    <cfRule type="containsText" dxfId="46444" priority="85989" stopIfTrue="1" operator="containsText" text="8TD">
      <formula>NOT(ISERROR(SEARCH("8TD",R86)))</formula>
    </cfRule>
  </conditionalFormatting>
  <conditionalFormatting sqref="R86">
    <cfRule type="containsText" dxfId="46443" priority="85972" stopIfTrue="1" operator="containsText" text="8TDT">
      <formula>NOT(ISERROR(SEARCH("8TDT",R86)))</formula>
    </cfRule>
  </conditionalFormatting>
  <conditionalFormatting sqref="AF90">
    <cfRule type="containsText" dxfId="46442" priority="85847" stopIfTrue="1" operator="containsText" text="VAC">
      <formula>NOT(ISERROR(SEARCH("VAC",AF90)))</formula>
    </cfRule>
    <cfRule type="containsText" priority="85848" stopIfTrue="1" operator="containsText" text="0">
      <formula>NOT(ISERROR(SEARCH("0",AF90)))</formula>
    </cfRule>
    <cfRule type="containsText" dxfId="46441" priority="85849" stopIfTrue="1" operator="containsText" text="S">
      <formula>NOT(ISERROR(SEARCH("S",AF90)))</formula>
    </cfRule>
    <cfRule type="containsText" dxfId="46440" priority="85850" stopIfTrue="1" operator="containsText" text="F">
      <formula>NOT(ISERROR(SEARCH("F",AF90)))</formula>
    </cfRule>
    <cfRule type="containsText" dxfId="46439" priority="85851" stopIfTrue="1" operator="containsText" text="P">
      <formula>NOT(ISERROR(SEARCH("P",AF90)))</formula>
    </cfRule>
    <cfRule type="containsText" dxfId="46438" priority="85852" stopIfTrue="1" operator="containsText" text="LNP">
      <formula>NOT(ISERROR(SEARCH("LNP",AF90)))</formula>
    </cfRule>
    <cfRule type="containsText" dxfId="46437" priority="85853" stopIfTrue="1" operator="containsText" text="DM">
      <formula>NOT(ISERROR(SEARCH("DM",AF90)))</formula>
    </cfRule>
    <cfRule type="containsText" dxfId="46436" priority="85854" stopIfTrue="1" operator="containsText" text="5DOM">
      <formula>NOT(ISERROR(SEARCH("5DOM",AF90)))</formula>
    </cfRule>
    <cfRule type="containsText" dxfId="46435" priority="85855" stopIfTrue="1" operator="containsText" text="DOM">
      <formula>NOT(ISERROR(SEARCH("DOM",AF90)))</formula>
    </cfRule>
    <cfRule type="containsText" dxfId="46434" priority="85856" stopIfTrue="1" operator="containsText" text="DLP">
      <formula>NOT(ISERROR(SEARCH("DLP",AF90)))</formula>
    </cfRule>
    <cfRule type="containsText" dxfId="46433" priority="85857" stopIfTrue="1" operator="containsText" text="5HE">
      <formula>NOT(ISERROR(SEARCH("5HE",AF90)))</formula>
    </cfRule>
    <cfRule type="containsText" dxfId="46432" priority="85858" stopIfTrue="1" operator="containsText" text="4HE">
      <formula>NOT(ISERROR(SEARCH("4HE",AF90)))</formula>
    </cfRule>
    <cfRule type="containsText" dxfId="46431" priority="85859" stopIfTrue="1" operator="containsText" text="3HE">
      <formula>NOT(ISERROR(SEARCH("3HE",AF90)))</formula>
    </cfRule>
    <cfRule type="containsText" dxfId="46430" priority="85860" stopIfTrue="1" operator="containsText" text="2HE">
      <formula>NOT(ISERROR(SEARCH("2HE",AF90)))</formula>
    </cfRule>
    <cfRule type="containsText" dxfId="46429" priority="85861" stopIfTrue="1" operator="containsText" text="1HE">
      <formula>NOT(ISERROR(SEARCH("1HE",AF90)))</formula>
    </cfRule>
    <cfRule type="containsText" dxfId="46428" priority="85862" stopIfTrue="1" operator="containsText" text="MINA">
      <formula>NOT(ISERROR(SEARCH("MINA",AF90)))</formula>
    </cfRule>
    <cfRule type="containsText" dxfId="46427" priority="85863" stopIfTrue="1" operator="containsText" text="8TD">
      <formula>NOT(ISERROR(SEARCH("8TD",AF90)))</formula>
    </cfRule>
  </conditionalFormatting>
  <conditionalFormatting sqref="AF90">
    <cfRule type="containsText" dxfId="46426" priority="85846" stopIfTrue="1" operator="containsText" text="8TDT">
      <formula>NOT(ISERROR(SEARCH("8TDT",AF90)))</formula>
    </cfRule>
  </conditionalFormatting>
  <conditionalFormatting sqref="AF90">
    <cfRule type="containsText" dxfId="46425" priority="85829" stopIfTrue="1" operator="containsText" text="VAC">
      <formula>NOT(ISERROR(SEARCH("VAC",AF90)))</formula>
    </cfRule>
    <cfRule type="containsText" priority="85830" stopIfTrue="1" operator="containsText" text="0">
      <formula>NOT(ISERROR(SEARCH("0",AF90)))</formula>
    </cfRule>
    <cfRule type="containsText" dxfId="46424" priority="85831" stopIfTrue="1" operator="containsText" text="S">
      <formula>NOT(ISERROR(SEARCH("S",AF90)))</formula>
    </cfRule>
    <cfRule type="containsText" dxfId="46423" priority="85832" stopIfTrue="1" operator="containsText" text="F">
      <formula>NOT(ISERROR(SEARCH("F",AF90)))</formula>
    </cfRule>
    <cfRule type="containsText" dxfId="46422" priority="85833" stopIfTrue="1" operator="containsText" text="P">
      <formula>NOT(ISERROR(SEARCH("P",AF90)))</formula>
    </cfRule>
    <cfRule type="containsText" dxfId="46421" priority="85834" stopIfTrue="1" operator="containsText" text="LNP">
      <formula>NOT(ISERROR(SEARCH("LNP",AF90)))</formula>
    </cfRule>
    <cfRule type="containsText" dxfId="46420" priority="85835" stopIfTrue="1" operator="containsText" text="DM">
      <formula>NOT(ISERROR(SEARCH("DM",AF90)))</formula>
    </cfRule>
    <cfRule type="containsText" dxfId="46419" priority="85836" stopIfTrue="1" operator="containsText" text="5DOM">
      <formula>NOT(ISERROR(SEARCH("5DOM",AF90)))</formula>
    </cfRule>
    <cfRule type="containsText" dxfId="46418" priority="85837" stopIfTrue="1" operator="containsText" text="DOM">
      <formula>NOT(ISERROR(SEARCH("DOM",AF90)))</formula>
    </cfRule>
    <cfRule type="containsText" dxfId="46417" priority="85838" stopIfTrue="1" operator="containsText" text="DLP">
      <formula>NOT(ISERROR(SEARCH("DLP",AF90)))</formula>
    </cfRule>
    <cfRule type="containsText" dxfId="46416" priority="85839" stopIfTrue="1" operator="containsText" text="5HE">
      <formula>NOT(ISERROR(SEARCH("5HE",AF90)))</formula>
    </cfRule>
    <cfRule type="containsText" dxfId="46415" priority="85840" stopIfTrue="1" operator="containsText" text="4HE">
      <formula>NOT(ISERROR(SEARCH("4HE",AF90)))</formula>
    </cfRule>
    <cfRule type="containsText" dxfId="46414" priority="85841" stopIfTrue="1" operator="containsText" text="3HE">
      <formula>NOT(ISERROR(SEARCH("3HE",AF90)))</formula>
    </cfRule>
    <cfRule type="containsText" dxfId="46413" priority="85842" stopIfTrue="1" operator="containsText" text="2HE">
      <formula>NOT(ISERROR(SEARCH("2HE",AF90)))</formula>
    </cfRule>
    <cfRule type="containsText" dxfId="46412" priority="85843" stopIfTrue="1" operator="containsText" text="1HE">
      <formula>NOT(ISERROR(SEARCH("1HE",AF90)))</formula>
    </cfRule>
    <cfRule type="containsText" dxfId="46411" priority="85844" stopIfTrue="1" operator="containsText" text="MINA">
      <formula>NOT(ISERROR(SEARCH("MINA",AF90)))</formula>
    </cfRule>
    <cfRule type="containsText" dxfId="46410" priority="85845" stopIfTrue="1" operator="containsText" text="8TD">
      <formula>NOT(ISERROR(SEARCH("8TD",AF90)))</formula>
    </cfRule>
  </conditionalFormatting>
  <conditionalFormatting sqref="AF90">
    <cfRule type="containsText" dxfId="46409" priority="85828" stopIfTrue="1" operator="containsText" text="8TDT">
      <formula>NOT(ISERROR(SEARCH("8TDT",AF90)))</formula>
    </cfRule>
  </conditionalFormatting>
  <conditionalFormatting sqref="AA82:AF82">
    <cfRule type="containsText" dxfId="46408" priority="85595" stopIfTrue="1" operator="containsText" text="VAC">
      <formula>NOT(ISERROR(SEARCH("VAC",AA82)))</formula>
    </cfRule>
    <cfRule type="containsText" priority="85596" stopIfTrue="1" operator="containsText" text="0">
      <formula>NOT(ISERROR(SEARCH("0",AA82)))</formula>
    </cfRule>
    <cfRule type="containsText" dxfId="46407" priority="85597" stopIfTrue="1" operator="containsText" text="S">
      <formula>NOT(ISERROR(SEARCH("S",AA82)))</formula>
    </cfRule>
    <cfRule type="containsText" dxfId="46406" priority="85598" stopIfTrue="1" operator="containsText" text="F">
      <formula>NOT(ISERROR(SEARCH("F",AA82)))</formula>
    </cfRule>
    <cfRule type="containsText" dxfId="46405" priority="85599" stopIfTrue="1" operator="containsText" text="P">
      <formula>NOT(ISERROR(SEARCH("P",AA82)))</formula>
    </cfRule>
    <cfRule type="containsText" dxfId="46404" priority="85600" stopIfTrue="1" operator="containsText" text="LNP">
      <formula>NOT(ISERROR(SEARCH("LNP",AA82)))</formula>
    </cfRule>
    <cfRule type="containsText" dxfId="46403" priority="85601" stopIfTrue="1" operator="containsText" text="DM">
      <formula>NOT(ISERROR(SEARCH("DM",AA82)))</formula>
    </cfRule>
    <cfRule type="containsText" dxfId="46402" priority="85602" stopIfTrue="1" operator="containsText" text="5DOM">
      <formula>NOT(ISERROR(SEARCH("5DOM",AA82)))</formula>
    </cfRule>
    <cfRule type="containsText" dxfId="46401" priority="85603" stopIfTrue="1" operator="containsText" text="DOM">
      <formula>NOT(ISERROR(SEARCH("DOM",AA82)))</formula>
    </cfRule>
    <cfRule type="containsText" dxfId="46400" priority="85604" stopIfTrue="1" operator="containsText" text="DLP">
      <formula>NOT(ISERROR(SEARCH("DLP",AA82)))</formula>
    </cfRule>
    <cfRule type="containsText" dxfId="46399" priority="85605" stopIfTrue="1" operator="containsText" text="5HE">
      <formula>NOT(ISERROR(SEARCH("5HE",AA82)))</formula>
    </cfRule>
    <cfRule type="containsText" dxfId="46398" priority="85606" stopIfTrue="1" operator="containsText" text="4HE">
      <formula>NOT(ISERROR(SEARCH("4HE",AA82)))</formula>
    </cfRule>
    <cfRule type="containsText" dxfId="46397" priority="85607" stopIfTrue="1" operator="containsText" text="3HE">
      <formula>NOT(ISERROR(SEARCH("3HE",AA82)))</formula>
    </cfRule>
    <cfRule type="containsText" dxfId="46396" priority="85608" stopIfTrue="1" operator="containsText" text="2HE">
      <formula>NOT(ISERROR(SEARCH("2HE",AA82)))</formula>
    </cfRule>
    <cfRule type="containsText" dxfId="46395" priority="85609" stopIfTrue="1" operator="containsText" text="1HE">
      <formula>NOT(ISERROR(SEARCH("1HE",AA82)))</formula>
    </cfRule>
    <cfRule type="containsText" dxfId="46394" priority="85610" stopIfTrue="1" operator="containsText" text="MINA">
      <formula>NOT(ISERROR(SEARCH("MINA",AA82)))</formula>
    </cfRule>
    <cfRule type="containsText" dxfId="46393" priority="85611" stopIfTrue="1" operator="containsText" text="8TD">
      <formula>NOT(ISERROR(SEARCH("8TD",AA82)))</formula>
    </cfRule>
  </conditionalFormatting>
  <conditionalFormatting sqref="AA82:AF82">
    <cfRule type="containsText" dxfId="46392" priority="85594" stopIfTrue="1" operator="containsText" text="8TDT">
      <formula>NOT(ISERROR(SEARCH("8TDT",AA82)))</formula>
    </cfRule>
  </conditionalFormatting>
  <conditionalFormatting sqref="AA92">
    <cfRule type="containsText" dxfId="46391" priority="85559" stopIfTrue="1" operator="containsText" text="VAC">
      <formula>NOT(ISERROR(SEARCH("VAC",AA92)))</formula>
    </cfRule>
    <cfRule type="containsText" priority="85560" stopIfTrue="1" operator="containsText" text="0">
      <formula>NOT(ISERROR(SEARCH("0",AA92)))</formula>
    </cfRule>
    <cfRule type="containsText" dxfId="46390" priority="85561" stopIfTrue="1" operator="containsText" text="S">
      <formula>NOT(ISERROR(SEARCH("S",AA92)))</formula>
    </cfRule>
    <cfRule type="containsText" dxfId="46389" priority="85562" stopIfTrue="1" operator="containsText" text="F">
      <formula>NOT(ISERROR(SEARCH("F",AA92)))</formula>
    </cfRule>
    <cfRule type="containsText" dxfId="46388" priority="85563" stopIfTrue="1" operator="containsText" text="P">
      <formula>NOT(ISERROR(SEARCH("P",AA92)))</formula>
    </cfRule>
    <cfRule type="containsText" dxfId="46387" priority="85564" stopIfTrue="1" operator="containsText" text="LNP">
      <formula>NOT(ISERROR(SEARCH("LNP",AA92)))</formula>
    </cfRule>
    <cfRule type="containsText" dxfId="46386" priority="85565" stopIfTrue="1" operator="containsText" text="DM">
      <formula>NOT(ISERROR(SEARCH("DM",AA92)))</formula>
    </cfRule>
    <cfRule type="containsText" dxfId="46385" priority="85566" stopIfTrue="1" operator="containsText" text="5DOM">
      <formula>NOT(ISERROR(SEARCH("5DOM",AA92)))</formula>
    </cfRule>
    <cfRule type="containsText" dxfId="46384" priority="85567" stopIfTrue="1" operator="containsText" text="DOM">
      <formula>NOT(ISERROR(SEARCH("DOM",AA92)))</formula>
    </cfRule>
    <cfRule type="containsText" dxfId="46383" priority="85568" stopIfTrue="1" operator="containsText" text="DLP">
      <formula>NOT(ISERROR(SEARCH("DLP",AA92)))</formula>
    </cfRule>
    <cfRule type="containsText" dxfId="46382" priority="85569" stopIfTrue="1" operator="containsText" text="5HE">
      <formula>NOT(ISERROR(SEARCH("5HE",AA92)))</formula>
    </cfRule>
    <cfRule type="containsText" dxfId="46381" priority="85570" stopIfTrue="1" operator="containsText" text="4HE">
      <formula>NOT(ISERROR(SEARCH("4HE",AA92)))</formula>
    </cfRule>
    <cfRule type="containsText" dxfId="46380" priority="85571" stopIfTrue="1" operator="containsText" text="3HE">
      <formula>NOT(ISERROR(SEARCH("3HE",AA92)))</formula>
    </cfRule>
    <cfRule type="containsText" dxfId="46379" priority="85572" stopIfTrue="1" operator="containsText" text="2HE">
      <formula>NOT(ISERROR(SEARCH("2HE",AA92)))</formula>
    </cfRule>
    <cfRule type="containsText" dxfId="46378" priority="85573" stopIfTrue="1" operator="containsText" text="1HE">
      <formula>NOT(ISERROR(SEARCH("1HE",AA92)))</formula>
    </cfRule>
    <cfRule type="containsText" dxfId="46377" priority="85574" stopIfTrue="1" operator="containsText" text="MINA">
      <formula>NOT(ISERROR(SEARCH("MINA",AA92)))</formula>
    </cfRule>
    <cfRule type="containsText" dxfId="46376" priority="85575" stopIfTrue="1" operator="containsText" text="8TD">
      <formula>NOT(ISERROR(SEARCH("8TD",AA92)))</formula>
    </cfRule>
  </conditionalFormatting>
  <conditionalFormatting sqref="AA92">
    <cfRule type="containsText" dxfId="46375" priority="85558" stopIfTrue="1" operator="containsText" text="8TDT">
      <formula>NOT(ISERROR(SEARCH("8TDT",AA92)))</formula>
    </cfRule>
  </conditionalFormatting>
  <conditionalFormatting sqref="AA92">
    <cfRule type="containsText" dxfId="46374" priority="85541" stopIfTrue="1" operator="containsText" text="VAC">
      <formula>NOT(ISERROR(SEARCH("VAC",AA92)))</formula>
    </cfRule>
    <cfRule type="containsText" priority="85542" stopIfTrue="1" operator="containsText" text="0">
      <formula>NOT(ISERROR(SEARCH("0",AA92)))</formula>
    </cfRule>
    <cfRule type="containsText" dxfId="46373" priority="85543" stopIfTrue="1" operator="containsText" text="S">
      <formula>NOT(ISERROR(SEARCH("S",AA92)))</formula>
    </cfRule>
    <cfRule type="containsText" dxfId="46372" priority="85544" stopIfTrue="1" operator="containsText" text="F">
      <formula>NOT(ISERROR(SEARCH("F",AA92)))</formula>
    </cfRule>
    <cfRule type="containsText" dxfId="46371" priority="85545" stopIfTrue="1" operator="containsText" text="P">
      <formula>NOT(ISERROR(SEARCH("P",AA92)))</formula>
    </cfRule>
    <cfRule type="containsText" dxfId="46370" priority="85546" stopIfTrue="1" operator="containsText" text="LNP">
      <formula>NOT(ISERROR(SEARCH("LNP",AA92)))</formula>
    </cfRule>
    <cfRule type="containsText" dxfId="46369" priority="85547" stopIfTrue="1" operator="containsText" text="DM">
      <formula>NOT(ISERROR(SEARCH("DM",AA92)))</formula>
    </cfRule>
    <cfRule type="containsText" dxfId="46368" priority="85548" stopIfTrue="1" operator="containsText" text="5DOM">
      <formula>NOT(ISERROR(SEARCH("5DOM",AA92)))</formula>
    </cfRule>
    <cfRule type="containsText" dxfId="46367" priority="85549" stopIfTrue="1" operator="containsText" text="DOM">
      <formula>NOT(ISERROR(SEARCH("DOM",AA92)))</formula>
    </cfRule>
    <cfRule type="containsText" dxfId="46366" priority="85550" stopIfTrue="1" operator="containsText" text="DLP">
      <formula>NOT(ISERROR(SEARCH("DLP",AA92)))</formula>
    </cfRule>
    <cfRule type="containsText" dxfId="46365" priority="85551" stopIfTrue="1" operator="containsText" text="5HE">
      <formula>NOT(ISERROR(SEARCH("5HE",AA92)))</formula>
    </cfRule>
    <cfRule type="containsText" dxfId="46364" priority="85552" stopIfTrue="1" operator="containsText" text="4HE">
      <formula>NOT(ISERROR(SEARCH("4HE",AA92)))</formula>
    </cfRule>
    <cfRule type="containsText" dxfId="46363" priority="85553" stopIfTrue="1" operator="containsText" text="3HE">
      <formula>NOT(ISERROR(SEARCH("3HE",AA92)))</formula>
    </cfRule>
    <cfRule type="containsText" dxfId="46362" priority="85554" stopIfTrue="1" operator="containsText" text="2HE">
      <formula>NOT(ISERROR(SEARCH("2HE",AA92)))</formula>
    </cfRule>
    <cfRule type="containsText" dxfId="46361" priority="85555" stopIfTrue="1" operator="containsText" text="1HE">
      <formula>NOT(ISERROR(SEARCH("1HE",AA92)))</formula>
    </cfRule>
    <cfRule type="containsText" dxfId="46360" priority="85556" stopIfTrue="1" operator="containsText" text="MINA">
      <formula>NOT(ISERROR(SEARCH("MINA",AA92)))</formula>
    </cfRule>
    <cfRule type="containsText" dxfId="46359" priority="85557" stopIfTrue="1" operator="containsText" text="8TD">
      <formula>NOT(ISERROR(SEARCH("8TD",AA92)))</formula>
    </cfRule>
  </conditionalFormatting>
  <conditionalFormatting sqref="AA92">
    <cfRule type="containsText" dxfId="46358" priority="85540" stopIfTrue="1" operator="containsText" text="8TDT">
      <formula>NOT(ISERROR(SEARCH("8TDT",AA92)))</formula>
    </cfRule>
  </conditionalFormatting>
  <conditionalFormatting sqref="AA90 AC90">
    <cfRule type="containsText" dxfId="46357" priority="85433" stopIfTrue="1" operator="containsText" text="VAC">
      <formula>NOT(ISERROR(SEARCH("VAC",AA90)))</formula>
    </cfRule>
    <cfRule type="containsText" priority="85434" stopIfTrue="1" operator="containsText" text="0">
      <formula>NOT(ISERROR(SEARCH("0",AA90)))</formula>
    </cfRule>
    <cfRule type="containsText" dxfId="46356" priority="85435" stopIfTrue="1" operator="containsText" text="S">
      <formula>NOT(ISERROR(SEARCH("S",AA90)))</formula>
    </cfRule>
    <cfRule type="containsText" dxfId="46355" priority="85436" stopIfTrue="1" operator="containsText" text="F">
      <formula>NOT(ISERROR(SEARCH("F",AA90)))</formula>
    </cfRule>
    <cfRule type="containsText" dxfId="46354" priority="85437" stopIfTrue="1" operator="containsText" text="P">
      <formula>NOT(ISERROR(SEARCH("P",AA90)))</formula>
    </cfRule>
    <cfRule type="containsText" dxfId="46353" priority="85438" stopIfTrue="1" operator="containsText" text="LNP">
      <formula>NOT(ISERROR(SEARCH("LNP",AA90)))</formula>
    </cfRule>
    <cfRule type="containsText" dxfId="46352" priority="85439" stopIfTrue="1" operator="containsText" text="DM">
      <formula>NOT(ISERROR(SEARCH("DM",AA90)))</formula>
    </cfRule>
    <cfRule type="containsText" dxfId="46351" priority="85440" stopIfTrue="1" operator="containsText" text="5DOM">
      <formula>NOT(ISERROR(SEARCH("5DOM",AA90)))</formula>
    </cfRule>
    <cfRule type="containsText" dxfId="46350" priority="85441" stopIfTrue="1" operator="containsText" text="DOM">
      <formula>NOT(ISERROR(SEARCH("DOM",AA90)))</formula>
    </cfRule>
    <cfRule type="containsText" dxfId="46349" priority="85442" stopIfTrue="1" operator="containsText" text="DLP">
      <formula>NOT(ISERROR(SEARCH("DLP",AA90)))</formula>
    </cfRule>
    <cfRule type="containsText" dxfId="46348" priority="85443" stopIfTrue="1" operator="containsText" text="5HE">
      <formula>NOT(ISERROR(SEARCH("5HE",AA90)))</formula>
    </cfRule>
    <cfRule type="containsText" dxfId="46347" priority="85444" stopIfTrue="1" operator="containsText" text="4HE">
      <formula>NOT(ISERROR(SEARCH("4HE",AA90)))</formula>
    </cfRule>
    <cfRule type="containsText" dxfId="46346" priority="85445" stopIfTrue="1" operator="containsText" text="3HE">
      <formula>NOT(ISERROR(SEARCH("3HE",AA90)))</formula>
    </cfRule>
    <cfRule type="containsText" dxfId="46345" priority="85446" stopIfTrue="1" operator="containsText" text="2HE">
      <formula>NOT(ISERROR(SEARCH("2HE",AA90)))</formula>
    </cfRule>
    <cfRule type="containsText" dxfId="46344" priority="85447" stopIfTrue="1" operator="containsText" text="1HE">
      <formula>NOT(ISERROR(SEARCH("1HE",AA90)))</formula>
    </cfRule>
    <cfRule type="containsText" dxfId="46343" priority="85448" stopIfTrue="1" operator="containsText" text="MINA">
      <formula>NOT(ISERROR(SEARCH("MINA",AA90)))</formula>
    </cfRule>
    <cfRule type="containsText" dxfId="46342" priority="85449" stopIfTrue="1" operator="containsText" text="8TD">
      <formula>NOT(ISERROR(SEARCH("8TD",AA90)))</formula>
    </cfRule>
  </conditionalFormatting>
  <conditionalFormatting sqref="AA90 AC90">
    <cfRule type="containsText" dxfId="46341" priority="85432" stopIfTrue="1" operator="containsText" text="8TDT">
      <formula>NOT(ISERROR(SEARCH("8TDT",AA90)))</formula>
    </cfRule>
  </conditionalFormatting>
  <conditionalFormatting sqref="B76">
    <cfRule type="containsText" dxfId="46340" priority="85429" stopIfTrue="1" operator="containsText" text="TN">
      <formula>NOT(ISERROR(SEARCH("TN",B76)))</formula>
    </cfRule>
    <cfRule type="containsText" dxfId="46339" priority="85430" stopIfTrue="1" operator="containsText" text="TN">
      <formula>NOT(ISERROR(SEARCH("TN",B76)))</formula>
    </cfRule>
    <cfRule type="containsText" dxfId="46338" priority="85431" stopIfTrue="1" operator="containsText" text="TD">
      <formula>NOT(ISERROR(SEARCH("TD",B76)))</formula>
    </cfRule>
  </conditionalFormatting>
  <conditionalFormatting sqref="B78">
    <cfRule type="containsText" dxfId="46337" priority="85426" stopIfTrue="1" operator="containsText" text="TN">
      <formula>NOT(ISERROR(SEARCH("TN",B78)))</formula>
    </cfRule>
    <cfRule type="containsText" dxfId="46336" priority="85427" stopIfTrue="1" operator="containsText" text="TN">
      <formula>NOT(ISERROR(SEARCH("TN",B78)))</formula>
    </cfRule>
    <cfRule type="containsText" dxfId="46335" priority="85428" stopIfTrue="1" operator="containsText" text="TD">
      <formula>NOT(ISERROR(SEARCH("TD",B78)))</formula>
    </cfRule>
  </conditionalFormatting>
  <conditionalFormatting sqref="B82">
    <cfRule type="containsText" dxfId="46334" priority="85423" stopIfTrue="1" operator="containsText" text="TN">
      <formula>NOT(ISERROR(SEARCH("TN",B82)))</formula>
    </cfRule>
    <cfRule type="containsText" dxfId="46333" priority="85424" stopIfTrue="1" operator="containsText" text="TN">
      <formula>NOT(ISERROR(SEARCH("TN",B82)))</formula>
    </cfRule>
    <cfRule type="containsText" dxfId="46332" priority="85425" stopIfTrue="1" operator="containsText" text="TD">
      <formula>NOT(ISERROR(SEARCH("TD",B82)))</formula>
    </cfRule>
  </conditionalFormatting>
  <conditionalFormatting sqref="B84">
    <cfRule type="containsText" dxfId="46331" priority="85420" stopIfTrue="1" operator="containsText" text="TN">
      <formula>NOT(ISERROR(SEARCH("TN",B84)))</formula>
    </cfRule>
    <cfRule type="containsText" dxfId="46330" priority="85421" stopIfTrue="1" operator="containsText" text="TN">
      <formula>NOT(ISERROR(SEARCH("TN",B84)))</formula>
    </cfRule>
    <cfRule type="containsText" dxfId="46329" priority="85422" stopIfTrue="1" operator="containsText" text="TD">
      <formula>NOT(ISERROR(SEARCH("TD",B84)))</formula>
    </cfRule>
  </conditionalFormatting>
  <conditionalFormatting sqref="B86">
    <cfRule type="containsText" dxfId="46328" priority="85417" stopIfTrue="1" operator="containsText" text="TN">
      <formula>NOT(ISERROR(SEARCH("TN",B86)))</formula>
    </cfRule>
    <cfRule type="containsText" dxfId="46327" priority="85418" stopIfTrue="1" operator="containsText" text="TN">
      <formula>NOT(ISERROR(SEARCH("TN",B86)))</formula>
    </cfRule>
    <cfRule type="containsText" dxfId="46326" priority="85419" stopIfTrue="1" operator="containsText" text="TD">
      <formula>NOT(ISERROR(SEARCH("TD",B86)))</formula>
    </cfRule>
  </conditionalFormatting>
  <conditionalFormatting sqref="B88">
    <cfRule type="containsText" dxfId="46325" priority="85414" stopIfTrue="1" operator="containsText" text="TN">
      <formula>NOT(ISERROR(SEARCH("TN",B88)))</formula>
    </cfRule>
    <cfRule type="containsText" dxfId="46324" priority="85415" stopIfTrue="1" operator="containsText" text="TN">
      <formula>NOT(ISERROR(SEARCH("TN",B88)))</formula>
    </cfRule>
    <cfRule type="containsText" dxfId="46323" priority="85416" stopIfTrue="1" operator="containsText" text="TD">
      <formula>NOT(ISERROR(SEARCH("TD",B88)))</formula>
    </cfRule>
  </conditionalFormatting>
  <conditionalFormatting sqref="B90">
    <cfRule type="containsText" dxfId="46322" priority="85411" stopIfTrue="1" operator="containsText" text="TN">
      <formula>NOT(ISERROR(SEARCH("TN",B90)))</formula>
    </cfRule>
    <cfRule type="containsText" dxfId="46321" priority="85412" stopIfTrue="1" operator="containsText" text="TN">
      <formula>NOT(ISERROR(SEARCH("TN",B90)))</formula>
    </cfRule>
    <cfRule type="containsText" dxfId="46320" priority="85413" stopIfTrue="1" operator="containsText" text="TD">
      <formula>NOT(ISERROR(SEARCH("TD",B90)))</formula>
    </cfRule>
  </conditionalFormatting>
  <conditionalFormatting sqref="B92">
    <cfRule type="containsText" dxfId="46319" priority="85408" stopIfTrue="1" operator="containsText" text="TN">
      <formula>NOT(ISERROR(SEARCH("TN",B92)))</formula>
    </cfRule>
    <cfRule type="containsText" dxfId="46318" priority="85409" stopIfTrue="1" operator="containsText" text="TN">
      <formula>NOT(ISERROR(SEARCH("TN",B92)))</formula>
    </cfRule>
    <cfRule type="containsText" dxfId="46317" priority="85410" stopIfTrue="1" operator="containsText" text="TD">
      <formula>NOT(ISERROR(SEARCH("TD",B92)))</formula>
    </cfRule>
  </conditionalFormatting>
  <conditionalFormatting sqref="I86">
    <cfRule type="containsText" dxfId="46316" priority="85319" stopIfTrue="1" operator="containsText" text="VAC">
      <formula>NOT(ISERROR(SEARCH("VAC",I86)))</formula>
    </cfRule>
    <cfRule type="containsText" priority="85320" stopIfTrue="1" operator="containsText" text="0">
      <formula>NOT(ISERROR(SEARCH("0",I86)))</formula>
    </cfRule>
    <cfRule type="containsText" dxfId="46315" priority="85321" stopIfTrue="1" operator="containsText" text="S">
      <formula>NOT(ISERROR(SEARCH("S",I86)))</formula>
    </cfRule>
    <cfRule type="containsText" dxfId="46314" priority="85322" stopIfTrue="1" operator="containsText" text="F">
      <formula>NOT(ISERROR(SEARCH("F",I86)))</formula>
    </cfRule>
    <cfRule type="containsText" dxfId="46313" priority="85323" stopIfTrue="1" operator="containsText" text="P">
      <formula>NOT(ISERROR(SEARCH("P",I86)))</formula>
    </cfRule>
    <cfRule type="containsText" dxfId="46312" priority="85324" stopIfTrue="1" operator="containsText" text="LNP">
      <formula>NOT(ISERROR(SEARCH("LNP",I86)))</formula>
    </cfRule>
    <cfRule type="containsText" dxfId="46311" priority="85325" stopIfTrue="1" operator="containsText" text="DM">
      <formula>NOT(ISERROR(SEARCH("DM",I86)))</formula>
    </cfRule>
    <cfRule type="containsText" dxfId="46310" priority="85326" stopIfTrue="1" operator="containsText" text="5DOM">
      <formula>NOT(ISERROR(SEARCH("5DOM",I86)))</formula>
    </cfRule>
    <cfRule type="containsText" dxfId="46309" priority="85327" stopIfTrue="1" operator="containsText" text="DOM">
      <formula>NOT(ISERROR(SEARCH("DOM",I86)))</formula>
    </cfRule>
    <cfRule type="containsText" dxfId="46308" priority="85328" stopIfTrue="1" operator="containsText" text="DLP">
      <formula>NOT(ISERROR(SEARCH("DLP",I86)))</formula>
    </cfRule>
    <cfRule type="containsText" dxfId="46307" priority="85329" stopIfTrue="1" operator="containsText" text="5HE">
      <formula>NOT(ISERROR(SEARCH("5HE",I86)))</formula>
    </cfRule>
    <cfRule type="containsText" dxfId="46306" priority="85330" stopIfTrue="1" operator="containsText" text="4HE">
      <formula>NOT(ISERROR(SEARCH("4HE",I86)))</formula>
    </cfRule>
    <cfRule type="containsText" dxfId="46305" priority="85331" stopIfTrue="1" operator="containsText" text="3HE">
      <formula>NOT(ISERROR(SEARCH("3HE",I86)))</formula>
    </cfRule>
    <cfRule type="containsText" dxfId="46304" priority="85332" stopIfTrue="1" operator="containsText" text="2HE">
      <formula>NOT(ISERROR(SEARCH("2HE",I86)))</formula>
    </cfRule>
    <cfRule type="containsText" dxfId="46303" priority="85333" stopIfTrue="1" operator="containsText" text="1HE">
      <formula>NOT(ISERROR(SEARCH("1HE",I86)))</formula>
    </cfRule>
    <cfRule type="containsText" dxfId="46302" priority="85334" stopIfTrue="1" operator="containsText" text="MINA">
      <formula>NOT(ISERROR(SEARCH("MINA",I86)))</formula>
    </cfRule>
    <cfRule type="containsText" dxfId="46301" priority="85335" stopIfTrue="1" operator="containsText" text="8TD">
      <formula>NOT(ISERROR(SEARCH("8TD",I86)))</formula>
    </cfRule>
  </conditionalFormatting>
  <conditionalFormatting sqref="I86">
    <cfRule type="containsText" dxfId="46300" priority="85318" stopIfTrue="1" operator="containsText" text="8TDT">
      <formula>NOT(ISERROR(SEARCH("8TDT",I86)))</formula>
    </cfRule>
  </conditionalFormatting>
  <conditionalFormatting sqref="Y92">
    <cfRule type="containsText" dxfId="46299" priority="85139" stopIfTrue="1" operator="containsText" text="VAC">
      <formula>NOT(ISERROR(SEARCH("VAC",Y92)))</formula>
    </cfRule>
    <cfRule type="containsText" priority="85140" stopIfTrue="1" operator="containsText" text="0">
      <formula>NOT(ISERROR(SEARCH("0",Y92)))</formula>
    </cfRule>
    <cfRule type="containsText" dxfId="46298" priority="85141" stopIfTrue="1" operator="containsText" text="S">
      <formula>NOT(ISERROR(SEARCH("S",Y92)))</formula>
    </cfRule>
    <cfRule type="containsText" dxfId="46297" priority="85142" stopIfTrue="1" operator="containsText" text="F">
      <formula>NOT(ISERROR(SEARCH("F",Y92)))</formula>
    </cfRule>
    <cfRule type="containsText" dxfId="46296" priority="85143" stopIfTrue="1" operator="containsText" text="P">
      <formula>NOT(ISERROR(SEARCH("P",Y92)))</formula>
    </cfRule>
    <cfRule type="containsText" dxfId="46295" priority="85144" stopIfTrue="1" operator="containsText" text="LNP">
      <formula>NOT(ISERROR(SEARCH("LNP",Y92)))</formula>
    </cfRule>
    <cfRule type="containsText" dxfId="46294" priority="85145" stopIfTrue="1" operator="containsText" text="DM">
      <formula>NOT(ISERROR(SEARCH("DM",Y92)))</formula>
    </cfRule>
    <cfRule type="containsText" dxfId="46293" priority="85146" stopIfTrue="1" operator="containsText" text="5DOM">
      <formula>NOT(ISERROR(SEARCH("5DOM",Y92)))</formula>
    </cfRule>
    <cfRule type="containsText" dxfId="46292" priority="85147" stopIfTrue="1" operator="containsText" text="DOM">
      <formula>NOT(ISERROR(SEARCH("DOM",Y92)))</formula>
    </cfRule>
    <cfRule type="containsText" dxfId="46291" priority="85148" stopIfTrue="1" operator="containsText" text="DLP">
      <formula>NOT(ISERROR(SEARCH("DLP",Y92)))</formula>
    </cfRule>
    <cfRule type="containsText" dxfId="46290" priority="85149" stopIfTrue="1" operator="containsText" text="5HE">
      <formula>NOT(ISERROR(SEARCH("5HE",Y92)))</formula>
    </cfRule>
    <cfRule type="containsText" dxfId="46289" priority="85150" stopIfTrue="1" operator="containsText" text="4HE">
      <formula>NOT(ISERROR(SEARCH("4HE",Y92)))</formula>
    </cfRule>
    <cfRule type="containsText" dxfId="46288" priority="85151" stopIfTrue="1" operator="containsText" text="3HE">
      <formula>NOT(ISERROR(SEARCH("3HE",Y92)))</formula>
    </cfRule>
    <cfRule type="containsText" dxfId="46287" priority="85152" stopIfTrue="1" operator="containsText" text="2HE">
      <formula>NOT(ISERROR(SEARCH("2HE",Y92)))</formula>
    </cfRule>
    <cfRule type="containsText" dxfId="46286" priority="85153" stopIfTrue="1" operator="containsText" text="1HE">
      <formula>NOT(ISERROR(SEARCH("1HE",Y92)))</formula>
    </cfRule>
    <cfRule type="containsText" dxfId="46285" priority="85154" stopIfTrue="1" operator="containsText" text="MINA">
      <formula>NOT(ISERROR(SEARCH("MINA",Y92)))</formula>
    </cfRule>
    <cfRule type="containsText" dxfId="46284" priority="85155" stopIfTrue="1" operator="containsText" text="8TD">
      <formula>NOT(ISERROR(SEARCH("8TD",Y92)))</formula>
    </cfRule>
  </conditionalFormatting>
  <conditionalFormatting sqref="Y92">
    <cfRule type="containsText" dxfId="46283" priority="85138" stopIfTrue="1" operator="containsText" text="8TDT">
      <formula>NOT(ISERROR(SEARCH("8TDT",Y92)))</formula>
    </cfRule>
  </conditionalFormatting>
  <conditionalFormatting sqref="AD90">
    <cfRule type="containsText" dxfId="46282" priority="85103" stopIfTrue="1" operator="containsText" text="VAC">
      <formula>NOT(ISERROR(SEARCH("VAC",AD90)))</formula>
    </cfRule>
    <cfRule type="containsText" priority="85104" stopIfTrue="1" operator="containsText" text="0">
      <formula>NOT(ISERROR(SEARCH("0",AD90)))</formula>
    </cfRule>
    <cfRule type="containsText" dxfId="46281" priority="85105" stopIfTrue="1" operator="containsText" text="S">
      <formula>NOT(ISERROR(SEARCH("S",AD90)))</formula>
    </cfRule>
    <cfRule type="containsText" dxfId="46280" priority="85106" stopIfTrue="1" operator="containsText" text="F">
      <formula>NOT(ISERROR(SEARCH("F",AD90)))</formula>
    </cfRule>
    <cfRule type="containsText" dxfId="46279" priority="85107" stopIfTrue="1" operator="containsText" text="P">
      <formula>NOT(ISERROR(SEARCH("P",AD90)))</formula>
    </cfRule>
    <cfRule type="containsText" dxfId="46278" priority="85108" stopIfTrue="1" operator="containsText" text="LNP">
      <formula>NOT(ISERROR(SEARCH("LNP",AD90)))</formula>
    </cfRule>
    <cfRule type="containsText" dxfId="46277" priority="85109" stopIfTrue="1" operator="containsText" text="DM">
      <formula>NOT(ISERROR(SEARCH("DM",AD90)))</formula>
    </cfRule>
    <cfRule type="containsText" dxfId="46276" priority="85110" stopIfTrue="1" operator="containsText" text="5DOM">
      <formula>NOT(ISERROR(SEARCH("5DOM",AD90)))</formula>
    </cfRule>
    <cfRule type="containsText" dxfId="46275" priority="85111" stopIfTrue="1" operator="containsText" text="DOM">
      <formula>NOT(ISERROR(SEARCH("DOM",AD90)))</formula>
    </cfRule>
    <cfRule type="containsText" dxfId="46274" priority="85112" stopIfTrue="1" operator="containsText" text="DLP">
      <formula>NOT(ISERROR(SEARCH("DLP",AD90)))</formula>
    </cfRule>
    <cfRule type="containsText" dxfId="46273" priority="85113" stopIfTrue="1" operator="containsText" text="5HE">
      <formula>NOT(ISERROR(SEARCH("5HE",AD90)))</formula>
    </cfRule>
    <cfRule type="containsText" dxfId="46272" priority="85114" stopIfTrue="1" operator="containsText" text="4HE">
      <formula>NOT(ISERROR(SEARCH("4HE",AD90)))</formula>
    </cfRule>
    <cfRule type="containsText" dxfId="46271" priority="85115" stopIfTrue="1" operator="containsText" text="3HE">
      <formula>NOT(ISERROR(SEARCH("3HE",AD90)))</formula>
    </cfRule>
    <cfRule type="containsText" dxfId="46270" priority="85116" stopIfTrue="1" operator="containsText" text="2HE">
      <formula>NOT(ISERROR(SEARCH("2HE",AD90)))</formula>
    </cfRule>
    <cfRule type="containsText" dxfId="46269" priority="85117" stopIfTrue="1" operator="containsText" text="1HE">
      <formula>NOT(ISERROR(SEARCH("1HE",AD90)))</formula>
    </cfRule>
    <cfRule type="containsText" dxfId="46268" priority="85118" stopIfTrue="1" operator="containsText" text="MINA">
      <formula>NOT(ISERROR(SEARCH("MINA",AD90)))</formula>
    </cfRule>
    <cfRule type="containsText" dxfId="46267" priority="85119" stopIfTrue="1" operator="containsText" text="8TD">
      <formula>NOT(ISERROR(SEARCH("8TD",AD90)))</formula>
    </cfRule>
  </conditionalFormatting>
  <conditionalFormatting sqref="AD90">
    <cfRule type="containsText" dxfId="46266" priority="85102" stopIfTrue="1" operator="containsText" text="8TDT">
      <formula>NOT(ISERROR(SEARCH("8TDT",AD90)))</formula>
    </cfRule>
  </conditionalFormatting>
  <conditionalFormatting sqref="AK88">
    <cfRule type="containsText" dxfId="46265" priority="85067" stopIfTrue="1" operator="containsText" text="VAC">
      <formula>NOT(ISERROR(SEARCH("VAC",AK88)))</formula>
    </cfRule>
    <cfRule type="containsText" priority="85068" stopIfTrue="1" operator="containsText" text="0">
      <formula>NOT(ISERROR(SEARCH("0",AK88)))</formula>
    </cfRule>
    <cfRule type="containsText" dxfId="46264" priority="85069" stopIfTrue="1" operator="containsText" text="S">
      <formula>NOT(ISERROR(SEARCH("S",AK88)))</formula>
    </cfRule>
    <cfRule type="containsText" dxfId="46263" priority="85070" stopIfTrue="1" operator="containsText" text="F">
      <formula>NOT(ISERROR(SEARCH("F",AK88)))</formula>
    </cfRule>
    <cfRule type="containsText" dxfId="46262" priority="85071" stopIfTrue="1" operator="containsText" text="P">
      <formula>NOT(ISERROR(SEARCH("P",AK88)))</formula>
    </cfRule>
    <cfRule type="containsText" dxfId="46261" priority="85072" stopIfTrue="1" operator="containsText" text="LNP">
      <formula>NOT(ISERROR(SEARCH("LNP",AK88)))</formula>
    </cfRule>
    <cfRule type="containsText" dxfId="46260" priority="85073" stopIfTrue="1" operator="containsText" text="DM">
      <formula>NOT(ISERROR(SEARCH("DM",AK88)))</formula>
    </cfRule>
    <cfRule type="containsText" dxfId="46259" priority="85074" stopIfTrue="1" operator="containsText" text="5DOM">
      <formula>NOT(ISERROR(SEARCH("5DOM",AK88)))</formula>
    </cfRule>
    <cfRule type="containsText" dxfId="46258" priority="85075" stopIfTrue="1" operator="containsText" text="DOM">
      <formula>NOT(ISERROR(SEARCH("DOM",AK88)))</formula>
    </cfRule>
    <cfRule type="containsText" dxfId="46257" priority="85076" stopIfTrue="1" operator="containsText" text="DLP">
      <formula>NOT(ISERROR(SEARCH("DLP",AK88)))</formula>
    </cfRule>
    <cfRule type="containsText" dxfId="46256" priority="85077" stopIfTrue="1" operator="containsText" text="5HE">
      <formula>NOT(ISERROR(SEARCH("5HE",AK88)))</formula>
    </cfRule>
    <cfRule type="containsText" dxfId="46255" priority="85078" stopIfTrue="1" operator="containsText" text="4HE">
      <formula>NOT(ISERROR(SEARCH("4HE",AK88)))</formula>
    </cfRule>
    <cfRule type="containsText" dxfId="46254" priority="85079" stopIfTrue="1" operator="containsText" text="3HE">
      <formula>NOT(ISERROR(SEARCH("3HE",AK88)))</formula>
    </cfRule>
    <cfRule type="containsText" dxfId="46253" priority="85080" stopIfTrue="1" operator="containsText" text="2HE">
      <formula>NOT(ISERROR(SEARCH("2HE",AK88)))</formula>
    </cfRule>
    <cfRule type="containsText" dxfId="46252" priority="85081" stopIfTrue="1" operator="containsText" text="1HE">
      <formula>NOT(ISERROR(SEARCH("1HE",AK88)))</formula>
    </cfRule>
    <cfRule type="containsText" dxfId="46251" priority="85082" stopIfTrue="1" operator="containsText" text="MINA">
      <formula>NOT(ISERROR(SEARCH("MINA",AK88)))</formula>
    </cfRule>
    <cfRule type="containsText" dxfId="46250" priority="85083" stopIfTrue="1" operator="containsText" text="8TD">
      <formula>NOT(ISERROR(SEARCH("8TD",AK88)))</formula>
    </cfRule>
  </conditionalFormatting>
  <conditionalFormatting sqref="AK88">
    <cfRule type="containsText" dxfId="46249" priority="85066" stopIfTrue="1" operator="containsText" text="8TDT">
      <formula>NOT(ISERROR(SEARCH("8TDT",AK88)))</formula>
    </cfRule>
  </conditionalFormatting>
  <conditionalFormatting sqref="AK90">
    <cfRule type="containsText" dxfId="46248" priority="85049" stopIfTrue="1" operator="containsText" text="VAC">
      <formula>NOT(ISERROR(SEARCH("VAC",AK90)))</formula>
    </cfRule>
    <cfRule type="containsText" priority="85050" stopIfTrue="1" operator="containsText" text="0">
      <formula>NOT(ISERROR(SEARCH("0",AK90)))</formula>
    </cfRule>
    <cfRule type="containsText" dxfId="46247" priority="85051" stopIfTrue="1" operator="containsText" text="S">
      <formula>NOT(ISERROR(SEARCH("S",AK90)))</formula>
    </cfRule>
    <cfRule type="containsText" dxfId="46246" priority="85052" stopIfTrue="1" operator="containsText" text="F">
      <formula>NOT(ISERROR(SEARCH("F",AK90)))</formula>
    </cfRule>
    <cfRule type="containsText" dxfId="46245" priority="85053" stopIfTrue="1" operator="containsText" text="P">
      <formula>NOT(ISERROR(SEARCH("P",AK90)))</formula>
    </cfRule>
    <cfRule type="containsText" dxfId="46244" priority="85054" stopIfTrue="1" operator="containsText" text="LNP">
      <formula>NOT(ISERROR(SEARCH("LNP",AK90)))</formula>
    </cfRule>
    <cfRule type="containsText" dxfId="46243" priority="85055" stopIfTrue="1" operator="containsText" text="DM">
      <formula>NOT(ISERROR(SEARCH("DM",AK90)))</formula>
    </cfRule>
    <cfRule type="containsText" dxfId="46242" priority="85056" stopIfTrue="1" operator="containsText" text="5DOM">
      <formula>NOT(ISERROR(SEARCH("5DOM",AK90)))</formula>
    </cfRule>
    <cfRule type="containsText" dxfId="46241" priority="85057" stopIfTrue="1" operator="containsText" text="DOM">
      <formula>NOT(ISERROR(SEARCH("DOM",AK90)))</formula>
    </cfRule>
    <cfRule type="containsText" dxfId="46240" priority="85058" stopIfTrue="1" operator="containsText" text="DLP">
      <formula>NOT(ISERROR(SEARCH("DLP",AK90)))</formula>
    </cfRule>
    <cfRule type="containsText" dxfId="46239" priority="85059" stopIfTrue="1" operator="containsText" text="5HE">
      <formula>NOT(ISERROR(SEARCH("5HE",AK90)))</formula>
    </cfRule>
    <cfRule type="containsText" dxfId="46238" priority="85060" stopIfTrue="1" operator="containsText" text="4HE">
      <formula>NOT(ISERROR(SEARCH("4HE",AK90)))</formula>
    </cfRule>
    <cfRule type="containsText" dxfId="46237" priority="85061" stopIfTrue="1" operator="containsText" text="3HE">
      <formula>NOT(ISERROR(SEARCH("3HE",AK90)))</formula>
    </cfRule>
    <cfRule type="containsText" dxfId="46236" priority="85062" stopIfTrue="1" operator="containsText" text="2HE">
      <formula>NOT(ISERROR(SEARCH("2HE",AK90)))</formula>
    </cfRule>
    <cfRule type="containsText" dxfId="46235" priority="85063" stopIfTrue="1" operator="containsText" text="1HE">
      <formula>NOT(ISERROR(SEARCH("1HE",AK90)))</formula>
    </cfRule>
    <cfRule type="containsText" dxfId="46234" priority="85064" stopIfTrue="1" operator="containsText" text="MINA">
      <formula>NOT(ISERROR(SEARCH("MINA",AK90)))</formula>
    </cfRule>
    <cfRule type="containsText" dxfId="46233" priority="85065" stopIfTrue="1" operator="containsText" text="8TD">
      <formula>NOT(ISERROR(SEARCH("8TD",AK90)))</formula>
    </cfRule>
  </conditionalFormatting>
  <conditionalFormatting sqref="AK90">
    <cfRule type="containsText" dxfId="46232" priority="85048" stopIfTrue="1" operator="containsText" text="8TDT">
      <formula>NOT(ISERROR(SEARCH("8TDT",AK90)))</formula>
    </cfRule>
  </conditionalFormatting>
  <conditionalFormatting sqref="AK92">
    <cfRule type="containsText" dxfId="46231" priority="85031" stopIfTrue="1" operator="containsText" text="VAC">
      <formula>NOT(ISERROR(SEARCH("VAC",AK92)))</formula>
    </cfRule>
    <cfRule type="containsText" priority="85032" stopIfTrue="1" operator="containsText" text="0">
      <formula>NOT(ISERROR(SEARCH("0",AK92)))</formula>
    </cfRule>
    <cfRule type="containsText" dxfId="46230" priority="85033" stopIfTrue="1" operator="containsText" text="S">
      <formula>NOT(ISERROR(SEARCH("S",AK92)))</formula>
    </cfRule>
    <cfRule type="containsText" dxfId="46229" priority="85034" stopIfTrue="1" operator="containsText" text="F">
      <formula>NOT(ISERROR(SEARCH("F",AK92)))</formula>
    </cfRule>
    <cfRule type="containsText" dxfId="46228" priority="85035" stopIfTrue="1" operator="containsText" text="P">
      <formula>NOT(ISERROR(SEARCH("P",AK92)))</formula>
    </cfRule>
    <cfRule type="containsText" dxfId="46227" priority="85036" stopIfTrue="1" operator="containsText" text="LNP">
      <formula>NOT(ISERROR(SEARCH("LNP",AK92)))</formula>
    </cfRule>
    <cfRule type="containsText" dxfId="46226" priority="85037" stopIfTrue="1" operator="containsText" text="DM">
      <formula>NOT(ISERROR(SEARCH("DM",AK92)))</formula>
    </cfRule>
    <cfRule type="containsText" dxfId="46225" priority="85038" stopIfTrue="1" operator="containsText" text="5DOM">
      <formula>NOT(ISERROR(SEARCH("5DOM",AK92)))</formula>
    </cfRule>
    <cfRule type="containsText" dxfId="46224" priority="85039" stopIfTrue="1" operator="containsText" text="DOM">
      <formula>NOT(ISERROR(SEARCH("DOM",AK92)))</formula>
    </cfRule>
    <cfRule type="containsText" dxfId="46223" priority="85040" stopIfTrue="1" operator="containsText" text="DLP">
      <formula>NOT(ISERROR(SEARCH("DLP",AK92)))</formula>
    </cfRule>
    <cfRule type="containsText" dxfId="46222" priority="85041" stopIfTrue="1" operator="containsText" text="5HE">
      <formula>NOT(ISERROR(SEARCH("5HE",AK92)))</formula>
    </cfRule>
    <cfRule type="containsText" dxfId="46221" priority="85042" stopIfTrue="1" operator="containsText" text="4HE">
      <formula>NOT(ISERROR(SEARCH("4HE",AK92)))</formula>
    </cfRule>
    <cfRule type="containsText" dxfId="46220" priority="85043" stopIfTrue="1" operator="containsText" text="3HE">
      <formula>NOT(ISERROR(SEARCH("3HE",AK92)))</formula>
    </cfRule>
    <cfRule type="containsText" dxfId="46219" priority="85044" stopIfTrue="1" operator="containsText" text="2HE">
      <formula>NOT(ISERROR(SEARCH("2HE",AK92)))</formula>
    </cfRule>
    <cfRule type="containsText" dxfId="46218" priority="85045" stopIfTrue="1" operator="containsText" text="1HE">
      <formula>NOT(ISERROR(SEARCH("1HE",AK92)))</formula>
    </cfRule>
    <cfRule type="containsText" dxfId="46217" priority="85046" stopIfTrue="1" operator="containsText" text="MINA">
      <formula>NOT(ISERROR(SEARCH("MINA",AK92)))</formula>
    </cfRule>
    <cfRule type="containsText" dxfId="46216" priority="85047" stopIfTrue="1" operator="containsText" text="8TD">
      <formula>NOT(ISERROR(SEARCH("8TD",AK92)))</formula>
    </cfRule>
  </conditionalFormatting>
  <conditionalFormatting sqref="AK92">
    <cfRule type="containsText" dxfId="46215" priority="85030" stopIfTrue="1" operator="containsText" text="8TDT">
      <formula>NOT(ISERROR(SEARCH("8TDT",AK92)))</formula>
    </cfRule>
  </conditionalFormatting>
  <conditionalFormatting sqref="AK94">
    <cfRule type="containsText" dxfId="46214" priority="85013" stopIfTrue="1" operator="containsText" text="VAC">
      <formula>NOT(ISERROR(SEARCH("VAC",AK94)))</formula>
    </cfRule>
    <cfRule type="containsText" priority="85014" stopIfTrue="1" operator="containsText" text="0">
      <formula>NOT(ISERROR(SEARCH("0",AK94)))</formula>
    </cfRule>
    <cfRule type="containsText" dxfId="46213" priority="85015" stopIfTrue="1" operator="containsText" text="S">
      <formula>NOT(ISERROR(SEARCH("S",AK94)))</formula>
    </cfRule>
    <cfRule type="containsText" dxfId="46212" priority="85016" stopIfTrue="1" operator="containsText" text="F">
      <formula>NOT(ISERROR(SEARCH("F",AK94)))</formula>
    </cfRule>
    <cfRule type="containsText" dxfId="46211" priority="85017" stopIfTrue="1" operator="containsText" text="P">
      <formula>NOT(ISERROR(SEARCH("P",AK94)))</formula>
    </cfRule>
    <cfRule type="containsText" dxfId="46210" priority="85018" stopIfTrue="1" operator="containsText" text="LNP">
      <formula>NOT(ISERROR(SEARCH("LNP",AK94)))</formula>
    </cfRule>
    <cfRule type="containsText" dxfId="46209" priority="85019" stopIfTrue="1" operator="containsText" text="DM">
      <formula>NOT(ISERROR(SEARCH("DM",AK94)))</formula>
    </cfRule>
    <cfRule type="containsText" dxfId="46208" priority="85020" stopIfTrue="1" operator="containsText" text="5DOM">
      <formula>NOT(ISERROR(SEARCH("5DOM",AK94)))</formula>
    </cfRule>
    <cfRule type="containsText" dxfId="46207" priority="85021" stopIfTrue="1" operator="containsText" text="DOM">
      <formula>NOT(ISERROR(SEARCH("DOM",AK94)))</formula>
    </cfRule>
    <cfRule type="containsText" dxfId="46206" priority="85022" stopIfTrue="1" operator="containsText" text="DLP">
      <formula>NOT(ISERROR(SEARCH("DLP",AK94)))</formula>
    </cfRule>
    <cfRule type="containsText" dxfId="46205" priority="85023" stopIfTrue="1" operator="containsText" text="5HE">
      <formula>NOT(ISERROR(SEARCH("5HE",AK94)))</formula>
    </cfRule>
    <cfRule type="containsText" dxfId="46204" priority="85024" stopIfTrue="1" operator="containsText" text="4HE">
      <formula>NOT(ISERROR(SEARCH("4HE",AK94)))</formula>
    </cfRule>
    <cfRule type="containsText" dxfId="46203" priority="85025" stopIfTrue="1" operator="containsText" text="3HE">
      <formula>NOT(ISERROR(SEARCH("3HE",AK94)))</formula>
    </cfRule>
    <cfRule type="containsText" dxfId="46202" priority="85026" stopIfTrue="1" operator="containsText" text="2HE">
      <formula>NOT(ISERROR(SEARCH("2HE",AK94)))</formula>
    </cfRule>
    <cfRule type="containsText" dxfId="46201" priority="85027" stopIfTrue="1" operator="containsText" text="1HE">
      <formula>NOT(ISERROR(SEARCH("1HE",AK94)))</formula>
    </cfRule>
    <cfRule type="containsText" dxfId="46200" priority="85028" stopIfTrue="1" operator="containsText" text="MINA">
      <formula>NOT(ISERROR(SEARCH("MINA",AK94)))</formula>
    </cfRule>
    <cfRule type="containsText" dxfId="46199" priority="85029" stopIfTrue="1" operator="containsText" text="8TD">
      <formula>NOT(ISERROR(SEARCH("8TD",AK94)))</formula>
    </cfRule>
  </conditionalFormatting>
  <conditionalFormatting sqref="AK94">
    <cfRule type="containsText" dxfId="46198" priority="85012" stopIfTrue="1" operator="containsText" text="8TDT">
      <formula>NOT(ISERROR(SEARCH("8TDT",AK94)))</formula>
    </cfRule>
  </conditionalFormatting>
  <conditionalFormatting sqref="AK86">
    <cfRule type="containsText" dxfId="46197" priority="84995" stopIfTrue="1" operator="containsText" text="VAC">
      <formula>NOT(ISERROR(SEARCH("VAC",AK86)))</formula>
    </cfRule>
    <cfRule type="containsText" priority="84996" stopIfTrue="1" operator="containsText" text="0">
      <formula>NOT(ISERROR(SEARCH("0",AK86)))</formula>
    </cfRule>
    <cfRule type="containsText" dxfId="46196" priority="84997" stopIfTrue="1" operator="containsText" text="S">
      <formula>NOT(ISERROR(SEARCH("S",AK86)))</formula>
    </cfRule>
    <cfRule type="containsText" dxfId="46195" priority="84998" stopIfTrue="1" operator="containsText" text="F">
      <formula>NOT(ISERROR(SEARCH("F",AK86)))</formula>
    </cfRule>
    <cfRule type="containsText" dxfId="46194" priority="84999" stopIfTrue="1" operator="containsText" text="P">
      <formula>NOT(ISERROR(SEARCH("P",AK86)))</formula>
    </cfRule>
    <cfRule type="containsText" dxfId="46193" priority="85000" stopIfTrue="1" operator="containsText" text="LNP">
      <formula>NOT(ISERROR(SEARCH("LNP",AK86)))</formula>
    </cfRule>
    <cfRule type="containsText" dxfId="46192" priority="85001" stopIfTrue="1" operator="containsText" text="DM">
      <formula>NOT(ISERROR(SEARCH("DM",AK86)))</formula>
    </cfRule>
    <cfRule type="containsText" dxfId="46191" priority="85002" stopIfTrue="1" operator="containsText" text="5DOM">
      <formula>NOT(ISERROR(SEARCH("5DOM",AK86)))</formula>
    </cfRule>
    <cfRule type="containsText" dxfId="46190" priority="85003" stopIfTrue="1" operator="containsText" text="DOM">
      <formula>NOT(ISERROR(SEARCH("DOM",AK86)))</formula>
    </cfRule>
    <cfRule type="containsText" dxfId="46189" priority="85004" stopIfTrue="1" operator="containsText" text="DLP">
      <formula>NOT(ISERROR(SEARCH("DLP",AK86)))</formula>
    </cfRule>
    <cfRule type="containsText" dxfId="46188" priority="85005" stopIfTrue="1" operator="containsText" text="5HE">
      <formula>NOT(ISERROR(SEARCH("5HE",AK86)))</formula>
    </cfRule>
    <cfRule type="containsText" dxfId="46187" priority="85006" stopIfTrue="1" operator="containsText" text="4HE">
      <formula>NOT(ISERROR(SEARCH("4HE",AK86)))</formula>
    </cfRule>
    <cfRule type="containsText" dxfId="46186" priority="85007" stopIfTrue="1" operator="containsText" text="3HE">
      <formula>NOT(ISERROR(SEARCH("3HE",AK86)))</formula>
    </cfRule>
    <cfRule type="containsText" dxfId="46185" priority="85008" stopIfTrue="1" operator="containsText" text="2HE">
      <formula>NOT(ISERROR(SEARCH("2HE",AK86)))</formula>
    </cfRule>
    <cfRule type="containsText" dxfId="46184" priority="85009" stopIfTrue="1" operator="containsText" text="1HE">
      <formula>NOT(ISERROR(SEARCH("1HE",AK86)))</formula>
    </cfRule>
    <cfRule type="containsText" dxfId="46183" priority="85010" stopIfTrue="1" operator="containsText" text="MINA">
      <formula>NOT(ISERROR(SEARCH("MINA",AK86)))</formula>
    </cfRule>
    <cfRule type="containsText" dxfId="46182" priority="85011" stopIfTrue="1" operator="containsText" text="8TD">
      <formula>NOT(ISERROR(SEARCH("8TD",AK86)))</formula>
    </cfRule>
  </conditionalFormatting>
  <conditionalFormatting sqref="AK86">
    <cfRule type="containsText" dxfId="46181" priority="84994" stopIfTrue="1" operator="containsText" text="8TDT">
      <formula>NOT(ISERROR(SEARCH("8TDT",AK86)))</formula>
    </cfRule>
  </conditionalFormatting>
  <conditionalFormatting sqref="AK84">
    <cfRule type="containsText" dxfId="46180" priority="84977" stopIfTrue="1" operator="containsText" text="VAC">
      <formula>NOT(ISERROR(SEARCH("VAC",AK84)))</formula>
    </cfRule>
    <cfRule type="containsText" priority="84978" stopIfTrue="1" operator="containsText" text="0">
      <formula>NOT(ISERROR(SEARCH("0",AK84)))</formula>
    </cfRule>
    <cfRule type="containsText" dxfId="46179" priority="84979" stopIfTrue="1" operator="containsText" text="S">
      <formula>NOT(ISERROR(SEARCH("S",AK84)))</formula>
    </cfRule>
    <cfRule type="containsText" dxfId="46178" priority="84980" stopIfTrue="1" operator="containsText" text="F">
      <formula>NOT(ISERROR(SEARCH("F",AK84)))</formula>
    </cfRule>
    <cfRule type="containsText" dxfId="46177" priority="84981" stopIfTrue="1" operator="containsText" text="P">
      <formula>NOT(ISERROR(SEARCH("P",AK84)))</formula>
    </cfRule>
    <cfRule type="containsText" dxfId="46176" priority="84982" stopIfTrue="1" operator="containsText" text="LNP">
      <formula>NOT(ISERROR(SEARCH("LNP",AK84)))</formula>
    </cfRule>
    <cfRule type="containsText" dxfId="46175" priority="84983" stopIfTrue="1" operator="containsText" text="DM">
      <formula>NOT(ISERROR(SEARCH("DM",AK84)))</formula>
    </cfRule>
    <cfRule type="containsText" dxfId="46174" priority="84984" stopIfTrue="1" operator="containsText" text="5DOM">
      <formula>NOT(ISERROR(SEARCH("5DOM",AK84)))</formula>
    </cfRule>
    <cfRule type="containsText" dxfId="46173" priority="84985" stopIfTrue="1" operator="containsText" text="DOM">
      <formula>NOT(ISERROR(SEARCH("DOM",AK84)))</formula>
    </cfRule>
    <cfRule type="containsText" dxfId="46172" priority="84986" stopIfTrue="1" operator="containsText" text="DLP">
      <formula>NOT(ISERROR(SEARCH("DLP",AK84)))</formula>
    </cfRule>
    <cfRule type="containsText" dxfId="46171" priority="84987" stopIfTrue="1" operator="containsText" text="5HE">
      <formula>NOT(ISERROR(SEARCH("5HE",AK84)))</formula>
    </cfRule>
    <cfRule type="containsText" dxfId="46170" priority="84988" stopIfTrue="1" operator="containsText" text="4HE">
      <formula>NOT(ISERROR(SEARCH("4HE",AK84)))</formula>
    </cfRule>
    <cfRule type="containsText" dxfId="46169" priority="84989" stopIfTrue="1" operator="containsText" text="3HE">
      <formula>NOT(ISERROR(SEARCH("3HE",AK84)))</formula>
    </cfRule>
    <cfRule type="containsText" dxfId="46168" priority="84990" stopIfTrue="1" operator="containsText" text="2HE">
      <formula>NOT(ISERROR(SEARCH("2HE",AK84)))</formula>
    </cfRule>
    <cfRule type="containsText" dxfId="46167" priority="84991" stopIfTrue="1" operator="containsText" text="1HE">
      <formula>NOT(ISERROR(SEARCH("1HE",AK84)))</formula>
    </cfRule>
    <cfRule type="containsText" dxfId="46166" priority="84992" stopIfTrue="1" operator="containsText" text="MINA">
      <formula>NOT(ISERROR(SEARCH("MINA",AK84)))</formula>
    </cfRule>
    <cfRule type="containsText" dxfId="46165" priority="84993" stopIfTrue="1" operator="containsText" text="8TD">
      <formula>NOT(ISERROR(SEARCH("8TD",AK84)))</formula>
    </cfRule>
  </conditionalFormatting>
  <conditionalFormatting sqref="AK84">
    <cfRule type="containsText" dxfId="46164" priority="84976" stopIfTrue="1" operator="containsText" text="8TDT">
      <formula>NOT(ISERROR(SEARCH("8TDT",AK84)))</formula>
    </cfRule>
  </conditionalFormatting>
  <conditionalFormatting sqref="AK82">
    <cfRule type="containsText" dxfId="46163" priority="84959" stopIfTrue="1" operator="containsText" text="VAC">
      <formula>NOT(ISERROR(SEARCH("VAC",AK82)))</formula>
    </cfRule>
    <cfRule type="containsText" priority="84960" stopIfTrue="1" operator="containsText" text="0">
      <formula>NOT(ISERROR(SEARCH("0",AK82)))</formula>
    </cfRule>
    <cfRule type="containsText" dxfId="46162" priority="84961" stopIfTrue="1" operator="containsText" text="S">
      <formula>NOT(ISERROR(SEARCH("S",AK82)))</formula>
    </cfRule>
    <cfRule type="containsText" dxfId="46161" priority="84962" stopIfTrue="1" operator="containsText" text="F">
      <formula>NOT(ISERROR(SEARCH("F",AK82)))</formula>
    </cfRule>
    <cfRule type="containsText" dxfId="46160" priority="84963" stopIfTrue="1" operator="containsText" text="P">
      <formula>NOT(ISERROR(SEARCH("P",AK82)))</formula>
    </cfRule>
    <cfRule type="containsText" dxfId="46159" priority="84964" stopIfTrue="1" operator="containsText" text="LNP">
      <formula>NOT(ISERROR(SEARCH("LNP",AK82)))</formula>
    </cfRule>
    <cfRule type="containsText" dxfId="46158" priority="84965" stopIfTrue="1" operator="containsText" text="DM">
      <formula>NOT(ISERROR(SEARCH("DM",AK82)))</formula>
    </cfRule>
    <cfRule type="containsText" dxfId="46157" priority="84966" stopIfTrue="1" operator="containsText" text="5DOM">
      <formula>NOT(ISERROR(SEARCH("5DOM",AK82)))</formula>
    </cfRule>
    <cfRule type="containsText" dxfId="46156" priority="84967" stopIfTrue="1" operator="containsText" text="DOM">
      <formula>NOT(ISERROR(SEARCH("DOM",AK82)))</formula>
    </cfRule>
    <cfRule type="containsText" dxfId="46155" priority="84968" stopIfTrue="1" operator="containsText" text="DLP">
      <formula>NOT(ISERROR(SEARCH("DLP",AK82)))</formula>
    </cfRule>
    <cfRule type="containsText" dxfId="46154" priority="84969" stopIfTrue="1" operator="containsText" text="5HE">
      <formula>NOT(ISERROR(SEARCH("5HE",AK82)))</formula>
    </cfRule>
    <cfRule type="containsText" dxfId="46153" priority="84970" stopIfTrue="1" operator="containsText" text="4HE">
      <formula>NOT(ISERROR(SEARCH("4HE",AK82)))</formula>
    </cfRule>
    <cfRule type="containsText" dxfId="46152" priority="84971" stopIfTrue="1" operator="containsText" text="3HE">
      <formula>NOT(ISERROR(SEARCH("3HE",AK82)))</formula>
    </cfRule>
    <cfRule type="containsText" dxfId="46151" priority="84972" stopIfTrue="1" operator="containsText" text="2HE">
      <formula>NOT(ISERROR(SEARCH("2HE",AK82)))</formula>
    </cfRule>
    <cfRule type="containsText" dxfId="46150" priority="84973" stopIfTrue="1" operator="containsText" text="1HE">
      <formula>NOT(ISERROR(SEARCH("1HE",AK82)))</formula>
    </cfRule>
    <cfRule type="containsText" dxfId="46149" priority="84974" stopIfTrue="1" operator="containsText" text="MINA">
      <formula>NOT(ISERROR(SEARCH("MINA",AK82)))</formula>
    </cfRule>
    <cfRule type="containsText" dxfId="46148" priority="84975" stopIfTrue="1" operator="containsText" text="8TD">
      <formula>NOT(ISERROR(SEARCH("8TD",AK82)))</formula>
    </cfRule>
  </conditionalFormatting>
  <conditionalFormatting sqref="AK82">
    <cfRule type="containsText" dxfId="46147" priority="84958" stopIfTrue="1" operator="containsText" text="8TDT">
      <formula>NOT(ISERROR(SEARCH("8TDT",AK82)))</formula>
    </cfRule>
  </conditionalFormatting>
  <conditionalFormatting sqref="AK80">
    <cfRule type="containsText" dxfId="46146" priority="84941" stopIfTrue="1" operator="containsText" text="VAC">
      <formula>NOT(ISERROR(SEARCH("VAC",AK80)))</formula>
    </cfRule>
    <cfRule type="containsText" priority="84942" stopIfTrue="1" operator="containsText" text="0">
      <formula>NOT(ISERROR(SEARCH("0",AK80)))</formula>
    </cfRule>
    <cfRule type="containsText" dxfId="46145" priority="84943" stopIfTrue="1" operator="containsText" text="S">
      <formula>NOT(ISERROR(SEARCH("S",AK80)))</formula>
    </cfRule>
    <cfRule type="containsText" dxfId="46144" priority="84944" stopIfTrue="1" operator="containsText" text="F">
      <formula>NOT(ISERROR(SEARCH("F",AK80)))</formula>
    </cfRule>
    <cfRule type="containsText" dxfId="46143" priority="84945" stopIfTrue="1" operator="containsText" text="P">
      <formula>NOT(ISERROR(SEARCH("P",AK80)))</formula>
    </cfRule>
    <cfRule type="containsText" dxfId="46142" priority="84946" stopIfTrue="1" operator="containsText" text="LNP">
      <formula>NOT(ISERROR(SEARCH("LNP",AK80)))</formula>
    </cfRule>
    <cfRule type="containsText" dxfId="46141" priority="84947" stopIfTrue="1" operator="containsText" text="DM">
      <formula>NOT(ISERROR(SEARCH("DM",AK80)))</formula>
    </cfRule>
    <cfRule type="containsText" dxfId="46140" priority="84948" stopIfTrue="1" operator="containsText" text="5DOM">
      <formula>NOT(ISERROR(SEARCH("5DOM",AK80)))</formula>
    </cfRule>
    <cfRule type="containsText" dxfId="46139" priority="84949" stopIfTrue="1" operator="containsText" text="DOM">
      <formula>NOT(ISERROR(SEARCH("DOM",AK80)))</formula>
    </cfRule>
    <cfRule type="containsText" dxfId="46138" priority="84950" stopIfTrue="1" operator="containsText" text="DLP">
      <formula>NOT(ISERROR(SEARCH("DLP",AK80)))</formula>
    </cfRule>
    <cfRule type="containsText" dxfId="46137" priority="84951" stopIfTrue="1" operator="containsText" text="5HE">
      <formula>NOT(ISERROR(SEARCH("5HE",AK80)))</formula>
    </cfRule>
    <cfRule type="containsText" dxfId="46136" priority="84952" stopIfTrue="1" operator="containsText" text="4HE">
      <formula>NOT(ISERROR(SEARCH("4HE",AK80)))</formula>
    </cfRule>
    <cfRule type="containsText" dxfId="46135" priority="84953" stopIfTrue="1" operator="containsText" text="3HE">
      <formula>NOT(ISERROR(SEARCH("3HE",AK80)))</formula>
    </cfRule>
    <cfRule type="containsText" dxfId="46134" priority="84954" stopIfTrue="1" operator="containsText" text="2HE">
      <formula>NOT(ISERROR(SEARCH("2HE",AK80)))</formula>
    </cfRule>
    <cfRule type="containsText" dxfId="46133" priority="84955" stopIfTrue="1" operator="containsText" text="1HE">
      <formula>NOT(ISERROR(SEARCH("1HE",AK80)))</formula>
    </cfRule>
    <cfRule type="containsText" dxfId="46132" priority="84956" stopIfTrue="1" operator="containsText" text="MINA">
      <formula>NOT(ISERROR(SEARCH("MINA",AK80)))</formula>
    </cfRule>
    <cfRule type="containsText" dxfId="46131" priority="84957" stopIfTrue="1" operator="containsText" text="8TD">
      <formula>NOT(ISERROR(SEARCH("8TD",AK80)))</formula>
    </cfRule>
  </conditionalFormatting>
  <conditionalFormatting sqref="AK80">
    <cfRule type="containsText" dxfId="46130" priority="84940" stopIfTrue="1" operator="containsText" text="8TDT">
      <formula>NOT(ISERROR(SEARCH("8TDT",AK80)))</formula>
    </cfRule>
  </conditionalFormatting>
  <conditionalFormatting sqref="AK76">
    <cfRule type="containsText" dxfId="46129" priority="84923" stopIfTrue="1" operator="containsText" text="VAC">
      <formula>NOT(ISERROR(SEARCH("VAC",AK76)))</formula>
    </cfRule>
    <cfRule type="containsText" priority="84924" stopIfTrue="1" operator="containsText" text="0">
      <formula>NOT(ISERROR(SEARCH("0",AK76)))</formula>
    </cfRule>
    <cfRule type="containsText" dxfId="46128" priority="84925" stopIfTrue="1" operator="containsText" text="S">
      <formula>NOT(ISERROR(SEARCH("S",AK76)))</formula>
    </cfRule>
    <cfRule type="containsText" dxfId="46127" priority="84926" stopIfTrue="1" operator="containsText" text="F">
      <formula>NOT(ISERROR(SEARCH("F",AK76)))</formula>
    </cfRule>
    <cfRule type="containsText" dxfId="46126" priority="84927" stopIfTrue="1" operator="containsText" text="P">
      <formula>NOT(ISERROR(SEARCH("P",AK76)))</formula>
    </cfRule>
    <cfRule type="containsText" dxfId="46125" priority="84928" stopIfTrue="1" operator="containsText" text="LNP">
      <formula>NOT(ISERROR(SEARCH("LNP",AK76)))</formula>
    </cfRule>
    <cfRule type="containsText" dxfId="46124" priority="84929" stopIfTrue="1" operator="containsText" text="DM">
      <formula>NOT(ISERROR(SEARCH("DM",AK76)))</formula>
    </cfRule>
    <cfRule type="containsText" dxfId="46123" priority="84930" stopIfTrue="1" operator="containsText" text="5DOM">
      <formula>NOT(ISERROR(SEARCH("5DOM",AK76)))</formula>
    </cfRule>
    <cfRule type="containsText" dxfId="46122" priority="84931" stopIfTrue="1" operator="containsText" text="DOM">
      <formula>NOT(ISERROR(SEARCH("DOM",AK76)))</formula>
    </cfRule>
    <cfRule type="containsText" dxfId="46121" priority="84932" stopIfTrue="1" operator="containsText" text="DLP">
      <formula>NOT(ISERROR(SEARCH("DLP",AK76)))</formula>
    </cfRule>
    <cfRule type="containsText" dxfId="46120" priority="84933" stopIfTrue="1" operator="containsText" text="5HE">
      <formula>NOT(ISERROR(SEARCH("5HE",AK76)))</formula>
    </cfRule>
    <cfRule type="containsText" dxfId="46119" priority="84934" stopIfTrue="1" operator="containsText" text="4HE">
      <formula>NOT(ISERROR(SEARCH("4HE",AK76)))</formula>
    </cfRule>
    <cfRule type="containsText" dxfId="46118" priority="84935" stopIfTrue="1" operator="containsText" text="3HE">
      <formula>NOT(ISERROR(SEARCH("3HE",AK76)))</formula>
    </cfRule>
    <cfRule type="containsText" dxfId="46117" priority="84936" stopIfTrue="1" operator="containsText" text="2HE">
      <formula>NOT(ISERROR(SEARCH("2HE",AK76)))</formula>
    </cfRule>
    <cfRule type="containsText" dxfId="46116" priority="84937" stopIfTrue="1" operator="containsText" text="1HE">
      <formula>NOT(ISERROR(SEARCH("1HE",AK76)))</formula>
    </cfRule>
    <cfRule type="containsText" dxfId="46115" priority="84938" stopIfTrue="1" operator="containsText" text="MINA">
      <formula>NOT(ISERROR(SEARCH("MINA",AK76)))</formula>
    </cfRule>
    <cfRule type="containsText" dxfId="46114" priority="84939" stopIfTrue="1" operator="containsText" text="8TD">
      <formula>NOT(ISERROR(SEARCH("8TD",AK76)))</formula>
    </cfRule>
  </conditionalFormatting>
  <conditionalFormatting sqref="AK76">
    <cfRule type="containsText" dxfId="46113" priority="84922" stopIfTrue="1" operator="containsText" text="8TDT">
      <formula>NOT(ISERROR(SEARCH("8TDT",AK76)))</formula>
    </cfRule>
  </conditionalFormatting>
  <conditionalFormatting sqref="AD80:AF80">
    <cfRule type="containsText" dxfId="46112" priority="84869" stopIfTrue="1" operator="containsText" text="VAC">
      <formula>NOT(ISERROR(SEARCH("VAC",AD80)))</formula>
    </cfRule>
    <cfRule type="containsText" priority="84870" stopIfTrue="1" operator="containsText" text="0">
      <formula>NOT(ISERROR(SEARCH("0",AD80)))</formula>
    </cfRule>
    <cfRule type="containsText" dxfId="46111" priority="84871" stopIfTrue="1" operator="containsText" text="S">
      <formula>NOT(ISERROR(SEARCH("S",AD80)))</formula>
    </cfRule>
    <cfRule type="containsText" dxfId="46110" priority="84872" stopIfTrue="1" operator="containsText" text="F">
      <formula>NOT(ISERROR(SEARCH("F",AD80)))</formula>
    </cfRule>
    <cfRule type="containsText" dxfId="46109" priority="84873" stopIfTrue="1" operator="containsText" text="P">
      <formula>NOT(ISERROR(SEARCH("P",AD80)))</formula>
    </cfRule>
    <cfRule type="containsText" dxfId="46108" priority="84874" stopIfTrue="1" operator="containsText" text="LNP">
      <formula>NOT(ISERROR(SEARCH("LNP",AD80)))</formula>
    </cfRule>
    <cfRule type="containsText" dxfId="46107" priority="84875" stopIfTrue="1" operator="containsText" text="DM">
      <formula>NOT(ISERROR(SEARCH("DM",AD80)))</formula>
    </cfRule>
    <cfRule type="containsText" dxfId="46106" priority="84876" stopIfTrue="1" operator="containsText" text="5DOM">
      <formula>NOT(ISERROR(SEARCH("5DOM",AD80)))</formula>
    </cfRule>
    <cfRule type="containsText" dxfId="46105" priority="84877" stopIfTrue="1" operator="containsText" text="DOM">
      <formula>NOT(ISERROR(SEARCH("DOM",AD80)))</formula>
    </cfRule>
    <cfRule type="containsText" dxfId="46104" priority="84878" stopIfTrue="1" operator="containsText" text="DLP">
      <formula>NOT(ISERROR(SEARCH("DLP",AD80)))</formula>
    </cfRule>
    <cfRule type="containsText" dxfId="46103" priority="84879" stopIfTrue="1" operator="containsText" text="5HE">
      <formula>NOT(ISERROR(SEARCH("5HE",AD80)))</formula>
    </cfRule>
    <cfRule type="containsText" dxfId="46102" priority="84880" stopIfTrue="1" operator="containsText" text="4HE">
      <formula>NOT(ISERROR(SEARCH("4HE",AD80)))</formula>
    </cfRule>
    <cfRule type="containsText" dxfId="46101" priority="84881" stopIfTrue="1" operator="containsText" text="3HE">
      <formula>NOT(ISERROR(SEARCH("3HE",AD80)))</formula>
    </cfRule>
    <cfRule type="containsText" dxfId="46100" priority="84882" stopIfTrue="1" operator="containsText" text="2HE">
      <formula>NOT(ISERROR(SEARCH("2HE",AD80)))</formula>
    </cfRule>
    <cfRule type="containsText" dxfId="46099" priority="84883" stopIfTrue="1" operator="containsText" text="1HE">
      <formula>NOT(ISERROR(SEARCH("1HE",AD80)))</formula>
    </cfRule>
    <cfRule type="containsText" dxfId="46098" priority="84884" stopIfTrue="1" operator="containsText" text="MINA">
      <formula>NOT(ISERROR(SEARCH("MINA",AD80)))</formula>
    </cfRule>
    <cfRule type="containsText" dxfId="46097" priority="84885" stopIfTrue="1" operator="containsText" text="8TD">
      <formula>NOT(ISERROR(SEARCH("8TD",AD80)))</formula>
    </cfRule>
  </conditionalFormatting>
  <conditionalFormatting sqref="AD80:AF80">
    <cfRule type="containsText" dxfId="46096" priority="84868" stopIfTrue="1" operator="containsText" text="8TDT">
      <formula>NOT(ISERROR(SEARCH("8TDT",AD80)))</formula>
    </cfRule>
  </conditionalFormatting>
  <conditionalFormatting sqref="W86">
    <cfRule type="containsText" dxfId="46095" priority="84797" stopIfTrue="1" operator="containsText" text="VAC">
      <formula>NOT(ISERROR(SEARCH("VAC",W86)))</formula>
    </cfRule>
    <cfRule type="containsText" priority="84798" stopIfTrue="1" operator="containsText" text="0">
      <formula>NOT(ISERROR(SEARCH("0",W86)))</formula>
    </cfRule>
    <cfRule type="containsText" dxfId="46094" priority="84799" stopIfTrue="1" operator="containsText" text="S">
      <formula>NOT(ISERROR(SEARCH("S",W86)))</formula>
    </cfRule>
    <cfRule type="containsText" dxfId="46093" priority="84800" stopIfTrue="1" operator="containsText" text="F">
      <formula>NOT(ISERROR(SEARCH("F",W86)))</formula>
    </cfRule>
    <cfRule type="containsText" dxfId="46092" priority="84801" stopIfTrue="1" operator="containsText" text="P">
      <formula>NOT(ISERROR(SEARCH("P",W86)))</formula>
    </cfRule>
    <cfRule type="containsText" dxfId="46091" priority="84802" stopIfTrue="1" operator="containsText" text="LNP">
      <formula>NOT(ISERROR(SEARCH("LNP",W86)))</formula>
    </cfRule>
    <cfRule type="containsText" dxfId="46090" priority="84803" stopIfTrue="1" operator="containsText" text="DM">
      <formula>NOT(ISERROR(SEARCH("DM",W86)))</formula>
    </cfRule>
    <cfRule type="containsText" dxfId="46089" priority="84804" stopIfTrue="1" operator="containsText" text="5DOM">
      <formula>NOT(ISERROR(SEARCH("5DOM",W86)))</formula>
    </cfRule>
    <cfRule type="containsText" dxfId="46088" priority="84805" stopIfTrue="1" operator="containsText" text="DOM">
      <formula>NOT(ISERROR(SEARCH("DOM",W86)))</formula>
    </cfRule>
    <cfRule type="containsText" dxfId="46087" priority="84806" stopIfTrue="1" operator="containsText" text="DLP">
      <formula>NOT(ISERROR(SEARCH("DLP",W86)))</formula>
    </cfRule>
    <cfRule type="containsText" dxfId="46086" priority="84807" stopIfTrue="1" operator="containsText" text="5HE">
      <formula>NOT(ISERROR(SEARCH("5HE",W86)))</formula>
    </cfRule>
    <cfRule type="containsText" dxfId="46085" priority="84808" stopIfTrue="1" operator="containsText" text="4HE">
      <formula>NOT(ISERROR(SEARCH("4HE",W86)))</formula>
    </cfRule>
    <cfRule type="containsText" dxfId="46084" priority="84809" stopIfTrue="1" operator="containsText" text="3HE">
      <formula>NOT(ISERROR(SEARCH("3HE",W86)))</formula>
    </cfRule>
    <cfRule type="containsText" dxfId="46083" priority="84810" stopIfTrue="1" operator="containsText" text="2HE">
      <formula>NOT(ISERROR(SEARCH("2HE",W86)))</formula>
    </cfRule>
    <cfRule type="containsText" dxfId="46082" priority="84811" stopIfTrue="1" operator="containsText" text="1HE">
      <formula>NOT(ISERROR(SEARCH("1HE",W86)))</formula>
    </cfRule>
    <cfRule type="containsText" dxfId="46081" priority="84812" stopIfTrue="1" operator="containsText" text="MINA">
      <formula>NOT(ISERROR(SEARCH("MINA",W86)))</formula>
    </cfRule>
    <cfRule type="containsText" dxfId="46080" priority="84813" stopIfTrue="1" operator="containsText" text="8TD">
      <formula>NOT(ISERROR(SEARCH("8TD",W86)))</formula>
    </cfRule>
  </conditionalFormatting>
  <conditionalFormatting sqref="W86">
    <cfRule type="containsText" dxfId="46079" priority="84796" stopIfTrue="1" operator="containsText" text="8TDT">
      <formula>NOT(ISERROR(SEARCH("8TDT",W86)))</formula>
    </cfRule>
  </conditionalFormatting>
  <conditionalFormatting sqref="P86">
    <cfRule type="containsText" dxfId="46078" priority="84617" stopIfTrue="1" operator="containsText" text="VAC">
      <formula>NOT(ISERROR(SEARCH("VAC",P86)))</formula>
    </cfRule>
    <cfRule type="containsText" priority="84618" stopIfTrue="1" operator="containsText" text="0">
      <formula>NOT(ISERROR(SEARCH("0",P86)))</formula>
    </cfRule>
    <cfRule type="containsText" dxfId="46077" priority="84619" stopIfTrue="1" operator="containsText" text="S">
      <formula>NOT(ISERROR(SEARCH("S",P86)))</formula>
    </cfRule>
    <cfRule type="containsText" dxfId="46076" priority="84620" stopIfTrue="1" operator="containsText" text="F">
      <formula>NOT(ISERROR(SEARCH("F",P86)))</formula>
    </cfRule>
    <cfRule type="containsText" dxfId="46075" priority="84621" stopIfTrue="1" operator="containsText" text="P">
      <formula>NOT(ISERROR(SEARCH("P",P86)))</formula>
    </cfRule>
    <cfRule type="containsText" dxfId="46074" priority="84622" stopIfTrue="1" operator="containsText" text="LNP">
      <formula>NOT(ISERROR(SEARCH("LNP",P86)))</formula>
    </cfRule>
    <cfRule type="containsText" dxfId="46073" priority="84623" stopIfTrue="1" operator="containsText" text="DM">
      <formula>NOT(ISERROR(SEARCH("DM",P86)))</formula>
    </cfRule>
    <cfRule type="containsText" dxfId="46072" priority="84624" stopIfTrue="1" operator="containsText" text="5DOM">
      <formula>NOT(ISERROR(SEARCH("5DOM",P86)))</formula>
    </cfRule>
    <cfRule type="containsText" dxfId="46071" priority="84625" stopIfTrue="1" operator="containsText" text="DOM">
      <formula>NOT(ISERROR(SEARCH("DOM",P86)))</formula>
    </cfRule>
    <cfRule type="containsText" dxfId="46070" priority="84626" stopIfTrue="1" operator="containsText" text="DLP">
      <formula>NOT(ISERROR(SEARCH("DLP",P86)))</formula>
    </cfRule>
    <cfRule type="containsText" dxfId="46069" priority="84627" stopIfTrue="1" operator="containsText" text="5HE">
      <formula>NOT(ISERROR(SEARCH("5HE",P86)))</formula>
    </cfRule>
    <cfRule type="containsText" dxfId="46068" priority="84628" stopIfTrue="1" operator="containsText" text="4HE">
      <formula>NOT(ISERROR(SEARCH("4HE",P86)))</formula>
    </cfRule>
    <cfRule type="containsText" dxfId="46067" priority="84629" stopIfTrue="1" operator="containsText" text="3HE">
      <formula>NOT(ISERROR(SEARCH("3HE",P86)))</formula>
    </cfRule>
    <cfRule type="containsText" dxfId="46066" priority="84630" stopIfTrue="1" operator="containsText" text="2HE">
      <formula>NOT(ISERROR(SEARCH("2HE",P86)))</formula>
    </cfRule>
    <cfRule type="containsText" dxfId="46065" priority="84631" stopIfTrue="1" operator="containsText" text="1HE">
      <formula>NOT(ISERROR(SEARCH("1HE",P86)))</formula>
    </cfRule>
    <cfRule type="containsText" dxfId="46064" priority="84632" stopIfTrue="1" operator="containsText" text="MINA">
      <formula>NOT(ISERROR(SEARCH("MINA",P86)))</formula>
    </cfRule>
    <cfRule type="containsText" dxfId="46063" priority="84633" stopIfTrue="1" operator="containsText" text="8TD">
      <formula>NOT(ISERROR(SEARCH("8TD",P86)))</formula>
    </cfRule>
  </conditionalFormatting>
  <conditionalFormatting sqref="P86">
    <cfRule type="containsText" dxfId="46062" priority="84616" stopIfTrue="1" operator="containsText" text="8TDT">
      <formula>NOT(ISERROR(SEARCH("8TDT",P86)))</formula>
    </cfRule>
  </conditionalFormatting>
  <conditionalFormatting sqref="AL94">
    <cfRule type="containsText" dxfId="46061" priority="84599" stopIfTrue="1" operator="containsText" text="VAC">
      <formula>NOT(ISERROR(SEARCH("VAC",AL94)))</formula>
    </cfRule>
    <cfRule type="containsText" priority="84600" stopIfTrue="1" operator="containsText" text="0">
      <formula>NOT(ISERROR(SEARCH("0",AL94)))</formula>
    </cfRule>
    <cfRule type="containsText" dxfId="46060" priority="84601" stopIfTrue="1" operator="containsText" text="S">
      <formula>NOT(ISERROR(SEARCH("S",AL94)))</formula>
    </cfRule>
    <cfRule type="containsText" dxfId="46059" priority="84602" stopIfTrue="1" operator="containsText" text="F">
      <formula>NOT(ISERROR(SEARCH("F",AL94)))</formula>
    </cfRule>
    <cfRule type="containsText" dxfId="46058" priority="84603" stopIfTrue="1" operator="containsText" text="P">
      <formula>NOT(ISERROR(SEARCH("P",AL94)))</formula>
    </cfRule>
    <cfRule type="containsText" dxfId="46057" priority="84604" stopIfTrue="1" operator="containsText" text="LNP">
      <formula>NOT(ISERROR(SEARCH("LNP",AL94)))</formula>
    </cfRule>
    <cfRule type="containsText" dxfId="46056" priority="84605" stopIfTrue="1" operator="containsText" text="DM">
      <formula>NOT(ISERROR(SEARCH("DM",AL94)))</formula>
    </cfRule>
    <cfRule type="containsText" dxfId="46055" priority="84606" stopIfTrue="1" operator="containsText" text="5DOM">
      <formula>NOT(ISERROR(SEARCH("5DOM",AL94)))</formula>
    </cfRule>
    <cfRule type="containsText" dxfId="46054" priority="84607" stopIfTrue="1" operator="containsText" text="DOM">
      <formula>NOT(ISERROR(SEARCH("DOM",AL94)))</formula>
    </cfRule>
    <cfRule type="containsText" dxfId="46053" priority="84608" stopIfTrue="1" operator="containsText" text="DLP">
      <formula>NOT(ISERROR(SEARCH("DLP",AL94)))</formula>
    </cfRule>
    <cfRule type="containsText" dxfId="46052" priority="84609" stopIfTrue="1" operator="containsText" text="5HE">
      <formula>NOT(ISERROR(SEARCH("5HE",AL94)))</formula>
    </cfRule>
    <cfRule type="containsText" dxfId="46051" priority="84610" stopIfTrue="1" operator="containsText" text="4HE">
      <formula>NOT(ISERROR(SEARCH("4HE",AL94)))</formula>
    </cfRule>
    <cfRule type="containsText" dxfId="46050" priority="84611" stopIfTrue="1" operator="containsText" text="3HE">
      <formula>NOT(ISERROR(SEARCH("3HE",AL94)))</formula>
    </cfRule>
    <cfRule type="containsText" dxfId="46049" priority="84612" stopIfTrue="1" operator="containsText" text="2HE">
      <formula>NOT(ISERROR(SEARCH("2HE",AL94)))</formula>
    </cfRule>
    <cfRule type="containsText" dxfId="46048" priority="84613" stopIfTrue="1" operator="containsText" text="1HE">
      <formula>NOT(ISERROR(SEARCH("1HE",AL94)))</formula>
    </cfRule>
    <cfRule type="containsText" dxfId="46047" priority="84614" stopIfTrue="1" operator="containsText" text="MINA">
      <formula>NOT(ISERROR(SEARCH("MINA",AL94)))</formula>
    </cfRule>
    <cfRule type="containsText" dxfId="46046" priority="84615" stopIfTrue="1" operator="containsText" text="8TD">
      <formula>NOT(ISERROR(SEARCH("8TD",AL94)))</formula>
    </cfRule>
  </conditionalFormatting>
  <conditionalFormatting sqref="AL94">
    <cfRule type="containsText" dxfId="46045" priority="84598" stopIfTrue="1" operator="containsText" text="8TDT">
      <formula>NOT(ISERROR(SEARCH("8TDT",AL94)))</formula>
    </cfRule>
  </conditionalFormatting>
  <conditionalFormatting sqref="B80">
    <cfRule type="containsText" dxfId="46044" priority="84595" stopIfTrue="1" operator="containsText" text="TN">
      <formula>NOT(ISERROR(SEARCH("TN",B80)))</formula>
    </cfRule>
    <cfRule type="containsText" dxfId="46043" priority="84596" stopIfTrue="1" operator="containsText" text="TN">
      <formula>NOT(ISERROR(SEARCH("TN",B80)))</formula>
    </cfRule>
    <cfRule type="containsText" dxfId="46042" priority="84597" stopIfTrue="1" operator="containsText" text="TD">
      <formula>NOT(ISERROR(SEARCH("TD",B80)))</formula>
    </cfRule>
  </conditionalFormatting>
  <conditionalFormatting sqref="AJ78:AL78">
    <cfRule type="containsText" dxfId="46041" priority="84578" stopIfTrue="1" operator="containsText" text="VAC">
      <formula>NOT(ISERROR(SEARCH("VAC",AJ78)))</formula>
    </cfRule>
    <cfRule type="containsText" priority="84579" stopIfTrue="1" operator="containsText" text="0">
      <formula>NOT(ISERROR(SEARCH("0",AJ78)))</formula>
    </cfRule>
    <cfRule type="containsText" dxfId="46040" priority="84580" stopIfTrue="1" operator="containsText" text="S">
      <formula>NOT(ISERROR(SEARCH("S",AJ78)))</formula>
    </cfRule>
    <cfRule type="containsText" dxfId="46039" priority="84581" stopIfTrue="1" operator="containsText" text="F">
      <formula>NOT(ISERROR(SEARCH("F",AJ78)))</formula>
    </cfRule>
    <cfRule type="containsText" dxfId="46038" priority="84582" stopIfTrue="1" operator="containsText" text="P">
      <formula>NOT(ISERROR(SEARCH("P",AJ78)))</formula>
    </cfRule>
    <cfRule type="containsText" dxfId="46037" priority="84583" stopIfTrue="1" operator="containsText" text="LNP">
      <formula>NOT(ISERROR(SEARCH("LNP",AJ78)))</formula>
    </cfRule>
    <cfRule type="containsText" dxfId="46036" priority="84584" stopIfTrue="1" operator="containsText" text="DM">
      <formula>NOT(ISERROR(SEARCH("DM",AJ78)))</formula>
    </cfRule>
    <cfRule type="containsText" dxfId="46035" priority="84585" stopIfTrue="1" operator="containsText" text="5DOM">
      <formula>NOT(ISERROR(SEARCH("5DOM",AJ78)))</formula>
    </cfRule>
    <cfRule type="containsText" dxfId="46034" priority="84586" stopIfTrue="1" operator="containsText" text="DOM">
      <formula>NOT(ISERROR(SEARCH("DOM",AJ78)))</formula>
    </cfRule>
    <cfRule type="containsText" dxfId="46033" priority="84587" stopIfTrue="1" operator="containsText" text="DLP">
      <formula>NOT(ISERROR(SEARCH("DLP",AJ78)))</formula>
    </cfRule>
    <cfRule type="containsText" dxfId="46032" priority="84588" stopIfTrue="1" operator="containsText" text="5HE">
      <formula>NOT(ISERROR(SEARCH("5HE",AJ78)))</formula>
    </cfRule>
    <cfRule type="containsText" dxfId="46031" priority="84589" stopIfTrue="1" operator="containsText" text="4HE">
      <formula>NOT(ISERROR(SEARCH("4HE",AJ78)))</formula>
    </cfRule>
    <cfRule type="containsText" dxfId="46030" priority="84590" stopIfTrue="1" operator="containsText" text="3HE">
      <formula>NOT(ISERROR(SEARCH("3HE",AJ78)))</formula>
    </cfRule>
    <cfRule type="containsText" dxfId="46029" priority="84591" stopIfTrue="1" operator="containsText" text="2HE">
      <formula>NOT(ISERROR(SEARCH("2HE",AJ78)))</formula>
    </cfRule>
    <cfRule type="containsText" dxfId="46028" priority="84592" stopIfTrue="1" operator="containsText" text="1HE">
      <formula>NOT(ISERROR(SEARCH("1HE",AJ78)))</formula>
    </cfRule>
    <cfRule type="containsText" dxfId="46027" priority="84593" stopIfTrue="1" operator="containsText" text="MINA">
      <formula>NOT(ISERROR(SEARCH("MINA",AJ78)))</formula>
    </cfRule>
    <cfRule type="containsText" dxfId="46026" priority="84594" stopIfTrue="1" operator="containsText" text="8TD">
      <formula>NOT(ISERROR(SEARCH("8TD",AJ78)))</formula>
    </cfRule>
  </conditionalFormatting>
  <conditionalFormatting sqref="AJ78:AL78">
    <cfRule type="containsText" dxfId="46025" priority="84577" stopIfTrue="1" operator="containsText" text="8TDT">
      <formula>NOT(ISERROR(SEARCH("8TDT",AJ78)))</formula>
    </cfRule>
  </conditionalFormatting>
  <conditionalFormatting sqref="AJ74:AL74">
    <cfRule type="containsText" dxfId="46024" priority="84111" stopIfTrue="1" operator="containsText" text="VAC">
      <formula>NOT(ISERROR(SEARCH("VAC",AJ74)))</formula>
    </cfRule>
    <cfRule type="containsText" priority="84112" stopIfTrue="1" operator="containsText" text="0">
      <formula>NOT(ISERROR(SEARCH("0",AJ74)))</formula>
    </cfRule>
    <cfRule type="containsText" dxfId="46023" priority="84113" stopIfTrue="1" operator="containsText" text="S">
      <formula>NOT(ISERROR(SEARCH("S",AJ74)))</formula>
    </cfRule>
    <cfRule type="containsText" dxfId="46022" priority="84114" stopIfTrue="1" operator="containsText" text="F">
      <formula>NOT(ISERROR(SEARCH("F",AJ74)))</formula>
    </cfRule>
    <cfRule type="containsText" dxfId="46021" priority="84115" stopIfTrue="1" operator="containsText" text="P">
      <formula>NOT(ISERROR(SEARCH("P",AJ74)))</formula>
    </cfRule>
    <cfRule type="containsText" dxfId="46020" priority="84116" stopIfTrue="1" operator="containsText" text="LNP">
      <formula>NOT(ISERROR(SEARCH("LNP",AJ74)))</formula>
    </cfRule>
    <cfRule type="containsText" dxfId="46019" priority="84117" stopIfTrue="1" operator="containsText" text="DM">
      <formula>NOT(ISERROR(SEARCH("DM",AJ74)))</formula>
    </cfRule>
    <cfRule type="containsText" dxfId="46018" priority="84118" stopIfTrue="1" operator="containsText" text="5DOM">
      <formula>NOT(ISERROR(SEARCH("5DOM",AJ74)))</formula>
    </cfRule>
    <cfRule type="containsText" dxfId="46017" priority="84119" stopIfTrue="1" operator="containsText" text="DOM">
      <formula>NOT(ISERROR(SEARCH("DOM",AJ74)))</formula>
    </cfRule>
    <cfRule type="containsText" dxfId="46016" priority="84120" stopIfTrue="1" operator="containsText" text="DLP">
      <formula>NOT(ISERROR(SEARCH("DLP",AJ74)))</formula>
    </cfRule>
    <cfRule type="containsText" dxfId="46015" priority="84121" stopIfTrue="1" operator="containsText" text="5HE">
      <formula>NOT(ISERROR(SEARCH("5HE",AJ74)))</formula>
    </cfRule>
    <cfRule type="containsText" dxfId="46014" priority="84122" stopIfTrue="1" operator="containsText" text="4HE">
      <formula>NOT(ISERROR(SEARCH("4HE",AJ74)))</formula>
    </cfRule>
    <cfRule type="containsText" dxfId="46013" priority="84123" stopIfTrue="1" operator="containsText" text="3HE">
      <formula>NOT(ISERROR(SEARCH("3HE",AJ74)))</formula>
    </cfRule>
    <cfRule type="containsText" dxfId="46012" priority="84124" stopIfTrue="1" operator="containsText" text="2HE">
      <formula>NOT(ISERROR(SEARCH("2HE",AJ74)))</formula>
    </cfRule>
    <cfRule type="containsText" dxfId="46011" priority="84125" stopIfTrue="1" operator="containsText" text="1HE">
      <formula>NOT(ISERROR(SEARCH("1HE",AJ74)))</formula>
    </cfRule>
    <cfRule type="containsText" dxfId="46010" priority="84126" stopIfTrue="1" operator="containsText" text="MINA">
      <formula>NOT(ISERROR(SEARCH("MINA",AJ74)))</formula>
    </cfRule>
    <cfRule type="containsText" dxfId="46009" priority="84127" stopIfTrue="1" operator="containsText" text="8TD">
      <formula>NOT(ISERROR(SEARCH("8TD",AJ74)))</formula>
    </cfRule>
  </conditionalFormatting>
  <conditionalFormatting sqref="AJ74:AL74">
    <cfRule type="containsText" dxfId="46008" priority="84110" stopIfTrue="1" operator="containsText" text="8TDT">
      <formula>NOT(ISERROR(SEARCH("8TDT",AJ74)))</formula>
    </cfRule>
  </conditionalFormatting>
  <conditionalFormatting sqref="AG80">
    <cfRule type="containsText" dxfId="46007" priority="84057" stopIfTrue="1" operator="containsText" text="VAC">
      <formula>NOT(ISERROR(SEARCH("VAC",AG80)))</formula>
    </cfRule>
    <cfRule type="containsText" priority="84058" stopIfTrue="1" operator="containsText" text="0">
      <formula>NOT(ISERROR(SEARCH("0",AG80)))</formula>
    </cfRule>
    <cfRule type="containsText" dxfId="46006" priority="84059" stopIfTrue="1" operator="containsText" text="S">
      <formula>NOT(ISERROR(SEARCH("S",AG80)))</formula>
    </cfRule>
    <cfRule type="containsText" dxfId="46005" priority="84060" stopIfTrue="1" operator="containsText" text="F">
      <formula>NOT(ISERROR(SEARCH("F",AG80)))</formula>
    </cfRule>
    <cfRule type="containsText" dxfId="46004" priority="84061" stopIfTrue="1" operator="containsText" text="P">
      <formula>NOT(ISERROR(SEARCH("P",AG80)))</formula>
    </cfRule>
    <cfRule type="containsText" dxfId="46003" priority="84062" stopIfTrue="1" operator="containsText" text="LNP">
      <formula>NOT(ISERROR(SEARCH("LNP",AG80)))</formula>
    </cfRule>
    <cfRule type="containsText" dxfId="46002" priority="84063" stopIfTrue="1" operator="containsText" text="DM">
      <formula>NOT(ISERROR(SEARCH("DM",AG80)))</formula>
    </cfRule>
    <cfRule type="containsText" dxfId="46001" priority="84064" stopIfTrue="1" operator="containsText" text="5DOM">
      <formula>NOT(ISERROR(SEARCH("5DOM",AG80)))</formula>
    </cfRule>
    <cfRule type="containsText" dxfId="46000" priority="84065" stopIfTrue="1" operator="containsText" text="DOM">
      <formula>NOT(ISERROR(SEARCH("DOM",AG80)))</formula>
    </cfRule>
    <cfRule type="containsText" dxfId="45999" priority="84066" stopIfTrue="1" operator="containsText" text="DLP">
      <formula>NOT(ISERROR(SEARCH("DLP",AG80)))</formula>
    </cfRule>
    <cfRule type="containsText" dxfId="45998" priority="84067" stopIfTrue="1" operator="containsText" text="5HE">
      <formula>NOT(ISERROR(SEARCH("5HE",AG80)))</formula>
    </cfRule>
    <cfRule type="containsText" dxfId="45997" priority="84068" stopIfTrue="1" operator="containsText" text="4HE">
      <formula>NOT(ISERROR(SEARCH("4HE",AG80)))</formula>
    </cfRule>
    <cfRule type="containsText" dxfId="45996" priority="84069" stopIfTrue="1" operator="containsText" text="3HE">
      <formula>NOT(ISERROR(SEARCH("3HE",AG80)))</formula>
    </cfRule>
    <cfRule type="containsText" dxfId="45995" priority="84070" stopIfTrue="1" operator="containsText" text="2HE">
      <formula>NOT(ISERROR(SEARCH("2HE",AG80)))</formula>
    </cfRule>
    <cfRule type="containsText" dxfId="45994" priority="84071" stopIfTrue="1" operator="containsText" text="1HE">
      <formula>NOT(ISERROR(SEARCH("1HE",AG80)))</formula>
    </cfRule>
    <cfRule type="containsText" dxfId="45993" priority="84072" stopIfTrue="1" operator="containsText" text="MINA">
      <formula>NOT(ISERROR(SEARCH("MINA",AG80)))</formula>
    </cfRule>
    <cfRule type="containsText" dxfId="45992" priority="84073" stopIfTrue="1" operator="containsText" text="8TD">
      <formula>NOT(ISERROR(SEARCH("8TD",AG80)))</formula>
    </cfRule>
  </conditionalFormatting>
  <conditionalFormatting sqref="AG80">
    <cfRule type="containsText" dxfId="45991" priority="84056" stopIfTrue="1" operator="containsText" text="8TDT">
      <formula>NOT(ISERROR(SEARCH("8TDT",AG80)))</formula>
    </cfRule>
  </conditionalFormatting>
  <conditionalFormatting sqref="H83">
    <cfRule type="containsText" dxfId="45990" priority="83931" stopIfTrue="1" operator="containsText" text="VAC">
      <formula>NOT(ISERROR(SEARCH("VAC",H83)))</formula>
    </cfRule>
    <cfRule type="containsText" priority="83932" stopIfTrue="1" operator="containsText" text="0">
      <formula>NOT(ISERROR(SEARCH("0",H83)))</formula>
    </cfRule>
    <cfRule type="containsText" dxfId="45989" priority="83933" stopIfTrue="1" operator="containsText" text="S">
      <formula>NOT(ISERROR(SEARCH("S",H83)))</formula>
    </cfRule>
    <cfRule type="containsText" dxfId="45988" priority="83934" stopIfTrue="1" operator="containsText" text="F">
      <formula>NOT(ISERROR(SEARCH("F",H83)))</formula>
    </cfRule>
    <cfRule type="containsText" dxfId="45987" priority="83935" stopIfTrue="1" operator="containsText" text="P">
      <formula>NOT(ISERROR(SEARCH("P",H83)))</formula>
    </cfRule>
    <cfRule type="containsText" dxfId="45986" priority="83936" stopIfTrue="1" operator="containsText" text="LNP">
      <formula>NOT(ISERROR(SEARCH("LNP",H83)))</formula>
    </cfRule>
    <cfRule type="containsText" dxfId="45985" priority="83937" stopIfTrue="1" operator="containsText" text="DM">
      <formula>NOT(ISERROR(SEARCH("DM",H83)))</formula>
    </cfRule>
    <cfRule type="containsText" dxfId="45984" priority="83938" stopIfTrue="1" operator="containsText" text="5DOM">
      <formula>NOT(ISERROR(SEARCH("5DOM",H83)))</formula>
    </cfRule>
    <cfRule type="containsText" dxfId="45983" priority="83939" stopIfTrue="1" operator="containsText" text="DOM">
      <formula>NOT(ISERROR(SEARCH("DOM",H83)))</formula>
    </cfRule>
    <cfRule type="containsText" dxfId="45982" priority="83940" stopIfTrue="1" operator="containsText" text="DLP">
      <formula>NOT(ISERROR(SEARCH("DLP",H83)))</formula>
    </cfRule>
    <cfRule type="containsText" dxfId="45981" priority="83941" stopIfTrue="1" operator="containsText" text="5HE">
      <formula>NOT(ISERROR(SEARCH("5HE",H83)))</formula>
    </cfRule>
    <cfRule type="containsText" dxfId="45980" priority="83942" stopIfTrue="1" operator="containsText" text="4HE">
      <formula>NOT(ISERROR(SEARCH("4HE",H83)))</formula>
    </cfRule>
    <cfRule type="containsText" dxfId="45979" priority="83943" stopIfTrue="1" operator="containsText" text="3HE">
      <formula>NOT(ISERROR(SEARCH("3HE",H83)))</formula>
    </cfRule>
    <cfRule type="containsText" dxfId="45978" priority="83944" stopIfTrue="1" operator="containsText" text="2HE">
      <formula>NOT(ISERROR(SEARCH("2HE",H83)))</formula>
    </cfRule>
    <cfRule type="containsText" dxfId="45977" priority="83945" stopIfTrue="1" operator="containsText" text="1HE">
      <formula>NOT(ISERROR(SEARCH("1HE",H83)))</formula>
    </cfRule>
    <cfRule type="containsText" dxfId="45976" priority="83946" stopIfTrue="1" operator="containsText" text="MINA">
      <formula>NOT(ISERROR(SEARCH("MINA",H83)))</formula>
    </cfRule>
    <cfRule type="containsText" dxfId="45975" priority="83947" stopIfTrue="1" operator="containsText" text="8TD">
      <formula>NOT(ISERROR(SEARCH("8TD",H83)))</formula>
    </cfRule>
  </conditionalFormatting>
  <conditionalFormatting sqref="H83">
    <cfRule type="containsText" dxfId="45974" priority="83930" stopIfTrue="1" operator="containsText" text="8TDT">
      <formula>NOT(ISERROR(SEARCH("8TDT",H83)))</formula>
    </cfRule>
  </conditionalFormatting>
  <conditionalFormatting sqref="H79">
    <cfRule type="containsText" dxfId="45973" priority="83913" stopIfTrue="1" operator="containsText" text="VAC">
      <formula>NOT(ISERROR(SEARCH("VAC",H79)))</formula>
    </cfRule>
    <cfRule type="containsText" priority="83914" stopIfTrue="1" operator="containsText" text="0">
      <formula>NOT(ISERROR(SEARCH("0",H79)))</formula>
    </cfRule>
    <cfRule type="containsText" dxfId="45972" priority="83915" stopIfTrue="1" operator="containsText" text="S">
      <formula>NOT(ISERROR(SEARCH("S",H79)))</formula>
    </cfRule>
    <cfRule type="containsText" dxfId="45971" priority="83916" stopIfTrue="1" operator="containsText" text="F">
      <formula>NOT(ISERROR(SEARCH("F",H79)))</formula>
    </cfRule>
    <cfRule type="containsText" dxfId="45970" priority="83917" stopIfTrue="1" operator="containsText" text="P">
      <formula>NOT(ISERROR(SEARCH("P",H79)))</formula>
    </cfRule>
    <cfRule type="containsText" dxfId="45969" priority="83918" stopIfTrue="1" operator="containsText" text="LNP">
      <formula>NOT(ISERROR(SEARCH("LNP",H79)))</formula>
    </cfRule>
    <cfRule type="containsText" dxfId="45968" priority="83919" stopIfTrue="1" operator="containsText" text="DM">
      <formula>NOT(ISERROR(SEARCH("DM",H79)))</formula>
    </cfRule>
    <cfRule type="containsText" dxfId="45967" priority="83920" stopIfTrue="1" operator="containsText" text="5DOM">
      <formula>NOT(ISERROR(SEARCH("5DOM",H79)))</formula>
    </cfRule>
    <cfRule type="containsText" dxfId="45966" priority="83921" stopIfTrue="1" operator="containsText" text="DOM">
      <formula>NOT(ISERROR(SEARCH("DOM",H79)))</formula>
    </cfRule>
    <cfRule type="containsText" dxfId="45965" priority="83922" stopIfTrue="1" operator="containsText" text="DLP">
      <formula>NOT(ISERROR(SEARCH("DLP",H79)))</formula>
    </cfRule>
    <cfRule type="containsText" dxfId="45964" priority="83923" stopIfTrue="1" operator="containsText" text="5HE">
      <formula>NOT(ISERROR(SEARCH("5HE",H79)))</formula>
    </cfRule>
    <cfRule type="containsText" dxfId="45963" priority="83924" stopIfTrue="1" operator="containsText" text="4HE">
      <formula>NOT(ISERROR(SEARCH("4HE",H79)))</formula>
    </cfRule>
    <cfRule type="containsText" dxfId="45962" priority="83925" stopIfTrue="1" operator="containsText" text="3HE">
      <formula>NOT(ISERROR(SEARCH("3HE",H79)))</formula>
    </cfRule>
    <cfRule type="containsText" dxfId="45961" priority="83926" stopIfTrue="1" operator="containsText" text="2HE">
      <formula>NOT(ISERROR(SEARCH("2HE",H79)))</formula>
    </cfRule>
    <cfRule type="containsText" dxfId="45960" priority="83927" stopIfTrue="1" operator="containsText" text="1HE">
      <formula>NOT(ISERROR(SEARCH("1HE",H79)))</formula>
    </cfRule>
    <cfRule type="containsText" dxfId="45959" priority="83928" stopIfTrue="1" operator="containsText" text="MINA">
      <formula>NOT(ISERROR(SEARCH("MINA",H79)))</formula>
    </cfRule>
    <cfRule type="containsText" dxfId="45958" priority="83929" stopIfTrue="1" operator="containsText" text="8TD">
      <formula>NOT(ISERROR(SEARCH("8TD",H79)))</formula>
    </cfRule>
  </conditionalFormatting>
  <conditionalFormatting sqref="H79">
    <cfRule type="containsText" dxfId="45957" priority="83912" stopIfTrue="1" operator="containsText" text="8TDT">
      <formula>NOT(ISERROR(SEARCH("8TDT",H79)))</formula>
    </cfRule>
  </conditionalFormatting>
  <conditionalFormatting sqref="N86">
    <cfRule type="containsText" dxfId="45956" priority="83841" stopIfTrue="1" operator="containsText" text="VAC">
      <formula>NOT(ISERROR(SEARCH("VAC",N86)))</formula>
    </cfRule>
    <cfRule type="containsText" priority="83842" stopIfTrue="1" operator="containsText" text="0">
      <formula>NOT(ISERROR(SEARCH("0",N86)))</formula>
    </cfRule>
    <cfRule type="containsText" dxfId="45955" priority="83843" stopIfTrue="1" operator="containsText" text="S">
      <formula>NOT(ISERROR(SEARCH("S",N86)))</formula>
    </cfRule>
    <cfRule type="containsText" dxfId="45954" priority="83844" stopIfTrue="1" operator="containsText" text="F">
      <formula>NOT(ISERROR(SEARCH("F",N86)))</formula>
    </cfRule>
    <cfRule type="containsText" dxfId="45953" priority="83845" stopIfTrue="1" operator="containsText" text="P">
      <formula>NOT(ISERROR(SEARCH("P",N86)))</formula>
    </cfRule>
    <cfRule type="containsText" dxfId="45952" priority="83846" stopIfTrue="1" operator="containsText" text="LNP">
      <formula>NOT(ISERROR(SEARCH("LNP",N86)))</formula>
    </cfRule>
    <cfRule type="containsText" dxfId="45951" priority="83847" stopIfTrue="1" operator="containsText" text="DM">
      <formula>NOT(ISERROR(SEARCH("DM",N86)))</formula>
    </cfRule>
    <cfRule type="containsText" dxfId="45950" priority="83848" stopIfTrue="1" operator="containsText" text="5DOM">
      <formula>NOT(ISERROR(SEARCH("5DOM",N86)))</formula>
    </cfRule>
    <cfRule type="containsText" dxfId="45949" priority="83849" stopIfTrue="1" operator="containsText" text="DOM">
      <formula>NOT(ISERROR(SEARCH("DOM",N86)))</formula>
    </cfRule>
    <cfRule type="containsText" dxfId="45948" priority="83850" stopIfTrue="1" operator="containsText" text="DLP">
      <formula>NOT(ISERROR(SEARCH("DLP",N86)))</formula>
    </cfRule>
    <cfRule type="containsText" dxfId="45947" priority="83851" stopIfTrue="1" operator="containsText" text="5HE">
      <formula>NOT(ISERROR(SEARCH("5HE",N86)))</formula>
    </cfRule>
    <cfRule type="containsText" dxfId="45946" priority="83852" stopIfTrue="1" operator="containsText" text="4HE">
      <formula>NOT(ISERROR(SEARCH("4HE",N86)))</formula>
    </cfRule>
    <cfRule type="containsText" dxfId="45945" priority="83853" stopIfTrue="1" operator="containsText" text="3HE">
      <formula>NOT(ISERROR(SEARCH("3HE",N86)))</formula>
    </cfRule>
    <cfRule type="containsText" dxfId="45944" priority="83854" stopIfTrue="1" operator="containsText" text="2HE">
      <formula>NOT(ISERROR(SEARCH("2HE",N86)))</formula>
    </cfRule>
    <cfRule type="containsText" dxfId="45943" priority="83855" stopIfTrue="1" operator="containsText" text="1HE">
      <formula>NOT(ISERROR(SEARCH("1HE",N86)))</formula>
    </cfRule>
    <cfRule type="containsText" dxfId="45942" priority="83856" stopIfTrue="1" operator="containsText" text="MINA">
      <formula>NOT(ISERROR(SEARCH("MINA",N86)))</formula>
    </cfRule>
    <cfRule type="containsText" dxfId="45941" priority="83857" stopIfTrue="1" operator="containsText" text="8TD">
      <formula>NOT(ISERROR(SEARCH("8TD",N86)))</formula>
    </cfRule>
  </conditionalFormatting>
  <conditionalFormatting sqref="N86">
    <cfRule type="containsText" dxfId="45940" priority="83840" stopIfTrue="1" operator="containsText" text="8TDT">
      <formula>NOT(ISERROR(SEARCH("8TDT",N86)))</formula>
    </cfRule>
  </conditionalFormatting>
  <conditionalFormatting sqref="U86">
    <cfRule type="containsText" dxfId="45939" priority="83625" stopIfTrue="1" operator="containsText" text="VAC">
      <formula>NOT(ISERROR(SEARCH("VAC",U86)))</formula>
    </cfRule>
    <cfRule type="containsText" priority="83626" stopIfTrue="1" operator="containsText" text="0">
      <formula>NOT(ISERROR(SEARCH("0",U86)))</formula>
    </cfRule>
    <cfRule type="containsText" dxfId="45938" priority="83627" stopIfTrue="1" operator="containsText" text="S">
      <formula>NOT(ISERROR(SEARCH("S",U86)))</formula>
    </cfRule>
    <cfRule type="containsText" dxfId="45937" priority="83628" stopIfTrue="1" operator="containsText" text="F">
      <formula>NOT(ISERROR(SEARCH("F",U86)))</formula>
    </cfRule>
    <cfRule type="containsText" dxfId="45936" priority="83629" stopIfTrue="1" operator="containsText" text="P">
      <formula>NOT(ISERROR(SEARCH("P",U86)))</formula>
    </cfRule>
    <cfRule type="containsText" dxfId="45935" priority="83630" stopIfTrue="1" operator="containsText" text="LNP">
      <formula>NOT(ISERROR(SEARCH("LNP",U86)))</formula>
    </cfRule>
    <cfRule type="containsText" dxfId="45934" priority="83631" stopIfTrue="1" operator="containsText" text="DM">
      <formula>NOT(ISERROR(SEARCH("DM",U86)))</formula>
    </cfRule>
    <cfRule type="containsText" dxfId="45933" priority="83632" stopIfTrue="1" operator="containsText" text="5DOM">
      <formula>NOT(ISERROR(SEARCH("5DOM",U86)))</formula>
    </cfRule>
    <cfRule type="containsText" dxfId="45932" priority="83633" stopIfTrue="1" operator="containsText" text="DOM">
      <formula>NOT(ISERROR(SEARCH("DOM",U86)))</formula>
    </cfRule>
    <cfRule type="containsText" dxfId="45931" priority="83634" stopIfTrue="1" operator="containsText" text="DLP">
      <formula>NOT(ISERROR(SEARCH("DLP",U86)))</formula>
    </cfRule>
    <cfRule type="containsText" dxfId="45930" priority="83635" stopIfTrue="1" operator="containsText" text="5HE">
      <formula>NOT(ISERROR(SEARCH("5HE",U86)))</formula>
    </cfRule>
    <cfRule type="containsText" dxfId="45929" priority="83636" stopIfTrue="1" operator="containsText" text="4HE">
      <formula>NOT(ISERROR(SEARCH("4HE",U86)))</formula>
    </cfRule>
    <cfRule type="containsText" dxfId="45928" priority="83637" stopIfTrue="1" operator="containsText" text="3HE">
      <formula>NOT(ISERROR(SEARCH("3HE",U86)))</formula>
    </cfRule>
    <cfRule type="containsText" dxfId="45927" priority="83638" stopIfTrue="1" operator="containsText" text="2HE">
      <formula>NOT(ISERROR(SEARCH("2HE",U86)))</formula>
    </cfRule>
    <cfRule type="containsText" dxfId="45926" priority="83639" stopIfTrue="1" operator="containsText" text="1HE">
      <formula>NOT(ISERROR(SEARCH("1HE",U86)))</formula>
    </cfRule>
    <cfRule type="containsText" dxfId="45925" priority="83640" stopIfTrue="1" operator="containsText" text="MINA">
      <formula>NOT(ISERROR(SEARCH("MINA",U86)))</formula>
    </cfRule>
    <cfRule type="containsText" dxfId="45924" priority="83641" stopIfTrue="1" operator="containsText" text="8TD">
      <formula>NOT(ISERROR(SEARCH("8TD",U86)))</formula>
    </cfRule>
  </conditionalFormatting>
  <conditionalFormatting sqref="U86">
    <cfRule type="containsText" dxfId="45923" priority="83624" stopIfTrue="1" operator="containsText" text="8TDT">
      <formula>NOT(ISERROR(SEARCH("8TDT",U86)))</formula>
    </cfRule>
  </conditionalFormatting>
  <conditionalFormatting sqref="AB74:AF74">
    <cfRule type="containsText" dxfId="45922" priority="83535" stopIfTrue="1" operator="containsText" text="VAC">
      <formula>NOT(ISERROR(SEARCH("VAC",AB74)))</formula>
    </cfRule>
    <cfRule type="containsText" priority="83536" stopIfTrue="1" operator="containsText" text="0">
      <formula>NOT(ISERROR(SEARCH("0",AB74)))</formula>
    </cfRule>
    <cfRule type="containsText" dxfId="45921" priority="83537" stopIfTrue="1" operator="containsText" text="S">
      <formula>NOT(ISERROR(SEARCH("S",AB74)))</formula>
    </cfRule>
    <cfRule type="containsText" dxfId="45920" priority="83538" stopIfTrue="1" operator="containsText" text="F">
      <formula>NOT(ISERROR(SEARCH("F",AB74)))</formula>
    </cfRule>
    <cfRule type="containsText" dxfId="45919" priority="83539" stopIfTrue="1" operator="containsText" text="P">
      <formula>NOT(ISERROR(SEARCH("P",AB74)))</formula>
    </cfRule>
    <cfRule type="containsText" dxfId="45918" priority="83540" stopIfTrue="1" operator="containsText" text="LNP">
      <formula>NOT(ISERROR(SEARCH("LNP",AB74)))</formula>
    </cfRule>
    <cfRule type="containsText" dxfId="45917" priority="83541" stopIfTrue="1" operator="containsText" text="DM">
      <formula>NOT(ISERROR(SEARCH("DM",AB74)))</formula>
    </cfRule>
    <cfRule type="containsText" dxfId="45916" priority="83542" stopIfTrue="1" operator="containsText" text="5DOM">
      <formula>NOT(ISERROR(SEARCH("5DOM",AB74)))</formula>
    </cfRule>
    <cfRule type="containsText" dxfId="45915" priority="83543" stopIfTrue="1" operator="containsText" text="DOM">
      <formula>NOT(ISERROR(SEARCH("DOM",AB74)))</formula>
    </cfRule>
    <cfRule type="containsText" dxfId="45914" priority="83544" stopIfTrue="1" operator="containsText" text="DLP">
      <formula>NOT(ISERROR(SEARCH("DLP",AB74)))</formula>
    </cfRule>
    <cfRule type="containsText" dxfId="45913" priority="83545" stopIfTrue="1" operator="containsText" text="5HE">
      <formula>NOT(ISERROR(SEARCH("5HE",AB74)))</formula>
    </cfRule>
    <cfRule type="containsText" dxfId="45912" priority="83546" stopIfTrue="1" operator="containsText" text="4HE">
      <formula>NOT(ISERROR(SEARCH("4HE",AB74)))</formula>
    </cfRule>
    <cfRule type="containsText" dxfId="45911" priority="83547" stopIfTrue="1" operator="containsText" text="3HE">
      <formula>NOT(ISERROR(SEARCH("3HE",AB74)))</formula>
    </cfRule>
    <cfRule type="containsText" dxfId="45910" priority="83548" stopIfTrue="1" operator="containsText" text="2HE">
      <formula>NOT(ISERROR(SEARCH("2HE",AB74)))</formula>
    </cfRule>
    <cfRule type="containsText" dxfId="45909" priority="83549" stopIfTrue="1" operator="containsText" text="1HE">
      <formula>NOT(ISERROR(SEARCH("1HE",AB74)))</formula>
    </cfRule>
    <cfRule type="containsText" dxfId="45908" priority="83550" stopIfTrue="1" operator="containsText" text="MINA">
      <formula>NOT(ISERROR(SEARCH("MINA",AB74)))</formula>
    </cfRule>
    <cfRule type="containsText" dxfId="45907" priority="83551" stopIfTrue="1" operator="containsText" text="8TD">
      <formula>NOT(ISERROR(SEARCH("8TD",AB74)))</formula>
    </cfRule>
  </conditionalFormatting>
  <conditionalFormatting sqref="AB74:AF74">
    <cfRule type="containsText" dxfId="45906" priority="83534" stopIfTrue="1" operator="containsText" text="8TDT">
      <formula>NOT(ISERROR(SEARCH("8TDT",AB74)))</formula>
    </cfRule>
  </conditionalFormatting>
  <conditionalFormatting sqref="AI74">
    <cfRule type="containsText" dxfId="45905" priority="83517" stopIfTrue="1" operator="containsText" text="VAC">
      <formula>NOT(ISERROR(SEARCH("VAC",AI74)))</formula>
    </cfRule>
    <cfRule type="containsText" priority="83518" stopIfTrue="1" operator="containsText" text="0">
      <formula>NOT(ISERROR(SEARCH("0",AI74)))</formula>
    </cfRule>
    <cfRule type="containsText" dxfId="45904" priority="83519" stopIfTrue="1" operator="containsText" text="S">
      <formula>NOT(ISERROR(SEARCH("S",AI74)))</formula>
    </cfRule>
    <cfRule type="containsText" dxfId="45903" priority="83520" stopIfTrue="1" operator="containsText" text="F">
      <formula>NOT(ISERROR(SEARCH("F",AI74)))</formula>
    </cfRule>
    <cfRule type="containsText" dxfId="45902" priority="83521" stopIfTrue="1" operator="containsText" text="P">
      <formula>NOT(ISERROR(SEARCH("P",AI74)))</formula>
    </cfRule>
    <cfRule type="containsText" dxfId="45901" priority="83522" stopIfTrue="1" operator="containsText" text="LNP">
      <formula>NOT(ISERROR(SEARCH("LNP",AI74)))</formula>
    </cfRule>
    <cfRule type="containsText" dxfId="45900" priority="83523" stopIfTrue="1" operator="containsText" text="DM">
      <formula>NOT(ISERROR(SEARCH("DM",AI74)))</formula>
    </cfRule>
    <cfRule type="containsText" dxfId="45899" priority="83524" stopIfTrue="1" operator="containsText" text="5DOM">
      <formula>NOT(ISERROR(SEARCH("5DOM",AI74)))</formula>
    </cfRule>
    <cfRule type="containsText" dxfId="45898" priority="83525" stopIfTrue="1" operator="containsText" text="DOM">
      <formula>NOT(ISERROR(SEARCH("DOM",AI74)))</formula>
    </cfRule>
    <cfRule type="containsText" dxfId="45897" priority="83526" stopIfTrue="1" operator="containsText" text="DLP">
      <formula>NOT(ISERROR(SEARCH("DLP",AI74)))</formula>
    </cfRule>
    <cfRule type="containsText" dxfId="45896" priority="83527" stopIfTrue="1" operator="containsText" text="5HE">
      <formula>NOT(ISERROR(SEARCH("5HE",AI74)))</formula>
    </cfRule>
    <cfRule type="containsText" dxfId="45895" priority="83528" stopIfTrue="1" operator="containsText" text="4HE">
      <formula>NOT(ISERROR(SEARCH("4HE",AI74)))</formula>
    </cfRule>
    <cfRule type="containsText" dxfId="45894" priority="83529" stopIfTrue="1" operator="containsText" text="3HE">
      <formula>NOT(ISERROR(SEARCH("3HE",AI74)))</formula>
    </cfRule>
    <cfRule type="containsText" dxfId="45893" priority="83530" stopIfTrue="1" operator="containsText" text="2HE">
      <formula>NOT(ISERROR(SEARCH("2HE",AI74)))</formula>
    </cfRule>
    <cfRule type="containsText" dxfId="45892" priority="83531" stopIfTrue="1" operator="containsText" text="1HE">
      <formula>NOT(ISERROR(SEARCH("1HE",AI74)))</formula>
    </cfRule>
    <cfRule type="containsText" dxfId="45891" priority="83532" stopIfTrue="1" operator="containsText" text="MINA">
      <formula>NOT(ISERROR(SEARCH("MINA",AI74)))</formula>
    </cfRule>
    <cfRule type="containsText" dxfId="45890" priority="83533" stopIfTrue="1" operator="containsText" text="8TD">
      <formula>NOT(ISERROR(SEARCH("8TD",AI74)))</formula>
    </cfRule>
  </conditionalFormatting>
  <conditionalFormatting sqref="AI74">
    <cfRule type="containsText" dxfId="45889" priority="83516" stopIfTrue="1" operator="containsText" text="8TDT">
      <formula>NOT(ISERROR(SEARCH("8TDT",AI74)))</formula>
    </cfRule>
  </conditionalFormatting>
  <conditionalFormatting sqref="AI76">
    <cfRule type="containsText" dxfId="45888" priority="83499" stopIfTrue="1" operator="containsText" text="VAC">
      <formula>NOT(ISERROR(SEARCH("VAC",AI76)))</formula>
    </cfRule>
    <cfRule type="containsText" priority="83500" stopIfTrue="1" operator="containsText" text="0">
      <formula>NOT(ISERROR(SEARCH("0",AI76)))</formula>
    </cfRule>
    <cfRule type="containsText" dxfId="45887" priority="83501" stopIfTrue="1" operator="containsText" text="S">
      <formula>NOT(ISERROR(SEARCH("S",AI76)))</formula>
    </cfRule>
    <cfRule type="containsText" dxfId="45886" priority="83502" stopIfTrue="1" operator="containsText" text="F">
      <formula>NOT(ISERROR(SEARCH("F",AI76)))</formula>
    </cfRule>
    <cfRule type="containsText" dxfId="45885" priority="83503" stopIfTrue="1" operator="containsText" text="P">
      <formula>NOT(ISERROR(SEARCH("P",AI76)))</formula>
    </cfRule>
    <cfRule type="containsText" dxfId="45884" priority="83504" stopIfTrue="1" operator="containsText" text="LNP">
      <formula>NOT(ISERROR(SEARCH("LNP",AI76)))</formula>
    </cfRule>
    <cfRule type="containsText" dxfId="45883" priority="83505" stopIfTrue="1" operator="containsText" text="DM">
      <formula>NOT(ISERROR(SEARCH("DM",AI76)))</formula>
    </cfRule>
    <cfRule type="containsText" dxfId="45882" priority="83506" stopIfTrue="1" operator="containsText" text="5DOM">
      <formula>NOT(ISERROR(SEARCH("5DOM",AI76)))</formula>
    </cfRule>
    <cfRule type="containsText" dxfId="45881" priority="83507" stopIfTrue="1" operator="containsText" text="DOM">
      <formula>NOT(ISERROR(SEARCH("DOM",AI76)))</formula>
    </cfRule>
    <cfRule type="containsText" dxfId="45880" priority="83508" stopIfTrue="1" operator="containsText" text="DLP">
      <formula>NOT(ISERROR(SEARCH("DLP",AI76)))</formula>
    </cfRule>
    <cfRule type="containsText" dxfId="45879" priority="83509" stopIfTrue="1" operator="containsText" text="5HE">
      <formula>NOT(ISERROR(SEARCH("5HE",AI76)))</formula>
    </cfRule>
    <cfRule type="containsText" dxfId="45878" priority="83510" stopIfTrue="1" operator="containsText" text="4HE">
      <formula>NOT(ISERROR(SEARCH("4HE",AI76)))</formula>
    </cfRule>
    <cfRule type="containsText" dxfId="45877" priority="83511" stopIfTrue="1" operator="containsText" text="3HE">
      <formula>NOT(ISERROR(SEARCH("3HE",AI76)))</formula>
    </cfRule>
    <cfRule type="containsText" dxfId="45876" priority="83512" stopIfTrue="1" operator="containsText" text="2HE">
      <formula>NOT(ISERROR(SEARCH("2HE",AI76)))</formula>
    </cfRule>
    <cfRule type="containsText" dxfId="45875" priority="83513" stopIfTrue="1" operator="containsText" text="1HE">
      <formula>NOT(ISERROR(SEARCH("1HE",AI76)))</formula>
    </cfRule>
    <cfRule type="containsText" dxfId="45874" priority="83514" stopIfTrue="1" operator="containsText" text="MINA">
      <formula>NOT(ISERROR(SEARCH("MINA",AI76)))</formula>
    </cfRule>
    <cfRule type="containsText" dxfId="45873" priority="83515" stopIfTrue="1" operator="containsText" text="8TD">
      <formula>NOT(ISERROR(SEARCH("8TD",AI76)))</formula>
    </cfRule>
  </conditionalFormatting>
  <conditionalFormatting sqref="AI76">
    <cfRule type="containsText" dxfId="45872" priority="83498" stopIfTrue="1" operator="containsText" text="8TDT">
      <formula>NOT(ISERROR(SEARCH("8TDT",AI76)))</formula>
    </cfRule>
  </conditionalFormatting>
  <conditionalFormatting sqref="AB76:AF76">
    <cfRule type="containsText" dxfId="45871" priority="83481" stopIfTrue="1" operator="containsText" text="VAC">
      <formula>NOT(ISERROR(SEARCH("VAC",AB76)))</formula>
    </cfRule>
    <cfRule type="containsText" priority="83482" stopIfTrue="1" operator="containsText" text="0">
      <formula>NOT(ISERROR(SEARCH("0",AB76)))</formula>
    </cfRule>
    <cfRule type="containsText" dxfId="45870" priority="83483" stopIfTrue="1" operator="containsText" text="S">
      <formula>NOT(ISERROR(SEARCH("S",AB76)))</formula>
    </cfRule>
    <cfRule type="containsText" dxfId="45869" priority="83484" stopIfTrue="1" operator="containsText" text="F">
      <formula>NOT(ISERROR(SEARCH("F",AB76)))</formula>
    </cfRule>
    <cfRule type="containsText" dxfId="45868" priority="83485" stopIfTrue="1" operator="containsText" text="P">
      <formula>NOT(ISERROR(SEARCH("P",AB76)))</formula>
    </cfRule>
    <cfRule type="containsText" dxfId="45867" priority="83486" stopIfTrue="1" operator="containsText" text="LNP">
      <formula>NOT(ISERROR(SEARCH("LNP",AB76)))</formula>
    </cfRule>
    <cfRule type="containsText" dxfId="45866" priority="83487" stopIfTrue="1" operator="containsText" text="DM">
      <formula>NOT(ISERROR(SEARCH("DM",AB76)))</formula>
    </cfRule>
    <cfRule type="containsText" dxfId="45865" priority="83488" stopIfTrue="1" operator="containsText" text="5DOM">
      <formula>NOT(ISERROR(SEARCH("5DOM",AB76)))</formula>
    </cfRule>
    <cfRule type="containsText" dxfId="45864" priority="83489" stopIfTrue="1" operator="containsText" text="DOM">
      <formula>NOT(ISERROR(SEARCH("DOM",AB76)))</formula>
    </cfRule>
    <cfRule type="containsText" dxfId="45863" priority="83490" stopIfTrue="1" operator="containsText" text="DLP">
      <formula>NOT(ISERROR(SEARCH("DLP",AB76)))</formula>
    </cfRule>
    <cfRule type="containsText" dxfId="45862" priority="83491" stopIfTrue="1" operator="containsText" text="5HE">
      <formula>NOT(ISERROR(SEARCH("5HE",AB76)))</formula>
    </cfRule>
    <cfRule type="containsText" dxfId="45861" priority="83492" stopIfTrue="1" operator="containsText" text="4HE">
      <formula>NOT(ISERROR(SEARCH("4HE",AB76)))</formula>
    </cfRule>
    <cfRule type="containsText" dxfId="45860" priority="83493" stopIfTrue="1" operator="containsText" text="3HE">
      <formula>NOT(ISERROR(SEARCH("3HE",AB76)))</formula>
    </cfRule>
    <cfRule type="containsText" dxfId="45859" priority="83494" stopIfTrue="1" operator="containsText" text="2HE">
      <formula>NOT(ISERROR(SEARCH("2HE",AB76)))</formula>
    </cfRule>
    <cfRule type="containsText" dxfId="45858" priority="83495" stopIfTrue="1" operator="containsText" text="1HE">
      <formula>NOT(ISERROR(SEARCH("1HE",AB76)))</formula>
    </cfRule>
    <cfRule type="containsText" dxfId="45857" priority="83496" stopIfTrue="1" operator="containsText" text="MINA">
      <formula>NOT(ISERROR(SEARCH("MINA",AB76)))</formula>
    </cfRule>
    <cfRule type="containsText" dxfId="45856" priority="83497" stopIfTrue="1" operator="containsText" text="8TD">
      <formula>NOT(ISERROR(SEARCH("8TD",AB76)))</formula>
    </cfRule>
  </conditionalFormatting>
  <conditionalFormatting sqref="AB76:AF76">
    <cfRule type="containsText" dxfId="45855" priority="83480" stopIfTrue="1" operator="containsText" text="8TDT">
      <formula>NOT(ISERROR(SEARCH("8TDT",AB76)))</formula>
    </cfRule>
  </conditionalFormatting>
  <conditionalFormatting sqref="AB78:AF78">
    <cfRule type="containsText" dxfId="45854" priority="83463" stopIfTrue="1" operator="containsText" text="VAC">
      <formula>NOT(ISERROR(SEARCH("VAC",AB78)))</formula>
    </cfRule>
    <cfRule type="containsText" priority="83464" stopIfTrue="1" operator="containsText" text="0">
      <formula>NOT(ISERROR(SEARCH("0",AB78)))</formula>
    </cfRule>
    <cfRule type="containsText" dxfId="45853" priority="83465" stopIfTrue="1" operator="containsText" text="S">
      <formula>NOT(ISERROR(SEARCH("S",AB78)))</formula>
    </cfRule>
    <cfRule type="containsText" dxfId="45852" priority="83466" stopIfTrue="1" operator="containsText" text="F">
      <formula>NOT(ISERROR(SEARCH("F",AB78)))</formula>
    </cfRule>
    <cfRule type="containsText" dxfId="45851" priority="83467" stopIfTrue="1" operator="containsText" text="P">
      <formula>NOT(ISERROR(SEARCH("P",AB78)))</formula>
    </cfRule>
    <cfRule type="containsText" dxfId="45850" priority="83468" stopIfTrue="1" operator="containsText" text="LNP">
      <formula>NOT(ISERROR(SEARCH("LNP",AB78)))</formula>
    </cfRule>
    <cfRule type="containsText" dxfId="45849" priority="83469" stopIfTrue="1" operator="containsText" text="DM">
      <formula>NOT(ISERROR(SEARCH("DM",AB78)))</formula>
    </cfRule>
    <cfRule type="containsText" dxfId="45848" priority="83470" stopIfTrue="1" operator="containsText" text="5DOM">
      <formula>NOT(ISERROR(SEARCH("5DOM",AB78)))</formula>
    </cfRule>
    <cfRule type="containsText" dxfId="45847" priority="83471" stopIfTrue="1" operator="containsText" text="DOM">
      <formula>NOT(ISERROR(SEARCH("DOM",AB78)))</formula>
    </cfRule>
    <cfRule type="containsText" dxfId="45846" priority="83472" stopIfTrue="1" operator="containsText" text="DLP">
      <formula>NOT(ISERROR(SEARCH("DLP",AB78)))</formula>
    </cfRule>
    <cfRule type="containsText" dxfId="45845" priority="83473" stopIfTrue="1" operator="containsText" text="5HE">
      <formula>NOT(ISERROR(SEARCH("5HE",AB78)))</formula>
    </cfRule>
    <cfRule type="containsText" dxfId="45844" priority="83474" stopIfTrue="1" operator="containsText" text="4HE">
      <formula>NOT(ISERROR(SEARCH("4HE",AB78)))</formula>
    </cfRule>
    <cfRule type="containsText" dxfId="45843" priority="83475" stopIfTrue="1" operator="containsText" text="3HE">
      <formula>NOT(ISERROR(SEARCH("3HE",AB78)))</formula>
    </cfRule>
    <cfRule type="containsText" dxfId="45842" priority="83476" stopIfTrue="1" operator="containsText" text="2HE">
      <formula>NOT(ISERROR(SEARCH("2HE",AB78)))</formula>
    </cfRule>
    <cfRule type="containsText" dxfId="45841" priority="83477" stopIfTrue="1" operator="containsText" text="1HE">
      <formula>NOT(ISERROR(SEARCH("1HE",AB78)))</formula>
    </cfRule>
    <cfRule type="containsText" dxfId="45840" priority="83478" stopIfTrue="1" operator="containsText" text="MINA">
      <formula>NOT(ISERROR(SEARCH("MINA",AB78)))</formula>
    </cfRule>
    <cfRule type="containsText" dxfId="45839" priority="83479" stopIfTrue="1" operator="containsText" text="8TD">
      <formula>NOT(ISERROR(SEARCH("8TD",AB78)))</formula>
    </cfRule>
  </conditionalFormatting>
  <conditionalFormatting sqref="AB78:AF78">
    <cfRule type="containsText" dxfId="45838" priority="83462" stopIfTrue="1" operator="containsText" text="8TDT">
      <formula>NOT(ISERROR(SEARCH("8TDT",AB78)))</formula>
    </cfRule>
  </conditionalFormatting>
  <conditionalFormatting sqref="AI78">
    <cfRule type="containsText" dxfId="45837" priority="83445" stopIfTrue="1" operator="containsText" text="VAC">
      <formula>NOT(ISERROR(SEARCH("VAC",AI78)))</formula>
    </cfRule>
    <cfRule type="containsText" priority="83446" stopIfTrue="1" operator="containsText" text="0">
      <formula>NOT(ISERROR(SEARCH("0",AI78)))</formula>
    </cfRule>
    <cfRule type="containsText" dxfId="45836" priority="83447" stopIfTrue="1" operator="containsText" text="S">
      <formula>NOT(ISERROR(SEARCH("S",AI78)))</formula>
    </cfRule>
    <cfRule type="containsText" dxfId="45835" priority="83448" stopIfTrue="1" operator="containsText" text="F">
      <formula>NOT(ISERROR(SEARCH("F",AI78)))</formula>
    </cfRule>
    <cfRule type="containsText" dxfId="45834" priority="83449" stopIfTrue="1" operator="containsText" text="P">
      <formula>NOT(ISERROR(SEARCH("P",AI78)))</formula>
    </cfRule>
    <cfRule type="containsText" dxfId="45833" priority="83450" stopIfTrue="1" operator="containsText" text="LNP">
      <formula>NOT(ISERROR(SEARCH("LNP",AI78)))</formula>
    </cfRule>
    <cfRule type="containsText" dxfId="45832" priority="83451" stopIfTrue="1" operator="containsText" text="DM">
      <formula>NOT(ISERROR(SEARCH("DM",AI78)))</formula>
    </cfRule>
    <cfRule type="containsText" dxfId="45831" priority="83452" stopIfTrue="1" operator="containsText" text="5DOM">
      <formula>NOT(ISERROR(SEARCH("5DOM",AI78)))</formula>
    </cfRule>
    <cfRule type="containsText" dxfId="45830" priority="83453" stopIfTrue="1" operator="containsText" text="DOM">
      <formula>NOT(ISERROR(SEARCH("DOM",AI78)))</formula>
    </cfRule>
    <cfRule type="containsText" dxfId="45829" priority="83454" stopIfTrue="1" operator="containsText" text="DLP">
      <formula>NOT(ISERROR(SEARCH("DLP",AI78)))</formula>
    </cfRule>
    <cfRule type="containsText" dxfId="45828" priority="83455" stopIfTrue="1" operator="containsText" text="5HE">
      <formula>NOT(ISERROR(SEARCH("5HE",AI78)))</formula>
    </cfRule>
    <cfRule type="containsText" dxfId="45827" priority="83456" stopIfTrue="1" operator="containsText" text="4HE">
      <formula>NOT(ISERROR(SEARCH("4HE",AI78)))</formula>
    </cfRule>
    <cfRule type="containsText" dxfId="45826" priority="83457" stopIfTrue="1" operator="containsText" text="3HE">
      <formula>NOT(ISERROR(SEARCH("3HE",AI78)))</formula>
    </cfRule>
    <cfRule type="containsText" dxfId="45825" priority="83458" stopIfTrue="1" operator="containsText" text="2HE">
      <formula>NOT(ISERROR(SEARCH("2HE",AI78)))</formula>
    </cfRule>
    <cfRule type="containsText" dxfId="45824" priority="83459" stopIfTrue="1" operator="containsText" text="1HE">
      <formula>NOT(ISERROR(SEARCH("1HE",AI78)))</formula>
    </cfRule>
    <cfRule type="containsText" dxfId="45823" priority="83460" stopIfTrue="1" operator="containsText" text="MINA">
      <formula>NOT(ISERROR(SEARCH("MINA",AI78)))</formula>
    </cfRule>
    <cfRule type="containsText" dxfId="45822" priority="83461" stopIfTrue="1" operator="containsText" text="8TD">
      <formula>NOT(ISERROR(SEARCH("8TD",AI78)))</formula>
    </cfRule>
  </conditionalFormatting>
  <conditionalFormatting sqref="AI78">
    <cfRule type="containsText" dxfId="45821" priority="83444" stopIfTrue="1" operator="containsText" text="8TDT">
      <formula>NOT(ISERROR(SEARCH("8TDT",AI78)))</formula>
    </cfRule>
  </conditionalFormatting>
  <conditionalFormatting sqref="AI80">
    <cfRule type="containsText" dxfId="45820" priority="83427" stopIfTrue="1" operator="containsText" text="VAC">
      <formula>NOT(ISERROR(SEARCH("VAC",AI80)))</formula>
    </cfRule>
    <cfRule type="containsText" priority="83428" stopIfTrue="1" operator="containsText" text="0">
      <formula>NOT(ISERROR(SEARCH("0",AI80)))</formula>
    </cfRule>
    <cfRule type="containsText" dxfId="45819" priority="83429" stopIfTrue="1" operator="containsText" text="S">
      <formula>NOT(ISERROR(SEARCH("S",AI80)))</formula>
    </cfRule>
    <cfRule type="containsText" dxfId="45818" priority="83430" stopIfTrue="1" operator="containsText" text="F">
      <formula>NOT(ISERROR(SEARCH("F",AI80)))</formula>
    </cfRule>
    <cfRule type="containsText" dxfId="45817" priority="83431" stopIfTrue="1" operator="containsText" text="P">
      <formula>NOT(ISERROR(SEARCH("P",AI80)))</formula>
    </cfRule>
    <cfRule type="containsText" dxfId="45816" priority="83432" stopIfTrue="1" operator="containsText" text="LNP">
      <formula>NOT(ISERROR(SEARCH("LNP",AI80)))</formula>
    </cfRule>
    <cfRule type="containsText" dxfId="45815" priority="83433" stopIfTrue="1" operator="containsText" text="DM">
      <formula>NOT(ISERROR(SEARCH("DM",AI80)))</formula>
    </cfRule>
    <cfRule type="containsText" dxfId="45814" priority="83434" stopIfTrue="1" operator="containsText" text="5DOM">
      <formula>NOT(ISERROR(SEARCH("5DOM",AI80)))</formula>
    </cfRule>
    <cfRule type="containsText" dxfId="45813" priority="83435" stopIfTrue="1" operator="containsText" text="DOM">
      <formula>NOT(ISERROR(SEARCH("DOM",AI80)))</formula>
    </cfRule>
    <cfRule type="containsText" dxfId="45812" priority="83436" stopIfTrue="1" operator="containsText" text="DLP">
      <formula>NOT(ISERROR(SEARCH("DLP",AI80)))</formula>
    </cfRule>
    <cfRule type="containsText" dxfId="45811" priority="83437" stopIfTrue="1" operator="containsText" text="5HE">
      <formula>NOT(ISERROR(SEARCH("5HE",AI80)))</formula>
    </cfRule>
    <cfRule type="containsText" dxfId="45810" priority="83438" stopIfTrue="1" operator="containsText" text="4HE">
      <formula>NOT(ISERROR(SEARCH("4HE",AI80)))</formula>
    </cfRule>
    <cfRule type="containsText" dxfId="45809" priority="83439" stopIfTrue="1" operator="containsText" text="3HE">
      <formula>NOT(ISERROR(SEARCH("3HE",AI80)))</formula>
    </cfRule>
    <cfRule type="containsText" dxfId="45808" priority="83440" stopIfTrue="1" operator="containsText" text="2HE">
      <formula>NOT(ISERROR(SEARCH("2HE",AI80)))</formula>
    </cfRule>
    <cfRule type="containsText" dxfId="45807" priority="83441" stopIfTrue="1" operator="containsText" text="1HE">
      <formula>NOT(ISERROR(SEARCH("1HE",AI80)))</formula>
    </cfRule>
    <cfRule type="containsText" dxfId="45806" priority="83442" stopIfTrue="1" operator="containsText" text="MINA">
      <formula>NOT(ISERROR(SEARCH("MINA",AI80)))</formula>
    </cfRule>
    <cfRule type="containsText" dxfId="45805" priority="83443" stopIfTrue="1" operator="containsText" text="8TD">
      <formula>NOT(ISERROR(SEARCH("8TD",AI80)))</formula>
    </cfRule>
  </conditionalFormatting>
  <conditionalFormatting sqref="AI80">
    <cfRule type="containsText" dxfId="45804" priority="83426" stopIfTrue="1" operator="containsText" text="8TDT">
      <formula>NOT(ISERROR(SEARCH("8TDT",AI80)))</formula>
    </cfRule>
  </conditionalFormatting>
  <conditionalFormatting sqref="AB80">
    <cfRule type="containsText" dxfId="45803" priority="83409" stopIfTrue="1" operator="containsText" text="VAC">
      <formula>NOT(ISERROR(SEARCH("VAC",AB80)))</formula>
    </cfRule>
    <cfRule type="containsText" priority="83410" stopIfTrue="1" operator="containsText" text="0">
      <formula>NOT(ISERROR(SEARCH("0",AB80)))</formula>
    </cfRule>
    <cfRule type="containsText" dxfId="45802" priority="83411" stopIfTrue="1" operator="containsText" text="S">
      <formula>NOT(ISERROR(SEARCH("S",AB80)))</formula>
    </cfRule>
    <cfRule type="containsText" dxfId="45801" priority="83412" stopIfTrue="1" operator="containsText" text="F">
      <formula>NOT(ISERROR(SEARCH("F",AB80)))</formula>
    </cfRule>
    <cfRule type="containsText" dxfId="45800" priority="83413" stopIfTrue="1" operator="containsText" text="P">
      <formula>NOT(ISERROR(SEARCH("P",AB80)))</formula>
    </cfRule>
    <cfRule type="containsText" dxfId="45799" priority="83414" stopIfTrue="1" operator="containsText" text="LNP">
      <formula>NOT(ISERROR(SEARCH("LNP",AB80)))</formula>
    </cfRule>
    <cfRule type="containsText" dxfId="45798" priority="83415" stopIfTrue="1" operator="containsText" text="DM">
      <formula>NOT(ISERROR(SEARCH("DM",AB80)))</formula>
    </cfRule>
    <cfRule type="containsText" dxfId="45797" priority="83416" stopIfTrue="1" operator="containsText" text="5DOM">
      <formula>NOT(ISERROR(SEARCH("5DOM",AB80)))</formula>
    </cfRule>
    <cfRule type="containsText" dxfId="45796" priority="83417" stopIfTrue="1" operator="containsText" text="DOM">
      <formula>NOT(ISERROR(SEARCH("DOM",AB80)))</formula>
    </cfRule>
    <cfRule type="containsText" dxfId="45795" priority="83418" stopIfTrue="1" operator="containsText" text="DLP">
      <formula>NOT(ISERROR(SEARCH("DLP",AB80)))</formula>
    </cfRule>
    <cfRule type="containsText" dxfId="45794" priority="83419" stopIfTrue="1" operator="containsText" text="5HE">
      <formula>NOT(ISERROR(SEARCH("5HE",AB80)))</formula>
    </cfRule>
    <cfRule type="containsText" dxfId="45793" priority="83420" stopIfTrue="1" operator="containsText" text="4HE">
      <formula>NOT(ISERROR(SEARCH("4HE",AB80)))</formula>
    </cfRule>
    <cfRule type="containsText" dxfId="45792" priority="83421" stopIfTrue="1" operator="containsText" text="3HE">
      <formula>NOT(ISERROR(SEARCH("3HE",AB80)))</formula>
    </cfRule>
    <cfRule type="containsText" dxfId="45791" priority="83422" stopIfTrue="1" operator="containsText" text="2HE">
      <formula>NOT(ISERROR(SEARCH("2HE",AB80)))</formula>
    </cfRule>
    <cfRule type="containsText" dxfId="45790" priority="83423" stopIfTrue="1" operator="containsText" text="1HE">
      <formula>NOT(ISERROR(SEARCH("1HE",AB80)))</formula>
    </cfRule>
    <cfRule type="containsText" dxfId="45789" priority="83424" stopIfTrue="1" operator="containsText" text="MINA">
      <formula>NOT(ISERROR(SEARCH("MINA",AB80)))</formula>
    </cfRule>
    <cfRule type="containsText" dxfId="45788" priority="83425" stopIfTrue="1" operator="containsText" text="8TD">
      <formula>NOT(ISERROR(SEARCH("8TD",AB80)))</formula>
    </cfRule>
  </conditionalFormatting>
  <conditionalFormatting sqref="AB80">
    <cfRule type="containsText" dxfId="45787" priority="83408" stopIfTrue="1" operator="containsText" text="8TDT">
      <formula>NOT(ISERROR(SEARCH("8TDT",AB80)))</formula>
    </cfRule>
  </conditionalFormatting>
  <conditionalFormatting sqref="H74:X74">
    <cfRule type="containsText" dxfId="45786" priority="83391" stopIfTrue="1" operator="containsText" text="VAC">
      <formula>NOT(ISERROR(SEARCH("VAC",H74)))</formula>
    </cfRule>
    <cfRule type="containsText" priority="83392" stopIfTrue="1" operator="containsText" text="0">
      <formula>NOT(ISERROR(SEARCH("0",H74)))</formula>
    </cfRule>
    <cfRule type="containsText" dxfId="45785" priority="83393" stopIfTrue="1" operator="containsText" text="S">
      <formula>NOT(ISERROR(SEARCH("S",H74)))</formula>
    </cfRule>
    <cfRule type="containsText" dxfId="45784" priority="83394" stopIfTrue="1" operator="containsText" text="F">
      <formula>NOT(ISERROR(SEARCH("F",H74)))</formula>
    </cfRule>
    <cfRule type="containsText" dxfId="45783" priority="83395" stopIfTrue="1" operator="containsText" text="P">
      <formula>NOT(ISERROR(SEARCH("P",H74)))</formula>
    </cfRule>
    <cfRule type="containsText" dxfId="45782" priority="83396" stopIfTrue="1" operator="containsText" text="LNP">
      <formula>NOT(ISERROR(SEARCH("LNP",H74)))</formula>
    </cfRule>
    <cfRule type="containsText" dxfId="45781" priority="83397" stopIfTrue="1" operator="containsText" text="DM">
      <formula>NOT(ISERROR(SEARCH("DM",H74)))</formula>
    </cfRule>
    <cfRule type="containsText" dxfId="45780" priority="83398" stopIfTrue="1" operator="containsText" text="5DOM">
      <formula>NOT(ISERROR(SEARCH("5DOM",H74)))</formula>
    </cfRule>
    <cfRule type="containsText" dxfId="45779" priority="83399" stopIfTrue="1" operator="containsText" text="DOM">
      <formula>NOT(ISERROR(SEARCH("DOM",H74)))</formula>
    </cfRule>
    <cfRule type="containsText" dxfId="45778" priority="83400" stopIfTrue="1" operator="containsText" text="DLP">
      <formula>NOT(ISERROR(SEARCH("DLP",H74)))</formula>
    </cfRule>
    <cfRule type="containsText" dxfId="45777" priority="83401" stopIfTrue="1" operator="containsText" text="5HE">
      <formula>NOT(ISERROR(SEARCH("5HE",H74)))</formula>
    </cfRule>
    <cfRule type="containsText" dxfId="45776" priority="83402" stopIfTrue="1" operator="containsText" text="4HE">
      <formula>NOT(ISERROR(SEARCH("4HE",H74)))</formula>
    </cfRule>
    <cfRule type="containsText" dxfId="45775" priority="83403" stopIfTrue="1" operator="containsText" text="3HE">
      <formula>NOT(ISERROR(SEARCH("3HE",H74)))</formula>
    </cfRule>
    <cfRule type="containsText" dxfId="45774" priority="83404" stopIfTrue="1" operator="containsText" text="2HE">
      <formula>NOT(ISERROR(SEARCH("2HE",H74)))</formula>
    </cfRule>
    <cfRule type="containsText" dxfId="45773" priority="83405" stopIfTrue="1" operator="containsText" text="1HE">
      <formula>NOT(ISERROR(SEARCH("1HE",H74)))</formula>
    </cfRule>
    <cfRule type="containsText" dxfId="45772" priority="83406" stopIfTrue="1" operator="containsText" text="MINA">
      <formula>NOT(ISERROR(SEARCH("MINA",H74)))</formula>
    </cfRule>
    <cfRule type="containsText" dxfId="45771" priority="83407" stopIfTrue="1" operator="containsText" text="8TD">
      <formula>NOT(ISERROR(SEARCH("8TD",H74)))</formula>
    </cfRule>
  </conditionalFormatting>
  <conditionalFormatting sqref="H74:X74">
    <cfRule type="containsText" dxfId="45770" priority="83390" stopIfTrue="1" operator="containsText" text="8TDT">
      <formula>NOT(ISERROR(SEARCH("8TDT",H74)))</formula>
    </cfRule>
  </conditionalFormatting>
  <conditionalFormatting sqref="AI82">
    <cfRule type="containsText" dxfId="45769" priority="83373" stopIfTrue="1" operator="containsText" text="VAC">
      <formula>NOT(ISERROR(SEARCH("VAC",AI82)))</formula>
    </cfRule>
    <cfRule type="containsText" priority="83374" stopIfTrue="1" operator="containsText" text="0">
      <formula>NOT(ISERROR(SEARCH("0",AI82)))</formula>
    </cfRule>
    <cfRule type="containsText" dxfId="45768" priority="83375" stopIfTrue="1" operator="containsText" text="S">
      <formula>NOT(ISERROR(SEARCH("S",AI82)))</formula>
    </cfRule>
    <cfRule type="containsText" dxfId="45767" priority="83376" stopIfTrue="1" operator="containsText" text="F">
      <formula>NOT(ISERROR(SEARCH("F",AI82)))</formula>
    </cfRule>
    <cfRule type="containsText" dxfId="45766" priority="83377" stopIfTrue="1" operator="containsText" text="P">
      <formula>NOT(ISERROR(SEARCH("P",AI82)))</formula>
    </cfRule>
    <cfRule type="containsText" dxfId="45765" priority="83378" stopIfTrue="1" operator="containsText" text="LNP">
      <formula>NOT(ISERROR(SEARCH("LNP",AI82)))</formula>
    </cfRule>
    <cfRule type="containsText" dxfId="45764" priority="83379" stopIfTrue="1" operator="containsText" text="DM">
      <formula>NOT(ISERROR(SEARCH("DM",AI82)))</formula>
    </cfRule>
    <cfRule type="containsText" dxfId="45763" priority="83380" stopIfTrue="1" operator="containsText" text="5DOM">
      <formula>NOT(ISERROR(SEARCH("5DOM",AI82)))</formula>
    </cfRule>
    <cfRule type="containsText" dxfId="45762" priority="83381" stopIfTrue="1" operator="containsText" text="DOM">
      <formula>NOT(ISERROR(SEARCH("DOM",AI82)))</formula>
    </cfRule>
    <cfRule type="containsText" dxfId="45761" priority="83382" stopIfTrue="1" operator="containsText" text="DLP">
      <formula>NOT(ISERROR(SEARCH("DLP",AI82)))</formula>
    </cfRule>
    <cfRule type="containsText" dxfId="45760" priority="83383" stopIfTrue="1" operator="containsText" text="5HE">
      <formula>NOT(ISERROR(SEARCH("5HE",AI82)))</formula>
    </cfRule>
    <cfRule type="containsText" dxfId="45759" priority="83384" stopIfTrue="1" operator="containsText" text="4HE">
      <formula>NOT(ISERROR(SEARCH("4HE",AI82)))</formula>
    </cfRule>
    <cfRule type="containsText" dxfId="45758" priority="83385" stopIfTrue="1" operator="containsText" text="3HE">
      <formula>NOT(ISERROR(SEARCH("3HE",AI82)))</formula>
    </cfRule>
    <cfRule type="containsText" dxfId="45757" priority="83386" stopIfTrue="1" operator="containsText" text="2HE">
      <formula>NOT(ISERROR(SEARCH("2HE",AI82)))</formula>
    </cfRule>
    <cfRule type="containsText" dxfId="45756" priority="83387" stopIfTrue="1" operator="containsText" text="1HE">
      <formula>NOT(ISERROR(SEARCH("1HE",AI82)))</formula>
    </cfRule>
    <cfRule type="containsText" dxfId="45755" priority="83388" stopIfTrue="1" operator="containsText" text="MINA">
      <formula>NOT(ISERROR(SEARCH("MINA",AI82)))</formula>
    </cfRule>
    <cfRule type="containsText" dxfId="45754" priority="83389" stopIfTrue="1" operator="containsText" text="8TD">
      <formula>NOT(ISERROR(SEARCH("8TD",AI82)))</formula>
    </cfRule>
  </conditionalFormatting>
  <conditionalFormatting sqref="AI82">
    <cfRule type="containsText" dxfId="45753" priority="83372" stopIfTrue="1" operator="containsText" text="8TDT">
      <formula>NOT(ISERROR(SEARCH("8TDT",AI82)))</formula>
    </cfRule>
  </conditionalFormatting>
  <conditionalFormatting sqref="AI84">
    <cfRule type="containsText" dxfId="45752" priority="83355" stopIfTrue="1" operator="containsText" text="VAC">
      <formula>NOT(ISERROR(SEARCH("VAC",AI84)))</formula>
    </cfRule>
    <cfRule type="containsText" priority="83356" stopIfTrue="1" operator="containsText" text="0">
      <formula>NOT(ISERROR(SEARCH("0",AI84)))</formula>
    </cfRule>
    <cfRule type="containsText" dxfId="45751" priority="83357" stopIfTrue="1" operator="containsText" text="S">
      <formula>NOT(ISERROR(SEARCH("S",AI84)))</formula>
    </cfRule>
    <cfRule type="containsText" dxfId="45750" priority="83358" stopIfTrue="1" operator="containsText" text="F">
      <formula>NOT(ISERROR(SEARCH("F",AI84)))</formula>
    </cfRule>
    <cfRule type="containsText" dxfId="45749" priority="83359" stopIfTrue="1" operator="containsText" text="P">
      <formula>NOT(ISERROR(SEARCH("P",AI84)))</formula>
    </cfRule>
    <cfRule type="containsText" dxfId="45748" priority="83360" stopIfTrue="1" operator="containsText" text="LNP">
      <formula>NOT(ISERROR(SEARCH("LNP",AI84)))</formula>
    </cfRule>
    <cfRule type="containsText" dxfId="45747" priority="83361" stopIfTrue="1" operator="containsText" text="DM">
      <formula>NOT(ISERROR(SEARCH("DM",AI84)))</formula>
    </cfRule>
    <cfRule type="containsText" dxfId="45746" priority="83362" stopIfTrue="1" operator="containsText" text="5DOM">
      <formula>NOT(ISERROR(SEARCH("5DOM",AI84)))</formula>
    </cfRule>
    <cfRule type="containsText" dxfId="45745" priority="83363" stopIfTrue="1" operator="containsText" text="DOM">
      <formula>NOT(ISERROR(SEARCH("DOM",AI84)))</formula>
    </cfRule>
    <cfRule type="containsText" dxfId="45744" priority="83364" stopIfTrue="1" operator="containsText" text="DLP">
      <formula>NOT(ISERROR(SEARCH("DLP",AI84)))</formula>
    </cfRule>
    <cfRule type="containsText" dxfId="45743" priority="83365" stopIfTrue="1" operator="containsText" text="5HE">
      <formula>NOT(ISERROR(SEARCH("5HE",AI84)))</formula>
    </cfRule>
    <cfRule type="containsText" dxfId="45742" priority="83366" stopIfTrue="1" operator="containsText" text="4HE">
      <formula>NOT(ISERROR(SEARCH("4HE",AI84)))</formula>
    </cfRule>
    <cfRule type="containsText" dxfId="45741" priority="83367" stopIfTrue="1" operator="containsText" text="3HE">
      <formula>NOT(ISERROR(SEARCH("3HE",AI84)))</formula>
    </cfRule>
    <cfRule type="containsText" dxfId="45740" priority="83368" stopIfTrue="1" operator="containsText" text="2HE">
      <formula>NOT(ISERROR(SEARCH("2HE",AI84)))</formula>
    </cfRule>
    <cfRule type="containsText" dxfId="45739" priority="83369" stopIfTrue="1" operator="containsText" text="1HE">
      <formula>NOT(ISERROR(SEARCH("1HE",AI84)))</formula>
    </cfRule>
    <cfRule type="containsText" dxfId="45738" priority="83370" stopIfTrue="1" operator="containsText" text="MINA">
      <formula>NOT(ISERROR(SEARCH("MINA",AI84)))</formula>
    </cfRule>
    <cfRule type="containsText" dxfId="45737" priority="83371" stopIfTrue="1" operator="containsText" text="8TD">
      <formula>NOT(ISERROR(SEARCH("8TD",AI84)))</formula>
    </cfRule>
  </conditionalFormatting>
  <conditionalFormatting sqref="AI84">
    <cfRule type="containsText" dxfId="45736" priority="83354" stopIfTrue="1" operator="containsText" text="8TDT">
      <formula>NOT(ISERROR(SEARCH("8TDT",AI84)))</formula>
    </cfRule>
  </conditionalFormatting>
  <conditionalFormatting sqref="AB84:AF84">
    <cfRule type="containsText" dxfId="45735" priority="83337" stopIfTrue="1" operator="containsText" text="VAC">
      <formula>NOT(ISERROR(SEARCH("VAC",AB84)))</formula>
    </cfRule>
    <cfRule type="containsText" priority="83338" stopIfTrue="1" operator="containsText" text="0">
      <formula>NOT(ISERROR(SEARCH("0",AB84)))</formula>
    </cfRule>
    <cfRule type="containsText" dxfId="45734" priority="83339" stopIfTrue="1" operator="containsText" text="S">
      <formula>NOT(ISERROR(SEARCH("S",AB84)))</formula>
    </cfRule>
    <cfRule type="containsText" dxfId="45733" priority="83340" stopIfTrue="1" operator="containsText" text="F">
      <formula>NOT(ISERROR(SEARCH("F",AB84)))</formula>
    </cfRule>
    <cfRule type="containsText" dxfId="45732" priority="83341" stopIfTrue="1" operator="containsText" text="P">
      <formula>NOT(ISERROR(SEARCH("P",AB84)))</formula>
    </cfRule>
    <cfRule type="containsText" dxfId="45731" priority="83342" stopIfTrue="1" operator="containsText" text="LNP">
      <formula>NOT(ISERROR(SEARCH("LNP",AB84)))</formula>
    </cfRule>
    <cfRule type="containsText" dxfId="45730" priority="83343" stopIfTrue="1" operator="containsText" text="DM">
      <formula>NOT(ISERROR(SEARCH("DM",AB84)))</formula>
    </cfRule>
    <cfRule type="containsText" dxfId="45729" priority="83344" stopIfTrue="1" operator="containsText" text="5DOM">
      <formula>NOT(ISERROR(SEARCH("5DOM",AB84)))</formula>
    </cfRule>
    <cfRule type="containsText" dxfId="45728" priority="83345" stopIfTrue="1" operator="containsText" text="DOM">
      <formula>NOT(ISERROR(SEARCH("DOM",AB84)))</formula>
    </cfRule>
    <cfRule type="containsText" dxfId="45727" priority="83346" stopIfTrue="1" operator="containsText" text="DLP">
      <formula>NOT(ISERROR(SEARCH("DLP",AB84)))</formula>
    </cfRule>
    <cfRule type="containsText" dxfId="45726" priority="83347" stopIfTrue="1" operator="containsText" text="5HE">
      <formula>NOT(ISERROR(SEARCH("5HE",AB84)))</formula>
    </cfRule>
    <cfRule type="containsText" dxfId="45725" priority="83348" stopIfTrue="1" operator="containsText" text="4HE">
      <formula>NOT(ISERROR(SEARCH("4HE",AB84)))</formula>
    </cfRule>
    <cfRule type="containsText" dxfId="45724" priority="83349" stopIfTrue="1" operator="containsText" text="3HE">
      <formula>NOT(ISERROR(SEARCH("3HE",AB84)))</formula>
    </cfRule>
    <cfRule type="containsText" dxfId="45723" priority="83350" stopIfTrue="1" operator="containsText" text="2HE">
      <formula>NOT(ISERROR(SEARCH("2HE",AB84)))</formula>
    </cfRule>
    <cfRule type="containsText" dxfId="45722" priority="83351" stopIfTrue="1" operator="containsText" text="1HE">
      <formula>NOT(ISERROR(SEARCH("1HE",AB84)))</formula>
    </cfRule>
    <cfRule type="containsText" dxfId="45721" priority="83352" stopIfTrue="1" operator="containsText" text="MINA">
      <formula>NOT(ISERROR(SEARCH("MINA",AB84)))</formula>
    </cfRule>
    <cfRule type="containsText" dxfId="45720" priority="83353" stopIfTrue="1" operator="containsText" text="8TD">
      <formula>NOT(ISERROR(SEARCH("8TD",AB84)))</formula>
    </cfRule>
  </conditionalFormatting>
  <conditionalFormatting sqref="AB84:AF84">
    <cfRule type="containsText" dxfId="45719" priority="83336" stopIfTrue="1" operator="containsText" text="8TDT">
      <formula>NOT(ISERROR(SEARCH("8TDT",AB84)))</formula>
    </cfRule>
  </conditionalFormatting>
  <conditionalFormatting sqref="AB86:AF86">
    <cfRule type="containsText" dxfId="45718" priority="83319" stopIfTrue="1" operator="containsText" text="VAC">
      <formula>NOT(ISERROR(SEARCH("VAC",AB86)))</formula>
    </cfRule>
    <cfRule type="containsText" priority="83320" stopIfTrue="1" operator="containsText" text="0">
      <formula>NOT(ISERROR(SEARCH("0",AB86)))</formula>
    </cfRule>
    <cfRule type="containsText" dxfId="45717" priority="83321" stopIfTrue="1" operator="containsText" text="S">
      <formula>NOT(ISERROR(SEARCH("S",AB86)))</formula>
    </cfRule>
    <cfRule type="containsText" dxfId="45716" priority="83322" stopIfTrue="1" operator="containsText" text="F">
      <formula>NOT(ISERROR(SEARCH("F",AB86)))</formula>
    </cfRule>
    <cfRule type="containsText" dxfId="45715" priority="83323" stopIfTrue="1" operator="containsText" text="P">
      <formula>NOT(ISERROR(SEARCH("P",AB86)))</formula>
    </cfRule>
    <cfRule type="containsText" dxfId="45714" priority="83324" stopIfTrue="1" operator="containsText" text="LNP">
      <formula>NOT(ISERROR(SEARCH("LNP",AB86)))</formula>
    </cfRule>
    <cfRule type="containsText" dxfId="45713" priority="83325" stopIfTrue="1" operator="containsText" text="DM">
      <formula>NOT(ISERROR(SEARCH("DM",AB86)))</formula>
    </cfRule>
    <cfRule type="containsText" dxfId="45712" priority="83326" stopIfTrue="1" operator="containsText" text="5DOM">
      <formula>NOT(ISERROR(SEARCH("5DOM",AB86)))</formula>
    </cfRule>
    <cfRule type="containsText" dxfId="45711" priority="83327" stopIfTrue="1" operator="containsText" text="DOM">
      <formula>NOT(ISERROR(SEARCH("DOM",AB86)))</formula>
    </cfRule>
    <cfRule type="containsText" dxfId="45710" priority="83328" stopIfTrue="1" operator="containsText" text="DLP">
      <formula>NOT(ISERROR(SEARCH("DLP",AB86)))</formula>
    </cfRule>
    <cfRule type="containsText" dxfId="45709" priority="83329" stopIfTrue="1" operator="containsText" text="5HE">
      <formula>NOT(ISERROR(SEARCH("5HE",AB86)))</formula>
    </cfRule>
    <cfRule type="containsText" dxfId="45708" priority="83330" stopIfTrue="1" operator="containsText" text="4HE">
      <formula>NOT(ISERROR(SEARCH("4HE",AB86)))</formula>
    </cfRule>
    <cfRule type="containsText" dxfId="45707" priority="83331" stopIfTrue="1" operator="containsText" text="3HE">
      <formula>NOT(ISERROR(SEARCH("3HE",AB86)))</formula>
    </cfRule>
    <cfRule type="containsText" dxfId="45706" priority="83332" stopIfTrue="1" operator="containsText" text="2HE">
      <formula>NOT(ISERROR(SEARCH("2HE",AB86)))</formula>
    </cfRule>
    <cfRule type="containsText" dxfId="45705" priority="83333" stopIfTrue="1" operator="containsText" text="1HE">
      <formula>NOT(ISERROR(SEARCH("1HE",AB86)))</formula>
    </cfRule>
    <cfRule type="containsText" dxfId="45704" priority="83334" stopIfTrue="1" operator="containsText" text="MINA">
      <formula>NOT(ISERROR(SEARCH("MINA",AB86)))</formula>
    </cfRule>
    <cfRule type="containsText" dxfId="45703" priority="83335" stopIfTrue="1" operator="containsText" text="8TD">
      <formula>NOT(ISERROR(SEARCH("8TD",AB86)))</formula>
    </cfRule>
  </conditionalFormatting>
  <conditionalFormatting sqref="AB86:AF86">
    <cfRule type="containsText" dxfId="45702" priority="83318" stopIfTrue="1" operator="containsText" text="8TDT">
      <formula>NOT(ISERROR(SEARCH("8TDT",AB86)))</formula>
    </cfRule>
  </conditionalFormatting>
  <conditionalFormatting sqref="AI86">
    <cfRule type="containsText" dxfId="45701" priority="83301" stopIfTrue="1" operator="containsText" text="VAC">
      <formula>NOT(ISERROR(SEARCH("VAC",AI86)))</formula>
    </cfRule>
    <cfRule type="containsText" priority="83302" stopIfTrue="1" operator="containsText" text="0">
      <formula>NOT(ISERROR(SEARCH("0",AI86)))</formula>
    </cfRule>
    <cfRule type="containsText" dxfId="45700" priority="83303" stopIfTrue="1" operator="containsText" text="S">
      <formula>NOT(ISERROR(SEARCH("S",AI86)))</formula>
    </cfRule>
    <cfRule type="containsText" dxfId="45699" priority="83304" stopIfTrue="1" operator="containsText" text="F">
      <formula>NOT(ISERROR(SEARCH("F",AI86)))</formula>
    </cfRule>
    <cfRule type="containsText" dxfId="45698" priority="83305" stopIfTrue="1" operator="containsText" text="P">
      <formula>NOT(ISERROR(SEARCH("P",AI86)))</formula>
    </cfRule>
    <cfRule type="containsText" dxfId="45697" priority="83306" stopIfTrue="1" operator="containsText" text="LNP">
      <formula>NOT(ISERROR(SEARCH("LNP",AI86)))</formula>
    </cfRule>
    <cfRule type="containsText" dxfId="45696" priority="83307" stopIfTrue="1" operator="containsText" text="DM">
      <formula>NOT(ISERROR(SEARCH("DM",AI86)))</formula>
    </cfRule>
    <cfRule type="containsText" dxfId="45695" priority="83308" stopIfTrue="1" operator="containsText" text="5DOM">
      <formula>NOT(ISERROR(SEARCH("5DOM",AI86)))</formula>
    </cfRule>
    <cfRule type="containsText" dxfId="45694" priority="83309" stopIfTrue="1" operator="containsText" text="DOM">
      <formula>NOT(ISERROR(SEARCH("DOM",AI86)))</formula>
    </cfRule>
    <cfRule type="containsText" dxfId="45693" priority="83310" stopIfTrue="1" operator="containsText" text="DLP">
      <formula>NOT(ISERROR(SEARCH("DLP",AI86)))</formula>
    </cfRule>
    <cfRule type="containsText" dxfId="45692" priority="83311" stopIfTrue="1" operator="containsText" text="5HE">
      <formula>NOT(ISERROR(SEARCH("5HE",AI86)))</formula>
    </cfRule>
    <cfRule type="containsText" dxfId="45691" priority="83312" stopIfTrue="1" operator="containsText" text="4HE">
      <formula>NOT(ISERROR(SEARCH("4HE",AI86)))</formula>
    </cfRule>
    <cfRule type="containsText" dxfId="45690" priority="83313" stopIfTrue="1" operator="containsText" text="3HE">
      <formula>NOT(ISERROR(SEARCH("3HE",AI86)))</formula>
    </cfRule>
    <cfRule type="containsText" dxfId="45689" priority="83314" stopIfTrue="1" operator="containsText" text="2HE">
      <formula>NOT(ISERROR(SEARCH("2HE",AI86)))</formula>
    </cfRule>
    <cfRule type="containsText" dxfId="45688" priority="83315" stopIfTrue="1" operator="containsText" text="1HE">
      <formula>NOT(ISERROR(SEARCH("1HE",AI86)))</formula>
    </cfRule>
    <cfRule type="containsText" dxfId="45687" priority="83316" stopIfTrue="1" operator="containsText" text="MINA">
      <formula>NOT(ISERROR(SEARCH("MINA",AI86)))</formula>
    </cfRule>
    <cfRule type="containsText" dxfId="45686" priority="83317" stopIfTrue="1" operator="containsText" text="8TD">
      <formula>NOT(ISERROR(SEARCH("8TD",AI86)))</formula>
    </cfRule>
  </conditionalFormatting>
  <conditionalFormatting sqref="AI86">
    <cfRule type="containsText" dxfId="45685" priority="83300" stopIfTrue="1" operator="containsText" text="8TDT">
      <formula>NOT(ISERROR(SEARCH("8TDT",AI86)))</formula>
    </cfRule>
  </conditionalFormatting>
  <conditionalFormatting sqref="AI88">
    <cfRule type="containsText" dxfId="45684" priority="83283" stopIfTrue="1" operator="containsText" text="VAC">
      <formula>NOT(ISERROR(SEARCH("VAC",AI88)))</formula>
    </cfRule>
    <cfRule type="containsText" priority="83284" stopIfTrue="1" operator="containsText" text="0">
      <formula>NOT(ISERROR(SEARCH("0",AI88)))</formula>
    </cfRule>
    <cfRule type="containsText" dxfId="45683" priority="83285" stopIfTrue="1" operator="containsText" text="S">
      <formula>NOT(ISERROR(SEARCH("S",AI88)))</formula>
    </cfRule>
    <cfRule type="containsText" dxfId="45682" priority="83286" stopIfTrue="1" operator="containsText" text="F">
      <formula>NOT(ISERROR(SEARCH("F",AI88)))</formula>
    </cfRule>
    <cfRule type="containsText" dxfId="45681" priority="83287" stopIfTrue="1" operator="containsText" text="P">
      <formula>NOT(ISERROR(SEARCH("P",AI88)))</formula>
    </cfRule>
    <cfRule type="containsText" dxfId="45680" priority="83288" stopIfTrue="1" operator="containsText" text="LNP">
      <formula>NOT(ISERROR(SEARCH("LNP",AI88)))</formula>
    </cfRule>
    <cfRule type="containsText" dxfId="45679" priority="83289" stopIfTrue="1" operator="containsText" text="DM">
      <formula>NOT(ISERROR(SEARCH("DM",AI88)))</formula>
    </cfRule>
    <cfRule type="containsText" dxfId="45678" priority="83290" stopIfTrue="1" operator="containsText" text="5DOM">
      <formula>NOT(ISERROR(SEARCH("5DOM",AI88)))</formula>
    </cfRule>
    <cfRule type="containsText" dxfId="45677" priority="83291" stopIfTrue="1" operator="containsText" text="DOM">
      <formula>NOT(ISERROR(SEARCH("DOM",AI88)))</formula>
    </cfRule>
    <cfRule type="containsText" dxfId="45676" priority="83292" stopIfTrue="1" operator="containsText" text="DLP">
      <formula>NOT(ISERROR(SEARCH("DLP",AI88)))</formula>
    </cfRule>
    <cfRule type="containsText" dxfId="45675" priority="83293" stopIfTrue="1" operator="containsText" text="5HE">
      <formula>NOT(ISERROR(SEARCH("5HE",AI88)))</formula>
    </cfRule>
    <cfRule type="containsText" dxfId="45674" priority="83294" stopIfTrue="1" operator="containsText" text="4HE">
      <formula>NOT(ISERROR(SEARCH("4HE",AI88)))</formula>
    </cfRule>
    <cfRule type="containsText" dxfId="45673" priority="83295" stopIfTrue="1" operator="containsText" text="3HE">
      <formula>NOT(ISERROR(SEARCH("3HE",AI88)))</formula>
    </cfRule>
    <cfRule type="containsText" dxfId="45672" priority="83296" stopIfTrue="1" operator="containsText" text="2HE">
      <formula>NOT(ISERROR(SEARCH("2HE",AI88)))</formula>
    </cfRule>
    <cfRule type="containsText" dxfId="45671" priority="83297" stopIfTrue="1" operator="containsText" text="1HE">
      <formula>NOT(ISERROR(SEARCH("1HE",AI88)))</formula>
    </cfRule>
    <cfRule type="containsText" dxfId="45670" priority="83298" stopIfTrue="1" operator="containsText" text="MINA">
      <formula>NOT(ISERROR(SEARCH("MINA",AI88)))</formula>
    </cfRule>
    <cfRule type="containsText" dxfId="45669" priority="83299" stopIfTrue="1" operator="containsText" text="8TD">
      <formula>NOT(ISERROR(SEARCH("8TD",AI88)))</formula>
    </cfRule>
  </conditionalFormatting>
  <conditionalFormatting sqref="AI88">
    <cfRule type="containsText" dxfId="45668" priority="83282" stopIfTrue="1" operator="containsText" text="8TDT">
      <formula>NOT(ISERROR(SEARCH("8TDT",AI88)))</formula>
    </cfRule>
  </conditionalFormatting>
  <conditionalFormatting sqref="AB88:AF88">
    <cfRule type="containsText" dxfId="45667" priority="83265" stopIfTrue="1" operator="containsText" text="VAC">
      <formula>NOT(ISERROR(SEARCH("VAC",AB88)))</formula>
    </cfRule>
    <cfRule type="containsText" priority="83266" stopIfTrue="1" operator="containsText" text="0">
      <formula>NOT(ISERROR(SEARCH("0",AB88)))</formula>
    </cfRule>
    <cfRule type="containsText" dxfId="45666" priority="83267" stopIfTrue="1" operator="containsText" text="S">
      <formula>NOT(ISERROR(SEARCH("S",AB88)))</formula>
    </cfRule>
    <cfRule type="containsText" dxfId="45665" priority="83268" stopIfTrue="1" operator="containsText" text="F">
      <formula>NOT(ISERROR(SEARCH("F",AB88)))</formula>
    </cfRule>
    <cfRule type="containsText" dxfId="45664" priority="83269" stopIfTrue="1" operator="containsText" text="P">
      <formula>NOT(ISERROR(SEARCH("P",AB88)))</formula>
    </cfRule>
    <cfRule type="containsText" dxfId="45663" priority="83270" stopIfTrue="1" operator="containsText" text="LNP">
      <formula>NOT(ISERROR(SEARCH("LNP",AB88)))</formula>
    </cfRule>
    <cfRule type="containsText" dxfId="45662" priority="83271" stopIfTrue="1" operator="containsText" text="DM">
      <formula>NOT(ISERROR(SEARCH("DM",AB88)))</formula>
    </cfRule>
    <cfRule type="containsText" dxfId="45661" priority="83272" stopIfTrue="1" operator="containsText" text="5DOM">
      <formula>NOT(ISERROR(SEARCH("5DOM",AB88)))</formula>
    </cfRule>
    <cfRule type="containsText" dxfId="45660" priority="83273" stopIfTrue="1" operator="containsText" text="DOM">
      <formula>NOT(ISERROR(SEARCH("DOM",AB88)))</formula>
    </cfRule>
    <cfRule type="containsText" dxfId="45659" priority="83274" stopIfTrue="1" operator="containsText" text="DLP">
      <formula>NOT(ISERROR(SEARCH("DLP",AB88)))</formula>
    </cfRule>
    <cfRule type="containsText" dxfId="45658" priority="83275" stopIfTrue="1" operator="containsText" text="5HE">
      <formula>NOT(ISERROR(SEARCH("5HE",AB88)))</formula>
    </cfRule>
    <cfRule type="containsText" dxfId="45657" priority="83276" stopIfTrue="1" operator="containsText" text="4HE">
      <formula>NOT(ISERROR(SEARCH("4HE",AB88)))</formula>
    </cfRule>
    <cfRule type="containsText" dxfId="45656" priority="83277" stopIfTrue="1" operator="containsText" text="3HE">
      <formula>NOT(ISERROR(SEARCH("3HE",AB88)))</formula>
    </cfRule>
    <cfRule type="containsText" dxfId="45655" priority="83278" stopIfTrue="1" operator="containsText" text="2HE">
      <formula>NOT(ISERROR(SEARCH("2HE",AB88)))</formula>
    </cfRule>
    <cfRule type="containsText" dxfId="45654" priority="83279" stopIfTrue="1" operator="containsText" text="1HE">
      <formula>NOT(ISERROR(SEARCH("1HE",AB88)))</formula>
    </cfRule>
    <cfRule type="containsText" dxfId="45653" priority="83280" stopIfTrue="1" operator="containsText" text="MINA">
      <formula>NOT(ISERROR(SEARCH("MINA",AB88)))</formula>
    </cfRule>
    <cfRule type="containsText" dxfId="45652" priority="83281" stopIfTrue="1" operator="containsText" text="8TD">
      <formula>NOT(ISERROR(SEARCH("8TD",AB88)))</formula>
    </cfRule>
  </conditionalFormatting>
  <conditionalFormatting sqref="AB88:AF88">
    <cfRule type="containsText" dxfId="45651" priority="83264" stopIfTrue="1" operator="containsText" text="8TDT">
      <formula>NOT(ISERROR(SEARCH("8TDT",AB88)))</formula>
    </cfRule>
  </conditionalFormatting>
  <conditionalFormatting sqref="AB90">
    <cfRule type="containsText" dxfId="45650" priority="83247" stopIfTrue="1" operator="containsText" text="VAC">
      <formula>NOT(ISERROR(SEARCH("VAC",AB90)))</formula>
    </cfRule>
    <cfRule type="containsText" priority="83248" stopIfTrue="1" operator="containsText" text="0">
      <formula>NOT(ISERROR(SEARCH("0",AB90)))</formula>
    </cfRule>
    <cfRule type="containsText" dxfId="45649" priority="83249" stopIfTrue="1" operator="containsText" text="S">
      <formula>NOT(ISERROR(SEARCH("S",AB90)))</formula>
    </cfRule>
    <cfRule type="containsText" dxfId="45648" priority="83250" stopIfTrue="1" operator="containsText" text="F">
      <formula>NOT(ISERROR(SEARCH("F",AB90)))</formula>
    </cfRule>
    <cfRule type="containsText" dxfId="45647" priority="83251" stopIfTrue="1" operator="containsText" text="P">
      <formula>NOT(ISERROR(SEARCH("P",AB90)))</formula>
    </cfRule>
    <cfRule type="containsText" dxfId="45646" priority="83252" stopIfTrue="1" operator="containsText" text="LNP">
      <formula>NOT(ISERROR(SEARCH("LNP",AB90)))</formula>
    </cfRule>
    <cfRule type="containsText" dxfId="45645" priority="83253" stopIfTrue="1" operator="containsText" text="DM">
      <formula>NOT(ISERROR(SEARCH("DM",AB90)))</formula>
    </cfRule>
    <cfRule type="containsText" dxfId="45644" priority="83254" stopIfTrue="1" operator="containsText" text="5DOM">
      <formula>NOT(ISERROR(SEARCH("5DOM",AB90)))</formula>
    </cfRule>
    <cfRule type="containsText" dxfId="45643" priority="83255" stopIfTrue="1" operator="containsText" text="DOM">
      <formula>NOT(ISERROR(SEARCH("DOM",AB90)))</formula>
    </cfRule>
    <cfRule type="containsText" dxfId="45642" priority="83256" stopIfTrue="1" operator="containsText" text="DLP">
      <formula>NOT(ISERROR(SEARCH("DLP",AB90)))</formula>
    </cfRule>
    <cfRule type="containsText" dxfId="45641" priority="83257" stopIfTrue="1" operator="containsText" text="5HE">
      <formula>NOT(ISERROR(SEARCH("5HE",AB90)))</formula>
    </cfRule>
    <cfRule type="containsText" dxfId="45640" priority="83258" stopIfTrue="1" operator="containsText" text="4HE">
      <formula>NOT(ISERROR(SEARCH("4HE",AB90)))</formula>
    </cfRule>
    <cfRule type="containsText" dxfId="45639" priority="83259" stopIfTrue="1" operator="containsText" text="3HE">
      <formula>NOT(ISERROR(SEARCH("3HE",AB90)))</formula>
    </cfRule>
    <cfRule type="containsText" dxfId="45638" priority="83260" stopIfTrue="1" operator="containsText" text="2HE">
      <formula>NOT(ISERROR(SEARCH("2HE",AB90)))</formula>
    </cfRule>
    <cfRule type="containsText" dxfId="45637" priority="83261" stopIfTrue="1" operator="containsText" text="1HE">
      <formula>NOT(ISERROR(SEARCH("1HE",AB90)))</formula>
    </cfRule>
    <cfRule type="containsText" dxfId="45636" priority="83262" stopIfTrue="1" operator="containsText" text="MINA">
      <formula>NOT(ISERROR(SEARCH("MINA",AB90)))</formula>
    </cfRule>
    <cfRule type="containsText" dxfId="45635" priority="83263" stopIfTrue="1" operator="containsText" text="8TD">
      <formula>NOT(ISERROR(SEARCH("8TD",AB90)))</formula>
    </cfRule>
  </conditionalFormatting>
  <conditionalFormatting sqref="AB90">
    <cfRule type="containsText" dxfId="45634" priority="83246" stopIfTrue="1" operator="containsText" text="8TDT">
      <formula>NOT(ISERROR(SEARCH("8TDT",AB90)))</formula>
    </cfRule>
  </conditionalFormatting>
  <conditionalFormatting sqref="AI90">
    <cfRule type="containsText" dxfId="45633" priority="83229" stopIfTrue="1" operator="containsText" text="VAC">
      <formula>NOT(ISERROR(SEARCH("VAC",AI90)))</formula>
    </cfRule>
    <cfRule type="containsText" priority="83230" stopIfTrue="1" operator="containsText" text="0">
      <formula>NOT(ISERROR(SEARCH("0",AI90)))</formula>
    </cfRule>
    <cfRule type="containsText" dxfId="45632" priority="83231" stopIfTrue="1" operator="containsText" text="S">
      <formula>NOT(ISERROR(SEARCH("S",AI90)))</formula>
    </cfRule>
    <cfRule type="containsText" dxfId="45631" priority="83232" stopIfTrue="1" operator="containsText" text="F">
      <formula>NOT(ISERROR(SEARCH("F",AI90)))</formula>
    </cfRule>
    <cfRule type="containsText" dxfId="45630" priority="83233" stopIfTrue="1" operator="containsText" text="P">
      <formula>NOT(ISERROR(SEARCH("P",AI90)))</formula>
    </cfRule>
    <cfRule type="containsText" dxfId="45629" priority="83234" stopIfTrue="1" operator="containsText" text="LNP">
      <formula>NOT(ISERROR(SEARCH("LNP",AI90)))</formula>
    </cfRule>
    <cfRule type="containsText" dxfId="45628" priority="83235" stopIfTrue="1" operator="containsText" text="DM">
      <formula>NOT(ISERROR(SEARCH("DM",AI90)))</formula>
    </cfRule>
    <cfRule type="containsText" dxfId="45627" priority="83236" stopIfTrue="1" operator="containsText" text="5DOM">
      <formula>NOT(ISERROR(SEARCH("5DOM",AI90)))</formula>
    </cfRule>
    <cfRule type="containsText" dxfId="45626" priority="83237" stopIfTrue="1" operator="containsText" text="DOM">
      <formula>NOT(ISERROR(SEARCH("DOM",AI90)))</formula>
    </cfRule>
    <cfRule type="containsText" dxfId="45625" priority="83238" stopIfTrue="1" operator="containsText" text="DLP">
      <formula>NOT(ISERROR(SEARCH("DLP",AI90)))</formula>
    </cfRule>
    <cfRule type="containsText" dxfId="45624" priority="83239" stopIfTrue="1" operator="containsText" text="5HE">
      <formula>NOT(ISERROR(SEARCH("5HE",AI90)))</formula>
    </cfRule>
    <cfRule type="containsText" dxfId="45623" priority="83240" stopIfTrue="1" operator="containsText" text="4HE">
      <formula>NOT(ISERROR(SEARCH("4HE",AI90)))</formula>
    </cfRule>
    <cfRule type="containsText" dxfId="45622" priority="83241" stopIfTrue="1" operator="containsText" text="3HE">
      <formula>NOT(ISERROR(SEARCH("3HE",AI90)))</formula>
    </cfRule>
    <cfRule type="containsText" dxfId="45621" priority="83242" stopIfTrue="1" operator="containsText" text="2HE">
      <formula>NOT(ISERROR(SEARCH("2HE",AI90)))</formula>
    </cfRule>
    <cfRule type="containsText" dxfId="45620" priority="83243" stopIfTrue="1" operator="containsText" text="1HE">
      <formula>NOT(ISERROR(SEARCH("1HE",AI90)))</formula>
    </cfRule>
    <cfRule type="containsText" dxfId="45619" priority="83244" stopIfTrue="1" operator="containsText" text="MINA">
      <formula>NOT(ISERROR(SEARCH("MINA",AI90)))</formula>
    </cfRule>
    <cfRule type="containsText" dxfId="45618" priority="83245" stopIfTrue="1" operator="containsText" text="8TD">
      <formula>NOT(ISERROR(SEARCH("8TD",AI90)))</formula>
    </cfRule>
  </conditionalFormatting>
  <conditionalFormatting sqref="AI90">
    <cfRule type="containsText" dxfId="45617" priority="83228" stopIfTrue="1" operator="containsText" text="8TDT">
      <formula>NOT(ISERROR(SEARCH("8TDT",AI90)))</formula>
    </cfRule>
  </conditionalFormatting>
  <conditionalFormatting sqref="AI92">
    <cfRule type="containsText" dxfId="45616" priority="83211" stopIfTrue="1" operator="containsText" text="VAC">
      <formula>NOT(ISERROR(SEARCH("VAC",AI92)))</formula>
    </cfRule>
    <cfRule type="containsText" priority="83212" stopIfTrue="1" operator="containsText" text="0">
      <formula>NOT(ISERROR(SEARCH("0",AI92)))</formula>
    </cfRule>
    <cfRule type="containsText" dxfId="45615" priority="83213" stopIfTrue="1" operator="containsText" text="S">
      <formula>NOT(ISERROR(SEARCH("S",AI92)))</formula>
    </cfRule>
    <cfRule type="containsText" dxfId="45614" priority="83214" stopIfTrue="1" operator="containsText" text="F">
      <formula>NOT(ISERROR(SEARCH("F",AI92)))</formula>
    </cfRule>
    <cfRule type="containsText" dxfId="45613" priority="83215" stopIfTrue="1" operator="containsText" text="P">
      <formula>NOT(ISERROR(SEARCH("P",AI92)))</formula>
    </cfRule>
    <cfRule type="containsText" dxfId="45612" priority="83216" stopIfTrue="1" operator="containsText" text="LNP">
      <formula>NOT(ISERROR(SEARCH("LNP",AI92)))</formula>
    </cfRule>
    <cfRule type="containsText" dxfId="45611" priority="83217" stopIfTrue="1" operator="containsText" text="DM">
      <formula>NOT(ISERROR(SEARCH("DM",AI92)))</formula>
    </cfRule>
    <cfRule type="containsText" dxfId="45610" priority="83218" stopIfTrue="1" operator="containsText" text="5DOM">
      <formula>NOT(ISERROR(SEARCH("5DOM",AI92)))</formula>
    </cfRule>
    <cfRule type="containsText" dxfId="45609" priority="83219" stopIfTrue="1" operator="containsText" text="DOM">
      <formula>NOT(ISERROR(SEARCH("DOM",AI92)))</formula>
    </cfRule>
    <cfRule type="containsText" dxfId="45608" priority="83220" stopIfTrue="1" operator="containsText" text="DLP">
      <formula>NOT(ISERROR(SEARCH("DLP",AI92)))</formula>
    </cfRule>
    <cfRule type="containsText" dxfId="45607" priority="83221" stopIfTrue="1" operator="containsText" text="5HE">
      <formula>NOT(ISERROR(SEARCH("5HE",AI92)))</formula>
    </cfRule>
    <cfRule type="containsText" dxfId="45606" priority="83222" stopIfTrue="1" operator="containsText" text="4HE">
      <formula>NOT(ISERROR(SEARCH("4HE",AI92)))</formula>
    </cfRule>
    <cfRule type="containsText" dxfId="45605" priority="83223" stopIfTrue="1" operator="containsText" text="3HE">
      <formula>NOT(ISERROR(SEARCH("3HE",AI92)))</formula>
    </cfRule>
    <cfRule type="containsText" dxfId="45604" priority="83224" stopIfTrue="1" operator="containsText" text="2HE">
      <formula>NOT(ISERROR(SEARCH("2HE",AI92)))</formula>
    </cfRule>
    <cfRule type="containsText" dxfId="45603" priority="83225" stopIfTrue="1" operator="containsText" text="1HE">
      <formula>NOT(ISERROR(SEARCH("1HE",AI92)))</formula>
    </cfRule>
    <cfRule type="containsText" dxfId="45602" priority="83226" stopIfTrue="1" operator="containsText" text="MINA">
      <formula>NOT(ISERROR(SEARCH("MINA",AI92)))</formula>
    </cfRule>
    <cfRule type="containsText" dxfId="45601" priority="83227" stopIfTrue="1" operator="containsText" text="8TD">
      <formula>NOT(ISERROR(SEARCH("8TD",AI92)))</formula>
    </cfRule>
  </conditionalFormatting>
  <conditionalFormatting sqref="AI92">
    <cfRule type="containsText" dxfId="45600" priority="83210" stopIfTrue="1" operator="containsText" text="8TDT">
      <formula>NOT(ISERROR(SEARCH("8TDT",AI92)))</formula>
    </cfRule>
  </conditionalFormatting>
  <conditionalFormatting sqref="AB92:AF92">
    <cfRule type="containsText" dxfId="45599" priority="83193" stopIfTrue="1" operator="containsText" text="VAC">
      <formula>NOT(ISERROR(SEARCH("VAC",AB92)))</formula>
    </cfRule>
    <cfRule type="containsText" priority="83194" stopIfTrue="1" operator="containsText" text="0">
      <formula>NOT(ISERROR(SEARCH("0",AB92)))</formula>
    </cfRule>
    <cfRule type="containsText" dxfId="45598" priority="83195" stopIfTrue="1" operator="containsText" text="S">
      <formula>NOT(ISERROR(SEARCH("S",AB92)))</formula>
    </cfRule>
    <cfRule type="containsText" dxfId="45597" priority="83196" stopIfTrue="1" operator="containsText" text="F">
      <formula>NOT(ISERROR(SEARCH("F",AB92)))</formula>
    </cfRule>
    <cfRule type="containsText" dxfId="45596" priority="83197" stopIfTrue="1" operator="containsText" text="P">
      <formula>NOT(ISERROR(SEARCH("P",AB92)))</formula>
    </cfRule>
    <cfRule type="containsText" dxfId="45595" priority="83198" stopIfTrue="1" operator="containsText" text="LNP">
      <formula>NOT(ISERROR(SEARCH("LNP",AB92)))</formula>
    </cfRule>
    <cfRule type="containsText" dxfId="45594" priority="83199" stopIfTrue="1" operator="containsText" text="DM">
      <formula>NOT(ISERROR(SEARCH("DM",AB92)))</formula>
    </cfRule>
    <cfRule type="containsText" dxfId="45593" priority="83200" stopIfTrue="1" operator="containsText" text="5DOM">
      <formula>NOT(ISERROR(SEARCH("5DOM",AB92)))</formula>
    </cfRule>
    <cfRule type="containsText" dxfId="45592" priority="83201" stopIfTrue="1" operator="containsText" text="DOM">
      <formula>NOT(ISERROR(SEARCH("DOM",AB92)))</formula>
    </cfRule>
    <cfRule type="containsText" dxfId="45591" priority="83202" stopIfTrue="1" operator="containsText" text="DLP">
      <formula>NOT(ISERROR(SEARCH("DLP",AB92)))</formula>
    </cfRule>
    <cfRule type="containsText" dxfId="45590" priority="83203" stopIfTrue="1" operator="containsText" text="5HE">
      <formula>NOT(ISERROR(SEARCH("5HE",AB92)))</formula>
    </cfRule>
    <cfRule type="containsText" dxfId="45589" priority="83204" stopIfTrue="1" operator="containsText" text="4HE">
      <formula>NOT(ISERROR(SEARCH("4HE",AB92)))</formula>
    </cfRule>
    <cfRule type="containsText" dxfId="45588" priority="83205" stopIfTrue="1" operator="containsText" text="3HE">
      <formula>NOT(ISERROR(SEARCH("3HE",AB92)))</formula>
    </cfRule>
    <cfRule type="containsText" dxfId="45587" priority="83206" stopIfTrue="1" operator="containsText" text="2HE">
      <formula>NOT(ISERROR(SEARCH("2HE",AB92)))</formula>
    </cfRule>
    <cfRule type="containsText" dxfId="45586" priority="83207" stopIfTrue="1" operator="containsText" text="1HE">
      <formula>NOT(ISERROR(SEARCH("1HE",AB92)))</formula>
    </cfRule>
    <cfRule type="containsText" dxfId="45585" priority="83208" stopIfTrue="1" operator="containsText" text="MINA">
      <formula>NOT(ISERROR(SEARCH("MINA",AB92)))</formula>
    </cfRule>
    <cfRule type="containsText" dxfId="45584" priority="83209" stopIfTrue="1" operator="containsText" text="8TD">
      <formula>NOT(ISERROR(SEARCH("8TD",AB92)))</formula>
    </cfRule>
  </conditionalFormatting>
  <conditionalFormatting sqref="AB92:AF92">
    <cfRule type="containsText" dxfId="45583" priority="83192" stopIfTrue="1" operator="containsText" text="8TDT">
      <formula>NOT(ISERROR(SEARCH("8TDT",AB92)))</formula>
    </cfRule>
  </conditionalFormatting>
  <conditionalFormatting sqref="AB94:AF94">
    <cfRule type="containsText" dxfId="45582" priority="83175" stopIfTrue="1" operator="containsText" text="VAC">
      <formula>NOT(ISERROR(SEARCH("VAC",AB94)))</formula>
    </cfRule>
    <cfRule type="containsText" priority="83176" stopIfTrue="1" operator="containsText" text="0">
      <formula>NOT(ISERROR(SEARCH("0",AB94)))</formula>
    </cfRule>
    <cfRule type="containsText" dxfId="45581" priority="83177" stopIfTrue="1" operator="containsText" text="S">
      <formula>NOT(ISERROR(SEARCH("S",AB94)))</formula>
    </cfRule>
    <cfRule type="containsText" dxfId="45580" priority="83178" stopIfTrue="1" operator="containsText" text="F">
      <formula>NOT(ISERROR(SEARCH("F",AB94)))</formula>
    </cfRule>
    <cfRule type="containsText" dxfId="45579" priority="83179" stopIfTrue="1" operator="containsText" text="P">
      <formula>NOT(ISERROR(SEARCH("P",AB94)))</formula>
    </cfRule>
    <cfRule type="containsText" dxfId="45578" priority="83180" stopIfTrue="1" operator="containsText" text="LNP">
      <formula>NOT(ISERROR(SEARCH("LNP",AB94)))</formula>
    </cfRule>
    <cfRule type="containsText" dxfId="45577" priority="83181" stopIfTrue="1" operator="containsText" text="DM">
      <formula>NOT(ISERROR(SEARCH("DM",AB94)))</formula>
    </cfRule>
    <cfRule type="containsText" dxfId="45576" priority="83182" stopIfTrue="1" operator="containsText" text="5DOM">
      <formula>NOT(ISERROR(SEARCH("5DOM",AB94)))</formula>
    </cfRule>
    <cfRule type="containsText" dxfId="45575" priority="83183" stopIfTrue="1" operator="containsText" text="DOM">
      <formula>NOT(ISERROR(SEARCH("DOM",AB94)))</formula>
    </cfRule>
    <cfRule type="containsText" dxfId="45574" priority="83184" stopIfTrue="1" operator="containsText" text="DLP">
      <formula>NOT(ISERROR(SEARCH("DLP",AB94)))</formula>
    </cfRule>
    <cfRule type="containsText" dxfId="45573" priority="83185" stopIfTrue="1" operator="containsText" text="5HE">
      <formula>NOT(ISERROR(SEARCH("5HE",AB94)))</formula>
    </cfRule>
    <cfRule type="containsText" dxfId="45572" priority="83186" stopIfTrue="1" operator="containsText" text="4HE">
      <formula>NOT(ISERROR(SEARCH("4HE",AB94)))</formula>
    </cfRule>
    <cfRule type="containsText" dxfId="45571" priority="83187" stopIfTrue="1" operator="containsText" text="3HE">
      <formula>NOT(ISERROR(SEARCH("3HE",AB94)))</formula>
    </cfRule>
    <cfRule type="containsText" dxfId="45570" priority="83188" stopIfTrue="1" operator="containsText" text="2HE">
      <formula>NOT(ISERROR(SEARCH("2HE",AB94)))</formula>
    </cfRule>
    <cfRule type="containsText" dxfId="45569" priority="83189" stopIfTrue="1" operator="containsText" text="1HE">
      <formula>NOT(ISERROR(SEARCH("1HE",AB94)))</formula>
    </cfRule>
    <cfRule type="containsText" dxfId="45568" priority="83190" stopIfTrue="1" operator="containsText" text="MINA">
      <formula>NOT(ISERROR(SEARCH("MINA",AB94)))</formula>
    </cfRule>
    <cfRule type="containsText" dxfId="45567" priority="83191" stopIfTrue="1" operator="containsText" text="8TD">
      <formula>NOT(ISERROR(SEARCH("8TD",AB94)))</formula>
    </cfRule>
  </conditionalFormatting>
  <conditionalFormatting sqref="AB94:AF94">
    <cfRule type="containsText" dxfId="45566" priority="83174" stopIfTrue="1" operator="containsText" text="8TDT">
      <formula>NOT(ISERROR(SEARCH("8TDT",AB94)))</formula>
    </cfRule>
  </conditionalFormatting>
  <conditionalFormatting sqref="AI94">
    <cfRule type="containsText" dxfId="45565" priority="83157" stopIfTrue="1" operator="containsText" text="VAC">
      <formula>NOT(ISERROR(SEARCH("VAC",AI94)))</formula>
    </cfRule>
    <cfRule type="containsText" priority="83158" stopIfTrue="1" operator="containsText" text="0">
      <formula>NOT(ISERROR(SEARCH("0",AI94)))</formula>
    </cfRule>
    <cfRule type="containsText" dxfId="45564" priority="83159" stopIfTrue="1" operator="containsText" text="S">
      <formula>NOT(ISERROR(SEARCH("S",AI94)))</formula>
    </cfRule>
    <cfRule type="containsText" dxfId="45563" priority="83160" stopIfTrue="1" operator="containsText" text="F">
      <formula>NOT(ISERROR(SEARCH("F",AI94)))</formula>
    </cfRule>
    <cfRule type="containsText" dxfId="45562" priority="83161" stopIfTrue="1" operator="containsText" text="P">
      <formula>NOT(ISERROR(SEARCH("P",AI94)))</formula>
    </cfRule>
    <cfRule type="containsText" dxfId="45561" priority="83162" stopIfTrue="1" operator="containsText" text="LNP">
      <formula>NOT(ISERROR(SEARCH("LNP",AI94)))</formula>
    </cfRule>
    <cfRule type="containsText" dxfId="45560" priority="83163" stopIfTrue="1" operator="containsText" text="DM">
      <formula>NOT(ISERROR(SEARCH("DM",AI94)))</formula>
    </cfRule>
    <cfRule type="containsText" dxfId="45559" priority="83164" stopIfTrue="1" operator="containsText" text="5DOM">
      <formula>NOT(ISERROR(SEARCH("5DOM",AI94)))</formula>
    </cfRule>
    <cfRule type="containsText" dxfId="45558" priority="83165" stopIfTrue="1" operator="containsText" text="DOM">
      <formula>NOT(ISERROR(SEARCH("DOM",AI94)))</formula>
    </cfRule>
    <cfRule type="containsText" dxfId="45557" priority="83166" stopIfTrue="1" operator="containsText" text="DLP">
      <formula>NOT(ISERROR(SEARCH("DLP",AI94)))</formula>
    </cfRule>
    <cfRule type="containsText" dxfId="45556" priority="83167" stopIfTrue="1" operator="containsText" text="5HE">
      <formula>NOT(ISERROR(SEARCH("5HE",AI94)))</formula>
    </cfRule>
    <cfRule type="containsText" dxfId="45555" priority="83168" stopIfTrue="1" operator="containsText" text="4HE">
      <formula>NOT(ISERROR(SEARCH("4HE",AI94)))</formula>
    </cfRule>
    <cfRule type="containsText" dxfId="45554" priority="83169" stopIfTrue="1" operator="containsText" text="3HE">
      <formula>NOT(ISERROR(SEARCH("3HE",AI94)))</formula>
    </cfRule>
    <cfRule type="containsText" dxfId="45553" priority="83170" stopIfTrue="1" operator="containsText" text="2HE">
      <formula>NOT(ISERROR(SEARCH("2HE",AI94)))</formula>
    </cfRule>
    <cfRule type="containsText" dxfId="45552" priority="83171" stopIfTrue="1" operator="containsText" text="1HE">
      <formula>NOT(ISERROR(SEARCH("1HE",AI94)))</formula>
    </cfRule>
    <cfRule type="containsText" dxfId="45551" priority="83172" stopIfTrue="1" operator="containsText" text="MINA">
      <formula>NOT(ISERROR(SEARCH("MINA",AI94)))</formula>
    </cfRule>
    <cfRule type="containsText" dxfId="45550" priority="83173" stopIfTrue="1" operator="containsText" text="8TD">
      <formula>NOT(ISERROR(SEARCH("8TD",AI94)))</formula>
    </cfRule>
  </conditionalFormatting>
  <conditionalFormatting sqref="AI94">
    <cfRule type="containsText" dxfId="45549" priority="83156" stopIfTrue="1" operator="containsText" text="8TDT">
      <formula>NOT(ISERROR(SEARCH("8TDT",AI94)))</formula>
    </cfRule>
  </conditionalFormatting>
  <conditionalFormatting sqref="H94:Q94">
    <cfRule type="containsText" dxfId="45548" priority="83139" stopIfTrue="1" operator="containsText" text="VAC">
      <formula>NOT(ISERROR(SEARCH("VAC",H94)))</formula>
    </cfRule>
    <cfRule type="containsText" priority="83140" stopIfTrue="1" operator="containsText" text="0">
      <formula>NOT(ISERROR(SEARCH("0",H94)))</formula>
    </cfRule>
    <cfRule type="containsText" dxfId="45547" priority="83141" stopIfTrue="1" operator="containsText" text="S">
      <formula>NOT(ISERROR(SEARCH("S",H94)))</formula>
    </cfRule>
    <cfRule type="containsText" dxfId="45546" priority="83142" stopIfTrue="1" operator="containsText" text="F">
      <formula>NOT(ISERROR(SEARCH("F",H94)))</formula>
    </cfRule>
    <cfRule type="containsText" dxfId="45545" priority="83143" stopIfTrue="1" operator="containsText" text="P">
      <formula>NOT(ISERROR(SEARCH("P",H94)))</formula>
    </cfRule>
    <cfRule type="containsText" dxfId="45544" priority="83144" stopIfTrue="1" operator="containsText" text="LNP">
      <formula>NOT(ISERROR(SEARCH("LNP",H94)))</formula>
    </cfRule>
    <cfRule type="containsText" dxfId="45543" priority="83145" stopIfTrue="1" operator="containsText" text="DM">
      <formula>NOT(ISERROR(SEARCH("DM",H94)))</formula>
    </cfRule>
    <cfRule type="containsText" dxfId="45542" priority="83146" stopIfTrue="1" operator="containsText" text="5DOM">
      <formula>NOT(ISERROR(SEARCH("5DOM",H94)))</formula>
    </cfRule>
    <cfRule type="containsText" dxfId="45541" priority="83147" stopIfTrue="1" operator="containsText" text="DOM">
      <formula>NOT(ISERROR(SEARCH("DOM",H94)))</formula>
    </cfRule>
    <cfRule type="containsText" dxfId="45540" priority="83148" stopIfTrue="1" operator="containsText" text="DLP">
      <formula>NOT(ISERROR(SEARCH("DLP",H94)))</formula>
    </cfRule>
    <cfRule type="containsText" dxfId="45539" priority="83149" stopIfTrue="1" operator="containsText" text="5HE">
      <formula>NOT(ISERROR(SEARCH("5HE",H94)))</formula>
    </cfRule>
    <cfRule type="containsText" dxfId="45538" priority="83150" stopIfTrue="1" operator="containsText" text="4HE">
      <formula>NOT(ISERROR(SEARCH("4HE",H94)))</formula>
    </cfRule>
    <cfRule type="containsText" dxfId="45537" priority="83151" stopIfTrue="1" operator="containsText" text="3HE">
      <formula>NOT(ISERROR(SEARCH("3HE",H94)))</formula>
    </cfRule>
    <cfRule type="containsText" dxfId="45536" priority="83152" stopIfTrue="1" operator="containsText" text="2HE">
      <formula>NOT(ISERROR(SEARCH("2HE",H94)))</formula>
    </cfRule>
    <cfRule type="containsText" dxfId="45535" priority="83153" stopIfTrue="1" operator="containsText" text="1HE">
      <formula>NOT(ISERROR(SEARCH("1HE",H94)))</formula>
    </cfRule>
    <cfRule type="containsText" dxfId="45534" priority="83154" stopIfTrue="1" operator="containsText" text="MINA">
      <formula>NOT(ISERROR(SEARCH("MINA",H94)))</formula>
    </cfRule>
    <cfRule type="containsText" dxfId="45533" priority="83155" stopIfTrue="1" operator="containsText" text="8TD">
      <formula>NOT(ISERROR(SEARCH("8TD",H94)))</formula>
    </cfRule>
  </conditionalFormatting>
  <conditionalFormatting sqref="H94:Q94">
    <cfRule type="containsText" dxfId="45532" priority="83138" stopIfTrue="1" operator="containsText" text="8TDT">
      <formula>NOT(ISERROR(SEARCH("8TDT",H94)))</formula>
    </cfRule>
  </conditionalFormatting>
  <conditionalFormatting sqref="H92:X92">
    <cfRule type="containsText" dxfId="45531" priority="83121" stopIfTrue="1" operator="containsText" text="VAC">
      <formula>NOT(ISERROR(SEARCH("VAC",H92)))</formula>
    </cfRule>
    <cfRule type="containsText" priority="83122" stopIfTrue="1" operator="containsText" text="0">
      <formula>NOT(ISERROR(SEARCH("0",H92)))</formula>
    </cfRule>
    <cfRule type="containsText" dxfId="45530" priority="83123" stopIfTrue="1" operator="containsText" text="S">
      <formula>NOT(ISERROR(SEARCH("S",H92)))</formula>
    </cfRule>
    <cfRule type="containsText" dxfId="45529" priority="83124" stopIfTrue="1" operator="containsText" text="F">
      <formula>NOT(ISERROR(SEARCH("F",H92)))</formula>
    </cfRule>
    <cfRule type="containsText" dxfId="45528" priority="83125" stopIfTrue="1" operator="containsText" text="P">
      <formula>NOT(ISERROR(SEARCH("P",H92)))</formula>
    </cfRule>
    <cfRule type="containsText" dxfId="45527" priority="83126" stopIfTrue="1" operator="containsText" text="LNP">
      <formula>NOT(ISERROR(SEARCH("LNP",H92)))</formula>
    </cfRule>
    <cfRule type="containsText" dxfId="45526" priority="83127" stopIfTrue="1" operator="containsText" text="DM">
      <formula>NOT(ISERROR(SEARCH("DM",H92)))</formula>
    </cfRule>
    <cfRule type="containsText" dxfId="45525" priority="83128" stopIfTrue="1" operator="containsText" text="5DOM">
      <formula>NOT(ISERROR(SEARCH("5DOM",H92)))</formula>
    </cfRule>
    <cfRule type="containsText" dxfId="45524" priority="83129" stopIfTrue="1" operator="containsText" text="DOM">
      <formula>NOT(ISERROR(SEARCH("DOM",H92)))</formula>
    </cfRule>
    <cfRule type="containsText" dxfId="45523" priority="83130" stopIfTrue="1" operator="containsText" text="DLP">
      <formula>NOT(ISERROR(SEARCH("DLP",H92)))</formula>
    </cfRule>
    <cfRule type="containsText" dxfId="45522" priority="83131" stopIfTrue="1" operator="containsText" text="5HE">
      <formula>NOT(ISERROR(SEARCH("5HE",H92)))</formula>
    </cfRule>
    <cfRule type="containsText" dxfId="45521" priority="83132" stopIfTrue="1" operator="containsText" text="4HE">
      <formula>NOT(ISERROR(SEARCH("4HE",H92)))</formula>
    </cfRule>
    <cfRule type="containsText" dxfId="45520" priority="83133" stopIfTrue="1" operator="containsText" text="3HE">
      <formula>NOT(ISERROR(SEARCH("3HE",H92)))</formula>
    </cfRule>
    <cfRule type="containsText" dxfId="45519" priority="83134" stopIfTrue="1" operator="containsText" text="2HE">
      <formula>NOT(ISERROR(SEARCH("2HE",H92)))</formula>
    </cfRule>
    <cfRule type="containsText" dxfId="45518" priority="83135" stopIfTrue="1" operator="containsText" text="1HE">
      <formula>NOT(ISERROR(SEARCH("1HE",H92)))</formula>
    </cfRule>
    <cfRule type="containsText" dxfId="45517" priority="83136" stopIfTrue="1" operator="containsText" text="MINA">
      <formula>NOT(ISERROR(SEARCH("MINA",H92)))</formula>
    </cfRule>
    <cfRule type="containsText" dxfId="45516" priority="83137" stopIfTrue="1" operator="containsText" text="8TD">
      <formula>NOT(ISERROR(SEARCH("8TD",H92)))</formula>
    </cfRule>
  </conditionalFormatting>
  <conditionalFormatting sqref="H92:X92">
    <cfRule type="containsText" dxfId="45515" priority="83120" stopIfTrue="1" operator="containsText" text="8TDT">
      <formula>NOT(ISERROR(SEARCH("8TDT",H92)))</formula>
    </cfRule>
  </conditionalFormatting>
  <conditionalFormatting sqref="H90:K90 M90:X90">
    <cfRule type="containsText" dxfId="45514" priority="83103" stopIfTrue="1" operator="containsText" text="VAC">
      <formula>NOT(ISERROR(SEARCH("VAC",H90)))</formula>
    </cfRule>
    <cfRule type="containsText" priority="83104" stopIfTrue="1" operator="containsText" text="0">
      <formula>NOT(ISERROR(SEARCH("0",H90)))</formula>
    </cfRule>
    <cfRule type="containsText" dxfId="45513" priority="83105" stopIfTrue="1" operator="containsText" text="S">
      <formula>NOT(ISERROR(SEARCH("S",H90)))</formula>
    </cfRule>
    <cfRule type="containsText" dxfId="45512" priority="83106" stopIfTrue="1" operator="containsText" text="F">
      <formula>NOT(ISERROR(SEARCH("F",H90)))</formula>
    </cfRule>
    <cfRule type="containsText" dxfId="45511" priority="83107" stopIfTrue="1" operator="containsText" text="P">
      <formula>NOT(ISERROR(SEARCH("P",H90)))</formula>
    </cfRule>
    <cfRule type="containsText" dxfId="45510" priority="83108" stopIfTrue="1" operator="containsText" text="LNP">
      <formula>NOT(ISERROR(SEARCH("LNP",H90)))</formula>
    </cfRule>
    <cfRule type="containsText" dxfId="45509" priority="83109" stopIfTrue="1" operator="containsText" text="DM">
      <formula>NOT(ISERROR(SEARCH("DM",H90)))</formula>
    </cfRule>
    <cfRule type="containsText" dxfId="45508" priority="83110" stopIfTrue="1" operator="containsText" text="5DOM">
      <formula>NOT(ISERROR(SEARCH("5DOM",H90)))</formula>
    </cfRule>
    <cfRule type="containsText" dxfId="45507" priority="83111" stopIfTrue="1" operator="containsText" text="DOM">
      <formula>NOT(ISERROR(SEARCH("DOM",H90)))</formula>
    </cfRule>
    <cfRule type="containsText" dxfId="45506" priority="83112" stopIfTrue="1" operator="containsText" text="DLP">
      <formula>NOT(ISERROR(SEARCH("DLP",H90)))</formula>
    </cfRule>
    <cfRule type="containsText" dxfId="45505" priority="83113" stopIfTrue="1" operator="containsText" text="5HE">
      <formula>NOT(ISERROR(SEARCH("5HE",H90)))</formula>
    </cfRule>
    <cfRule type="containsText" dxfId="45504" priority="83114" stopIfTrue="1" operator="containsText" text="4HE">
      <formula>NOT(ISERROR(SEARCH("4HE",H90)))</formula>
    </cfRule>
    <cfRule type="containsText" dxfId="45503" priority="83115" stopIfTrue="1" operator="containsText" text="3HE">
      <formula>NOT(ISERROR(SEARCH("3HE",H90)))</formula>
    </cfRule>
    <cfRule type="containsText" dxfId="45502" priority="83116" stopIfTrue="1" operator="containsText" text="2HE">
      <formula>NOT(ISERROR(SEARCH("2HE",H90)))</formula>
    </cfRule>
    <cfRule type="containsText" dxfId="45501" priority="83117" stopIfTrue="1" operator="containsText" text="1HE">
      <formula>NOT(ISERROR(SEARCH("1HE",H90)))</formula>
    </cfRule>
    <cfRule type="containsText" dxfId="45500" priority="83118" stopIfTrue="1" operator="containsText" text="MINA">
      <formula>NOT(ISERROR(SEARCH("MINA",H90)))</formula>
    </cfRule>
    <cfRule type="containsText" dxfId="45499" priority="83119" stopIfTrue="1" operator="containsText" text="8TD">
      <formula>NOT(ISERROR(SEARCH("8TD",H90)))</formula>
    </cfRule>
  </conditionalFormatting>
  <conditionalFormatting sqref="H90:K90 M90:X90">
    <cfRule type="containsText" dxfId="45498" priority="83102" stopIfTrue="1" operator="containsText" text="8TDT">
      <formula>NOT(ISERROR(SEARCH("8TDT",H90)))</formula>
    </cfRule>
  </conditionalFormatting>
  <conditionalFormatting sqref="H88:X88">
    <cfRule type="containsText" dxfId="45497" priority="83085" stopIfTrue="1" operator="containsText" text="VAC">
      <formula>NOT(ISERROR(SEARCH("VAC",H88)))</formula>
    </cfRule>
    <cfRule type="containsText" priority="83086" stopIfTrue="1" operator="containsText" text="0">
      <formula>NOT(ISERROR(SEARCH("0",H88)))</formula>
    </cfRule>
    <cfRule type="containsText" dxfId="45496" priority="83087" stopIfTrue="1" operator="containsText" text="S">
      <formula>NOT(ISERROR(SEARCH("S",H88)))</formula>
    </cfRule>
    <cfRule type="containsText" dxfId="45495" priority="83088" stopIfTrue="1" operator="containsText" text="F">
      <formula>NOT(ISERROR(SEARCH("F",H88)))</formula>
    </cfRule>
    <cfRule type="containsText" dxfId="45494" priority="83089" stopIfTrue="1" operator="containsText" text="P">
      <formula>NOT(ISERROR(SEARCH("P",H88)))</formula>
    </cfRule>
    <cfRule type="containsText" dxfId="45493" priority="83090" stopIfTrue="1" operator="containsText" text="LNP">
      <formula>NOT(ISERROR(SEARCH("LNP",H88)))</formula>
    </cfRule>
    <cfRule type="containsText" dxfId="45492" priority="83091" stopIfTrue="1" operator="containsText" text="DM">
      <formula>NOT(ISERROR(SEARCH("DM",H88)))</formula>
    </cfRule>
    <cfRule type="containsText" dxfId="45491" priority="83092" stopIfTrue="1" operator="containsText" text="5DOM">
      <formula>NOT(ISERROR(SEARCH("5DOM",H88)))</formula>
    </cfRule>
    <cfRule type="containsText" dxfId="45490" priority="83093" stopIfTrue="1" operator="containsText" text="DOM">
      <formula>NOT(ISERROR(SEARCH("DOM",H88)))</formula>
    </cfRule>
    <cfRule type="containsText" dxfId="45489" priority="83094" stopIfTrue="1" operator="containsText" text="DLP">
      <formula>NOT(ISERROR(SEARCH("DLP",H88)))</formula>
    </cfRule>
    <cfRule type="containsText" dxfId="45488" priority="83095" stopIfTrue="1" operator="containsText" text="5HE">
      <formula>NOT(ISERROR(SEARCH("5HE",H88)))</formula>
    </cfRule>
    <cfRule type="containsText" dxfId="45487" priority="83096" stopIfTrue="1" operator="containsText" text="4HE">
      <formula>NOT(ISERROR(SEARCH("4HE",H88)))</formula>
    </cfRule>
    <cfRule type="containsText" dxfId="45486" priority="83097" stopIfTrue="1" operator="containsText" text="3HE">
      <formula>NOT(ISERROR(SEARCH("3HE",H88)))</formula>
    </cfRule>
    <cfRule type="containsText" dxfId="45485" priority="83098" stopIfTrue="1" operator="containsText" text="2HE">
      <formula>NOT(ISERROR(SEARCH("2HE",H88)))</formula>
    </cfRule>
    <cfRule type="containsText" dxfId="45484" priority="83099" stopIfTrue="1" operator="containsText" text="1HE">
      <formula>NOT(ISERROR(SEARCH("1HE",H88)))</formula>
    </cfRule>
    <cfRule type="containsText" dxfId="45483" priority="83100" stopIfTrue="1" operator="containsText" text="MINA">
      <formula>NOT(ISERROR(SEARCH("MINA",H88)))</formula>
    </cfRule>
    <cfRule type="containsText" dxfId="45482" priority="83101" stopIfTrue="1" operator="containsText" text="8TD">
      <formula>NOT(ISERROR(SEARCH("8TD",H88)))</formula>
    </cfRule>
  </conditionalFormatting>
  <conditionalFormatting sqref="H88:X88">
    <cfRule type="containsText" dxfId="45481" priority="83084" stopIfTrue="1" operator="containsText" text="8TDT">
      <formula>NOT(ISERROR(SEARCH("8TDT",H88)))</formula>
    </cfRule>
  </conditionalFormatting>
  <conditionalFormatting sqref="H86">
    <cfRule type="containsText" dxfId="45480" priority="83067" stopIfTrue="1" operator="containsText" text="VAC">
      <formula>NOT(ISERROR(SEARCH("VAC",H86)))</formula>
    </cfRule>
    <cfRule type="containsText" priority="83068" stopIfTrue="1" operator="containsText" text="0">
      <formula>NOT(ISERROR(SEARCH("0",H86)))</formula>
    </cfRule>
    <cfRule type="containsText" dxfId="45479" priority="83069" stopIfTrue="1" operator="containsText" text="S">
      <formula>NOT(ISERROR(SEARCH("S",H86)))</formula>
    </cfRule>
    <cfRule type="containsText" dxfId="45478" priority="83070" stopIfTrue="1" operator="containsText" text="F">
      <formula>NOT(ISERROR(SEARCH("F",H86)))</formula>
    </cfRule>
    <cfRule type="containsText" dxfId="45477" priority="83071" stopIfTrue="1" operator="containsText" text="P">
      <formula>NOT(ISERROR(SEARCH("P",H86)))</formula>
    </cfRule>
    <cfRule type="containsText" dxfId="45476" priority="83072" stopIfTrue="1" operator="containsText" text="LNP">
      <formula>NOT(ISERROR(SEARCH("LNP",H86)))</formula>
    </cfRule>
    <cfRule type="containsText" dxfId="45475" priority="83073" stopIfTrue="1" operator="containsText" text="DM">
      <formula>NOT(ISERROR(SEARCH("DM",H86)))</formula>
    </cfRule>
    <cfRule type="containsText" dxfId="45474" priority="83074" stopIfTrue="1" operator="containsText" text="5DOM">
      <formula>NOT(ISERROR(SEARCH("5DOM",H86)))</formula>
    </cfRule>
    <cfRule type="containsText" dxfId="45473" priority="83075" stopIfTrue="1" operator="containsText" text="DOM">
      <formula>NOT(ISERROR(SEARCH("DOM",H86)))</formula>
    </cfRule>
    <cfRule type="containsText" dxfId="45472" priority="83076" stopIfTrue="1" operator="containsText" text="DLP">
      <formula>NOT(ISERROR(SEARCH("DLP",H86)))</formula>
    </cfRule>
    <cfRule type="containsText" dxfId="45471" priority="83077" stopIfTrue="1" operator="containsText" text="5HE">
      <formula>NOT(ISERROR(SEARCH("5HE",H86)))</formula>
    </cfRule>
    <cfRule type="containsText" dxfId="45470" priority="83078" stopIfTrue="1" operator="containsText" text="4HE">
      <formula>NOT(ISERROR(SEARCH("4HE",H86)))</formula>
    </cfRule>
    <cfRule type="containsText" dxfId="45469" priority="83079" stopIfTrue="1" operator="containsText" text="3HE">
      <formula>NOT(ISERROR(SEARCH("3HE",H86)))</formula>
    </cfRule>
    <cfRule type="containsText" dxfId="45468" priority="83080" stopIfTrue="1" operator="containsText" text="2HE">
      <formula>NOT(ISERROR(SEARCH("2HE",H86)))</formula>
    </cfRule>
    <cfRule type="containsText" dxfId="45467" priority="83081" stopIfTrue="1" operator="containsText" text="1HE">
      <formula>NOT(ISERROR(SEARCH("1HE",H86)))</formula>
    </cfRule>
    <cfRule type="containsText" dxfId="45466" priority="83082" stopIfTrue="1" operator="containsText" text="MINA">
      <formula>NOT(ISERROR(SEARCH("MINA",H86)))</formula>
    </cfRule>
    <cfRule type="containsText" dxfId="45465" priority="83083" stopIfTrue="1" operator="containsText" text="8TD">
      <formula>NOT(ISERROR(SEARCH("8TD",H86)))</formula>
    </cfRule>
  </conditionalFormatting>
  <conditionalFormatting sqref="H86">
    <cfRule type="containsText" dxfId="45464" priority="83066" stopIfTrue="1" operator="containsText" text="8TDT">
      <formula>NOT(ISERROR(SEARCH("8TDT",H86)))</formula>
    </cfRule>
  </conditionalFormatting>
  <conditionalFormatting sqref="H84:X84">
    <cfRule type="containsText" dxfId="45463" priority="83049" stopIfTrue="1" operator="containsText" text="VAC">
      <formula>NOT(ISERROR(SEARCH("VAC",H84)))</formula>
    </cfRule>
    <cfRule type="containsText" priority="83050" stopIfTrue="1" operator="containsText" text="0">
      <formula>NOT(ISERROR(SEARCH("0",H84)))</formula>
    </cfRule>
    <cfRule type="containsText" dxfId="45462" priority="83051" stopIfTrue="1" operator="containsText" text="S">
      <formula>NOT(ISERROR(SEARCH("S",H84)))</formula>
    </cfRule>
    <cfRule type="containsText" dxfId="45461" priority="83052" stopIfTrue="1" operator="containsText" text="F">
      <formula>NOT(ISERROR(SEARCH("F",H84)))</formula>
    </cfRule>
    <cfRule type="containsText" dxfId="45460" priority="83053" stopIfTrue="1" operator="containsText" text="P">
      <formula>NOT(ISERROR(SEARCH("P",H84)))</formula>
    </cfRule>
    <cfRule type="containsText" dxfId="45459" priority="83054" stopIfTrue="1" operator="containsText" text="LNP">
      <formula>NOT(ISERROR(SEARCH("LNP",H84)))</formula>
    </cfRule>
    <cfRule type="containsText" dxfId="45458" priority="83055" stopIfTrue="1" operator="containsText" text="DM">
      <formula>NOT(ISERROR(SEARCH("DM",H84)))</formula>
    </cfRule>
    <cfRule type="containsText" dxfId="45457" priority="83056" stopIfTrue="1" operator="containsText" text="5DOM">
      <formula>NOT(ISERROR(SEARCH("5DOM",H84)))</formula>
    </cfRule>
    <cfRule type="containsText" dxfId="45456" priority="83057" stopIfTrue="1" operator="containsText" text="DOM">
      <formula>NOT(ISERROR(SEARCH("DOM",H84)))</formula>
    </cfRule>
    <cfRule type="containsText" dxfId="45455" priority="83058" stopIfTrue="1" operator="containsText" text="DLP">
      <formula>NOT(ISERROR(SEARCH("DLP",H84)))</formula>
    </cfRule>
    <cfRule type="containsText" dxfId="45454" priority="83059" stopIfTrue="1" operator="containsText" text="5HE">
      <formula>NOT(ISERROR(SEARCH("5HE",H84)))</formula>
    </cfRule>
    <cfRule type="containsText" dxfId="45453" priority="83060" stopIfTrue="1" operator="containsText" text="4HE">
      <formula>NOT(ISERROR(SEARCH("4HE",H84)))</formula>
    </cfRule>
    <cfRule type="containsText" dxfId="45452" priority="83061" stopIfTrue="1" operator="containsText" text="3HE">
      <formula>NOT(ISERROR(SEARCH("3HE",H84)))</formula>
    </cfRule>
    <cfRule type="containsText" dxfId="45451" priority="83062" stopIfTrue="1" operator="containsText" text="2HE">
      <formula>NOT(ISERROR(SEARCH("2HE",H84)))</formula>
    </cfRule>
    <cfRule type="containsText" dxfId="45450" priority="83063" stopIfTrue="1" operator="containsText" text="1HE">
      <formula>NOT(ISERROR(SEARCH("1HE",H84)))</formula>
    </cfRule>
    <cfRule type="containsText" dxfId="45449" priority="83064" stopIfTrue="1" operator="containsText" text="MINA">
      <formula>NOT(ISERROR(SEARCH("MINA",H84)))</formula>
    </cfRule>
    <cfRule type="containsText" dxfId="45448" priority="83065" stopIfTrue="1" operator="containsText" text="8TD">
      <formula>NOT(ISERROR(SEARCH("8TD",H84)))</formula>
    </cfRule>
  </conditionalFormatting>
  <conditionalFormatting sqref="H84:X84">
    <cfRule type="containsText" dxfId="45447" priority="83048" stopIfTrue="1" operator="containsText" text="8TDT">
      <formula>NOT(ISERROR(SEARCH("8TDT",H84)))</formula>
    </cfRule>
  </conditionalFormatting>
  <conditionalFormatting sqref="H82:X82">
    <cfRule type="containsText" dxfId="45446" priority="83031" stopIfTrue="1" operator="containsText" text="VAC">
      <formula>NOT(ISERROR(SEARCH("VAC",H82)))</formula>
    </cfRule>
    <cfRule type="containsText" priority="83032" stopIfTrue="1" operator="containsText" text="0">
      <formula>NOT(ISERROR(SEARCH("0",H82)))</formula>
    </cfRule>
    <cfRule type="containsText" dxfId="45445" priority="83033" stopIfTrue="1" operator="containsText" text="S">
      <formula>NOT(ISERROR(SEARCH("S",H82)))</formula>
    </cfRule>
    <cfRule type="containsText" dxfId="45444" priority="83034" stopIfTrue="1" operator="containsText" text="F">
      <formula>NOT(ISERROR(SEARCH("F",H82)))</formula>
    </cfRule>
    <cfRule type="containsText" dxfId="45443" priority="83035" stopIfTrue="1" operator="containsText" text="P">
      <formula>NOT(ISERROR(SEARCH("P",H82)))</formula>
    </cfRule>
    <cfRule type="containsText" dxfId="45442" priority="83036" stopIfTrue="1" operator="containsText" text="LNP">
      <formula>NOT(ISERROR(SEARCH("LNP",H82)))</formula>
    </cfRule>
    <cfRule type="containsText" dxfId="45441" priority="83037" stopIfTrue="1" operator="containsText" text="DM">
      <formula>NOT(ISERROR(SEARCH("DM",H82)))</formula>
    </cfRule>
    <cfRule type="containsText" dxfId="45440" priority="83038" stopIfTrue="1" operator="containsText" text="5DOM">
      <formula>NOT(ISERROR(SEARCH("5DOM",H82)))</formula>
    </cfRule>
    <cfRule type="containsText" dxfId="45439" priority="83039" stopIfTrue="1" operator="containsText" text="DOM">
      <formula>NOT(ISERROR(SEARCH("DOM",H82)))</formula>
    </cfRule>
    <cfRule type="containsText" dxfId="45438" priority="83040" stopIfTrue="1" operator="containsText" text="DLP">
      <formula>NOT(ISERROR(SEARCH("DLP",H82)))</formula>
    </cfRule>
    <cfRule type="containsText" dxfId="45437" priority="83041" stopIfTrue="1" operator="containsText" text="5HE">
      <formula>NOT(ISERROR(SEARCH("5HE",H82)))</formula>
    </cfRule>
    <cfRule type="containsText" dxfId="45436" priority="83042" stopIfTrue="1" operator="containsText" text="4HE">
      <formula>NOT(ISERROR(SEARCH("4HE",H82)))</formula>
    </cfRule>
    <cfRule type="containsText" dxfId="45435" priority="83043" stopIfTrue="1" operator="containsText" text="3HE">
      <formula>NOT(ISERROR(SEARCH("3HE",H82)))</formula>
    </cfRule>
    <cfRule type="containsText" dxfId="45434" priority="83044" stopIfTrue="1" operator="containsText" text="2HE">
      <formula>NOT(ISERROR(SEARCH("2HE",H82)))</formula>
    </cfRule>
    <cfRule type="containsText" dxfId="45433" priority="83045" stopIfTrue="1" operator="containsText" text="1HE">
      <formula>NOT(ISERROR(SEARCH("1HE",H82)))</formula>
    </cfRule>
    <cfRule type="containsText" dxfId="45432" priority="83046" stopIfTrue="1" operator="containsText" text="MINA">
      <formula>NOT(ISERROR(SEARCH("MINA",H82)))</formula>
    </cfRule>
    <cfRule type="containsText" dxfId="45431" priority="83047" stopIfTrue="1" operator="containsText" text="8TD">
      <formula>NOT(ISERROR(SEARCH("8TD",H82)))</formula>
    </cfRule>
  </conditionalFormatting>
  <conditionalFormatting sqref="H82:X82">
    <cfRule type="containsText" dxfId="45430" priority="83030" stopIfTrue="1" operator="containsText" text="8TDT">
      <formula>NOT(ISERROR(SEARCH("8TDT",H82)))</formula>
    </cfRule>
  </conditionalFormatting>
  <conditionalFormatting sqref="H80:W80">
    <cfRule type="containsText" dxfId="45429" priority="83013" stopIfTrue="1" operator="containsText" text="VAC">
      <formula>NOT(ISERROR(SEARCH("VAC",H80)))</formula>
    </cfRule>
    <cfRule type="containsText" priority="83014" stopIfTrue="1" operator="containsText" text="0">
      <formula>NOT(ISERROR(SEARCH("0",H80)))</formula>
    </cfRule>
    <cfRule type="containsText" dxfId="45428" priority="83015" stopIfTrue="1" operator="containsText" text="S">
      <formula>NOT(ISERROR(SEARCH("S",H80)))</formula>
    </cfRule>
    <cfRule type="containsText" dxfId="45427" priority="83016" stopIfTrue="1" operator="containsText" text="F">
      <formula>NOT(ISERROR(SEARCH("F",H80)))</formula>
    </cfRule>
    <cfRule type="containsText" dxfId="45426" priority="83017" stopIfTrue="1" operator="containsText" text="P">
      <formula>NOT(ISERROR(SEARCH("P",H80)))</formula>
    </cfRule>
    <cfRule type="containsText" dxfId="45425" priority="83018" stopIfTrue="1" operator="containsText" text="LNP">
      <formula>NOT(ISERROR(SEARCH("LNP",H80)))</formula>
    </cfRule>
    <cfRule type="containsText" dxfId="45424" priority="83019" stopIfTrue="1" operator="containsText" text="DM">
      <formula>NOT(ISERROR(SEARCH("DM",H80)))</formula>
    </cfRule>
    <cfRule type="containsText" dxfId="45423" priority="83020" stopIfTrue="1" operator="containsText" text="5DOM">
      <formula>NOT(ISERROR(SEARCH("5DOM",H80)))</formula>
    </cfRule>
    <cfRule type="containsText" dxfId="45422" priority="83021" stopIfTrue="1" operator="containsText" text="DOM">
      <formula>NOT(ISERROR(SEARCH("DOM",H80)))</formula>
    </cfRule>
    <cfRule type="containsText" dxfId="45421" priority="83022" stopIfTrue="1" operator="containsText" text="DLP">
      <formula>NOT(ISERROR(SEARCH("DLP",H80)))</formula>
    </cfRule>
    <cfRule type="containsText" dxfId="45420" priority="83023" stopIfTrue="1" operator="containsText" text="5HE">
      <formula>NOT(ISERROR(SEARCH("5HE",H80)))</formula>
    </cfRule>
    <cfRule type="containsText" dxfId="45419" priority="83024" stopIfTrue="1" operator="containsText" text="4HE">
      <formula>NOT(ISERROR(SEARCH("4HE",H80)))</formula>
    </cfRule>
    <cfRule type="containsText" dxfId="45418" priority="83025" stopIfTrue="1" operator="containsText" text="3HE">
      <formula>NOT(ISERROR(SEARCH("3HE",H80)))</formula>
    </cfRule>
    <cfRule type="containsText" dxfId="45417" priority="83026" stopIfTrue="1" operator="containsText" text="2HE">
      <formula>NOT(ISERROR(SEARCH("2HE",H80)))</formula>
    </cfRule>
    <cfRule type="containsText" dxfId="45416" priority="83027" stopIfTrue="1" operator="containsText" text="1HE">
      <formula>NOT(ISERROR(SEARCH("1HE",H80)))</formula>
    </cfRule>
    <cfRule type="containsText" dxfId="45415" priority="83028" stopIfTrue="1" operator="containsText" text="MINA">
      <formula>NOT(ISERROR(SEARCH("MINA",H80)))</formula>
    </cfRule>
    <cfRule type="containsText" dxfId="45414" priority="83029" stopIfTrue="1" operator="containsText" text="8TD">
      <formula>NOT(ISERROR(SEARCH("8TD",H80)))</formula>
    </cfRule>
  </conditionalFormatting>
  <conditionalFormatting sqref="H80:W80">
    <cfRule type="containsText" dxfId="45413" priority="83012" stopIfTrue="1" operator="containsText" text="8TDT">
      <formula>NOT(ISERROR(SEARCH("8TDT",H80)))</formula>
    </cfRule>
  </conditionalFormatting>
  <conditionalFormatting sqref="H78:X78">
    <cfRule type="containsText" dxfId="45412" priority="82995" stopIfTrue="1" operator="containsText" text="VAC">
      <formula>NOT(ISERROR(SEARCH("VAC",H78)))</formula>
    </cfRule>
    <cfRule type="containsText" priority="82996" stopIfTrue="1" operator="containsText" text="0">
      <formula>NOT(ISERROR(SEARCH("0",H78)))</formula>
    </cfRule>
    <cfRule type="containsText" dxfId="45411" priority="82997" stopIfTrue="1" operator="containsText" text="S">
      <formula>NOT(ISERROR(SEARCH("S",H78)))</formula>
    </cfRule>
    <cfRule type="containsText" dxfId="45410" priority="82998" stopIfTrue="1" operator="containsText" text="F">
      <formula>NOT(ISERROR(SEARCH("F",H78)))</formula>
    </cfRule>
    <cfRule type="containsText" dxfId="45409" priority="82999" stopIfTrue="1" operator="containsText" text="P">
      <formula>NOT(ISERROR(SEARCH("P",H78)))</formula>
    </cfRule>
    <cfRule type="containsText" dxfId="45408" priority="83000" stopIfTrue="1" operator="containsText" text="LNP">
      <formula>NOT(ISERROR(SEARCH("LNP",H78)))</formula>
    </cfRule>
    <cfRule type="containsText" dxfId="45407" priority="83001" stopIfTrue="1" operator="containsText" text="DM">
      <formula>NOT(ISERROR(SEARCH("DM",H78)))</formula>
    </cfRule>
    <cfRule type="containsText" dxfId="45406" priority="83002" stopIfTrue="1" operator="containsText" text="5DOM">
      <formula>NOT(ISERROR(SEARCH("5DOM",H78)))</formula>
    </cfRule>
    <cfRule type="containsText" dxfId="45405" priority="83003" stopIfTrue="1" operator="containsText" text="DOM">
      <formula>NOT(ISERROR(SEARCH("DOM",H78)))</formula>
    </cfRule>
    <cfRule type="containsText" dxfId="45404" priority="83004" stopIfTrue="1" operator="containsText" text="DLP">
      <formula>NOT(ISERROR(SEARCH("DLP",H78)))</formula>
    </cfRule>
    <cfRule type="containsText" dxfId="45403" priority="83005" stopIfTrue="1" operator="containsText" text="5HE">
      <formula>NOT(ISERROR(SEARCH("5HE",H78)))</formula>
    </cfRule>
    <cfRule type="containsText" dxfId="45402" priority="83006" stopIfTrue="1" operator="containsText" text="4HE">
      <formula>NOT(ISERROR(SEARCH("4HE",H78)))</formula>
    </cfRule>
    <cfRule type="containsText" dxfId="45401" priority="83007" stopIfTrue="1" operator="containsText" text="3HE">
      <formula>NOT(ISERROR(SEARCH("3HE",H78)))</formula>
    </cfRule>
    <cfRule type="containsText" dxfId="45400" priority="83008" stopIfTrue="1" operator="containsText" text="2HE">
      <formula>NOT(ISERROR(SEARCH("2HE",H78)))</formula>
    </cfRule>
    <cfRule type="containsText" dxfId="45399" priority="83009" stopIfTrue="1" operator="containsText" text="1HE">
      <formula>NOT(ISERROR(SEARCH("1HE",H78)))</formula>
    </cfRule>
    <cfRule type="containsText" dxfId="45398" priority="83010" stopIfTrue="1" operator="containsText" text="MINA">
      <formula>NOT(ISERROR(SEARCH("MINA",H78)))</formula>
    </cfRule>
    <cfRule type="containsText" dxfId="45397" priority="83011" stopIfTrue="1" operator="containsText" text="8TD">
      <formula>NOT(ISERROR(SEARCH("8TD",H78)))</formula>
    </cfRule>
  </conditionalFormatting>
  <conditionalFormatting sqref="H78:X78">
    <cfRule type="containsText" dxfId="45396" priority="82994" stopIfTrue="1" operator="containsText" text="8TDT">
      <formula>NOT(ISERROR(SEARCH("8TDT",H78)))</formula>
    </cfRule>
  </conditionalFormatting>
  <conditionalFormatting sqref="H76:X76">
    <cfRule type="containsText" dxfId="45395" priority="82977" stopIfTrue="1" operator="containsText" text="VAC">
      <formula>NOT(ISERROR(SEARCH("VAC",H76)))</formula>
    </cfRule>
    <cfRule type="containsText" priority="82978" stopIfTrue="1" operator="containsText" text="0">
      <formula>NOT(ISERROR(SEARCH("0",H76)))</formula>
    </cfRule>
    <cfRule type="containsText" dxfId="45394" priority="82979" stopIfTrue="1" operator="containsText" text="S">
      <formula>NOT(ISERROR(SEARCH("S",H76)))</formula>
    </cfRule>
    <cfRule type="containsText" dxfId="45393" priority="82980" stopIfTrue="1" operator="containsText" text="F">
      <formula>NOT(ISERROR(SEARCH("F",H76)))</formula>
    </cfRule>
    <cfRule type="containsText" dxfId="45392" priority="82981" stopIfTrue="1" operator="containsText" text="P">
      <formula>NOT(ISERROR(SEARCH("P",H76)))</formula>
    </cfRule>
    <cfRule type="containsText" dxfId="45391" priority="82982" stopIfTrue="1" operator="containsText" text="LNP">
      <formula>NOT(ISERROR(SEARCH("LNP",H76)))</formula>
    </cfRule>
    <cfRule type="containsText" dxfId="45390" priority="82983" stopIfTrue="1" operator="containsText" text="DM">
      <formula>NOT(ISERROR(SEARCH("DM",H76)))</formula>
    </cfRule>
    <cfRule type="containsText" dxfId="45389" priority="82984" stopIfTrue="1" operator="containsText" text="5DOM">
      <formula>NOT(ISERROR(SEARCH("5DOM",H76)))</formula>
    </cfRule>
    <cfRule type="containsText" dxfId="45388" priority="82985" stopIfTrue="1" operator="containsText" text="DOM">
      <formula>NOT(ISERROR(SEARCH("DOM",H76)))</formula>
    </cfRule>
    <cfRule type="containsText" dxfId="45387" priority="82986" stopIfTrue="1" operator="containsText" text="DLP">
      <formula>NOT(ISERROR(SEARCH("DLP",H76)))</formula>
    </cfRule>
    <cfRule type="containsText" dxfId="45386" priority="82987" stopIfTrue="1" operator="containsText" text="5HE">
      <formula>NOT(ISERROR(SEARCH("5HE",H76)))</formula>
    </cfRule>
    <cfRule type="containsText" dxfId="45385" priority="82988" stopIfTrue="1" operator="containsText" text="4HE">
      <formula>NOT(ISERROR(SEARCH("4HE",H76)))</formula>
    </cfRule>
    <cfRule type="containsText" dxfId="45384" priority="82989" stopIfTrue="1" operator="containsText" text="3HE">
      <formula>NOT(ISERROR(SEARCH("3HE",H76)))</formula>
    </cfRule>
    <cfRule type="containsText" dxfId="45383" priority="82990" stopIfTrue="1" operator="containsText" text="2HE">
      <formula>NOT(ISERROR(SEARCH("2HE",H76)))</formula>
    </cfRule>
    <cfRule type="containsText" dxfId="45382" priority="82991" stopIfTrue="1" operator="containsText" text="1HE">
      <formula>NOT(ISERROR(SEARCH("1HE",H76)))</formula>
    </cfRule>
    <cfRule type="containsText" dxfId="45381" priority="82992" stopIfTrue="1" operator="containsText" text="MINA">
      <formula>NOT(ISERROR(SEARCH("MINA",H76)))</formula>
    </cfRule>
    <cfRule type="containsText" dxfId="45380" priority="82993" stopIfTrue="1" operator="containsText" text="8TD">
      <formula>NOT(ISERROR(SEARCH("8TD",H76)))</formula>
    </cfRule>
  </conditionalFormatting>
  <conditionalFormatting sqref="H76:X76">
    <cfRule type="containsText" dxfId="45379" priority="82976" stopIfTrue="1" operator="containsText" text="8TDT">
      <formula>NOT(ISERROR(SEARCH("8TDT",H76)))</formula>
    </cfRule>
  </conditionalFormatting>
  <conditionalFormatting sqref="T94:Y94">
    <cfRule type="containsText" dxfId="45378" priority="82959" stopIfTrue="1" operator="containsText" text="VAC">
      <formula>NOT(ISERROR(SEARCH("VAC",T94)))</formula>
    </cfRule>
    <cfRule type="containsText" priority="82960" stopIfTrue="1" operator="containsText" text="0">
      <formula>NOT(ISERROR(SEARCH("0",T94)))</formula>
    </cfRule>
    <cfRule type="containsText" dxfId="45377" priority="82961" stopIfTrue="1" operator="containsText" text="S">
      <formula>NOT(ISERROR(SEARCH("S",T94)))</formula>
    </cfRule>
    <cfRule type="containsText" dxfId="45376" priority="82962" stopIfTrue="1" operator="containsText" text="F">
      <formula>NOT(ISERROR(SEARCH("F",T94)))</formula>
    </cfRule>
    <cfRule type="containsText" dxfId="45375" priority="82963" stopIfTrue="1" operator="containsText" text="P">
      <formula>NOT(ISERROR(SEARCH("P",T94)))</formula>
    </cfRule>
    <cfRule type="containsText" dxfId="45374" priority="82964" stopIfTrue="1" operator="containsText" text="LNP">
      <formula>NOT(ISERROR(SEARCH("LNP",T94)))</formula>
    </cfRule>
    <cfRule type="containsText" dxfId="45373" priority="82965" stopIfTrue="1" operator="containsText" text="DM">
      <formula>NOT(ISERROR(SEARCH("DM",T94)))</formula>
    </cfRule>
    <cfRule type="containsText" dxfId="45372" priority="82966" stopIfTrue="1" operator="containsText" text="5DOM">
      <formula>NOT(ISERROR(SEARCH("5DOM",T94)))</formula>
    </cfRule>
    <cfRule type="containsText" dxfId="45371" priority="82967" stopIfTrue="1" operator="containsText" text="DOM">
      <formula>NOT(ISERROR(SEARCH("DOM",T94)))</formula>
    </cfRule>
    <cfRule type="containsText" dxfId="45370" priority="82968" stopIfTrue="1" operator="containsText" text="DLP">
      <formula>NOT(ISERROR(SEARCH("DLP",T94)))</formula>
    </cfRule>
    <cfRule type="containsText" dxfId="45369" priority="82969" stopIfTrue="1" operator="containsText" text="5HE">
      <formula>NOT(ISERROR(SEARCH("5HE",T94)))</formula>
    </cfRule>
    <cfRule type="containsText" dxfId="45368" priority="82970" stopIfTrue="1" operator="containsText" text="4HE">
      <formula>NOT(ISERROR(SEARCH("4HE",T94)))</formula>
    </cfRule>
    <cfRule type="containsText" dxfId="45367" priority="82971" stopIfTrue="1" operator="containsText" text="3HE">
      <formula>NOT(ISERROR(SEARCH("3HE",T94)))</formula>
    </cfRule>
    <cfRule type="containsText" dxfId="45366" priority="82972" stopIfTrue="1" operator="containsText" text="2HE">
      <formula>NOT(ISERROR(SEARCH("2HE",T94)))</formula>
    </cfRule>
    <cfRule type="containsText" dxfId="45365" priority="82973" stopIfTrue="1" operator="containsText" text="1HE">
      <formula>NOT(ISERROR(SEARCH("1HE",T94)))</formula>
    </cfRule>
    <cfRule type="containsText" dxfId="45364" priority="82974" stopIfTrue="1" operator="containsText" text="MINA">
      <formula>NOT(ISERROR(SEARCH("MINA",T94)))</formula>
    </cfRule>
    <cfRule type="containsText" dxfId="45363" priority="82975" stopIfTrue="1" operator="containsText" text="8TD">
      <formula>NOT(ISERROR(SEARCH("8TD",T94)))</formula>
    </cfRule>
  </conditionalFormatting>
  <conditionalFormatting sqref="T94:Y94">
    <cfRule type="containsText" dxfId="45362" priority="82958" stopIfTrue="1" operator="containsText" text="8TDT">
      <formula>NOT(ISERROR(SEARCH("8TDT",T94)))</formula>
    </cfRule>
  </conditionalFormatting>
  <conditionalFormatting sqref="AU82:AU83">
    <cfRule type="cellIs" dxfId="45361" priority="82902" operator="greaterThan">
      <formula>3</formula>
    </cfRule>
    <cfRule type="cellIs" dxfId="45360" priority="82903" operator="greaterThan">
      <formula>4</formula>
    </cfRule>
  </conditionalFormatting>
  <conditionalFormatting sqref="H107">
    <cfRule type="containsText" dxfId="45359" priority="82885" stopIfTrue="1" operator="containsText" text="VAC">
      <formula>NOT(ISERROR(SEARCH("VAC",H107)))</formula>
    </cfRule>
    <cfRule type="containsText" priority="82886" stopIfTrue="1" operator="containsText" text="0">
      <formula>NOT(ISERROR(SEARCH("0",H107)))</formula>
    </cfRule>
    <cfRule type="containsText" dxfId="45358" priority="82887" stopIfTrue="1" operator="containsText" text="S">
      <formula>NOT(ISERROR(SEARCH("S",H107)))</formula>
    </cfRule>
    <cfRule type="containsText" dxfId="45357" priority="82888" stopIfTrue="1" operator="containsText" text="F">
      <formula>NOT(ISERROR(SEARCH("F",H107)))</formula>
    </cfRule>
    <cfRule type="containsText" dxfId="45356" priority="82889" stopIfTrue="1" operator="containsText" text="P">
      <formula>NOT(ISERROR(SEARCH("P",H107)))</formula>
    </cfRule>
    <cfRule type="containsText" dxfId="45355" priority="82890" stopIfTrue="1" operator="containsText" text="LNP">
      <formula>NOT(ISERROR(SEARCH("LNP",H107)))</formula>
    </cfRule>
    <cfRule type="containsText" dxfId="45354" priority="82891" stopIfTrue="1" operator="containsText" text="DM">
      <formula>NOT(ISERROR(SEARCH("DM",H107)))</formula>
    </cfRule>
    <cfRule type="containsText" dxfId="45353" priority="82892" stopIfTrue="1" operator="containsText" text="5DOM">
      <formula>NOT(ISERROR(SEARCH("5DOM",H107)))</formula>
    </cfRule>
    <cfRule type="containsText" dxfId="45352" priority="82893" stopIfTrue="1" operator="containsText" text="DOM">
      <formula>NOT(ISERROR(SEARCH("DOM",H107)))</formula>
    </cfRule>
    <cfRule type="containsText" dxfId="45351" priority="82894" stopIfTrue="1" operator="containsText" text="DLP">
      <formula>NOT(ISERROR(SEARCH("DLP",H107)))</formula>
    </cfRule>
    <cfRule type="containsText" dxfId="45350" priority="82895" stopIfTrue="1" operator="containsText" text="5HE">
      <formula>NOT(ISERROR(SEARCH("5HE",H107)))</formula>
    </cfRule>
    <cfRule type="containsText" dxfId="45349" priority="82896" stopIfTrue="1" operator="containsText" text="4HE">
      <formula>NOT(ISERROR(SEARCH("4HE",H107)))</formula>
    </cfRule>
    <cfRule type="containsText" dxfId="45348" priority="82897" stopIfTrue="1" operator="containsText" text="3HE">
      <formula>NOT(ISERROR(SEARCH("3HE",H107)))</formula>
    </cfRule>
    <cfRule type="containsText" dxfId="45347" priority="82898" stopIfTrue="1" operator="containsText" text="2HE">
      <formula>NOT(ISERROR(SEARCH("2HE",H107)))</formula>
    </cfRule>
    <cfRule type="containsText" dxfId="45346" priority="82899" stopIfTrue="1" operator="containsText" text="1HE">
      <formula>NOT(ISERROR(SEARCH("1HE",H107)))</formula>
    </cfRule>
    <cfRule type="containsText" dxfId="45345" priority="82900" stopIfTrue="1" operator="containsText" text="MINA">
      <formula>NOT(ISERROR(SEARCH("MINA",H107)))</formula>
    </cfRule>
    <cfRule type="containsText" dxfId="45344" priority="82901" stopIfTrue="1" operator="containsText" text="8TD">
      <formula>NOT(ISERROR(SEARCH("8TD",H107)))</formula>
    </cfRule>
  </conditionalFormatting>
  <conditionalFormatting sqref="H107">
    <cfRule type="containsText" dxfId="45343" priority="82884" stopIfTrue="1" operator="containsText" text="8TDT">
      <formula>NOT(ISERROR(SEARCH("8TDT",H107)))</formula>
    </cfRule>
  </conditionalFormatting>
  <conditionalFormatting sqref="I97 AL97 Y97 K97 M97:N97 T97:U97 P97:R97 AA97 W97">
    <cfRule type="containsText" dxfId="45342" priority="82867" stopIfTrue="1" operator="containsText" text="VAC">
      <formula>NOT(ISERROR(SEARCH("VAC",I97)))</formula>
    </cfRule>
    <cfRule type="containsText" priority="82868" stopIfTrue="1" operator="containsText" text="0">
      <formula>NOT(ISERROR(SEARCH("0",I97)))</formula>
    </cfRule>
    <cfRule type="containsText" dxfId="45341" priority="82869" stopIfTrue="1" operator="containsText" text="S">
      <formula>NOT(ISERROR(SEARCH("S",I97)))</formula>
    </cfRule>
    <cfRule type="containsText" dxfId="45340" priority="82870" stopIfTrue="1" operator="containsText" text="F">
      <formula>NOT(ISERROR(SEARCH("F",I97)))</formula>
    </cfRule>
    <cfRule type="containsText" dxfId="45339" priority="82871" stopIfTrue="1" operator="containsText" text="P">
      <formula>NOT(ISERROR(SEARCH("P",I97)))</formula>
    </cfRule>
    <cfRule type="containsText" dxfId="45338" priority="82872" stopIfTrue="1" operator="containsText" text="LNP">
      <formula>NOT(ISERROR(SEARCH("LNP",I97)))</formula>
    </cfRule>
    <cfRule type="containsText" dxfId="45337" priority="82873" stopIfTrue="1" operator="containsText" text="DM">
      <formula>NOT(ISERROR(SEARCH("DM",I97)))</formula>
    </cfRule>
    <cfRule type="containsText" dxfId="45336" priority="82874" stopIfTrue="1" operator="containsText" text="5DOM">
      <formula>NOT(ISERROR(SEARCH("5DOM",I97)))</formula>
    </cfRule>
    <cfRule type="containsText" dxfId="45335" priority="82875" stopIfTrue="1" operator="containsText" text="DOM">
      <formula>NOT(ISERROR(SEARCH("DOM",I97)))</formula>
    </cfRule>
    <cfRule type="containsText" dxfId="45334" priority="82876" stopIfTrue="1" operator="containsText" text="DLP">
      <formula>NOT(ISERROR(SEARCH("DLP",I97)))</formula>
    </cfRule>
    <cfRule type="containsText" dxfId="45333" priority="82877" stopIfTrue="1" operator="containsText" text="5HE">
      <formula>NOT(ISERROR(SEARCH("5HE",I97)))</formula>
    </cfRule>
    <cfRule type="containsText" dxfId="45332" priority="82878" stopIfTrue="1" operator="containsText" text="4HE">
      <formula>NOT(ISERROR(SEARCH("4HE",I97)))</formula>
    </cfRule>
    <cfRule type="containsText" dxfId="45331" priority="82879" stopIfTrue="1" operator="containsText" text="3HE">
      <formula>NOT(ISERROR(SEARCH("3HE",I97)))</formula>
    </cfRule>
    <cfRule type="containsText" dxfId="45330" priority="82880" stopIfTrue="1" operator="containsText" text="2HE">
      <formula>NOT(ISERROR(SEARCH("2HE",I97)))</formula>
    </cfRule>
    <cfRule type="containsText" dxfId="45329" priority="82881" stopIfTrue="1" operator="containsText" text="1HE">
      <formula>NOT(ISERROR(SEARCH("1HE",I97)))</formula>
    </cfRule>
    <cfRule type="containsText" dxfId="45328" priority="82882" stopIfTrue="1" operator="containsText" text="MINA">
      <formula>NOT(ISERROR(SEARCH("MINA",I97)))</formula>
    </cfRule>
    <cfRule type="containsText" dxfId="45327" priority="82883" stopIfTrue="1" operator="containsText" text="8TD">
      <formula>NOT(ISERROR(SEARCH("8TD",I97)))</formula>
    </cfRule>
  </conditionalFormatting>
  <conditionalFormatting sqref="AL99">
    <cfRule type="containsText" dxfId="45326" priority="82850" stopIfTrue="1" operator="containsText" text="VAC">
      <formula>NOT(ISERROR(SEARCH("VAC",AL99)))</formula>
    </cfRule>
    <cfRule type="containsText" priority="82851" stopIfTrue="1" operator="containsText" text="0">
      <formula>NOT(ISERROR(SEARCH("0",AL99)))</formula>
    </cfRule>
    <cfRule type="containsText" dxfId="45325" priority="82852" stopIfTrue="1" operator="containsText" text="S">
      <formula>NOT(ISERROR(SEARCH("S",AL99)))</formula>
    </cfRule>
    <cfRule type="containsText" dxfId="45324" priority="82853" stopIfTrue="1" operator="containsText" text="F">
      <formula>NOT(ISERROR(SEARCH("F",AL99)))</formula>
    </cfRule>
    <cfRule type="containsText" dxfId="45323" priority="82854" stopIfTrue="1" operator="containsText" text="P">
      <formula>NOT(ISERROR(SEARCH("P",AL99)))</formula>
    </cfRule>
    <cfRule type="containsText" dxfId="45322" priority="82855" stopIfTrue="1" operator="containsText" text="LNP">
      <formula>NOT(ISERROR(SEARCH("LNP",AL99)))</formula>
    </cfRule>
    <cfRule type="containsText" dxfId="45321" priority="82856" stopIfTrue="1" operator="containsText" text="DM">
      <formula>NOT(ISERROR(SEARCH("DM",AL99)))</formula>
    </cfRule>
    <cfRule type="containsText" dxfId="45320" priority="82857" stopIfTrue="1" operator="containsText" text="5DOM">
      <formula>NOT(ISERROR(SEARCH("5DOM",AL99)))</formula>
    </cfRule>
    <cfRule type="containsText" dxfId="45319" priority="82858" stopIfTrue="1" operator="containsText" text="DOM">
      <formula>NOT(ISERROR(SEARCH("DOM",AL99)))</formula>
    </cfRule>
    <cfRule type="containsText" dxfId="45318" priority="82859" stopIfTrue="1" operator="containsText" text="DLP">
      <formula>NOT(ISERROR(SEARCH("DLP",AL99)))</formula>
    </cfRule>
    <cfRule type="containsText" dxfId="45317" priority="82860" stopIfTrue="1" operator="containsText" text="5HE">
      <formula>NOT(ISERROR(SEARCH("5HE",AL99)))</formula>
    </cfRule>
    <cfRule type="containsText" dxfId="45316" priority="82861" stopIfTrue="1" operator="containsText" text="4HE">
      <formula>NOT(ISERROR(SEARCH("4HE",AL99)))</formula>
    </cfRule>
    <cfRule type="containsText" dxfId="45315" priority="82862" stopIfTrue="1" operator="containsText" text="3HE">
      <formula>NOT(ISERROR(SEARCH("3HE",AL99)))</formula>
    </cfRule>
    <cfRule type="containsText" dxfId="45314" priority="82863" stopIfTrue="1" operator="containsText" text="2HE">
      <formula>NOT(ISERROR(SEARCH("2HE",AL99)))</formula>
    </cfRule>
    <cfRule type="containsText" dxfId="45313" priority="82864" stopIfTrue="1" operator="containsText" text="1HE">
      <formula>NOT(ISERROR(SEARCH("1HE",AL99)))</formula>
    </cfRule>
    <cfRule type="containsText" dxfId="45312" priority="82865" stopIfTrue="1" operator="containsText" text="MINA">
      <formula>NOT(ISERROR(SEARCH("MINA",AL99)))</formula>
    </cfRule>
    <cfRule type="containsText" dxfId="45311" priority="82866" stopIfTrue="1" operator="containsText" text="8TD">
      <formula>NOT(ISERROR(SEARCH("8TD",AL99)))</formula>
    </cfRule>
  </conditionalFormatting>
  <conditionalFormatting sqref="AL101">
    <cfRule type="containsText" dxfId="45310" priority="82833" stopIfTrue="1" operator="containsText" text="VAC">
      <formula>NOT(ISERROR(SEARCH("VAC",AL101)))</formula>
    </cfRule>
    <cfRule type="containsText" priority="82834" stopIfTrue="1" operator="containsText" text="0">
      <formula>NOT(ISERROR(SEARCH("0",AL101)))</formula>
    </cfRule>
    <cfRule type="containsText" dxfId="45309" priority="82835" stopIfTrue="1" operator="containsText" text="S">
      <formula>NOT(ISERROR(SEARCH("S",AL101)))</formula>
    </cfRule>
    <cfRule type="containsText" dxfId="45308" priority="82836" stopIfTrue="1" operator="containsText" text="F">
      <formula>NOT(ISERROR(SEARCH("F",AL101)))</formula>
    </cfRule>
    <cfRule type="containsText" dxfId="45307" priority="82837" stopIfTrue="1" operator="containsText" text="P">
      <formula>NOT(ISERROR(SEARCH("P",AL101)))</formula>
    </cfRule>
    <cfRule type="containsText" dxfId="45306" priority="82838" stopIfTrue="1" operator="containsText" text="LNP">
      <formula>NOT(ISERROR(SEARCH("LNP",AL101)))</formula>
    </cfRule>
    <cfRule type="containsText" dxfId="45305" priority="82839" stopIfTrue="1" operator="containsText" text="DM">
      <formula>NOT(ISERROR(SEARCH("DM",AL101)))</formula>
    </cfRule>
    <cfRule type="containsText" dxfId="45304" priority="82840" stopIfTrue="1" operator="containsText" text="5DOM">
      <formula>NOT(ISERROR(SEARCH("5DOM",AL101)))</formula>
    </cfRule>
    <cfRule type="containsText" dxfId="45303" priority="82841" stopIfTrue="1" operator="containsText" text="DOM">
      <formula>NOT(ISERROR(SEARCH("DOM",AL101)))</formula>
    </cfRule>
    <cfRule type="containsText" dxfId="45302" priority="82842" stopIfTrue="1" operator="containsText" text="DLP">
      <formula>NOT(ISERROR(SEARCH("DLP",AL101)))</formula>
    </cfRule>
    <cfRule type="containsText" dxfId="45301" priority="82843" stopIfTrue="1" operator="containsText" text="5HE">
      <formula>NOT(ISERROR(SEARCH("5HE",AL101)))</formula>
    </cfRule>
    <cfRule type="containsText" dxfId="45300" priority="82844" stopIfTrue="1" operator="containsText" text="4HE">
      <formula>NOT(ISERROR(SEARCH("4HE",AL101)))</formula>
    </cfRule>
    <cfRule type="containsText" dxfId="45299" priority="82845" stopIfTrue="1" operator="containsText" text="3HE">
      <formula>NOT(ISERROR(SEARCH("3HE",AL101)))</formula>
    </cfRule>
    <cfRule type="containsText" dxfId="45298" priority="82846" stopIfTrue="1" operator="containsText" text="2HE">
      <formula>NOT(ISERROR(SEARCH("2HE",AL101)))</formula>
    </cfRule>
    <cfRule type="containsText" dxfId="45297" priority="82847" stopIfTrue="1" operator="containsText" text="1HE">
      <formula>NOT(ISERROR(SEARCH("1HE",AL101)))</formula>
    </cfRule>
    <cfRule type="containsText" dxfId="45296" priority="82848" stopIfTrue="1" operator="containsText" text="MINA">
      <formula>NOT(ISERROR(SEARCH("MINA",AL101)))</formula>
    </cfRule>
    <cfRule type="containsText" dxfId="45295" priority="82849" stopIfTrue="1" operator="containsText" text="8TD">
      <formula>NOT(ISERROR(SEARCH("8TD",AL101)))</formula>
    </cfRule>
  </conditionalFormatting>
  <conditionalFormatting sqref="AL103">
    <cfRule type="containsText" dxfId="45294" priority="82816" stopIfTrue="1" operator="containsText" text="VAC">
      <formula>NOT(ISERROR(SEARCH("VAC",AL103)))</formula>
    </cfRule>
    <cfRule type="containsText" priority="82817" stopIfTrue="1" operator="containsText" text="0">
      <formula>NOT(ISERROR(SEARCH("0",AL103)))</formula>
    </cfRule>
    <cfRule type="containsText" dxfId="45293" priority="82818" stopIfTrue="1" operator="containsText" text="S">
      <formula>NOT(ISERROR(SEARCH("S",AL103)))</formula>
    </cfRule>
    <cfRule type="containsText" dxfId="45292" priority="82819" stopIfTrue="1" operator="containsText" text="F">
      <formula>NOT(ISERROR(SEARCH("F",AL103)))</formula>
    </cfRule>
    <cfRule type="containsText" dxfId="45291" priority="82820" stopIfTrue="1" operator="containsText" text="P">
      <formula>NOT(ISERROR(SEARCH("P",AL103)))</formula>
    </cfRule>
    <cfRule type="containsText" dxfId="45290" priority="82821" stopIfTrue="1" operator="containsText" text="LNP">
      <formula>NOT(ISERROR(SEARCH("LNP",AL103)))</formula>
    </cfRule>
    <cfRule type="containsText" dxfId="45289" priority="82822" stopIfTrue="1" operator="containsText" text="DM">
      <formula>NOT(ISERROR(SEARCH("DM",AL103)))</formula>
    </cfRule>
    <cfRule type="containsText" dxfId="45288" priority="82823" stopIfTrue="1" operator="containsText" text="5DOM">
      <formula>NOT(ISERROR(SEARCH("5DOM",AL103)))</formula>
    </cfRule>
    <cfRule type="containsText" dxfId="45287" priority="82824" stopIfTrue="1" operator="containsText" text="DOM">
      <formula>NOT(ISERROR(SEARCH("DOM",AL103)))</formula>
    </cfRule>
    <cfRule type="containsText" dxfId="45286" priority="82825" stopIfTrue="1" operator="containsText" text="DLP">
      <formula>NOT(ISERROR(SEARCH("DLP",AL103)))</formula>
    </cfRule>
    <cfRule type="containsText" dxfId="45285" priority="82826" stopIfTrue="1" operator="containsText" text="5HE">
      <formula>NOT(ISERROR(SEARCH("5HE",AL103)))</formula>
    </cfRule>
    <cfRule type="containsText" dxfId="45284" priority="82827" stopIfTrue="1" operator="containsText" text="4HE">
      <formula>NOT(ISERROR(SEARCH("4HE",AL103)))</formula>
    </cfRule>
    <cfRule type="containsText" dxfId="45283" priority="82828" stopIfTrue="1" operator="containsText" text="3HE">
      <formula>NOT(ISERROR(SEARCH("3HE",AL103)))</formula>
    </cfRule>
    <cfRule type="containsText" dxfId="45282" priority="82829" stopIfTrue="1" operator="containsText" text="2HE">
      <formula>NOT(ISERROR(SEARCH("2HE",AL103)))</formula>
    </cfRule>
    <cfRule type="containsText" dxfId="45281" priority="82830" stopIfTrue="1" operator="containsText" text="1HE">
      <formula>NOT(ISERROR(SEARCH("1HE",AL103)))</formula>
    </cfRule>
    <cfRule type="containsText" dxfId="45280" priority="82831" stopIfTrue="1" operator="containsText" text="MINA">
      <formula>NOT(ISERROR(SEARCH("MINA",AL103)))</formula>
    </cfRule>
    <cfRule type="containsText" dxfId="45279" priority="82832" stopIfTrue="1" operator="containsText" text="8TD">
      <formula>NOT(ISERROR(SEARCH("8TD",AL103)))</formula>
    </cfRule>
  </conditionalFormatting>
  <conditionalFormatting sqref="AL103">
    <cfRule type="containsText" dxfId="45278" priority="82815" stopIfTrue="1" operator="containsText" text="8TDT">
      <formula>NOT(ISERROR(SEARCH("8TDT",AL103)))</formula>
    </cfRule>
  </conditionalFormatting>
  <conditionalFormatting sqref="AL98">
    <cfRule type="containsText" dxfId="45277" priority="82798" stopIfTrue="1" operator="containsText" text="VAC">
      <formula>NOT(ISERROR(SEARCH("VAC",AL98)))</formula>
    </cfRule>
    <cfRule type="containsText" priority="82799" stopIfTrue="1" operator="containsText" text="0">
      <formula>NOT(ISERROR(SEARCH("0",AL98)))</formula>
    </cfRule>
    <cfRule type="containsText" dxfId="45276" priority="82800" stopIfTrue="1" operator="containsText" text="S">
      <formula>NOT(ISERROR(SEARCH("S",AL98)))</formula>
    </cfRule>
    <cfRule type="containsText" dxfId="45275" priority="82801" stopIfTrue="1" operator="containsText" text="F">
      <formula>NOT(ISERROR(SEARCH("F",AL98)))</formula>
    </cfRule>
    <cfRule type="containsText" dxfId="45274" priority="82802" stopIfTrue="1" operator="containsText" text="P">
      <formula>NOT(ISERROR(SEARCH("P",AL98)))</formula>
    </cfRule>
    <cfRule type="containsText" dxfId="45273" priority="82803" stopIfTrue="1" operator="containsText" text="LNP">
      <formula>NOT(ISERROR(SEARCH("LNP",AL98)))</formula>
    </cfRule>
    <cfRule type="containsText" dxfId="45272" priority="82804" stopIfTrue="1" operator="containsText" text="DM">
      <formula>NOT(ISERROR(SEARCH("DM",AL98)))</formula>
    </cfRule>
    <cfRule type="containsText" dxfId="45271" priority="82805" stopIfTrue="1" operator="containsText" text="5DOM">
      <formula>NOT(ISERROR(SEARCH("5DOM",AL98)))</formula>
    </cfRule>
    <cfRule type="containsText" dxfId="45270" priority="82806" stopIfTrue="1" operator="containsText" text="DOM">
      <formula>NOT(ISERROR(SEARCH("DOM",AL98)))</formula>
    </cfRule>
    <cfRule type="containsText" dxfId="45269" priority="82807" stopIfTrue="1" operator="containsText" text="DLP">
      <formula>NOT(ISERROR(SEARCH("DLP",AL98)))</formula>
    </cfRule>
    <cfRule type="containsText" dxfId="45268" priority="82808" stopIfTrue="1" operator="containsText" text="5HE">
      <formula>NOT(ISERROR(SEARCH("5HE",AL98)))</formula>
    </cfRule>
    <cfRule type="containsText" dxfId="45267" priority="82809" stopIfTrue="1" operator="containsText" text="4HE">
      <formula>NOT(ISERROR(SEARCH("4HE",AL98)))</formula>
    </cfRule>
    <cfRule type="containsText" dxfId="45266" priority="82810" stopIfTrue="1" operator="containsText" text="3HE">
      <formula>NOT(ISERROR(SEARCH("3HE",AL98)))</formula>
    </cfRule>
    <cfRule type="containsText" dxfId="45265" priority="82811" stopIfTrue="1" operator="containsText" text="2HE">
      <formula>NOT(ISERROR(SEARCH("2HE",AL98)))</formula>
    </cfRule>
    <cfRule type="containsText" dxfId="45264" priority="82812" stopIfTrue="1" operator="containsText" text="1HE">
      <formula>NOT(ISERROR(SEARCH("1HE",AL98)))</formula>
    </cfRule>
    <cfRule type="containsText" dxfId="45263" priority="82813" stopIfTrue="1" operator="containsText" text="MINA">
      <formula>NOT(ISERROR(SEARCH("MINA",AL98)))</formula>
    </cfRule>
    <cfRule type="containsText" dxfId="45262" priority="82814" stopIfTrue="1" operator="containsText" text="8TD">
      <formula>NOT(ISERROR(SEARCH("8TD",AL98)))</formula>
    </cfRule>
  </conditionalFormatting>
  <conditionalFormatting sqref="AL98">
    <cfRule type="containsText" dxfId="45261" priority="82797" stopIfTrue="1" operator="containsText" text="8TDT">
      <formula>NOT(ISERROR(SEARCH("8TDT",AL98)))</formula>
    </cfRule>
  </conditionalFormatting>
  <conditionalFormatting sqref="AL107">
    <cfRule type="containsText" dxfId="45260" priority="82780" stopIfTrue="1" operator="containsText" text="VAC">
      <formula>NOT(ISERROR(SEARCH("VAC",AL107)))</formula>
    </cfRule>
    <cfRule type="containsText" priority="82781" stopIfTrue="1" operator="containsText" text="0">
      <formula>NOT(ISERROR(SEARCH("0",AL107)))</formula>
    </cfRule>
    <cfRule type="containsText" dxfId="45259" priority="82782" stopIfTrue="1" operator="containsText" text="S">
      <formula>NOT(ISERROR(SEARCH("S",AL107)))</formula>
    </cfRule>
    <cfRule type="containsText" dxfId="45258" priority="82783" stopIfTrue="1" operator="containsText" text="F">
      <formula>NOT(ISERROR(SEARCH("F",AL107)))</formula>
    </cfRule>
    <cfRule type="containsText" dxfId="45257" priority="82784" stopIfTrue="1" operator="containsText" text="P">
      <formula>NOT(ISERROR(SEARCH("P",AL107)))</formula>
    </cfRule>
    <cfRule type="containsText" dxfId="45256" priority="82785" stopIfTrue="1" operator="containsText" text="LNP">
      <formula>NOT(ISERROR(SEARCH("LNP",AL107)))</formula>
    </cfRule>
    <cfRule type="containsText" dxfId="45255" priority="82786" stopIfTrue="1" operator="containsText" text="DM">
      <formula>NOT(ISERROR(SEARCH("DM",AL107)))</formula>
    </cfRule>
    <cfRule type="containsText" dxfId="45254" priority="82787" stopIfTrue="1" operator="containsText" text="5DOM">
      <formula>NOT(ISERROR(SEARCH("5DOM",AL107)))</formula>
    </cfRule>
    <cfRule type="containsText" dxfId="45253" priority="82788" stopIfTrue="1" operator="containsText" text="DOM">
      <formula>NOT(ISERROR(SEARCH("DOM",AL107)))</formula>
    </cfRule>
    <cfRule type="containsText" dxfId="45252" priority="82789" stopIfTrue="1" operator="containsText" text="5HE">
      <formula>NOT(ISERROR(SEARCH("5HE",AL107)))</formula>
    </cfRule>
    <cfRule type="containsText" dxfId="45251" priority="82790" stopIfTrue="1" operator="containsText" text="4HE">
      <formula>NOT(ISERROR(SEARCH("4HE",AL107)))</formula>
    </cfRule>
    <cfRule type="containsText" dxfId="45250" priority="82791" stopIfTrue="1" operator="containsText" text="3HE">
      <formula>NOT(ISERROR(SEARCH("3HE",AL107)))</formula>
    </cfRule>
    <cfRule type="containsText" dxfId="45249" priority="82792" stopIfTrue="1" operator="containsText" text="2HE">
      <formula>NOT(ISERROR(SEARCH("2HE",AL107)))</formula>
    </cfRule>
    <cfRule type="containsText" dxfId="45248" priority="82793" stopIfTrue="1" operator="containsText" text="1HE">
      <formula>NOT(ISERROR(SEARCH("1HE",AL107)))</formula>
    </cfRule>
    <cfRule type="containsText" dxfId="45247" priority="82794" stopIfTrue="1" operator="containsText" text="MINA">
      <formula>NOT(ISERROR(SEARCH("MINA",AL107)))</formula>
    </cfRule>
    <cfRule type="containsText" dxfId="45246" priority="82795" stopIfTrue="1" operator="containsText" text="8TD">
      <formula>NOT(ISERROR(SEARCH("8TD",AL107)))</formula>
    </cfRule>
    <cfRule type="containsText" dxfId="45245" priority="82796" stopIfTrue="1" operator="containsText" text="DLP">
      <formula>NOT(ISERROR(SEARCH("DLP",AL107)))</formula>
    </cfRule>
  </conditionalFormatting>
  <conditionalFormatting sqref="AL107">
    <cfRule type="containsText" dxfId="45244" priority="82779" stopIfTrue="1" operator="containsText" text="8TDT">
      <formula>NOT(ISERROR(SEARCH("8TDT",AL107)))</formula>
    </cfRule>
  </conditionalFormatting>
  <conditionalFormatting sqref="AL104">
    <cfRule type="containsText" dxfId="45243" priority="82762" stopIfTrue="1" operator="containsText" text="VAC">
      <formula>NOT(ISERROR(SEARCH("VAC",AL104)))</formula>
    </cfRule>
    <cfRule type="containsText" priority="82763" stopIfTrue="1" operator="containsText" text="0">
      <formula>NOT(ISERROR(SEARCH("0",AL104)))</formula>
    </cfRule>
    <cfRule type="containsText" dxfId="45242" priority="82764" stopIfTrue="1" operator="containsText" text="S">
      <formula>NOT(ISERROR(SEARCH("S",AL104)))</formula>
    </cfRule>
    <cfRule type="containsText" dxfId="45241" priority="82765" stopIfTrue="1" operator="containsText" text="F">
      <formula>NOT(ISERROR(SEARCH("F",AL104)))</formula>
    </cfRule>
    <cfRule type="containsText" dxfId="45240" priority="82766" stopIfTrue="1" operator="containsText" text="P">
      <formula>NOT(ISERROR(SEARCH("P",AL104)))</formula>
    </cfRule>
    <cfRule type="containsText" dxfId="45239" priority="82767" stopIfTrue="1" operator="containsText" text="LNP">
      <formula>NOT(ISERROR(SEARCH("LNP",AL104)))</formula>
    </cfRule>
    <cfRule type="containsText" dxfId="45238" priority="82768" stopIfTrue="1" operator="containsText" text="DM">
      <formula>NOT(ISERROR(SEARCH("DM",AL104)))</formula>
    </cfRule>
    <cfRule type="containsText" dxfId="45237" priority="82769" stopIfTrue="1" operator="containsText" text="5DOM">
      <formula>NOT(ISERROR(SEARCH("5DOM",AL104)))</formula>
    </cfRule>
    <cfRule type="containsText" dxfId="45236" priority="82770" stopIfTrue="1" operator="containsText" text="DOM">
      <formula>NOT(ISERROR(SEARCH("DOM",AL104)))</formula>
    </cfRule>
    <cfRule type="containsText" dxfId="45235" priority="82771" stopIfTrue="1" operator="containsText" text="DLP">
      <formula>NOT(ISERROR(SEARCH("DLP",AL104)))</formula>
    </cfRule>
    <cfRule type="containsText" dxfId="45234" priority="82772" stopIfTrue="1" operator="containsText" text="5HE">
      <formula>NOT(ISERROR(SEARCH("5HE",AL104)))</formula>
    </cfRule>
    <cfRule type="containsText" dxfId="45233" priority="82773" stopIfTrue="1" operator="containsText" text="4HE">
      <formula>NOT(ISERROR(SEARCH("4HE",AL104)))</formula>
    </cfRule>
    <cfRule type="containsText" dxfId="45232" priority="82774" stopIfTrue="1" operator="containsText" text="3HE">
      <formula>NOT(ISERROR(SEARCH("3HE",AL104)))</formula>
    </cfRule>
    <cfRule type="containsText" dxfId="45231" priority="82775" stopIfTrue="1" operator="containsText" text="2HE">
      <formula>NOT(ISERROR(SEARCH("2HE",AL104)))</formula>
    </cfRule>
    <cfRule type="containsText" dxfId="45230" priority="82776" stopIfTrue="1" operator="containsText" text="1HE">
      <formula>NOT(ISERROR(SEARCH("1HE",AL104)))</formula>
    </cfRule>
    <cfRule type="containsText" dxfId="45229" priority="82777" stopIfTrue="1" operator="containsText" text="MINA">
      <formula>NOT(ISERROR(SEARCH("MINA",AL104)))</formula>
    </cfRule>
    <cfRule type="containsText" dxfId="45228" priority="82778" stopIfTrue="1" operator="containsText" text="8TD">
      <formula>NOT(ISERROR(SEARCH("8TD",AL104)))</formula>
    </cfRule>
  </conditionalFormatting>
  <conditionalFormatting sqref="AL104">
    <cfRule type="containsText" dxfId="45227" priority="82761" stopIfTrue="1" operator="containsText" text="8TDT">
      <formula>NOT(ISERROR(SEARCH("8TDT",AL104)))</formula>
    </cfRule>
  </conditionalFormatting>
  <conditionalFormatting sqref="AL110">
    <cfRule type="containsText" dxfId="45226" priority="82744" stopIfTrue="1" operator="containsText" text="VAC">
      <formula>NOT(ISERROR(SEARCH("VAC",AL110)))</formula>
    </cfRule>
    <cfRule type="containsText" priority="82745" stopIfTrue="1" operator="containsText" text="0">
      <formula>NOT(ISERROR(SEARCH("0",AL110)))</formula>
    </cfRule>
    <cfRule type="containsText" dxfId="45225" priority="82746" stopIfTrue="1" operator="containsText" text="S">
      <formula>NOT(ISERROR(SEARCH("S",AL110)))</formula>
    </cfRule>
    <cfRule type="containsText" dxfId="45224" priority="82747" stopIfTrue="1" operator="containsText" text="F">
      <formula>NOT(ISERROR(SEARCH("F",AL110)))</formula>
    </cfRule>
    <cfRule type="containsText" dxfId="45223" priority="82748" stopIfTrue="1" operator="containsText" text="P">
      <formula>NOT(ISERROR(SEARCH("P",AL110)))</formula>
    </cfRule>
    <cfRule type="containsText" dxfId="45222" priority="82749" stopIfTrue="1" operator="containsText" text="LNP">
      <formula>NOT(ISERROR(SEARCH("LNP",AL110)))</formula>
    </cfRule>
    <cfRule type="containsText" dxfId="45221" priority="82750" stopIfTrue="1" operator="containsText" text="DM">
      <formula>NOT(ISERROR(SEARCH("DM",AL110)))</formula>
    </cfRule>
    <cfRule type="containsText" dxfId="45220" priority="82751" stopIfTrue="1" operator="containsText" text="5DOM">
      <formula>NOT(ISERROR(SEARCH("5DOM",AL110)))</formula>
    </cfRule>
    <cfRule type="containsText" dxfId="45219" priority="82752" stopIfTrue="1" operator="containsText" text="DOM">
      <formula>NOT(ISERROR(SEARCH("DOM",AL110)))</formula>
    </cfRule>
    <cfRule type="containsText" dxfId="45218" priority="82753" stopIfTrue="1" operator="containsText" text="DLP">
      <formula>NOT(ISERROR(SEARCH("DLP",AL110)))</formula>
    </cfRule>
    <cfRule type="containsText" dxfId="45217" priority="82754" stopIfTrue="1" operator="containsText" text="5HE">
      <formula>NOT(ISERROR(SEARCH("5HE",AL110)))</formula>
    </cfRule>
    <cfRule type="containsText" dxfId="45216" priority="82755" stopIfTrue="1" operator="containsText" text="4HE">
      <formula>NOT(ISERROR(SEARCH("4HE",AL110)))</formula>
    </cfRule>
    <cfRule type="containsText" dxfId="45215" priority="82756" stopIfTrue="1" operator="containsText" text="3HE">
      <formula>NOT(ISERROR(SEARCH("3HE",AL110)))</formula>
    </cfRule>
    <cfRule type="containsText" dxfId="45214" priority="82757" stopIfTrue="1" operator="containsText" text="2HE">
      <formula>NOT(ISERROR(SEARCH("2HE",AL110)))</formula>
    </cfRule>
    <cfRule type="containsText" dxfId="45213" priority="82758" stopIfTrue="1" operator="containsText" text="1HE">
      <formula>NOT(ISERROR(SEARCH("1HE",AL110)))</formula>
    </cfRule>
    <cfRule type="containsText" dxfId="45212" priority="82759" stopIfTrue="1" operator="containsText" text="MINA">
      <formula>NOT(ISERROR(SEARCH("MINA",AL110)))</formula>
    </cfRule>
    <cfRule type="containsText" dxfId="45211" priority="82760" stopIfTrue="1" operator="containsText" text="8TD">
      <formula>NOT(ISERROR(SEARCH("8TD",AL110)))</formula>
    </cfRule>
  </conditionalFormatting>
  <conditionalFormatting sqref="AL110">
    <cfRule type="containsText" dxfId="45210" priority="82743" stopIfTrue="1" operator="containsText" text="8TDT">
      <formula>NOT(ISERROR(SEARCH("8TDT",AL110)))</formula>
    </cfRule>
  </conditionalFormatting>
  <conditionalFormatting sqref="AL114">
    <cfRule type="containsText" dxfId="45209" priority="82726" stopIfTrue="1" operator="containsText" text="VAC">
      <formula>NOT(ISERROR(SEARCH("VAC",AL114)))</formula>
    </cfRule>
    <cfRule type="containsText" priority="82727" stopIfTrue="1" operator="containsText" text="0">
      <formula>NOT(ISERROR(SEARCH("0",AL114)))</formula>
    </cfRule>
    <cfRule type="containsText" dxfId="45208" priority="82728" stopIfTrue="1" operator="containsText" text="S">
      <formula>NOT(ISERROR(SEARCH("S",AL114)))</formula>
    </cfRule>
    <cfRule type="containsText" dxfId="45207" priority="82729" stopIfTrue="1" operator="containsText" text="F">
      <formula>NOT(ISERROR(SEARCH("F",AL114)))</formula>
    </cfRule>
    <cfRule type="containsText" dxfId="45206" priority="82730" stopIfTrue="1" operator="containsText" text="P">
      <formula>NOT(ISERROR(SEARCH("P",AL114)))</formula>
    </cfRule>
    <cfRule type="containsText" dxfId="45205" priority="82731" stopIfTrue="1" operator="containsText" text="LNP">
      <formula>NOT(ISERROR(SEARCH("LNP",AL114)))</formula>
    </cfRule>
    <cfRule type="containsText" dxfId="45204" priority="82732" stopIfTrue="1" operator="containsText" text="DM">
      <formula>NOT(ISERROR(SEARCH("DM",AL114)))</formula>
    </cfRule>
    <cfRule type="containsText" dxfId="45203" priority="82733" stopIfTrue="1" operator="containsText" text="5DOM">
      <formula>NOT(ISERROR(SEARCH("5DOM",AL114)))</formula>
    </cfRule>
    <cfRule type="containsText" dxfId="45202" priority="82734" stopIfTrue="1" operator="containsText" text="DOM">
      <formula>NOT(ISERROR(SEARCH("DOM",AL114)))</formula>
    </cfRule>
    <cfRule type="containsText" dxfId="45201" priority="82735" stopIfTrue="1" operator="containsText" text="DLP">
      <formula>NOT(ISERROR(SEARCH("DLP",AL114)))</formula>
    </cfRule>
    <cfRule type="containsText" dxfId="45200" priority="82736" stopIfTrue="1" operator="containsText" text="5HE">
      <formula>NOT(ISERROR(SEARCH("5HE",AL114)))</formula>
    </cfRule>
    <cfRule type="containsText" dxfId="45199" priority="82737" stopIfTrue="1" operator="containsText" text="4HE">
      <formula>NOT(ISERROR(SEARCH("4HE",AL114)))</formula>
    </cfRule>
    <cfRule type="containsText" dxfId="45198" priority="82738" stopIfTrue="1" operator="containsText" text="3HE">
      <formula>NOT(ISERROR(SEARCH("3HE",AL114)))</formula>
    </cfRule>
    <cfRule type="containsText" dxfId="45197" priority="82739" stopIfTrue="1" operator="containsText" text="2HE">
      <formula>NOT(ISERROR(SEARCH("2HE",AL114)))</formula>
    </cfRule>
    <cfRule type="containsText" dxfId="45196" priority="82740" stopIfTrue="1" operator="containsText" text="1HE">
      <formula>NOT(ISERROR(SEARCH("1HE",AL114)))</formula>
    </cfRule>
    <cfRule type="containsText" dxfId="45195" priority="82741" stopIfTrue="1" operator="containsText" text="MINA">
      <formula>NOT(ISERROR(SEARCH("MINA",AL114)))</formula>
    </cfRule>
    <cfRule type="containsText" dxfId="45194" priority="82742" stopIfTrue="1" operator="containsText" text="8TD">
      <formula>NOT(ISERROR(SEARCH("8TD",AL114)))</formula>
    </cfRule>
  </conditionalFormatting>
  <conditionalFormatting sqref="AL114">
    <cfRule type="containsText" dxfId="45193" priority="82725" stopIfTrue="1" operator="containsText" text="8TDT">
      <formula>NOT(ISERROR(SEARCH("8TDT",AL114)))</formula>
    </cfRule>
  </conditionalFormatting>
  <conditionalFormatting sqref="AL102">
    <cfRule type="containsText" dxfId="45192" priority="82708" stopIfTrue="1" operator="containsText" text="VAC">
      <formula>NOT(ISERROR(SEARCH("VAC",AL102)))</formula>
    </cfRule>
    <cfRule type="containsText" priority="82709" stopIfTrue="1" operator="containsText" text="0">
      <formula>NOT(ISERROR(SEARCH("0",AL102)))</formula>
    </cfRule>
    <cfRule type="containsText" dxfId="45191" priority="82710" stopIfTrue="1" operator="containsText" text="S">
      <formula>NOT(ISERROR(SEARCH("S",AL102)))</formula>
    </cfRule>
    <cfRule type="containsText" dxfId="45190" priority="82711" stopIfTrue="1" operator="containsText" text="F">
      <formula>NOT(ISERROR(SEARCH("F",AL102)))</formula>
    </cfRule>
    <cfRule type="containsText" dxfId="45189" priority="82712" stopIfTrue="1" operator="containsText" text="P">
      <formula>NOT(ISERROR(SEARCH("P",AL102)))</formula>
    </cfRule>
    <cfRule type="containsText" dxfId="45188" priority="82713" stopIfTrue="1" operator="containsText" text="LNP">
      <formula>NOT(ISERROR(SEARCH("LNP",AL102)))</formula>
    </cfRule>
    <cfRule type="containsText" dxfId="45187" priority="82714" stopIfTrue="1" operator="containsText" text="8TD">
      <formula>NOT(ISERROR(SEARCH("8TD",AL102)))</formula>
    </cfRule>
    <cfRule type="containsText" dxfId="45186" priority="82715" stopIfTrue="1" operator="containsText" text="DM">
      <formula>NOT(ISERROR(SEARCH("DM",AL102)))</formula>
    </cfRule>
    <cfRule type="containsText" dxfId="45185" priority="82716" stopIfTrue="1" operator="containsText" text="DOM">
      <formula>NOT(ISERROR(SEARCH("DOM",AL102)))</formula>
    </cfRule>
    <cfRule type="containsText" dxfId="45184" priority="82717" stopIfTrue="1" operator="containsText" text="DLP">
      <formula>NOT(ISERROR(SEARCH("DLP",AL102)))</formula>
    </cfRule>
    <cfRule type="containsText" dxfId="45183" priority="82718" stopIfTrue="1" operator="containsText" text="5HE">
      <formula>NOT(ISERROR(SEARCH("5HE",AL102)))</formula>
    </cfRule>
    <cfRule type="containsText" dxfId="45182" priority="82719" stopIfTrue="1" operator="containsText" text="4HE">
      <formula>NOT(ISERROR(SEARCH("4HE",AL102)))</formula>
    </cfRule>
    <cfRule type="containsText" dxfId="45181" priority="82720" stopIfTrue="1" operator="containsText" text="3HE">
      <formula>NOT(ISERROR(SEARCH("3HE",AL102)))</formula>
    </cfRule>
    <cfRule type="containsText" dxfId="45180" priority="82721" stopIfTrue="1" operator="containsText" text="2HE">
      <formula>NOT(ISERROR(SEARCH("2HE",AL102)))</formula>
    </cfRule>
    <cfRule type="containsText" dxfId="45179" priority="82722" stopIfTrue="1" operator="containsText" text="1HE">
      <formula>NOT(ISERROR(SEARCH("1HE",AL102)))</formula>
    </cfRule>
    <cfRule type="containsText" dxfId="45178" priority="82723" stopIfTrue="1" operator="containsText" text="MINA">
      <formula>NOT(ISERROR(SEARCH("MINA",AL102)))</formula>
    </cfRule>
    <cfRule type="containsText" dxfId="45177" priority="82724" stopIfTrue="1" operator="containsText" text="5DOM">
      <formula>NOT(ISERROR(SEARCH("5DOM",AL102)))</formula>
    </cfRule>
  </conditionalFormatting>
  <conditionalFormatting sqref="AL109">
    <cfRule type="containsText" dxfId="45176" priority="82691" stopIfTrue="1" operator="containsText" text="VAC">
      <formula>NOT(ISERROR(SEARCH("VAC",AL109)))</formula>
    </cfRule>
    <cfRule type="containsText" priority="82692" stopIfTrue="1" operator="containsText" text="0">
      <formula>NOT(ISERROR(SEARCH("0",AL109)))</formula>
    </cfRule>
    <cfRule type="containsText" dxfId="45175" priority="82693" stopIfTrue="1" operator="containsText" text="S">
      <formula>NOT(ISERROR(SEARCH("S",AL109)))</formula>
    </cfRule>
    <cfRule type="containsText" dxfId="45174" priority="82694" stopIfTrue="1" operator="containsText" text="F">
      <formula>NOT(ISERROR(SEARCH("F",AL109)))</formula>
    </cfRule>
    <cfRule type="containsText" dxfId="45173" priority="82695" stopIfTrue="1" operator="containsText" text="P">
      <formula>NOT(ISERROR(SEARCH("P",AL109)))</formula>
    </cfRule>
    <cfRule type="containsText" dxfId="45172" priority="82696" stopIfTrue="1" operator="containsText" text="LNP">
      <formula>NOT(ISERROR(SEARCH("LNP",AL109)))</formula>
    </cfRule>
    <cfRule type="containsText" dxfId="45171" priority="82697" stopIfTrue="1" operator="containsText" text="DM">
      <formula>NOT(ISERROR(SEARCH("DM",AL109)))</formula>
    </cfRule>
    <cfRule type="containsText" dxfId="45170" priority="82698" stopIfTrue="1" operator="containsText" text="5DOM">
      <formula>NOT(ISERROR(SEARCH("5DOM",AL109)))</formula>
    </cfRule>
    <cfRule type="containsText" dxfId="45169" priority="82699" stopIfTrue="1" operator="containsText" text="DOM">
      <formula>NOT(ISERROR(SEARCH("DOM",AL109)))</formula>
    </cfRule>
    <cfRule type="containsText" dxfId="45168" priority="82700" stopIfTrue="1" operator="containsText" text="5HE">
      <formula>NOT(ISERROR(SEARCH("5HE",AL109)))</formula>
    </cfRule>
    <cfRule type="containsText" dxfId="45167" priority="82701" stopIfTrue="1" operator="containsText" text="4HE">
      <formula>NOT(ISERROR(SEARCH("4HE",AL109)))</formula>
    </cfRule>
    <cfRule type="containsText" dxfId="45166" priority="82702" stopIfTrue="1" operator="containsText" text="3HE">
      <formula>NOT(ISERROR(SEARCH("3HE",AL109)))</formula>
    </cfRule>
    <cfRule type="containsText" dxfId="45165" priority="82703" stopIfTrue="1" operator="containsText" text="2HE">
      <formula>NOT(ISERROR(SEARCH("2HE",AL109)))</formula>
    </cfRule>
    <cfRule type="containsText" dxfId="45164" priority="82704" stopIfTrue="1" operator="containsText" text="1HE">
      <formula>NOT(ISERROR(SEARCH("1HE",AL109)))</formula>
    </cfRule>
    <cfRule type="containsText" dxfId="45163" priority="82705" stopIfTrue="1" operator="containsText" text="MINA">
      <formula>NOT(ISERROR(SEARCH("MINA",AL109)))</formula>
    </cfRule>
    <cfRule type="containsText" dxfId="45162" priority="82706" stopIfTrue="1" operator="containsText" text="8TD">
      <formula>NOT(ISERROR(SEARCH("8TD",AL109)))</formula>
    </cfRule>
    <cfRule type="containsText" dxfId="45161" priority="82707" stopIfTrue="1" operator="containsText" text="DLP">
      <formula>NOT(ISERROR(SEARCH("DLP",AL109)))</formula>
    </cfRule>
  </conditionalFormatting>
  <conditionalFormatting sqref="AL109">
    <cfRule type="containsText" dxfId="45160" priority="82690" stopIfTrue="1" operator="containsText" text="8TDT">
      <formula>NOT(ISERROR(SEARCH("8TDT",AL109)))</formula>
    </cfRule>
  </conditionalFormatting>
  <conditionalFormatting sqref="AL111">
    <cfRule type="containsText" dxfId="45159" priority="82673" stopIfTrue="1" operator="containsText" text="VAC">
      <formula>NOT(ISERROR(SEARCH("VAC",AL111)))</formula>
    </cfRule>
    <cfRule type="containsText" priority="82674" stopIfTrue="1" operator="containsText" text="0">
      <formula>NOT(ISERROR(SEARCH("0",AL111)))</formula>
    </cfRule>
    <cfRule type="containsText" dxfId="45158" priority="82675" stopIfTrue="1" operator="containsText" text="S">
      <formula>NOT(ISERROR(SEARCH("S",AL111)))</formula>
    </cfRule>
    <cfRule type="containsText" dxfId="45157" priority="82676" stopIfTrue="1" operator="containsText" text="F">
      <formula>NOT(ISERROR(SEARCH("F",AL111)))</formula>
    </cfRule>
    <cfRule type="containsText" dxfId="45156" priority="82677" stopIfTrue="1" operator="containsText" text="P">
      <formula>NOT(ISERROR(SEARCH("P",AL111)))</formula>
    </cfRule>
    <cfRule type="containsText" dxfId="45155" priority="82678" stopIfTrue="1" operator="containsText" text="LNP">
      <formula>NOT(ISERROR(SEARCH("LNP",AL111)))</formula>
    </cfRule>
    <cfRule type="containsText" dxfId="45154" priority="82679" stopIfTrue="1" operator="containsText" text="DM">
      <formula>NOT(ISERROR(SEARCH("DM",AL111)))</formula>
    </cfRule>
    <cfRule type="containsText" dxfId="45153" priority="82680" stopIfTrue="1" operator="containsText" text="5DOM">
      <formula>NOT(ISERROR(SEARCH("5DOM",AL111)))</formula>
    </cfRule>
    <cfRule type="containsText" dxfId="45152" priority="82681" stopIfTrue="1" operator="containsText" text="DOM">
      <formula>NOT(ISERROR(SEARCH("DOM",AL111)))</formula>
    </cfRule>
    <cfRule type="containsText" dxfId="45151" priority="82682" stopIfTrue="1" operator="containsText" text="5HE">
      <formula>NOT(ISERROR(SEARCH("5HE",AL111)))</formula>
    </cfRule>
    <cfRule type="containsText" dxfId="45150" priority="82683" stopIfTrue="1" operator="containsText" text="4HE">
      <formula>NOT(ISERROR(SEARCH("4HE",AL111)))</formula>
    </cfRule>
    <cfRule type="containsText" dxfId="45149" priority="82684" stopIfTrue="1" operator="containsText" text="3HE">
      <formula>NOT(ISERROR(SEARCH("3HE",AL111)))</formula>
    </cfRule>
    <cfRule type="containsText" dxfId="45148" priority="82685" stopIfTrue="1" operator="containsText" text="2HE">
      <formula>NOT(ISERROR(SEARCH("2HE",AL111)))</formula>
    </cfRule>
    <cfRule type="containsText" dxfId="45147" priority="82686" stopIfTrue="1" operator="containsText" text="1HE">
      <formula>NOT(ISERROR(SEARCH("1HE",AL111)))</formula>
    </cfRule>
    <cfRule type="containsText" dxfId="45146" priority="82687" stopIfTrue="1" operator="containsText" text="MINA">
      <formula>NOT(ISERROR(SEARCH("MINA",AL111)))</formula>
    </cfRule>
    <cfRule type="containsText" dxfId="45145" priority="82688" stopIfTrue="1" operator="containsText" text="8TD">
      <formula>NOT(ISERROR(SEARCH("8TD",AL111)))</formula>
    </cfRule>
    <cfRule type="containsText" dxfId="45144" priority="82689" stopIfTrue="1" operator="containsText" text="DLP">
      <formula>NOT(ISERROR(SEARCH("DLP",AL111)))</formula>
    </cfRule>
  </conditionalFormatting>
  <conditionalFormatting sqref="AL111">
    <cfRule type="containsText" dxfId="45143" priority="82672" stopIfTrue="1" operator="containsText" text="8TDT">
      <formula>NOT(ISERROR(SEARCH("8TDT",AL111)))</formula>
    </cfRule>
  </conditionalFormatting>
  <conditionalFormatting sqref="AL113">
    <cfRule type="containsText" dxfId="45142" priority="82655" stopIfTrue="1" operator="containsText" text="VAC">
      <formula>NOT(ISERROR(SEARCH("VAC",AL113)))</formula>
    </cfRule>
    <cfRule type="containsText" priority="82656" stopIfTrue="1" operator="containsText" text="0">
      <formula>NOT(ISERROR(SEARCH("0",AL113)))</formula>
    </cfRule>
    <cfRule type="containsText" dxfId="45141" priority="82657" stopIfTrue="1" operator="containsText" text="S">
      <formula>NOT(ISERROR(SEARCH("S",AL113)))</formula>
    </cfRule>
    <cfRule type="containsText" dxfId="45140" priority="82658" stopIfTrue="1" operator="containsText" text="F">
      <formula>NOT(ISERROR(SEARCH("F",AL113)))</formula>
    </cfRule>
    <cfRule type="containsText" dxfId="45139" priority="82659" stopIfTrue="1" operator="containsText" text="P">
      <formula>NOT(ISERROR(SEARCH("P",AL113)))</formula>
    </cfRule>
    <cfRule type="containsText" dxfId="45138" priority="82660" stopIfTrue="1" operator="containsText" text="LNP">
      <formula>NOT(ISERROR(SEARCH("LNP",AL113)))</formula>
    </cfRule>
    <cfRule type="containsText" dxfId="45137" priority="82661" stopIfTrue="1" operator="containsText" text="DM">
      <formula>NOT(ISERROR(SEARCH("DM",AL113)))</formula>
    </cfRule>
    <cfRule type="containsText" dxfId="45136" priority="82662" stopIfTrue="1" operator="containsText" text="5DOM">
      <formula>NOT(ISERROR(SEARCH("5DOM",AL113)))</formula>
    </cfRule>
    <cfRule type="containsText" dxfId="45135" priority="82663" stopIfTrue="1" operator="containsText" text="DOM">
      <formula>NOT(ISERROR(SEARCH("DOM",AL113)))</formula>
    </cfRule>
    <cfRule type="containsText" dxfId="45134" priority="82664" stopIfTrue="1" operator="containsText" text="5HE">
      <formula>NOT(ISERROR(SEARCH("5HE",AL113)))</formula>
    </cfRule>
    <cfRule type="containsText" dxfId="45133" priority="82665" stopIfTrue="1" operator="containsText" text="4HE">
      <formula>NOT(ISERROR(SEARCH("4HE",AL113)))</formula>
    </cfRule>
    <cfRule type="containsText" dxfId="45132" priority="82666" stopIfTrue="1" operator="containsText" text="3HE">
      <formula>NOT(ISERROR(SEARCH("3HE",AL113)))</formula>
    </cfRule>
    <cfRule type="containsText" dxfId="45131" priority="82667" stopIfTrue="1" operator="containsText" text="2HE">
      <formula>NOT(ISERROR(SEARCH("2HE",AL113)))</formula>
    </cfRule>
    <cfRule type="containsText" dxfId="45130" priority="82668" stopIfTrue="1" operator="containsText" text="1HE">
      <formula>NOT(ISERROR(SEARCH("1HE",AL113)))</formula>
    </cfRule>
    <cfRule type="containsText" dxfId="45129" priority="82669" stopIfTrue="1" operator="containsText" text="MINA">
      <formula>NOT(ISERROR(SEARCH("MINA",AL113)))</formula>
    </cfRule>
    <cfRule type="containsText" dxfId="45128" priority="82670" stopIfTrue="1" operator="containsText" text="8TD">
      <formula>NOT(ISERROR(SEARCH("8TD",AL113)))</formula>
    </cfRule>
    <cfRule type="containsText" dxfId="45127" priority="82671" stopIfTrue="1" operator="containsText" text="DLP">
      <formula>NOT(ISERROR(SEARCH("DLP",AL113)))</formula>
    </cfRule>
  </conditionalFormatting>
  <conditionalFormatting sqref="AL113">
    <cfRule type="containsText" dxfId="45126" priority="82654" stopIfTrue="1" operator="containsText" text="8TDT">
      <formula>NOT(ISERROR(SEARCH("8TDT",AL113)))</formula>
    </cfRule>
  </conditionalFormatting>
  <conditionalFormatting sqref="AB97 AD107:AF107 AK113 AK111 AK109 AK107 AK103 AK101 AK99 AK97 AH97:AI97 AH113:AI113 AH111:AI111 AH109:AI109 AH107:AI107 AH103:AI103 AH99:AI99 AH101:AI101 AD99:AF99 AD103:AF103 AD97:AF97 AD101:AF101 AD109:AF109 AD111:AF111 AD113:AF113">
    <cfRule type="containsText" dxfId="45125" priority="82637" stopIfTrue="1" operator="containsText" text="VAC">
      <formula>NOT(ISERROR(SEARCH("VAC",AB97)))</formula>
    </cfRule>
    <cfRule type="containsText" priority="82638" stopIfTrue="1" operator="containsText" text="0">
      <formula>NOT(ISERROR(SEARCH("0",AB97)))</formula>
    </cfRule>
    <cfRule type="containsText" dxfId="45124" priority="82639" stopIfTrue="1" operator="containsText" text="S">
      <formula>NOT(ISERROR(SEARCH("S",AB97)))</formula>
    </cfRule>
    <cfRule type="containsText" dxfId="45123" priority="82640" stopIfTrue="1" operator="containsText" text="F">
      <formula>NOT(ISERROR(SEARCH("F",AB97)))</formula>
    </cfRule>
    <cfRule type="containsText" dxfId="45122" priority="82641" stopIfTrue="1" operator="containsText" text="P">
      <formula>NOT(ISERROR(SEARCH("P",AB97)))</formula>
    </cfRule>
    <cfRule type="containsText" dxfId="45121" priority="82642" stopIfTrue="1" operator="containsText" text="LNP">
      <formula>NOT(ISERROR(SEARCH("LNP",AB97)))</formula>
    </cfRule>
    <cfRule type="containsText" dxfId="45120" priority="82643" stopIfTrue="1" operator="containsText" text="DM">
      <formula>NOT(ISERROR(SEARCH("DM",AB97)))</formula>
    </cfRule>
    <cfRule type="containsText" dxfId="45119" priority="82644" stopIfTrue="1" operator="containsText" text="5DOM">
      <formula>NOT(ISERROR(SEARCH("5DOM",AB97)))</formula>
    </cfRule>
    <cfRule type="containsText" dxfId="45118" priority="82645" stopIfTrue="1" operator="containsText" text="DOM">
      <formula>NOT(ISERROR(SEARCH("DOM",AB97)))</formula>
    </cfRule>
    <cfRule type="containsText" dxfId="45117" priority="82646" stopIfTrue="1" operator="containsText" text="DLP">
      <formula>NOT(ISERROR(SEARCH("DLP",AB97)))</formula>
    </cfRule>
    <cfRule type="containsText" dxfId="45116" priority="82647" stopIfTrue="1" operator="containsText" text="5HE">
      <formula>NOT(ISERROR(SEARCH("5HE",AB97)))</formula>
    </cfRule>
    <cfRule type="containsText" dxfId="45115" priority="82648" stopIfTrue="1" operator="containsText" text="4HE">
      <formula>NOT(ISERROR(SEARCH("4HE",AB97)))</formula>
    </cfRule>
    <cfRule type="containsText" dxfId="45114" priority="82649" stopIfTrue="1" operator="containsText" text="3HE">
      <formula>NOT(ISERROR(SEARCH("3HE",AB97)))</formula>
    </cfRule>
    <cfRule type="containsText" dxfId="45113" priority="82650" stopIfTrue="1" operator="containsText" text="2HE">
      <formula>NOT(ISERROR(SEARCH("2HE",AB97)))</formula>
    </cfRule>
    <cfRule type="containsText" dxfId="45112" priority="82651" stopIfTrue="1" operator="containsText" text="1HE">
      <formula>NOT(ISERROR(SEARCH("1HE",AB97)))</formula>
    </cfRule>
    <cfRule type="containsText" dxfId="45111" priority="82652" stopIfTrue="1" operator="containsText" text="MINA">
      <formula>NOT(ISERROR(SEARCH("MINA",AB97)))</formula>
    </cfRule>
    <cfRule type="containsText" dxfId="45110" priority="82653" stopIfTrue="1" operator="containsText" text="8TD">
      <formula>NOT(ISERROR(SEARCH("8TD",AB97)))</formula>
    </cfRule>
  </conditionalFormatting>
  <conditionalFormatting sqref="AK99 AH99:AI99 AD99:AF99">
    <cfRule type="containsText" dxfId="45109" priority="82620" stopIfTrue="1" operator="containsText" text="VAC">
      <formula>NOT(ISERROR(SEARCH("VAC",AD99)))</formula>
    </cfRule>
    <cfRule type="containsText" priority="82621" stopIfTrue="1" operator="containsText" text="0">
      <formula>NOT(ISERROR(SEARCH("0",AD99)))</formula>
    </cfRule>
    <cfRule type="containsText" dxfId="45108" priority="82622" stopIfTrue="1" operator="containsText" text="S">
      <formula>NOT(ISERROR(SEARCH("S",AD99)))</formula>
    </cfRule>
    <cfRule type="containsText" dxfId="45107" priority="82623" stopIfTrue="1" operator="containsText" text="F">
      <formula>NOT(ISERROR(SEARCH("F",AD99)))</formula>
    </cfRule>
    <cfRule type="containsText" dxfId="45106" priority="82624" stopIfTrue="1" operator="containsText" text="P">
      <formula>NOT(ISERROR(SEARCH("P",AD99)))</formula>
    </cfRule>
    <cfRule type="containsText" dxfId="45105" priority="82625" stopIfTrue="1" operator="containsText" text="LNP">
      <formula>NOT(ISERROR(SEARCH("LNP",AD99)))</formula>
    </cfRule>
    <cfRule type="containsText" dxfId="45104" priority="82626" stopIfTrue="1" operator="containsText" text="DM">
      <formula>NOT(ISERROR(SEARCH("DM",AD99)))</formula>
    </cfRule>
    <cfRule type="containsText" dxfId="45103" priority="82627" stopIfTrue="1" operator="containsText" text="5DOM">
      <formula>NOT(ISERROR(SEARCH("5DOM",AD99)))</formula>
    </cfRule>
    <cfRule type="containsText" dxfId="45102" priority="82628" stopIfTrue="1" operator="containsText" text="DOM">
      <formula>NOT(ISERROR(SEARCH("DOM",AD99)))</formula>
    </cfRule>
    <cfRule type="containsText" dxfId="45101" priority="82629" stopIfTrue="1" operator="containsText" text="DLP">
      <formula>NOT(ISERROR(SEARCH("DLP",AD99)))</formula>
    </cfRule>
    <cfRule type="containsText" dxfId="45100" priority="82630" stopIfTrue="1" operator="containsText" text="5HE">
      <formula>NOT(ISERROR(SEARCH("5HE",AD99)))</formula>
    </cfRule>
    <cfRule type="containsText" dxfId="45099" priority="82631" stopIfTrue="1" operator="containsText" text="4HE">
      <formula>NOT(ISERROR(SEARCH("4HE",AD99)))</formula>
    </cfRule>
    <cfRule type="containsText" dxfId="45098" priority="82632" stopIfTrue="1" operator="containsText" text="3HE">
      <formula>NOT(ISERROR(SEARCH("3HE",AD99)))</formula>
    </cfRule>
    <cfRule type="containsText" dxfId="45097" priority="82633" stopIfTrue="1" operator="containsText" text="2HE">
      <formula>NOT(ISERROR(SEARCH("2HE",AD99)))</formula>
    </cfRule>
    <cfRule type="containsText" dxfId="45096" priority="82634" stopIfTrue="1" operator="containsText" text="1HE">
      <formula>NOT(ISERROR(SEARCH("1HE",AD99)))</formula>
    </cfRule>
    <cfRule type="containsText" dxfId="45095" priority="82635" stopIfTrue="1" operator="containsText" text="MINA">
      <formula>NOT(ISERROR(SEARCH("MINA",AD99)))</formula>
    </cfRule>
    <cfRule type="containsText" dxfId="45094" priority="82636" stopIfTrue="1" operator="containsText" text="8TD">
      <formula>NOT(ISERROR(SEARCH("8TD",AD99)))</formula>
    </cfRule>
  </conditionalFormatting>
  <conditionalFormatting sqref="AK101 AH101:AI101 AD101:AF101">
    <cfRule type="containsText" dxfId="45093" priority="82603" stopIfTrue="1" operator="containsText" text="VAC">
      <formula>NOT(ISERROR(SEARCH("VAC",AD101)))</formula>
    </cfRule>
    <cfRule type="containsText" priority="82604" stopIfTrue="1" operator="containsText" text="0">
      <formula>NOT(ISERROR(SEARCH("0",AD101)))</formula>
    </cfRule>
    <cfRule type="containsText" dxfId="45092" priority="82605" stopIfTrue="1" operator="containsText" text="S">
      <formula>NOT(ISERROR(SEARCH("S",AD101)))</formula>
    </cfRule>
    <cfRule type="containsText" dxfId="45091" priority="82606" stopIfTrue="1" operator="containsText" text="F">
      <formula>NOT(ISERROR(SEARCH("F",AD101)))</formula>
    </cfRule>
    <cfRule type="containsText" dxfId="45090" priority="82607" stopIfTrue="1" operator="containsText" text="P">
      <formula>NOT(ISERROR(SEARCH("P",AD101)))</formula>
    </cfRule>
    <cfRule type="containsText" dxfId="45089" priority="82608" stopIfTrue="1" operator="containsText" text="LNP">
      <formula>NOT(ISERROR(SEARCH("LNP",AD101)))</formula>
    </cfRule>
    <cfRule type="containsText" dxfId="45088" priority="82609" stopIfTrue="1" operator="containsText" text="DM">
      <formula>NOT(ISERROR(SEARCH("DM",AD101)))</formula>
    </cfRule>
    <cfRule type="containsText" dxfId="45087" priority="82610" stopIfTrue="1" operator="containsText" text="5DOM">
      <formula>NOT(ISERROR(SEARCH("5DOM",AD101)))</formula>
    </cfRule>
    <cfRule type="containsText" dxfId="45086" priority="82611" stopIfTrue="1" operator="containsText" text="DOM">
      <formula>NOT(ISERROR(SEARCH("DOM",AD101)))</formula>
    </cfRule>
    <cfRule type="containsText" dxfId="45085" priority="82612" stopIfTrue="1" operator="containsText" text="DLP">
      <formula>NOT(ISERROR(SEARCH("DLP",AD101)))</formula>
    </cfRule>
    <cfRule type="containsText" dxfId="45084" priority="82613" stopIfTrue="1" operator="containsText" text="5HE">
      <formula>NOT(ISERROR(SEARCH("5HE",AD101)))</formula>
    </cfRule>
    <cfRule type="containsText" dxfId="45083" priority="82614" stopIfTrue="1" operator="containsText" text="4HE">
      <formula>NOT(ISERROR(SEARCH("4HE",AD101)))</formula>
    </cfRule>
    <cfRule type="containsText" dxfId="45082" priority="82615" stopIfTrue="1" operator="containsText" text="3HE">
      <formula>NOT(ISERROR(SEARCH("3HE",AD101)))</formula>
    </cfRule>
    <cfRule type="containsText" dxfId="45081" priority="82616" stopIfTrue="1" operator="containsText" text="2HE">
      <formula>NOT(ISERROR(SEARCH("2HE",AD101)))</formula>
    </cfRule>
    <cfRule type="containsText" dxfId="45080" priority="82617" stopIfTrue="1" operator="containsText" text="1HE">
      <formula>NOT(ISERROR(SEARCH("1HE",AD101)))</formula>
    </cfRule>
    <cfRule type="containsText" dxfId="45079" priority="82618" stopIfTrue="1" operator="containsText" text="MINA">
      <formula>NOT(ISERROR(SEARCH("MINA",AD101)))</formula>
    </cfRule>
    <cfRule type="containsText" dxfId="45078" priority="82619" stopIfTrue="1" operator="containsText" text="8TD">
      <formula>NOT(ISERROR(SEARCH("8TD",AD101)))</formula>
    </cfRule>
  </conditionalFormatting>
  <conditionalFormatting sqref="AK103 AH103:AI103 AD103:AF103">
    <cfRule type="containsText" dxfId="45077" priority="82586" stopIfTrue="1" operator="containsText" text="VAC">
      <formula>NOT(ISERROR(SEARCH("VAC",AD103)))</formula>
    </cfRule>
    <cfRule type="containsText" priority="82587" stopIfTrue="1" operator="containsText" text="0">
      <formula>NOT(ISERROR(SEARCH("0",AD103)))</formula>
    </cfRule>
    <cfRule type="containsText" dxfId="45076" priority="82588" stopIfTrue="1" operator="containsText" text="S">
      <formula>NOT(ISERROR(SEARCH("S",AD103)))</formula>
    </cfRule>
    <cfRule type="containsText" dxfId="45075" priority="82589" stopIfTrue="1" operator="containsText" text="F">
      <formula>NOT(ISERROR(SEARCH("F",AD103)))</formula>
    </cfRule>
    <cfRule type="containsText" dxfId="45074" priority="82590" stopIfTrue="1" operator="containsText" text="P">
      <formula>NOT(ISERROR(SEARCH("P",AD103)))</formula>
    </cfRule>
    <cfRule type="containsText" dxfId="45073" priority="82591" stopIfTrue="1" operator="containsText" text="LNP">
      <formula>NOT(ISERROR(SEARCH("LNP",AD103)))</formula>
    </cfRule>
    <cfRule type="containsText" dxfId="45072" priority="82592" stopIfTrue="1" operator="containsText" text="DM">
      <formula>NOT(ISERROR(SEARCH("DM",AD103)))</formula>
    </cfRule>
    <cfRule type="containsText" dxfId="45071" priority="82593" stopIfTrue="1" operator="containsText" text="5DOM">
      <formula>NOT(ISERROR(SEARCH("5DOM",AD103)))</formula>
    </cfRule>
    <cfRule type="containsText" dxfId="45070" priority="82594" stopIfTrue="1" operator="containsText" text="DOM">
      <formula>NOT(ISERROR(SEARCH("DOM",AD103)))</formula>
    </cfRule>
    <cfRule type="containsText" dxfId="45069" priority="82595" stopIfTrue="1" operator="containsText" text="DLP">
      <formula>NOT(ISERROR(SEARCH("DLP",AD103)))</formula>
    </cfRule>
    <cfRule type="containsText" dxfId="45068" priority="82596" stopIfTrue="1" operator="containsText" text="5HE">
      <formula>NOT(ISERROR(SEARCH("5HE",AD103)))</formula>
    </cfRule>
    <cfRule type="containsText" dxfId="45067" priority="82597" stopIfTrue="1" operator="containsText" text="4HE">
      <formula>NOT(ISERROR(SEARCH("4HE",AD103)))</formula>
    </cfRule>
    <cfRule type="containsText" dxfId="45066" priority="82598" stopIfTrue="1" operator="containsText" text="3HE">
      <formula>NOT(ISERROR(SEARCH("3HE",AD103)))</formula>
    </cfRule>
    <cfRule type="containsText" dxfId="45065" priority="82599" stopIfTrue="1" operator="containsText" text="2HE">
      <formula>NOT(ISERROR(SEARCH("2HE",AD103)))</formula>
    </cfRule>
    <cfRule type="containsText" dxfId="45064" priority="82600" stopIfTrue="1" operator="containsText" text="1HE">
      <formula>NOT(ISERROR(SEARCH("1HE",AD103)))</formula>
    </cfRule>
    <cfRule type="containsText" dxfId="45063" priority="82601" stopIfTrue="1" operator="containsText" text="MINA">
      <formula>NOT(ISERROR(SEARCH("MINA",AD103)))</formula>
    </cfRule>
    <cfRule type="containsText" dxfId="45062" priority="82602" stopIfTrue="1" operator="containsText" text="8TD">
      <formula>NOT(ISERROR(SEARCH("8TD",AD103)))</formula>
    </cfRule>
  </conditionalFormatting>
  <conditionalFormatting sqref="AK103 AH103:AI103 AD103:AF103">
    <cfRule type="containsText" dxfId="45061" priority="82585" stopIfTrue="1" operator="containsText" text="8TDT">
      <formula>NOT(ISERROR(SEARCH("8TDT",AD103)))</formula>
    </cfRule>
  </conditionalFormatting>
  <conditionalFormatting sqref="AD107:AF107 AK107 AH107:AI107">
    <cfRule type="containsText" dxfId="45060" priority="82550" stopIfTrue="1" operator="containsText" text="VAC">
      <formula>NOT(ISERROR(SEARCH("VAC",AD107)))</formula>
    </cfRule>
    <cfRule type="containsText" priority="82551" stopIfTrue="1" operator="containsText" text="0">
      <formula>NOT(ISERROR(SEARCH("0",AD107)))</formula>
    </cfRule>
    <cfRule type="containsText" dxfId="45059" priority="82552" stopIfTrue="1" operator="containsText" text="S">
      <formula>NOT(ISERROR(SEARCH("S",AD107)))</formula>
    </cfRule>
    <cfRule type="containsText" dxfId="45058" priority="82553" stopIfTrue="1" operator="containsText" text="F">
      <formula>NOT(ISERROR(SEARCH("F",AD107)))</formula>
    </cfRule>
    <cfRule type="containsText" dxfId="45057" priority="82554" stopIfTrue="1" operator="containsText" text="P">
      <formula>NOT(ISERROR(SEARCH("P",AD107)))</formula>
    </cfRule>
    <cfRule type="containsText" dxfId="45056" priority="82555" stopIfTrue="1" operator="containsText" text="LNP">
      <formula>NOT(ISERROR(SEARCH("LNP",AD107)))</formula>
    </cfRule>
    <cfRule type="containsText" dxfId="45055" priority="82556" stopIfTrue="1" operator="containsText" text="DM">
      <formula>NOT(ISERROR(SEARCH("DM",AD107)))</formula>
    </cfRule>
    <cfRule type="containsText" dxfId="45054" priority="82557" stopIfTrue="1" operator="containsText" text="5DOM">
      <formula>NOT(ISERROR(SEARCH("5DOM",AD107)))</formula>
    </cfRule>
    <cfRule type="containsText" dxfId="45053" priority="82558" stopIfTrue="1" operator="containsText" text="DOM">
      <formula>NOT(ISERROR(SEARCH("DOM",AD107)))</formula>
    </cfRule>
    <cfRule type="containsText" dxfId="45052" priority="82559" stopIfTrue="1" operator="containsText" text="5HE">
      <formula>NOT(ISERROR(SEARCH("5HE",AD107)))</formula>
    </cfRule>
    <cfRule type="containsText" dxfId="45051" priority="82560" stopIfTrue="1" operator="containsText" text="4HE">
      <formula>NOT(ISERROR(SEARCH("4HE",AD107)))</formula>
    </cfRule>
    <cfRule type="containsText" dxfId="45050" priority="82561" stopIfTrue="1" operator="containsText" text="3HE">
      <formula>NOT(ISERROR(SEARCH("3HE",AD107)))</formula>
    </cfRule>
    <cfRule type="containsText" dxfId="45049" priority="82562" stopIfTrue="1" operator="containsText" text="2HE">
      <formula>NOT(ISERROR(SEARCH("2HE",AD107)))</formula>
    </cfRule>
    <cfRule type="containsText" dxfId="45048" priority="82563" stopIfTrue="1" operator="containsText" text="1HE">
      <formula>NOT(ISERROR(SEARCH("1HE",AD107)))</formula>
    </cfRule>
    <cfRule type="containsText" dxfId="45047" priority="82564" stopIfTrue="1" operator="containsText" text="MINA">
      <formula>NOT(ISERROR(SEARCH("MINA",AD107)))</formula>
    </cfRule>
    <cfRule type="containsText" dxfId="45046" priority="82565" stopIfTrue="1" operator="containsText" text="8TD">
      <formula>NOT(ISERROR(SEARCH("8TD",AD107)))</formula>
    </cfRule>
    <cfRule type="containsText" dxfId="45045" priority="82566" stopIfTrue="1" operator="containsText" text="DLP">
      <formula>NOT(ISERROR(SEARCH("DLP",AD107)))</formula>
    </cfRule>
  </conditionalFormatting>
  <conditionalFormatting sqref="AD107:AF107 AK107 AH107:AI107">
    <cfRule type="containsText" dxfId="45044" priority="82549" stopIfTrue="1" operator="containsText" text="8TDT">
      <formula>NOT(ISERROR(SEARCH("8TDT",AD107)))</formula>
    </cfRule>
  </conditionalFormatting>
  <conditionalFormatting sqref="AK109 AH109:AI109 AD109:AF109">
    <cfRule type="containsText" dxfId="45043" priority="82532" stopIfTrue="1" operator="containsText" text="VAC">
      <formula>NOT(ISERROR(SEARCH("VAC",AD109)))</formula>
    </cfRule>
    <cfRule type="containsText" priority="82533" stopIfTrue="1" operator="containsText" text="0">
      <formula>NOT(ISERROR(SEARCH("0",AD109)))</formula>
    </cfRule>
    <cfRule type="containsText" dxfId="45042" priority="82534" stopIfTrue="1" operator="containsText" text="S">
      <formula>NOT(ISERROR(SEARCH("S",AD109)))</formula>
    </cfRule>
    <cfRule type="containsText" dxfId="45041" priority="82535" stopIfTrue="1" operator="containsText" text="F">
      <formula>NOT(ISERROR(SEARCH("F",AD109)))</formula>
    </cfRule>
    <cfRule type="containsText" dxfId="45040" priority="82536" stopIfTrue="1" operator="containsText" text="P">
      <formula>NOT(ISERROR(SEARCH("P",AD109)))</formula>
    </cfRule>
    <cfRule type="containsText" dxfId="45039" priority="82537" stopIfTrue="1" operator="containsText" text="LNP">
      <formula>NOT(ISERROR(SEARCH("LNP",AD109)))</formula>
    </cfRule>
    <cfRule type="containsText" dxfId="45038" priority="82538" stopIfTrue="1" operator="containsText" text="DM">
      <formula>NOT(ISERROR(SEARCH("DM",AD109)))</formula>
    </cfRule>
    <cfRule type="containsText" dxfId="45037" priority="82539" stopIfTrue="1" operator="containsText" text="5DOM">
      <formula>NOT(ISERROR(SEARCH("5DOM",AD109)))</formula>
    </cfRule>
    <cfRule type="containsText" dxfId="45036" priority="82540" stopIfTrue="1" operator="containsText" text="DOM">
      <formula>NOT(ISERROR(SEARCH("DOM",AD109)))</formula>
    </cfRule>
    <cfRule type="containsText" dxfId="45035" priority="82541" stopIfTrue="1" operator="containsText" text="5HE">
      <formula>NOT(ISERROR(SEARCH("5HE",AD109)))</formula>
    </cfRule>
    <cfRule type="containsText" dxfId="45034" priority="82542" stopIfTrue="1" operator="containsText" text="4HE">
      <formula>NOT(ISERROR(SEARCH("4HE",AD109)))</formula>
    </cfRule>
    <cfRule type="containsText" dxfId="45033" priority="82543" stopIfTrue="1" operator="containsText" text="3HE">
      <formula>NOT(ISERROR(SEARCH("3HE",AD109)))</formula>
    </cfRule>
    <cfRule type="containsText" dxfId="45032" priority="82544" stopIfTrue="1" operator="containsText" text="2HE">
      <formula>NOT(ISERROR(SEARCH("2HE",AD109)))</formula>
    </cfRule>
    <cfRule type="containsText" dxfId="45031" priority="82545" stopIfTrue="1" operator="containsText" text="1HE">
      <formula>NOT(ISERROR(SEARCH("1HE",AD109)))</formula>
    </cfRule>
    <cfRule type="containsText" dxfId="45030" priority="82546" stopIfTrue="1" operator="containsText" text="MINA">
      <formula>NOT(ISERROR(SEARCH("MINA",AD109)))</formula>
    </cfRule>
    <cfRule type="containsText" dxfId="45029" priority="82547" stopIfTrue="1" operator="containsText" text="8TD">
      <formula>NOT(ISERROR(SEARCH("8TD",AD109)))</formula>
    </cfRule>
    <cfRule type="containsText" dxfId="45028" priority="82548" stopIfTrue="1" operator="containsText" text="DLP">
      <formula>NOT(ISERROR(SEARCH("DLP",AD109)))</formula>
    </cfRule>
  </conditionalFormatting>
  <conditionalFormatting sqref="AK109 AH109:AI109 AD109:AF109">
    <cfRule type="containsText" dxfId="45027" priority="82531" stopIfTrue="1" operator="containsText" text="8TDT">
      <formula>NOT(ISERROR(SEARCH("8TDT",AD109)))</formula>
    </cfRule>
  </conditionalFormatting>
  <conditionalFormatting sqref="AK111 AH111:AI111 AD111:AF111">
    <cfRule type="containsText" dxfId="45026" priority="82514" stopIfTrue="1" operator="containsText" text="VAC">
      <formula>NOT(ISERROR(SEARCH("VAC",AD111)))</formula>
    </cfRule>
    <cfRule type="containsText" priority="82515" stopIfTrue="1" operator="containsText" text="0">
      <formula>NOT(ISERROR(SEARCH("0",AD111)))</formula>
    </cfRule>
    <cfRule type="containsText" dxfId="45025" priority="82516" stopIfTrue="1" operator="containsText" text="S">
      <formula>NOT(ISERROR(SEARCH("S",AD111)))</formula>
    </cfRule>
    <cfRule type="containsText" dxfId="45024" priority="82517" stopIfTrue="1" operator="containsText" text="F">
      <formula>NOT(ISERROR(SEARCH("F",AD111)))</formula>
    </cfRule>
    <cfRule type="containsText" dxfId="45023" priority="82518" stopIfTrue="1" operator="containsText" text="P">
      <formula>NOT(ISERROR(SEARCH("P",AD111)))</formula>
    </cfRule>
    <cfRule type="containsText" dxfId="45022" priority="82519" stopIfTrue="1" operator="containsText" text="LNP">
      <formula>NOT(ISERROR(SEARCH("LNP",AD111)))</formula>
    </cfRule>
    <cfRule type="containsText" dxfId="45021" priority="82520" stopIfTrue="1" operator="containsText" text="DM">
      <formula>NOT(ISERROR(SEARCH("DM",AD111)))</formula>
    </cfRule>
    <cfRule type="containsText" dxfId="45020" priority="82521" stopIfTrue="1" operator="containsText" text="5DOM">
      <formula>NOT(ISERROR(SEARCH("5DOM",AD111)))</formula>
    </cfRule>
    <cfRule type="containsText" dxfId="45019" priority="82522" stopIfTrue="1" operator="containsText" text="DOM">
      <formula>NOT(ISERROR(SEARCH("DOM",AD111)))</formula>
    </cfRule>
    <cfRule type="containsText" dxfId="45018" priority="82523" stopIfTrue="1" operator="containsText" text="5HE">
      <formula>NOT(ISERROR(SEARCH("5HE",AD111)))</formula>
    </cfRule>
    <cfRule type="containsText" dxfId="45017" priority="82524" stopIfTrue="1" operator="containsText" text="4HE">
      <formula>NOT(ISERROR(SEARCH("4HE",AD111)))</formula>
    </cfRule>
    <cfRule type="containsText" dxfId="45016" priority="82525" stopIfTrue="1" operator="containsText" text="3HE">
      <formula>NOT(ISERROR(SEARCH("3HE",AD111)))</formula>
    </cfRule>
    <cfRule type="containsText" dxfId="45015" priority="82526" stopIfTrue="1" operator="containsText" text="2HE">
      <formula>NOT(ISERROR(SEARCH("2HE",AD111)))</formula>
    </cfRule>
    <cfRule type="containsText" dxfId="45014" priority="82527" stopIfTrue="1" operator="containsText" text="1HE">
      <formula>NOT(ISERROR(SEARCH("1HE",AD111)))</formula>
    </cfRule>
    <cfRule type="containsText" dxfId="45013" priority="82528" stopIfTrue="1" operator="containsText" text="MINA">
      <formula>NOT(ISERROR(SEARCH("MINA",AD111)))</formula>
    </cfRule>
    <cfRule type="containsText" dxfId="45012" priority="82529" stopIfTrue="1" operator="containsText" text="8TD">
      <formula>NOT(ISERROR(SEARCH("8TD",AD111)))</formula>
    </cfRule>
    <cfRule type="containsText" dxfId="45011" priority="82530" stopIfTrue="1" operator="containsText" text="DLP">
      <formula>NOT(ISERROR(SEARCH("DLP",AD111)))</formula>
    </cfRule>
  </conditionalFormatting>
  <conditionalFormatting sqref="AK111 AH111:AI111 AD111:AF111">
    <cfRule type="containsText" dxfId="45010" priority="82513" stopIfTrue="1" operator="containsText" text="8TDT">
      <formula>NOT(ISERROR(SEARCH("8TDT",AD111)))</formula>
    </cfRule>
  </conditionalFormatting>
  <conditionalFormatting sqref="AK113 AH113:AI113 AD113:AF113">
    <cfRule type="containsText" dxfId="45009" priority="82496" stopIfTrue="1" operator="containsText" text="VAC">
      <formula>NOT(ISERROR(SEARCH("VAC",AD113)))</formula>
    </cfRule>
    <cfRule type="containsText" priority="82497" stopIfTrue="1" operator="containsText" text="0">
      <formula>NOT(ISERROR(SEARCH("0",AD113)))</formula>
    </cfRule>
    <cfRule type="containsText" dxfId="45008" priority="82498" stopIfTrue="1" operator="containsText" text="S">
      <formula>NOT(ISERROR(SEARCH("S",AD113)))</formula>
    </cfRule>
    <cfRule type="containsText" dxfId="45007" priority="82499" stopIfTrue="1" operator="containsText" text="F">
      <formula>NOT(ISERROR(SEARCH("F",AD113)))</formula>
    </cfRule>
    <cfRule type="containsText" dxfId="45006" priority="82500" stopIfTrue="1" operator="containsText" text="P">
      <formula>NOT(ISERROR(SEARCH("P",AD113)))</formula>
    </cfRule>
    <cfRule type="containsText" dxfId="45005" priority="82501" stopIfTrue="1" operator="containsText" text="LNP">
      <formula>NOT(ISERROR(SEARCH("LNP",AD113)))</formula>
    </cfRule>
    <cfRule type="containsText" dxfId="45004" priority="82502" stopIfTrue="1" operator="containsText" text="DM">
      <formula>NOT(ISERROR(SEARCH("DM",AD113)))</formula>
    </cfRule>
    <cfRule type="containsText" dxfId="45003" priority="82503" stopIfTrue="1" operator="containsText" text="5DOM">
      <formula>NOT(ISERROR(SEARCH("5DOM",AD113)))</formula>
    </cfRule>
    <cfRule type="containsText" dxfId="45002" priority="82504" stopIfTrue="1" operator="containsText" text="DOM">
      <formula>NOT(ISERROR(SEARCH("DOM",AD113)))</formula>
    </cfRule>
    <cfRule type="containsText" dxfId="45001" priority="82505" stopIfTrue="1" operator="containsText" text="5HE">
      <formula>NOT(ISERROR(SEARCH("5HE",AD113)))</formula>
    </cfRule>
    <cfRule type="containsText" dxfId="45000" priority="82506" stopIfTrue="1" operator="containsText" text="4HE">
      <formula>NOT(ISERROR(SEARCH("4HE",AD113)))</formula>
    </cfRule>
    <cfRule type="containsText" dxfId="44999" priority="82507" stopIfTrue="1" operator="containsText" text="3HE">
      <formula>NOT(ISERROR(SEARCH("3HE",AD113)))</formula>
    </cfRule>
    <cfRule type="containsText" dxfId="44998" priority="82508" stopIfTrue="1" operator="containsText" text="2HE">
      <formula>NOT(ISERROR(SEARCH("2HE",AD113)))</formula>
    </cfRule>
    <cfRule type="containsText" dxfId="44997" priority="82509" stopIfTrue="1" operator="containsText" text="1HE">
      <formula>NOT(ISERROR(SEARCH("1HE",AD113)))</formula>
    </cfRule>
    <cfRule type="containsText" dxfId="44996" priority="82510" stopIfTrue="1" operator="containsText" text="MINA">
      <formula>NOT(ISERROR(SEARCH("MINA",AD113)))</formula>
    </cfRule>
    <cfRule type="containsText" dxfId="44995" priority="82511" stopIfTrue="1" operator="containsText" text="8TD">
      <formula>NOT(ISERROR(SEARCH("8TD",AD113)))</formula>
    </cfRule>
    <cfRule type="containsText" dxfId="44994" priority="82512" stopIfTrue="1" operator="containsText" text="DLP">
      <formula>NOT(ISERROR(SEARCH("DLP",AD113)))</formula>
    </cfRule>
  </conditionalFormatting>
  <conditionalFormatting sqref="AK113 AH113:AI113 AD113:AF113">
    <cfRule type="containsText" dxfId="44993" priority="82495" stopIfTrue="1" operator="containsText" text="8TDT">
      <formula>NOT(ISERROR(SEARCH("8TDT",AD113)))</formula>
    </cfRule>
  </conditionalFormatting>
  <conditionalFormatting sqref="B96">
    <cfRule type="containsText" dxfId="44992" priority="82492" stopIfTrue="1" operator="containsText" text="TN">
      <formula>NOT(ISERROR(SEARCH("TN",B96)))</formula>
    </cfRule>
    <cfRule type="containsText" dxfId="44991" priority="82493" stopIfTrue="1" operator="containsText" text="TN">
      <formula>NOT(ISERROR(SEARCH("TN",B96)))</formula>
    </cfRule>
    <cfRule type="containsText" dxfId="44990" priority="82494" stopIfTrue="1" operator="containsText" text="TD">
      <formula>NOT(ISERROR(SEARCH("TD",B96)))</formula>
    </cfRule>
  </conditionalFormatting>
  <conditionalFormatting sqref="E96 E98 E100 E102 E108 E114 E106 E104 E110 E112">
    <cfRule type="containsText" dxfId="44989" priority="82489" stopIfTrue="1" operator="containsText" text="TN">
      <formula>NOT(ISERROR(SEARCH("TN",E96)))</formula>
    </cfRule>
    <cfRule type="containsText" dxfId="44988" priority="82490" stopIfTrue="1" operator="containsText" text="TN">
      <formula>NOT(ISERROR(SEARCH("TN",E96)))</formula>
    </cfRule>
    <cfRule type="containsText" dxfId="44987" priority="82491" stopIfTrue="1" operator="containsText" text="TD">
      <formula>NOT(ISERROR(SEARCH("TD",E96)))</formula>
    </cfRule>
  </conditionalFormatting>
  <conditionalFormatting sqref="X97">
    <cfRule type="containsText" dxfId="44986" priority="82472" stopIfTrue="1" operator="containsText" text="VAC">
      <formula>NOT(ISERROR(SEARCH("VAC",X97)))</formula>
    </cfRule>
    <cfRule type="containsText" priority="82473" stopIfTrue="1" operator="containsText" text="0">
      <formula>NOT(ISERROR(SEARCH("0",X97)))</formula>
    </cfRule>
    <cfRule type="containsText" dxfId="44985" priority="82474" stopIfTrue="1" operator="containsText" text="S">
      <formula>NOT(ISERROR(SEARCH("S",X97)))</formula>
    </cfRule>
    <cfRule type="containsText" dxfId="44984" priority="82475" stopIfTrue="1" operator="containsText" text="F">
      <formula>NOT(ISERROR(SEARCH("F",X97)))</formula>
    </cfRule>
    <cfRule type="containsText" dxfId="44983" priority="82476" stopIfTrue="1" operator="containsText" text="P">
      <formula>NOT(ISERROR(SEARCH("P",X97)))</formula>
    </cfRule>
    <cfRule type="containsText" dxfId="44982" priority="82477" stopIfTrue="1" operator="containsText" text="LNP">
      <formula>NOT(ISERROR(SEARCH("LNP",X97)))</formula>
    </cfRule>
    <cfRule type="containsText" dxfId="44981" priority="82478" stopIfTrue="1" operator="containsText" text="DM">
      <formula>NOT(ISERROR(SEARCH("DM",X97)))</formula>
    </cfRule>
    <cfRule type="containsText" dxfId="44980" priority="82479" stopIfTrue="1" operator="containsText" text="5DOM">
      <formula>NOT(ISERROR(SEARCH("5DOM",X97)))</formula>
    </cfRule>
    <cfRule type="containsText" dxfId="44979" priority="82480" stopIfTrue="1" operator="containsText" text="DOM">
      <formula>NOT(ISERROR(SEARCH("DOM",X97)))</formula>
    </cfRule>
    <cfRule type="containsText" dxfId="44978" priority="82481" stopIfTrue="1" operator="containsText" text="DLP">
      <formula>NOT(ISERROR(SEARCH("DLP",X97)))</formula>
    </cfRule>
    <cfRule type="containsText" dxfId="44977" priority="82482" stopIfTrue="1" operator="containsText" text="5HE">
      <formula>NOT(ISERROR(SEARCH("5HE",X97)))</formula>
    </cfRule>
    <cfRule type="containsText" dxfId="44976" priority="82483" stopIfTrue="1" operator="containsText" text="4HE">
      <formula>NOT(ISERROR(SEARCH("4HE",X97)))</formula>
    </cfRule>
    <cfRule type="containsText" dxfId="44975" priority="82484" stopIfTrue="1" operator="containsText" text="3HE">
      <formula>NOT(ISERROR(SEARCH("3HE",X97)))</formula>
    </cfRule>
    <cfRule type="containsText" dxfId="44974" priority="82485" stopIfTrue="1" operator="containsText" text="2HE">
      <formula>NOT(ISERROR(SEARCH("2HE",X97)))</formula>
    </cfRule>
    <cfRule type="containsText" dxfId="44973" priority="82486" stopIfTrue="1" operator="containsText" text="1HE">
      <formula>NOT(ISERROR(SEARCH("1HE",X97)))</formula>
    </cfRule>
    <cfRule type="containsText" dxfId="44972" priority="82487" stopIfTrue="1" operator="containsText" text="MINA">
      <formula>NOT(ISERROR(SEARCH("MINA",X97)))</formula>
    </cfRule>
    <cfRule type="containsText" dxfId="44971" priority="82488" stopIfTrue="1" operator="containsText" text="8TD">
      <formula>NOT(ISERROR(SEARCH("8TD",X97)))</formula>
    </cfRule>
  </conditionalFormatting>
  <conditionalFormatting sqref="X97">
    <cfRule type="containsText" dxfId="44970" priority="82471" stopIfTrue="1" operator="containsText" text="8TDT">
      <formula>NOT(ISERROR(SEARCH("8TDT",X97)))</formula>
    </cfRule>
  </conditionalFormatting>
  <conditionalFormatting sqref="J97">
    <cfRule type="containsText" dxfId="44969" priority="82454" stopIfTrue="1" operator="containsText" text="VAC">
      <formula>NOT(ISERROR(SEARCH("VAC",J97)))</formula>
    </cfRule>
    <cfRule type="containsText" priority="82455" stopIfTrue="1" operator="containsText" text="0">
      <formula>NOT(ISERROR(SEARCH("0",J97)))</formula>
    </cfRule>
    <cfRule type="containsText" dxfId="44968" priority="82456" stopIfTrue="1" operator="containsText" text="S">
      <formula>NOT(ISERROR(SEARCH("S",J97)))</formula>
    </cfRule>
    <cfRule type="containsText" dxfId="44967" priority="82457" stopIfTrue="1" operator="containsText" text="F">
      <formula>NOT(ISERROR(SEARCH("F",J97)))</formula>
    </cfRule>
    <cfRule type="containsText" dxfId="44966" priority="82458" stopIfTrue="1" operator="containsText" text="P">
      <formula>NOT(ISERROR(SEARCH("P",J97)))</formula>
    </cfRule>
    <cfRule type="containsText" dxfId="44965" priority="82459" stopIfTrue="1" operator="containsText" text="LNP">
      <formula>NOT(ISERROR(SEARCH("LNP",J97)))</formula>
    </cfRule>
    <cfRule type="containsText" dxfId="44964" priority="82460" stopIfTrue="1" operator="containsText" text="DM">
      <formula>NOT(ISERROR(SEARCH("DM",J97)))</formula>
    </cfRule>
    <cfRule type="containsText" dxfId="44963" priority="82461" stopIfTrue="1" operator="containsText" text="5DOM">
      <formula>NOT(ISERROR(SEARCH("5DOM",J97)))</formula>
    </cfRule>
    <cfRule type="containsText" dxfId="44962" priority="82462" stopIfTrue="1" operator="containsText" text="DOM">
      <formula>NOT(ISERROR(SEARCH("DOM",J97)))</formula>
    </cfRule>
    <cfRule type="containsText" dxfId="44961" priority="82463" stopIfTrue="1" operator="containsText" text="DLP">
      <formula>NOT(ISERROR(SEARCH("DLP",J97)))</formula>
    </cfRule>
    <cfRule type="containsText" dxfId="44960" priority="82464" stopIfTrue="1" operator="containsText" text="5HE">
      <formula>NOT(ISERROR(SEARCH("5HE",J97)))</formula>
    </cfRule>
    <cfRule type="containsText" dxfId="44959" priority="82465" stopIfTrue="1" operator="containsText" text="4HE">
      <formula>NOT(ISERROR(SEARCH("4HE",J97)))</formula>
    </cfRule>
    <cfRule type="containsText" dxfId="44958" priority="82466" stopIfTrue="1" operator="containsText" text="3HE">
      <formula>NOT(ISERROR(SEARCH("3HE",J97)))</formula>
    </cfRule>
    <cfRule type="containsText" dxfId="44957" priority="82467" stopIfTrue="1" operator="containsText" text="2HE">
      <formula>NOT(ISERROR(SEARCH("2HE",J97)))</formula>
    </cfRule>
    <cfRule type="containsText" dxfId="44956" priority="82468" stopIfTrue="1" operator="containsText" text="1HE">
      <formula>NOT(ISERROR(SEARCH("1HE",J97)))</formula>
    </cfRule>
    <cfRule type="containsText" dxfId="44955" priority="82469" stopIfTrue="1" operator="containsText" text="MINA">
      <formula>NOT(ISERROR(SEARCH("MINA",J97)))</formula>
    </cfRule>
    <cfRule type="containsText" dxfId="44954" priority="82470" stopIfTrue="1" operator="containsText" text="8TD">
      <formula>NOT(ISERROR(SEARCH("8TD",J97)))</formula>
    </cfRule>
  </conditionalFormatting>
  <conditionalFormatting sqref="J97">
    <cfRule type="containsText" dxfId="44953" priority="82453" stopIfTrue="1" operator="containsText" text="8TDT">
      <formula>NOT(ISERROR(SEARCH("8TDT",J97)))</formula>
    </cfRule>
  </conditionalFormatting>
  <conditionalFormatting sqref="I101 I109 I113 Y99 Y101 Y103 Y107 Y109 Y111 Y113 K101 K109 K113 M113:N113 M109:N109 T99:U99 T101:U101 T103:U103 T107:U107 T109 T111:U111 T113:U113 P101:R101 P109:R109 P113:R113 AA113 AA111 AA109 AA107 AA103 AA101 AA99 W113 W111 W109 W107 W103 W101 W99 M101:N101">
    <cfRule type="containsText" dxfId="44952" priority="82436" stopIfTrue="1" operator="containsText" text="VAC">
      <formula>NOT(ISERROR(SEARCH("VAC",I99)))</formula>
    </cfRule>
    <cfRule type="containsText" priority="82437" stopIfTrue="1" operator="containsText" text="0">
      <formula>NOT(ISERROR(SEARCH("0",I99)))</formula>
    </cfRule>
    <cfRule type="containsText" dxfId="44951" priority="82438" stopIfTrue="1" operator="containsText" text="S">
      <formula>NOT(ISERROR(SEARCH("S",I99)))</formula>
    </cfRule>
    <cfRule type="containsText" dxfId="44950" priority="82439" stopIfTrue="1" operator="containsText" text="F">
      <formula>NOT(ISERROR(SEARCH("F",I99)))</formula>
    </cfRule>
    <cfRule type="containsText" dxfId="44949" priority="82440" stopIfTrue="1" operator="containsText" text="P">
      <formula>NOT(ISERROR(SEARCH("P",I99)))</formula>
    </cfRule>
    <cfRule type="containsText" dxfId="44948" priority="82441" stopIfTrue="1" operator="containsText" text="LNP">
      <formula>NOT(ISERROR(SEARCH("LNP",I99)))</formula>
    </cfRule>
    <cfRule type="containsText" dxfId="44947" priority="82442" stopIfTrue="1" operator="containsText" text="DM">
      <formula>NOT(ISERROR(SEARCH("DM",I99)))</formula>
    </cfRule>
    <cfRule type="containsText" dxfId="44946" priority="82443" stopIfTrue="1" operator="containsText" text="5DOM">
      <formula>NOT(ISERROR(SEARCH("5DOM",I99)))</formula>
    </cfRule>
    <cfRule type="containsText" dxfId="44945" priority="82444" stopIfTrue="1" operator="containsText" text="DOM">
      <formula>NOT(ISERROR(SEARCH("DOM",I99)))</formula>
    </cfRule>
    <cfRule type="containsText" dxfId="44944" priority="82445" stopIfTrue="1" operator="containsText" text="DLP">
      <formula>NOT(ISERROR(SEARCH("DLP",I99)))</formula>
    </cfRule>
    <cfRule type="containsText" dxfId="44943" priority="82446" stopIfTrue="1" operator="containsText" text="5HE">
      <formula>NOT(ISERROR(SEARCH("5HE",I99)))</formula>
    </cfRule>
    <cfRule type="containsText" dxfId="44942" priority="82447" stopIfTrue="1" operator="containsText" text="4HE">
      <formula>NOT(ISERROR(SEARCH("4HE",I99)))</formula>
    </cfRule>
    <cfRule type="containsText" dxfId="44941" priority="82448" stopIfTrue="1" operator="containsText" text="3HE">
      <formula>NOT(ISERROR(SEARCH("3HE",I99)))</formula>
    </cfRule>
    <cfRule type="containsText" dxfId="44940" priority="82449" stopIfTrue="1" operator="containsText" text="2HE">
      <formula>NOT(ISERROR(SEARCH("2HE",I99)))</formula>
    </cfRule>
    <cfRule type="containsText" dxfId="44939" priority="82450" stopIfTrue="1" operator="containsText" text="1HE">
      <formula>NOT(ISERROR(SEARCH("1HE",I99)))</formula>
    </cfRule>
    <cfRule type="containsText" dxfId="44938" priority="82451" stopIfTrue="1" operator="containsText" text="MINA">
      <formula>NOT(ISERROR(SEARCH("MINA",I99)))</formula>
    </cfRule>
    <cfRule type="containsText" dxfId="44937" priority="82452" stopIfTrue="1" operator="containsText" text="8TD">
      <formula>NOT(ISERROR(SEARCH("8TD",I99)))</formula>
    </cfRule>
  </conditionalFormatting>
  <conditionalFormatting sqref="AB99 AB101 AB103 AB107 AB109 AB111 AB113">
    <cfRule type="containsText" dxfId="44936" priority="82419" stopIfTrue="1" operator="containsText" text="VAC">
      <formula>NOT(ISERROR(SEARCH("VAC",AB99)))</formula>
    </cfRule>
    <cfRule type="containsText" priority="82420" stopIfTrue="1" operator="containsText" text="0">
      <formula>NOT(ISERROR(SEARCH("0",AB99)))</formula>
    </cfRule>
    <cfRule type="containsText" dxfId="44935" priority="82421" stopIfTrue="1" operator="containsText" text="S">
      <formula>NOT(ISERROR(SEARCH("S",AB99)))</formula>
    </cfRule>
    <cfRule type="containsText" dxfId="44934" priority="82422" stopIfTrue="1" operator="containsText" text="F">
      <formula>NOT(ISERROR(SEARCH("F",AB99)))</formula>
    </cfRule>
    <cfRule type="containsText" dxfId="44933" priority="82423" stopIfTrue="1" operator="containsText" text="P">
      <formula>NOT(ISERROR(SEARCH("P",AB99)))</formula>
    </cfRule>
    <cfRule type="containsText" dxfId="44932" priority="82424" stopIfTrue="1" operator="containsText" text="LNP">
      <formula>NOT(ISERROR(SEARCH("LNP",AB99)))</formula>
    </cfRule>
    <cfRule type="containsText" dxfId="44931" priority="82425" stopIfTrue="1" operator="containsText" text="DM">
      <formula>NOT(ISERROR(SEARCH("DM",AB99)))</formula>
    </cfRule>
    <cfRule type="containsText" dxfId="44930" priority="82426" stopIfTrue="1" operator="containsText" text="5DOM">
      <formula>NOT(ISERROR(SEARCH("5DOM",AB99)))</formula>
    </cfRule>
    <cfRule type="containsText" dxfId="44929" priority="82427" stopIfTrue="1" operator="containsText" text="DOM">
      <formula>NOT(ISERROR(SEARCH("DOM",AB99)))</formula>
    </cfRule>
    <cfRule type="containsText" dxfId="44928" priority="82428" stopIfTrue="1" operator="containsText" text="DLP">
      <formula>NOT(ISERROR(SEARCH("DLP",AB99)))</formula>
    </cfRule>
    <cfRule type="containsText" dxfId="44927" priority="82429" stopIfTrue="1" operator="containsText" text="5HE">
      <formula>NOT(ISERROR(SEARCH("5HE",AB99)))</formula>
    </cfRule>
    <cfRule type="containsText" dxfId="44926" priority="82430" stopIfTrue="1" operator="containsText" text="4HE">
      <formula>NOT(ISERROR(SEARCH("4HE",AB99)))</formula>
    </cfRule>
    <cfRule type="containsText" dxfId="44925" priority="82431" stopIfTrue="1" operator="containsText" text="3HE">
      <formula>NOT(ISERROR(SEARCH("3HE",AB99)))</formula>
    </cfRule>
    <cfRule type="containsText" dxfId="44924" priority="82432" stopIfTrue="1" operator="containsText" text="2HE">
      <formula>NOT(ISERROR(SEARCH("2HE",AB99)))</formula>
    </cfRule>
    <cfRule type="containsText" dxfId="44923" priority="82433" stopIfTrue="1" operator="containsText" text="1HE">
      <formula>NOT(ISERROR(SEARCH("1HE",AB99)))</formula>
    </cfRule>
    <cfRule type="containsText" dxfId="44922" priority="82434" stopIfTrue="1" operator="containsText" text="MINA">
      <formula>NOT(ISERROR(SEARCH("MINA",AB99)))</formula>
    </cfRule>
    <cfRule type="containsText" dxfId="44921" priority="82435" stopIfTrue="1" operator="containsText" text="8TD">
      <formula>NOT(ISERROR(SEARCH("8TD",AB99)))</formula>
    </cfRule>
  </conditionalFormatting>
  <conditionalFormatting sqref="X99 X101 X103 X107 X109 X111 X113">
    <cfRule type="containsText" dxfId="44920" priority="82402" stopIfTrue="1" operator="containsText" text="VAC">
      <formula>NOT(ISERROR(SEARCH("VAC",X99)))</formula>
    </cfRule>
    <cfRule type="containsText" priority="82403" stopIfTrue="1" operator="containsText" text="0">
      <formula>NOT(ISERROR(SEARCH("0",X99)))</formula>
    </cfRule>
    <cfRule type="containsText" dxfId="44919" priority="82404" stopIfTrue="1" operator="containsText" text="S">
      <formula>NOT(ISERROR(SEARCH("S",X99)))</formula>
    </cfRule>
    <cfRule type="containsText" dxfId="44918" priority="82405" stopIfTrue="1" operator="containsText" text="F">
      <formula>NOT(ISERROR(SEARCH("F",X99)))</formula>
    </cfRule>
    <cfRule type="containsText" dxfId="44917" priority="82406" stopIfTrue="1" operator="containsText" text="P">
      <formula>NOT(ISERROR(SEARCH("P",X99)))</formula>
    </cfRule>
    <cfRule type="containsText" dxfId="44916" priority="82407" stopIfTrue="1" operator="containsText" text="LNP">
      <formula>NOT(ISERROR(SEARCH("LNP",X99)))</formula>
    </cfRule>
    <cfRule type="containsText" dxfId="44915" priority="82408" stopIfTrue="1" operator="containsText" text="DM">
      <formula>NOT(ISERROR(SEARCH("DM",X99)))</formula>
    </cfRule>
    <cfRule type="containsText" dxfId="44914" priority="82409" stopIfTrue="1" operator="containsText" text="5DOM">
      <formula>NOT(ISERROR(SEARCH("5DOM",X99)))</formula>
    </cfRule>
    <cfRule type="containsText" dxfId="44913" priority="82410" stopIfTrue="1" operator="containsText" text="DOM">
      <formula>NOT(ISERROR(SEARCH("DOM",X99)))</formula>
    </cfRule>
    <cfRule type="containsText" dxfId="44912" priority="82411" stopIfTrue="1" operator="containsText" text="DLP">
      <formula>NOT(ISERROR(SEARCH("DLP",X99)))</formula>
    </cfRule>
    <cfRule type="containsText" dxfId="44911" priority="82412" stopIfTrue="1" operator="containsText" text="5HE">
      <formula>NOT(ISERROR(SEARCH("5HE",X99)))</formula>
    </cfRule>
    <cfRule type="containsText" dxfId="44910" priority="82413" stopIfTrue="1" operator="containsText" text="4HE">
      <formula>NOT(ISERROR(SEARCH("4HE",X99)))</formula>
    </cfRule>
    <cfRule type="containsText" dxfId="44909" priority="82414" stopIfTrue="1" operator="containsText" text="3HE">
      <formula>NOT(ISERROR(SEARCH("3HE",X99)))</formula>
    </cfRule>
    <cfRule type="containsText" dxfId="44908" priority="82415" stopIfTrue="1" operator="containsText" text="2HE">
      <formula>NOT(ISERROR(SEARCH("2HE",X99)))</formula>
    </cfRule>
    <cfRule type="containsText" dxfId="44907" priority="82416" stopIfTrue="1" operator="containsText" text="1HE">
      <formula>NOT(ISERROR(SEARCH("1HE",X99)))</formula>
    </cfRule>
    <cfRule type="containsText" dxfId="44906" priority="82417" stopIfTrue="1" operator="containsText" text="MINA">
      <formula>NOT(ISERROR(SEARCH("MINA",X99)))</formula>
    </cfRule>
    <cfRule type="containsText" dxfId="44905" priority="82418" stopIfTrue="1" operator="containsText" text="8TD">
      <formula>NOT(ISERROR(SEARCH("8TD",X99)))</formula>
    </cfRule>
  </conditionalFormatting>
  <conditionalFormatting sqref="X99 X101 X103 X107 X109 X111 X113">
    <cfRule type="containsText" dxfId="44904" priority="82401" stopIfTrue="1" operator="containsText" text="8TDT">
      <formula>NOT(ISERROR(SEARCH("8TDT",X99)))</formula>
    </cfRule>
  </conditionalFormatting>
  <conditionalFormatting sqref="J101 J109 J113">
    <cfRule type="containsText" dxfId="44903" priority="82384" stopIfTrue="1" operator="containsText" text="VAC">
      <formula>NOT(ISERROR(SEARCH("VAC",J101)))</formula>
    </cfRule>
    <cfRule type="containsText" priority="82385" stopIfTrue="1" operator="containsText" text="0">
      <formula>NOT(ISERROR(SEARCH("0",J101)))</formula>
    </cfRule>
    <cfRule type="containsText" dxfId="44902" priority="82386" stopIfTrue="1" operator="containsText" text="S">
      <formula>NOT(ISERROR(SEARCH("S",J101)))</formula>
    </cfRule>
    <cfRule type="containsText" dxfId="44901" priority="82387" stopIfTrue="1" operator="containsText" text="F">
      <formula>NOT(ISERROR(SEARCH("F",J101)))</formula>
    </cfRule>
    <cfRule type="containsText" dxfId="44900" priority="82388" stopIfTrue="1" operator="containsText" text="P">
      <formula>NOT(ISERROR(SEARCH("P",J101)))</formula>
    </cfRule>
    <cfRule type="containsText" dxfId="44899" priority="82389" stopIfTrue="1" operator="containsText" text="LNP">
      <formula>NOT(ISERROR(SEARCH("LNP",J101)))</formula>
    </cfRule>
    <cfRule type="containsText" dxfId="44898" priority="82390" stopIfTrue="1" operator="containsText" text="DM">
      <formula>NOT(ISERROR(SEARCH("DM",J101)))</formula>
    </cfRule>
    <cfRule type="containsText" dxfId="44897" priority="82391" stopIfTrue="1" operator="containsText" text="5DOM">
      <formula>NOT(ISERROR(SEARCH("5DOM",J101)))</formula>
    </cfRule>
    <cfRule type="containsText" dxfId="44896" priority="82392" stopIfTrue="1" operator="containsText" text="DOM">
      <formula>NOT(ISERROR(SEARCH("DOM",J101)))</formula>
    </cfRule>
    <cfRule type="containsText" dxfId="44895" priority="82393" stopIfTrue="1" operator="containsText" text="DLP">
      <formula>NOT(ISERROR(SEARCH("DLP",J101)))</formula>
    </cfRule>
    <cfRule type="containsText" dxfId="44894" priority="82394" stopIfTrue="1" operator="containsText" text="5HE">
      <formula>NOT(ISERROR(SEARCH("5HE",J101)))</formula>
    </cfRule>
    <cfRule type="containsText" dxfId="44893" priority="82395" stopIfTrue="1" operator="containsText" text="4HE">
      <formula>NOT(ISERROR(SEARCH("4HE",J101)))</formula>
    </cfRule>
    <cfRule type="containsText" dxfId="44892" priority="82396" stopIfTrue="1" operator="containsText" text="3HE">
      <formula>NOT(ISERROR(SEARCH("3HE",J101)))</formula>
    </cfRule>
    <cfRule type="containsText" dxfId="44891" priority="82397" stopIfTrue="1" operator="containsText" text="2HE">
      <formula>NOT(ISERROR(SEARCH("2HE",J101)))</formula>
    </cfRule>
    <cfRule type="containsText" dxfId="44890" priority="82398" stopIfTrue="1" operator="containsText" text="1HE">
      <formula>NOT(ISERROR(SEARCH("1HE",J101)))</formula>
    </cfRule>
    <cfRule type="containsText" dxfId="44889" priority="82399" stopIfTrue="1" operator="containsText" text="MINA">
      <formula>NOT(ISERROR(SEARCH("MINA",J101)))</formula>
    </cfRule>
    <cfRule type="containsText" dxfId="44888" priority="82400" stopIfTrue="1" operator="containsText" text="8TD">
      <formula>NOT(ISERROR(SEARCH("8TD",J101)))</formula>
    </cfRule>
  </conditionalFormatting>
  <conditionalFormatting sqref="J101 J109 J113">
    <cfRule type="containsText" dxfId="44887" priority="82383" stopIfTrue="1" operator="containsText" text="8TDT">
      <formula>NOT(ISERROR(SEARCH("8TDT",J101)))</formula>
    </cfRule>
  </conditionalFormatting>
  <conditionalFormatting sqref="A96 A98 A100 A104 A108 A112 A102 A106 A110 A114">
    <cfRule type="containsText" dxfId="44886" priority="82380" stopIfTrue="1" operator="containsText" text="TN">
      <formula>NOT(ISERROR(SEARCH("TN",A96)))</formula>
    </cfRule>
    <cfRule type="containsText" dxfId="44885" priority="82381" stopIfTrue="1" operator="containsText" text="TN">
      <formula>NOT(ISERROR(SEARCH("TN",A96)))</formula>
    </cfRule>
    <cfRule type="containsText" dxfId="44884" priority="82382" stopIfTrue="1" operator="containsText" text="TD">
      <formula>NOT(ISERROR(SEARCH("TD",A96)))</formula>
    </cfRule>
  </conditionalFormatting>
  <conditionalFormatting sqref="H97">
    <cfRule type="containsText" dxfId="44883" priority="82346" stopIfTrue="1" operator="containsText" text="VAC">
      <formula>NOT(ISERROR(SEARCH("VAC",H97)))</formula>
    </cfRule>
    <cfRule type="containsText" priority="82347" stopIfTrue="1" operator="containsText" text="0">
      <formula>NOT(ISERROR(SEARCH("0",H97)))</formula>
    </cfRule>
    <cfRule type="containsText" dxfId="44882" priority="82348" stopIfTrue="1" operator="containsText" text="S">
      <formula>NOT(ISERROR(SEARCH("S",H97)))</formula>
    </cfRule>
    <cfRule type="containsText" dxfId="44881" priority="82349" stopIfTrue="1" operator="containsText" text="F">
      <formula>NOT(ISERROR(SEARCH("F",H97)))</formula>
    </cfRule>
    <cfRule type="containsText" dxfId="44880" priority="82350" stopIfTrue="1" operator="containsText" text="P">
      <formula>NOT(ISERROR(SEARCH("P",H97)))</formula>
    </cfRule>
    <cfRule type="containsText" dxfId="44879" priority="82351" stopIfTrue="1" operator="containsText" text="LNP">
      <formula>NOT(ISERROR(SEARCH("LNP",H97)))</formula>
    </cfRule>
    <cfRule type="containsText" dxfId="44878" priority="82352" stopIfTrue="1" operator="containsText" text="DM">
      <formula>NOT(ISERROR(SEARCH("DM",H97)))</formula>
    </cfRule>
    <cfRule type="containsText" dxfId="44877" priority="82353" stopIfTrue="1" operator="containsText" text="5DOM">
      <formula>NOT(ISERROR(SEARCH("5DOM",H97)))</formula>
    </cfRule>
    <cfRule type="containsText" dxfId="44876" priority="82354" stopIfTrue="1" operator="containsText" text="DOM">
      <formula>NOT(ISERROR(SEARCH("DOM",H97)))</formula>
    </cfRule>
    <cfRule type="containsText" dxfId="44875" priority="82355" stopIfTrue="1" operator="containsText" text="DLP">
      <formula>NOT(ISERROR(SEARCH("DLP",H97)))</formula>
    </cfRule>
    <cfRule type="containsText" dxfId="44874" priority="82356" stopIfTrue="1" operator="containsText" text="5HE">
      <formula>NOT(ISERROR(SEARCH("5HE",H97)))</formula>
    </cfRule>
    <cfRule type="containsText" dxfId="44873" priority="82357" stopIfTrue="1" operator="containsText" text="4HE">
      <formula>NOT(ISERROR(SEARCH("4HE",H97)))</formula>
    </cfRule>
    <cfRule type="containsText" dxfId="44872" priority="82358" stopIfTrue="1" operator="containsText" text="3HE">
      <formula>NOT(ISERROR(SEARCH("3HE",H97)))</formula>
    </cfRule>
    <cfRule type="containsText" dxfId="44871" priority="82359" stopIfTrue="1" operator="containsText" text="2HE">
      <formula>NOT(ISERROR(SEARCH("2HE",H97)))</formula>
    </cfRule>
    <cfRule type="containsText" dxfId="44870" priority="82360" stopIfTrue="1" operator="containsText" text="1HE">
      <formula>NOT(ISERROR(SEARCH("1HE",H97)))</formula>
    </cfRule>
    <cfRule type="containsText" dxfId="44869" priority="82361" stopIfTrue="1" operator="containsText" text="MINA">
      <formula>NOT(ISERROR(SEARCH("MINA",H97)))</formula>
    </cfRule>
    <cfRule type="containsText" dxfId="44868" priority="82362" stopIfTrue="1" operator="containsText" text="8TD">
      <formula>NOT(ISERROR(SEARCH("8TD",H97)))</formula>
    </cfRule>
  </conditionalFormatting>
  <conditionalFormatting sqref="H109 H113">
    <cfRule type="containsText" dxfId="44867" priority="82329" stopIfTrue="1" operator="containsText" text="VAC">
      <formula>NOT(ISERROR(SEARCH("VAC",H109)))</formula>
    </cfRule>
    <cfRule type="containsText" priority="82330" stopIfTrue="1" operator="containsText" text="0">
      <formula>NOT(ISERROR(SEARCH("0",H109)))</formula>
    </cfRule>
    <cfRule type="containsText" dxfId="44866" priority="82331" stopIfTrue="1" operator="containsText" text="S">
      <formula>NOT(ISERROR(SEARCH("S",H109)))</formula>
    </cfRule>
    <cfRule type="containsText" dxfId="44865" priority="82332" stopIfTrue="1" operator="containsText" text="F">
      <formula>NOT(ISERROR(SEARCH("F",H109)))</formula>
    </cfRule>
    <cfRule type="containsText" dxfId="44864" priority="82333" stopIfTrue="1" operator="containsText" text="P">
      <formula>NOT(ISERROR(SEARCH("P",H109)))</formula>
    </cfRule>
    <cfRule type="containsText" dxfId="44863" priority="82334" stopIfTrue="1" operator="containsText" text="LNP">
      <formula>NOT(ISERROR(SEARCH("LNP",H109)))</formula>
    </cfRule>
    <cfRule type="containsText" dxfId="44862" priority="82335" stopIfTrue="1" operator="containsText" text="DM">
      <formula>NOT(ISERROR(SEARCH("DM",H109)))</formula>
    </cfRule>
    <cfRule type="containsText" dxfId="44861" priority="82336" stopIfTrue="1" operator="containsText" text="5DOM">
      <formula>NOT(ISERROR(SEARCH("5DOM",H109)))</formula>
    </cfRule>
    <cfRule type="containsText" dxfId="44860" priority="82337" stopIfTrue="1" operator="containsText" text="DOM">
      <formula>NOT(ISERROR(SEARCH("DOM",H109)))</formula>
    </cfRule>
    <cfRule type="containsText" dxfId="44859" priority="82338" stopIfTrue="1" operator="containsText" text="DLP">
      <formula>NOT(ISERROR(SEARCH("DLP",H109)))</formula>
    </cfRule>
    <cfRule type="containsText" dxfId="44858" priority="82339" stopIfTrue="1" operator="containsText" text="5HE">
      <formula>NOT(ISERROR(SEARCH("5HE",H109)))</formula>
    </cfRule>
    <cfRule type="containsText" dxfId="44857" priority="82340" stopIfTrue="1" operator="containsText" text="4HE">
      <formula>NOT(ISERROR(SEARCH("4HE",H109)))</formula>
    </cfRule>
    <cfRule type="containsText" dxfId="44856" priority="82341" stopIfTrue="1" operator="containsText" text="3HE">
      <formula>NOT(ISERROR(SEARCH("3HE",H109)))</formula>
    </cfRule>
    <cfRule type="containsText" dxfId="44855" priority="82342" stopIfTrue="1" operator="containsText" text="2HE">
      <formula>NOT(ISERROR(SEARCH("2HE",H109)))</formula>
    </cfRule>
    <cfRule type="containsText" dxfId="44854" priority="82343" stopIfTrue="1" operator="containsText" text="1HE">
      <formula>NOT(ISERROR(SEARCH("1HE",H109)))</formula>
    </cfRule>
    <cfRule type="containsText" dxfId="44853" priority="82344" stopIfTrue="1" operator="containsText" text="MINA">
      <formula>NOT(ISERROR(SEARCH("MINA",H109)))</formula>
    </cfRule>
    <cfRule type="containsText" dxfId="44852" priority="82345" stopIfTrue="1" operator="containsText" text="8TD">
      <formula>NOT(ISERROR(SEARCH("8TD",H109)))</formula>
    </cfRule>
  </conditionalFormatting>
  <conditionalFormatting sqref="O97">
    <cfRule type="containsText" dxfId="44851" priority="82278" stopIfTrue="1" operator="containsText" text="VAC">
      <formula>NOT(ISERROR(SEARCH("VAC",O97)))</formula>
    </cfRule>
    <cfRule type="containsText" priority="82279" stopIfTrue="1" operator="containsText" text="0">
      <formula>NOT(ISERROR(SEARCH("0",O97)))</formula>
    </cfRule>
    <cfRule type="containsText" dxfId="44850" priority="82280" stopIfTrue="1" operator="containsText" text="S">
      <formula>NOT(ISERROR(SEARCH("S",O97)))</formula>
    </cfRule>
    <cfRule type="containsText" dxfId="44849" priority="82281" stopIfTrue="1" operator="containsText" text="F">
      <formula>NOT(ISERROR(SEARCH("F",O97)))</formula>
    </cfRule>
    <cfRule type="containsText" dxfId="44848" priority="82282" stopIfTrue="1" operator="containsText" text="P">
      <formula>NOT(ISERROR(SEARCH("P",O97)))</formula>
    </cfRule>
    <cfRule type="containsText" dxfId="44847" priority="82283" stopIfTrue="1" operator="containsText" text="LNP">
      <formula>NOT(ISERROR(SEARCH("LNP",O97)))</formula>
    </cfRule>
    <cfRule type="containsText" dxfId="44846" priority="82284" stopIfTrue="1" operator="containsText" text="DM">
      <formula>NOT(ISERROR(SEARCH("DM",O97)))</formula>
    </cfRule>
    <cfRule type="containsText" dxfId="44845" priority="82285" stopIfTrue="1" operator="containsText" text="5DOM">
      <formula>NOT(ISERROR(SEARCH("5DOM",O97)))</formula>
    </cfRule>
    <cfRule type="containsText" dxfId="44844" priority="82286" stopIfTrue="1" operator="containsText" text="DOM">
      <formula>NOT(ISERROR(SEARCH("DOM",O97)))</formula>
    </cfRule>
    <cfRule type="containsText" dxfId="44843" priority="82287" stopIfTrue="1" operator="containsText" text="DLP">
      <formula>NOT(ISERROR(SEARCH("DLP",O97)))</formula>
    </cfRule>
    <cfRule type="containsText" dxfId="44842" priority="82288" stopIfTrue="1" operator="containsText" text="5HE">
      <formula>NOT(ISERROR(SEARCH("5HE",O97)))</formula>
    </cfRule>
    <cfRule type="containsText" dxfId="44841" priority="82289" stopIfTrue="1" operator="containsText" text="4HE">
      <formula>NOT(ISERROR(SEARCH("4HE",O97)))</formula>
    </cfRule>
    <cfRule type="containsText" dxfId="44840" priority="82290" stopIfTrue="1" operator="containsText" text="3HE">
      <formula>NOT(ISERROR(SEARCH("3HE",O97)))</formula>
    </cfRule>
    <cfRule type="containsText" dxfId="44839" priority="82291" stopIfTrue="1" operator="containsText" text="2HE">
      <formula>NOT(ISERROR(SEARCH("2HE",O97)))</formula>
    </cfRule>
    <cfRule type="containsText" dxfId="44838" priority="82292" stopIfTrue="1" operator="containsText" text="1HE">
      <formula>NOT(ISERROR(SEARCH("1HE",O97)))</formula>
    </cfRule>
    <cfRule type="containsText" dxfId="44837" priority="82293" stopIfTrue="1" operator="containsText" text="MINA">
      <formula>NOT(ISERROR(SEARCH("MINA",O97)))</formula>
    </cfRule>
    <cfRule type="containsText" dxfId="44836" priority="82294" stopIfTrue="1" operator="containsText" text="8TD">
      <formula>NOT(ISERROR(SEARCH("8TD",O97)))</formula>
    </cfRule>
  </conditionalFormatting>
  <conditionalFormatting sqref="O101 O109 O113">
    <cfRule type="containsText" dxfId="44835" priority="82261" stopIfTrue="1" operator="containsText" text="VAC">
      <formula>NOT(ISERROR(SEARCH("VAC",O101)))</formula>
    </cfRule>
    <cfRule type="containsText" priority="82262" stopIfTrue="1" operator="containsText" text="0">
      <formula>NOT(ISERROR(SEARCH("0",O101)))</formula>
    </cfRule>
    <cfRule type="containsText" dxfId="44834" priority="82263" stopIfTrue="1" operator="containsText" text="S">
      <formula>NOT(ISERROR(SEARCH("S",O101)))</formula>
    </cfRule>
    <cfRule type="containsText" dxfId="44833" priority="82264" stopIfTrue="1" operator="containsText" text="F">
      <formula>NOT(ISERROR(SEARCH("F",O101)))</formula>
    </cfRule>
    <cfRule type="containsText" dxfId="44832" priority="82265" stopIfTrue="1" operator="containsText" text="P">
      <formula>NOT(ISERROR(SEARCH("P",O101)))</formula>
    </cfRule>
    <cfRule type="containsText" dxfId="44831" priority="82266" stopIfTrue="1" operator="containsText" text="LNP">
      <formula>NOT(ISERROR(SEARCH("LNP",O101)))</formula>
    </cfRule>
    <cfRule type="containsText" dxfId="44830" priority="82267" stopIfTrue="1" operator="containsText" text="DM">
      <formula>NOT(ISERROR(SEARCH("DM",O101)))</formula>
    </cfRule>
    <cfRule type="containsText" dxfId="44829" priority="82268" stopIfTrue="1" operator="containsText" text="5DOM">
      <formula>NOT(ISERROR(SEARCH("5DOM",O101)))</formula>
    </cfRule>
    <cfRule type="containsText" dxfId="44828" priority="82269" stopIfTrue="1" operator="containsText" text="DOM">
      <formula>NOT(ISERROR(SEARCH("DOM",O101)))</formula>
    </cfRule>
    <cfRule type="containsText" dxfId="44827" priority="82270" stopIfTrue="1" operator="containsText" text="DLP">
      <formula>NOT(ISERROR(SEARCH("DLP",O101)))</formula>
    </cfRule>
    <cfRule type="containsText" dxfId="44826" priority="82271" stopIfTrue="1" operator="containsText" text="5HE">
      <formula>NOT(ISERROR(SEARCH("5HE",O101)))</formula>
    </cfRule>
    <cfRule type="containsText" dxfId="44825" priority="82272" stopIfTrue="1" operator="containsText" text="4HE">
      <formula>NOT(ISERROR(SEARCH("4HE",O101)))</formula>
    </cfRule>
    <cfRule type="containsText" dxfId="44824" priority="82273" stopIfTrue="1" operator="containsText" text="3HE">
      <formula>NOT(ISERROR(SEARCH("3HE",O101)))</formula>
    </cfRule>
    <cfRule type="containsText" dxfId="44823" priority="82274" stopIfTrue="1" operator="containsText" text="2HE">
      <formula>NOT(ISERROR(SEARCH("2HE",O101)))</formula>
    </cfRule>
    <cfRule type="containsText" dxfId="44822" priority="82275" stopIfTrue="1" operator="containsText" text="1HE">
      <formula>NOT(ISERROR(SEARCH("1HE",O101)))</formula>
    </cfRule>
    <cfRule type="containsText" dxfId="44821" priority="82276" stopIfTrue="1" operator="containsText" text="MINA">
      <formula>NOT(ISERROR(SEARCH("MINA",O101)))</formula>
    </cfRule>
    <cfRule type="containsText" dxfId="44820" priority="82277" stopIfTrue="1" operator="containsText" text="8TD">
      <formula>NOT(ISERROR(SEARCH("8TD",O101)))</formula>
    </cfRule>
  </conditionalFormatting>
  <conditionalFormatting sqref="AJ113 AJ111 AJ109 AJ107 AJ103 AJ101 AJ99 AJ97">
    <cfRule type="containsText" dxfId="44819" priority="82244" stopIfTrue="1" operator="containsText" text="VAC">
      <formula>NOT(ISERROR(SEARCH("VAC",AJ97)))</formula>
    </cfRule>
    <cfRule type="containsText" priority="82245" stopIfTrue="1" operator="containsText" text="0">
      <formula>NOT(ISERROR(SEARCH("0",AJ97)))</formula>
    </cfRule>
    <cfRule type="containsText" dxfId="44818" priority="82246" stopIfTrue="1" operator="containsText" text="S">
      <formula>NOT(ISERROR(SEARCH("S",AJ97)))</formula>
    </cfRule>
    <cfRule type="containsText" dxfId="44817" priority="82247" stopIfTrue="1" operator="containsText" text="F">
      <formula>NOT(ISERROR(SEARCH("F",AJ97)))</formula>
    </cfRule>
    <cfRule type="containsText" dxfId="44816" priority="82248" stopIfTrue="1" operator="containsText" text="P">
      <formula>NOT(ISERROR(SEARCH("P",AJ97)))</formula>
    </cfRule>
    <cfRule type="containsText" dxfId="44815" priority="82249" stopIfTrue="1" operator="containsText" text="LNP">
      <formula>NOT(ISERROR(SEARCH("LNP",AJ97)))</formula>
    </cfRule>
    <cfRule type="containsText" dxfId="44814" priority="82250" stopIfTrue="1" operator="containsText" text="DM">
      <formula>NOT(ISERROR(SEARCH("DM",AJ97)))</formula>
    </cfRule>
    <cfRule type="containsText" dxfId="44813" priority="82251" stopIfTrue="1" operator="containsText" text="5DOM">
      <formula>NOT(ISERROR(SEARCH("5DOM",AJ97)))</formula>
    </cfRule>
    <cfRule type="containsText" dxfId="44812" priority="82252" stopIfTrue="1" operator="containsText" text="DOM">
      <formula>NOT(ISERROR(SEARCH("DOM",AJ97)))</formula>
    </cfRule>
    <cfRule type="containsText" dxfId="44811" priority="82253" stopIfTrue="1" operator="containsText" text="DLP">
      <formula>NOT(ISERROR(SEARCH("DLP",AJ97)))</formula>
    </cfRule>
    <cfRule type="containsText" dxfId="44810" priority="82254" stopIfTrue="1" operator="containsText" text="5HE">
      <formula>NOT(ISERROR(SEARCH("5HE",AJ97)))</formula>
    </cfRule>
    <cfRule type="containsText" dxfId="44809" priority="82255" stopIfTrue="1" operator="containsText" text="4HE">
      <formula>NOT(ISERROR(SEARCH("4HE",AJ97)))</formula>
    </cfRule>
    <cfRule type="containsText" dxfId="44808" priority="82256" stopIfTrue="1" operator="containsText" text="3HE">
      <formula>NOT(ISERROR(SEARCH("3HE",AJ97)))</formula>
    </cfRule>
    <cfRule type="containsText" dxfId="44807" priority="82257" stopIfTrue="1" operator="containsText" text="2HE">
      <formula>NOT(ISERROR(SEARCH("2HE",AJ97)))</formula>
    </cfRule>
    <cfRule type="containsText" dxfId="44806" priority="82258" stopIfTrue="1" operator="containsText" text="1HE">
      <formula>NOT(ISERROR(SEARCH("1HE",AJ97)))</formula>
    </cfRule>
    <cfRule type="containsText" dxfId="44805" priority="82259" stopIfTrue="1" operator="containsText" text="MINA">
      <formula>NOT(ISERROR(SEARCH("MINA",AJ97)))</formula>
    </cfRule>
    <cfRule type="containsText" dxfId="44804" priority="82260" stopIfTrue="1" operator="containsText" text="8TD">
      <formula>NOT(ISERROR(SEARCH("8TD",AJ97)))</formula>
    </cfRule>
  </conditionalFormatting>
  <conditionalFormatting sqref="AJ99">
    <cfRule type="containsText" dxfId="44803" priority="82227" stopIfTrue="1" operator="containsText" text="VAC">
      <formula>NOT(ISERROR(SEARCH("VAC",AJ99)))</formula>
    </cfRule>
    <cfRule type="containsText" priority="82228" stopIfTrue="1" operator="containsText" text="0">
      <formula>NOT(ISERROR(SEARCH("0",AJ99)))</formula>
    </cfRule>
    <cfRule type="containsText" dxfId="44802" priority="82229" stopIfTrue="1" operator="containsText" text="S">
      <formula>NOT(ISERROR(SEARCH("S",AJ99)))</formula>
    </cfRule>
    <cfRule type="containsText" dxfId="44801" priority="82230" stopIfTrue="1" operator="containsText" text="F">
      <formula>NOT(ISERROR(SEARCH("F",AJ99)))</formula>
    </cfRule>
    <cfRule type="containsText" dxfId="44800" priority="82231" stopIfTrue="1" operator="containsText" text="P">
      <formula>NOT(ISERROR(SEARCH("P",AJ99)))</formula>
    </cfRule>
    <cfRule type="containsText" dxfId="44799" priority="82232" stopIfTrue="1" operator="containsText" text="LNP">
      <formula>NOT(ISERROR(SEARCH("LNP",AJ99)))</formula>
    </cfRule>
    <cfRule type="containsText" dxfId="44798" priority="82233" stopIfTrue="1" operator="containsText" text="DM">
      <formula>NOT(ISERROR(SEARCH("DM",AJ99)))</formula>
    </cfRule>
    <cfRule type="containsText" dxfId="44797" priority="82234" stopIfTrue="1" operator="containsText" text="5DOM">
      <formula>NOT(ISERROR(SEARCH("5DOM",AJ99)))</formula>
    </cfRule>
    <cfRule type="containsText" dxfId="44796" priority="82235" stopIfTrue="1" operator="containsText" text="DOM">
      <formula>NOT(ISERROR(SEARCH("DOM",AJ99)))</formula>
    </cfRule>
    <cfRule type="containsText" dxfId="44795" priority="82236" stopIfTrue="1" operator="containsText" text="DLP">
      <formula>NOT(ISERROR(SEARCH("DLP",AJ99)))</formula>
    </cfRule>
    <cfRule type="containsText" dxfId="44794" priority="82237" stopIfTrue="1" operator="containsText" text="5HE">
      <formula>NOT(ISERROR(SEARCH("5HE",AJ99)))</formula>
    </cfRule>
    <cfRule type="containsText" dxfId="44793" priority="82238" stopIfTrue="1" operator="containsText" text="4HE">
      <formula>NOT(ISERROR(SEARCH("4HE",AJ99)))</formula>
    </cfRule>
    <cfRule type="containsText" dxfId="44792" priority="82239" stopIfTrue="1" operator="containsText" text="3HE">
      <formula>NOT(ISERROR(SEARCH("3HE",AJ99)))</formula>
    </cfRule>
    <cfRule type="containsText" dxfId="44791" priority="82240" stopIfTrue="1" operator="containsText" text="2HE">
      <formula>NOT(ISERROR(SEARCH("2HE",AJ99)))</formula>
    </cfRule>
    <cfRule type="containsText" dxfId="44790" priority="82241" stopIfTrue="1" operator="containsText" text="1HE">
      <formula>NOT(ISERROR(SEARCH("1HE",AJ99)))</formula>
    </cfRule>
    <cfRule type="containsText" dxfId="44789" priority="82242" stopIfTrue="1" operator="containsText" text="MINA">
      <formula>NOT(ISERROR(SEARCH("MINA",AJ99)))</formula>
    </cfRule>
    <cfRule type="containsText" dxfId="44788" priority="82243" stopIfTrue="1" operator="containsText" text="8TD">
      <formula>NOT(ISERROR(SEARCH("8TD",AJ99)))</formula>
    </cfRule>
  </conditionalFormatting>
  <conditionalFormatting sqref="AJ101">
    <cfRule type="containsText" dxfId="44787" priority="82210" stopIfTrue="1" operator="containsText" text="VAC">
      <formula>NOT(ISERROR(SEARCH("VAC",AJ101)))</formula>
    </cfRule>
    <cfRule type="containsText" priority="82211" stopIfTrue="1" operator="containsText" text="0">
      <formula>NOT(ISERROR(SEARCH("0",AJ101)))</formula>
    </cfRule>
    <cfRule type="containsText" dxfId="44786" priority="82212" stopIfTrue="1" operator="containsText" text="S">
      <formula>NOT(ISERROR(SEARCH("S",AJ101)))</formula>
    </cfRule>
    <cfRule type="containsText" dxfId="44785" priority="82213" stopIfTrue="1" operator="containsText" text="F">
      <formula>NOT(ISERROR(SEARCH("F",AJ101)))</formula>
    </cfRule>
    <cfRule type="containsText" dxfId="44784" priority="82214" stopIfTrue="1" operator="containsText" text="P">
      <formula>NOT(ISERROR(SEARCH("P",AJ101)))</formula>
    </cfRule>
    <cfRule type="containsText" dxfId="44783" priority="82215" stopIfTrue="1" operator="containsText" text="LNP">
      <formula>NOT(ISERROR(SEARCH("LNP",AJ101)))</formula>
    </cfRule>
    <cfRule type="containsText" dxfId="44782" priority="82216" stopIfTrue="1" operator="containsText" text="DM">
      <formula>NOT(ISERROR(SEARCH("DM",AJ101)))</formula>
    </cfRule>
    <cfRule type="containsText" dxfId="44781" priority="82217" stopIfTrue="1" operator="containsText" text="5DOM">
      <formula>NOT(ISERROR(SEARCH("5DOM",AJ101)))</formula>
    </cfRule>
    <cfRule type="containsText" dxfId="44780" priority="82218" stopIfTrue="1" operator="containsText" text="DOM">
      <formula>NOT(ISERROR(SEARCH("DOM",AJ101)))</formula>
    </cfRule>
    <cfRule type="containsText" dxfId="44779" priority="82219" stopIfTrue="1" operator="containsText" text="DLP">
      <formula>NOT(ISERROR(SEARCH("DLP",AJ101)))</formula>
    </cfRule>
    <cfRule type="containsText" dxfId="44778" priority="82220" stopIfTrue="1" operator="containsText" text="5HE">
      <formula>NOT(ISERROR(SEARCH("5HE",AJ101)))</formula>
    </cfRule>
    <cfRule type="containsText" dxfId="44777" priority="82221" stopIfTrue="1" operator="containsText" text="4HE">
      <formula>NOT(ISERROR(SEARCH("4HE",AJ101)))</formula>
    </cfRule>
    <cfRule type="containsText" dxfId="44776" priority="82222" stopIfTrue="1" operator="containsText" text="3HE">
      <formula>NOT(ISERROR(SEARCH("3HE",AJ101)))</formula>
    </cfRule>
    <cfRule type="containsText" dxfId="44775" priority="82223" stopIfTrue="1" operator="containsText" text="2HE">
      <formula>NOT(ISERROR(SEARCH("2HE",AJ101)))</formula>
    </cfRule>
    <cfRule type="containsText" dxfId="44774" priority="82224" stopIfTrue="1" operator="containsText" text="1HE">
      <formula>NOT(ISERROR(SEARCH("1HE",AJ101)))</formula>
    </cfRule>
    <cfRule type="containsText" dxfId="44773" priority="82225" stopIfTrue="1" operator="containsText" text="MINA">
      <formula>NOT(ISERROR(SEARCH("MINA",AJ101)))</formula>
    </cfRule>
    <cfRule type="containsText" dxfId="44772" priority="82226" stopIfTrue="1" operator="containsText" text="8TD">
      <formula>NOT(ISERROR(SEARCH("8TD",AJ101)))</formula>
    </cfRule>
  </conditionalFormatting>
  <conditionalFormatting sqref="AJ103">
    <cfRule type="containsText" dxfId="44771" priority="82193" stopIfTrue="1" operator="containsText" text="VAC">
      <formula>NOT(ISERROR(SEARCH("VAC",AJ103)))</formula>
    </cfRule>
    <cfRule type="containsText" priority="82194" stopIfTrue="1" operator="containsText" text="0">
      <formula>NOT(ISERROR(SEARCH("0",AJ103)))</formula>
    </cfRule>
    <cfRule type="containsText" dxfId="44770" priority="82195" stopIfTrue="1" operator="containsText" text="S">
      <formula>NOT(ISERROR(SEARCH("S",AJ103)))</formula>
    </cfRule>
    <cfRule type="containsText" dxfId="44769" priority="82196" stopIfTrue="1" operator="containsText" text="F">
      <formula>NOT(ISERROR(SEARCH("F",AJ103)))</formula>
    </cfRule>
    <cfRule type="containsText" dxfId="44768" priority="82197" stopIfTrue="1" operator="containsText" text="P">
      <formula>NOT(ISERROR(SEARCH("P",AJ103)))</formula>
    </cfRule>
    <cfRule type="containsText" dxfId="44767" priority="82198" stopIfTrue="1" operator="containsText" text="LNP">
      <formula>NOT(ISERROR(SEARCH("LNP",AJ103)))</formula>
    </cfRule>
    <cfRule type="containsText" dxfId="44766" priority="82199" stopIfTrue="1" operator="containsText" text="DM">
      <formula>NOT(ISERROR(SEARCH("DM",AJ103)))</formula>
    </cfRule>
    <cfRule type="containsText" dxfId="44765" priority="82200" stopIfTrue="1" operator="containsText" text="5DOM">
      <formula>NOT(ISERROR(SEARCH("5DOM",AJ103)))</formula>
    </cfRule>
    <cfRule type="containsText" dxfId="44764" priority="82201" stopIfTrue="1" operator="containsText" text="DOM">
      <formula>NOT(ISERROR(SEARCH("DOM",AJ103)))</formula>
    </cfRule>
    <cfRule type="containsText" dxfId="44763" priority="82202" stopIfTrue="1" operator="containsText" text="DLP">
      <formula>NOT(ISERROR(SEARCH("DLP",AJ103)))</formula>
    </cfRule>
    <cfRule type="containsText" dxfId="44762" priority="82203" stopIfTrue="1" operator="containsText" text="5HE">
      <formula>NOT(ISERROR(SEARCH("5HE",AJ103)))</formula>
    </cfRule>
    <cfRule type="containsText" dxfId="44761" priority="82204" stopIfTrue="1" operator="containsText" text="4HE">
      <formula>NOT(ISERROR(SEARCH("4HE",AJ103)))</formula>
    </cfRule>
    <cfRule type="containsText" dxfId="44760" priority="82205" stopIfTrue="1" operator="containsText" text="3HE">
      <formula>NOT(ISERROR(SEARCH("3HE",AJ103)))</formula>
    </cfRule>
    <cfRule type="containsText" dxfId="44759" priority="82206" stopIfTrue="1" operator="containsText" text="2HE">
      <formula>NOT(ISERROR(SEARCH("2HE",AJ103)))</formula>
    </cfRule>
    <cfRule type="containsText" dxfId="44758" priority="82207" stopIfTrue="1" operator="containsText" text="1HE">
      <formula>NOT(ISERROR(SEARCH("1HE",AJ103)))</formula>
    </cfRule>
    <cfRule type="containsText" dxfId="44757" priority="82208" stopIfTrue="1" operator="containsText" text="MINA">
      <formula>NOT(ISERROR(SEARCH("MINA",AJ103)))</formula>
    </cfRule>
    <cfRule type="containsText" dxfId="44756" priority="82209" stopIfTrue="1" operator="containsText" text="8TD">
      <formula>NOT(ISERROR(SEARCH("8TD",AJ103)))</formula>
    </cfRule>
  </conditionalFormatting>
  <conditionalFormatting sqref="AJ103">
    <cfRule type="containsText" dxfId="44755" priority="82192" stopIfTrue="1" operator="containsText" text="8TDT">
      <formula>NOT(ISERROR(SEARCH("8TDT",AJ103)))</formula>
    </cfRule>
  </conditionalFormatting>
  <conditionalFormatting sqref="AJ107">
    <cfRule type="containsText" dxfId="44754" priority="82175" stopIfTrue="1" operator="containsText" text="VAC">
      <formula>NOT(ISERROR(SEARCH("VAC",AJ107)))</formula>
    </cfRule>
    <cfRule type="containsText" priority="82176" stopIfTrue="1" operator="containsText" text="0">
      <formula>NOT(ISERROR(SEARCH("0",AJ107)))</formula>
    </cfRule>
    <cfRule type="containsText" dxfId="44753" priority="82177" stopIfTrue="1" operator="containsText" text="S">
      <formula>NOT(ISERROR(SEARCH("S",AJ107)))</formula>
    </cfRule>
    <cfRule type="containsText" dxfId="44752" priority="82178" stopIfTrue="1" operator="containsText" text="F">
      <formula>NOT(ISERROR(SEARCH("F",AJ107)))</formula>
    </cfRule>
    <cfRule type="containsText" dxfId="44751" priority="82179" stopIfTrue="1" operator="containsText" text="P">
      <formula>NOT(ISERROR(SEARCH("P",AJ107)))</formula>
    </cfRule>
    <cfRule type="containsText" dxfId="44750" priority="82180" stopIfTrue="1" operator="containsText" text="LNP">
      <formula>NOT(ISERROR(SEARCH("LNP",AJ107)))</formula>
    </cfRule>
    <cfRule type="containsText" dxfId="44749" priority="82181" stopIfTrue="1" operator="containsText" text="DM">
      <formula>NOT(ISERROR(SEARCH("DM",AJ107)))</formula>
    </cfRule>
    <cfRule type="containsText" dxfId="44748" priority="82182" stopIfTrue="1" operator="containsText" text="5DOM">
      <formula>NOT(ISERROR(SEARCH("5DOM",AJ107)))</formula>
    </cfRule>
    <cfRule type="containsText" dxfId="44747" priority="82183" stopIfTrue="1" operator="containsText" text="DOM">
      <formula>NOT(ISERROR(SEARCH("DOM",AJ107)))</formula>
    </cfRule>
    <cfRule type="containsText" dxfId="44746" priority="82184" stopIfTrue="1" operator="containsText" text="5HE">
      <formula>NOT(ISERROR(SEARCH("5HE",AJ107)))</formula>
    </cfRule>
    <cfRule type="containsText" dxfId="44745" priority="82185" stopIfTrue="1" operator="containsText" text="4HE">
      <formula>NOT(ISERROR(SEARCH("4HE",AJ107)))</formula>
    </cfRule>
    <cfRule type="containsText" dxfId="44744" priority="82186" stopIfTrue="1" operator="containsText" text="3HE">
      <formula>NOT(ISERROR(SEARCH("3HE",AJ107)))</formula>
    </cfRule>
    <cfRule type="containsText" dxfId="44743" priority="82187" stopIfTrue="1" operator="containsText" text="2HE">
      <formula>NOT(ISERROR(SEARCH("2HE",AJ107)))</formula>
    </cfRule>
    <cfRule type="containsText" dxfId="44742" priority="82188" stopIfTrue="1" operator="containsText" text="1HE">
      <formula>NOT(ISERROR(SEARCH("1HE",AJ107)))</formula>
    </cfRule>
    <cfRule type="containsText" dxfId="44741" priority="82189" stopIfTrue="1" operator="containsText" text="MINA">
      <formula>NOT(ISERROR(SEARCH("MINA",AJ107)))</formula>
    </cfRule>
    <cfRule type="containsText" dxfId="44740" priority="82190" stopIfTrue="1" operator="containsText" text="8TD">
      <formula>NOT(ISERROR(SEARCH("8TD",AJ107)))</formula>
    </cfRule>
    <cfRule type="containsText" dxfId="44739" priority="82191" stopIfTrue="1" operator="containsText" text="DLP">
      <formula>NOT(ISERROR(SEARCH("DLP",AJ107)))</formula>
    </cfRule>
  </conditionalFormatting>
  <conditionalFormatting sqref="AJ107">
    <cfRule type="containsText" dxfId="44738" priority="82174" stopIfTrue="1" operator="containsText" text="8TDT">
      <formula>NOT(ISERROR(SEARCH("8TDT",AJ107)))</formula>
    </cfRule>
  </conditionalFormatting>
  <conditionalFormatting sqref="AJ109">
    <cfRule type="containsText" dxfId="44737" priority="82157" stopIfTrue="1" operator="containsText" text="VAC">
      <formula>NOT(ISERROR(SEARCH("VAC",AJ109)))</formula>
    </cfRule>
    <cfRule type="containsText" priority="82158" stopIfTrue="1" operator="containsText" text="0">
      <formula>NOT(ISERROR(SEARCH("0",AJ109)))</formula>
    </cfRule>
    <cfRule type="containsText" dxfId="44736" priority="82159" stopIfTrue="1" operator="containsText" text="S">
      <formula>NOT(ISERROR(SEARCH("S",AJ109)))</formula>
    </cfRule>
    <cfRule type="containsText" dxfId="44735" priority="82160" stopIfTrue="1" operator="containsText" text="F">
      <formula>NOT(ISERROR(SEARCH("F",AJ109)))</formula>
    </cfRule>
    <cfRule type="containsText" dxfId="44734" priority="82161" stopIfTrue="1" operator="containsText" text="P">
      <formula>NOT(ISERROR(SEARCH("P",AJ109)))</formula>
    </cfRule>
    <cfRule type="containsText" dxfId="44733" priority="82162" stopIfTrue="1" operator="containsText" text="LNP">
      <formula>NOT(ISERROR(SEARCH("LNP",AJ109)))</formula>
    </cfRule>
    <cfRule type="containsText" dxfId="44732" priority="82163" stopIfTrue="1" operator="containsText" text="DM">
      <formula>NOT(ISERROR(SEARCH("DM",AJ109)))</formula>
    </cfRule>
    <cfRule type="containsText" dxfId="44731" priority="82164" stopIfTrue="1" operator="containsText" text="5DOM">
      <formula>NOT(ISERROR(SEARCH("5DOM",AJ109)))</formula>
    </cfRule>
    <cfRule type="containsText" dxfId="44730" priority="82165" stopIfTrue="1" operator="containsText" text="DOM">
      <formula>NOT(ISERROR(SEARCH("DOM",AJ109)))</formula>
    </cfRule>
    <cfRule type="containsText" dxfId="44729" priority="82166" stopIfTrue="1" operator="containsText" text="5HE">
      <formula>NOT(ISERROR(SEARCH("5HE",AJ109)))</formula>
    </cfRule>
    <cfRule type="containsText" dxfId="44728" priority="82167" stopIfTrue="1" operator="containsText" text="4HE">
      <formula>NOT(ISERROR(SEARCH("4HE",AJ109)))</formula>
    </cfRule>
    <cfRule type="containsText" dxfId="44727" priority="82168" stopIfTrue="1" operator="containsText" text="3HE">
      <formula>NOT(ISERROR(SEARCH("3HE",AJ109)))</formula>
    </cfRule>
    <cfRule type="containsText" dxfId="44726" priority="82169" stopIfTrue="1" operator="containsText" text="2HE">
      <formula>NOT(ISERROR(SEARCH("2HE",AJ109)))</formula>
    </cfRule>
    <cfRule type="containsText" dxfId="44725" priority="82170" stopIfTrue="1" operator="containsText" text="1HE">
      <formula>NOT(ISERROR(SEARCH("1HE",AJ109)))</formula>
    </cfRule>
    <cfRule type="containsText" dxfId="44724" priority="82171" stopIfTrue="1" operator="containsText" text="MINA">
      <formula>NOT(ISERROR(SEARCH("MINA",AJ109)))</formula>
    </cfRule>
    <cfRule type="containsText" dxfId="44723" priority="82172" stopIfTrue="1" operator="containsText" text="8TD">
      <formula>NOT(ISERROR(SEARCH("8TD",AJ109)))</formula>
    </cfRule>
    <cfRule type="containsText" dxfId="44722" priority="82173" stopIfTrue="1" operator="containsText" text="DLP">
      <formula>NOT(ISERROR(SEARCH("DLP",AJ109)))</formula>
    </cfRule>
  </conditionalFormatting>
  <conditionalFormatting sqref="AJ109">
    <cfRule type="containsText" dxfId="44721" priority="82156" stopIfTrue="1" operator="containsText" text="8TDT">
      <formula>NOT(ISERROR(SEARCH("8TDT",AJ109)))</formula>
    </cfRule>
  </conditionalFormatting>
  <conditionalFormatting sqref="AJ111">
    <cfRule type="containsText" dxfId="44720" priority="82139" stopIfTrue="1" operator="containsText" text="VAC">
      <formula>NOT(ISERROR(SEARCH("VAC",AJ111)))</formula>
    </cfRule>
    <cfRule type="containsText" priority="82140" stopIfTrue="1" operator="containsText" text="0">
      <formula>NOT(ISERROR(SEARCH("0",AJ111)))</formula>
    </cfRule>
    <cfRule type="containsText" dxfId="44719" priority="82141" stopIfTrue="1" operator="containsText" text="S">
      <formula>NOT(ISERROR(SEARCH("S",AJ111)))</formula>
    </cfRule>
    <cfRule type="containsText" dxfId="44718" priority="82142" stopIfTrue="1" operator="containsText" text="F">
      <formula>NOT(ISERROR(SEARCH("F",AJ111)))</formula>
    </cfRule>
    <cfRule type="containsText" dxfId="44717" priority="82143" stopIfTrue="1" operator="containsText" text="P">
      <formula>NOT(ISERROR(SEARCH("P",AJ111)))</formula>
    </cfRule>
    <cfRule type="containsText" dxfId="44716" priority="82144" stopIfTrue="1" operator="containsText" text="LNP">
      <formula>NOT(ISERROR(SEARCH("LNP",AJ111)))</formula>
    </cfRule>
    <cfRule type="containsText" dxfId="44715" priority="82145" stopIfTrue="1" operator="containsText" text="DM">
      <formula>NOT(ISERROR(SEARCH("DM",AJ111)))</formula>
    </cfRule>
    <cfRule type="containsText" dxfId="44714" priority="82146" stopIfTrue="1" operator="containsText" text="5DOM">
      <formula>NOT(ISERROR(SEARCH("5DOM",AJ111)))</formula>
    </cfRule>
    <cfRule type="containsText" dxfId="44713" priority="82147" stopIfTrue="1" operator="containsText" text="DOM">
      <formula>NOT(ISERROR(SEARCH("DOM",AJ111)))</formula>
    </cfRule>
    <cfRule type="containsText" dxfId="44712" priority="82148" stopIfTrue="1" operator="containsText" text="5HE">
      <formula>NOT(ISERROR(SEARCH("5HE",AJ111)))</formula>
    </cfRule>
    <cfRule type="containsText" dxfId="44711" priority="82149" stopIfTrue="1" operator="containsText" text="4HE">
      <formula>NOT(ISERROR(SEARCH("4HE",AJ111)))</formula>
    </cfRule>
    <cfRule type="containsText" dxfId="44710" priority="82150" stopIfTrue="1" operator="containsText" text="3HE">
      <formula>NOT(ISERROR(SEARCH("3HE",AJ111)))</formula>
    </cfRule>
    <cfRule type="containsText" dxfId="44709" priority="82151" stopIfTrue="1" operator="containsText" text="2HE">
      <formula>NOT(ISERROR(SEARCH("2HE",AJ111)))</formula>
    </cfRule>
    <cfRule type="containsText" dxfId="44708" priority="82152" stopIfTrue="1" operator="containsText" text="1HE">
      <formula>NOT(ISERROR(SEARCH("1HE",AJ111)))</formula>
    </cfRule>
    <cfRule type="containsText" dxfId="44707" priority="82153" stopIfTrue="1" operator="containsText" text="MINA">
      <formula>NOT(ISERROR(SEARCH("MINA",AJ111)))</formula>
    </cfRule>
    <cfRule type="containsText" dxfId="44706" priority="82154" stopIfTrue="1" operator="containsText" text="8TD">
      <formula>NOT(ISERROR(SEARCH("8TD",AJ111)))</formula>
    </cfRule>
    <cfRule type="containsText" dxfId="44705" priority="82155" stopIfTrue="1" operator="containsText" text="DLP">
      <formula>NOT(ISERROR(SEARCH("DLP",AJ111)))</formula>
    </cfRule>
  </conditionalFormatting>
  <conditionalFormatting sqref="AJ111">
    <cfRule type="containsText" dxfId="44704" priority="82138" stopIfTrue="1" operator="containsText" text="8TDT">
      <formula>NOT(ISERROR(SEARCH("8TDT",AJ111)))</formula>
    </cfRule>
  </conditionalFormatting>
  <conditionalFormatting sqref="AJ113">
    <cfRule type="containsText" dxfId="44703" priority="82121" stopIfTrue="1" operator="containsText" text="VAC">
      <formula>NOT(ISERROR(SEARCH("VAC",AJ113)))</formula>
    </cfRule>
    <cfRule type="containsText" priority="82122" stopIfTrue="1" operator="containsText" text="0">
      <formula>NOT(ISERROR(SEARCH("0",AJ113)))</formula>
    </cfRule>
    <cfRule type="containsText" dxfId="44702" priority="82123" stopIfTrue="1" operator="containsText" text="S">
      <formula>NOT(ISERROR(SEARCH("S",AJ113)))</formula>
    </cfRule>
    <cfRule type="containsText" dxfId="44701" priority="82124" stopIfTrue="1" operator="containsText" text="F">
      <formula>NOT(ISERROR(SEARCH("F",AJ113)))</formula>
    </cfRule>
    <cfRule type="containsText" dxfId="44700" priority="82125" stopIfTrue="1" operator="containsText" text="P">
      <formula>NOT(ISERROR(SEARCH("P",AJ113)))</formula>
    </cfRule>
    <cfRule type="containsText" dxfId="44699" priority="82126" stopIfTrue="1" operator="containsText" text="LNP">
      <formula>NOT(ISERROR(SEARCH("LNP",AJ113)))</formula>
    </cfRule>
    <cfRule type="containsText" dxfId="44698" priority="82127" stopIfTrue="1" operator="containsText" text="DM">
      <formula>NOT(ISERROR(SEARCH("DM",AJ113)))</formula>
    </cfRule>
    <cfRule type="containsText" dxfId="44697" priority="82128" stopIfTrue="1" operator="containsText" text="5DOM">
      <formula>NOT(ISERROR(SEARCH("5DOM",AJ113)))</formula>
    </cfRule>
    <cfRule type="containsText" dxfId="44696" priority="82129" stopIfTrue="1" operator="containsText" text="DOM">
      <formula>NOT(ISERROR(SEARCH("DOM",AJ113)))</formula>
    </cfRule>
    <cfRule type="containsText" dxfId="44695" priority="82130" stopIfTrue="1" operator="containsText" text="5HE">
      <formula>NOT(ISERROR(SEARCH("5HE",AJ113)))</formula>
    </cfRule>
    <cfRule type="containsText" dxfId="44694" priority="82131" stopIfTrue="1" operator="containsText" text="4HE">
      <formula>NOT(ISERROR(SEARCH("4HE",AJ113)))</formula>
    </cfRule>
    <cfRule type="containsText" dxfId="44693" priority="82132" stopIfTrue="1" operator="containsText" text="3HE">
      <formula>NOT(ISERROR(SEARCH("3HE",AJ113)))</formula>
    </cfRule>
    <cfRule type="containsText" dxfId="44692" priority="82133" stopIfTrue="1" operator="containsText" text="2HE">
      <formula>NOT(ISERROR(SEARCH("2HE",AJ113)))</formula>
    </cfRule>
    <cfRule type="containsText" dxfId="44691" priority="82134" stopIfTrue="1" operator="containsText" text="1HE">
      <formula>NOT(ISERROR(SEARCH("1HE",AJ113)))</formula>
    </cfRule>
    <cfRule type="containsText" dxfId="44690" priority="82135" stopIfTrue="1" operator="containsText" text="MINA">
      <formula>NOT(ISERROR(SEARCH("MINA",AJ113)))</formula>
    </cfRule>
    <cfRule type="containsText" dxfId="44689" priority="82136" stopIfTrue="1" operator="containsText" text="8TD">
      <formula>NOT(ISERROR(SEARCH("8TD",AJ113)))</formula>
    </cfRule>
    <cfRule type="containsText" dxfId="44688" priority="82137" stopIfTrue="1" operator="containsText" text="DLP">
      <formula>NOT(ISERROR(SEARCH("DLP",AJ113)))</formula>
    </cfRule>
  </conditionalFormatting>
  <conditionalFormatting sqref="AJ113">
    <cfRule type="containsText" dxfId="44687" priority="82120" stopIfTrue="1" operator="containsText" text="8TDT">
      <formula>NOT(ISERROR(SEARCH("8TDT",AJ113)))</formula>
    </cfRule>
  </conditionalFormatting>
  <conditionalFormatting sqref="AC113 AC111 AC109 AC107 AC103 AC101 AC99 AC97">
    <cfRule type="containsText" dxfId="44686" priority="82103" stopIfTrue="1" operator="containsText" text="VAC">
      <formula>NOT(ISERROR(SEARCH("VAC",AC97)))</formula>
    </cfRule>
    <cfRule type="containsText" priority="82104" stopIfTrue="1" operator="containsText" text="0">
      <formula>NOT(ISERROR(SEARCH("0",AC97)))</formula>
    </cfRule>
    <cfRule type="containsText" dxfId="44685" priority="82105" stopIfTrue="1" operator="containsText" text="S">
      <formula>NOT(ISERROR(SEARCH("S",AC97)))</formula>
    </cfRule>
    <cfRule type="containsText" dxfId="44684" priority="82106" stopIfTrue="1" operator="containsText" text="F">
      <formula>NOT(ISERROR(SEARCH("F",AC97)))</formula>
    </cfRule>
    <cfRule type="containsText" dxfId="44683" priority="82107" stopIfTrue="1" operator="containsText" text="P">
      <formula>NOT(ISERROR(SEARCH("P",AC97)))</formula>
    </cfRule>
    <cfRule type="containsText" dxfId="44682" priority="82108" stopIfTrue="1" operator="containsText" text="LNP">
      <formula>NOT(ISERROR(SEARCH("LNP",AC97)))</formula>
    </cfRule>
    <cfRule type="containsText" dxfId="44681" priority="82109" stopIfTrue="1" operator="containsText" text="DM">
      <formula>NOT(ISERROR(SEARCH("DM",AC97)))</formula>
    </cfRule>
    <cfRule type="containsText" dxfId="44680" priority="82110" stopIfTrue="1" operator="containsText" text="5DOM">
      <formula>NOT(ISERROR(SEARCH("5DOM",AC97)))</formula>
    </cfRule>
    <cfRule type="containsText" dxfId="44679" priority="82111" stopIfTrue="1" operator="containsText" text="DOM">
      <formula>NOT(ISERROR(SEARCH("DOM",AC97)))</formula>
    </cfRule>
    <cfRule type="containsText" dxfId="44678" priority="82112" stopIfTrue="1" operator="containsText" text="DLP">
      <formula>NOT(ISERROR(SEARCH("DLP",AC97)))</formula>
    </cfRule>
    <cfRule type="containsText" dxfId="44677" priority="82113" stopIfTrue="1" operator="containsText" text="5HE">
      <formula>NOT(ISERROR(SEARCH("5HE",AC97)))</formula>
    </cfRule>
    <cfRule type="containsText" dxfId="44676" priority="82114" stopIfTrue="1" operator="containsText" text="4HE">
      <formula>NOT(ISERROR(SEARCH("4HE",AC97)))</formula>
    </cfRule>
    <cfRule type="containsText" dxfId="44675" priority="82115" stopIfTrue="1" operator="containsText" text="3HE">
      <formula>NOT(ISERROR(SEARCH("3HE",AC97)))</formula>
    </cfRule>
    <cfRule type="containsText" dxfId="44674" priority="82116" stopIfTrue="1" operator="containsText" text="2HE">
      <formula>NOT(ISERROR(SEARCH("2HE",AC97)))</formula>
    </cfRule>
    <cfRule type="containsText" dxfId="44673" priority="82117" stopIfTrue="1" operator="containsText" text="1HE">
      <formula>NOT(ISERROR(SEARCH("1HE",AC97)))</formula>
    </cfRule>
    <cfRule type="containsText" dxfId="44672" priority="82118" stopIfTrue="1" operator="containsText" text="MINA">
      <formula>NOT(ISERROR(SEARCH("MINA",AC97)))</formula>
    </cfRule>
    <cfRule type="containsText" dxfId="44671" priority="82119" stopIfTrue="1" operator="containsText" text="8TD">
      <formula>NOT(ISERROR(SEARCH("8TD",AC97)))</formula>
    </cfRule>
  </conditionalFormatting>
  <conditionalFormatting sqref="AC99">
    <cfRule type="containsText" dxfId="44670" priority="82086" stopIfTrue="1" operator="containsText" text="VAC">
      <formula>NOT(ISERROR(SEARCH("VAC",AC99)))</formula>
    </cfRule>
    <cfRule type="containsText" priority="82087" stopIfTrue="1" operator="containsText" text="0">
      <formula>NOT(ISERROR(SEARCH("0",AC99)))</formula>
    </cfRule>
    <cfRule type="containsText" dxfId="44669" priority="82088" stopIfTrue="1" operator="containsText" text="S">
      <formula>NOT(ISERROR(SEARCH("S",AC99)))</formula>
    </cfRule>
    <cfRule type="containsText" dxfId="44668" priority="82089" stopIfTrue="1" operator="containsText" text="F">
      <formula>NOT(ISERROR(SEARCH("F",AC99)))</formula>
    </cfRule>
    <cfRule type="containsText" dxfId="44667" priority="82090" stopIfTrue="1" operator="containsText" text="P">
      <formula>NOT(ISERROR(SEARCH("P",AC99)))</formula>
    </cfRule>
    <cfRule type="containsText" dxfId="44666" priority="82091" stopIfTrue="1" operator="containsText" text="LNP">
      <formula>NOT(ISERROR(SEARCH("LNP",AC99)))</formula>
    </cfRule>
    <cfRule type="containsText" dxfId="44665" priority="82092" stopIfTrue="1" operator="containsText" text="DM">
      <formula>NOT(ISERROR(SEARCH("DM",AC99)))</formula>
    </cfRule>
    <cfRule type="containsText" dxfId="44664" priority="82093" stopIfTrue="1" operator="containsText" text="5DOM">
      <formula>NOT(ISERROR(SEARCH("5DOM",AC99)))</formula>
    </cfRule>
    <cfRule type="containsText" dxfId="44663" priority="82094" stopIfTrue="1" operator="containsText" text="DOM">
      <formula>NOT(ISERROR(SEARCH("DOM",AC99)))</formula>
    </cfRule>
    <cfRule type="containsText" dxfId="44662" priority="82095" stopIfTrue="1" operator="containsText" text="DLP">
      <formula>NOT(ISERROR(SEARCH("DLP",AC99)))</formula>
    </cfRule>
    <cfRule type="containsText" dxfId="44661" priority="82096" stopIfTrue="1" operator="containsText" text="5HE">
      <formula>NOT(ISERROR(SEARCH("5HE",AC99)))</formula>
    </cfRule>
    <cfRule type="containsText" dxfId="44660" priority="82097" stopIfTrue="1" operator="containsText" text="4HE">
      <formula>NOT(ISERROR(SEARCH("4HE",AC99)))</formula>
    </cfRule>
    <cfRule type="containsText" dxfId="44659" priority="82098" stopIfTrue="1" operator="containsText" text="3HE">
      <formula>NOT(ISERROR(SEARCH("3HE",AC99)))</formula>
    </cfRule>
    <cfRule type="containsText" dxfId="44658" priority="82099" stopIfTrue="1" operator="containsText" text="2HE">
      <formula>NOT(ISERROR(SEARCH("2HE",AC99)))</formula>
    </cfRule>
    <cfRule type="containsText" dxfId="44657" priority="82100" stopIfTrue="1" operator="containsText" text="1HE">
      <formula>NOT(ISERROR(SEARCH("1HE",AC99)))</formula>
    </cfRule>
    <cfRule type="containsText" dxfId="44656" priority="82101" stopIfTrue="1" operator="containsText" text="MINA">
      <formula>NOT(ISERROR(SEARCH("MINA",AC99)))</formula>
    </cfRule>
    <cfRule type="containsText" dxfId="44655" priority="82102" stopIfTrue="1" operator="containsText" text="8TD">
      <formula>NOT(ISERROR(SEARCH("8TD",AC99)))</formula>
    </cfRule>
  </conditionalFormatting>
  <conditionalFormatting sqref="AC101">
    <cfRule type="containsText" dxfId="44654" priority="82069" stopIfTrue="1" operator="containsText" text="4HE">
      <formula>NOT(ISERROR(SEARCH("4HE",AC101)))</formula>
    </cfRule>
    <cfRule type="containsText" dxfId="44653" priority="82070" stopIfTrue="1" operator="containsText" text="3HE">
      <formula>NOT(ISERROR(SEARCH("3HE",AC101)))</formula>
    </cfRule>
    <cfRule type="containsText" dxfId="44652" priority="82071" stopIfTrue="1" operator="containsText" text="2HE">
      <formula>NOT(ISERROR(SEARCH("2HE",AC101)))</formula>
    </cfRule>
    <cfRule type="containsText" dxfId="44651" priority="82072" stopIfTrue="1" operator="containsText" text="1HE">
      <formula>NOT(ISERROR(SEARCH("1HE",AC101)))</formula>
    </cfRule>
    <cfRule type="containsText" dxfId="44650" priority="82073" stopIfTrue="1" operator="containsText" text="MINA">
      <formula>NOT(ISERROR(SEARCH("MINA",AC101)))</formula>
    </cfRule>
    <cfRule type="containsText" dxfId="44649" priority="82074" stopIfTrue="1" operator="containsText" text="8TD">
      <formula>NOT(ISERROR(SEARCH("8TD",AC101)))</formula>
    </cfRule>
    <cfRule type="containsText" dxfId="44648" priority="82075" stopIfTrue="1" operator="containsText" text="VAC">
      <formula>NOT(ISERROR(SEARCH("VAC",AC101)))</formula>
    </cfRule>
    <cfRule type="containsText" dxfId="44647" priority="82076" stopIfTrue="1" operator="containsText" text="5DOM">
      <formula>NOT(ISERROR(SEARCH("5DOM",AC101)))</formula>
    </cfRule>
    <cfRule type="containsText" dxfId="44646" priority="82077" stopIfTrue="1" operator="containsText" text="DOM">
      <formula>NOT(ISERROR(SEARCH("DOM",AC101)))</formula>
    </cfRule>
    <cfRule type="containsText" dxfId="44645" priority="82078" stopIfTrue="1" operator="containsText" text="DLP">
      <formula>NOT(ISERROR(SEARCH("DLP",AC101)))</formula>
    </cfRule>
    <cfRule type="containsText" dxfId="44644" priority="82079" stopIfTrue="1" operator="containsText" text="5HE">
      <formula>NOT(ISERROR(SEARCH("5HE",AC101)))</formula>
    </cfRule>
    <cfRule type="containsText" priority="82080" stopIfTrue="1" operator="containsText" text="0">
      <formula>NOT(ISERROR(SEARCH("0",AC101)))</formula>
    </cfRule>
    <cfRule type="containsText" dxfId="44643" priority="82081" stopIfTrue="1" operator="containsText" text="S">
      <formula>NOT(ISERROR(SEARCH("S",AC101)))</formula>
    </cfRule>
    <cfRule type="containsText" dxfId="44642" priority="82082" stopIfTrue="1" operator="containsText" text="F">
      <formula>NOT(ISERROR(SEARCH("F",AC101)))</formula>
    </cfRule>
    <cfRule type="containsText" dxfId="44641" priority="82083" stopIfTrue="1" operator="containsText" text="P">
      <formula>NOT(ISERROR(SEARCH("P",AC101)))</formula>
    </cfRule>
    <cfRule type="containsText" dxfId="44640" priority="82084" stopIfTrue="1" operator="containsText" text="LNP">
      <formula>NOT(ISERROR(SEARCH("LNP",AC101)))</formula>
    </cfRule>
    <cfRule type="containsText" dxfId="44639" priority="82085" stopIfTrue="1" operator="containsText" text="DM">
      <formula>NOT(ISERROR(SEARCH("DM",AC101)))</formula>
    </cfRule>
  </conditionalFormatting>
  <conditionalFormatting sqref="AC103">
    <cfRule type="containsText" dxfId="44638" priority="82052" stopIfTrue="1" operator="containsText" text="VAC">
      <formula>NOT(ISERROR(SEARCH("VAC",AC103)))</formula>
    </cfRule>
    <cfRule type="containsText" priority="82053" stopIfTrue="1" operator="containsText" text="0">
      <formula>NOT(ISERROR(SEARCH("0",AC103)))</formula>
    </cfRule>
    <cfRule type="containsText" dxfId="44637" priority="82054" stopIfTrue="1" operator="containsText" text="S">
      <formula>NOT(ISERROR(SEARCH("S",AC103)))</formula>
    </cfRule>
    <cfRule type="containsText" dxfId="44636" priority="82055" stopIfTrue="1" operator="containsText" text="F">
      <formula>NOT(ISERROR(SEARCH("F",AC103)))</formula>
    </cfRule>
    <cfRule type="containsText" dxfId="44635" priority="82056" stopIfTrue="1" operator="containsText" text="P">
      <formula>NOT(ISERROR(SEARCH("P",AC103)))</formula>
    </cfRule>
    <cfRule type="containsText" dxfId="44634" priority="82057" stopIfTrue="1" operator="containsText" text="LNP">
      <formula>NOT(ISERROR(SEARCH("LNP",AC103)))</formula>
    </cfRule>
    <cfRule type="containsText" dxfId="44633" priority="82058" stopIfTrue="1" operator="containsText" text="DM">
      <formula>NOT(ISERROR(SEARCH("DM",AC103)))</formula>
    </cfRule>
    <cfRule type="containsText" dxfId="44632" priority="82059" stopIfTrue="1" operator="containsText" text="5DOM">
      <formula>NOT(ISERROR(SEARCH("5DOM",AC103)))</formula>
    </cfRule>
    <cfRule type="containsText" dxfId="44631" priority="82060" stopIfTrue="1" operator="containsText" text="DOM">
      <formula>NOT(ISERROR(SEARCH("DOM",AC103)))</formula>
    </cfRule>
    <cfRule type="containsText" dxfId="44630" priority="82061" stopIfTrue="1" operator="containsText" text="DLP">
      <formula>NOT(ISERROR(SEARCH("DLP",AC103)))</formula>
    </cfRule>
    <cfRule type="containsText" dxfId="44629" priority="82062" stopIfTrue="1" operator="containsText" text="5HE">
      <formula>NOT(ISERROR(SEARCH("5HE",AC103)))</formula>
    </cfRule>
    <cfRule type="containsText" dxfId="44628" priority="82063" stopIfTrue="1" operator="containsText" text="4HE">
      <formula>NOT(ISERROR(SEARCH("4HE",AC103)))</formula>
    </cfRule>
    <cfRule type="containsText" dxfId="44627" priority="82064" stopIfTrue="1" operator="containsText" text="3HE">
      <formula>NOT(ISERROR(SEARCH("3HE",AC103)))</formula>
    </cfRule>
    <cfRule type="containsText" dxfId="44626" priority="82065" stopIfTrue="1" operator="containsText" text="2HE">
      <formula>NOT(ISERROR(SEARCH("2HE",AC103)))</formula>
    </cfRule>
    <cfRule type="containsText" dxfId="44625" priority="82066" stopIfTrue="1" operator="containsText" text="1HE">
      <formula>NOT(ISERROR(SEARCH("1HE",AC103)))</formula>
    </cfRule>
    <cfRule type="containsText" dxfId="44624" priority="82067" stopIfTrue="1" operator="containsText" text="MINA">
      <formula>NOT(ISERROR(SEARCH("MINA",AC103)))</formula>
    </cfRule>
    <cfRule type="containsText" dxfId="44623" priority="82068" stopIfTrue="1" operator="containsText" text="8TD">
      <formula>NOT(ISERROR(SEARCH("8TD",AC103)))</formula>
    </cfRule>
  </conditionalFormatting>
  <conditionalFormatting sqref="AC103">
    <cfRule type="containsText" dxfId="44622" priority="82051" stopIfTrue="1" operator="containsText" text="8TDT">
      <formula>NOT(ISERROR(SEARCH("8TDT",AC103)))</formula>
    </cfRule>
  </conditionalFormatting>
  <conditionalFormatting sqref="AC107">
    <cfRule type="containsText" dxfId="44621" priority="82034" stopIfTrue="1" operator="containsText" text="VAC">
      <formula>NOT(ISERROR(SEARCH("VAC",AC107)))</formula>
    </cfRule>
    <cfRule type="containsText" priority="82035" stopIfTrue="1" operator="containsText" text="0">
      <formula>NOT(ISERROR(SEARCH("0",AC107)))</formula>
    </cfRule>
    <cfRule type="containsText" dxfId="44620" priority="82036" stopIfTrue="1" operator="containsText" text="S">
      <formula>NOT(ISERROR(SEARCH("S",AC107)))</formula>
    </cfRule>
    <cfRule type="containsText" dxfId="44619" priority="82037" stopIfTrue="1" operator="containsText" text="F">
      <formula>NOT(ISERROR(SEARCH("F",AC107)))</formula>
    </cfRule>
    <cfRule type="containsText" dxfId="44618" priority="82038" stopIfTrue="1" operator="containsText" text="P">
      <formula>NOT(ISERROR(SEARCH("P",AC107)))</formula>
    </cfRule>
    <cfRule type="containsText" dxfId="44617" priority="82039" stopIfTrue="1" operator="containsText" text="LNP">
      <formula>NOT(ISERROR(SEARCH("LNP",AC107)))</formula>
    </cfRule>
    <cfRule type="containsText" dxfId="44616" priority="82040" stopIfTrue="1" operator="containsText" text="DM">
      <formula>NOT(ISERROR(SEARCH("DM",AC107)))</formula>
    </cfRule>
    <cfRule type="containsText" dxfId="44615" priority="82041" stopIfTrue="1" operator="containsText" text="5DOM">
      <formula>NOT(ISERROR(SEARCH("5DOM",AC107)))</formula>
    </cfRule>
    <cfRule type="containsText" dxfId="44614" priority="82042" stopIfTrue="1" operator="containsText" text="DOM">
      <formula>NOT(ISERROR(SEARCH("DOM",AC107)))</formula>
    </cfRule>
    <cfRule type="containsText" dxfId="44613" priority="82043" stopIfTrue="1" operator="containsText" text="5HE">
      <formula>NOT(ISERROR(SEARCH("5HE",AC107)))</formula>
    </cfRule>
    <cfRule type="containsText" dxfId="44612" priority="82044" stopIfTrue="1" operator="containsText" text="4HE">
      <formula>NOT(ISERROR(SEARCH("4HE",AC107)))</formula>
    </cfRule>
    <cfRule type="containsText" dxfId="44611" priority="82045" stopIfTrue="1" operator="containsText" text="3HE">
      <formula>NOT(ISERROR(SEARCH("3HE",AC107)))</formula>
    </cfRule>
    <cfRule type="containsText" dxfId="44610" priority="82046" stopIfTrue="1" operator="containsText" text="2HE">
      <formula>NOT(ISERROR(SEARCH("2HE",AC107)))</formula>
    </cfRule>
    <cfRule type="containsText" dxfId="44609" priority="82047" stopIfTrue="1" operator="containsText" text="1HE">
      <formula>NOT(ISERROR(SEARCH("1HE",AC107)))</formula>
    </cfRule>
    <cfRule type="containsText" dxfId="44608" priority="82048" stopIfTrue="1" operator="containsText" text="MINA">
      <formula>NOT(ISERROR(SEARCH("MINA",AC107)))</formula>
    </cfRule>
    <cfRule type="containsText" dxfId="44607" priority="82049" stopIfTrue="1" operator="containsText" text="8TD">
      <formula>NOT(ISERROR(SEARCH("8TD",AC107)))</formula>
    </cfRule>
    <cfRule type="containsText" dxfId="44606" priority="82050" stopIfTrue="1" operator="containsText" text="DLP">
      <formula>NOT(ISERROR(SEARCH("DLP",AC107)))</formula>
    </cfRule>
  </conditionalFormatting>
  <conditionalFormatting sqref="AC107">
    <cfRule type="containsText" dxfId="44605" priority="82033" stopIfTrue="1" operator="containsText" text="8TDT">
      <formula>NOT(ISERROR(SEARCH("8TDT",AC107)))</formula>
    </cfRule>
  </conditionalFormatting>
  <conditionalFormatting sqref="AC109">
    <cfRule type="containsText" dxfId="44604" priority="82016" stopIfTrue="1" operator="containsText" text="VAC">
      <formula>NOT(ISERROR(SEARCH("VAC",AC109)))</formula>
    </cfRule>
    <cfRule type="containsText" priority="82017" stopIfTrue="1" operator="containsText" text="0">
      <formula>NOT(ISERROR(SEARCH("0",AC109)))</formula>
    </cfRule>
    <cfRule type="containsText" dxfId="44603" priority="82018" stopIfTrue="1" operator="containsText" text="S">
      <formula>NOT(ISERROR(SEARCH("S",AC109)))</formula>
    </cfRule>
    <cfRule type="containsText" dxfId="44602" priority="82019" stopIfTrue="1" operator="containsText" text="F">
      <formula>NOT(ISERROR(SEARCH("F",AC109)))</formula>
    </cfRule>
    <cfRule type="containsText" dxfId="44601" priority="82020" stopIfTrue="1" operator="containsText" text="P">
      <formula>NOT(ISERROR(SEARCH("P",AC109)))</formula>
    </cfRule>
    <cfRule type="containsText" dxfId="44600" priority="82021" stopIfTrue="1" operator="containsText" text="LNP">
      <formula>NOT(ISERROR(SEARCH("LNP",AC109)))</formula>
    </cfRule>
    <cfRule type="containsText" dxfId="44599" priority="82022" stopIfTrue="1" operator="containsText" text="DM">
      <formula>NOT(ISERROR(SEARCH("DM",AC109)))</formula>
    </cfRule>
    <cfRule type="containsText" dxfId="44598" priority="82023" stopIfTrue="1" operator="containsText" text="5DOM">
      <formula>NOT(ISERROR(SEARCH("5DOM",AC109)))</formula>
    </cfRule>
    <cfRule type="containsText" dxfId="44597" priority="82024" stopIfTrue="1" operator="containsText" text="DOM">
      <formula>NOT(ISERROR(SEARCH("DOM",AC109)))</formula>
    </cfRule>
    <cfRule type="containsText" dxfId="44596" priority="82025" stopIfTrue="1" operator="containsText" text="5HE">
      <formula>NOT(ISERROR(SEARCH("5HE",AC109)))</formula>
    </cfRule>
    <cfRule type="containsText" dxfId="44595" priority="82026" stopIfTrue="1" operator="containsText" text="4HE">
      <formula>NOT(ISERROR(SEARCH("4HE",AC109)))</formula>
    </cfRule>
    <cfRule type="containsText" dxfId="44594" priority="82027" stopIfTrue="1" operator="containsText" text="3HE">
      <formula>NOT(ISERROR(SEARCH("3HE",AC109)))</formula>
    </cfRule>
    <cfRule type="containsText" dxfId="44593" priority="82028" stopIfTrue="1" operator="containsText" text="2HE">
      <formula>NOT(ISERROR(SEARCH("2HE",AC109)))</formula>
    </cfRule>
    <cfRule type="containsText" dxfId="44592" priority="82029" stopIfTrue="1" operator="containsText" text="1HE">
      <formula>NOT(ISERROR(SEARCH("1HE",AC109)))</formula>
    </cfRule>
    <cfRule type="containsText" dxfId="44591" priority="82030" stopIfTrue="1" operator="containsText" text="MINA">
      <formula>NOT(ISERROR(SEARCH("MINA",AC109)))</formula>
    </cfRule>
    <cfRule type="containsText" dxfId="44590" priority="82031" stopIfTrue="1" operator="containsText" text="8TD">
      <formula>NOT(ISERROR(SEARCH("8TD",AC109)))</formula>
    </cfRule>
    <cfRule type="containsText" dxfId="44589" priority="82032" stopIfTrue="1" operator="containsText" text="DLP">
      <formula>NOT(ISERROR(SEARCH("DLP",AC109)))</formula>
    </cfRule>
  </conditionalFormatting>
  <conditionalFormatting sqref="AC109">
    <cfRule type="containsText" dxfId="44588" priority="82015" stopIfTrue="1" operator="containsText" text="8TDT">
      <formula>NOT(ISERROR(SEARCH("8TDT",AC109)))</formula>
    </cfRule>
  </conditionalFormatting>
  <conditionalFormatting sqref="AC111">
    <cfRule type="containsText" dxfId="44587" priority="81998" stopIfTrue="1" operator="containsText" text="VAC">
      <formula>NOT(ISERROR(SEARCH("VAC",AC111)))</formula>
    </cfRule>
    <cfRule type="containsText" priority="81999" stopIfTrue="1" operator="containsText" text="0">
      <formula>NOT(ISERROR(SEARCH("0",AC111)))</formula>
    </cfRule>
    <cfRule type="containsText" dxfId="44586" priority="82000" stopIfTrue="1" operator="containsText" text="S">
      <formula>NOT(ISERROR(SEARCH("S",AC111)))</formula>
    </cfRule>
    <cfRule type="containsText" dxfId="44585" priority="82001" stopIfTrue="1" operator="containsText" text="F">
      <formula>NOT(ISERROR(SEARCH("F",AC111)))</formula>
    </cfRule>
    <cfRule type="containsText" dxfId="44584" priority="82002" stopIfTrue="1" operator="containsText" text="P">
      <formula>NOT(ISERROR(SEARCH("P",AC111)))</formula>
    </cfRule>
    <cfRule type="containsText" dxfId="44583" priority="82003" stopIfTrue="1" operator="containsText" text="LNP">
      <formula>NOT(ISERROR(SEARCH("LNP",AC111)))</formula>
    </cfRule>
    <cfRule type="containsText" dxfId="44582" priority="82004" stopIfTrue="1" operator="containsText" text="DM">
      <formula>NOT(ISERROR(SEARCH("DM",AC111)))</formula>
    </cfRule>
    <cfRule type="containsText" dxfId="44581" priority="82005" stopIfTrue="1" operator="containsText" text="5DOM">
      <formula>NOT(ISERROR(SEARCH("5DOM",AC111)))</formula>
    </cfRule>
    <cfRule type="containsText" dxfId="44580" priority="82006" stopIfTrue="1" operator="containsText" text="DOM">
      <formula>NOT(ISERROR(SEARCH("DOM",AC111)))</formula>
    </cfRule>
    <cfRule type="containsText" dxfId="44579" priority="82007" stopIfTrue="1" operator="containsText" text="5HE">
      <formula>NOT(ISERROR(SEARCH("5HE",AC111)))</formula>
    </cfRule>
    <cfRule type="containsText" dxfId="44578" priority="82008" stopIfTrue="1" operator="containsText" text="4HE">
      <formula>NOT(ISERROR(SEARCH("4HE",AC111)))</formula>
    </cfRule>
    <cfRule type="containsText" dxfId="44577" priority="82009" stopIfTrue="1" operator="containsText" text="3HE">
      <formula>NOT(ISERROR(SEARCH("3HE",AC111)))</formula>
    </cfRule>
    <cfRule type="containsText" dxfId="44576" priority="82010" stopIfTrue="1" operator="containsText" text="2HE">
      <formula>NOT(ISERROR(SEARCH("2HE",AC111)))</formula>
    </cfRule>
    <cfRule type="containsText" dxfId="44575" priority="82011" stopIfTrue="1" operator="containsText" text="1HE">
      <formula>NOT(ISERROR(SEARCH("1HE",AC111)))</formula>
    </cfRule>
    <cfRule type="containsText" dxfId="44574" priority="82012" stopIfTrue="1" operator="containsText" text="MINA">
      <formula>NOT(ISERROR(SEARCH("MINA",AC111)))</formula>
    </cfRule>
    <cfRule type="containsText" dxfId="44573" priority="82013" stopIfTrue="1" operator="containsText" text="8TD">
      <formula>NOT(ISERROR(SEARCH("8TD",AC111)))</formula>
    </cfRule>
    <cfRule type="containsText" dxfId="44572" priority="82014" stopIfTrue="1" operator="containsText" text="DLP">
      <formula>NOT(ISERROR(SEARCH("DLP",AC111)))</formula>
    </cfRule>
  </conditionalFormatting>
  <conditionalFormatting sqref="AC111">
    <cfRule type="containsText" dxfId="44571" priority="81997" stopIfTrue="1" operator="containsText" text="8TDT">
      <formula>NOT(ISERROR(SEARCH("8TDT",AC111)))</formula>
    </cfRule>
  </conditionalFormatting>
  <conditionalFormatting sqref="AC113">
    <cfRule type="containsText" dxfId="44570" priority="81980" stopIfTrue="1" operator="containsText" text="VAC">
      <formula>NOT(ISERROR(SEARCH("VAC",AC113)))</formula>
    </cfRule>
    <cfRule type="containsText" priority="81981" stopIfTrue="1" operator="containsText" text="0">
      <formula>NOT(ISERROR(SEARCH("0",AC113)))</formula>
    </cfRule>
    <cfRule type="containsText" dxfId="44569" priority="81982" stopIfTrue="1" operator="containsText" text="S">
      <formula>NOT(ISERROR(SEARCH("S",AC113)))</formula>
    </cfRule>
    <cfRule type="containsText" dxfId="44568" priority="81983" stopIfTrue="1" operator="containsText" text="F">
      <formula>NOT(ISERROR(SEARCH("F",AC113)))</formula>
    </cfRule>
    <cfRule type="containsText" dxfId="44567" priority="81984" stopIfTrue="1" operator="containsText" text="P">
      <formula>NOT(ISERROR(SEARCH("P",AC113)))</formula>
    </cfRule>
    <cfRule type="containsText" dxfId="44566" priority="81985" stopIfTrue="1" operator="containsText" text="LNP">
      <formula>NOT(ISERROR(SEARCH("LNP",AC113)))</formula>
    </cfRule>
    <cfRule type="containsText" dxfId="44565" priority="81986" stopIfTrue="1" operator="containsText" text="DM">
      <formula>NOT(ISERROR(SEARCH("DM",AC113)))</formula>
    </cfRule>
    <cfRule type="containsText" dxfId="44564" priority="81987" stopIfTrue="1" operator="containsText" text="5DOM">
      <formula>NOT(ISERROR(SEARCH("5DOM",AC113)))</formula>
    </cfRule>
    <cfRule type="containsText" dxfId="44563" priority="81988" stopIfTrue="1" operator="containsText" text="DOM">
      <formula>NOT(ISERROR(SEARCH("DOM",AC113)))</formula>
    </cfRule>
    <cfRule type="containsText" dxfId="44562" priority="81989" stopIfTrue="1" operator="containsText" text="5HE">
      <formula>NOT(ISERROR(SEARCH("5HE",AC113)))</formula>
    </cfRule>
    <cfRule type="containsText" dxfId="44561" priority="81990" stopIfTrue="1" operator="containsText" text="4HE">
      <formula>NOT(ISERROR(SEARCH("4HE",AC113)))</formula>
    </cfRule>
    <cfRule type="containsText" dxfId="44560" priority="81991" stopIfTrue="1" operator="containsText" text="3HE">
      <formula>NOT(ISERROR(SEARCH("3HE",AC113)))</formula>
    </cfRule>
    <cfRule type="containsText" dxfId="44559" priority="81992" stopIfTrue="1" operator="containsText" text="2HE">
      <formula>NOT(ISERROR(SEARCH("2HE",AC113)))</formula>
    </cfRule>
    <cfRule type="containsText" dxfId="44558" priority="81993" stopIfTrue="1" operator="containsText" text="1HE">
      <formula>NOT(ISERROR(SEARCH("1HE",AC113)))</formula>
    </cfRule>
    <cfRule type="containsText" dxfId="44557" priority="81994" stopIfTrue="1" operator="containsText" text="MINA">
      <formula>NOT(ISERROR(SEARCH("MINA",AC113)))</formula>
    </cfRule>
    <cfRule type="containsText" dxfId="44556" priority="81995" stopIfTrue="1" operator="containsText" text="8TD">
      <formula>NOT(ISERROR(SEARCH("8TD",AC113)))</formula>
    </cfRule>
    <cfRule type="containsText" dxfId="44555" priority="81996" stopIfTrue="1" operator="containsText" text="DLP">
      <formula>NOT(ISERROR(SEARCH("DLP",AC113)))</formula>
    </cfRule>
  </conditionalFormatting>
  <conditionalFormatting sqref="AC113">
    <cfRule type="containsText" dxfId="44554" priority="81979" stopIfTrue="1" operator="containsText" text="8TDT">
      <formula>NOT(ISERROR(SEARCH("8TDT",AC113)))</formula>
    </cfRule>
  </conditionalFormatting>
  <conditionalFormatting sqref="V97">
    <cfRule type="containsText" dxfId="44553" priority="81804" stopIfTrue="1" operator="containsText" text="VAC">
      <formula>NOT(ISERROR(SEARCH("VAC",V97)))</formula>
    </cfRule>
    <cfRule type="containsText" priority="81805" stopIfTrue="1" operator="containsText" text="0">
      <formula>NOT(ISERROR(SEARCH("0",V97)))</formula>
    </cfRule>
    <cfRule type="containsText" dxfId="44552" priority="81806" stopIfTrue="1" operator="containsText" text="S">
      <formula>NOT(ISERROR(SEARCH("S",V97)))</formula>
    </cfRule>
    <cfRule type="containsText" dxfId="44551" priority="81807" stopIfTrue="1" operator="containsText" text="F">
      <formula>NOT(ISERROR(SEARCH("F",V97)))</formula>
    </cfRule>
    <cfRule type="containsText" dxfId="44550" priority="81808" stopIfTrue="1" operator="containsText" text="P">
      <formula>NOT(ISERROR(SEARCH("P",V97)))</formula>
    </cfRule>
    <cfRule type="containsText" dxfId="44549" priority="81809" stopIfTrue="1" operator="containsText" text="LNP">
      <formula>NOT(ISERROR(SEARCH("LNP",V97)))</formula>
    </cfRule>
    <cfRule type="containsText" dxfId="44548" priority="81810" stopIfTrue="1" operator="containsText" text="DM">
      <formula>NOT(ISERROR(SEARCH("DM",V97)))</formula>
    </cfRule>
    <cfRule type="containsText" dxfId="44547" priority="81811" stopIfTrue="1" operator="containsText" text="5DOM">
      <formula>NOT(ISERROR(SEARCH("5DOM",V97)))</formula>
    </cfRule>
    <cfRule type="containsText" dxfId="44546" priority="81812" stopIfTrue="1" operator="containsText" text="DOM">
      <formula>NOT(ISERROR(SEARCH("DOM",V97)))</formula>
    </cfRule>
    <cfRule type="containsText" dxfId="44545" priority="81813" stopIfTrue="1" operator="containsText" text="DLP">
      <formula>NOT(ISERROR(SEARCH("DLP",V97)))</formula>
    </cfRule>
    <cfRule type="containsText" dxfId="44544" priority="81814" stopIfTrue="1" operator="containsText" text="5HE">
      <formula>NOT(ISERROR(SEARCH("5HE",V97)))</formula>
    </cfRule>
    <cfRule type="containsText" dxfId="44543" priority="81815" stopIfTrue="1" operator="containsText" text="4HE">
      <formula>NOT(ISERROR(SEARCH("4HE",V97)))</formula>
    </cfRule>
    <cfRule type="containsText" dxfId="44542" priority="81816" stopIfTrue="1" operator="containsText" text="3HE">
      <formula>NOT(ISERROR(SEARCH("3HE",V97)))</formula>
    </cfRule>
    <cfRule type="containsText" dxfId="44541" priority="81817" stopIfTrue="1" operator="containsText" text="2HE">
      <formula>NOT(ISERROR(SEARCH("2HE",V97)))</formula>
    </cfRule>
    <cfRule type="containsText" dxfId="44540" priority="81818" stopIfTrue="1" operator="containsText" text="1HE">
      <formula>NOT(ISERROR(SEARCH("1HE",V97)))</formula>
    </cfRule>
    <cfRule type="containsText" dxfId="44539" priority="81819" stopIfTrue="1" operator="containsText" text="MINA">
      <formula>NOT(ISERROR(SEARCH("MINA",V97)))</formula>
    </cfRule>
    <cfRule type="containsText" dxfId="44538" priority="81820" stopIfTrue="1" operator="containsText" text="8TD">
      <formula>NOT(ISERROR(SEARCH("8TD",V97)))</formula>
    </cfRule>
  </conditionalFormatting>
  <conditionalFormatting sqref="V97">
    <cfRule type="containsText" dxfId="44537" priority="81803" stopIfTrue="1" operator="containsText" text="8TDT">
      <formula>NOT(ISERROR(SEARCH("8TDT",V97)))</formula>
    </cfRule>
  </conditionalFormatting>
  <conditionalFormatting sqref="V99 V101 V103 V107 V109 V111 V113">
    <cfRule type="containsText" dxfId="44536" priority="81786" stopIfTrue="1" operator="containsText" text="VAC">
      <formula>NOT(ISERROR(SEARCH("VAC",V99)))</formula>
    </cfRule>
    <cfRule type="containsText" priority="81787" stopIfTrue="1" operator="containsText" text="0">
      <formula>NOT(ISERROR(SEARCH("0",V99)))</formula>
    </cfRule>
    <cfRule type="containsText" dxfId="44535" priority="81788" stopIfTrue="1" operator="containsText" text="S">
      <formula>NOT(ISERROR(SEARCH("S",V99)))</formula>
    </cfRule>
    <cfRule type="containsText" dxfId="44534" priority="81789" stopIfTrue="1" operator="containsText" text="F">
      <formula>NOT(ISERROR(SEARCH("F",V99)))</formula>
    </cfRule>
    <cfRule type="containsText" dxfId="44533" priority="81790" stopIfTrue="1" operator="containsText" text="P">
      <formula>NOT(ISERROR(SEARCH("P",V99)))</formula>
    </cfRule>
    <cfRule type="containsText" dxfId="44532" priority="81791" stopIfTrue="1" operator="containsText" text="LNP">
      <formula>NOT(ISERROR(SEARCH("LNP",V99)))</formula>
    </cfRule>
    <cfRule type="containsText" dxfId="44531" priority="81792" stopIfTrue="1" operator="containsText" text="DM">
      <formula>NOT(ISERROR(SEARCH("DM",V99)))</formula>
    </cfRule>
    <cfRule type="containsText" dxfId="44530" priority="81793" stopIfTrue="1" operator="containsText" text="5DOM">
      <formula>NOT(ISERROR(SEARCH("5DOM",V99)))</formula>
    </cfRule>
    <cfRule type="containsText" dxfId="44529" priority="81794" stopIfTrue="1" operator="containsText" text="DOM">
      <formula>NOT(ISERROR(SEARCH("DOM",V99)))</formula>
    </cfRule>
    <cfRule type="containsText" dxfId="44528" priority="81795" stopIfTrue="1" operator="containsText" text="DLP">
      <formula>NOT(ISERROR(SEARCH("DLP",V99)))</formula>
    </cfRule>
    <cfRule type="containsText" dxfId="44527" priority="81796" stopIfTrue="1" operator="containsText" text="5HE">
      <formula>NOT(ISERROR(SEARCH("5HE",V99)))</formula>
    </cfRule>
    <cfRule type="containsText" dxfId="44526" priority="81797" stopIfTrue="1" operator="containsText" text="4HE">
      <formula>NOT(ISERROR(SEARCH("4HE",V99)))</formula>
    </cfRule>
    <cfRule type="containsText" dxfId="44525" priority="81798" stopIfTrue="1" operator="containsText" text="3HE">
      <formula>NOT(ISERROR(SEARCH("3HE",V99)))</formula>
    </cfRule>
    <cfRule type="containsText" dxfId="44524" priority="81799" stopIfTrue="1" operator="containsText" text="2HE">
      <formula>NOT(ISERROR(SEARCH("2HE",V99)))</formula>
    </cfRule>
    <cfRule type="containsText" dxfId="44523" priority="81800" stopIfTrue="1" operator="containsText" text="1HE">
      <formula>NOT(ISERROR(SEARCH("1HE",V99)))</formula>
    </cfRule>
    <cfRule type="containsText" dxfId="44522" priority="81801" stopIfTrue="1" operator="containsText" text="MINA">
      <formula>NOT(ISERROR(SEARCH("MINA",V99)))</formula>
    </cfRule>
    <cfRule type="containsText" dxfId="44521" priority="81802" stopIfTrue="1" operator="containsText" text="8TD">
      <formula>NOT(ISERROR(SEARCH("8TD",V99)))</formula>
    </cfRule>
  </conditionalFormatting>
  <conditionalFormatting sqref="V99 V101 V103 V107 V109 V111 V113">
    <cfRule type="containsText" dxfId="44520" priority="81785" stopIfTrue="1" operator="containsText" text="8TDT">
      <formula>NOT(ISERROR(SEARCH("8TDT",V99)))</formula>
    </cfRule>
  </conditionalFormatting>
  <conditionalFormatting sqref="AA96">
    <cfRule type="containsText" dxfId="44519" priority="81768" stopIfTrue="1" operator="containsText" text="VAC">
      <formula>NOT(ISERROR(SEARCH("VAC",AA96)))</formula>
    </cfRule>
    <cfRule type="containsText" priority="81769" stopIfTrue="1" operator="containsText" text="0">
      <formula>NOT(ISERROR(SEARCH("0",AA96)))</formula>
    </cfRule>
    <cfRule type="containsText" dxfId="44518" priority="81770" stopIfTrue="1" operator="containsText" text="S">
      <formula>NOT(ISERROR(SEARCH("S",AA96)))</formula>
    </cfRule>
    <cfRule type="containsText" dxfId="44517" priority="81771" stopIfTrue="1" operator="containsText" text="F">
      <formula>NOT(ISERROR(SEARCH("F",AA96)))</formula>
    </cfRule>
    <cfRule type="containsText" dxfId="44516" priority="81772" stopIfTrue="1" operator="containsText" text="P">
      <formula>NOT(ISERROR(SEARCH("P",AA96)))</formula>
    </cfRule>
    <cfRule type="containsText" dxfId="44515" priority="81773" stopIfTrue="1" operator="containsText" text="LNP">
      <formula>NOT(ISERROR(SEARCH("LNP",AA96)))</formula>
    </cfRule>
    <cfRule type="containsText" dxfId="44514" priority="81774" stopIfTrue="1" operator="containsText" text="DM">
      <formula>NOT(ISERROR(SEARCH("DM",AA96)))</formula>
    </cfRule>
    <cfRule type="containsText" dxfId="44513" priority="81775" stopIfTrue="1" operator="containsText" text="5DOM">
      <formula>NOT(ISERROR(SEARCH("5DOM",AA96)))</formula>
    </cfRule>
    <cfRule type="containsText" dxfId="44512" priority="81776" stopIfTrue="1" operator="containsText" text="DOM">
      <formula>NOT(ISERROR(SEARCH("DOM",AA96)))</formula>
    </cfRule>
    <cfRule type="containsText" dxfId="44511" priority="81777" stopIfTrue="1" operator="containsText" text="DLP">
      <formula>NOT(ISERROR(SEARCH("DLP",AA96)))</formula>
    </cfRule>
    <cfRule type="containsText" dxfId="44510" priority="81778" stopIfTrue="1" operator="containsText" text="5HE">
      <formula>NOT(ISERROR(SEARCH("5HE",AA96)))</formula>
    </cfRule>
    <cfRule type="containsText" dxfId="44509" priority="81779" stopIfTrue="1" operator="containsText" text="4HE">
      <formula>NOT(ISERROR(SEARCH("4HE",AA96)))</formula>
    </cfRule>
    <cfRule type="containsText" dxfId="44508" priority="81780" stopIfTrue="1" operator="containsText" text="3HE">
      <formula>NOT(ISERROR(SEARCH("3HE",AA96)))</formula>
    </cfRule>
    <cfRule type="containsText" dxfId="44507" priority="81781" stopIfTrue="1" operator="containsText" text="2HE">
      <formula>NOT(ISERROR(SEARCH("2HE",AA96)))</formula>
    </cfRule>
    <cfRule type="containsText" dxfId="44506" priority="81782" stopIfTrue="1" operator="containsText" text="1HE">
      <formula>NOT(ISERROR(SEARCH("1HE",AA96)))</formula>
    </cfRule>
    <cfRule type="containsText" dxfId="44505" priority="81783" stopIfTrue="1" operator="containsText" text="MINA">
      <formula>NOT(ISERROR(SEARCH("MINA",AA96)))</formula>
    </cfRule>
    <cfRule type="containsText" dxfId="44504" priority="81784" stopIfTrue="1" operator="containsText" text="8TD">
      <formula>NOT(ISERROR(SEARCH("8TD",AA96)))</formula>
    </cfRule>
  </conditionalFormatting>
  <conditionalFormatting sqref="AA102">
    <cfRule type="containsText" dxfId="44503" priority="81751" stopIfTrue="1" operator="containsText" text="VAC">
      <formula>NOT(ISERROR(SEARCH("VAC",AA102)))</formula>
    </cfRule>
    <cfRule type="containsText" priority="81752" stopIfTrue="1" operator="containsText" text="0">
      <formula>NOT(ISERROR(SEARCH("0",AA102)))</formula>
    </cfRule>
    <cfRule type="containsText" dxfId="44502" priority="81753" stopIfTrue="1" operator="containsText" text="S">
      <formula>NOT(ISERROR(SEARCH("S",AA102)))</formula>
    </cfRule>
    <cfRule type="containsText" dxfId="44501" priority="81754" stopIfTrue="1" operator="containsText" text="F">
      <formula>NOT(ISERROR(SEARCH("F",AA102)))</formula>
    </cfRule>
    <cfRule type="containsText" dxfId="44500" priority="81755" stopIfTrue="1" operator="containsText" text="P">
      <formula>NOT(ISERROR(SEARCH("P",AA102)))</formula>
    </cfRule>
    <cfRule type="containsText" dxfId="44499" priority="81756" stopIfTrue="1" operator="containsText" text="LNP">
      <formula>NOT(ISERROR(SEARCH("LNP",AA102)))</formula>
    </cfRule>
    <cfRule type="containsText" dxfId="44498" priority="81757" stopIfTrue="1" operator="containsText" text="DM">
      <formula>NOT(ISERROR(SEARCH("DM",AA102)))</formula>
    </cfRule>
    <cfRule type="containsText" dxfId="44497" priority="81758" stopIfTrue="1" operator="containsText" text="5DOM">
      <formula>NOT(ISERROR(SEARCH("5DOM",AA102)))</formula>
    </cfRule>
    <cfRule type="containsText" dxfId="44496" priority="81759" stopIfTrue="1" operator="containsText" text="DOM">
      <formula>NOT(ISERROR(SEARCH("DOM",AA102)))</formula>
    </cfRule>
    <cfRule type="containsText" dxfId="44495" priority="81760" stopIfTrue="1" operator="containsText" text="DLP">
      <formula>NOT(ISERROR(SEARCH("DLP",AA102)))</formula>
    </cfRule>
    <cfRule type="containsText" dxfId="44494" priority="81761" stopIfTrue="1" operator="containsText" text="5HE">
      <formula>NOT(ISERROR(SEARCH("5HE",AA102)))</formula>
    </cfRule>
    <cfRule type="containsText" dxfId="44493" priority="81762" stopIfTrue="1" operator="containsText" text="4HE">
      <formula>NOT(ISERROR(SEARCH("4HE",AA102)))</formula>
    </cfRule>
    <cfRule type="containsText" dxfId="44492" priority="81763" stopIfTrue="1" operator="containsText" text="3HE">
      <formula>NOT(ISERROR(SEARCH("3HE",AA102)))</formula>
    </cfRule>
    <cfRule type="containsText" dxfId="44491" priority="81764" stopIfTrue="1" operator="containsText" text="2HE">
      <formula>NOT(ISERROR(SEARCH("2HE",AA102)))</formula>
    </cfRule>
    <cfRule type="containsText" dxfId="44490" priority="81765" stopIfTrue="1" operator="containsText" text="1HE">
      <formula>NOT(ISERROR(SEARCH("1HE",AA102)))</formula>
    </cfRule>
    <cfRule type="containsText" dxfId="44489" priority="81766" stopIfTrue="1" operator="containsText" text="MINA">
      <formula>NOT(ISERROR(SEARCH("MINA",AA102)))</formula>
    </cfRule>
    <cfRule type="containsText" dxfId="44488" priority="81767" stopIfTrue="1" operator="containsText" text="8TD">
      <formula>NOT(ISERROR(SEARCH("8TD",AA102)))</formula>
    </cfRule>
  </conditionalFormatting>
  <conditionalFormatting sqref="AA108">
    <cfRule type="containsText" dxfId="44487" priority="81717" stopIfTrue="1" operator="containsText" text="VAC">
      <formula>NOT(ISERROR(SEARCH("VAC",AA108)))</formula>
    </cfRule>
    <cfRule type="containsText" priority="81718" stopIfTrue="1" operator="containsText" text="0">
      <formula>NOT(ISERROR(SEARCH("0",AA108)))</formula>
    </cfRule>
    <cfRule type="containsText" dxfId="44486" priority="81719" stopIfTrue="1" operator="containsText" text="S">
      <formula>NOT(ISERROR(SEARCH("S",AA108)))</formula>
    </cfRule>
    <cfRule type="containsText" dxfId="44485" priority="81720" stopIfTrue="1" operator="containsText" text="F">
      <formula>NOT(ISERROR(SEARCH("F",AA108)))</formula>
    </cfRule>
    <cfRule type="containsText" dxfId="44484" priority="81721" stopIfTrue="1" operator="containsText" text="P">
      <formula>NOT(ISERROR(SEARCH("P",AA108)))</formula>
    </cfRule>
    <cfRule type="containsText" dxfId="44483" priority="81722" stopIfTrue="1" operator="containsText" text="LNP">
      <formula>NOT(ISERROR(SEARCH("LNP",AA108)))</formula>
    </cfRule>
    <cfRule type="containsText" dxfId="44482" priority="81723" stopIfTrue="1" operator="containsText" text="DM">
      <formula>NOT(ISERROR(SEARCH("DM",AA108)))</formula>
    </cfRule>
    <cfRule type="containsText" dxfId="44481" priority="81724" stopIfTrue="1" operator="containsText" text="5DOM">
      <formula>NOT(ISERROR(SEARCH("5DOM",AA108)))</formula>
    </cfRule>
    <cfRule type="containsText" dxfId="44480" priority="81725" stopIfTrue="1" operator="containsText" text="DOM">
      <formula>NOT(ISERROR(SEARCH("DOM",AA108)))</formula>
    </cfRule>
    <cfRule type="containsText" dxfId="44479" priority="81726" stopIfTrue="1" operator="containsText" text="DLP">
      <formula>NOT(ISERROR(SEARCH("DLP",AA108)))</formula>
    </cfRule>
    <cfRule type="containsText" dxfId="44478" priority="81727" stopIfTrue="1" operator="containsText" text="5HE">
      <formula>NOT(ISERROR(SEARCH("5HE",AA108)))</formula>
    </cfRule>
    <cfRule type="containsText" dxfId="44477" priority="81728" stopIfTrue="1" operator="containsText" text="4HE">
      <formula>NOT(ISERROR(SEARCH("4HE",AA108)))</formula>
    </cfRule>
    <cfRule type="containsText" dxfId="44476" priority="81729" stopIfTrue="1" operator="containsText" text="3HE">
      <formula>NOT(ISERROR(SEARCH("3HE",AA108)))</formula>
    </cfRule>
    <cfRule type="containsText" dxfId="44475" priority="81730" stopIfTrue="1" operator="containsText" text="2HE">
      <formula>NOT(ISERROR(SEARCH("2HE",AA108)))</formula>
    </cfRule>
    <cfRule type="containsText" dxfId="44474" priority="81731" stopIfTrue="1" operator="containsText" text="1HE">
      <formula>NOT(ISERROR(SEARCH("1HE",AA108)))</formula>
    </cfRule>
    <cfRule type="containsText" dxfId="44473" priority="81732" stopIfTrue="1" operator="containsText" text="MINA">
      <formula>NOT(ISERROR(SEARCH("MINA",AA108)))</formula>
    </cfRule>
    <cfRule type="containsText" dxfId="44472" priority="81733" stopIfTrue="1" operator="containsText" text="8TD">
      <formula>NOT(ISERROR(SEARCH("8TD",AA108)))</formula>
    </cfRule>
  </conditionalFormatting>
  <conditionalFormatting sqref="AA110">
    <cfRule type="containsText" dxfId="44471" priority="81700" stopIfTrue="1" operator="containsText" text="VAC">
      <formula>NOT(ISERROR(SEARCH("VAC",AA110)))</formula>
    </cfRule>
    <cfRule type="containsText" priority="81701" stopIfTrue="1" operator="containsText" text="0">
      <formula>NOT(ISERROR(SEARCH("0",AA110)))</formula>
    </cfRule>
    <cfRule type="containsText" dxfId="44470" priority="81702" stopIfTrue="1" operator="containsText" text="S">
      <formula>NOT(ISERROR(SEARCH("S",AA110)))</formula>
    </cfRule>
    <cfRule type="containsText" dxfId="44469" priority="81703" stopIfTrue="1" operator="containsText" text="F">
      <formula>NOT(ISERROR(SEARCH("F",AA110)))</formula>
    </cfRule>
    <cfRule type="containsText" dxfId="44468" priority="81704" stopIfTrue="1" operator="containsText" text="P">
      <formula>NOT(ISERROR(SEARCH("P",AA110)))</formula>
    </cfRule>
    <cfRule type="containsText" dxfId="44467" priority="81705" stopIfTrue="1" operator="containsText" text="LNP">
      <formula>NOT(ISERROR(SEARCH("LNP",AA110)))</formula>
    </cfRule>
    <cfRule type="containsText" dxfId="44466" priority="81706" stopIfTrue="1" operator="containsText" text="DM">
      <formula>NOT(ISERROR(SEARCH("DM",AA110)))</formula>
    </cfRule>
    <cfRule type="containsText" dxfId="44465" priority="81707" stopIfTrue="1" operator="containsText" text="5DOM">
      <formula>NOT(ISERROR(SEARCH("5DOM",AA110)))</formula>
    </cfRule>
    <cfRule type="containsText" dxfId="44464" priority="81708" stopIfTrue="1" operator="containsText" text="DOM">
      <formula>NOT(ISERROR(SEARCH("DOM",AA110)))</formula>
    </cfRule>
    <cfRule type="containsText" dxfId="44463" priority="81709" stopIfTrue="1" operator="containsText" text="DLP">
      <formula>NOT(ISERROR(SEARCH("DLP",AA110)))</formula>
    </cfRule>
    <cfRule type="containsText" dxfId="44462" priority="81710" stopIfTrue="1" operator="containsText" text="5HE">
      <formula>NOT(ISERROR(SEARCH("5HE",AA110)))</formula>
    </cfRule>
    <cfRule type="containsText" dxfId="44461" priority="81711" stopIfTrue="1" operator="containsText" text="4HE">
      <formula>NOT(ISERROR(SEARCH("4HE",AA110)))</formula>
    </cfRule>
    <cfRule type="containsText" dxfId="44460" priority="81712" stopIfTrue="1" operator="containsText" text="3HE">
      <formula>NOT(ISERROR(SEARCH("3HE",AA110)))</formula>
    </cfRule>
    <cfRule type="containsText" dxfId="44459" priority="81713" stopIfTrue="1" operator="containsText" text="2HE">
      <formula>NOT(ISERROR(SEARCH("2HE",AA110)))</formula>
    </cfRule>
    <cfRule type="containsText" dxfId="44458" priority="81714" stopIfTrue="1" operator="containsText" text="1HE">
      <formula>NOT(ISERROR(SEARCH("1HE",AA110)))</formula>
    </cfRule>
    <cfRule type="containsText" dxfId="44457" priority="81715" stopIfTrue="1" operator="containsText" text="MINA">
      <formula>NOT(ISERROR(SEARCH("MINA",AA110)))</formula>
    </cfRule>
    <cfRule type="containsText" dxfId="44456" priority="81716" stopIfTrue="1" operator="containsText" text="8TD">
      <formula>NOT(ISERROR(SEARCH("8TD",AA110)))</formula>
    </cfRule>
  </conditionalFormatting>
  <conditionalFormatting sqref="I99 K99 M99:N99 P99:R99">
    <cfRule type="containsText" dxfId="44455" priority="81683" stopIfTrue="1" operator="containsText" text="VAC">
      <formula>NOT(ISERROR(SEARCH("VAC",I99)))</formula>
    </cfRule>
    <cfRule type="containsText" priority="81684" stopIfTrue="1" operator="containsText" text="0">
      <formula>NOT(ISERROR(SEARCH("0",I99)))</formula>
    </cfRule>
    <cfRule type="containsText" dxfId="44454" priority="81685" stopIfTrue="1" operator="containsText" text="S">
      <formula>NOT(ISERROR(SEARCH("S",I99)))</formula>
    </cfRule>
    <cfRule type="containsText" dxfId="44453" priority="81686" stopIfTrue="1" operator="containsText" text="F">
      <formula>NOT(ISERROR(SEARCH("F",I99)))</formula>
    </cfRule>
    <cfRule type="containsText" dxfId="44452" priority="81687" stopIfTrue="1" operator="containsText" text="P">
      <formula>NOT(ISERROR(SEARCH("P",I99)))</formula>
    </cfRule>
    <cfRule type="containsText" dxfId="44451" priority="81688" stopIfTrue="1" operator="containsText" text="LNP">
      <formula>NOT(ISERROR(SEARCH("LNP",I99)))</formula>
    </cfRule>
    <cfRule type="containsText" dxfId="44450" priority="81689" stopIfTrue="1" operator="containsText" text="DM">
      <formula>NOT(ISERROR(SEARCH("DM",I99)))</formula>
    </cfRule>
    <cfRule type="containsText" dxfId="44449" priority="81690" stopIfTrue="1" operator="containsText" text="5DOM">
      <formula>NOT(ISERROR(SEARCH("5DOM",I99)))</formula>
    </cfRule>
    <cfRule type="containsText" dxfId="44448" priority="81691" stopIfTrue="1" operator="containsText" text="DOM">
      <formula>NOT(ISERROR(SEARCH("DOM",I99)))</formula>
    </cfRule>
    <cfRule type="containsText" dxfId="44447" priority="81692" stopIfTrue="1" operator="containsText" text="DLP">
      <formula>NOT(ISERROR(SEARCH("DLP",I99)))</formula>
    </cfRule>
    <cfRule type="containsText" dxfId="44446" priority="81693" stopIfTrue="1" operator="containsText" text="5HE">
      <formula>NOT(ISERROR(SEARCH("5HE",I99)))</formula>
    </cfRule>
    <cfRule type="containsText" dxfId="44445" priority="81694" stopIfTrue="1" operator="containsText" text="4HE">
      <formula>NOT(ISERROR(SEARCH("4HE",I99)))</formula>
    </cfRule>
    <cfRule type="containsText" dxfId="44444" priority="81695" stopIfTrue="1" operator="containsText" text="3HE">
      <formula>NOT(ISERROR(SEARCH("3HE",I99)))</formula>
    </cfRule>
    <cfRule type="containsText" dxfId="44443" priority="81696" stopIfTrue="1" operator="containsText" text="2HE">
      <formula>NOT(ISERROR(SEARCH("2HE",I99)))</formula>
    </cfRule>
    <cfRule type="containsText" dxfId="44442" priority="81697" stopIfTrue="1" operator="containsText" text="1HE">
      <formula>NOT(ISERROR(SEARCH("1HE",I99)))</formula>
    </cfRule>
    <cfRule type="containsText" dxfId="44441" priority="81698" stopIfTrue="1" operator="containsText" text="MINA">
      <formula>NOT(ISERROR(SEARCH("MINA",I99)))</formula>
    </cfRule>
    <cfRule type="containsText" dxfId="44440" priority="81699" stopIfTrue="1" operator="containsText" text="8TD">
      <formula>NOT(ISERROR(SEARCH("8TD",I99)))</formula>
    </cfRule>
  </conditionalFormatting>
  <conditionalFormatting sqref="J99">
    <cfRule type="containsText" dxfId="44439" priority="81666" stopIfTrue="1" operator="containsText" text="VAC">
      <formula>NOT(ISERROR(SEARCH("VAC",J99)))</formula>
    </cfRule>
    <cfRule type="containsText" priority="81667" stopIfTrue="1" operator="containsText" text="0">
      <formula>NOT(ISERROR(SEARCH("0",J99)))</formula>
    </cfRule>
    <cfRule type="containsText" dxfId="44438" priority="81668" stopIfTrue="1" operator="containsText" text="S">
      <formula>NOT(ISERROR(SEARCH("S",J99)))</formula>
    </cfRule>
    <cfRule type="containsText" dxfId="44437" priority="81669" stopIfTrue="1" operator="containsText" text="F">
      <formula>NOT(ISERROR(SEARCH("F",J99)))</formula>
    </cfRule>
    <cfRule type="containsText" dxfId="44436" priority="81670" stopIfTrue="1" operator="containsText" text="P">
      <formula>NOT(ISERROR(SEARCH("P",J99)))</formula>
    </cfRule>
    <cfRule type="containsText" dxfId="44435" priority="81671" stopIfTrue="1" operator="containsText" text="LNP">
      <formula>NOT(ISERROR(SEARCH("LNP",J99)))</formula>
    </cfRule>
    <cfRule type="containsText" dxfId="44434" priority="81672" stopIfTrue="1" operator="containsText" text="DM">
      <formula>NOT(ISERROR(SEARCH("DM",J99)))</formula>
    </cfRule>
    <cfRule type="containsText" dxfId="44433" priority="81673" stopIfTrue="1" operator="containsText" text="5DOM">
      <formula>NOT(ISERROR(SEARCH("5DOM",J99)))</formula>
    </cfRule>
    <cfRule type="containsText" dxfId="44432" priority="81674" stopIfTrue="1" operator="containsText" text="DOM">
      <formula>NOT(ISERROR(SEARCH("DOM",J99)))</formula>
    </cfRule>
    <cfRule type="containsText" dxfId="44431" priority="81675" stopIfTrue="1" operator="containsText" text="DLP">
      <formula>NOT(ISERROR(SEARCH("DLP",J99)))</formula>
    </cfRule>
    <cfRule type="containsText" dxfId="44430" priority="81676" stopIfTrue="1" operator="containsText" text="5HE">
      <formula>NOT(ISERROR(SEARCH("5HE",J99)))</formula>
    </cfRule>
    <cfRule type="containsText" dxfId="44429" priority="81677" stopIfTrue="1" operator="containsText" text="4HE">
      <formula>NOT(ISERROR(SEARCH("4HE",J99)))</formula>
    </cfRule>
    <cfRule type="containsText" dxfId="44428" priority="81678" stopIfTrue="1" operator="containsText" text="3HE">
      <formula>NOT(ISERROR(SEARCH("3HE",J99)))</formula>
    </cfRule>
    <cfRule type="containsText" dxfId="44427" priority="81679" stopIfTrue="1" operator="containsText" text="2HE">
      <formula>NOT(ISERROR(SEARCH("2HE",J99)))</formula>
    </cfRule>
    <cfRule type="containsText" dxfId="44426" priority="81680" stopIfTrue="1" operator="containsText" text="1HE">
      <formula>NOT(ISERROR(SEARCH("1HE",J99)))</formula>
    </cfRule>
    <cfRule type="containsText" dxfId="44425" priority="81681" stopIfTrue="1" operator="containsText" text="MINA">
      <formula>NOT(ISERROR(SEARCH("MINA",J99)))</formula>
    </cfRule>
    <cfRule type="containsText" dxfId="44424" priority="81682" stopIfTrue="1" operator="containsText" text="8TD">
      <formula>NOT(ISERROR(SEARCH("8TD",J99)))</formula>
    </cfRule>
  </conditionalFormatting>
  <conditionalFormatting sqref="J99">
    <cfRule type="containsText" dxfId="44423" priority="81665" stopIfTrue="1" operator="containsText" text="8TDT">
      <formula>NOT(ISERROR(SEARCH("8TDT",J99)))</formula>
    </cfRule>
  </conditionalFormatting>
  <conditionalFormatting sqref="H99">
    <cfRule type="containsText" dxfId="44422" priority="81631" stopIfTrue="1" operator="containsText" text="VAC">
      <formula>NOT(ISERROR(SEARCH("VAC",H99)))</formula>
    </cfRule>
    <cfRule type="containsText" priority="81632" stopIfTrue="1" operator="containsText" text="0">
      <formula>NOT(ISERROR(SEARCH("0",H99)))</formula>
    </cfRule>
    <cfRule type="containsText" dxfId="44421" priority="81633" stopIfTrue="1" operator="containsText" text="S">
      <formula>NOT(ISERROR(SEARCH("S",H99)))</formula>
    </cfRule>
    <cfRule type="containsText" dxfId="44420" priority="81634" stopIfTrue="1" operator="containsText" text="F">
      <formula>NOT(ISERROR(SEARCH("F",H99)))</formula>
    </cfRule>
    <cfRule type="containsText" dxfId="44419" priority="81635" stopIfTrue="1" operator="containsText" text="P">
      <formula>NOT(ISERROR(SEARCH("P",H99)))</formula>
    </cfRule>
    <cfRule type="containsText" dxfId="44418" priority="81636" stopIfTrue="1" operator="containsText" text="LNP">
      <formula>NOT(ISERROR(SEARCH("LNP",H99)))</formula>
    </cfRule>
    <cfRule type="containsText" dxfId="44417" priority="81637" stopIfTrue="1" operator="containsText" text="DM">
      <formula>NOT(ISERROR(SEARCH("DM",H99)))</formula>
    </cfRule>
    <cfRule type="containsText" dxfId="44416" priority="81638" stopIfTrue="1" operator="containsText" text="5DOM">
      <formula>NOT(ISERROR(SEARCH("5DOM",H99)))</formula>
    </cfRule>
    <cfRule type="containsText" dxfId="44415" priority="81639" stopIfTrue="1" operator="containsText" text="DOM">
      <formula>NOT(ISERROR(SEARCH("DOM",H99)))</formula>
    </cfRule>
    <cfRule type="containsText" dxfId="44414" priority="81640" stopIfTrue="1" operator="containsText" text="DLP">
      <formula>NOT(ISERROR(SEARCH("DLP",H99)))</formula>
    </cfRule>
    <cfRule type="containsText" dxfId="44413" priority="81641" stopIfTrue="1" operator="containsText" text="5HE">
      <formula>NOT(ISERROR(SEARCH("5HE",H99)))</formula>
    </cfRule>
    <cfRule type="containsText" dxfId="44412" priority="81642" stopIfTrue="1" operator="containsText" text="4HE">
      <formula>NOT(ISERROR(SEARCH("4HE",H99)))</formula>
    </cfRule>
    <cfRule type="containsText" dxfId="44411" priority="81643" stopIfTrue="1" operator="containsText" text="3HE">
      <formula>NOT(ISERROR(SEARCH("3HE",H99)))</formula>
    </cfRule>
    <cfRule type="containsText" dxfId="44410" priority="81644" stopIfTrue="1" operator="containsText" text="2HE">
      <formula>NOT(ISERROR(SEARCH("2HE",H99)))</formula>
    </cfRule>
    <cfRule type="containsText" dxfId="44409" priority="81645" stopIfTrue="1" operator="containsText" text="1HE">
      <formula>NOT(ISERROR(SEARCH("1HE",H99)))</formula>
    </cfRule>
    <cfRule type="containsText" dxfId="44408" priority="81646" stopIfTrue="1" operator="containsText" text="MINA">
      <formula>NOT(ISERROR(SEARCH("MINA",H99)))</formula>
    </cfRule>
    <cfRule type="containsText" dxfId="44407" priority="81647" stopIfTrue="1" operator="containsText" text="8TD">
      <formula>NOT(ISERROR(SEARCH("8TD",H99)))</formula>
    </cfRule>
  </conditionalFormatting>
  <conditionalFormatting sqref="O99">
    <cfRule type="containsText" dxfId="44406" priority="81614" stopIfTrue="1" operator="containsText" text="VAC">
      <formula>NOT(ISERROR(SEARCH("VAC",O99)))</formula>
    </cfRule>
    <cfRule type="containsText" priority="81615" stopIfTrue="1" operator="containsText" text="0">
      <formula>NOT(ISERROR(SEARCH("0",O99)))</formula>
    </cfRule>
    <cfRule type="containsText" dxfId="44405" priority="81616" stopIfTrue="1" operator="containsText" text="S">
      <formula>NOT(ISERROR(SEARCH("S",O99)))</formula>
    </cfRule>
    <cfRule type="containsText" dxfId="44404" priority="81617" stopIfTrue="1" operator="containsText" text="F">
      <formula>NOT(ISERROR(SEARCH("F",O99)))</formula>
    </cfRule>
    <cfRule type="containsText" dxfId="44403" priority="81618" stopIfTrue="1" operator="containsText" text="P">
      <formula>NOT(ISERROR(SEARCH("P",O99)))</formula>
    </cfRule>
    <cfRule type="containsText" dxfId="44402" priority="81619" stopIfTrue="1" operator="containsText" text="LNP">
      <formula>NOT(ISERROR(SEARCH("LNP",O99)))</formula>
    </cfRule>
    <cfRule type="containsText" dxfId="44401" priority="81620" stopIfTrue="1" operator="containsText" text="DM">
      <formula>NOT(ISERROR(SEARCH("DM",O99)))</formula>
    </cfRule>
    <cfRule type="containsText" dxfId="44400" priority="81621" stopIfTrue="1" operator="containsText" text="5DOM">
      <formula>NOT(ISERROR(SEARCH("5DOM",O99)))</formula>
    </cfRule>
    <cfRule type="containsText" dxfId="44399" priority="81622" stopIfTrue="1" operator="containsText" text="DOM">
      <formula>NOT(ISERROR(SEARCH("DOM",O99)))</formula>
    </cfRule>
    <cfRule type="containsText" dxfId="44398" priority="81623" stopIfTrue="1" operator="containsText" text="DLP">
      <formula>NOT(ISERROR(SEARCH("DLP",O99)))</formula>
    </cfRule>
    <cfRule type="containsText" dxfId="44397" priority="81624" stopIfTrue="1" operator="containsText" text="5HE">
      <formula>NOT(ISERROR(SEARCH("5HE",O99)))</formula>
    </cfRule>
    <cfRule type="containsText" dxfId="44396" priority="81625" stopIfTrue="1" operator="containsText" text="4HE">
      <formula>NOT(ISERROR(SEARCH("4HE",O99)))</formula>
    </cfRule>
    <cfRule type="containsText" dxfId="44395" priority="81626" stopIfTrue="1" operator="containsText" text="3HE">
      <formula>NOT(ISERROR(SEARCH("3HE",O99)))</formula>
    </cfRule>
    <cfRule type="containsText" dxfId="44394" priority="81627" stopIfTrue="1" operator="containsText" text="2HE">
      <formula>NOT(ISERROR(SEARCH("2HE",O99)))</formula>
    </cfRule>
    <cfRule type="containsText" dxfId="44393" priority="81628" stopIfTrue="1" operator="containsText" text="1HE">
      <formula>NOT(ISERROR(SEARCH("1HE",O99)))</formula>
    </cfRule>
    <cfRule type="containsText" dxfId="44392" priority="81629" stopIfTrue="1" operator="containsText" text="MINA">
      <formula>NOT(ISERROR(SEARCH("MINA",O99)))</formula>
    </cfRule>
    <cfRule type="containsText" dxfId="44391" priority="81630" stopIfTrue="1" operator="containsText" text="8TD">
      <formula>NOT(ISERROR(SEARCH("8TD",O99)))</formula>
    </cfRule>
  </conditionalFormatting>
  <conditionalFormatting sqref="I103 K103 M103:N103 P103:R103">
    <cfRule type="containsText" dxfId="44390" priority="81597" stopIfTrue="1" operator="containsText" text="VAC">
      <formula>NOT(ISERROR(SEARCH("VAC",I103)))</formula>
    </cfRule>
    <cfRule type="containsText" priority="81598" stopIfTrue="1" operator="containsText" text="0">
      <formula>NOT(ISERROR(SEARCH("0",I103)))</formula>
    </cfRule>
    <cfRule type="containsText" dxfId="44389" priority="81599" stopIfTrue="1" operator="containsText" text="S">
      <formula>NOT(ISERROR(SEARCH("S",I103)))</formula>
    </cfRule>
    <cfRule type="containsText" dxfId="44388" priority="81600" stopIfTrue="1" operator="containsText" text="F">
      <formula>NOT(ISERROR(SEARCH("F",I103)))</formula>
    </cfRule>
    <cfRule type="containsText" dxfId="44387" priority="81601" stopIfTrue="1" operator="containsText" text="P">
      <formula>NOT(ISERROR(SEARCH("P",I103)))</formula>
    </cfRule>
    <cfRule type="containsText" dxfId="44386" priority="81602" stopIfTrue="1" operator="containsText" text="LNP">
      <formula>NOT(ISERROR(SEARCH("LNP",I103)))</formula>
    </cfRule>
    <cfRule type="containsText" dxfId="44385" priority="81603" stopIfTrue="1" operator="containsText" text="DM">
      <formula>NOT(ISERROR(SEARCH("DM",I103)))</formula>
    </cfRule>
    <cfRule type="containsText" dxfId="44384" priority="81604" stopIfTrue="1" operator="containsText" text="5DOM">
      <formula>NOT(ISERROR(SEARCH("5DOM",I103)))</formula>
    </cfRule>
    <cfRule type="containsText" dxfId="44383" priority="81605" stopIfTrue="1" operator="containsText" text="DOM">
      <formula>NOT(ISERROR(SEARCH("DOM",I103)))</formula>
    </cfRule>
    <cfRule type="containsText" dxfId="44382" priority="81606" stopIfTrue="1" operator="containsText" text="DLP">
      <formula>NOT(ISERROR(SEARCH("DLP",I103)))</formula>
    </cfRule>
    <cfRule type="containsText" dxfId="44381" priority="81607" stopIfTrue="1" operator="containsText" text="5HE">
      <formula>NOT(ISERROR(SEARCH("5HE",I103)))</formula>
    </cfRule>
    <cfRule type="containsText" dxfId="44380" priority="81608" stopIfTrue="1" operator="containsText" text="4HE">
      <formula>NOT(ISERROR(SEARCH("4HE",I103)))</formula>
    </cfRule>
    <cfRule type="containsText" dxfId="44379" priority="81609" stopIfTrue="1" operator="containsText" text="3HE">
      <formula>NOT(ISERROR(SEARCH("3HE",I103)))</formula>
    </cfRule>
    <cfRule type="containsText" dxfId="44378" priority="81610" stopIfTrue="1" operator="containsText" text="2HE">
      <formula>NOT(ISERROR(SEARCH("2HE",I103)))</formula>
    </cfRule>
    <cfRule type="containsText" dxfId="44377" priority="81611" stopIfTrue="1" operator="containsText" text="1HE">
      <formula>NOT(ISERROR(SEARCH("1HE",I103)))</formula>
    </cfRule>
    <cfRule type="containsText" dxfId="44376" priority="81612" stopIfTrue="1" operator="containsText" text="MINA">
      <formula>NOT(ISERROR(SEARCH("MINA",I103)))</formula>
    </cfRule>
    <cfRule type="containsText" dxfId="44375" priority="81613" stopIfTrue="1" operator="containsText" text="8TD">
      <formula>NOT(ISERROR(SEARCH("8TD",I103)))</formula>
    </cfRule>
  </conditionalFormatting>
  <conditionalFormatting sqref="J103">
    <cfRule type="containsText" dxfId="44374" priority="81580" stopIfTrue="1" operator="containsText" text="VAC">
      <formula>NOT(ISERROR(SEARCH("VAC",J103)))</formula>
    </cfRule>
    <cfRule type="containsText" priority="81581" stopIfTrue="1" operator="containsText" text="0">
      <formula>NOT(ISERROR(SEARCH("0",J103)))</formula>
    </cfRule>
    <cfRule type="containsText" dxfId="44373" priority="81582" stopIfTrue="1" operator="containsText" text="S">
      <formula>NOT(ISERROR(SEARCH("S",J103)))</formula>
    </cfRule>
    <cfRule type="containsText" dxfId="44372" priority="81583" stopIfTrue="1" operator="containsText" text="F">
      <formula>NOT(ISERROR(SEARCH("F",J103)))</formula>
    </cfRule>
    <cfRule type="containsText" dxfId="44371" priority="81584" stopIfTrue="1" operator="containsText" text="P">
      <formula>NOT(ISERROR(SEARCH("P",J103)))</formula>
    </cfRule>
    <cfRule type="containsText" dxfId="44370" priority="81585" stopIfTrue="1" operator="containsText" text="LNP">
      <formula>NOT(ISERROR(SEARCH("LNP",J103)))</formula>
    </cfRule>
    <cfRule type="containsText" dxfId="44369" priority="81586" stopIfTrue="1" operator="containsText" text="DM">
      <formula>NOT(ISERROR(SEARCH("DM",J103)))</formula>
    </cfRule>
    <cfRule type="containsText" dxfId="44368" priority="81587" stopIfTrue="1" operator="containsText" text="5DOM">
      <formula>NOT(ISERROR(SEARCH("5DOM",J103)))</formula>
    </cfRule>
    <cfRule type="containsText" dxfId="44367" priority="81588" stopIfTrue="1" operator="containsText" text="DOM">
      <formula>NOT(ISERROR(SEARCH("DOM",J103)))</formula>
    </cfRule>
    <cfRule type="containsText" dxfId="44366" priority="81589" stopIfTrue="1" operator="containsText" text="DLP">
      <formula>NOT(ISERROR(SEARCH("DLP",J103)))</formula>
    </cfRule>
    <cfRule type="containsText" dxfId="44365" priority="81590" stopIfTrue="1" operator="containsText" text="5HE">
      <formula>NOT(ISERROR(SEARCH("5HE",J103)))</formula>
    </cfRule>
    <cfRule type="containsText" dxfId="44364" priority="81591" stopIfTrue="1" operator="containsText" text="4HE">
      <formula>NOT(ISERROR(SEARCH("4HE",J103)))</formula>
    </cfRule>
    <cfRule type="containsText" dxfId="44363" priority="81592" stopIfTrue="1" operator="containsText" text="3HE">
      <formula>NOT(ISERROR(SEARCH("3HE",J103)))</formula>
    </cfRule>
    <cfRule type="containsText" dxfId="44362" priority="81593" stopIfTrue="1" operator="containsText" text="2HE">
      <formula>NOT(ISERROR(SEARCH("2HE",J103)))</formula>
    </cfRule>
    <cfRule type="containsText" dxfId="44361" priority="81594" stopIfTrue="1" operator="containsText" text="1HE">
      <formula>NOT(ISERROR(SEARCH("1HE",J103)))</formula>
    </cfRule>
    <cfRule type="containsText" dxfId="44360" priority="81595" stopIfTrue="1" operator="containsText" text="MINA">
      <formula>NOT(ISERROR(SEARCH("MINA",J103)))</formula>
    </cfRule>
    <cfRule type="containsText" dxfId="44359" priority="81596" stopIfTrue="1" operator="containsText" text="8TD">
      <formula>NOT(ISERROR(SEARCH("8TD",J103)))</formula>
    </cfRule>
  </conditionalFormatting>
  <conditionalFormatting sqref="J103">
    <cfRule type="containsText" dxfId="44358" priority="81579" stopIfTrue="1" operator="containsText" text="8TDT">
      <formula>NOT(ISERROR(SEARCH("8TDT",J103)))</formula>
    </cfRule>
  </conditionalFormatting>
  <conditionalFormatting sqref="H103">
    <cfRule type="containsText" dxfId="44357" priority="81545" stopIfTrue="1" operator="containsText" text="VAC">
      <formula>NOT(ISERROR(SEARCH("VAC",H103)))</formula>
    </cfRule>
    <cfRule type="containsText" priority="81546" stopIfTrue="1" operator="containsText" text="0">
      <formula>NOT(ISERROR(SEARCH("0",H103)))</formula>
    </cfRule>
    <cfRule type="containsText" dxfId="44356" priority="81547" stopIfTrue="1" operator="containsText" text="S">
      <formula>NOT(ISERROR(SEARCH("S",H103)))</formula>
    </cfRule>
    <cfRule type="containsText" dxfId="44355" priority="81548" stopIfTrue="1" operator="containsText" text="F">
      <formula>NOT(ISERROR(SEARCH("F",H103)))</formula>
    </cfRule>
    <cfRule type="containsText" dxfId="44354" priority="81549" stopIfTrue="1" operator="containsText" text="P">
      <formula>NOT(ISERROR(SEARCH("P",H103)))</formula>
    </cfRule>
    <cfRule type="containsText" dxfId="44353" priority="81550" stopIfTrue="1" operator="containsText" text="LNP">
      <formula>NOT(ISERROR(SEARCH("LNP",H103)))</formula>
    </cfRule>
    <cfRule type="containsText" dxfId="44352" priority="81551" stopIfTrue="1" operator="containsText" text="DM">
      <formula>NOT(ISERROR(SEARCH("DM",H103)))</formula>
    </cfRule>
    <cfRule type="containsText" dxfId="44351" priority="81552" stopIfTrue="1" operator="containsText" text="5DOM">
      <formula>NOT(ISERROR(SEARCH("5DOM",H103)))</formula>
    </cfRule>
    <cfRule type="containsText" dxfId="44350" priority="81553" stopIfTrue="1" operator="containsText" text="DOM">
      <formula>NOT(ISERROR(SEARCH("DOM",H103)))</formula>
    </cfRule>
    <cfRule type="containsText" dxfId="44349" priority="81554" stopIfTrue="1" operator="containsText" text="DLP">
      <formula>NOT(ISERROR(SEARCH("DLP",H103)))</formula>
    </cfRule>
    <cfRule type="containsText" dxfId="44348" priority="81555" stopIfTrue="1" operator="containsText" text="5HE">
      <formula>NOT(ISERROR(SEARCH("5HE",H103)))</formula>
    </cfRule>
    <cfRule type="containsText" dxfId="44347" priority="81556" stopIfTrue="1" operator="containsText" text="4HE">
      <formula>NOT(ISERROR(SEARCH("4HE",H103)))</formula>
    </cfRule>
    <cfRule type="containsText" dxfId="44346" priority="81557" stopIfTrue="1" operator="containsText" text="3HE">
      <formula>NOT(ISERROR(SEARCH("3HE",H103)))</formula>
    </cfRule>
    <cfRule type="containsText" dxfId="44345" priority="81558" stopIfTrue="1" operator="containsText" text="2HE">
      <formula>NOT(ISERROR(SEARCH("2HE",H103)))</formula>
    </cfRule>
    <cfRule type="containsText" dxfId="44344" priority="81559" stopIfTrue="1" operator="containsText" text="1HE">
      <formula>NOT(ISERROR(SEARCH("1HE",H103)))</formula>
    </cfRule>
    <cfRule type="containsText" dxfId="44343" priority="81560" stopIfTrue="1" operator="containsText" text="MINA">
      <formula>NOT(ISERROR(SEARCH("MINA",H103)))</formula>
    </cfRule>
    <cfRule type="containsText" dxfId="44342" priority="81561" stopIfTrue="1" operator="containsText" text="8TD">
      <formula>NOT(ISERROR(SEARCH("8TD",H103)))</formula>
    </cfRule>
  </conditionalFormatting>
  <conditionalFormatting sqref="O103">
    <cfRule type="containsText" dxfId="44341" priority="81528" stopIfTrue="1" operator="containsText" text="VAC">
      <formula>NOT(ISERROR(SEARCH("VAC",O103)))</formula>
    </cfRule>
    <cfRule type="containsText" priority="81529" stopIfTrue="1" operator="containsText" text="0">
      <formula>NOT(ISERROR(SEARCH("0",O103)))</formula>
    </cfRule>
    <cfRule type="containsText" dxfId="44340" priority="81530" stopIfTrue="1" operator="containsText" text="S">
      <formula>NOT(ISERROR(SEARCH("S",O103)))</formula>
    </cfRule>
    <cfRule type="containsText" dxfId="44339" priority="81531" stopIfTrue="1" operator="containsText" text="F">
      <formula>NOT(ISERROR(SEARCH("F",O103)))</formula>
    </cfRule>
    <cfRule type="containsText" dxfId="44338" priority="81532" stopIfTrue="1" operator="containsText" text="P">
      <formula>NOT(ISERROR(SEARCH("P",O103)))</formula>
    </cfRule>
    <cfRule type="containsText" dxfId="44337" priority="81533" stopIfTrue="1" operator="containsText" text="LNP">
      <formula>NOT(ISERROR(SEARCH("LNP",O103)))</formula>
    </cfRule>
    <cfRule type="containsText" dxfId="44336" priority="81534" stopIfTrue="1" operator="containsText" text="DM">
      <formula>NOT(ISERROR(SEARCH("DM",O103)))</formula>
    </cfRule>
    <cfRule type="containsText" dxfId="44335" priority="81535" stopIfTrue="1" operator="containsText" text="5DOM">
      <formula>NOT(ISERROR(SEARCH("5DOM",O103)))</formula>
    </cfRule>
    <cfRule type="containsText" dxfId="44334" priority="81536" stopIfTrue="1" operator="containsText" text="DOM">
      <formula>NOT(ISERROR(SEARCH("DOM",O103)))</formula>
    </cfRule>
    <cfRule type="containsText" dxfId="44333" priority="81537" stopIfTrue="1" operator="containsText" text="DLP">
      <formula>NOT(ISERROR(SEARCH("DLP",O103)))</formula>
    </cfRule>
    <cfRule type="containsText" dxfId="44332" priority="81538" stopIfTrue="1" operator="containsText" text="5HE">
      <formula>NOT(ISERROR(SEARCH("5HE",O103)))</formula>
    </cfRule>
    <cfRule type="containsText" dxfId="44331" priority="81539" stopIfTrue="1" operator="containsText" text="4HE">
      <formula>NOT(ISERROR(SEARCH("4HE",O103)))</formula>
    </cfRule>
    <cfRule type="containsText" dxfId="44330" priority="81540" stopIfTrue="1" operator="containsText" text="3HE">
      <formula>NOT(ISERROR(SEARCH("3HE",O103)))</formula>
    </cfRule>
    <cfRule type="containsText" dxfId="44329" priority="81541" stopIfTrue="1" operator="containsText" text="2HE">
      <formula>NOT(ISERROR(SEARCH("2HE",O103)))</formula>
    </cfRule>
    <cfRule type="containsText" dxfId="44328" priority="81542" stopIfTrue="1" operator="containsText" text="1HE">
      <formula>NOT(ISERROR(SEARCH("1HE",O103)))</formula>
    </cfRule>
    <cfRule type="containsText" dxfId="44327" priority="81543" stopIfTrue="1" operator="containsText" text="MINA">
      <formula>NOT(ISERROR(SEARCH("MINA",O103)))</formula>
    </cfRule>
    <cfRule type="containsText" dxfId="44326" priority="81544" stopIfTrue="1" operator="containsText" text="8TD">
      <formula>NOT(ISERROR(SEARCH("8TD",O103)))</formula>
    </cfRule>
  </conditionalFormatting>
  <conditionalFormatting sqref="I107:K107 P107:R107 M107:N107">
    <cfRule type="containsText" dxfId="44325" priority="81511" stopIfTrue="1" operator="containsText" text="VAC">
      <formula>NOT(ISERROR(SEARCH("VAC",I107)))</formula>
    </cfRule>
    <cfRule type="containsText" priority="81512" stopIfTrue="1" operator="containsText" text="0">
      <formula>NOT(ISERROR(SEARCH("0",I107)))</formula>
    </cfRule>
    <cfRule type="containsText" dxfId="44324" priority="81513" stopIfTrue="1" operator="containsText" text="S">
      <formula>NOT(ISERROR(SEARCH("S",I107)))</formula>
    </cfRule>
    <cfRule type="containsText" dxfId="44323" priority="81514" stopIfTrue="1" operator="containsText" text="F">
      <formula>NOT(ISERROR(SEARCH("F",I107)))</formula>
    </cfRule>
    <cfRule type="containsText" dxfId="44322" priority="81515" stopIfTrue="1" operator="containsText" text="P">
      <formula>NOT(ISERROR(SEARCH("P",I107)))</formula>
    </cfRule>
    <cfRule type="containsText" dxfId="44321" priority="81516" stopIfTrue="1" operator="containsText" text="LNP">
      <formula>NOT(ISERROR(SEARCH("LNP",I107)))</formula>
    </cfRule>
    <cfRule type="containsText" dxfId="44320" priority="81517" stopIfTrue="1" operator="containsText" text="DM">
      <formula>NOT(ISERROR(SEARCH("DM",I107)))</formula>
    </cfRule>
    <cfRule type="containsText" dxfId="44319" priority="81518" stopIfTrue="1" operator="containsText" text="5DOM">
      <formula>NOT(ISERROR(SEARCH("5DOM",I107)))</formula>
    </cfRule>
    <cfRule type="containsText" dxfId="44318" priority="81519" stopIfTrue="1" operator="containsText" text="DOM">
      <formula>NOT(ISERROR(SEARCH("DOM",I107)))</formula>
    </cfRule>
    <cfRule type="containsText" dxfId="44317" priority="81520" stopIfTrue="1" operator="containsText" text="DLP">
      <formula>NOT(ISERROR(SEARCH("DLP",I107)))</formula>
    </cfRule>
    <cfRule type="containsText" dxfId="44316" priority="81521" stopIfTrue="1" operator="containsText" text="5HE">
      <formula>NOT(ISERROR(SEARCH("5HE",I107)))</formula>
    </cfRule>
    <cfRule type="containsText" dxfId="44315" priority="81522" stopIfTrue="1" operator="containsText" text="4HE">
      <formula>NOT(ISERROR(SEARCH("4HE",I107)))</formula>
    </cfRule>
    <cfRule type="containsText" dxfId="44314" priority="81523" stopIfTrue="1" operator="containsText" text="3HE">
      <formula>NOT(ISERROR(SEARCH("3HE",I107)))</formula>
    </cfRule>
    <cfRule type="containsText" dxfId="44313" priority="81524" stopIfTrue="1" operator="containsText" text="2HE">
      <formula>NOT(ISERROR(SEARCH("2HE",I107)))</formula>
    </cfRule>
    <cfRule type="containsText" dxfId="44312" priority="81525" stopIfTrue="1" operator="containsText" text="1HE">
      <formula>NOT(ISERROR(SEARCH("1HE",I107)))</formula>
    </cfRule>
    <cfRule type="containsText" dxfId="44311" priority="81526" stopIfTrue="1" operator="containsText" text="MINA">
      <formula>NOT(ISERROR(SEARCH("MINA",I107)))</formula>
    </cfRule>
    <cfRule type="containsText" dxfId="44310" priority="81527" stopIfTrue="1" operator="containsText" text="8TD">
      <formula>NOT(ISERROR(SEARCH("8TD",I107)))</formula>
    </cfRule>
  </conditionalFormatting>
  <conditionalFormatting sqref="I107:K107 P107:R107 M107:N107">
    <cfRule type="containsText" dxfId="44309" priority="81510" stopIfTrue="1" operator="containsText" text="8TDT">
      <formula>NOT(ISERROR(SEARCH("8TDT",I107)))</formula>
    </cfRule>
  </conditionalFormatting>
  <conditionalFormatting sqref="O107">
    <cfRule type="containsText" dxfId="44308" priority="81493" stopIfTrue="1" operator="containsText" text="VAC">
      <formula>NOT(ISERROR(SEARCH("VAC",O107)))</formula>
    </cfRule>
    <cfRule type="containsText" priority="81494" stopIfTrue="1" operator="containsText" text="0">
      <formula>NOT(ISERROR(SEARCH("0",O107)))</formula>
    </cfRule>
    <cfRule type="containsText" dxfId="44307" priority="81495" stopIfTrue="1" operator="containsText" text="S">
      <formula>NOT(ISERROR(SEARCH("S",O107)))</formula>
    </cfRule>
    <cfRule type="containsText" dxfId="44306" priority="81496" stopIfTrue="1" operator="containsText" text="F">
      <formula>NOT(ISERROR(SEARCH("F",O107)))</formula>
    </cfRule>
    <cfRule type="containsText" dxfId="44305" priority="81497" stopIfTrue="1" operator="containsText" text="P">
      <formula>NOT(ISERROR(SEARCH("P",O107)))</formula>
    </cfRule>
    <cfRule type="containsText" dxfId="44304" priority="81498" stopIfTrue="1" operator="containsText" text="LNP">
      <formula>NOT(ISERROR(SEARCH("LNP",O107)))</formula>
    </cfRule>
    <cfRule type="containsText" dxfId="44303" priority="81499" stopIfTrue="1" operator="containsText" text="DM">
      <formula>NOT(ISERROR(SEARCH("DM",O107)))</formula>
    </cfRule>
    <cfRule type="containsText" dxfId="44302" priority="81500" stopIfTrue="1" operator="containsText" text="5DOM">
      <formula>NOT(ISERROR(SEARCH("5DOM",O107)))</formula>
    </cfRule>
    <cfRule type="containsText" dxfId="44301" priority="81501" stopIfTrue="1" operator="containsText" text="DOM">
      <formula>NOT(ISERROR(SEARCH("DOM",O107)))</formula>
    </cfRule>
    <cfRule type="containsText" dxfId="44300" priority="81502" stopIfTrue="1" operator="containsText" text="DLP">
      <formula>NOT(ISERROR(SEARCH("DLP",O107)))</formula>
    </cfRule>
    <cfRule type="containsText" dxfId="44299" priority="81503" stopIfTrue="1" operator="containsText" text="5HE">
      <formula>NOT(ISERROR(SEARCH("5HE",O107)))</formula>
    </cfRule>
    <cfRule type="containsText" dxfId="44298" priority="81504" stopIfTrue="1" operator="containsText" text="4HE">
      <formula>NOT(ISERROR(SEARCH("4HE",O107)))</formula>
    </cfRule>
    <cfRule type="containsText" dxfId="44297" priority="81505" stopIfTrue="1" operator="containsText" text="3HE">
      <formula>NOT(ISERROR(SEARCH("3HE",O107)))</formula>
    </cfRule>
    <cfRule type="containsText" dxfId="44296" priority="81506" stopIfTrue="1" operator="containsText" text="2HE">
      <formula>NOT(ISERROR(SEARCH("2HE",O107)))</formula>
    </cfRule>
    <cfRule type="containsText" dxfId="44295" priority="81507" stopIfTrue="1" operator="containsText" text="1HE">
      <formula>NOT(ISERROR(SEARCH("1HE",O107)))</formula>
    </cfRule>
    <cfRule type="containsText" dxfId="44294" priority="81508" stopIfTrue="1" operator="containsText" text="MINA">
      <formula>NOT(ISERROR(SEARCH("MINA",O107)))</formula>
    </cfRule>
    <cfRule type="containsText" dxfId="44293" priority="81509" stopIfTrue="1" operator="containsText" text="8TD">
      <formula>NOT(ISERROR(SEARCH("8TD",O107)))</formula>
    </cfRule>
  </conditionalFormatting>
  <conditionalFormatting sqref="O107">
    <cfRule type="containsText" dxfId="44292" priority="81492" stopIfTrue="1" operator="containsText" text="8TDT">
      <formula>NOT(ISERROR(SEARCH("8TDT",O107)))</formula>
    </cfRule>
  </conditionalFormatting>
  <conditionalFormatting sqref="I111 K111 M111:N111 P111:R111">
    <cfRule type="containsText" dxfId="44291" priority="81475" stopIfTrue="1" operator="containsText" text="VAC">
      <formula>NOT(ISERROR(SEARCH("VAC",I111)))</formula>
    </cfRule>
    <cfRule type="containsText" priority="81476" stopIfTrue="1" operator="containsText" text="0">
      <formula>NOT(ISERROR(SEARCH("0",I111)))</formula>
    </cfRule>
    <cfRule type="containsText" dxfId="44290" priority="81477" stopIfTrue="1" operator="containsText" text="S">
      <formula>NOT(ISERROR(SEARCH("S",I111)))</formula>
    </cfRule>
    <cfRule type="containsText" dxfId="44289" priority="81478" stopIfTrue="1" operator="containsText" text="F">
      <formula>NOT(ISERROR(SEARCH("F",I111)))</formula>
    </cfRule>
    <cfRule type="containsText" dxfId="44288" priority="81479" stopIfTrue="1" operator="containsText" text="P">
      <formula>NOT(ISERROR(SEARCH("P",I111)))</formula>
    </cfRule>
    <cfRule type="containsText" dxfId="44287" priority="81480" stopIfTrue="1" operator="containsText" text="LNP">
      <formula>NOT(ISERROR(SEARCH("LNP",I111)))</formula>
    </cfRule>
    <cfRule type="containsText" dxfId="44286" priority="81481" stopIfTrue="1" operator="containsText" text="DM">
      <formula>NOT(ISERROR(SEARCH("DM",I111)))</formula>
    </cfRule>
    <cfRule type="containsText" dxfId="44285" priority="81482" stopIfTrue="1" operator="containsText" text="5DOM">
      <formula>NOT(ISERROR(SEARCH("5DOM",I111)))</formula>
    </cfRule>
    <cfRule type="containsText" dxfId="44284" priority="81483" stopIfTrue="1" operator="containsText" text="DOM">
      <formula>NOT(ISERROR(SEARCH("DOM",I111)))</formula>
    </cfRule>
    <cfRule type="containsText" dxfId="44283" priority="81484" stopIfTrue="1" operator="containsText" text="DLP">
      <formula>NOT(ISERROR(SEARCH("DLP",I111)))</formula>
    </cfRule>
    <cfRule type="containsText" dxfId="44282" priority="81485" stopIfTrue="1" operator="containsText" text="5HE">
      <formula>NOT(ISERROR(SEARCH("5HE",I111)))</formula>
    </cfRule>
    <cfRule type="containsText" dxfId="44281" priority="81486" stopIfTrue="1" operator="containsText" text="4HE">
      <formula>NOT(ISERROR(SEARCH("4HE",I111)))</formula>
    </cfRule>
    <cfRule type="containsText" dxfId="44280" priority="81487" stopIfTrue="1" operator="containsText" text="3HE">
      <formula>NOT(ISERROR(SEARCH("3HE",I111)))</formula>
    </cfRule>
    <cfRule type="containsText" dxfId="44279" priority="81488" stopIfTrue="1" operator="containsText" text="2HE">
      <formula>NOT(ISERROR(SEARCH("2HE",I111)))</formula>
    </cfRule>
    <cfRule type="containsText" dxfId="44278" priority="81489" stopIfTrue="1" operator="containsText" text="1HE">
      <formula>NOT(ISERROR(SEARCH("1HE",I111)))</formula>
    </cfRule>
    <cfRule type="containsText" dxfId="44277" priority="81490" stopIfTrue="1" operator="containsText" text="MINA">
      <formula>NOT(ISERROR(SEARCH("MINA",I111)))</formula>
    </cfRule>
    <cfRule type="containsText" dxfId="44276" priority="81491" stopIfTrue="1" operator="containsText" text="8TD">
      <formula>NOT(ISERROR(SEARCH("8TD",I111)))</formula>
    </cfRule>
  </conditionalFormatting>
  <conditionalFormatting sqref="J111">
    <cfRule type="containsText" dxfId="44275" priority="81458" stopIfTrue="1" operator="containsText" text="VAC">
      <formula>NOT(ISERROR(SEARCH("VAC",J111)))</formula>
    </cfRule>
    <cfRule type="containsText" priority="81459" stopIfTrue="1" operator="containsText" text="0">
      <formula>NOT(ISERROR(SEARCH("0",J111)))</formula>
    </cfRule>
    <cfRule type="containsText" dxfId="44274" priority="81460" stopIfTrue="1" operator="containsText" text="S">
      <formula>NOT(ISERROR(SEARCH("S",J111)))</formula>
    </cfRule>
    <cfRule type="containsText" dxfId="44273" priority="81461" stopIfTrue="1" operator="containsText" text="F">
      <formula>NOT(ISERROR(SEARCH("F",J111)))</formula>
    </cfRule>
    <cfRule type="containsText" dxfId="44272" priority="81462" stopIfTrue="1" operator="containsText" text="P">
      <formula>NOT(ISERROR(SEARCH("P",J111)))</formula>
    </cfRule>
    <cfRule type="containsText" dxfId="44271" priority="81463" stopIfTrue="1" operator="containsText" text="LNP">
      <formula>NOT(ISERROR(SEARCH("LNP",J111)))</formula>
    </cfRule>
    <cfRule type="containsText" dxfId="44270" priority="81464" stopIfTrue="1" operator="containsText" text="DM">
      <formula>NOT(ISERROR(SEARCH("DM",J111)))</formula>
    </cfRule>
    <cfRule type="containsText" dxfId="44269" priority="81465" stopIfTrue="1" operator="containsText" text="5DOM">
      <formula>NOT(ISERROR(SEARCH("5DOM",J111)))</formula>
    </cfRule>
    <cfRule type="containsText" dxfId="44268" priority="81466" stopIfTrue="1" operator="containsText" text="DOM">
      <formula>NOT(ISERROR(SEARCH("DOM",J111)))</formula>
    </cfRule>
    <cfRule type="containsText" dxfId="44267" priority="81467" stopIfTrue="1" operator="containsText" text="DLP">
      <formula>NOT(ISERROR(SEARCH("DLP",J111)))</formula>
    </cfRule>
    <cfRule type="containsText" dxfId="44266" priority="81468" stopIfTrue="1" operator="containsText" text="5HE">
      <formula>NOT(ISERROR(SEARCH("5HE",J111)))</formula>
    </cfRule>
    <cfRule type="containsText" dxfId="44265" priority="81469" stopIfTrue="1" operator="containsText" text="4HE">
      <formula>NOT(ISERROR(SEARCH("4HE",J111)))</formula>
    </cfRule>
    <cfRule type="containsText" dxfId="44264" priority="81470" stopIfTrue="1" operator="containsText" text="3HE">
      <formula>NOT(ISERROR(SEARCH("3HE",J111)))</formula>
    </cfRule>
    <cfRule type="containsText" dxfId="44263" priority="81471" stopIfTrue="1" operator="containsText" text="2HE">
      <formula>NOT(ISERROR(SEARCH("2HE",J111)))</formula>
    </cfRule>
    <cfRule type="containsText" dxfId="44262" priority="81472" stopIfTrue="1" operator="containsText" text="1HE">
      <formula>NOT(ISERROR(SEARCH("1HE",J111)))</formula>
    </cfRule>
    <cfRule type="containsText" dxfId="44261" priority="81473" stopIfTrue="1" operator="containsText" text="MINA">
      <formula>NOT(ISERROR(SEARCH("MINA",J111)))</formula>
    </cfRule>
    <cfRule type="containsText" dxfId="44260" priority="81474" stopIfTrue="1" operator="containsText" text="8TD">
      <formula>NOT(ISERROR(SEARCH("8TD",J111)))</formula>
    </cfRule>
  </conditionalFormatting>
  <conditionalFormatting sqref="J111">
    <cfRule type="containsText" dxfId="44259" priority="81457" stopIfTrue="1" operator="containsText" text="8TDT">
      <formula>NOT(ISERROR(SEARCH("8TDT",J111)))</formula>
    </cfRule>
  </conditionalFormatting>
  <conditionalFormatting sqref="H111">
    <cfRule type="containsText" dxfId="44258" priority="81423" stopIfTrue="1" operator="containsText" text="VAC">
      <formula>NOT(ISERROR(SEARCH("VAC",H111)))</formula>
    </cfRule>
    <cfRule type="containsText" priority="81424" stopIfTrue="1" operator="containsText" text="0">
      <formula>NOT(ISERROR(SEARCH("0",H111)))</formula>
    </cfRule>
    <cfRule type="containsText" dxfId="44257" priority="81425" stopIfTrue="1" operator="containsText" text="S">
      <formula>NOT(ISERROR(SEARCH("S",H111)))</formula>
    </cfRule>
    <cfRule type="containsText" dxfId="44256" priority="81426" stopIfTrue="1" operator="containsText" text="F">
      <formula>NOT(ISERROR(SEARCH("F",H111)))</formula>
    </cfRule>
    <cfRule type="containsText" dxfId="44255" priority="81427" stopIfTrue="1" operator="containsText" text="P">
      <formula>NOT(ISERROR(SEARCH("P",H111)))</formula>
    </cfRule>
    <cfRule type="containsText" dxfId="44254" priority="81428" stopIfTrue="1" operator="containsText" text="LNP">
      <formula>NOT(ISERROR(SEARCH("LNP",H111)))</formula>
    </cfRule>
    <cfRule type="containsText" dxfId="44253" priority="81429" stopIfTrue="1" operator="containsText" text="DM">
      <formula>NOT(ISERROR(SEARCH("DM",H111)))</formula>
    </cfRule>
    <cfRule type="containsText" dxfId="44252" priority="81430" stopIfTrue="1" operator="containsText" text="5DOM">
      <formula>NOT(ISERROR(SEARCH("5DOM",H111)))</formula>
    </cfRule>
    <cfRule type="containsText" dxfId="44251" priority="81431" stopIfTrue="1" operator="containsText" text="DOM">
      <formula>NOT(ISERROR(SEARCH("DOM",H111)))</formula>
    </cfRule>
    <cfRule type="containsText" dxfId="44250" priority="81432" stopIfTrue="1" operator="containsText" text="DLP">
      <formula>NOT(ISERROR(SEARCH("DLP",H111)))</formula>
    </cfRule>
    <cfRule type="containsText" dxfId="44249" priority="81433" stopIfTrue="1" operator="containsText" text="5HE">
      <formula>NOT(ISERROR(SEARCH("5HE",H111)))</formula>
    </cfRule>
    <cfRule type="containsText" dxfId="44248" priority="81434" stopIfTrue="1" operator="containsText" text="4HE">
      <formula>NOT(ISERROR(SEARCH("4HE",H111)))</formula>
    </cfRule>
    <cfRule type="containsText" dxfId="44247" priority="81435" stopIfTrue="1" operator="containsText" text="3HE">
      <formula>NOT(ISERROR(SEARCH("3HE",H111)))</formula>
    </cfRule>
    <cfRule type="containsText" dxfId="44246" priority="81436" stopIfTrue="1" operator="containsText" text="2HE">
      <formula>NOT(ISERROR(SEARCH("2HE",H111)))</formula>
    </cfRule>
    <cfRule type="containsText" dxfId="44245" priority="81437" stopIfTrue="1" operator="containsText" text="1HE">
      <formula>NOT(ISERROR(SEARCH("1HE",H111)))</formula>
    </cfRule>
    <cfRule type="containsText" dxfId="44244" priority="81438" stopIfTrue="1" operator="containsText" text="MINA">
      <formula>NOT(ISERROR(SEARCH("MINA",H111)))</formula>
    </cfRule>
    <cfRule type="containsText" dxfId="44243" priority="81439" stopIfTrue="1" operator="containsText" text="8TD">
      <formula>NOT(ISERROR(SEARCH("8TD",H111)))</formula>
    </cfRule>
  </conditionalFormatting>
  <conditionalFormatting sqref="O111">
    <cfRule type="containsText" dxfId="44242" priority="81406" stopIfTrue="1" operator="containsText" text="VAC">
      <formula>NOT(ISERROR(SEARCH("VAC",O111)))</formula>
    </cfRule>
    <cfRule type="containsText" priority="81407" stopIfTrue="1" operator="containsText" text="0">
      <formula>NOT(ISERROR(SEARCH("0",O111)))</formula>
    </cfRule>
    <cfRule type="containsText" dxfId="44241" priority="81408" stopIfTrue="1" operator="containsText" text="S">
      <formula>NOT(ISERROR(SEARCH("S",O111)))</formula>
    </cfRule>
    <cfRule type="containsText" dxfId="44240" priority="81409" stopIfTrue="1" operator="containsText" text="F">
      <formula>NOT(ISERROR(SEARCH("F",O111)))</formula>
    </cfRule>
    <cfRule type="containsText" dxfId="44239" priority="81410" stopIfTrue="1" operator="containsText" text="P">
      <formula>NOT(ISERROR(SEARCH("P",O111)))</formula>
    </cfRule>
    <cfRule type="containsText" dxfId="44238" priority="81411" stopIfTrue="1" operator="containsText" text="LNP">
      <formula>NOT(ISERROR(SEARCH("LNP",O111)))</formula>
    </cfRule>
    <cfRule type="containsText" dxfId="44237" priority="81412" stopIfTrue="1" operator="containsText" text="DM">
      <formula>NOT(ISERROR(SEARCH("DM",O111)))</formula>
    </cfRule>
    <cfRule type="containsText" dxfId="44236" priority="81413" stopIfTrue="1" operator="containsText" text="5DOM">
      <formula>NOT(ISERROR(SEARCH("5DOM",O111)))</formula>
    </cfRule>
    <cfRule type="containsText" dxfId="44235" priority="81414" stopIfTrue="1" operator="containsText" text="DOM">
      <formula>NOT(ISERROR(SEARCH("DOM",O111)))</formula>
    </cfRule>
    <cfRule type="containsText" dxfId="44234" priority="81415" stopIfTrue="1" operator="containsText" text="DLP">
      <formula>NOT(ISERROR(SEARCH("DLP",O111)))</formula>
    </cfRule>
    <cfRule type="containsText" dxfId="44233" priority="81416" stopIfTrue="1" operator="containsText" text="5HE">
      <formula>NOT(ISERROR(SEARCH("5HE",O111)))</formula>
    </cfRule>
    <cfRule type="containsText" dxfId="44232" priority="81417" stopIfTrue="1" operator="containsText" text="4HE">
      <formula>NOT(ISERROR(SEARCH("4HE",O111)))</formula>
    </cfRule>
    <cfRule type="containsText" dxfId="44231" priority="81418" stopIfTrue="1" operator="containsText" text="3HE">
      <formula>NOT(ISERROR(SEARCH("3HE",O111)))</formula>
    </cfRule>
    <cfRule type="containsText" dxfId="44230" priority="81419" stopIfTrue="1" operator="containsText" text="2HE">
      <formula>NOT(ISERROR(SEARCH("2HE",O111)))</formula>
    </cfRule>
    <cfRule type="containsText" dxfId="44229" priority="81420" stopIfTrue="1" operator="containsText" text="1HE">
      <formula>NOT(ISERROR(SEARCH("1HE",O111)))</formula>
    </cfRule>
    <cfRule type="containsText" dxfId="44228" priority="81421" stopIfTrue="1" operator="containsText" text="MINA">
      <formula>NOT(ISERROR(SEARCH("MINA",O111)))</formula>
    </cfRule>
    <cfRule type="containsText" dxfId="44227" priority="81422" stopIfTrue="1" operator="containsText" text="8TD">
      <formula>NOT(ISERROR(SEARCH("8TD",O111)))</formula>
    </cfRule>
  </conditionalFormatting>
  <conditionalFormatting sqref="U109">
    <cfRule type="containsText" dxfId="44226" priority="81389" stopIfTrue="1" operator="containsText" text="VAC">
      <formula>NOT(ISERROR(SEARCH("VAC",U109)))</formula>
    </cfRule>
    <cfRule type="containsText" priority="81390" stopIfTrue="1" operator="containsText" text="0">
      <formula>NOT(ISERROR(SEARCH("0",U109)))</formula>
    </cfRule>
    <cfRule type="containsText" dxfId="44225" priority="81391" stopIfTrue="1" operator="containsText" text="S">
      <formula>NOT(ISERROR(SEARCH("S",U109)))</formula>
    </cfRule>
    <cfRule type="containsText" dxfId="44224" priority="81392" stopIfTrue="1" operator="containsText" text="F">
      <formula>NOT(ISERROR(SEARCH("F",U109)))</formula>
    </cfRule>
    <cfRule type="containsText" dxfId="44223" priority="81393" stopIfTrue="1" operator="containsText" text="P">
      <formula>NOT(ISERROR(SEARCH("P",U109)))</formula>
    </cfRule>
    <cfRule type="containsText" dxfId="44222" priority="81394" stopIfTrue="1" operator="containsText" text="LNP">
      <formula>NOT(ISERROR(SEARCH("LNP",U109)))</formula>
    </cfRule>
    <cfRule type="containsText" dxfId="44221" priority="81395" stopIfTrue="1" operator="containsText" text="DM">
      <formula>NOT(ISERROR(SEARCH("DM",U109)))</formula>
    </cfRule>
    <cfRule type="containsText" dxfId="44220" priority="81396" stopIfTrue="1" operator="containsText" text="5DOM">
      <formula>NOT(ISERROR(SEARCH("5DOM",U109)))</formula>
    </cfRule>
    <cfRule type="containsText" dxfId="44219" priority="81397" stopIfTrue="1" operator="containsText" text="DOM">
      <formula>NOT(ISERROR(SEARCH("DOM",U109)))</formula>
    </cfRule>
    <cfRule type="containsText" dxfId="44218" priority="81398" stopIfTrue="1" operator="containsText" text="DLP">
      <formula>NOT(ISERROR(SEARCH("DLP",U109)))</formula>
    </cfRule>
    <cfRule type="containsText" dxfId="44217" priority="81399" stopIfTrue="1" operator="containsText" text="5HE">
      <formula>NOT(ISERROR(SEARCH("5HE",U109)))</formula>
    </cfRule>
    <cfRule type="containsText" dxfId="44216" priority="81400" stopIfTrue="1" operator="containsText" text="4HE">
      <formula>NOT(ISERROR(SEARCH("4HE",U109)))</formula>
    </cfRule>
    <cfRule type="containsText" dxfId="44215" priority="81401" stopIfTrue="1" operator="containsText" text="3HE">
      <formula>NOT(ISERROR(SEARCH("3HE",U109)))</formula>
    </cfRule>
    <cfRule type="containsText" dxfId="44214" priority="81402" stopIfTrue="1" operator="containsText" text="2HE">
      <formula>NOT(ISERROR(SEARCH("2HE",U109)))</formula>
    </cfRule>
    <cfRule type="containsText" dxfId="44213" priority="81403" stopIfTrue="1" operator="containsText" text="1HE">
      <formula>NOT(ISERROR(SEARCH("1HE",U109)))</formula>
    </cfRule>
    <cfRule type="containsText" dxfId="44212" priority="81404" stopIfTrue="1" operator="containsText" text="MINA">
      <formula>NOT(ISERROR(SEARCH("MINA",U109)))</formula>
    </cfRule>
    <cfRule type="containsText" dxfId="44211" priority="81405" stopIfTrue="1" operator="containsText" text="8TD">
      <formula>NOT(ISERROR(SEARCH("8TD",U109)))</formula>
    </cfRule>
  </conditionalFormatting>
  <conditionalFormatting sqref="U109">
    <cfRule type="containsText" dxfId="44210" priority="81388" stopIfTrue="1" operator="containsText" text="8TDT">
      <formula>NOT(ISERROR(SEARCH("8TDT",U109)))</formula>
    </cfRule>
  </conditionalFormatting>
  <conditionalFormatting sqref="AL105">
    <cfRule type="containsText" dxfId="44209" priority="81354" stopIfTrue="1" operator="containsText" text="VAC">
      <formula>NOT(ISERROR(SEARCH("VAC",AL105)))</formula>
    </cfRule>
    <cfRule type="containsText" priority="81355" stopIfTrue="1" operator="containsText" text="0">
      <formula>NOT(ISERROR(SEARCH("0",AL105)))</formula>
    </cfRule>
    <cfRule type="containsText" dxfId="44208" priority="81356" stopIfTrue="1" operator="containsText" text="S">
      <formula>NOT(ISERROR(SEARCH("S",AL105)))</formula>
    </cfRule>
    <cfRule type="containsText" dxfId="44207" priority="81357" stopIfTrue="1" operator="containsText" text="F">
      <formula>NOT(ISERROR(SEARCH("F",AL105)))</formula>
    </cfRule>
    <cfRule type="containsText" dxfId="44206" priority="81358" stopIfTrue="1" operator="containsText" text="P">
      <formula>NOT(ISERROR(SEARCH("P",AL105)))</formula>
    </cfRule>
    <cfRule type="containsText" dxfId="44205" priority="81359" stopIfTrue="1" operator="containsText" text="LNP">
      <formula>NOT(ISERROR(SEARCH("LNP",AL105)))</formula>
    </cfRule>
    <cfRule type="containsText" dxfId="44204" priority="81360" stopIfTrue="1" operator="containsText" text="DM">
      <formula>NOT(ISERROR(SEARCH("DM",AL105)))</formula>
    </cfRule>
    <cfRule type="containsText" dxfId="44203" priority="81361" stopIfTrue="1" operator="containsText" text="5DOM">
      <formula>NOT(ISERROR(SEARCH("5DOM",AL105)))</formula>
    </cfRule>
    <cfRule type="containsText" dxfId="44202" priority="81362" stopIfTrue="1" operator="containsText" text="DOM">
      <formula>NOT(ISERROR(SEARCH("DOM",AL105)))</formula>
    </cfRule>
    <cfRule type="containsText" dxfId="44201" priority="81363" stopIfTrue="1" operator="containsText" text="5HE">
      <formula>NOT(ISERROR(SEARCH("5HE",AL105)))</formula>
    </cfRule>
    <cfRule type="containsText" dxfId="44200" priority="81364" stopIfTrue="1" operator="containsText" text="4HE">
      <formula>NOT(ISERROR(SEARCH("4HE",AL105)))</formula>
    </cfRule>
    <cfRule type="containsText" dxfId="44199" priority="81365" stopIfTrue="1" operator="containsText" text="3HE">
      <formula>NOT(ISERROR(SEARCH("3HE",AL105)))</formula>
    </cfRule>
    <cfRule type="containsText" dxfId="44198" priority="81366" stopIfTrue="1" operator="containsText" text="2HE">
      <formula>NOT(ISERROR(SEARCH("2HE",AL105)))</formula>
    </cfRule>
    <cfRule type="containsText" dxfId="44197" priority="81367" stopIfTrue="1" operator="containsText" text="1HE">
      <formula>NOT(ISERROR(SEARCH("1HE",AL105)))</formula>
    </cfRule>
    <cfRule type="containsText" dxfId="44196" priority="81368" stopIfTrue="1" operator="containsText" text="MINA">
      <formula>NOT(ISERROR(SEARCH("MINA",AL105)))</formula>
    </cfRule>
    <cfRule type="containsText" dxfId="44195" priority="81369" stopIfTrue="1" operator="containsText" text="8TD">
      <formula>NOT(ISERROR(SEARCH("8TD",AL105)))</formula>
    </cfRule>
    <cfRule type="containsText" dxfId="44194" priority="81370" stopIfTrue="1" operator="containsText" text="DLP">
      <formula>NOT(ISERROR(SEARCH("DLP",AL105)))</formula>
    </cfRule>
  </conditionalFormatting>
  <conditionalFormatting sqref="AL105">
    <cfRule type="containsText" dxfId="44193" priority="81353" stopIfTrue="1" operator="containsText" text="8TDT">
      <formula>NOT(ISERROR(SEARCH("8TDT",AL105)))</formula>
    </cfRule>
  </conditionalFormatting>
  <conditionalFormatting sqref="AD105:AF105 AK105 AH105:AI105">
    <cfRule type="containsText" dxfId="44192" priority="81336" stopIfTrue="1" operator="containsText" text="VAC">
      <formula>NOT(ISERROR(SEARCH("VAC",AD105)))</formula>
    </cfRule>
    <cfRule type="containsText" priority="81337" stopIfTrue="1" operator="containsText" text="0">
      <formula>NOT(ISERROR(SEARCH("0",AD105)))</formula>
    </cfRule>
    <cfRule type="containsText" dxfId="44191" priority="81338" stopIfTrue="1" operator="containsText" text="S">
      <formula>NOT(ISERROR(SEARCH("S",AD105)))</formula>
    </cfRule>
    <cfRule type="containsText" dxfId="44190" priority="81339" stopIfTrue="1" operator="containsText" text="F">
      <formula>NOT(ISERROR(SEARCH("F",AD105)))</formula>
    </cfRule>
    <cfRule type="containsText" dxfId="44189" priority="81340" stopIfTrue="1" operator="containsText" text="P">
      <formula>NOT(ISERROR(SEARCH("P",AD105)))</formula>
    </cfRule>
    <cfRule type="containsText" dxfId="44188" priority="81341" stopIfTrue="1" operator="containsText" text="LNP">
      <formula>NOT(ISERROR(SEARCH("LNP",AD105)))</formula>
    </cfRule>
    <cfRule type="containsText" dxfId="44187" priority="81342" stopIfTrue="1" operator="containsText" text="DM">
      <formula>NOT(ISERROR(SEARCH("DM",AD105)))</formula>
    </cfRule>
    <cfRule type="containsText" dxfId="44186" priority="81343" stopIfTrue="1" operator="containsText" text="5DOM">
      <formula>NOT(ISERROR(SEARCH("5DOM",AD105)))</formula>
    </cfRule>
    <cfRule type="containsText" dxfId="44185" priority="81344" stopIfTrue="1" operator="containsText" text="DOM">
      <formula>NOT(ISERROR(SEARCH("DOM",AD105)))</formula>
    </cfRule>
    <cfRule type="containsText" dxfId="44184" priority="81345" stopIfTrue="1" operator="containsText" text="DLP">
      <formula>NOT(ISERROR(SEARCH("DLP",AD105)))</formula>
    </cfRule>
    <cfRule type="containsText" dxfId="44183" priority="81346" stopIfTrue="1" operator="containsText" text="5HE">
      <formula>NOT(ISERROR(SEARCH("5HE",AD105)))</formula>
    </cfRule>
    <cfRule type="containsText" dxfId="44182" priority="81347" stopIfTrue="1" operator="containsText" text="4HE">
      <formula>NOT(ISERROR(SEARCH("4HE",AD105)))</formula>
    </cfRule>
    <cfRule type="containsText" dxfId="44181" priority="81348" stopIfTrue="1" operator="containsText" text="3HE">
      <formula>NOT(ISERROR(SEARCH("3HE",AD105)))</formula>
    </cfRule>
    <cfRule type="containsText" dxfId="44180" priority="81349" stopIfTrue="1" operator="containsText" text="2HE">
      <formula>NOT(ISERROR(SEARCH("2HE",AD105)))</formula>
    </cfRule>
    <cfRule type="containsText" dxfId="44179" priority="81350" stopIfTrue="1" operator="containsText" text="1HE">
      <formula>NOT(ISERROR(SEARCH("1HE",AD105)))</formula>
    </cfRule>
    <cfRule type="containsText" dxfId="44178" priority="81351" stopIfTrue="1" operator="containsText" text="MINA">
      <formula>NOT(ISERROR(SEARCH("MINA",AD105)))</formula>
    </cfRule>
    <cfRule type="containsText" dxfId="44177" priority="81352" stopIfTrue="1" operator="containsText" text="8TD">
      <formula>NOT(ISERROR(SEARCH("8TD",AD105)))</formula>
    </cfRule>
  </conditionalFormatting>
  <conditionalFormatting sqref="AD105:AF105 AK105 AH105:AI105">
    <cfRule type="containsText" dxfId="44176" priority="81319" stopIfTrue="1" operator="containsText" text="VAC">
      <formula>NOT(ISERROR(SEARCH("VAC",AD105)))</formula>
    </cfRule>
    <cfRule type="containsText" priority="81320" stopIfTrue="1" operator="containsText" text="0">
      <formula>NOT(ISERROR(SEARCH("0",AD105)))</formula>
    </cfRule>
    <cfRule type="containsText" dxfId="44175" priority="81321" stopIfTrue="1" operator="containsText" text="S">
      <formula>NOT(ISERROR(SEARCH("S",AD105)))</formula>
    </cfRule>
    <cfRule type="containsText" dxfId="44174" priority="81322" stopIfTrue="1" operator="containsText" text="F">
      <formula>NOT(ISERROR(SEARCH("F",AD105)))</formula>
    </cfRule>
    <cfRule type="containsText" dxfId="44173" priority="81323" stopIfTrue="1" operator="containsText" text="P">
      <formula>NOT(ISERROR(SEARCH("P",AD105)))</formula>
    </cfRule>
    <cfRule type="containsText" dxfId="44172" priority="81324" stopIfTrue="1" operator="containsText" text="LNP">
      <formula>NOT(ISERROR(SEARCH("LNP",AD105)))</formula>
    </cfRule>
    <cfRule type="containsText" dxfId="44171" priority="81325" stopIfTrue="1" operator="containsText" text="DM">
      <formula>NOT(ISERROR(SEARCH("DM",AD105)))</formula>
    </cfRule>
    <cfRule type="containsText" dxfId="44170" priority="81326" stopIfTrue="1" operator="containsText" text="5DOM">
      <formula>NOT(ISERROR(SEARCH("5DOM",AD105)))</formula>
    </cfRule>
    <cfRule type="containsText" dxfId="44169" priority="81327" stopIfTrue="1" operator="containsText" text="DOM">
      <formula>NOT(ISERROR(SEARCH("DOM",AD105)))</formula>
    </cfRule>
    <cfRule type="containsText" dxfId="44168" priority="81328" stopIfTrue="1" operator="containsText" text="5HE">
      <formula>NOT(ISERROR(SEARCH("5HE",AD105)))</formula>
    </cfRule>
    <cfRule type="containsText" dxfId="44167" priority="81329" stopIfTrue="1" operator="containsText" text="4HE">
      <formula>NOT(ISERROR(SEARCH("4HE",AD105)))</formula>
    </cfRule>
    <cfRule type="containsText" dxfId="44166" priority="81330" stopIfTrue="1" operator="containsText" text="3HE">
      <formula>NOT(ISERROR(SEARCH("3HE",AD105)))</formula>
    </cfRule>
    <cfRule type="containsText" dxfId="44165" priority="81331" stopIfTrue="1" operator="containsText" text="2HE">
      <formula>NOT(ISERROR(SEARCH("2HE",AD105)))</formula>
    </cfRule>
    <cfRule type="containsText" dxfId="44164" priority="81332" stopIfTrue="1" operator="containsText" text="1HE">
      <formula>NOT(ISERROR(SEARCH("1HE",AD105)))</formula>
    </cfRule>
    <cfRule type="containsText" dxfId="44163" priority="81333" stopIfTrue="1" operator="containsText" text="MINA">
      <formula>NOT(ISERROR(SEARCH("MINA",AD105)))</formula>
    </cfRule>
    <cfRule type="containsText" dxfId="44162" priority="81334" stopIfTrue="1" operator="containsText" text="8TD">
      <formula>NOT(ISERROR(SEARCH("8TD",AD105)))</formula>
    </cfRule>
    <cfRule type="containsText" dxfId="44161" priority="81335" stopIfTrue="1" operator="containsText" text="DLP">
      <formula>NOT(ISERROR(SEARCH("DLP",AD105)))</formula>
    </cfRule>
  </conditionalFormatting>
  <conditionalFormatting sqref="AD105:AF105 AK105 AH105:AI105">
    <cfRule type="containsText" dxfId="44160" priority="81318" stopIfTrue="1" operator="containsText" text="8TDT">
      <formula>NOT(ISERROR(SEARCH("8TDT",AD105)))</formula>
    </cfRule>
  </conditionalFormatting>
  <conditionalFormatting sqref="Y105 T105:U105 W105 AA105:AB105">
    <cfRule type="containsText" dxfId="44159" priority="81301" stopIfTrue="1" operator="containsText" text="VAC">
      <formula>NOT(ISERROR(SEARCH("VAC",T105)))</formula>
    </cfRule>
    <cfRule type="containsText" priority="81302" stopIfTrue="1" operator="containsText" text="0">
      <formula>NOT(ISERROR(SEARCH("0",T105)))</formula>
    </cfRule>
    <cfRule type="containsText" dxfId="44158" priority="81303" stopIfTrue="1" operator="containsText" text="S">
      <formula>NOT(ISERROR(SEARCH("S",T105)))</formula>
    </cfRule>
    <cfRule type="containsText" dxfId="44157" priority="81304" stopIfTrue="1" operator="containsText" text="F">
      <formula>NOT(ISERROR(SEARCH("F",T105)))</formula>
    </cfRule>
    <cfRule type="containsText" dxfId="44156" priority="81305" stopIfTrue="1" operator="containsText" text="P">
      <formula>NOT(ISERROR(SEARCH("P",T105)))</formula>
    </cfRule>
    <cfRule type="containsText" dxfId="44155" priority="81306" stopIfTrue="1" operator="containsText" text="LNP">
      <formula>NOT(ISERROR(SEARCH("LNP",T105)))</formula>
    </cfRule>
    <cfRule type="containsText" dxfId="44154" priority="81307" stopIfTrue="1" operator="containsText" text="DM">
      <formula>NOT(ISERROR(SEARCH("DM",T105)))</formula>
    </cfRule>
    <cfRule type="containsText" dxfId="44153" priority="81308" stopIfTrue="1" operator="containsText" text="5DOM">
      <formula>NOT(ISERROR(SEARCH("5DOM",T105)))</formula>
    </cfRule>
    <cfRule type="containsText" dxfId="44152" priority="81309" stopIfTrue="1" operator="containsText" text="DOM">
      <formula>NOT(ISERROR(SEARCH("DOM",T105)))</formula>
    </cfRule>
    <cfRule type="containsText" dxfId="44151" priority="81310" stopIfTrue="1" operator="containsText" text="DLP">
      <formula>NOT(ISERROR(SEARCH("DLP",T105)))</formula>
    </cfRule>
    <cfRule type="containsText" dxfId="44150" priority="81311" stopIfTrue="1" operator="containsText" text="5HE">
      <formula>NOT(ISERROR(SEARCH("5HE",T105)))</formula>
    </cfRule>
    <cfRule type="containsText" dxfId="44149" priority="81312" stopIfTrue="1" operator="containsText" text="4HE">
      <formula>NOT(ISERROR(SEARCH("4HE",T105)))</formula>
    </cfRule>
    <cfRule type="containsText" dxfId="44148" priority="81313" stopIfTrue="1" operator="containsText" text="3HE">
      <formula>NOT(ISERROR(SEARCH("3HE",T105)))</formula>
    </cfRule>
    <cfRule type="containsText" dxfId="44147" priority="81314" stopIfTrue="1" operator="containsText" text="2HE">
      <formula>NOT(ISERROR(SEARCH("2HE",T105)))</formula>
    </cfRule>
    <cfRule type="containsText" dxfId="44146" priority="81315" stopIfTrue="1" operator="containsText" text="1HE">
      <formula>NOT(ISERROR(SEARCH("1HE",T105)))</formula>
    </cfRule>
    <cfRule type="containsText" dxfId="44145" priority="81316" stopIfTrue="1" operator="containsText" text="MINA">
      <formula>NOT(ISERROR(SEARCH("MINA",T105)))</formula>
    </cfRule>
    <cfRule type="containsText" dxfId="44144" priority="81317" stopIfTrue="1" operator="containsText" text="8TD">
      <formula>NOT(ISERROR(SEARCH("8TD",T105)))</formula>
    </cfRule>
  </conditionalFormatting>
  <conditionalFormatting sqref="X105">
    <cfRule type="containsText" dxfId="44143" priority="81284" stopIfTrue="1" operator="containsText" text="VAC">
      <formula>NOT(ISERROR(SEARCH("VAC",X105)))</formula>
    </cfRule>
    <cfRule type="containsText" priority="81285" stopIfTrue="1" operator="containsText" text="0">
      <formula>NOT(ISERROR(SEARCH("0",X105)))</formula>
    </cfRule>
    <cfRule type="containsText" dxfId="44142" priority="81286" stopIfTrue="1" operator="containsText" text="S">
      <formula>NOT(ISERROR(SEARCH("S",X105)))</formula>
    </cfRule>
    <cfRule type="containsText" dxfId="44141" priority="81287" stopIfTrue="1" operator="containsText" text="F">
      <formula>NOT(ISERROR(SEARCH("F",X105)))</formula>
    </cfRule>
    <cfRule type="containsText" dxfId="44140" priority="81288" stopIfTrue="1" operator="containsText" text="P">
      <formula>NOT(ISERROR(SEARCH("P",X105)))</formula>
    </cfRule>
    <cfRule type="containsText" dxfId="44139" priority="81289" stopIfTrue="1" operator="containsText" text="LNP">
      <formula>NOT(ISERROR(SEARCH("LNP",X105)))</formula>
    </cfRule>
    <cfRule type="containsText" dxfId="44138" priority="81290" stopIfTrue="1" operator="containsText" text="DM">
      <formula>NOT(ISERROR(SEARCH("DM",X105)))</formula>
    </cfRule>
    <cfRule type="containsText" dxfId="44137" priority="81291" stopIfTrue="1" operator="containsText" text="5DOM">
      <formula>NOT(ISERROR(SEARCH("5DOM",X105)))</formula>
    </cfRule>
    <cfRule type="containsText" dxfId="44136" priority="81292" stopIfTrue="1" operator="containsText" text="DOM">
      <formula>NOT(ISERROR(SEARCH("DOM",X105)))</formula>
    </cfRule>
    <cfRule type="containsText" dxfId="44135" priority="81293" stopIfTrue="1" operator="containsText" text="DLP">
      <formula>NOT(ISERROR(SEARCH("DLP",X105)))</formula>
    </cfRule>
    <cfRule type="containsText" dxfId="44134" priority="81294" stopIfTrue="1" operator="containsText" text="5HE">
      <formula>NOT(ISERROR(SEARCH("5HE",X105)))</formula>
    </cfRule>
    <cfRule type="containsText" dxfId="44133" priority="81295" stopIfTrue="1" operator="containsText" text="4HE">
      <formula>NOT(ISERROR(SEARCH("4HE",X105)))</formula>
    </cfRule>
    <cfRule type="containsText" dxfId="44132" priority="81296" stopIfTrue="1" operator="containsText" text="3HE">
      <formula>NOT(ISERROR(SEARCH("3HE",X105)))</formula>
    </cfRule>
    <cfRule type="containsText" dxfId="44131" priority="81297" stopIfTrue="1" operator="containsText" text="2HE">
      <formula>NOT(ISERROR(SEARCH("2HE",X105)))</formula>
    </cfRule>
    <cfRule type="containsText" dxfId="44130" priority="81298" stopIfTrue="1" operator="containsText" text="1HE">
      <formula>NOT(ISERROR(SEARCH("1HE",X105)))</formula>
    </cfRule>
    <cfRule type="containsText" dxfId="44129" priority="81299" stopIfTrue="1" operator="containsText" text="MINA">
      <formula>NOT(ISERROR(SEARCH("MINA",X105)))</formula>
    </cfRule>
    <cfRule type="containsText" dxfId="44128" priority="81300" stopIfTrue="1" operator="containsText" text="8TD">
      <formula>NOT(ISERROR(SEARCH("8TD",X105)))</formula>
    </cfRule>
  </conditionalFormatting>
  <conditionalFormatting sqref="X105">
    <cfRule type="containsText" dxfId="44127" priority="81283" stopIfTrue="1" operator="containsText" text="8TDT">
      <formula>NOT(ISERROR(SEARCH("8TDT",X105)))</formula>
    </cfRule>
  </conditionalFormatting>
  <conditionalFormatting sqref="AJ105">
    <cfRule type="containsText" dxfId="44126" priority="81249" stopIfTrue="1" operator="containsText" text="VAC">
      <formula>NOT(ISERROR(SEARCH("VAC",AJ105)))</formula>
    </cfRule>
    <cfRule type="containsText" priority="81250" stopIfTrue="1" operator="containsText" text="0">
      <formula>NOT(ISERROR(SEARCH("0",AJ105)))</formula>
    </cfRule>
    <cfRule type="containsText" dxfId="44125" priority="81251" stopIfTrue="1" operator="containsText" text="S">
      <formula>NOT(ISERROR(SEARCH("S",AJ105)))</formula>
    </cfRule>
    <cfRule type="containsText" dxfId="44124" priority="81252" stopIfTrue="1" operator="containsText" text="F">
      <formula>NOT(ISERROR(SEARCH("F",AJ105)))</formula>
    </cfRule>
    <cfRule type="containsText" dxfId="44123" priority="81253" stopIfTrue="1" operator="containsText" text="P">
      <formula>NOT(ISERROR(SEARCH("P",AJ105)))</formula>
    </cfRule>
    <cfRule type="containsText" dxfId="44122" priority="81254" stopIfTrue="1" operator="containsText" text="LNP">
      <formula>NOT(ISERROR(SEARCH("LNP",AJ105)))</formula>
    </cfRule>
    <cfRule type="containsText" dxfId="44121" priority="81255" stopIfTrue="1" operator="containsText" text="DM">
      <formula>NOT(ISERROR(SEARCH("DM",AJ105)))</formula>
    </cfRule>
    <cfRule type="containsText" dxfId="44120" priority="81256" stopIfTrue="1" operator="containsText" text="5DOM">
      <formula>NOT(ISERROR(SEARCH("5DOM",AJ105)))</formula>
    </cfRule>
    <cfRule type="containsText" dxfId="44119" priority="81257" stopIfTrue="1" operator="containsText" text="DOM">
      <formula>NOT(ISERROR(SEARCH("DOM",AJ105)))</formula>
    </cfRule>
    <cfRule type="containsText" dxfId="44118" priority="81258" stopIfTrue="1" operator="containsText" text="DLP">
      <formula>NOT(ISERROR(SEARCH("DLP",AJ105)))</formula>
    </cfRule>
    <cfRule type="containsText" dxfId="44117" priority="81259" stopIfTrue="1" operator="containsText" text="5HE">
      <formula>NOT(ISERROR(SEARCH("5HE",AJ105)))</formula>
    </cfRule>
    <cfRule type="containsText" dxfId="44116" priority="81260" stopIfTrue="1" operator="containsText" text="4HE">
      <formula>NOT(ISERROR(SEARCH("4HE",AJ105)))</formula>
    </cfRule>
    <cfRule type="containsText" dxfId="44115" priority="81261" stopIfTrue="1" operator="containsText" text="3HE">
      <formula>NOT(ISERROR(SEARCH("3HE",AJ105)))</formula>
    </cfRule>
    <cfRule type="containsText" dxfId="44114" priority="81262" stopIfTrue="1" operator="containsText" text="2HE">
      <formula>NOT(ISERROR(SEARCH("2HE",AJ105)))</formula>
    </cfRule>
    <cfRule type="containsText" dxfId="44113" priority="81263" stopIfTrue="1" operator="containsText" text="1HE">
      <formula>NOT(ISERROR(SEARCH("1HE",AJ105)))</formula>
    </cfRule>
    <cfRule type="containsText" dxfId="44112" priority="81264" stopIfTrue="1" operator="containsText" text="MINA">
      <formula>NOT(ISERROR(SEARCH("MINA",AJ105)))</formula>
    </cfRule>
    <cfRule type="containsText" dxfId="44111" priority="81265" stopIfTrue="1" operator="containsText" text="8TD">
      <formula>NOT(ISERROR(SEARCH("8TD",AJ105)))</formula>
    </cfRule>
  </conditionalFormatting>
  <conditionalFormatting sqref="AJ105">
    <cfRule type="containsText" dxfId="44110" priority="81232" stopIfTrue="1" operator="containsText" text="VAC">
      <formula>NOT(ISERROR(SEARCH("VAC",AJ105)))</formula>
    </cfRule>
    <cfRule type="containsText" priority="81233" stopIfTrue="1" operator="containsText" text="0">
      <formula>NOT(ISERROR(SEARCH("0",AJ105)))</formula>
    </cfRule>
    <cfRule type="containsText" dxfId="44109" priority="81234" stopIfTrue="1" operator="containsText" text="S">
      <formula>NOT(ISERROR(SEARCH("S",AJ105)))</formula>
    </cfRule>
    <cfRule type="containsText" dxfId="44108" priority="81235" stopIfTrue="1" operator="containsText" text="F">
      <formula>NOT(ISERROR(SEARCH("F",AJ105)))</formula>
    </cfRule>
    <cfRule type="containsText" dxfId="44107" priority="81236" stopIfTrue="1" operator="containsText" text="P">
      <formula>NOT(ISERROR(SEARCH("P",AJ105)))</formula>
    </cfRule>
    <cfRule type="containsText" dxfId="44106" priority="81237" stopIfTrue="1" operator="containsText" text="LNP">
      <formula>NOT(ISERROR(SEARCH("LNP",AJ105)))</formula>
    </cfRule>
    <cfRule type="containsText" dxfId="44105" priority="81238" stopIfTrue="1" operator="containsText" text="DM">
      <formula>NOT(ISERROR(SEARCH("DM",AJ105)))</formula>
    </cfRule>
    <cfRule type="containsText" dxfId="44104" priority="81239" stopIfTrue="1" operator="containsText" text="5DOM">
      <formula>NOT(ISERROR(SEARCH("5DOM",AJ105)))</formula>
    </cfRule>
    <cfRule type="containsText" dxfId="44103" priority="81240" stopIfTrue="1" operator="containsText" text="DOM">
      <formula>NOT(ISERROR(SEARCH("DOM",AJ105)))</formula>
    </cfRule>
    <cfRule type="containsText" dxfId="44102" priority="81241" stopIfTrue="1" operator="containsText" text="5HE">
      <formula>NOT(ISERROR(SEARCH("5HE",AJ105)))</formula>
    </cfRule>
    <cfRule type="containsText" dxfId="44101" priority="81242" stopIfTrue="1" operator="containsText" text="4HE">
      <formula>NOT(ISERROR(SEARCH("4HE",AJ105)))</formula>
    </cfRule>
    <cfRule type="containsText" dxfId="44100" priority="81243" stopIfTrue="1" operator="containsText" text="3HE">
      <formula>NOT(ISERROR(SEARCH("3HE",AJ105)))</formula>
    </cfRule>
    <cfRule type="containsText" dxfId="44099" priority="81244" stopIfTrue="1" operator="containsText" text="2HE">
      <formula>NOT(ISERROR(SEARCH("2HE",AJ105)))</formula>
    </cfRule>
    <cfRule type="containsText" dxfId="44098" priority="81245" stopIfTrue="1" operator="containsText" text="1HE">
      <formula>NOT(ISERROR(SEARCH("1HE",AJ105)))</formula>
    </cfRule>
    <cfRule type="containsText" dxfId="44097" priority="81246" stopIfTrue="1" operator="containsText" text="MINA">
      <formula>NOT(ISERROR(SEARCH("MINA",AJ105)))</formula>
    </cfRule>
    <cfRule type="containsText" dxfId="44096" priority="81247" stopIfTrue="1" operator="containsText" text="8TD">
      <formula>NOT(ISERROR(SEARCH("8TD",AJ105)))</formula>
    </cfRule>
    <cfRule type="containsText" dxfId="44095" priority="81248" stopIfTrue="1" operator="containsText" text="DLP">
      <formula>NOT(ISERROR(SEARCH("DLP",AJ105)))</formula>
    </cfRule>
  </conditionalFormatting>
  <conditionalFormatting sqref="AJ105">
    <cfRule type="containsText" dxfId="44094" priority="81231" stopIfTrue="1" operator="containsText" text="8TDT">
      <formula>NOT(ISERROR(SEARCH("8TDT",AJ105)))</formula>
    </cfRule>
  </conditionalFormatting>
  <conditionalFormatting sqref="AC105">
    <cfRule type="containsText" dxfId="44093" priority="81214" stopIfTrue="1" operator="containsText" text="VAC">
      <formula>NOT(ISERROR(SEARCH("VAC",AC105)))</formula>
    </cfRule>
    <cfRule type="containsText" priority="81215" stopIfTrue="1" operator="containsText" text="0">
      <formula>NOT(ISERROR(SEARCH("0",AC105)))</formula>
    </cfRule>
    <cfRule type="containsText" dxfId="44092" priority="81216" stopIfTrue="1" operator="containsText" text="S">
      <formula>NOT(ISERROR(SEARCH("S",AC105)))</formula>
    </cfRule>
    <cfRule type="containsText" dxfId="44091" priority="81217" stopIfTrue="1" operator="containsText" text="F">
      <formula>NOT(ISERROR(SEARCH("F",AC105)))</formula>
    </cfRule>
    <cfRule type="containsText" dxfId="44090" priority="81218" stopIfTrue="1" operator="containsText" text="P">
      <formula>NOT(ISERROR(SEARCH("P",AC105)))</formula>
    </cfRule>
    <cfRule type="containsText" dxfId="44089" priority="81219" stopIfTrue="1" operator="containsText" text="LNP">
      <formula>NOT(ISERROR(SEARCH("LNP",AC105)))</formula>
    </cfRule>
    <cfRule type="containsText" dxfId="44088" priority="81220" stopIfTrue="1" operator="containsText" text="DM">
      <formula>NOT(ISERROR(SEARCH("DM",AC105)))</formula>
    </cfRule>
    <cfRule type="containsText" dxfId="44087" priority="81221" stopIfTrue="1" operator="containsText" text="5DOM">
      <formula>NOT(ISERROR(SEARCH("5DOM",AC105)))</formula>
    </cfRule>
    <cfRule type="containsText" dxfId="44086" priority="81222" stopIfTrue="1" operator="containsText" text="DOM">
      <formula>NOT(ISERROR(SEARCH("DOM",AC105)))</formula>
    </cfRule>
    <cfRule type="containsText" dxfId="44085" priority="81223" stopIfTrue="1" operator="containsText" text="DLP">
      <formula>NOT(ISERROR(SEARCH("DLP",AC105)))</formula>
    </cfRule>
    <cfRule type="containsText" dxfId="44084" priority="81224" stopIfTrue="1" operator="containsText" text="5HE">
      <formula>NOT(ISERROR(SEARCH("5HE",AC105)))</formula>
    </cfRule>
    <cfRule type="containsText" dxfId="44083" priority="81225" stopIfTrue="1" operator="containsText" text="4HE">
      <formula>NOT(ISERROR(SEARCH("4HE",AC105)))</formula>
    </cfRule>
    <cfRule type="containsText" dxfId="44082" priority="81226" stopIfTrue="1" operator="containsText" text="3HE">
      <formula>NOT(ISERROR(SEARCH("3HE",AC105)))</formula>
    </cfRule>
    <cfRule type="containsText" dxfId="44081" priority="81227" stopIfTrue="1" operator="containsText" text="2HE">
      <formula>NOT(ISERROR(SEARCH("2HE",AC105)))</formula>
    </cfRule>
    <cfRule type="containsText" dxfId="44080" priority="81228" stopIfTrue="1" operator="containsText" text="1HE">
      <formula>NOT(ISERROR(SEARCH("1HE",AC105)))</formula>
    </cfRule>
    <cfRule type="containsText" dxfId="44079" priority="81229" stopIfTrue="1" operator="containsText" text="MINA">
      <formula>NOT(ISERROR(SEARCH("MINA",AC105)))</formula>
    </cfRule>
    <cfRule type="containsText" dxfId="44078" priority="81230" stopIfTrue="1" operator="containsText" text="8TD">
      <formula>NOT(ISERROR(SEARCH("8TD",AC105)))</formula>
    </cfRule>
  </conditionalFormatting>
  <conditionalFormatting sqref="AC105">
    <cfRule type="containsText" dxfId="44077" priority="81197" stopIfTrue="1" operator="containsText" text="VAC">
      <formula>NOT(ISERROR(SEARCH("VAC",AC105)))</formula>
    </cfRule>
    <cfRule type="containsText" priority="81198" stopIfTrue="1" operator="containsText" text="0">
      <formula>NOT(ISERROR(SEARCH("0",AC105)))</formula>
    </cfRule>
    <cfRule type="containsText" dxfId="44076" priority="81199" stopIfTrue="1" operator="containsText" text="S">
      <formula>NOT(ISERROR(SEARCH("S",AC105)))</formula>
    </cfRule>
    <cfRule type="containsText" dxfId="44075" priority="81200" stopIfTrue="1" operator="containsText" text="F">
      <formula>NOT(ISERROR(SEARCH("F",AC105)))</formula>
    </cfRule>
    <cfRule type="containsText" dxfId="44074" priority="81201" stopIfTrue="1" operator="containsText" text="P">
      <formula>NOT(ISERROR(SEARCH("P",AC105)))</formula>
    </cfRule>
    <cfRule type="containsText" dxfId="44073" priority="81202" stopIfTrue="1" operator="containsText" text="LNP">
      <formula>NOT(ISERROR(SEARCH("LNP",AC105)))</formula>
    </cfRule>
    <cfRule type="containsText" dxfId="44072" priority="81203" stopIfTrue="1" operator="containsText" text="DM">
      <formula>NOT(ISERROR(SEARCH("DM",AC105)))</formula>
    </cfRule>
    <cfRule type="containsText" dxfId="44071" priority="81204" stopIfTrue="1" operator="containsText" text="5DOM">
      <formula>NOT(ISERROR(SEARCH("5DOM",AC105)))</formula>
    </cfRule>
    <cfRule type="containsText" dxfId="44070" priority="81205" stopIfTrue="1" operator="containsText" text="DOM">
      <formula>NOT(ISERROR(SEARCH("DOM",AC105)))</formula>
    </cfRule>
    <cfRule type="containsText" dxfId="44069" priority="81206" stopIfTrue="1" operator="containsText" text="5HE">
      <formula>NOT(ISERROR(SEARCH("5HE",AC105)))</formula>
    </cfRule>
    <cfRule type="containsText" dxfId="44068" priority="81207" stopIfTrue="1" operator="containsText" text="4HE">
      <formula>NOT(ISERROR(SEARCH("4HE",AC105)))</formula>
    </cfRule>
    <cfRule type="containsText" dxfId="44067" priority="81208" stopIfTrue="1" operator="containsText" text="3HE">
      <formula>NOT(ISERROR(SEARCH("3HE",AC105)))</formula>
    </cfRule>
    <cfRule type="containsText" dxfId="44066" priority="81209" stopIfTrue="1" operator="containsText" text="2HE">
      <formula>NOT(ISERROR(SEARCH("2HE",AC105)))</formula>
    </cfRule>
    <cfRule type="containsText" dxfId="44065" priority="81210" stopIfTrue="1" operator="containsText" text="1HE">
      <formula>NOT(ISERROR(SEARCH("1HE",AC105)))</formula>
    </cfRule>
    <cfRule type="containsText" dxfId="44064" priority="81211" stopIfTrue="1" operator="containsText" text="MINA">
      <formula>NOT(ISERROR(SEARCH("MINA",AC105)))</formula>
    </cfRule>
    <cfRule type="containsText" dxfId="44063" priority="81212" stopIfTrue="1" operator="containsText" text="8TD">
      <formula>NOT(ISERROR(SEARCH("8TD",AC105)))</formula>
    </cfRule>
    <cfRule type="containsText" dxfId="44062" priority="81213" stopIfTrue="1" operator="containsText" text="DLP">
      <formula>NOT(ISERROR(SEARCH("DLP",AC105)))</formula>
    </cfRule>
  </conditionalFormatting>
  <conditionalFormatting sqref="AC105">
    <cfRule type="containsText" dxfId="44061" priority="81196" stopIfTrue="1" operator="containsText" text="8TDT">
      <formula>NOT(ISERROR(SEARCH("8TDT",AC105)))</formula>
    </cfRule>
  </conditionalFormatting>
  <conditionalFormatting sqref="V105">
    <cfRule type="containsText" dxfId="44060" priority="81162" stopIfTrue="1" operator="containsText" text="VAC">
      <formula>NOT(ISERROR(SEARCH("VAC",V105)))</formula>
    </cfRule>
    <cfRule type="containsText" priority="81163" stopIfTrue="1" operator="containsText" text="0">
      <formula>NOT(ISERROR(SEARCH("0",V105)))</formula>
    </cfRule>
    <cfRule type="containsText" dxfId="44059" priority="81164" stopIfTrue="1" operator="containsText" text="S">
      <formula>NOT(ISERROR(SEARCH("S",V105)))</formula>
    </cfRule>
    <cfRule type="containsText" dxfId="44058" priority="81165" stopIfTrue="1" operator="containsText" text="F">
      <formula>NOT(ISERROR(SEARCH("F",V105)))</formula>
    </cfRule>
    <cfRule type="containsText" dxfId="44057" priority="81166" stopIfTrue="1" operator="containsText" text="P">
      <formula>NOT(ISERROR(SEARCH("P",V105)))</formula>
    </cfRule>
    <cfRule type="containsText" dxfId="44056" priority="81167" stopIfTrue="1" operator="containsText" text="LNP">
      <formula>NOT(ISERROR(SEARCH("LNP",V105)))</formula>
    </cfRule>
    <cfRule type="containsText" dxfId="44055" priority="81168" stopIfTrue="1" operator="containsText" text="DM">
      <formula>NOT(ISERROR(SEARCH("DM",V105)))</formula>
    </cfRule>
    <cfRule type="containsText" dxfId="44054" priority="81169" stopIfTrue="1" operator="containsText" text="5DOM">
      <formula>NOT(ISERROR(SEARCH("5DOM",V105)))</formula>
    </cfRule>
    <cfRule type="containsText" dxfId="44053" priority="81170" stopIfTrue="1" operator="containsText" text="DOM">
      <formula>NOT(ISERROR(SEARCH("DOM",V105)))</formula>
    </cfRule>
    <cfRule type="containsText" dxfId="44052" priority="81171" stopIfTrue="1" operator="containsText" text="DLP">
      <formula>NOT(ISERROR(SEARCH("DLP",V105)))</formula>
    </cfRule>
    <cfRule type="containsText" dxfId="44051" priority="81172" stopIfTrue="1" operator="containsText" text="5HE">
      <formula>NOT(ISERROR(SEARCH("5HE",V105)))</formula>
    </cfRule>
    <cfRule type="containsText" dxfId="44050" priority="81173" stopIfTrue="1" operator="containsText" text="4HE">
      <formula>NOT(ISERROR(SEARCH("4HE",V105)))</formula>
    </cfRule>
    <cfRule type="containsText" dxfId="44049" priority="81174" stopIfTrue="1" operator="containsText" text="3HE">
      <formula>NOT(ISERROR(SEARCH("3HE",V105)))</formula>
    </cfRule>
    <cfRule type="containsText" dxfId="44048" priority="81175" stopIfTrue="1" operator="containsText" text="2HE">
      <formula>NOT(ISERROR(SEARCH("2HE",V105)))</formula>
    </cfRule>
    <cfRule type="containsText" dxfId="44047" priority="81176" stopIfTrue="1" operator="containsText" text="1HE">
      <formula>NOT(ISERROR(SEARCH("1HE",V105)))</formula>
    </cfRule>
    <cfRule type="containsText" dxfId="44046" priority="81177" stopIfTrue="1" operator="containsText" text="MINA">
      <formula>NOT(ISERROR(SEARCH("MINA",V105)))</formula>
    </cfRule>
    <cfRule type="containsText" dxfId="44045" priority="81178" stopIfTrue="1" operator="containsText" text="8TD">
      <formula>NOT(ISERROR(SEARCH("8TD",V105)))</formula>
    </cfRule>
  </conditionalFormatting>
  <conditionalFormatting sqref="V105">
    <cfRule type="containsText" dxfId="44044" priority="81161" stopIfTrue="1" operator="containsText" text="8TDT">
      <formula>NOT(ISERROR(SEARCH("8TDT",V105)))</formula>
    </cfRule>
  </conditionalFormatting>
  <conditionalFormatting sqref="I105:K105 P105:R105 M105:N105">
    <cfRule type="containsText" dxfId="44043" priority="81144" stopIfTrue="1" operator="containsText" text="VAC">
      <formula>NOT(ISERROR(SEARCH("VAC",I105)))</formula>
    </cfRule>
    <cfRule type="containsText" priority="81145" stopIfTrue="1" operator="containsText" text="0">
      <formula>NOT(ISERROR(SEARCH("0",I105)))</formula>
    </cfRule>
    <cfRule type="containsText" dxfId="44042" priority="81146" stopIfTrue="1" operator="containsText" text="S">
      <formula>NOT(ISERROR(SEARCH("S",I105)))</formula>
    </cfRule>
    <cfRule type="containsText" dxfId="44041" priority="81147" stopIfTrue="1" operator="containsText" text="F">
      <formula>NOT(ISERROR(SEARCH("F",I105)))</formula>
    </cfRule>
    <cfRule type="containsText" dxfId="44040" priority="81148" stopIfTrue="1" operator="containsText" text="P">
      <formula>NOT(ISERROR(SEARCH("P",I105)))</formula>
    </cfRule>
    <cfRule type="containsText" dxfId="44039" priority="81149" stopIfTrue="1" operator="containsText" text="LNP">
      <formula>NOT(ISERROR(SEARCH("LNP",I105)))</formula>
    </cfRule>
    <cfRule type="containsText" dxfId="44038" priority="81150" stopIfTrue="1" operator="containsText" text="DM">
      <formula>NOT(ISERROR(SEARCH("DM",I105)))</formula>
    </cfRule>
    <cfRule type="containsText" dxfId="44037" priority="81151" stopIfTrue="1" operator="containsText" text="5DOM">
      <formula>NOT(ISERROR(SEARCH("5DOM",I105)))</formula>
    </cfRule>
    <cfRule type="containsText" dxfId="44036" priority="81152" stopIfTrue="1" operator="containsText" text="DOM">
      <formula>NOT(ISERROR(SEARCH("DOM",I105)))</formula>
    </cfRule>
    <cfRule type="containsText" dxfId="44035" priority="81153" stopIfTrue="1" operator="containsText" text="DLP">
      <formula>NOT(ISERROR(SEARCH("DLP",I105)))</formula>
    </cfRule>
    <cfRule type="containsText" dxfId="44034" priority="81154" stopIfTrue="1" operator="containsText" text="5HE">
      <formula>NOT(ISERROR(SEARCH("5HE",I105)))</formula>
    </cfRule>
    <cfRule type="containsText" dxfId="44033" priority="81155" stopIfTrue="1" operator="containsText" text="4HE">
      <formula>NOT(ISERROR(SEARCH("4HE",I105)))</formula>
    </cfRule>
    <cfRule type="containsText" dxfId="44032" priority="81156" stopIfTrue="1" operator="containsText" text="3HE">
      <formula>NOT(ISERROR(SEARCH("3HE",I105)))</formula>
    </cfRule>
    <cfRule type="containsText" dxfId="44031" priority="81157" stopIfTrue="1" operator="containsText" text="2HE">
      <formula>NOT(ISERROR(SEARCH("2HE",I105)))</formula>
    </cfRule>
    <cfRule type="containsText" dxfId="44030" priority="81158" stopIfTrue="1" operator="containsText" text="1HE">
      <formula>NOT(ISERROR(SEARCH("1HE",I105)))</formula>
    </cfRule>
    <cfRule type="containsText" dxfId="44029" priority="81159" stopIfTrue="1" operator="containsText" text="MINA">
      <formula>NOT(ISERROR(SEARCH("MINA",I105)))</formula>
    </cfRule>
    <cfRule type="containsText" dxfId="44028" priority="81160" stopIfTrue="1" operator="containsText" text="8TD">
      <formula>NOT(ISERROR(SEARCH("8TD",I105)))</formula>
    </cfRule>
  </conditionalFormatting>
  <conditionalFormatting sqref="I105:K105 P105:R105 M105:N105">
    <cfRule type="containsText" dxfId="44027" priority="81143" stopIfTrue="1" operator="containsText" text="8TDT">
      <formula>NOT(ISERROR(SEARCH("8TDT",I105)))</formula>
    </cfRule>
  </conditionalFormatting>
  <conditionalFormatting sqref="O105">
    <cfRule type="containsText" dxfId="44026" priority="81126" stopIfTrue="1" operator="containsText" text="VAC">
      <formula>NOT(ISERROR(SEARCH("VAC",O105)))</formula>
    </cfRule>
    <cfRule type="containsText" priority="81127" stopIfTrue="1" operator="containsText" text="0">
      <formula>NOT(ISERROR(SEARCH("0",O105)))</formula>
    </cfRule>
    <cfRule type="containsText" dxfId="44025" priority="81128" stopIfTrue="1" operator="containsText" text="S">
      <formula>NOT(ISERROR(SEARCH("S",O105)))</formula>
    </cfRule>
    <cfRule type="containsText" dxfId="44024" priority="81129" stopIfTrue="1" operator="containsText" text="F">
      <formula>NOT(ISERROR(SEARCH("F",O105)))</formula>
    </cfRule>
    <cfRule type="containsText" dxfId="44023" priority="81130" stopIfTrue="1" operator="containsText" text="P">
      <formula>NOT(ISERROR(SEARCH("P",O105)))</formula>
    </cfRule>
    <cfRule type="containsText" dxfId="44022" priority="81131" stopIfTrue="1" operator="containsText" text="LNP">
      <formula>NOT(ISERROR(SEARCH("LNP",O105)))</formula>
    </cfRule>
    <cfRule type="containsText" dxfId="44021" priority="81132" stopIfTrue="1" operator="containsText" text="DM">
      <formula>NOT(ISERROR(SEARCH("DM",O105)))</formula>
    </cfRule>
    <cfRule type="containsText" dxfId="44020" priority="81133" stopIfTrue="1" operator="containsText" text="5DOM">
      <formula>NOT(ISERROR(SEARCH("5DOM",O105)))</formula>
    </cfRule>
    <cfRule type="containsText" dxfId="44019" priority="81134" stopIfTrue="1" operator="containsText" text="DOM">
      <formula>NOT(ISERROR(SEARCH("DOM",O105)))</formula>
    </cfRule>
    <cfRule type="containsText" dxfId="44018" priority="81135" stopIfTrue="1" operator="containsText" text="DLP">
      <formula>NOT(ISERROR(SEARCH("DLP",O105)))</formula>
    </cfRule>
    <cfRule type="containsText" dxfId="44017" priority="81136" stopIfTrue="1" operator="containsText" text="5HE">
      <formula>NOT(ISERROR(SEARCH("5HE",O105)))</formula>
    </cfRule>
    <cfRule type="containsText" dxfId="44016" priority="81137" stopIfTrue="1" operator="containsText" text="4HE">
      <formula>NOT(ISERROR(SEARCH("4HE",O105)))</formula>
    </cfRule>
    <cfRule type="containsText" dxfId="44015" priority="81138" stopIfTrue="1" operator="containsText" text="3HE">
      <formula>NOT(ISERROR(SEARCH("3HE",O105)))</formula>
    </cfRule>
    <cfRule type="containsText" dxfId="44014" priority="81139" stopIfTrue="1" operator="containsText" text="2HE">
      <formula>NOT(ISERROR(SEARCH("2HE",O105)))</formula>
    </cfRule>
    <cfRule type="containsText" dxfId="44013" priority="81140" stopIfTrue="1" operator="containsText" text="1HE">
      <formula>NOT(ISERROR(SEARCH("1HE",O105)))</formula>
    </cfRule>
    <cfRule type="containsText" dxfId="44012" priority="81141" stopIfTrue="1" operator="containsText" text="MINA">
      <formula>NOT(ISERROR(SEARCH("MINA",O105)))</formula>
    </cfRule>
    <cfRule type="containsText" dxfId="44011" priority="81142" stopIfTrue="1" operator="containsText" text="8TD">
      <formula>NOT(ISERROR(SEARCH("8TD",O105)))</formula>
    </cfRule>
  </conditionalFormatting>
  <conditionalFormatting sqref="O105">
    <cfRule type="containsText" dxfId="44010" priority="81125" stopIfTrue="1" operator="containsText" text="8TDT">
      <formula>NOT(ISERROR(SEARCH("8TDT",O105)))</formula>
    </cfRule>
  </conditionalFormatting>
  <conditionalFormatting sqref="Y102">
    <cfRule type="containsText" dxfId="44009" priority="81108" stopIfTrue="1" operator="containsText" text="VAC">
      <formula>NOT(ISERROR(SEARCH("VAC",Y102)))</formula>
    </cfRule>
    <cfRule type="containsText" priority="81109" stopIfTrue="1" operator="containsText" text="0">
      <formula>NOT(ISERROR(SEARCH("0",Y102)))</formula>
    </cfRule>
    <cfRule type="containsText" dxfId="44008" priority="81110" stopIfTrue="1" operator="containsText" text="S">
      <formula>NOT(ISERROR(SEARCH("S",Y102)))</formula>
    </cfRule>
    <cfRule type="containsText" dxfId="44007" priority="81111" stopIfTrue="1" operator="containsText" text="F">
      <formula>NOT(ISERROR(SEARCH("F",Y102)))</formula>
    </cfRule>
    <cfRule type="containsText" dxfId="44006" priority="81112" stopIfTrue="1" operator="containsText" text="P">
      <formula>NOT(ISERROR(SEARCH("P",Y102)))</formula>
    </cfRule>
    <cfRule type="containsText" dxfId="44005" priority="81113" stopIfTrue="1" operator="containsText" text="LNP">
      <formula>NOT(ISERROR(SEARCH("LNP",Y102)))</formula>
    </cfRule>
    <cfRule type="containsText" dxfId="44004" priority="81114" stopIfTrue="1" operator="containsText" text="DM">
      <formula>NOT(ISERROR(SEARCH("DM",Y102)))</formula>
    </cfRule>
    <cfRule type="containsText" dxfId="44003" priority="81115" stopIfTrue="1" operator="containsText" text="5DOM">
      <formula>NOT(ISERROR(SEARCH("5DOM",Y102)))</formula>
    </cfRule>
    <cfRule type="containsText" dxfId="44002" priority="81116" stopIfTrue="1" operator="containsText" text="DOM">
      <formula>NOT(ISERROR(SEARCH("DOM",Y102)))</formula>
    </cfRule>
    <cfRule type="containsText" dxfId="44001" priority="81117" stopIfTrue="1" operator="containsText" text="DLP">
      <formula>NOT(ISERROR(SEARCH("DLP",Y102)))</formula>
    </cfRule>
    <cfRule type="containsText" dxfId="44000" priority="81118" stopIfTrue="1" operator="containsText" text="5HE">
      <formula>NOT(ISERROR(SEARCH("5HE",Y102)))</formula>
    </cfRule>
    <cfRule type="containsText" dxfId="43999" priority="81119" stopIfTrue="1" operator="containsText" text="4HE">
      <formula>NOT(ISERROR(SEARCH("4HE",Y102)))</formula>
    </cfRule>
    <cfRule type="containsText" dxfId="43998" priority="81120" stopIfTrue="1" operator="containsText" text="3HE">
      <formula>NOT(ISERROR(SEARCH("3HE",Y102)))</formula>
    </cfRule>
    <cfRule type="containsText" dxfId="43997" priority="81121" stopIfTrue="1" operator="containsText" text="2HE">
      <formula>NOT(ISERROR(SEARCH("2HE",Y102)))</formula>
    </cfRule>
    <cfRule type="containsText" dxfId="43996" priority="81122" stopIfTrue="1" operator="containsText" text="1HE">
      <formula>NOT(ISERROR(SEARCH("1HE",Y102)))</formula>
    </cfRule>
    <cfRule type="containsText" dxfId="43995" priority="81123" stopIfTrue="1" operator="containsText" text="MINA">
      <formula>NOT(ISERROR(SEARCH("MINA",Y102)))</formula>
    </cfRule>
    <cfRule type="containsText" dxfId="43994" priority="81124" stopIfTrue="1" operator="containsText" text="8TD">
      <formula>NOT(ISERROR(SEARCH("8TD",Y102)))</formula>
    </cfRule>
  </conditionalFormatting>
  <conditionalFormatting sqref="Y102">
    <cfRule type="containsText" dxfId="43993" priority="81107" stopIfTrue="1" operator="containsText" text="8TDT">
      <formula>NOT(ISERROR(SEARCH("8TDT",Y102)))</formula>
    </cfRule>
  </conditionalFormatting>
  <conditionalFormatting sqref="Y108">
    <cfRule type="containsText" dxfId="43992" priority="81090" stopIfTrue="1" operator="containsText" text="VAC">
      <formula>NOT(ISERROR(SEARCH("VAC",Y108)))</formula>
    </cfRule>
    <cfRule type="containsText" priority="81091" stopIfTrue="1" operator="containsText" text="0">
      <formula>NOT(ISERROR(SEARCH("0",Y108)))</formula>
    </cfRule>
    <cfRule type="containsText" dxfId="43991" priority="81092" stopIfTrue="1" operator="containsText" text="S">
      <formula>NOT(ISERROR(SEARCH("S",Y108)))</formula>
    </cfRule>
    <cfRule type="containsText" dxfId="43990" priority="81093" stopIfTrue="1" operator="containsText" text="F">
      <formula>NOT(ISERROR(SEARCH("F",Y108)))</formula>
    </cfRule>
    <cfRule type="containsText" dxfId="43989" priority="81094" stopIfTrue="1" operator="containsText" text="P">
      <formula>NOT(ISERROR(SEARCH("P",Y108)))</formula>
    </cfRule>
    <cfRule type="containsText" dxfId="43988" priority="81095" stopIfTrue="1" operator="containsText" text="LNP">
      <formula>NOT(ISERROR(SEARCH("LNP",Y108)))</formula>
    </cfRule>
    <cfRule type="containsText" dxfId="43987" priority="81096" stopIfTrue="1" operator="containsText" text="DM">
      <formula>NOT(ISERROR(SEARCH("DM",Y108)))</formula>
    </cfRule>
    <cfRule type="containsText" dxfId="43986" priority="81097" stopIfTrue="1" operator="containsText" text="5DOM">
      <formula>NOT(ISERROR(SEARCH("5DOM",Y108)))</formula>
    </cfRule>
    <cfRule type="containsText" dxfId="43985" priority="81098" stopIfTrue="1" operator="containsText" text="DOM">
      <formula>NOT(ISERROR(SEARCH("DOM",Y108)))</formula>
    </cfRule>
    <cfRule type="containsText" dxfId="43984" priority="81099" stopIfTrue="1" operator="containsText" text="DLP">
      <formula>NOT(ISERROR(SEARCH("DLP",Y108)))</formula>
    </cfRule>
    <cfRule type="containsText" dxfId="43983" priority="81100" stopIfTrue="1" operator="containsText" text="5HE">
      <formula>NOT(ISERROR(SEARCH("5HE",Y108)))</formula>
    </cfRule>
    <cfRule type="containsText" dxfId="43982" priority="81101" stopIfTrue="1" operator="containsText" text="4HE">
      <formula>NOT(ISERROR(SEARCH("4HE",Y108)))</formula>
    </cfRule>
    <cfRule type="containsText" dxfId="43981" priority="81102" stopIfTrue="1" operator="containsText" text="3HE">
      <formula>NOT(ISERROR(SEARCH("3HE",Y108)))</formula>
    </cfRule>
    <cfRule type="containsText" dxfId="43980" priority="81103" stopIfTrue="1" operator="containsText" text="2HE">
      <formula>NOT(ISERROR(SEARCH("2HE",Y108)))</formula>
    </cfRule>
    <cfRule type="containsText" dxfId="43979" priority="81104" stopIfTrue="1" operator="containsText" text="1HE">
      <formula>NOT(ISERROR(SEARCH("1HE",Y108)))</formula>
    </cfRule>
    <cfRule type="containsText" dxfId="43978" priority="81105" stopIfTrue="1" operator="containsText" text="MINA">
      <formula>NOT(ISERROR(SEARCH("MINA",Y108)))</formula>
    </cfRule>
    <cfRule type="containsText" dxfId="43977" priority="81106" stopIfTrue="1" operator="containsText" text="8TD">
      <formula>NOT(ISERROR(SEARCH("8TD",Y108)))</formula>
    </cfRule>
  </conditionalFormatting>
  <conditionalFormatting sqref="Y108">
    <cfRule type="containsText" dxfId="43976" priority="81089" stopIfTrue="1" operator="containsText" text="8TDT">
      <formula>NOT(ISERROR(SEARCH("8TDT",Y108)))</formula>
    </cfRule>
  </conditionalFormatting>
  <conditionalFormatting sqref="AK115 AH115:AI115 AD115:AF115">
    <cfRule type="containsText" dxfId="43975" priority="81072" stopIfTrue="1" operator="containsText" text="VAC">
      <formula>NOT(ISERROR(SEARCH("VAC",AD115)))</formula>
    </cfRule>
    <cfRule type="containsText" priority="81073" stopIfTrue="1" operator="containsText" text="0">
      <formula>NOT(ISERROR(SEARCH("0",AD115)))</formula>
    </cfRule>
    <cfRule type="containsText" dxfId="43974" priority="81074" stopIfTrue="1" operator="containsText" text="S">
      <formula>NOT(ISERROR(SEARCH("S",AD115)))</formula>
    </cfRule>
    <cfRule type="containsText" dxfId="43973" priority="81075" stopIfTrue="1" operator="containsText" text="F">
      <formula>NOT(ISERROR(SEARCH("F",AD115)))</formula>
    </cfRule>
    <cfRule type="containsText" dxfId="43972" priority="81076" stopIfTrue="1" operator="containsText" text="P">
      <formula>NOT(ISERROR(SEARCH("P",AD115)))</formula>
    </cfRule>
    <cfRule type="containsText" dxfId="43971" priority="81077" stopIfTrue="1" operator="containsText" text="LNP">
      <formula>NOT(ISERROR(SEARCH("LNP",AD115)))</formula>
    </cfRule>
    <cfRule type="containsText" dxfId="43970" priority="81078" stopIfTrue="1" operator="containsText" text="DM">
      <formula>NOT(ISERROR(SEARCH("DM",AD115)))</formula>
    </cfRule>
    <cfRule type="containsText" dxfId="43969" priority="81079" stopIfTrue="1" operator="containsText" text="5DOM">
      <formula>NOT(ISERROR(SEARCH("5DOM",AD115)))</formula>
    </cfRule>
    <cfRule type="containsText" dxfId="43968" priority="81080" stopIfTrue="1" operator="containsText" text="DOM">
      <formula>NOT(ISERROR(SEARCH("DOM",AD115)))</formula>
    </cfRule>
    <cfRule type="containsText" dxfId="43967" priority="81081" stopIfTrue="1" operator="containsText" text="DLP">
      <formula>NOT(ISERROR(SEARCH("DLP",AD115)))</formula>
    </cfRule>
    <cfRule type="containsText" dxfId="43966" priority="81082" stopIfTrue="1" operator="containsText" text="5HE">
      <formula>NOT(ISERROR(SEARCH("5HE",AD115)))</formula>
    </cfRule>
    <cfRule type="containsText" dxfId="43965" priority="81083" stopIfTrue="1" operator="containsText" text="4HE">
      <formula>NOT(ISERROR(SEARCH("4HE",AD115)))</formula>
    </cfRule>
    <cfRule type="containsText" dxfId="43964" priority="81084" stopIfTrue="1" operator="containsText" text="3HE">
      <formula>NOT(ISERROR(SEARCH("3HE",AD115)))</formula>
    </cfRule>
    <cfRule type="containsText" dxfId="43963" priority="81085" stopIfTrue="1" operator="containsText" text="2HE">
      <formula>NOT(ISERROR(SEARCH("2HE",AD115)))</formula>
    </cfRule>
    <cfRule type="containsText" dxfId="43962" priority="81086" stopIfTrue="1" operator="containsText" text="1HE">
      <formula>NOT(ISERROR(SEARCH("1HE",AD115)))</formula>
    </cfRule>
    <cfRule type="containsText" dxfId="43961" priority="81087" stopIfTrue="1" operator="containsText" text="MINA">
      <formula>NOT(ISERROR(SEARCH("MINA",AD115)))</formula>
    </cfRule>
    <cfRule type="containsText" dxfId="43960" priority="81088" stopIfTrue="1" operator="containsText" text="8TD">
      <formula>NOT(ISERROR(SEARCH("8TD",AD115)))</formula>
    </cfRule>
  </conditionalFormatting>
  <conditionalFormatting sqref="AL115">
    <cfRule type="containsText" dxfId="43959" priority="81055" stopIfTrue="1" operator="containsText" text="5DOM">
      <formula>NOT(ISERROR(SEARCH("5DOM",AL115)))</formula>
    </cfRule>
    <cfRule type="containsText" dxfId="43958" priority="81056" stopIfTrue="1" operator="containsText" text="VAC">
      <formula>NOT(ISERROR(SEARCH("VAC",AL115)))</formula>
    </cfRule>
    <cfRule type="containsText" priority="81057" stopIfTrue="1" operator="containsText" text="0">
      <formula>NOT(ISERROR(SEARCH("0",AL115)))</formula>
    </cfRule>
    <cfRule type="containsText" dxfId="43957" priority="81058" stopIfTrue="1" operator="containsText" text="S">
      <formula>NOT(ISERROR(SEARCH("S",AL115)))</formula>
    </cfRule>
    <cfRule type="containsText" dxfId="43956" priority="81059" stopIfTrue="1" operator="containsText" text="F">
      <formula>NOT(ISERROR(SEARCH("F",AL115)))</formula>
    </cfRule>
    <cfRule type="containsText" dxfId="43955" priority="81060" stopIfTrue="1" operator="containsText" text="P">
      <formula>NOT(ISERROR(SEARCH("P",AL115)))</formula>
    </cfRule>
    <cfRule type="containsText" dxfId="43954" priority="81061" stopIfTrue="1" operator="containsText" text="LNP">
      <formula>NOT(ISERROR(SEARCH("LNP",AL115)))</formula>
    </cfRule>
    <cfRule type="containsText" dxfId="43953" priority="81062" stopIfTrue="1" operator="containsText" text="DM">
      <formula>NOT(ISERROR(SEARCH("DM",AL115)))</formula>
    </cfRule>
    <cfRule type="containsText" dxfId="43952" priority="81063" stopIfTrue="1" operator="containsText" text="DOM">
      <formula>NOT(ISERROR(SEARCH("DOM",AL115)))</formula>
    </cfRule>
    <cfRule type="containsText" dxfId="43951" priority="81064" stopIfTrue="1" operator="containsText" text="DLP">
      <formula>NOT(ISERROR(SEARCH("DLP",AL115)))</formula>
    </cfRule>
    <cfRule type="containsText" dxfId="43950" priority="81065" stopIfTrue="1" operator="containsText" text="5HE">
      <formula>NOT(ISERROR(SEARCH("5HE",AL115)))</formula>
    </cfRule>
    <cfRule type="containsText" dxfId="43949" priority="81066" stopIfTrue="1" operator="containsText" text="4HE">
      <formula>NOT(ISERROR(SEARCH("4HE",AL115)))</formula>
    </cfRule>
    <cfRule type="containsText" dxfId="43948" priority="81067" stopIfTrue="1" operator="containsText" text="3HE">
      <formula>NOT(ISERROR(SEARCH("3HE",AL115)))</formula>
    </cfRule>
    <cfRule type="containsText" dxfId="43947" priority="81068" stopIfTrue="1" operator="containsText" text="2HE">
      <formula>NOT(ISERROR(SEARCH("2HE",AL115)))</formula>
    </cfRule>
    <cfRule type="containsText" dxfId="43946" priority="81069" stopIfTrue="1" operator="containsText" text="1HE">
      <formula>NOT(ISERROR(SEARCH("1HE",AL115)))</formula>
    </cfRule>
    <cfRule type="containsText" dxfId="43945" priority="81070" stopIfTrue="1" operator="containsText" text="MINA">
      <formula>NOT(ISERROR(SEARCH("MINA",AL115)))</formula>
    </cfRule>
    <cfRule type="containsText" dxfId="43944" priority="81071" stopIfTrue="1" operator="containsText" text="8TD">
      <formula>NOT(ISERROR(SEARCH("8TD",AL115)))</formula>
    </cfRule>
  </conditionalFormatting>
  <conditionalFormatting sqref="AL115">
    <cfRule type="containsText" dxfId="43943" priority="81054" stopIfTrue="1" operator="containsText" text="8TDT">
      <formula>NOT(ISERROR(SEARCH("8TDT",AL115)))</formula>
    </cfRule>
  </conditionalFormatting>
  <conditionalFormatting sqref="AK115 AH115:AI115 AD115:AF115">
    <cfRule type="containsText" dxfId="43942" priority="81037" stopIfTrue="1" operator="containsText" text="VAC">
      <formula>NOT(ISERROR(SEARCH("VAC",AD115)))</formula>
    </cfRule>
    <cfRule type="containsText" priority="81038" stopIfTrue="1" operator="containsText" text="0">
      <formula>NOT(ISERROR(SEARCH("0",AD115)))</formula>
    </cfRule>
    <cfRule type="containsText" dxfId="43941" priority="81039" stopIfTrue="1" operator="containsText" text="S">
      <formula>NOT(ISERROR(SEARCH("S",AD115)))</formula>
    </cfRule>
    <cfRule type="containsText" dxfId="43940" priority="81040" stopIfTrue="1" operator="containsText" text="F">
      <formula>NOT(ISERROR(SEARCH("F",AD115)))</formula>
    </cfRule>
    <cfRule type="containsText" dxfId="43939" priority="81041" stopIfTrue="1" operator="containsText" text="P">
      <formula>NOT(ISERROR(SEARCH("P",AD115)))</formula>
    </cfRule>
    <cfRule type="containsText" dxfId="43938" priority="81042" stopIfTrue="1" operator="containsText" text="LNP">
      <formula>NOT(ISERROR(SEARCH("LNP",AD115)))</formula>
    </cfRule>
    <cfRule type="containsText" dxfId="43937" priority="81043" stopIfTrue="1" operator="containsText" text="DM">
      <formula>NOT(ISERROR(SEARCH("DM",AD115)))</formula>
    </cfRule>
    <cfRule type="containsText" dxfId="43936" priority="81044" stopIfTrue="1" operator="containsText" text="DOM">
      <formula>NOT(ISERROR(SEARCH("DOM",AD115)))</formula>
    </cfRule>
    <cfRule type="containsText" dxfId="43935" priority="81045" stopIfTrue="1" operator="containsText" text="DLP">
      <formula>NOT(ISERROR(SEARCH("DLP",AD115)))</formula>
    </cfRule>
    <cfRule type="containsText" dxfId="43934" priority="81046" stopIfTrue="1" operator="containsText" text="5HE">
      <formula>NOT(ISERROR(SEARCH("5HE",AD115)))</formula>
    </cfRule>
    <cfRule type="containsText" dxfId="43933" priority="81047" stopIfTrue="1" operator="containsText" text="4HE">
      <formula>NOT(ISERROR(SEARCH("4HE",AD115)))</formula>
    </cfRule>
    <cfRule type="containsText" dxfId="43932" priority="81048" stopIfTrue="1" operator="containsText" text="3HE">
      <formula>NOT(ISERROR(SEARCH("3HE",AD115)))</formula>
    </cfRule>
    <cfRule type="containsText" dxfId="43931" priority="81049" stopIfTrue="1" operator="containsText" text="2HE">
      <formula>NOT(ISERROR(SEARCH("2HE",AD115)))</formula>
    </cfRule>
    <cfRule type="containsText" dxfId="43930" priority="81050" stopIfTrue="1" operator="containsText" text="1HE">
      <formula>NOT(ISERROR(SEARCH("1HE",AD115)))</formula>
    </cfRule>
    <cfRule type="containsText" dxfId="43929" priority="81051" stopIfTrue="1" operator="containsText" text="MINA">
      <formula>NOT(ISERROR(SEARCH("MINA",AD115)))</formula>
    </cfRule>
    <cfRule type="containsText" dxfId="43928" priority="81052" stopIfTrue="1" operator="containsText" text="8TD">
      <formula>NOT(ISERROR(SEARCH("8TD",AD115)))</formula>
    </cfRule>
    <cfRule type="containsText" dxfId="43927" priority="81053" stopIfTrue="1" operator="containsText" text="5DOM">
      <formula>NOT(ISERROR(SEARCH("5DOM",AD115)))</formula>
    </cfRule>
  </conditionalFormatting>
  <conditionalFormatting sqref="AK115 AH115:AI115 AD115:AF115">
    <cfRule type="containsText" dxfId="43926" priority="81036" stopIfTrue="1" operator="containsText" text="8TDT">
      <formula>NOT(ISERROR(SEARCH("8TDT",AD115)))</formula>
    </cfRule>
  </conditionalFormatting>
  <conditionalFormatting sqref="I115 Y115 K115 M115:N115 T115:U115 P115:R115 AA115 W115">
    <cfRule type="containsText" dxfId="43925" priority="81019" stopIfTrue="1" operator="containsText" text="VAC">
      <formula>NOT(ISERROR(SEARCH("VAC",I115)))</formula>
    </cfRule>
    <cfRule type="containsText" priority="81020" stopIfTrue="1" operator="containsText" text="0">
      <formula>NOT(ISERROR(SEARCH("0",I115)))</formula>
    </cfRule>
    <cfRule type="containsText" dxfId="43924" priority="81021" stopIfTrue="1" operator="containsText" text="S">
      <formula>NOT(ISERROR(SEARCH("S",I115)))</formula>
    </cfRule>
    <cfRule type="containsText" dxfId="43923" priority="81022" stopIfTrue="1" operator="containsText" text="F">
      <formula>NOT(ISERROR(SEARCH("F",I115)))</formula>
    </cfRule>
    <cfRule type="containsText" dxfId="43922" priority="81023" stopIfTrue="1" operator="containsText" text="P">
      <formula>NOT(ISERROR(SEARCH("P",I115)))</formula>
    </cfRule>
    <cfRule type="containsText" dxfId="43921" priority="81024" stopIfTrue="1" operator="containsText" text="LNP">
      <formula>NOT(ISERROR(SEARCH("LNP",I115)))</formula>
    </cfRule>
    <cfRule type="containsText" dxfId="43920" priority="81025" stopIfTrue="1" operator="containsText" text="DM">
      <formula>NOT(ISERROR(SEARCH("DM",I115)))</formula>
    </cfRule>
    <cfRule type="containsText" dxfId="43919" priority="81026" stopIfTrue="1" operator="containsText" text="5DOM">
      <formula>NOT(ISERROR(SEARCH("5DOM",I115)))</formula>
    </cfRule>
    <cfRule type="containsText" dxfId="43918" priority="81027" stopIfTrue="1" operator="containsText" text="DOM">
      <formula>NOT(ISERROR(SEARCH("DOM",I115)))</formula>
    </cfRule>
    <cfRule type="containsText" dxfId="43917" priority="81028" stopIfTrue="1" operator="containsText" text="DLP">
      <formula>NOT(ISERROR(SEARCH("DLP",I115)))</formula>
    </cfRule>
    <cfRule type="containsText" dxfId="43916" priority="81029" stopIfTrue="1" operator="containsText" text="5HE">
      <formula>NOT(ISERROR(SEARCH("5HE",I115)))</formula>
    </cfRule>
    <cfRule type="containsText" dxfId="43915" priority="81030" stopIfTrue="1" operator="containsText" text="4HE">
      <formula>NOT(ISERROR(SEARCH("4HE",I115)))</formula>
    </cfRule>
    <cfRule type="containsText" dxfId="43914" priority="81031" stopIfTrue="1" operator="containsText" text="3HE">
      <formula>NOT(ISERROR(SEARCH("3HE",I115)))</formula>
    </cfRule>
    <cfRule type="containsText" dxfId="43913" priority="81032" stopIfTrue="1" operator="containsText" text="2HE">
      <formula>NOT(ISERROR(SEARCH("2HE",I115)))</formula>
    </cfRule>
    <cfRule type="containsText" dxfId="43912" priority="81033" stopIfTrue="1" operator="containsText" text="1HE">
      <formula>NOT(ISERROR(SEARCH("1HE",I115)))</formula>
    </cfRule>
    <cfRule type="containsText" dxfId="43911" priority="81034" stopIfTrue="1" operator="containsText" text="MINA">
      <formula>NOT(ISERROR(SEARCH("MINA",I115)))</formula>
    </cfRule>
    <cfRule type="containsText" dxfId="43910" priority="81035" stopIfTrue="1" operator="containsText" text="8TD">
      <formula>NOT(ISERROR(SEARCH("8TD",I115)))</formula>
    </cfRule>
  </conditionalFormatting>
  <conditionalFormatting sqref="AB115">
    <cfRule type="containsText" dxfId="43909" priority="81002" stopIfTrue="1" operator="containsText" text="VAC">
      <formula>NOT(ISERROR(SEARCH("VAC",AB115)))</formula>
    </cfRule>
    <cfRule type="containsText" priority="81003" stopIfTrue="1" operator="containsText" text="0">
      <formula>NOT(ISERROR(SEARCH("0",AB115)))</formula>
    </cfRule>
    <cfRule type="containsText" dxfId="43908" priority="81004" stopIfTrue="1" operator="containsText" text="S">
      <formula>NOT(ISERROR(SEARCH("S",AB115)))</formula>
    </cfRule>
    <cfRule type="containsText" dxfId="43907" priority="81005" stopIfTrue="1" operator="containsText" text="F">
      <formula>NOT(ISERROR(SEARCH("F",AB115)))</formula>
    </cfRule>
    <cfRule type="containsText" dxfId="43906" priority="81006" stopIfTrue="1" operator="containsText" text="P">
      <formula>NOT(ISERROR(SEARCH("P",AB115)))</formula>
    </cfRule>
    <cfRule type="containsText" dxfId="43905" priority="81007" stopIfTrue="1" operator="containsText" text="LNP">
      <formula>NOT(ISERROR(SEARCH("LNP",AB115)))</formula>
    </cfRule>
    <cfRule type="containsText" dxfId="43904" priority="81008" stopIfTrue="1" operator="containsText" text="DM">
      <formula>NOT(ISERROR(SEARCH("DM",AB115)))</formula>
    </cfRule>
    <cfRule type="containsText" dxfId="43903" priority="81009" stopIfTrue="1" operator="containsText" text="5DOM">
      <formula>NOT(ISERROR(SEARCH("5DOM",AB115)))</formula>
    </cfRule>
    <cfRule type="containsText" dxfId="43902" priority="81010" stopIfTrue="1" operator="containsText" text="DOM">
      <formula>NOT(ISERROR(SEARCH("DOM",AB115)))</formula>
    </cfRule>
    <cfRule type="containsText" dxfId="43901" priority="81011" stopIfTrue="1" operator="containsText" text="DLP">
      <formula>NOT(ISERROR(SEARCH("DLP",AB115)))</formula>
    </cfRule>
    <cfRule type="containsText" dxfId="43900" priority="81012" stopIfTrue="1" operator="containsText" text="5HE">
      <formula>NOT(ISERROR(SEARCH("5HE",AB115)))</formula>
    </cfRule>
    <cfRule type="containsText" dxfId="43899" priority="81013" stopIfTrue="1" operator="containsText" text="4HE">
      <formula>NOT(ISERROR(SEARCH("4HE",AB115)))</formula>
    </cfRule>
    <cfRule type="containsText" dxfId="43898" priority="81014" stopIfTrue="1" operator="containsText" text="3HE">
      <formula>NOT(ISERROR(SEARCH("3HE",AB115)))</formula>
    </cfRule>
    <cfRule type="containsText" dxfId="43897" priority="81015" stopIfTrue="1" operator="containsText" text="2HE">
      <formula>NOT(ISERROR(SEARCH("2HE",AB115)))</formula>
    </cfRule>
    <cfRule type="containsText" dxfId="43896" priority="81016" stopIfTrue="1" operator="containsText" text="1HE">
      <formula>NOT(ISERROR(SEARCH("1HE",AB115)))</formula>
    </cfRule>
    <cfRule type="containsText" dxfId="43895" priority="81017" stopIfTrue="1" operator="containsText" text="MINA">
      <formula>NOT(ISERROR(SEARCH("MINA",AB115)))</formula>
    </cfRule>
    <cfRule type="containsText" dxfId="43894" priority="81018" stopIfTrue="1" operator="containsText" text="8TD">
      <formula>NOT(ISERROR(SEARCH("8TD",AB115)))</formula>
    </cfRule>
  </conditionalFormatting>
  <conditionalFormatting sqref="X115">
    <cfRule type="containsText" dxfId="43893" priority="80985" stopIfTrue="1" operator="containsText" text="VAC">
      <formula>NOT(ISERROR(SEARCH("VAC",X115)))</formula>
    </cfRule>
    <cfRule type="containsText" priority="80986" stopIfTrue="1" operator="containsText" text="0">
      <formula>NOT(ISERROR(SEARCH("0",X115)))</formula>
    </cfRule>
    <cfRule type="containsText" dxfId="43892" priority="80987" stopIfTrue="1" operator="containsText" text="S">
      <formula>NOT(ISERROR(SEARCH("S",X115)))</formula>
    </cfRule>
    <cfRule type="containsText" dxfId="43891" priority="80988" stopIfTrue="1" operator="containsText" text="F">
      <formula>NOT(ISERROR(SEARCH("F",X115)))</formula>
    </cfRule>
    <cfRule type="containsText" dxfId="43890" priority="80989" stopIfTrue="1" operator="containsText" text="P">
      <formula>NOT(ISERROR(SEARCH("P",X115)))</formula>
    </cfRule>
    <cfRule type="containsText" dxfId="43889" priority="80990" stopIfTrue="1" operator="containsText" text="LNP">
      <formula>NOT(ISERROR(SEARCH("LNP",X115)))</formula>
    </cfRule>
    <cfRule type="containsText" dxfId="43888" priority="80991" stopIfTrue="1" operator="containsText" text="DM">
      <formula>NOT(ISERROR(SEARCH("DM",X115)))</formula>
    </cfRule>
    <cfRule type="containsText" dxfId="43887" priority="80992" stopIfTrue="1" operator="containsText" text="5DOM">
      <formula>NOT(ISERROR(SEARCH("5DOM",X115)))</formula>
    </cfRule>
    <cfRule type="containsText" dxfId="43886" priority="80993" stopIfTrue="1" operator="containsText" text="DOM">
      <formula>NOT(ISERROR(SEARCH("DOM",X115)))</formula>
    </cfRule>
    <cfRule type="containsText" dxfId="43885" priority="80994" stopIfTrue="1" operator="containsText" text="DLP">
      <formula>NOT(ISERROR(SEARCH("DLP",X115)))</formula>
    </cfRule>
    <cfRule type="containsText" dxfId="43884" priority="80995" stopIfTrue="1" operator="containsText" text="5HE">
      <formula>NOT(ISERROR(SEARCH("5HE",X115)))</formula>
    </cfRule>
    <cfRule type="containsText" dxfId="43883" priority="80996" stopIfTrue="1" operator="containsText" text="4HE">
      <formula>NOT(ISERROR(SEARCH("4HE",X115)))</formula>
    </cfRule>
    <cfRule type="containsText" dxfId="43882" priority="80997" stopIfTrue="1" operator="containsText" text="3HE">
      <formula>NOT(ISERROR(SEARCH("3HE",X115)))</formula>
    </cfRule>
    <cfRule type="containsText" dxfId="43881" priority="80998" stopIfTrue="1" operator="containsText" text="2HE">
      <formula>NOT(ISERROR(SEARCH("2HE",X115)))</formula>
    </cfRule>
    <cfRule type="containsText" dxfId="43880" priority="80999" stopIfTrue="1" operator="containsText" text="1HE">
      <formula>NOT(ISERROR(SEARCH("1HE",X115)))</formula>
    </cfRule>
    <cfRule type="containsText" dxfId="43879" priority="81000" stopIfTrue="1" operator="containsText" text="MINA">
      <formula>NOT(ISERROR(SEARCH("MINA",X115)))</formula>
    </cfRule>
    <cfRule type="containsText" dxfId="43878" priority="81001" stopIfTrue="1" operator="containsText" text="8TD">
      <formula>NOT(ISERROR(SEARCH("8TD",X115)))</formula>
    </cfRule>
  </conditionalFormatting>
  <conditionalFormatting sqref="X115">
    <cfRule type="containsText" dxfId="43877" priority="80984" stopIfTrue="1" operator="containsText" text="8TDT">
      <formula>NOT(ISERROR(SEARCH("8TDT",X115)))</formula>
    </cfRule>
  </conditionalFormatting>
  <conditionalFormatting sqref="J115">
    <cfRule type="containsText" dxfId="43876" priority="80967" stopIfTrue="1" operator="containsText" text="VAC">
      <formula>NOT(ISERROR(SEARCH("VAC",J115)))</formula>
    </cfRule>
    <cfRule type="containsText" priority="80968" stopIfTrue="1" operator="containsText" text="0">
      <formula>NOT(ISERROR(SEARCH("0",J115)))</formula>
    </cfRule>
    <cfRule type="containsText" dxfId="43875" priority="80969" stopIfTrue="1" operator="containsText" text="S">
      <formula>NOT(ISERROR(SEARCH("S",J115)))</formula>
    </cfRule>
    <cfRule type="containsText" dxfId="43874" priority="80970" stopIfTrue="1" operator="containsText" text="F">
      <formula>NOT(ISERROR(SEARCH("F",J115)))</formula>
    </cfRule>
    <cfRule type="containsText" dxfId="43873" priority="80971" stopIfTrue="1" operator="containsText" text="P">
      <formula>NOT(ISERROR(SEARCH("P",J115)))</formula>
    </cfRule>
    <cfRule type="containsText" dxfId="43872" priority="80972" stopIfTrue="1" operator="containsText" text="LNP">
      <formula>NOT(ISERROR(SEARCH("LNP",J115)))</formula>
    </cfRule>
    <cfRule type="containsText" dxfId="43871" priority="80973" stopIfTrue="1" operator="containsText" text="DM">
      <formula>NOT(ISERROR(SEARCH("DM",J115)))</formula>
    </cfRule>
    <cfRule type="containsText" dxfId="43870" priority="80974" stopIfTrue="1" operator="containsText" text="5DOM">
      <formula>NOT(ISERROR(SEARCH("5DOM",J115)))</formula>
    </cfRule>
    <cfRule type="containsText" dxfId="43869" priority="80975" stopIfTrue="1" operator="containsText" text="DOM">
      <formula>NOT(ISERROR(SEARCH("DOM",J115)))</formula>
    </cfRule>
    <cfRule type="containsText" dxfId="43868" priority="80976" stopIfTrue="1" operator="containsText" text="DLP">
      <formula>NOT(ISERROR(SEARCH("DLP",J115)))</formula>
    </cfRule>
    <cfRule type="containsText" dxfId="43867" priority="80977" stopIfTrue="1" operator="containsText" text="5HE">
      <formula>NOT(ISERROR(SEARCH("5HE",J115)))</formula>
    </cfRule>
    <cfRule type="containsText" dxfId="43866" priority="80978" stopIfTrue="1" operator="containsText" text="4HE">
      <formula>NOT(ISERROR(SEARCH("4HE",J115)))</formula>
    </cfRule>
    <cfRule type="containsText" dxfId="43865" priority="80979" stopIfTrue="1" operator="containsText" text="3HE">
      <formula>NOT(ISERROR(SEARCH("3HE",J115)))</formula>
    </cfRule>
    <cfRule type="containsText" dxfId="43864" priority="80980" stopIfTrue="1" operator="containsText" text="2HE">
      <formula>NOT(ISERROR(SEARCH("2HE",J115)))</formula>
    </cfRule>
    <cfRule type="containsText" dxfId="43863" priority="80981" stopIfTrue="1" operator="containsText" text="1HE">
      <formula>NOT(ISERROR(SEARCH("1HE",J115)))</formula>
    </cfRule>
    <cfRule type="containsText" dxfId="43862" priority="80982" stopIfTrue="1" operator="containsText" text="MINA">
      <formula>NOT(ISERROR(SEARCH("MINA",J115)))</formula>
    </cfRule>
    <cfRule type="containsText" dxfId="43861" priority="80983" stopIfTrue="1" operator="containsText" text="8TD">
      <formula>NOT(ISERROR(SEARCH("8TD",J115)))</formula>
    </cfRule>
  </conditionalFormatting>
  <conditionalFormatting sqref="J115">
    <cfRule type="containsText" dxfId="43860" priority="80966" stopIfTrue="1" operator="containsText" text="8TDT">
      <formula>NOT(ISERROR(SEARCH("8TDT",J115)))</formula>
    </cfRule>
  </conditionalFormatting>
  <conditionalFormatting sqref="H115">
    <cfRule type="containsText" dxfId="43859" priority="80932" stopIfTrue="1" operator="containsText" text="VAC">
      <formula>NOT(ISERROR(SEARCH("VAC",H115)))</formula>
    </cfRule>
    <cfRule type="containsText" priority="80933" stopIfTrue="1" operator="containsText" text="0">
      <formula>NOT(ISERROR(SEARCH("0",H115)))</formula>
    </cfRule>
    <cfRule type="containsText" dxfId="43858" priority="80934" stopIfTrue="1" operator="containsText" text="S">
      <formula>NOT(ISERROR(SEARCH("S",H115)))</formula>
    </cfRule>
    <cfRule type="containsText" dxfId="43857" priority="80935" stopIfTrue="1" operator="containsText" text="F">
      <formula>NOT(ISERROR(SEARCH("F",H115)))</formula>
    </cfRule>
    <cfRule type="containsText" dxfId="43856" priority="80936" stopIfTrue="1" operator="containsText" text="P">
      <formula>NOT(ISERROR(SEARCH("P",H115)))</formula>
    </cfRule>
    <cfRule type="containsText" dxfId="43855" priority="80937" stopIfTrue="1" operator="containsText" text="LNP">
      <formula>NOT(ISERROR(SEARCH("LNP",H115)))</formula>
    </cfRule>
    <cfRule type="containsText" dxfId="43854" priority="80938" stopIfTrue="1" operator="containsText" text="DM">
      <formula>NOT(ISERROR(SEARCH("DM",H115)))</formula>
    </cfRule>
    <cfRule type="containsText" dxfId="43853" priority="80939" stopIfTrue="1" operator="containsText" text="5DOM">
      <formula>NOT(ISERROR(SEARCH("5DOM",H115)))</formula>
    </cfRule>
    <cfRule type="containsText" dxfId="43852" priority="80940" stopIfTrue="1" operator="containsText" text="DOM">
      <formula>NOT(ISERROR(SEARCH("DOM",H115)))</formula>
    </cfRule>
    <cfRule type="containsText" dxfId="43851" priority="80941" stopIfTrue="1" operator="containsText" text="DLP">
      <formula>NOT(ISERROR(SEARCH("DLP",H115)))</formula>
    </cfRule>
    <cfRule type="containsText" dxfId="43850" priority="80942" stopIfTrue="1" operator="containsText" text="5HE">
      <formula>NOT(ISERROR(SEARCH("5HE",H115)))</formula>
    </cfRule>
    <cfRule type="containsText" dxfId="43849" priority="80943" stopIfTrue="1" operator="containsText" text="4HE">
      <formula>NOT(ISERROR(SEARCH("4HE",H115)))</formula>
    </cfRule>
    <cfRule type="containsText" dxfId="43848" priority="80944" stopIfTrue="1" operator="containsText" text="3HE">
      <formula>NOT(ISERROR(SEARCH("3HE",H115)))</formula>
    </cfRule>
    <cfRule type="containsText" dxfId="43847" priority="80945" stopIfTrue="1" operator="containsText" text="2HE">
      <formula>NOT(ISERROR(SEARCH("2HE",H115)))</formula>
    </cfRule>
    <cfRule type="containsText" dxfId="43846" priority="80946" stopIfTrue="1" operator="containsText" text="1HE">
      <formula>NOT(ISERROR(SEARCH("1HE",H115)))</formula>
    </cfRule>
    <cfRule type="containsText" dxfId="43845" priority="80947" stopIfTrue="1" operator="containsText" text="MINA">
      <formula>NOT(ISERROR(SEARCH("MINA",H115)))</formula>
    </cfRule>
    <cfRule type="containsText" dxfId="43844" priority="80948" stopIfTrue="1" operator="containsText" text="8TD">
      <formula>NOT(ISERROR(SEARCH("8TD",H115)))</formula>
    </cfRule>
  </conditionalFormatting>
  <conditionalFormatting sqref="O115">
    <cfRule type="containsText" dxfId="43843" priority="80898" stopIfTrue="1" operator="containsText" text="VAC">
      <formula>NOT(ISERROR(SEARCH("VAC",O115)))</formula>
    </cfRule>
    <cfRule type="containsText" priority="80899" stopIfTrue="1" operator="containsText" text="0">
      <formula>NOT(ISERROR(SEARCH("0",O115)))</formula>
    </cfRule>
    <cfRule type="containsText" dxfId="43842" priority="80900" stopIfTrue="1" operator="containsText" text="S">
      <formula>NOT(ISERROR(SEARCH("S",O115)))</formula>
    </cfRule>
    <cfRule type="containsText" dxfId="43841" priority="80901" stopIfTrue="1" operator="containsText" text="F">
      <formula>NOT(ISERROR(SEARCH("F",O115)))</formula>
    </cfRule>
    <cfRule type="containsText" dxfId="43840" priority="80902" stopIfTrue="1" operator="containsText" text="P">
      <formula>NOT(ISERROR(SEARCH("P",O115)))</formula>
    </cfRule>
    <cfRule type="containsText" dxfId="43839" priority="80903" stopIfTrue="1" operator="containsText" text="LNP">
      <formula>NOT(ISERROR(SEARCH("LNP",O115)))</formula>
    </cfRule>
    <cfRule type="containsText" dxfId="43838" priority="80904" stopIfTrue="1" operator="containsText" text="DM">
      <formula>NOT(ISERROR(SEARCH("DM",O115)))</formula>
    </cfRule>
    <cfRule type="containsText" dxfId="43837" priority="80905" stopIfTrue="1" operator="containsText" text="5DOM">
      <formula>NOT(ISERROR(SEARCH("5DOM",O115)))</formula>
    </cfRule>
    <cfRule type="containsText" dxfId="43836" priority="80906" stopIfTrue="1" operator="containsText" text="DOM">
      <formula>NOT(ISERROR(SEARCH("DOM",O115)))</formula>
    </cfRule>
    <cfRule type="containsText" dxfId="43835" priority="80907" stopIfTrue="1" operator="containsText" text="DLP">
      <formula>NOT(ISERROR(SEARCH("DLP",O115)))</formula>
    </cfRule>
    <cfRule type="containsText" dxfId="43834" priority="80908" stopIfTrue="1" operator="containsText" text="5HE">
      <formula>NOT(ISERROR(SEARCH("5HE",O115)))</formula>
    </cfRule>
    <cfRule type="containsText" dxfId="43833" priority="80909" stopIfTrue="1" operator="containsText" text="4HE">
      <formula>NOT(ISERROR(SEARCH("4HE",O115)))</formula>
    </cfRule>
    <cfRule type="containsText" dxfId="43832" priority="80910" stopIfTrue="1" operator="containsText" text="3HE">
      <formula>NOT(ISERROR(SEARCH("3HE",O115)))</formula>
    </cfRule>
    <cfRule type="containsText" dxfId="43831" priority="80911" stopIfTrue="1" operator="containsText" text="2HE">
      <formula>NOT(ISERROR(SEARCH("2HE",O115)))</formula>
    </cfRule>
    <cfRule type="containsText" dxfId="43830" priority="80912" stopIfTrue="1" operator="containsText" text="1HE">
      <formula>NOT(ISERROR(SEARCH("1HE",O115)))</formula>
    </cfRule>
    <cfRule type="containsText" dxfId="43829" priority="80913" stopIfTrue="1" operator="containsText" text="MINA">
      <formula>NOT(ISERROR(SEARCH("MINA",O115)))</formula>
    </cfRule>
    <cfRule type="containsText" dxfId="43828" priority="80914" stopIfTrue="1" operator="containsText" text="8TD">
      <formula>NOT(ISERROR(SEARCH("8TD",O115)))</formula>
    </cfRule>
  </conditionalFormatting>
  <conditionalFormatting sqref="AJ115">
    <cfRule type="containsText" dxfId="43827" priority="80881" stopIfTrue="1" operator="containsText" text="VAC">
      <formula>NOT(ISERROR(SEARCH("VAC",AJ115)))</formula>
    </cfRule>
    <cfRule type="containsText" priority="80882" stopIfTrue="1" operator="containsText" text="0">
      <formula>NOT(ISERROR(SEARCH("0",AJ115)))</formula>
    </cfRule>
    <cfRule type="containsText" dxfId="43826" priority="80883" stopIfTrue="1" operator="containsText" text="S">
      <formula>NOT(ISERROR(SEARCH("S",AJ115)))</formula>
    </cfRule>
    <cfRule type="containsText" dxfId="43825" priority="80884" stopIfTrue="1" operator="containsText" text="F">
      <formula>NOT(ISERROR(SEARCH("F",AJ115)))</formula>
    </cfRule>
    <cfRule type="containsText" dxfId="43824" priority="80885" stopIfTrue="1" operator="containsText" text="P">
      <formula>NOT(ISERROR(SEARCH("P",AJ115)))</formula>
    </cfRule>
    <cfRule type="containsText" dxfId="43823" priority="80886" stopIfTrue="1" operator="containsText" text="LNP">
      <formula>NOT(ISERROR(SEARCH("LNP",AJ115)))</formula>
    </cfRule>
    <cfRule type="containsText" dxfId="43822" priority="80887" stopIfTrue="1" operator="containsText" text="DM">
      <formula>NOT(ISERROR(SEARCH("DM",AJ115)))</formula>
    </cfRule>
    <cfRule type="containsText" dxfId="43821" priority="80888" stopIfTrue="1" operator="containsText" text="5DOM">
      <formula>NOT(ISERROR(SEARCH("5DOM",AJ115)))</formula>
    </cfRule>
    <cfRule type="containsText" dxfId="43820" priority="80889" stopIfTrue="1" operator="containsText" text="DOM">
      <formula>NOT(ISERROR(SEARCH("DOM",AJ115)))</formula>
    </cfRule>
    <cfRule type="containsText" dxfId="43819" priority="80890" stopIfTrue="1" operator="containsText" text="DLP">
      <formula>NOT(ISERROR(SEARCH("DLP",AJ115)))</formula>
    </cfRule>
    <cfRule type="containsText" dxfId="43818" priority="80891" stopIfTrue="1" operator="containsText" text="5HE">
      <formula>NOT(ISERROR(SEARCH("5HE",AJ115)))</formula>
    </cfRule>
    <cfRule type="containsText" dxfId="43817" priority="80892" stopIfTrue="1" operator="containsText" text="4HE">
      <formula>NOT(ISERROR(SEARCH("4HE",AJ115)))</formula>
    </cfRule>
    <cfRule type="containsText" dxfId="43816" priority="80893" stopIfTrue="1" operator="containsText" text="3HE">
      <formula>NOT(ISERROR(SEARCH("3HE",AJ115)))</formula>
    </cfRule>
    <cfRule type="containsText" dxfId="43815" priority="80894" stopIfTrue="1" operator="containsText" text="2HE">
      <formula>NOT(ISERROR(SEARCH("2HE",AJ115)))</formula>
    </cfRule>
    <cfRule type="containsText" dxfId="43814" priority="80895" stopIfTrue="1" operator="containsText" text="1HE">
      <formula>NOT(ISERROR(SEARCH("1HE",AJ115)))</formula>
    </cfRule>
    <cfRule type="containsText" dxfId="43813" priority="80896" stopIfTrue="1" operator="containsText" text="MINA">
      <formula>NOT(ISERROR(SEARCH("MINA",AJ115)))</formula>
    </cfRule>
    <cfRule type="containsText" dxfId="43812" priority="80897" stopIfTrue="1" operator="containsText" text="8TD">
      <formula>NOT(ISERROR(SEARCH("8TD",AJ115)))</formula>
    </cfRule>
  </conditionalFormatting>
  <conditionalFormatting sqref="AJ115">
    <cfRule type="containsText" dxfId="43811" priority="80864" stopIfTrue="1" operator="containsText" text="VAC">
      <formula>NOT(ISERROR(SEARCH("VAC",AJ115)))</formula>
    </cfRule>
    <cfRule type="containsText" priority="80865" stopIfTrue="1" operator="containsText" text="0">
      <formula>NOT(ISERROR(SEARCH("0",AJ115)))</formula>
    </cfRule>
    <cfRule type="containsText" dxfId="43810" priority="80866" stopIfTrue="1" operator="containsText" text="S">
      <formula>NOT(ISERROR(SEARCH("S",AJ115)))</formula>
    </cfRule>
    <cfRule type="containsText" dxfId="43809" priority="80867" stopIfTrue="1" operator="containsText" text="F">
      <formula>NOT(ISERROR(SEARCH("F",AJ115)))</formula>
    </cfRule>
    <cfRule type="containsText" dxfId="43808" priority="80868" stopIfTrue="1" operator="containsText" text="P">
      <formula>NOT(ISERROR(SEARCH("P",AJ115)))</formula>
    </cfRule>
    <cfRule type="containsText" dxfId="43807" priority="80869" stopIfTrue="1" operator="containsText" text="LNP">
      <formula>NOT(ISERROR(SEARCH("LNP",AJ115)))</formula>
    </cfRule>
    <cfRule type="containsText" dxfId="43806" priority="80870" stopIfTrue="1" operator="containsText" text="DM">
      <formula>NOT(ISERROR(SEARCH("DM",AJ115)))</formula>
    </cfRule>
    <cfRule type="containsText" dxfId="43805" priority="80871" stopIfTrue="1" operator="containsText" text="DOM">
      <formula>NOT(ISERROR(SEARCH("DOM",AJ115)))</formula>
    </cfRule>
    <cfRule type="containsText" dxfId="43804" priority="80872" stopIfTrue="1" operator="containsText" text="DLP">
      <formula>NOT(ISERROR(SEARCH("DLP",AJ115)))</formula>
    </cfRule>
    <cfRule type="containsText" dxfId="43803" priority="80873" stopIfTrue="1" operator="containsText" text="5HE">
      <formula>NOT(ISERROR(SEARCH("5HE",AJ115)))</formula>
    </cfRule>
    <cfRule type="containsText" dxfId="43802" priority="80874" stopIfTrue="1" operator="containsText" text="4HE">
      <formula>NOT(ISERROR(SEARCH("4HE",AJ115)))</formula>
    </cfRule>
    <cfRule type="containsText" dxfId="43801" priority="80875" stopIfTrue="1" operator="containsText" text="3HE">
      <formula>NOT(ISERROR(SEARCH("3HE",AJ115)))</formula>
    </cfRule>
    <cfRule type="containsText" dxfId="43800" priority="80876" stopIfTrue="1" operator="containsText" text="2HE">
      <formula>NOT(ISERROR(SEARCH("2HE",AJ115)))</formula>
    </cfRule>
    <cfRule type="containsText" dxfId="43799" priority="80877" stopIfTrue="1" operator="containsText" text="1HE">
      <formula>NOT(ISERROR(SEARCH("1HE",AJ115)))</formula>
    </cfRule>
    <cfRule type="containsText" dxfId="43798" priority="80878" stopIfTrue="1" operator="containsText" text="MINA">
      <formula>NOT(ISERROR(SEARCH("MINA",AJ115)))</formula>
    </cfRule>
    <cfRule type="containsText" dxfId="43797" priority="80879" stopIfTrue="1" operator="containsText" text="8TD">
      <formula>NOT(ISERROR(SEARCH("8TD",AJ115)))</formula>
    </cfRule>
    <cfRule type="containsText" dxfId="43796" priority="80880" stopIfTrue="1" operator="containsText" text="5DOM">
      <formula>NOT(ISERROR(SEARCH("5DOM",AJ115)))</formula>
    </cfRule>
  </conditionalFormatting>
  <conditionalFormatting sqref="AJ115">
    <cfRule type="containsText" dxfId="43795" priority="80863" stopIfTrue="1" operator="containsText" text="8TDT">
      <formula>NOT(ISERROR(SEARCH("8TDT",AJ115)))</formula>
    </cfRule>
  </conditionalFormatting>
  <conditionalFormatting sqref="AC115">
    <cfRule type="containsText" dxfId="43794" priority="80846" stopIfTrue="1" operator="containsText" text="VAC">
      <formula>NOT(ISERROR(SEARCH("VAC",AC115)))</formula>
    </cfRule>
    <cfRule type="containsText" priority="80847" stopIfTrue="1" operator="containsText" text="0">
      <formula>NOT(ISERROR(SEARCH("0",AC115)))</formula>
    </cfRule>
    <cfRule type="containsText" dxfId="43793" priority="80848" stopIfTrue="1" operator="containsText" text="S">
      <formula>NOT(ISERROR(SEARCH("S",AC115)))</formula>
    </cfRule>
    <cfRule type="containsText" dxfId="43792" priority="80849" stopIfTrue="1" operator="containsText" text="F">
      <formula>NOT(ISERROR(SEARCH("F",AC115)))</formula>
    </cfRule>
    <cfRule type="containsText" dxfId="43791" priority="80850" stopIfTrue="1" operator="containsText" text="P">
      <formula>NOT(ISERROR(SEARCH("P",AC115)))</formula>
    </cfRule>
    <cfRule type="containsText" dxfId="43790" priority="80851" stopIfTrue="1" operator="containsText" text="LNP">
      <formula>NOT(ISERROR(SEARCH("LNP",AC115)))</formula>
    </cfRule>
    <cfRule type="containsText" dxfId="43789" priority="80852" stopIfTrue="1" operator="containsText" text="DM">
      <formula>NOT(ISERROR(SEARCH("DM",AC115)))</formula>
    </cfRule>
    <cfRule type="containsText" dxfId="43788" priority="80853" stopIfTrue="1" operator="containsText" text="5DOM">
      <formula>NOT(ISERROR(SEARCH("5DOM",AC115)))</formula>
    </cfRule>
    <cfRule type="containsText" dxfId="43787" priority="80854" stopIfTrue="1" operator="containsText" text="DOM">
      <formula>NOT(ISERROR(SEARCH("DOM",AC115)))</formula>
    </cfRule>
    <cfRule type="containsText" dxfId="43786" priority="80855" stopIfTrue="1" operator="containsText" text="DLP">
      <formula>NOT(ISERROR(SEARCH("DLP",AC115)))</formula>
    </cfRule>
    <cfRule type="containsText" dxfId="43785" priority="80856" stopIfTrue="1" operator="containsText" text="5HE">
      <formula>NOT(ISERROR(SEARCH("5HE",AC115)))</formula>
    </cfRule>
    <cfRule type="containsText" dxfId="43784" priority="80857" stopIfTrue="1" operator="containsText" text="4HE">
      <formula>NOT(ISERROR(SEARCH("4HE",AC115)))</formula>
    </cfRule>
    <cfRule type="containsText" dxfId="43783" priority="80858" stopIfTrue="1" operator="containsText" text="3HE">
      <formula>NOT(ISERROR(SEARCH("3HE",AC115)))</formula>
    </cfRule>
    <cfRule type="containsText" dxfId="43782" priority="80859" stopIfTrue="1" operator="containsText" text="2HE">
      <formula>NOT(ISERROR(SEARCH("2HE",AC115)))</formula>
    </cfRule>
    <cfRule type="containsText" dxfId="43781" priority="80860" stopIfTrue="1" operator="containsText" text="1HE">
      <formula>NOT(ISERROR(SEARCH("1HE",AC115)))</formula>
    </cfRule>
    <cfRule type="containsText" dxfId="43780" priority="80861" stopIfTrue="1" operator="containsText" text="MINA">
      <formula>NOT(ISERROR(SEARCH("MINA",AC115)))</formula>
    </cfRule>
    <cfRule type="containsText" dxfId="43779" priority="80862" stopIfTrue="1" operator="containsText" text="8TD">
      <formula>NOT(ISERROR(SEARCH("8TD",AC115)))</formula>
    </cfRule>
  </conditionalFormatting>
  <conditionalFormatting sqref="AC115">
    <cfRule type="containsText" dxfId="43778" priority="80829" stopIfTrue="1" operator="containsText" text="VAC">
      <formula>NOT(ISERROR(SEARCH("VAC",AC115)))</formula>
    </cfRule>
    <cfRule type="containsText" priority="80830" stopIfTrue="1" operator="containsText" text="0">
      <formula>NOT(ISERROR(SEARCH("0",AC115)))</formula>
    </cfRule>
    <cfRule type="containsText" dxfId="43777" priority="80831" stopIfTrue="1" operator="containsText" text="S">
      <formula>NOT(ISERROR(SEARCH("S",AC115)))</formula>
    </cfRule>
    <cfRule type="containsText" dxfId="43776" priority="80832" stopIfTrue="1" operator="containsText" text="F">
      <formula>NOT(ISERROR(SEARCH("F",AC115)))</formula>
    </cfRule>
    <cfRule type="containsText" dxfId="43775" priority="80833" stopIfTrue="1" operator="containsText" text="P">
      <formula>NOT(ISERROR(SEARCH("P",AC115)))</formula>
    </cfRule>
    <cfRule type="containsText" dxfId="43774" priority="80834" stopIfTrue="1" operator="containsText" text="LNP">
      <formula>NOT(ISERROR(SEARCH("LNP",AC115)))</formula>
    </cfRule>
    <cfRule type="containsText" dxfId="43773" priority="80835" stopIfTrue="1" operator="containsText" text="DM">
      <formula>NOT(ISERROR(SEARCH("DM",AC115)))</formula>
    </cfRule>
    <cfRule type="containsText" dxfId="43772" priority="80836" stopIfTrue="1" operator="containsText" text="DOM">
      <formula>NOT(ISERROR(SEARCH("DOM",AC115)))</formula>
    </cfRule>
    <cfRule type="containsText" dxfId="43771" priority="80837" stopIfTrue="1" operator="containsText" text="DLP">
      <formula>NOT(ISERROR(SEARCH("DLP",AC115)))</formula>
    </cfRule>
    <cfRule type="containsText" dxfId="43770" priority="80838" stopIfTrue="1" operator="containsText" text="5HE">
      <formula>NOT(ISERROR(SEARCH("5HE",AC115)))</formula>
    </cfRule>
    <cfRule type="containsText" dxfId="43769" priority="80839" stopIfTrue="1" operator="containsText" text="4HE">
      <formula>NOT(ISERROR(SEARCH("4HE",AC115)))</formula>
    </cfRule>
    <cfRule type="containsText" dxfId="43768" priority="80840" stopIfTrue="1" operator="containsText" text="3HE">
      <formula>NOT(ISERROR(SEARCH("3HE",AC115)))</formula>
    </cfRule>
    <cfRule type="containsText" dxfId="43767" priority="80841" stopIfTrue="1" operator="containsText" text="2HE">
      <formula>NOT(ISERROR(SEARCH("2HE",AC115)))</formula>
    </cfRule>
    <cfRule type="containsText" dxfId="43766" priority="80842" stopIfTrue="1" operator="containsText" text="1HE">
      <formula>NOT(ISERROR(SEARCH("1HE",AC115)))</formula>
    </cfRule>
    <cfRule type="containsText" dxfId="43765" priority="80843" stopIfTrue="1" operator="containsText" text="MINA">
      <formula>NOT(ISERROR(SEARCH("MINA",AC115)))</formula>
    </cfRule>
    <cfRule type="containsText" dxfId="43764" priority="80844" stopIfTrue="1" operator="containsText" text="8TD">
      <formula>NOT(ISERROR(SEARCH("8TD",AC115)))</formula>
    </cfRule>
    <cfRule type="containsText" dxfId="43763" priority="80845" stopIfTrue="1" operator="containsText" text="5DOM">
      <formula>NOT(ISERROR(SEARCH("5DOM",AC115)))</formula>
    </cfRule>
  </conditionalFormatting>
  <conditionalFormatting sqref="AC115">
    <cfRule type="containsText" dxfId="43762" priority="80828" stopIfTrue="1" operator="containsText" text="8TDT">
      <formula>NOT(ISERROR(SEARCH("8TDT",AC115)))</formula>
    </cfRule>
  </conditionalFormatting>
  <conditionalFormatting sqref="V115">
    <cfRule type="containsText" dxfId="43761" priority="80777" stopIfTrue="1" operator="containsText" text="VAC">
      <formula>NOT(ISERROR(SEARCH("VAC",V115)))</formula>
    </cfRule>
    <cfRule type="containsText" priority="80778" stopIfTrue="1" operator="containsText" text="0">
      <formula>NOT(ISERROR(SEARCH("0",V115)))</formula>
    </cfRule>
    <cfRule type="containsText" dxfId="43760" priority="80779" stopIfTrue="1" operator="containsText" text="S">
      <formula>NOT(ISERROR(SEARCH("S",V115)))</formula>
    </cfRule>
    <cfRule type="containsText" dxfId="43759" priority="80780" stopIfTrue="1" operator="containsText" text="F">
      <formula>NOT(ISERROR(SEARCH("F",V115)))</formula>
    </cfRule>
    <cfRule type="containsText" dxfId="43758" priority="80781" stopIfTrue="1" operator="containsText" text="P">
      <formula>NOT(ISERROR(SEARCH("P",V115)))</formula>
    </cfRule>
    <cfRule type="containsText" dxfId="43757" priority="80782" stopIfTrue="1" operator="containsText" text="LNP">
      <formula>NOT(ISERROR(SEARCH("LNP",V115)))</formula>
    </cfRule>
    <cfRule type="containsText" dxfId="43756" priority="80783" stopIfTrue="1" operator="containsText" text="DM">
      <formula>NOT(ISERROR(SEARCH("DM",V115)))</formula>
    </cfRule>
    <cfRule type="containsText" dxfId="43755" priority="80784" stopIfTrue="1" operator="containsText" text="5DOM">
      <formula>NOT(ISERROR(SEARCH("5DOM",V115)))</formula>
    </cfRule>
    <cfRule type="containsText" dxfId="43754" priority="80785" stopIfTrue="1" operator="containsText" text="DOM">
      <formula>NOT(ISERROR(SEARCH("DOM",V115)))</formula>
    </cfRule>
    <cfRule type="containsText" dxfId="43753" priority="80786" stopIfTrue="1" operator="containsText" text="DLP">
      <formula>NOT(ISERROR(SEARCH("DLP",V115)))</formula>
    </cfRule>
    <cfRule type="containsText" dxfId="43752" priority="80787" stopIfTrue="1" operator="containsText" text="5HE">
      <formula>NOT(ISERROR(SEARCH("5HE",V115)))</formula>
    </cfRule>
    <cfRule type="containsText" dxfId="43751" priority="80788" stopIfTrue="1" operator="containsText" text="4HE">
      <formula>NOT(ISERROR(SEARCH("4HE",V115)))</formula>
    </cfRule>
    <cfRule type="containsText" dxfId="43750" priority="80789" stopIfTrue="1" operator="containsText" text="3HE">
      <formula>NOT(ISERROR(SEARCH("3HE",V115)))</formula>
    </cfRule>
    <cfRule type="containsText" dxfId="43749" priority="80790" stopIfTrue="1" operator="containsText" text="2HE">
      <formula>NOT(ISERROR(SEARCH("2HE",V115)))</formula>
    </cfRule>
    <cfRule type="containsText" dxfId="43748" priority="80791" stopIfTrue="1" operator="containsText" text="1HE">
      <formula>NOT(ISERROR(SEARCH("1HE",V115)))</formula>
    </cfRule>
    <cfRule type="containsText" dxfId="43747" priority="80792" stopIfTrue="1" operator="containsText" text="MINA">
      <formula>NOT(ISERROR(SEARCH("MINA",V115)))</formula>
    </cfRule>
    <cfRule type="containsText" dxfId="43746" priority="80793" stopIfTrue="1" operator="containsText" text="8TD">
      <formula>NOT(ISERROR(SEARCH("8TD",V115)))</formula>
    </cfRule>
  </conditionalFormatting>
  <conditionalFormatting sqref="V115">
    <cfRule type="containsText" dxfId="43745" priority="80776" stopIfTrue="1" operator="containsText" text="8TDT">
      <formula>NOT(ISERROR(SEARCH("8TDT",V115)))</formula>
    </cfRule>
  </conditionalFormatting>
  <conditionalFormatting sqref="T96:X96">
    <cfRule type="containsText" dxfId="43744" priority="80759" stopIfTrue="1" operator="containsText" text="VAC">
      <formula>NOT(ISERROR(SEARCH("VAC",T96)))</formula>
    </cfRule>
    <cfRule type="containsText" priority="80760" stopIfTrue="1" operator="containsText" text="0">
      <formula>NOT(ISERROR(SEARCH("0",T96)))</formula>
    </cfRule>
    <cfRule type="containsText" dxfId="43743" priority="80761" stopIfTrue="1" operator="containsText" text="S">
      <formula>NOT(ISERROR(SEARCH("S",T96)))</formula>
    </cfRule>
    <cfRule type="containsText" dxfId="43742" priority="80762" stopIfTrue="1" operator="containsText" text="F">
      <formula>NOT(ISERROR(SEARCH("F",T96)))</formula>
    </cfRule>
    <cfRule type="containsText" dxfId="43741" priority="80763" stopIfTrue="1" operator="containsText" text="P">
      <formula>NOT(ISERROR(SEARCH("P",T96)))</formula>
    </cfRule>
    <cfRule type="containsText" dxfId="43740" priority="80764" stopIfTrue="1" operator="containsText" text="LNP">
      <formula>NOT(ISERROR(SEARCH("LNP",T96)))</formula>
    </cfRule>
    <cfRule type="containsText" dxfId="43739" priority="80765" stopIfTrue="1" operator="containsText" text="DM">
      <formula>NOT(ISERROR(SEARCH("DM",T96)))</formula>
    </cfRule>
    <cfRule type="containsText" dxfId="43738" priority="80766" stopIfTrue="1" operator="containsText" text="5DOM">
      <formula>NOT(ISERROR(SEARCH("5DOM",T96)))</formula>
    </cfRule>
    <cfRule type="containsText" dxfId="43737" priority="80767" stopIfTrue="1" operator="containsText" text="DOM">
      <formula>NOT(ISERROR(SEARCH("DOM",T96)))</formula>
    </cfRule>
    <cfRule type="containsText" dxfId="43736" priority="80768" stopIfTrue="1" operator="containsText" text="DLP">
      <formula>NOT(ISERROR(SEARCH("DLP",T96)))</formula>
    </cfRule>
    <cfRule type="containsText" dxfId="43735" priority="80769" stopIfTrue="1" operator="containsText" text="5HE">
      <formula>NOT(ISERROR(SEARCH("5HE",T96)))</formula>
    </cfRule>
    <cfRule type="containsText" dxfId="43734" priority="80770" stopIfTrue="1" operator="containsText" text="4HE">
      <formula>NOT(ISERROR(SEARCH("4HE",T96)))</formula>
    </cfRule>
    <cfRule type="containsText" dxfId="43733" priority="80771" stopIfTrue="1" operator="containsText" text="3HE">
      <formula>NOT(ISERROR(SEARCH("3HE",T96)))</formula>
    </cfRule>
    <cfRule type="containsText" dxfId="43732" priority="80772" stopIfTrue="1" operator="containsText" text="2HE">
      <formula>NOT(ISERROR(SEARCH("2HE",T96)))</formula>
    </cfRule>
    <cfRule type="containsText" dxfId="43731" priority="80773" stopIfTrue="1" operator="containsText" text="1HE">
      <formula>NOT(ISERROR(SEARCH("1HE",T96)))</formula>
    </cfRule>
    <cfRule type="containsText" dxfId="43730" priority="80774" stopIfTrue="1" operator="containsText" text="MINA">
      <formula>NOT(ISERROR(SEARCH("MINA",T96)))</formula>
    </cfRule>
    <cfRule type="containsText" dxfId="43729" priority="80775" stopIfTrue="1" operator="containsText" text="8TD">
      <formula>NOT(ISERROR(SEARCH("8TD",T96)))</formula>
    </cfRule>
  </conditionalFormatting>
  <conditionalFormatting sqref="T96:X96">
    <cfRule type="containsText" dxfId="43728" priority="80758" stopIfTrue="1" operator="containsText" text="8TDT">
      <formula>NOT(ISERROR(SEARCH("8TDT",T96)))</formula>
    </cfRule>
  </conditionalFormatting>
  <conditionalFormatting sqref="AA98">
    <cfRule type="containsText" dxfId="43727" priority="80705" stopIfTrue="1" operator="containsText" text="VAC">
      <formula>NOT(ISERROR(SEARCH("VAC",AA98)))</formula>
    </cfRule>
    <cfRule type="containsText" priority="80706" stopIfTrue="1" operator="containsText" text="0">
      <formula>NOT(ISERROR(SEARCH("0",AA98)))</formula>
    </cfRule>
    <cfRule type="containsText" dxfId="43726" priority="80707" stopIfTrue="1" operator="containsText" text="S">
      <formula>NOT(ISERROR(SEARCH("S",AA98)))</formula>
    </cfRule>
    <cfRule type="containsText" dxfId="43725" priority="80708" stopIfTrue="1" operator="containsText" text="F">
      <formula>NOT(ISERROR(SEARCH("F",AA98)))</formula>
    </cfRule>
    <cfRule type="containsText" dxfId="43724" priority="80709" stopIfTrue="1" operator="containsText" text="P">
      <formula>NOT(ISERROR(SEARCH("P",AA98)))</formula>
    </cfRule>
    <cfRule type="containsText" dxfId="43723" priority="80710" stopIfTrue="1" operator="containsText" text="LNP">
      <formula>NOT(ISERROR(SEARCH("LNP",AA98)))</formula>
    </cfRule>
    <cfRule type="containsText" dxfId="43722" priority="80711" stopIfTrue="1" operator="containsText" text="DM">
      <formula>NOT(ISERROR(SEARCH("DM",AA98)))</formula>
    </cfRule>
    <cfRule type="containsText" dxfId="43721" priority="80712" stopIfTrue="1" operator="containsText" text="5DOM">
      <formula>NOT(ISERROR(SEARCH("5DOM",AA98)))</formula>
    </cfRule>
    <cfRule type="containsText" dxfId="43720" priority="80713" stopIfTrue="1" operator="containsText" text="DOM">
      <formula>NOT(ISERROR(SEARCH("DOM",AA98)))</formula>
    </cfRule>
    <cfRule type="containsText" dxfId="43719" priority="80714" stopIfTrue="1" operator="containsText" text="DLP">
      <formula>NOT(ISERROR(SEARCH("DLP",AA98)))</formula>
    </cfRule>
    <cfRule type="containsText" dxfId="43718" priority="80715" stopIfTrue="1" operator="containsText" text="5HE">
      <formula>NOT(ISERROR(SEARCH("5HE",AA98)))</formula>
    </cfRule>
    <cfRule type="containsText" dxfId="43717" priority="80716" stopIfTrue="1" operator="containsText" text="4HE">
      <formula>NOT(ISERROR(SEARCH("4HE",AA98)))</formula>
    </cfRule>
    <cfRule type="containsText" dxfId="43716" priority="80717" stopIfTrue="1" operator="containsText" text="3HE">
      <formula>NOT(ISERROR(SEARCH("3HE",AA98)))</formula>
    </cfRule>
    <cfRule type="containsText" dxfId="43715" priority="80718" stopIfTrue="1" operator="containsText" text="2HE">
      <formula>NOT(ISERROR(SEARCH("2HE",AA98)))</formula>
    </cfRule>
    <cfRule type="containsText" dxfId="43714" priority="80719" stopIfTrue="1" operator="containsText" text="1HE">
      <formula>NOT(ISERROR(SEARCH("1HE",AA98)))</formula>
    </cfRule>
    <cfRule type="containsText" dxfId="43713" priority="80720" stopIfTrue="1" operator="containsText" text="MINA">
      <formula>NOT(ISERROR(SEARCH("MINA",AA98)))</formula>
    </cfRule>
    <cfRule type="containsText" dxfId="43712" priority="80721" stopIfTrue="1" operator="containsText" text="8TD">
      <formula>NOT(ISERROR(SEARCH("8TD",AA98)))</formula>
    </cfRule>
  </conditionalFormatting>
  <conditionalFormatting sqref="AJ98">
    <cfRule type="containsText" dxfId="43711" priority="80688" stopIfTrue="1" operator="containsText" text="VAC">
      <formula>NOT(ISERROR(SEARCH("VAC",AJ98)))</formula>
    </cfRule>
    <cfRule type="containsText" priority="80689" stopIfTrue="1" operator="containsText" text="0">
      <formula>NOT(ISERROR(SEARCH("0",AJ98)))</formula>
    </cfRule>
    <cfRule type="containsText" dxfId="43710" priority="80690" stopIfTrue="1" operator="containsText" text="S">
      <formula>NOT(ISERROR(SEARCH("S",AJ98)))</formula>
    </cfRule>
    <cfRule type="containsText" dxfId="43709" priority="80691" stopIfTrue="1" operator="containsText" text="F">
      <formula>NOT(ISERROR(SEARCH("F",AJ98)))</formula>
    </cfRule>
    <cfRule type="containsText" dxfId="43708" priority="80692" stopIfTrue="1" operator="containsText" text="P">
      <formula>NOT(ISERROR(SEARCH("P",AJ98)))</formula>
    </cfRule>
    <cfRule type="containsText" dxfId="43707" priority="80693" stopIfTrue="1" operator="containsText" text="LNP">
      <formula>NOT(ISERROR(SEARCH("LNP",AJ98)))</formula>
    </cfRule>
    <cfRule type="containsText" dxfId="43706" priority="80694" stopIfTrue="1" operator="containsText" text="DM">
      <formula>NOT(ISERROR(SEARCH("DM",AJ98)))</formula>
    </cfRule>
    <cfRule type="containsText" dxfId="43705" priority="80695" stopIfTrue="1" operator="containsText" text="5DOM">
      <formula>NOT(ISERROR(SEARCH("5DOM",AJ98)))</formula>
    </cfRule>
    <cfRule type="containsText" dxfId="43704" priority="80696" stopIfTrue="1" operator="containsText" text="DOM">
      <formula>NOT(ISERROR(SEARCH("DOM",AJ98)))</formula>
    </cfRule>
    <cfRule type="containsText" dxfId="43703" priority="80697" stopIfTrue="1" operator="containsText" text="DLP">
      <formula>NOT(ISERROR(SEARCH("DLP",AJ98)))</formula>
    </cfRule>
    <cfRule type="containsText" dxfId="43702" priority="80698" stopIfTrue="1" operator="containsText" text="5HE">
      <formula>NOT(ISERROR(SEARCH("5HE",AJ98)))</formula>
    </cfRule>
    <cfRule type="containsText" dxfId="43701" priority="80699" stopIfTrue="1" operator="containsText" text="4HE">
      <formula>NOT(ISERROR(SEARCH("4HE",AJ98)))</formula>
    </cfRule>
    <cfRule type="containsText" dxfId="43700" priority="80700" stopIfTrue="1" operator="containsText" text="3HE">
      <formula>NOT(ISERROR(SEARCH("3HE",AJ98)))</formula>
    </cfRule>
    <cfRule type="containsText" dxfId="43699" priority="80701" stopIfTrue="1" operator="containsText" text="2HE">
      <formula>NOT(ISERROR(SEARCH("2HE",AJ98)))</formula>
    </cfRule>
    <cfRule type="containsText" dxfId="43698" priority="80702" stopIfTrue="1" operator="containsText" text="1HE">
      <formula>NOT(ISERROR(SEARCH("1HE",AJ98)))</formula>
    </cfRule>
    <cfRule type="containsText" dxfId="43697" priority="80703" stopIfTrue="1" operator="containsText" text="MINA">
      <formula>NOT(ISERROR(SEARCH("MINA",AJ98)))</formula>
    </cfRule>
    <cfRule type="containsText" dxfId="43696" priority="80704" stopIfTrue="1" operator="containsText" text="8TD">
      <formula>NOT(ISERROR(SEARCH("8TD",AJ98)))</formula>
    </cfRule>
  </conditionalFormatting>
  <conditionalFormatting sqref="AJ104">
    <cfRule type="containsText" dxfId="43695" priority="80635" stopIfTrue="1" operator="containsText" text="VAC">
      <formula>NOT(ISERROR(SEARCH("VAC",AJ104)))</formula>
    </cfRule>
    <cfRule type="containsText" priority="80636" stopIfTrue="1" operator="containsText" text="0">
      <formula>NOT(ISERROR(SEARCH("0",AJ104)))</formula>
    </cfRule>
    <cfRule type="containsText" dxfId="43694" priority="80637" stopIfTrue="1" operator="containsText" text="S">
      <formula>NOT(ISERROR(SEARCH("S",AJ104)))</formula>
    </cfRule>
    <cfRule type="containsText" dxfId="43693" priority="80638" stopIfTrue="1" operator="containsText" text="F">
      <formula>NOT(ISERROR(SEARCH("F",AJ104)))</formula>
    </cfRule>
    <cfRule type="containsText" dxfId="43692" priority="80639" stopIfTrue="1" operator="containsText" text="P">
      <formula>NOT(ISERROR(SEARCH("P",AJ104)))</formula>
    </cfRule>
    <cfRule type="containsText" dxfId="43691" priority="80640" stopIfTrue="1" operator="containsText" text="LNP">
      <formula>NOT(ISERROR(SEARCH("LNP",AJ104)))</formula>
    </cfRule>
    <cfRule type="containsText" dxfId="43690" priority="80641" stopIfTrue="1" operator="containsText" text="DM">
      <formula>NOT(ISERROR(SEARCH("DM",AJ104)))</formula>
    </cfRule>
    <cfRule type="containsText" dxfId="43689" priority="80642" stopIfTrue="1" operator="containsText" text="5DOM">
      <formula>NOT(ISERROR(SEARCH("5DOM",AJ104)))</formula>
    </cfRule>
    <cfRule type="containsText" dxfId="43688" priority="80643" stopIfTrue="1" operator="containsText" text="DOM">
      <formula>NOT(ISERROR(SEARCH("DOM",AJ104)))</formula>
    </cfRule>
    <cfRule type="containsText" dxfId="43687" priority="80644" stopIfTrue="1" operator="containsText" text="DLP">
      <formula>NOT(ISERROR(SEARCH("DLP",AJ104)))</formula>
    </cfRule>
    <cfRule type="containsText" dxfId="43686" priority="80645" stopIfTrue="1" operator="containsText" text="5HE">
      <formula>NOT(ISERROR(SEARCH("5HE",AJ104)))</formula>
    </cfRule>
    <cfRule type="containsText" dxfId="43685" priority="80646" stopIfTrue="1" operator="containsText" text="4HE">
      <formula>NOT(ISERROR(SEARCH("4HE",AJ104)))</formula>
    </cfRule>
    <cfRule type="containsText" dxfId="43684" priority="80647" stopIfTrue="1" operator="containsText" text="3HE">
      <formula>NOT(ISERROR(SEARCH("3HE",AJ104)))</formula>
    </cfRule>
    <cfRule type="containsText" dxfId="43683" priority="80648" stopIfTrue="1" operator="containsText" text="2HE">
      <formula>NOT(ISERROR(SEARCH("2HE",AJ104)))</formula>
    </cfRule>
    <cfRule type="containsText" dxfId="43682" priority="80649" stopIfTrue="1" operator="containsText" text="1HE">
      <formula>NOT(ISERROR(SEARCH("1HE",AJ104)))</formula>
    </cfRule>
    <cfRule type="containsText" dxfId="43681" priority="80650" stopIfTrue="1" operator="containsText" text="MINA">
      <formula>NOT(ISERROR(SEARCH("MINA",AJ104)))</formula>
    </cfRule>
    <cfRule type="containsText" dxfId="43680" priority="80651" stopIfTrue="1" operator="containsText" text="8TD">
      <formula>NOT(ISERROR(SEARCH("8TD",AJ104)))</formula>
    </cfRule>
  </conditionalFormatting>
  <conditionalFormatting sqref="AJ104">
    <cfRule type="containsText" dxfId="43679" priority="80634" stopIfTrue="1" operator="containsText" text="8TDT">
      <formula>NOT(ISERROR(SEARCH("8TDT",AJ104)))</formula>
    </cfRule>
  </conditionalFormatting>
  <conditionalFormatting sqref="AJ104">
    <cfRule type="containsText" dxfId="43678" priority="80617" stopIfTrue="1" operator="containsText" text="VAC">
      <formula>NOT(ISERROR(SEARCH("VAC",AJ104)))</formula>
    </cfRule>
    <cfRule type="containsText" priority="80618" stopIfTrue="1" operator="containsText" text="0">
      <formula>NOT(ISERROR(SEARCH("0",AJ104)))</formula>
    </cfRule>
    <cfRule type="containsText" dxfId="43677" priority="80619" stopIfTrue="1" operator="containsText" text="S">
      <formula>NOT(ISERROR(SEARCH("S",AJ104)))</formula>
    </cfRule>
    <cfRule type="containsText" dxfId="43676" priority="80620" stopIfTrue="1" operator="containsText" text="F">
      <formula>NOT(ISERROR(SEARCH("F",AJ104)))</formula>
    </cfRule>
    <cfRule type="containsText" dxfId="43675" priority="80621" stopIfTrue="1" operator="containsText" text="P">
      <formula>NOT(ISERROR(SEARCH("P",AJ104)))</formula>
    </cfRule>
    <cfRule type="containsText" dxfId="43674" priority="80622" stopIfTrue="1" operator="containsText" text="LNP">
      <formula>NOT(ISERROR(SEARCH("LNP",AJ104)))</formula>
    </cfRule>
    <cfRule type="containsText" dxfId="43673" priority="80623" stopIfTrue="1" operator="containsText" text="DM">
      <formula>NOT(ISERROR(SEARCH("DM",AJ104)))</formula>
    </cfRule>
    <cfRule type="containsText" dxfId="43672" priority="80624" stopIfTrue="1" operator="containsText" text="5DOM">
      <formula>NOT(ISERROR(SEARCH("5DOM",AJ104)))</formula>
    </cfRule>
    <cfRule type="containsText" dxfId="43671" priority="80625" stopIfTrue="1" operator="containsText" text="DOM">
      <formula>NOT(ISERROR(SEARCH("DOM",AJ104)))</formula>
    </cfRule>
    <cfRule type="containsText" dxfId="43670" priority="80626" stopIfTrue="1" operator="containsText" text="DLP">
      <formula>NOT(ISERROR(SEARCH("DLP",AJ104)))</formula>
    </cfRule>
    <cfRule type="containsText" dxfId="43669" priority="80627" stopIfTrue="1" operator="containsText" text="5HE">
      <formula>NOT(ISERROR(SEARCH("5HE",AJ104)))</formula>
    </cfRule>
    <cfRule type="containsText" dxfId="43668" priority="80628" stopIfTrue="1" operator="containsText" text="4HE">
      <formula>NOT(ISERROR(SEARCH("4HE",AJ104)))</formula>
    </cfRule>
    <cfRule type="containsText" dxfId="43667" priority="80629" stopIfTrue="1" operator="containsText" text="3HE">
      <formula>NOT(ISERROR(SEARCH("3HE",AJ104)))</formula>
    </cfRule>
    <cfRule type="containsText" dxfId="43666" priority="80630" stopIfTrue="1" operator="containsText" text="2HE">
      <formula>NOT(ISERROR(SEARCH("2HE",AJ104)))</formula>
    </cfRule>
    <cfRule type="containsText" dxfId="43665" priority="80631" stopIfTrue="1" operator="containsText" text="1HE">
      <formula>NOT(ISERROR(SEARCH("1HE",AJ104)))</formula>
    </cfRule>
    <cfRule type="containsText" dxfId="43664" priority="80632" stopIfTrue="1" operator="containsText" text="MINA">
      <formula>NOT(ISERROR(SEARCH("MINA",AJ104)))</formula>
    </cfRule>
    <cfRule type="containsText" dxfId="43663" priority="80633" stopIfTrue="1" operator="containsText" text="8TD">
      <formula>NOT(ISERROR(SEARCH("8TD",AJ104)))</formula>
    </cfRule>
  </conditionalFormatting>
  <conditionalFormatting sqref="AJ104">
    <cfRule type="containsText" dxfId="43662" priority="80616" stopIfTrue="1" operator="containsText" text="8TDT">
      <formula>NOT(ISERROR(SEARCH("8TDT",AJ104)))</formula>
    </cfRule>
  </conditionalFormatting>
  <conditionalFormatting sqref="AJ110">
    <cfRule type="containsText" dxfId="43661" priority="80527" stopIfTrue="1" operator="containsText" text="VAC">
      <formula>NOT(ISERROR(SEARCH("VAC",AJ110)))</formula>
    </cfRule>
    <cfRule type="containsText" priority="80528" stopIfTrue="1" operator="containsText" text="0">
      <formula>NOT(ISERROR(SEARCH("0",AJ110)))</formula>
    </cfRule>
    <cfRule type="containsText" dxfId="43660" priority="80529" stopIfTrue="1" operator="containsText" text="S">
      <formula>NOT(ISERROR(SEARCH("S",AJ110)))</formula>
    </cfRule>
    <cfRule type="containsText" dxfId="43659" priority="80530" stopIfTrue="1" operator="containsText" text="F">
      <formula>NOT(ISERROR(SEARCH("F",AJ110)))</formula>
    </cfRule>
    <cfRule type="containsText" dxfId="43658" priority="80531" stopIfTrue="1" operator="containsText" text="P">
      <formula>NOT(ISERROR(SEARCH("P",AJ110)))</formula>
    </cfRule>
    <cfRule type="containsText" dxfId="43657" priority="80532" stopIfTrue="1" operator="containsText" text="LNP">
      <formula>NOT(ISERROR(SEARCH("LNP",AJ110)))</formula>
    </cfRule>
    <cfRule type="containsText" dxfId="43656" priority="80533" stopIfTrue="1" operator="containsText" text="DM">
      <formula>NOT(ISERROR(SEARCH("DM",AJ110)))</formula>
    </cfRule>
    <cfRule type="containsText" dxfId="43655" priority="80534" stopIfTrue="1" operator="containsText" text="5DOM">
      <formula>NOT(ISERROR(SEARCH("5DOM",AJ110)))</formula>
    </cfRule>
    <cfRule type="containsText" dxfId="43654" priority="80535" stopIfTrue="1" operator="containsText" text="DOM">
      <formula>NOT(ISERROR(SEARCH("DOM",AJ110)))</formula>
    </cfRule>
    <cfRule type="containsText" dxfId="43653" priority="80536" stopIfTrue="1" operator="containsText" text="DLP">
      <formula>NOT(ISERROR(SEARCH("DLP",AJ110)))</formula>
    </cfRule>
    <cfRule type="containsText" dxfId="43652" priority="80537" stopIfTrue="1" operator="containsText" text="5HE">
      <formula>NOT(ISERROR(SEARCH("5HE",AJ110)))</formula>
    </cfRule>
    <cfRule type="containsText" dxfId="43651" priority="80538" stopIfTrue="1" operator="containsText" text="4HE">
      <formula>NOT(ISERROR(SEARCH("4HE",AJ110)))</formula>
    </cfRule>
    <cfRule type="containsText" dxfId="43650" priority="80539" stopIfTrue="1" operator="containsText" text="3HE">
      <formula>NOT(ISERROR(SEARCH("3HE",AJ110)))</formula>
    </cfRule>
    <cfRule type="containsText" dxfId="43649" priority="80540" stopIfTrue="1" operator="containsText" text="2HE">
      <formula>NOT(ISERROR(SEARCH("2HE",AJ110)))</formula>
    </cfRule>
    <cfRule type="containsText" dxfId="43648" priority="80541" stopIfTrue="1" operator="containsText" text="1HE">
      <formula>NOT(ISERROR(SEARCH("1HE",AJ110)))</formula>
    </cfRule>
    <cfRule type="containsText" dxfId="43647" priority="80542" stopIfTrue="1" operator="containsText" text="MINA">
      <formula>NOT(ISERROR(SEARCH("MINA",AJ110)))</formula>
    </cfRule>
    <cfRule type="containsText" dxfId="43646" priority="80543" stopIfTrue="1" operator="containsText" text="8TD">
      <formula>NOT(ISERROR(SEARCH("8TD",AJ110)))</formula>
    </cfRule>
  </conditionalFormatting>
  <conditionalFormatting sqref="AJ114">
    <cfRule type="containsText" dxfId="43645" priority="80510" stopIfTrue="1" operator="containsText" text="VAC">
      <formula>NOT(ISERROR(SEARCH("VAC",AJ114)))</formula>
    </cfRule>
    <cfRule type="containsText" priority="80511" stopIfTrue="1" operator="containsText" text="0">
      <formula>NOT(ISERROR(SEARCH("0",AJ114)))</formula>
    </cfRule>
    <cfRule type="containsText" dxfId="43644" priority="80512" stopIfTrue="1" operator="containsText" text="S">
      <formula>NOT(ISERROR(SEARCH("S",AJ114)))</formula>
    </cfRule>
    <cfRule type="containsText" dxfId="43643" priority="80513" stopIfTrue="1" operator="containsText" text="F">
      <formula>NOT(ISERROR(SEARCH("F",AJ114)))</formula>
    </cfRule>
    <cfRule type="containsText" dxfId="43642" priority="80514" stopIfTrue="1" operator="containsText" text="P">
      <formula>NOT(ISERROR(SEARCH("P",AJ114)))</formula>
    </cfRule>
    <cfRule type="containsText" dxfId="43641" priority="80515" stopIfTrue="1" operator="containsText" text="LNP">
      <formula>NOT(ISERROR(SEARCH("LNP",AJ114)))</formula>
    </cfRule>
    <cfRule type="containsText" dxfId="43640" priority="80516" stopIfTrue="1" operator="containsText" text="DM">
      <formula>NOT(ISERROR(SEARCH("DM",AJ114)))</formula>
    </cfRule>
    <cfRule type="containsText" dxfId="43639" priority="80517" stopIfTrue="1" operator="containsText" text="5DOM">
      <formula>NOT(ISERROR(SEARCH("5DOM",AJ114)))</formula>
    </cfRule>
    <cfRule type="containsText" dxfId="43638" priority="80518" stopIfTrue="1" operator="containsText" text="DOM">
      <formula>NOT(ISERROR(SEARCH("DOM",AJ114)))</formula>
    </cfRule>
    <cfRule type="containsText" dxfId="43637" priority="80519" stopIfTrue="1" operator="containsText" text="DLP">
      <formula>NOT(ISERROR(SEARCH("DLP",AJ114)))</formula>
    </cfRule>
    <cfRule type="containsText" dxfId="43636" priority="80520" stopIfTrue="1" operator="containsText" text="5HE">
      <formula>NOT(ISERROR(SEARCH("5HE",AJ114)))</formula>
    </cfRule>
    <cfRule type="containsText" dxfId="43635" priority="80521" stopIfTrue="1" operator="containsText" text="4HE">
      <formula>NOT(ISERROR(SEARCH("4HE",AJ114)))</formula>
    </cfRule>
    <cfRule type="containsText" dxfId="43634" priority="80522" stopIfTrue="1" operator="containsText" text="3HE">
      <formula>NOT(ISERROR(SEARCH("3HE",AJ114)))</formula>
    </cfRule>
    <cfRule type="containsText" dxfId="43633" priority="80523" stopIfTrue="1" operator="containsText" text="2HE">
      <formula>NOT(ISERROR(SEARCH("2HE",AJ114)))</formula>
    </cfRule>
    <cfRule type="containsText" dxfId="43632" priority="80524" stopIfTrue="1" operator="containsText" text="1HE">
      <formula>NOT(ISERROR(SEARCH("1HE",AJ114)))</formula>
    </cfRule>
    <cfRule type="containsText" dxfId="43631" priority="80525" stopIfTrue="1" operator="containsText" text="MINA">
      <formula>NOT(ISERROR(SEARCH("MINA",AJ114)))</formula>
    </cfRule>
    <cfRule type="containsText" dxfId="43630" priority="80526" stopIfTrue="1" operator="containsText" text="8TD">
      <formula>NOT(ISERROR(SEARCH("8TD",AJ114)))</formula>
    </cfRule>
  </conditionalFormatting>
  <conditionalFormatting sqref="AJ114">
    <cfRule type="containsText" dxfId="43629" priority="80509" stopIfTrue="1" operator="containsText" text="8TDT">
      <formula>NOT(ISERROR(SEARCH("8TDT",AJ114)))</formula>
    </cfRule>
  </conditionalFormatting>
  <conditionalFormatting sqref="AJ114">
    <cfRule type="containsText" dxfId="43628" priority="80492" stopIfTrue="1" operator="containsText" text="VAC">
      <formula>NOT(ISERROR(SEARCH("VAC",AJ114)))</formula>
    </cfRule>
    <cfRule type="containsText" priority="80493" stopIfTrue="1" operator="containsText" text="0">
      <formula>NOT(ISERROR(SEARCH("0",AJ114)))</formula>
    </cfRule>
    <cfRule type="containsText" dxfId="43627" priority="80494" stopIfTrue="1" operator="containsText" text="S">
      <formula>NOT(ISERROR(SEARCH("S",AJ114)))</formula>
    </cfRule>
    <cfRule type="containsText" dxfId="43626" priority="80495" stopIfTrue="1" operator="containsText" text="F">
      <formula>NOT(ISERROR(SEARCH("F",AJ114)))</formula>
    </cfRule>
    <cfRule type="containsText" dxfId="43625" priority="80496" stopIfTrue="1" operator="containsText" text="P">
      <formula>NOT(ISERROR(SEARCH("P",AJ114)))</formula>
    </cfRule>
    <cfRule type="containsText" dxfId="43624" priority="80497" stopIfTrue="1" operator="containsText" text="LNP">
      <formula>NOT(ISERROR(SEARCH("LNP",AJ114)))</formula>
    </cfRule>
    <cfRule type="containsText" dxfId="43623" priority="80498" stopIfTrue="1" operator="containsText" text="DM">
      <formula>NOT(ISERROR(SEARCH("DM",AJ114)))</formula>
    </cfRule>
    <cfRule type="containsText" dxfId="43622" priority="80499" stopIfTrue="1" operator="containsText" text="5DOM">
      <formula>NOT(ISERROR(SEARCH("5DOM",AJ114)))</formula>
    </cfRule>
    <cfRule type="containsText" dxfId="43621" priority="80500" stopIfTrue="1" operator="containsText" text="DOM">
      <formula>NOT(ISERROR(SEARCH("DOM",AJ114)))</formula>
    </cfRule>
    <cfRule type="containsText" dxfId="43620" priority="80501" stopIfTrue="1" operator="containsText" text="DLP">
      <formula>NOT(ISERROR(SEARCH("DLP",AJ114)))</formula>
    </cfRule>
    <cfRule type="containsText" dxfId="43619" priority="80502" stopIfTrue="1" operator="containsText" text="5HE">
      <formula>NOT(ISERROR(SEARCH("5HE",AJ114)))</formula>
    </cfRule>
    <cfRule type="containsText" dxfId="43618" priority="80503" stopIfTrue="1" operator="containsText" text="4HE">
      <formula>NOT(ISERROR(SEARCH("4HE",AJ114)))</formula>
    </cfRule>
    <cfRule type="containsText" dxfId="43617" priority="80504" stopIfTrue="1" operator="containsText" text="3HE">
      <formula>NOT(ISERROR(SEARCH("3HE",AJ114)))</formula>
    </cfRule>
    <cfRule type="containsText" dxfId="43616" priority="80505" stopIfTrue="1" operator="containsText" text="2HE">
      <formula>NOT(ISERROR(SEARCH("2HE",AJ114)))</formula>
    </cfRule>
    <cfRule type="containsText" dxfId="43615" priority="80506" stopIfTrue="1" operator="containsText" text="1HE">
      <formula>NOT(ISERROR(SEARCH("1HE",AJ114)))</formula>
    </cfRule>
    <cfRule type="containsText" dxfId="43614" priority="80507" stopIfTrue="1" operator="containsText" text="MINA">
      <formula>NOT(ISERROR(SEARCH("MINA",AJ114)))</formula>
    </cfRule>
    <cfRule type="containsText" dxfId="43613" priority="80508" stopIfTrue="1" operator="containsText" text="8TD">
      <formula>NOT(ISERROR(SEARCH("8TD",AJ114)))</formula>
    </cfRule>
  </conditionalFormatting>
  <conditionalFormatting sqref="AJ114">
    <cfRule type="containsText" dxfId="43612" priority="80491" stopIfTrue="1" operator="containsText" text="8TDT">
      <formula>NOT(ISERROR(SEARCH("8TDT",AJ114)))</formula>
    </cfRule>
  </conditionalFormatting>
  <conditionalFormatting sqref="Y96">
    <cfRule type="containsText" dxfId="43611" priority="80438" stopIfTrue="1" operator="containsText" text="VAC">
      <formula>NOT(ISERROR(SEARCH("VAC",Y96)))</formula>
    </cfRule>
    <cfRule type="containsText" priority="80439" stopIfTrue="1" operator="containsText" text="0">
      <formula>NOT(ISERROR(SEARCH("0",Y96)))</formula>
    </cfRule>
    <cfRule type="containsText" dxfId="43610" priority="80440" stopIfTrue="1" operator="containsText" text="S">
      <formula>NOT(ISERROR(SEARCH("S",Y96)))</formula>
    </cfRule>
    <cfRule type="containsText" dxfId="43609" priority="80441" stopIfTrue="1" operator="containsText" text="F">
      <formula>NOT(ISERROR(SEARCH("F",Y96)))</formula>
    </cfRule>
    <cfRule type="containsText" dxfId="43608" priority="80442" stopIfTrue="1" operator="containsText" text="P">
      <formula>NOT(ISERROR(SEARCH("P",Y96)))</formula>
    </cfRule>
    <cfRule type="containsText" dxfId="43607" priority="80443" stopIfTrue="1" operator="containsText" text="LNP">
      <formula>NOT(ISERROR(SEARCH("LNP",Y96)))</formula>
    </cfRule>
    <cfRule type="containsText" dxfId="43606" priority="80444" stopIfTrue="1" operator="containsText" text="DM">
      <formula>NOT(ISERROR(SEARCH("DM",Y96)))</formula>
    </cfRule>
    <cfRule type="containsText" dxfId="43605" priority="80445" stopIfTrue="1" operator="containsText" text="5DOM">
      <formula>NOT(ISERROR(SEARCH("5DOM",Y96)))</formula>
    </cfRule>
    <cfRule type="containsText" dxfId="43604" priority="80446" stopIfTrue="1" operator="containsText" text="DOM">
      <formula>NOT(ISERROR(SEARCH("DOM",Y96)))</formula>
    </cfRule>
    <cfRule type="containsText" dxfId="43603" priority="80447" stopIfTrue="1" operator="containsText" text="DLP">
      <formula>NOT(ISERROR(SEARCH("DLP",Y96)))</formula>
    </cfRule>
    <cfRule type="containsText" dxfId="43602" priority="80448" stopIfTrue="1" operator="containsText" text="5HE">
      <formula>NOT(ISERROR(SEARCH("5HE",Y96)))</formula>
    </cfRule>
    <cfRule type="containsText" dxfId="43601" priority="80449" stopIfTrue="1" operator="containsText" text="4HE">
      <formula>NOT(ISERROR(SEARCH("4HE",Y96)))</formula>
    </cfRule>
    <cfRule type="containsText" dxfId="43600" priority="80450" stopIfTrue="1" operator="containsText" text="3HE">
      <formula>NOT(ISERROR(SEARCH("3HE",Y96)))</formula>
    </cfRule>
    <cfRule type="containsText" dxfId="43599" priority="80451" stopIfTrue="1" operator="containsText" text="2HE">
      <formula>NOT(ISERROR(SEARCH("2HE",Y96)))</formula>
    </cfRule>
    <cfRule type="containsText" dxfId="43598" priority="80452" stopIfTrue="1" operator="containsText" text="1HE">
      <formula>NOT(ISERROR(SEARCH("1HE",Y96)))</formula>
    </cfRule>
    <cfRule type="containsText" dxfId="43597" priority="80453" stopIfTrue="1" operator="containsText" text="MINA">
      <formula>NOT(ISERROR(SEARCH("MINA",Y96)))</formula>
    </cfRule>
    <cfRule type="containsText" dxfId="43596" priority="80454" stopIfTrue="1" operator="containsText" text="8TD">
      <formula>NOT(ISERROR(SEARCH("8TD",Y96)))</formula>
    </cfRule>
  </conditionalFormatting>
  <conditionalFormatting sqref="Y96">
    <cfRule type="containsText" dxfId="43595" priority="80437" stopIfTrue="1" operator="containsText" text="8TDT">
      <formula>NOT(ISERROR(SEARCH("8TDT",Y96)))</formula>
    </cfRule>
  </conditionalFormatting>
  <conditionalFormatting sqref="M98:Q98 T98:Y98">
    <cfRule type="containsText" dxfId="43594" priority="80420" stopIfTrue="1" operator="containsText" text="VAC">
      <formula>NOT(ISERROR(SEARCH("VAC",M98)))</formula>
    </cfRule>
    <cfRule type="containsText" priority="80421" stopIfTrue="1" operator="containsText" text="0">
      <formula>NOT(ISERROR(SEARCH("0",M98)))</formula>
    </cfRule>
    <cfRule type="containsText" dxfId="43593" priority="80422" stopIfTrue="1" operator="containsText" text="S">
      <formula>NOT(ISERROR(SEARCH("S",M98)))</formula>
    </cfRule>
    <cfRule type="containsText" dxfId="43592" priority="80423" stopIfTrue="1" operator="containsText" text="F">
      <formula>NOT(ISERROR(SEARCH("F",M98)))</formula>
    </cfRule>
    <cfRule type="containsText" dxfId="43591" priority="80424" stopIfTrue="1" operator="containsText" text="P">
      <formula>NOT(ISERROR(SEARCH("P",M98)))</formula>
    </cfRule>
    <cfRule type="containsText" dxfId="43590" priority="80425" stopIfTrue="1" operator="containsText" text="LNP">
      <formula>NOT(ISERROR(SEARCH("LNP",M98)))</formula>
    </cfRule>
    <cfRule type="containsText" dxfId="43589" priority="80426" stopIfTrue="1" operator="containsText" text="DM">
      <formula>NOT(ISERROR(SEARCH("DM",M98)))</formula>
    </cfRule>
    <cfRule type="containsText" dxfId="43588" priority="80427" stopIfTrue="1" operator="containsText" text="5DOM">
      <formula>NOT(ISERROR(SEARCH("5DOM",M98)))</formula>
    </cfRule>
    <cfRule type="containsText" dxfId="43587" priority="80428" stopIfTrue="1" operator="containsText" text="DOM">
      <formula>NOT(ISERROR(SEARCH("DOM",M98)))</formula>
    </cfRule>
    <cfRule type="containsText" dxfId="43586" priority="80429" stopIfTrue="1" operator="containsText" text="DLP">
      <formula>NOT(ISERROR(SEARCH("DLP",M98)))</formula>
    </cfRule>
    <cfRule type="containsText" dxfId="43585" priority="80430" stopIfTrue="1" operator="containsText" text="5HE">
      <formula>NOT(ISERROR(SEARCH("5HE",M98)))</formula>
    </cfRule>
    <cfRule type="containsText" dxfId="43584" priority="80431" stopIfTrue="1" operator="containsText" text="4HE">
      <formula>NOT(ISERROR(SEARCH("4HE",M98)))</formula>
    </cfRule>
    <cfRule type="containsText" dxfId="43583" priority="80432" stopIfTrue="1" operator="containsText" text="3HE">
      <formula>NOT(ISERROR(SEARCH("3HE",M98)))</formula>
    </cfRule>
    <cfRule type="containsText" dxfId="43582" priority="80433" stopIfTrue="1" operator="containsText" text="2HE">
      <formula>NOT(ISERROR(SEARCH("2HE",M98)))</formula>
    </cfRule>
    <cfRule type="containsText" dxfId="43581" priority="80434" stopIfTrue="1" operator="containsText" text="1HE">
      <formula>NOT(ISERROR(SEARCH("1HE",M98)))</formula>
    </cfRule>
    <cfRule type="containsText" dxfId="43580" priority="80435" stopIfTrue="1" operator="containsText" text="MINA">
      <formula>NOT(ISERROR(SEARCH("MINA",M98)))</formula>
    </cfRule>
    <cfRule type="containsText" dxfId="43579" priority="80436" stopIfTrue="1" operator="containsText" text="8TD">
      <formula>NOT(ISERROR(SEARCH("8TD",M98)))</formula>
    </cfRule>
  </conditionalFormatting>
  <conditionalFormatting sqref="M98:Q98 T98:Y98">
    <cfRule type="containsText" dxfId="43578" priority="80419" stopIfTrue="1" operator="containsText" text="8TDT">
      <formula>NOT(ISERROR(SEARCH("8TDT",M98)))</formula>
    </cfRule>
  </conditionalFormatting>
  <conditionalFormatting sqref="Y104">
    <cfRule type="containsText" dxfId="43577" priority="80402" stopIfTrue="1" operator="containsText" text="VAC">
      <formula>NOT(ISERROR(SEARCH("VAC",Y104)))</formula>
    </cfRule>
    <cfRule type="containsText" priority="80403" stopIfTrue="1" operator="containsText" text="0">
      <formula>NOT(ISERROR(SEARCH("0",Y104)))</formula>
    </cfRule>
    <cfRule type="containsText" dxfId="43576" priority="80404" stopIfTrue="1" operator="containsText" text="S">
      <formula>NOT(ISERROR(SEARCH("S",Y104)))</formula>
    </cfRule>
    <cfRule type="containsText" dxfId="43575" priority="80405" stopIfTrue="1" operator="containsText" text="F">
      <formula>NOT(ISERROR(SEARCH("F",Y104)))</formula>
    </cfRule>
    <cfRule type="containsText" dxfId="43574" priority="80406" stopIfTrue="1" operator="containsText" text="P">
      <formula>NOT(ISERROR(SEARCH("P",Y104)))</formula>
    </cfRule>
    <cfRule type="containsText" dxfId="43573" priority="80407" stopIfTrue="1" operator="containsText" text="LNP">
      <formula>NOT(ISERROR(SEARCH("LNP",Y104)))</formula>
    </cfRule>
    <cfRule type="containsText" dxfId="43572" priority="80408" stopIfTrue="1" operator="containsText" text="DM">
      <formula>NOT(ISERROR(SEARCH("DM",Y104)))</formula>
    </cfRule>
    <cfRule type="containsText" dxfId="43571" priority="80409" stopIfTrue="1" operator="containsText" text="5DOM">
      <formula>NOT(ISERROR(SEARCH("5DOM",Y104)))</formula>
    </cfRule>
    <cfRule type="containsText" dxfId="43570" priority="80410" stopIfTrue="1" operator="containsText" text="DOM">
      <formula>NOT(ISERROR(SEARCH("DOM",Y104)))</formula>
    </cfRule>
    <cfRule type="containsText" dxfId="43569" priority="80411" stopIfTrue="1" operator="containsText" text="DLP">
      <formula>NOT(ISERROR(SEARCH("DLP",Y104)))</formula>
    </cfRule>
    <cfRule type="containsText" dxfId="43568" priority="80412" stopIfTrue="1" operator="containsText" text="5HE">
      <formula>NOT(ISERROR(SEARCH("5HE",Y104)))</formula>
    </cfRule>
    <cfRule type="containsText" dxfId="43567" priority="80413" stopIfTrue="1" operator="containsText" text="4HE">
      <formula>NOT(ISERROR(SEARCH("4HE",Y104)))</formula>
    </cfRule>
    <cfRule type="containsText" dxfId="43566" priority="80414" stopIfTrue="1" operator="containsText" text="3HE">
      <formula>NOT(ISERROR(SEARCH("3HE",Y104)))</formula>
    </cfRule>
    <cfRule type="containsText" dxfId="43565" priority="80415" stopIfTrue="1" operator="containsText" text="2HE">
      <formula>NOT(ISERROR(SEARCH("2HE",Y104)))</formula>
    </cfRule>
    <cfRule type="containsText" dxfId="43564" priority="80416" stopIfTrue="1" operator="containsText" text="1HE">
      <formula>NOT(ISERROR(SEARCH("1HE",Y104)))</formula>
    </cfRule>
    <cfRule type="containsText" dxfId="43563" priority="80417" stopIfTrue="1" operator="containsText" text="MINA">
      <formula>NOT(ISERROR(SEARCH("MINA",Y104)))</formula>
    </cfRule>
    <cfRule type="containsText" dxfId="43562" priority="80418" stopIfTrue="1" operator="containsText" text="8TD">
      <formula>NOT(ISERROR(SEARCH("8TD",Y104)))</formula>
    </cfRule>
  </conditionalFormatting>
  <conditionalFormatting sqref="Y104">
    <cfRule type="containsText" dxfId="43561" priority="80401" stopIfTrue="1" operator="containsText" text="8TDT">
      <formula>NOT(ISERROR(SEARCH("8TDT",Y104)))</formula>
    </cfRule>
  </conditionalFormatting>
  <conditionalFormatting sqref="X110">
    <cfRule type="containsText" dxfId="43560" priority="80312" stopIfTrue="1" operator="containsText" text="VAC">
      <formula>NOT(ISERROR(SEARCH("VAC",X110)))</formula>
    </cfRule>
    <cfRule type="containsText" priority="80313" stopIfTrue="1" operator="containsText" text="0">
      <formula>NOT(ISERROR(SEARCH("0",X110)))</formula>
    </cfRule>
    <cfRule type="containsText" dxfId="43559" priority="80314" stopIfTrue="1" operator="containsText" text="S">
      <formula>NOT(ISERROR(SEARCH("S",X110)))</formula>
    </cfRule>
    <cfRule type="containsText" dxfId="43558" priority="80315" stopIfTrue="1" operator="containsText" text="F">
      <formula>NOT(ISERROR(SEARCH("F",X110)))</formula>
    </cfRule>
    <cfRule type="containsText" dxfId="43557" priority="80316" stopIfTrue="1" operator="containsText" text="P">
      <formula>NOT(ISERROR(SEARCH("P",X110)))</formula>
    </cfRule>
    <cfRule type="containsText" dxfId="43556" priority="80317" stopIfTrue="1" operator="containsText" text="LNP">
      <formula>NOT(ISERROR(SEARCH("LNP",X110)))</formula>
    </cfRule>
    <cfRule type="containsText" dxfId="43555" priority="80318" stopIfTrue="1" operator="containsText" text="DM">
      <formula>NOT(ISERROR(SEARCH("DM",X110)))</formula>
    </cfRule>
    <cfRule type="containsText" dxfId="43554" priority="80319" stopIfTrue="1" operator="containsText" text="5DOM">
      <formula>NOT(ISERROR(SEARCH("5DOM",X110)))</formula>
    </cfRule>
    <cfRule type="containsText" dxfId="43553" priority="80320" stopIfTrue="1" operator="containsText" text="DOM">
      <formula>NOT(ISERROR(SEARCH("DOM",X110)))</formula>
    </cfRule>
    <cfRule type="containsText" dxfId="43552" priority="80321" stopIfTrue="1" operator="containsText" text="DLP">
      <formula>NOT(ISERROR(SEARCH("DLP",X110)))</formula>
    </cfRule>
    <cfRule type="containsText" dxfId="43551" priority="80322" stopIfTrue="1" operator="containsText" text="5HE">
      <formula>NOT(ISERROR(SEARCH("5HE",X110)))</formula>
    </cfRule>
    <cfRule type="containsText" dxfId="43550" priority="80323" stopIfTrue="1" operator="containsText" text="4HE">
      <formula>NOT(ISERROR(SEARCH("4HE",X110)))</formula>
    </cfRule>
    <cfRule type="containsText" dxfId="43549" priority="80324" stopIfTrue="1" operator="containsText" text="3HE">
      <formula>NOT(ISERROR(SEARCH("3HE",X110)))</formula>
    </cfRule>
    <cfRule type="containsText" dxfId="43548" priority="80325" stopIfTrue="1" operator="containsText" text="2HE">
      <formula>NOT(ISERROR(SEARCH("2HE",X110)))</formula>
    </cfRule>
    <cfRule type="containsText" dxfId="43547" priority="80326" stopIfTrue="1" operator="containsText" text="1HE">
      <formula>NOT(ISERROR(SEARCH("1HE",X110)))</formula>
    </cfRule>
    <cfRule type="containsText" dxfId="43546" priority="80327" stopIfTrue="1" operator="containsText" text="MINA">
      <formula>NOT(ISERROR(SEARCH("MINA",X110)))</formula>
    </cfRule>
    <cfRule type="containsText" dxfId="43545" priority="80328" stopIfTrue="1" operator="containsText" text="8TD">
      <formula>NOT(ISERROR(SEARCH("8TD",X110)))</formula>
    </cfRule>
  </conditionalFormatting>
  <conditionalFormatting sqref="X110">
    <cfRule type="containsText" dxfId="43544" priority="80311" stopIfTrue="1" operator="containsText" text="8TDT">
      <formula>NOT(ISERROR(SEARCH("8TDT",X110)))</formula>
    </cfRule>
  </conditionalFormatting>
  <conditionalFormatting sqref="Y110">
    <cfRule type="containsText" dxfId="43543" priority="80294" stopIfTrue="1" operator="containsText" text="VAC">
      <formula>NOT(ISERROR(SEARCH("VAC",Y110)))</formula>
    </cfRule>
    <cfRule type="containsText" priority="80295" stopIfTrue="1" operator="containsText" text="0">
      <formula>NOT(ISERROR(SEARCH("0",Y110)))</formula>
    </cfRule>
    <cfRule type="containsText" dxfId="43542" priority="80296" stopIfTrue="1" operator="containsText" text="S">
      <formula>NOT(ISERROR(SEARCH("S",Y110)))</formula>
    </cfRule>
    <cfRule type="containsText" dxfId="43541" priority="80297" stopIfTrue="1" operator="containsText" text="F">
      <formula>NOT(ISERROR(SEARCH("F",Y110)))</formula>
    </cfRule>
    <cfRule type="containsText" dxfId="43540" priority="80298" stopIfTrue="1" operator="containsText" text="P">
      <formula>NOT(ISERROR(SEARCH("P",Y110)))</formula>
    </cfRule>
    <cfRule type="containsText" dxfId="43539" priority="80299" stopIfTrue="1" operator="containsText" text="LNP">
      <formula>NOT(ISERROR(SEARCH("LNP",Y110)))</formula>
    </cfRule>
    <cfRule type="containsText" dxfId="43538" priority="80300" stopIfTrue="1" operator="containsText" text="DM">
      <formula>NOT(ISERROR(SEARCH("DM",Y110)))</formula>
    </cfRule>
    <cfRule type="containsText" dxfId="43537" priority="80301" stopIfTrue="1" operator="containsText" text="5DOM">
      <formula>NOT(ISERROR(SEARCH("5DOM",Y110)))</formula>
    </cfRule>
    <cfRule type="containsText" dxfId="43536" priority="80302" stopIfTrue="1" operator="containsText" text="DOM">
      <formula>NOT(ISERROR(SEARCH("DOM",Y110)))</formula>
    </cfRule>
    <cfRule type="containsText" dxfId="43535" priority="80303" stopIfTrue="1" operator="containsText" text="DLP">
      <formula>NOT(ISERROR(SEARCH("DLP",Y110)))</formula>
    </cfRule>
    <cfRule type="containsText" dxfId="43534" priority="80304" stopIfTrue="1" operator="containsText" text="5HE">
      <formula>NOT(ISERROR(SEARCH("5HE",Y110)))</formula>
    </cfRule>
    <cfRule type="containsText" dxfId="43533" priority="80305" stopIfTrue="1" operator="containsText" text="4HE">
      <formula>NOT(ISERROR(SEARCH("4HE",Y110)))</formula>
    </cfRule>
    <cfRule type="containsText" dxfId="43532" priority="80306" stopIfTrue="1" operator="containsText" text="3HE">
      <formula>NOT(ISERROR(SEARCH("3HE",Y110)))</formula>
    </cfRule>
    <cfRule type="containsText" dxfId="43531" priority="80307" stopIfTrue="1" operator="containsText" text="2HE">
      <formula>NOT(ISERROR(SEARCH("2HE",Y110)))</formula>
    </cfRule>
    <cfRule type="containsText" dxfId="43530" priority="80308" stopIfTrue="1" operator="containsText" text="1HE">
      <formula>NOT(ISERROR(SEARCH("1HE",Y110)))</formula>
    </cfRule>
    <cfRule type="containsText" dxfId="43529" priority="80309" stopIfTrue="1" operator="containsText" text="MINA">
      <formula>NOT(ISERROR(SEARCH("MINA",Y110)))</formula>
    </cfRule>
    <cfRule type="containsText" dxfId="43528" priority="80310" stopIfTrue="1" operator="containsText" text="8TD">
      <formula>NOT(ISERROR(SEARCH("8TD",Y110)))</formula>
    </cfRule>
  </conditionalFormatting>
  <conditionalFormatting sqref="Y110">
    <cfRule type="containsText" dxfId="43527" priority="80293" stopIfTrue="1" operator="containsText" text="8TDT">
      <formula>NOT(ISERROR(SEARCH("8TDT",Y110)))</formula>
    </cfRule>
  </conditionalFormatting>
  <conditionalFormatting sqref="Y112">
    <cfRule type="containsText" dxfId="43526" priority="80240" stopIfTrue="1" operator="containsText" text="VAC">
      <formula>NOT(ISERROR(SEARCH("VAC",Y112)))</formula>
    </cfRule>
    <cfRule type="containsText" priority="80241" stopIfTrue="1" operator="containsText" text="0">
      <formula>NOT(ISERROR(SEARCH("0",Y112)))</formula>
    </cfRule>
    <cfRule type="containsText" dxfId="43525" priority="80242" stopIfTrue="1" operator="containsText" text="S">
      <formula>NOT(ISERROR(SEARCH("S",Y112)))</formula>
    </cfRule>
    <cfRule type="containsText" dxfId="43524" priority="80243" stopIfTrue="1" operator="containsText" text="F">
      <formula>NOT(ISERROR(SEARCH("F",Y112)))</formula>
    </cfRule>
    <cfRule type="containsText" dxfId="43523" priority="80244" stopIfTrue="1" operator="containsText" text="P">
      <formula>NOT(ISERROR(SEARCH("P",Y112)))</formula>
    </cfRule>
    <cfRule type="containsText" dxfId="43522" priority="80245" stopIfTrue="1" operator="containsText" text="LNP">
      <formula>NOT(ISERROR(SEARCH("LNP",Y112)))</formula>
    </cfRule>
    <cfRule type="containsText" dxfId="43521" priority="80246" stopIfTrue="1" operator="containsText" text="DM">
      <formula>NOT(ISERROR(SEARCH("DM",Y112)))</formula>
    </cfRule>
    <cfRule type="containsText" dxfId="43520" priority="80247" stopIfTrue="1" operator="containsText" text="5DOM">
      <formula>NOT(ISERROR(SEARCH("5DOM",Y112)))</formula>
    </cfRule>
    <cfRule type="containsText" dxfId="43519" priority="80248" stopIfTrue="1" operator="containsText" text="DOM">
      <formula>NOT(ISERROR(SEARCH("DOM",Y112)))</formula>
    </cfRule>
    <cfRule type="containsText" dxfId="43518" priority="80249" stopIfTrue="1" operator="containsText" text="DLP">
      <formula>NOT(ISERROR(SEARCH("DLP",Y112)))</formula>
    </cfRule>
    <cfRule type="containsText" dxfId="43517" priority="80250" stopIfTrue="1" operator="containsText" text="5HE">
      <formula>NOT(ISERROR(SEARCH("5HE",Y112)))</formula>
    </cfRule>
    <cfRule type="containsText" dxfId="43516" priority="80251" stopIfTrue="1" operator="containsText" text="4HE">
      <formula>NOT(ISERROR(SEARCH("4HE",Y112)))</formula>
    </cfRule>
    <cfRule type="containsText" dxfId="43515" priority="80252" stopIfTrue="1" operator="containsText" text="3HE">
      <formula>NOT(ISERROR(SEARCH("3HE",Y112)))</formula>
    </cfRule>
    <cfRule type="containsText" dxfId="43514" priority="80253" stopIfTrue="1" operator="containsText" text="2HE">
      <formula>NOT(ISERROR(SEARCH("2HE",Y112)))</formula>
    </cfRule>
    <cfRule type="containsText" dxfId="43513" priority="80254" stopIfTrue="1" operator="containsText" text="1HE">
      <formula>NOT(ISERROR(SEARCH("1HE",Y112)))</formula>
    </cfRule>
    <cfRule type="containsText" dxfId="43512" priority="80255" stopIfTrue="1" operator="containsText" text="MINA">
      <formula>NOT(ISERROR(SEARCH("MINA",Y112)))</formula>
    </cfRule>
    <cfRule type="containsText" dxfId="43511" priority="80256" stopIfTrue="1" operator="containsText" text="8TD">
      <formula>NOT(ISERROR(SEARCH("8TD",Y112)))</formula>
    </cfRule>
  </conditionalFormatting>
  <conditionalFormatting sqref="Y112">
    <cfRule type="containsText" dxfId="43510" priority="80239" stopIfTrue="1" operator="containsText" text="8TDT">
      <formula>NOT(ISERROR(SEARCH("8TDT",Y112)))</formula>
    </cfRule>
  </conditionalFormatting>
  <conditionalFormatting sqref="E116">
    <cfRule type="containsText" dxfId="43509" priority="80218" stopIfTrue="1" operator="containsText" text="TN">
      <formula>NOT(ISERROR(SEARCH("TN",E116)))</formula>
    </cfRule>
    <cfRule type="containsText" dxfId="43508" priority="80219" stopIfTrue="1" operator="containsText" text="TN">
      <formula>NOT(ISERROR(SEARCH("TN",E116)))</formula>
    </cfRule>
    <cfRule type="containsText" dxfId="43507" priority="80220" stopIfTrue="1" operator="containsText" text="TD">
      <formula>NOT(ISERROR(SEARCH("TD",E116)))</formula>
    </cfRule>
  </conditionalFormatting>
  <conditionalFormatting sqref="A116">
    <cfRule type="containsText" dxfId="43506" priority="80215" stopIfTrue="1" operator="containsText" text="TN">
      <formula>NOT(ISERROR(SEARCH("TN",A116)))</formula>
    </cfRule>
    <cfRule type="containsText" dxfId="43505" priority="80216" stopIfTrue="1" operator="containsText" text="TN">
      <formula>NOT(ISERROR(SEARCH("TN",A116)))</formula>
    </cfRule>
    <cfRule type="containsText" dxfId="43504" priority="80217" stopIfTrue="1" operator="containsText" text="TD">
      <formula>NOT(ISERROR(SEARCH("TD",A116)))</formula>
    </cfRule>
  </conditionalFormatting>
  <conditionalFormatting sqref="Y116 AA116 AJ116">
    <cfRule type="containsText" dxfId="43503" priority="80162" stopIfTrue="1" operator="containsText" text="VAC">
      <formula>NOT(ISERROR(SEARCH("VAC",Y116)))</formula>
    </cfRule>
    <cfRule type="containsText" priority="80163" stopIfTrue="1" operator="containsText" text="0">
      <formula>NOT(ISERROR(SEARCH("0",Y116)))</formula>
    </cfRule>
    <cfRule type="containsText" dxfId="43502" priority="80164" stopIfTrue="1" operator="containsText" text="S">
      <formula>NOT(ISERROR(SEARCH("S",Y116)))</formula>
    </cfRule>
    <cfRule type="containsText" dxfId="43501" priority="80165" stopIfTrue="1" operator="containsText" text="F">
      <formula>NOT(ISERROR(SEARCH("F",Y116)))</formula>
    </cfRule>
    <cfRule type="containsText" dxfId="43500" priority="80166" stopIfTrue="1" operator="containsText" text="P">
      <formula>NOT(ISERROR(SEARCH("P",Y116)))</formula>
    </cfRule>
    <cfRule type="containsText" dxfId="43499" priority="80167" stopIfTrue="1" operator="containsText" text="LNP">
      <formula>NOT(ISERROR(SEARCH("LNP",Y116)))</formula>
    </cfRule>
    <cfRule type="containsText" dxfId="43498" priority="80168" stopIfTrue="1" operator="containsText" text="DM">
      <formula>NOT(ISERROR(SEARCH("DM",Y116)))</formula>
    </cfRule>
    <cfRule type="containsText" dxfId="43497" priority="80169" stopIfTrue="1" operator="containsText" text="5DOM">
      <formula>NOT(ISERROR(SEARCH("5DOM",Y116)))</formula>
    </cfRule>
    <cfRule type="containsText" dxfId="43496" priority="80170" stopIfTrue="1" operator="containsText" text="DOM">
      <formula>NOT(ISERROR(SEARCH("DOM",Y116)))</formula>
    </cfRule>
    <cfRule type="containsText" dxfId="43495" priority="80171" stopIfTrue="1" operator="containsText" text="DLP">
      <formula>NOT(ISERROR(SEARCH("DLP",Y116)))</formula>
    </cfRule>
    <cfRule type="containsText" dxfId="43494" priority="80172" stopIfTrue="1" operator="containsText" text="5HE">
      <formula>NOT(ISERROR(SEARCH("5HE",Y116)))</formula>
    </cfRule>
    <cfRule type="containsText" dxfId="43493" priority="80173" stopIfTrue="1" operator="containsText" text="4HE">
      <formula>NOT(ISERROR(SEARCH("4HE",Y116)))</formula>
    </cfRule>
    <cfRule type="containsText" dxfId="43492" priority="80174" stopIfTrue="1" operator="containsText" text="3HE">
      <formula>NOT(ISERROR(SEARCH("3HE",Y116)))</formula>
    </cfRule>
    <cfRule type="containsText" dxfId="43491" priority="80175" stopIfTrue="1" operator="containsText" text="2HE">
      <formula>NOT(ISERROR(SEARCH("2HE",Y116)))</formula>
    </cfRule>
    <cfRule type="containsText" dxfId="43490" priority="80176" stopIfTrue="1" operator="containsText" text="1HE">
      <formula>NOT(ISERROR(SEARCH("1HE",Y116)))</formula>
    </cfRule>
    <cfRule type="containsText" dxfId="43489" priority="80177" stopIfTrue="1" operator="containsText" text="MINA">
      <formula>NOT(ISERROR(SEARCH("MINA",Y116)))</formula>
    </cfRule>
    <cfRule type="containsText" dxfId="43488" priority="80178" stopIfTrue="1" operator="containsText" text="8TD">
      <formula>NOT(ISERROR(SEARCH("8TD",Y116)))</formula>
    </cfRule>
  </conditionalFormatting>
  <conditionalFormatting sqref="Y116 AA116 AJ116">
    <cfRule type="containsText" dxfId="43487" priority="80161" stopIfTrue="1" operator="containsText" text="8TDT">
      <formula>NOT(ISERROR(SEARCH("8TDT",Y116)))</formula>
    </cfRule>
  </conditionalFormatting>
  <conditionalFormatting sqref="AJ102">
    <cfRule type="containsText" dxfId="43486" priority="80108" stopIfTrue="1" operator="containsText" text="VAC">
      <formula>NOT(ISERROR(SEARCH("VAC",AJ102)))</formula>
    </cfRule>
    <cfRule type="containsText" priority="80109" stopIfTrue="1" operator="containsText" text="0">
      <formula>NOT(ISERROR(SEARCH("0",AJ102)))</formula>
    </cfRule>
    <cfRule type="containsText" dxfId="43485" priority="80110" stopIfTrue="1" operator="containsText" text="S">
      <formula>NOT(ISERROR(SEARCH("S",AJ102)))</formula>
    </cfRule>
    <cfRule type="containsText" dxfId="43484" priority="80111" stopIfTrue="1" operator="containsText" text="F">
      <formula>NOT(ISERROR(SEARCH("F",AJ102)))</formula>
    </cfRule>
    <cfRule type="containsText" dxfId="43483" priority="80112" stopIfTrue="1" operator="containsText" text="P">
      <formula>NOT(ISERROR(SEARCH("P",AJ102)))</formula>
    </cfRule>
    <cfRule type="containsText" dxfId="43482" priority="80113" stopIfTrue="1" operator="containsText" text="LNP">
      <formula>NOT(ISERROR(SEARCH("LNP",AJ102)))</formula>
    </cfRule>
    <cfRule type="containsText" dxfId="43481" priority="80114" stopIfTrue="1" operator="containsText" text="DM">
      <formula>NOT(ISERROR(SEARCH("DM",AJ102)))</formula>
    </cfRule>
    <cfRule type="containsText" dxfId="43480" priority="80115" stopIfTrue="1" operator="containsText" text="5DOM">
      <formula>NOT(ISERROR(SEARCH("5DOM",AJ102)))</formula>
    </cfRule>
    <cfRule type="containsText" dxfId="43479" priority="80116" stopIfTrue="1" operator="containsText" text="DOM">
      <formula>NOT(ISERROR(SEARCH("DOM",AJ102)))</formula>
    </cfRule>
    <cfRule type="containsText" dxfId="43478" priority="80117" stopIfTrue="1" operator="containsText" text="DLP">
      <formula>NOT(ISERROR(SEARCH("DLP",AJ102)))</formula>
    </cfRule>
    <cfRule type="containsText" dxfId="43477" priority="80118" stopIfTrue="1" operator="containsText" text="5HE">
      <formula>NOT(ISERROR(SEARCH("5HE",AJ102)))</formula>
    </cfRule>
    <cfRule type="containsText" dxfId="43476" priority="80119" stopIfTrue="1" operator="containsText" text="4HE">
      <formula>NOT(ISERROR(SEARCH("4HE",AJ102)))</formula>
    </cfRule>
    <cfRule type="containsText" dxfId="43475" priority="80120" stopIfTrue="1" operator="containsText" text="3HE">
      <formula>NOT(ISERROR(SEARCH("3HE",AJ102)))</formula>
    </cfRule>
    <cfRule type="containsText" dxfId="43474" priority="80121" stopIfTrue="1" operator="containsText" text="2HE">
      <formula>NOT(ISERROR(SEARCH("2HE",AJ102)))</formula>
    </cfRule>
    <cfRule type="containsText" dxfId="43473" priority="80122" stopIfTrue="1" operator="containsText" text="1HE">
      <formula>NOT(ISERROR(SEARCH("1HE",AJ102)))</formula>
    </cfRule>
    <cfRule type="containsText" dxfId="43472" priority="80123" stopIfTrue="1" operator="containsText" text="MINA">
      <formula>NOT(ISERROR(SEARCH("MINA",AJ102)))</formula>
    </cfRule>
    <cfRule type="containsText" dxfId="43471" priority="80124" stopIfTrue="1" operator="containsText" text="8TD">
      <formula>NOT(ISERROR(SEARCH("8TD",AJ102)))</formula>
    </cfRule>
  </conditionalFormatting>
  <conditionalFormatting sqref="AJ102">
    <cfRule type="containsText" dxfId="43470" priority="80107" stopIfTrue="1" operator="containsText" text="8TDT">
      <formula>NOT(ISERROR(SEARCH("8TDT",AJ102)))</formula>
    </cfRule>
  </conditionalFormatting>
  <conditionalFormatting sqref="AJ102">
    <cfRule type="containsText" dxfId="43469" priority="80090" stopIfTrue="1" operator="containsText" text="VAC">
      <formula>NOT(ISERROR(SEARCH("VAC",AJ102)))</formula>
    </cfRule>
    <cfRule type="containsText" priority="80091" stopIfTrue="1" operator="containsText" text="0">
      <formula>NOT(ISERROR(SEARCH("0",AJ102)))</formula>
    </cfRule>
    <cfRule type="containsText" dxfId="43468" priority="80092" stopIfTrue="1" operator="containsText" text="S">
      <formula>NOT(ISERROR(SEARCH("S",AJ102)))</formula>
    </cfRule>
    <cfRule type="containsText" dxfId="43467" priority="80093" stopIfTrue="1" operator="containsText" text="F">
      <formula>NOT(ISERROR(SEARCH("F",AJ102)))</formula>
    </cfRule>
    <cfRule type="containsText" dxfId="43466" priority="80094" stopIfTrue="1" operator="containsText" text="P">
      <formula>NOT(ISERROR(SEARCH("P",AJ102)))</formula>
    </cfRule>
    <cfRule type="containsText" dxfId="43465" priority="80095" stopIfTrue="1" operator="containsText" text="LNP">
      <formula>NOT(ISERROR(SEARCH("LNP",AJ102)))</formula>
    </cfRule>
    <cfRule type="containsText" dxfId="43464" priority="80096" stopIfTrue="1" operator="containsText" text="DM">
      <formula>NOT(ISERROR(SEARCH("DM",AJ102)))</formula>
    </cfRule>
    <cfRule type="containsText" dxfId="43463" priority="80097" stopIfTrue="1" operator="containsText" text="5DOM">
      <formula>NOT(ISERROR(SEARCH("5DOM",AJ102)))</formula>
    </cfRule>
    <cfRule type="containsText" dxfId="43462" priority="80098" stopIfTrue="1" operator="containsText" text="DOM">
      <formula>NOT(ISERROR(SEARCH("DOM",AJ102)))</formula>
    </cfRule>
    <cfRule type="containsText" dxfId="43461" priority="80099" stopIfTrue="1" operator="containsText" text="DLP">
      <formula>NOT(ISERROR(SEARCH("DLP",AJ102)))</formula>
    </cfRule>
    <cfRule type="containsText" dxfId="43460" priority="80100" stopIfTrue="1" operator="containsText" text="5HE">
      <formula>NOT(ISERROR(SEARCH("5HE",AJ102)))</formula>
    </cfRule>
    <cfRule type="containsText" dxfId="43459" priority="80101" stopIfTrue="1" operator="containsText" text="4HE">
      <formula>NOT(ISERROR(SEARCH("4HE",AJ102)))</formula>
    </cfRule>
    <cfRule type="containsText" dxfId="43458" priority="80102" stopIfTrue="1" operator="containsText" text="3HE">
      <formula>NOT(ISERROR(SEARCH("3HE",AJ102)))</formula>
    </cfRule>
    <cfRule type="containsText" dxfId="43457" priority="80103" stopIfTrue="1" operator="containsText" text="2HE">
      <formula>NOT(ISERROR(SEARCH("2HE",AJ102)))</formula>
    </cfRule>
    <cfRule type="containsText" dxfId="43456" priority="80104" stopIfTrue="1" operator="containsText" text="1HE">
      <formula>NOT(ISERROR(SEARCH("1HE",AJ102)))</formula>
    </cfRule>
    <cfRule type="containsText" dxfId="43455" priority="80105" stopIfTrue="1" operator="containsText" text="MINA">
      <formula>NOT(ISERROR(SEARCH("MINA",AJ102)))</formula>
    </cfRule>
    <cfRule type="containsText" dxfId="43454" priority="80106" stopIfTrue="1" operator="containsText" text="8TD">
      <formula>NOT(ISERROR(SEARCH("8TD",AJ102)))</formula>
    </cfRule>
  </conditionalFormatting>
  <conditionalFormatting sqref="AJ102">
    <cfRule type="containsText" dxfId="43453" priority="80089" stopIfTrue="1" operator="containsText" text="8TDT">
      <formula>NOT(ISERROR(SEARCH("8TDT",AJ102)))</formula>
    </cfRule>
  </conditionalFormatting>
  <conditionalFormatting sqref="AJ108">
    <cfRule type="containsText" dxfId="43452" priority="80000" stopIfTrue="1" operator="containsText" text="VAC">
      <formula>NOT(ISERROR(SEARCH("VAC",AJ108)))</formula>
    </cfRule>
    <cfRule type="containsText" priority="80001" stopIfTrue="1" operator="containsText" text="0">
      <formula>NOT(ISERROR(SEARCH("0",AJ108)))</formula>
    </cfRule>
    <cfRule type="containsText" dxfId="43451" priority="80002" stopIfTrue="1" operator="containsText" text="S">
      <formula>NOT(ISERROR(SEARCH("S",AJ108)))</formula>
    </cfRule>
    <cfRule type="containsText" dxfId="43450" priority="80003" stopIfTrue="1" operator="containsText" text="F">
      <formula>NOT(ISERROR(SEARCH("F",AJ108)))</formula>
    </cfRule>
    <cfRule type="containsText" dxfId="43449" priority="80004" stopIfTrue="1" operator="containsText" text="P">
      <formula>NOT(ISERROR(SEARCH("P",AJ108)))</formula>
    </cfRule>
    <cfRule type="containsText" dxfId="43448" priority="80005" stopIfTrue="1" operator="containsText" text="LNP">
      <formula>NOT(ISERROR(SEARCH("LNP",AJ108)))</formula>
    </cfRule>
    <cfRule type="containsText" dxfId="43447" priority="80006" stopIfTrue="1" operator="containsText" text="DM">
      <formula>NOT(ISERROR(SEARCH("DM",AJ108)))</formula>
    </cfRule>
    <cfRule type="containsText" dxfId="43446" priority="80007" stopIfTrue="1" operator="containsText" text="5DOM">
      <formula>NOT(ISERROR(SEARCH("5DOM",AJ108)))</formula>
    </cfRule>
    <cfRule type="containsText" dxfId="43445" priority="80008" stopIfTrue="1" operator="containsText" text="DOM">
      <formula>NOT(ISERROR(SEARCH("DOM",AJ108)))</formula>
    </cfRule>
    <cfRule type="containsText" dxfId="43444" priority="80009" stopIfTrue="1" operator="containsText" text="DLP">
      <formula>NOT(ISERROR(SEARCH("DLP",AJ108)))</formula>
    </cfRule>
    <cfRule type="containsText" dxfId="43443" priority="80010" stopIfTrue="1" operator="containsText" text="5HE">
      <formula>NOT(ISERROR(SEARCH("5HE",AJ108)))</formula>
    </cfRule>
    <cfRule type="containsText" dxfId="43442" priority="80011" stopIfTrue="1" operator="containsText" text="4HE">
      <formula>NOT(ISERROR(SEARCH("4HE",AJ108)))</formula>
    </cfRule>
    <cfRule type="containsText" dxfId="43441" priority="80012" stopIfTrue="1" operator="containsText" text="3HE">
      <formula>NOT(ISERROR(SEARCH("3HE",AJ108)))</formula>
    </cfRule>
    <cfRule type="containsText" dxfId="43440" priority="80013" stopIfTrue="1" operator="containsText" text="2HE">
      <formula>NOT(ISERROR(SEARCH("2HE",AJ108)))</formula>
    </cfRule>
    <cfRule type="containsText" dxfId="43439" priority="80014" stopIfTrue="1" operator="containsText" text="1HE">
      <formula>NOT(ISERROR(SEARCH("1HE",AJ108)))</formula>
    </cfRule>
    <cfRule type="containsText" dxfId="43438" priority="80015" stopIfTrue="1" operator="containsText" text="MINA">
      <formula>NOT(ISERROR(SEARCH("MINA",AJ108)))</formula>
    </cfRule>
    <cfRule type="containsText" dxfId="43437" priority="80016" stopIfTrue="1" operator="containsText" text="8TD">
      <formula>NOT(ISERROR(SEARCH("8TD",AJ108)))</formula>
    </cfRule>
  </conditionalFormatting>
  <conditionalFormatting sqref="AJ108">
    <cfRule type="containsText" dxfId="43436" priority="79999" stopIfTrue="1" operator="containsText" text="8TDT">
      <formula>NOT(ISERROR(SEARCH("8TDT",AJ108)))</formula>
    </cfRule>
  </conditionalFormatting>
  <conditionalFormatting sqref="AJ108">
    <cfRule type="containsText" dxfId="43435" priority="79982" stopIfTrue="1" operator="containsText" text="VAC">
      <formula>NOT(ISERROR(SEARCH("VAC",AJ108)))</formula>
    </cfRule>
    <cfRule type="containsText" priority="79983" stopIfTrue="1" operator="containsText" text="0">
      <formula>NOT(ISERROR(SEARCH("0",AJ108)))</formula>
    </cfRule>
    <cfRule type="containsText" dxfId="43434" priority="79984" stopIfTrue="1" operator="containsText" text="S">
      <formula>NOT(ISERROR(SEARCH("S",AJ108)))</formula>
    </cfRule>
    <cfRule type="containsText" dxfId="43433" priority="79985" stopIfTrue="1" operator="containsText" text="F">
      <formula>NOT(ISERROR(SEARCH("F",AJ108)))</formula>
    </cfRule>
    <cfRule type="containsText" dxfId="43432" priority="79986" stopIfTrue="1" operator="containsText" text="P">
      <formula>NOT(ISERROR(SEARCH("P",AJ108)))</formula>
    </cfRule>
    <cfRule type="containsText" dxfId="43431" priority="79987" stopIfTrue="1" operator="containsText" text="LNP">
      <formula>NOT(ISERROR(SEARCH("LNP",AJ108)))</formula>
    </cfRule>
    <cfRule type="containsText" dxfId="43430" priority="79988" stopIfTrue="1" operator="containsText" text="DM">
      <formula>NOT(ISERROR(SEARCH("DM",AJ108)))</formula>
    </cfRule>
    <cfRule type="containsText" dxfId="43429" priority="79989" stopIfTrue="1" operator="containsText" text="5DOM">
      <formula>NOT(ISERROR(SEARCH("5DOM",AJ108)))</formula>
    </cfRule>
    <cfRule type="containsText" dxfId="43428" priority="79990" stopIfTrue="1" operator="containsText" text="DOM">
      <formula>NOT(ISERROR(SEARCH("DOM",AJ108)))</formula>
    </cfRule>
    <cfRule type="containsText" dxfId="43427" priority="79991" stopIfTrue="1" operator="containsText" text="DLP">
      <formula>NOT(ISERROR(SEARCH("DLP",AJ108)))</formula>
    </cfRule>
    <cfRule type="containsText" dxfId="43426" priority="79992" stopIfTrue="1" operator="containsText" text="5HE">
      <formula>NOT(ISERROR(SEARCH("5HE",AJ108)))</formula>
    </cfRule>
    <cfRule type="containsText" dxfId="43425" priority="79993" stopIfTrue="1" operator="containsText" text="4HE">
      <formula>NOT(ISERROR(SEARCH("4HE",AJ108)))</formula>
    </cfRule>
    <cfRule type="containsText" dxfId="43424" priority="79994" stopIfTrue="1" operator="containsText" text="3HE">
      <formula>NOT(ISERROR(SEARCH("3HE",AJ108)))</formula>
    </cfRule>
    <cfRule type="containsText" dxfId="43423" priority="79995" stopIfTrue="1" operator="containsText" text="2HE">
      <formula>NOT(ISERROR(SEARCH("2HE",AJ108)))</formula>
    </cfRule>
    <cfRule type="containsText" dxfId="43422" priority="79996" stopIfTrue="1" operator="containsText" text="1HE">
      <formula>NOT(ISERROR(SEARCH("1HE",AJ108)))</formula>
    </cfRule>
    <cfRule type="containsText" dxfId="43421" priority="79997" stopIfTrue="1" operator="containsText" text="MINA">
      <formula>NOT(ISERROR(SEARCH("MINA",AJ108)))</formula>
    </cfRule>
    <cfRule type="containsText" dxfId="43420" priority="79998" stopIfTrue="1" operator="containsText" text="8TD">
      <formula>NOT(ISERROR(SEARCH("8TD",AJ108)))</formula>
    </cfRule>
  </conditionalFormatting>
  <conditionalFormatting sqref="AJ108">
    <cfRule type="containsText" dxfId="43419" priority="79981" stopIfTrue="1" operator="containsText" text="8TDT">
      <formula>NOT(ISERROR(SEARCH("8TDT",AJ108)))</formula>
    </cfRule>
  </conditionalFormatting>
  <conditionalFormatting sqref="AL108">
    <cfRule type="containsText" dxfId="43418" priority="79964" stopIfTrue="1" operator="containsText" text="VAC">
      <formula>NOT(ISERROR(SEARCH("VAC",AL108)))</formula>
    </cfRule>
    <cfRule type="containsText" priority="79965" stopIfTrue="1" operator="containsText" text="0">
      <formula>NOT(ISERROR(SEARCH("0",AL108)))</formula>
    </cfRule>
    <cfRule type="containsText" dxfId="43417" priority="79966" stopIfTrue="1" operator="containsText" text="S">
      <formula>NOT(ISERROR(SEARCH("S",AL108)))</formula>
    </cfRule>
    <cfRule type="containsText" dxfId="43416" priority="79967" stopIfTrue="1" operator="containsText" text="F">
      <formula>NOT(ISERROR(SEARCH("F",AL108)))</formula>
    </cfRule>
    <cfRule type="containsText" dxfId="43415" priority="79968" stopIfTrue="1" operator="containsText" text="P">
      <formula>NOT(ISERROR(SEARCH("P",AL108)))</formula>
    </cfRule>
    <cfRule type="containsText" dxfId="43414" priority="79969" stopIfTrue="1" operator="containsText" text="LNP">
      <formula>NOT(ISERROR(SEARCH("LNP",AL108)))</formula>
    </cfRule>
    <cfRule type="containsText" dxfId="43413" priority="79970" stopIfTrue="1" operator="containsText" text="DM">
      <formula>NOT(ISERROR(SEARCH("DM",AL108)))</formula>
    </cfRule>
    <cfRule type="containsText" dxfId="43412" priority="79971" stopIfTrue="1" operator="containsText" text="5DOM">
      <formula>NOT(ISERROR(SEARCH("5DOM",AL108)))</formula>
    </cfRule>
    <cfRule type="containsText" dxfId="43411" priority="79972" stopIfTrue="1" operator="containsText" text="DOM">
      <formula>NOT(ISERROR(SEARCH("DOM",AL108)))</formula>
    </cfRule>
    <cfRule type="containsText" dxfId="43410" priority="79973" stopIfTrue="1" operator="containsText" text="DLP">
      <formula>NOT(ISERROR(SEARCH("DLP",AL108)))</formula>
    </cfRule>
    <cfRule type="containsText" dxfId="43409" priority="79974" stopIfTrue="1" operator="containsText" text="5HE">
      <formula>NOT(ISERROR(SEARCH("5HE",AL108)))</formula>
    </cfRule>
    <cfRule type="containsText" dxfId="43408" priority="79975" stopIfTrue="1" operator="containsText" text="4HE">
      <formula>NOT(ISERROR(SEARCH("4HE",AL108)))</formula>
    </cfRule>
    <cfRule type="containsText" dxfId="43407" priority="79976" stopIfTrue="1" operator="containsText" text="3HE">
      <formula>NOT(ISERROR(SEARCH("3HE",AL108)))</formula>
    </cfRule>
    <cfRule type="containsText" dxfId="43406" priority="79977" stopIfTrue="1" operator="containsText" text="2HE">
      <formula>NOT(ISERROR(SEARCH("2HE",AL108)))</formula>
    </cfRule>
    <cfRule type="containsText" dxfId="43405" priority="79978" stopIfTrue="1" operator="containsText" text="1HE">
      <formula>NOT(ISERROR(SEARCH("1HE",AL108)))</formula>
    </cfRule>
    <cfRule type="containsText" dxfId="43404" priority="79979" stopIfTrue="1" operator="containsText" text="MINA">
      <formula>NOT(ISERROR(SEARCH("MINA",AL108)))</formula>
    </cfRule>
    <cfRule type="containsText" dxfId="43403" priority="79980" stopIfTrue="1" operator="containsText" text="8TD">
      <formula>NOT(ISERROR(SEARCH("8TD",AL108)))</formula>
    </cfRule>
  </conditionalFormatting>
  <conditionalFormatting sqref="AL108">
    <cfRule type="containsText" dxfId="43402" priority="79963" stopIfTrue="1" operator="containsText" text="8TDT">
      <formula>NOT(ISERROR(SEARCH("8TDT",AL108)))</formula>
    </cfRule>
  </conditionalFormatting>
  <conditionalFormatting sqref="AL108">
    <cfRule type="containsText" dxfId="43401" priority="79946" stopIfTrue="1" operator="containsText" text="VAC">
      <formula>NOT(ISERROR(SEARCH("VAC",AL108)))</formula>
    </cfRule>
    <cfRule type="containsText" priority="79947" stopIfTrue="1" operator="containsText" text="0">
      <formula>NOT(ISERROR(SEARCH("0",AL108)))</formula>
    </cfRule>
    <cfRule type="containsText" dxfId="43400" priority="79948" stopIfTrue="1" operator="containsText" text="S">
      <formula>NOT(ISERROR(SEARCH("S",AL108)))</formula>
    </cfRule>
    <cfRule type="containsText" dxfId="43399" priority="79949" stopIfTrue="1" operator="containsText" text="F">
      <formula>NOT(ISERROR(SEARCH("F",AL108)))</formula>
    </cfRule>
    <cfRule type="containsText" dxfId="43398" priority="79950" stopIfTrue="1" operator="containsText" text="P">
      <formula>NOT(ISERROR(SEARCH("P",AL108)))</formula>
    </cfRule>
    <cfRule type="containsText" dxfId="43397" priority="79951" stopIfTrue="1" operator="containsText" text="LNP">
      <formula>NOT(ISERROR(SEARCH("LNP",AL108)))</formula>
    </cfRule>
    <cfRule type="containsText" dxfId="43396" priority="79952" stopIfTrue="1" operator="containsText" text="DM">
      <formula>NOT(ISERROR(SEARCH("DM",AL108)))</formula>
    </cfRule>
    <cfRule type="containsText" dxfId="43395" priority="79953" stopIfTrue="1" operator="containsText" text="5DOM">
      <formula>NOT(ISERROR(SEARCH("5DOM",AL108)))</formula>
    </cfRule>
    <cfRule type="containsText" dxfId="43394" priority="79954" stopIfTrue="1" operator="containsText" text="DOM">
      <formula>NOT(ISERROR(SEARCH("DOM",AL108)))</formula>
    </cfRule>
    <cfRule type="containsText" dxfId="43393" priority="79955" stopIfTrue="1" operator="containsText" text="DLP">
      <formula>NOT(ISERROR(SEARCH("DLP",AL108)))</formula>
    </cfRule>
    <cfRule type="containsText" dxfId="43392" priority="79956" stopIfTrue="1" operator="containsText" text="5HE">
      <formula>NOT(ISERROR(SEARCH("5HE",AL108)))</formula>
    </cfRule>
    <cfRule type="containsText" dxfId="43391" priority="79957" stopIfTrue="1" operator="containsText" text="4HE">
      <formula>NOT(ISERROR(SEARCH("4HE",AL108)))</formula>
    </cfRule>
    <cfRule type="containsText" dxfId="43390" priority="79958" stopIfTrue="1" operator="containsText" text="3HE">
      <formula>NOT(ISERROR(SEARCH("3HE",AL108)))</formula>
    </cfRule>
    <cfRule type="containsText" dxfId="43389" priority="79959" stopIfTrue="1" operator="containsText" text="2HE">
      <formula>NOT(ISERROR(SEARCH("2HE",AL108)))</formula>
    </cfRule>
    <cfRule type="containsText" dxfId="43388" priority="79960" stopIfTrue="1" operator="containsText" text="1HE">
      <formula>NOT(ISERROR(SEARCH("1HE",AL108)))</formula>
    </cfRule>
    <cfRule type="containsText" dxfId="43387" priority="79961" stopIfTrue="1" operator="containsText" text="MINA">
      <formula>NOT(ISERROR(SEARCH("MINA",AL108)))</formula>
    </cfRule>
    <cfRule type="containsText" dxfId="43386" priority="79962" stopIfTrue="1" operator="containsText" text="8TD">
      <formula>NOT(ISERROR(SEARCH("8TD",AL108)))</formula>
    </cfRule>
  </conditionalFormatting>
  <conditionalFormatting sqref="AL108">
    <cfRule type="containsText" dxfId="43385" priority="79945" stopIfTrue="1" operator="containsText" text="8TDT">
      <formula>NOT(ISERROR(SEARCH("8TDT",AL108)))</formula>
    </cfRule>
  </conditionalFormatting>
  <conditionalFormatting sqref="AJ112">
    <cfRule type="containsText" dxfId="43384" priority="79820" stopIfTrue="1" operator="containsText" text="VAC">
      <formula>NOT(ISERROR(SEARCH("VAC",AJ112)))</formula>
    </cfRule>
    <cfRule type="containsText" priority="79821" stopIfTrue="1" operator="containsText" text="0">
      <formula>NOT(ISERROR(SEARCH("0",AJ112)))</formula>
    </cfRule>
    <cfRule type="containsText" dxfId="43383" priority="79822" stopIfTrue="1" operator="containsText" text="S">
      <formula>NOT(ISERROR(SEARCH("S",AJ112)))</formula>
    </cfRule>
    <cfRule type="containsText" dxfId="43382" priority="79823" stopIfTrue="1" operator="containsText" text="F">
      <formula>NOT(ISERROR(SEARCH("F",AJ112)))</formula>
    </cfRule>
    <cfRule type="containsText" dxfId="43381" priority="79824" stopIfTrue="1" operator="containsText" text="P">
      <formula>NOT(ISERROR(SEARCH("P",AJ112)))</formula>
    </cfRule>
    <cfRule type="containsText" dxfId="43380" priority="79825" stopIfTrue="1" operator="containsText" text="LNP">
      <formula>NOT(ISERROR(SEARCH("LNP",AJ112)))</formula>
    </cfRule>
    <cfRule type="containsText" dxfId="43379" priority="79826" stopIfTrue="1" operator="containsText" text="DM">
      <formula>NOT(ISERROR(SEARCH("DM",AJ112)))</formula>
    </cfRule>
    <cfRule type="containsText" dxfId="43378" priority="79827" stopIfTrue="1" operator="containsText" text="5DOM">
      <formula>NOT(ISERROR(SEARCH("5DOM",AJ112)))</formula>
    </cfRule>
    <cfRule type="containsText" dxfId="43377" priority="79828" stopIfTrue="1" operator="containsText" text="DOM">
      <formula>NOT(ISERROR(SEARCH("DOM",AJ112)))</formula>
    </cfRule>
    <cfRule type="containsText" dxfId="43376" priority="79829" stopIfTrue="1" operator="containsText" text="DLP">
      <formula>NOT(ISERROR(SEARCH("DLP",AJ112)))</formula>
    </cfRule>
    <cfRule type="containsText" dxfId="43375" priority="79830" stopIfTrue="1" operator="containsText" text="5HE">
      <formula>NOT(ISERROR(SEARCH("5HE",AJ112)))</formula>
    </cfRule>
    <cfRule type="containsText" dxfId="43374" priority="79831" stopIfTrue="1" operator="containsText" text="4HE">
      <formula>NOT(ISERROR(SEARCH("4HE",AJ112)))</formula>
    </cfRule>
    <cfRule type="containsText" dxfId="43373" priority="79832" stopIfTrue="1" operator="containsText" text="3HE">
      <formula>NOT(ISERROR(SEARCH("3HE",AJ112)))</formula>
    </cfRule>
    <cfRule type="containsText" dxfId="43372" priority="79833" stopIfTrue="1" operator="containsText" text="2HE">
      <formula>NOT(ISERROR(SEARCH("2HE",AJ112)))</formula>
    </cfRule>
    <cfRule type="containsText" dxfId="43371" priority="79834" stopIfTrue="1" operator="containsText" text="1HE">
      <formula>NOT(ISERROR(SEARCH("1HE",AJ112)))</formula>
    </cfRule>
    <cfRule type="containsText" dxfId="43370" priority="79835" stopIfTrue="1" operator="containsText" text="MINA">
      <formula>NOT(ISERROR(SEARCH("MINA",AJ112)))</formula>
    </cfRule>
    <cfRule type="containsText" dxfId="43369" priority="79836" stopIfTrue="1" operator="containsText" text="8TD">
      <formula>NOT(ISERROR(SEARCH("8TD",AJ112)))</formula>
    </cfRule>
  </conditionalFormatting>
  <conditionalFormatting sqref="AJ112">
    <cfRule type="containsText" dxfId="43368" priority="79819" stopIfTrue="1" operator="containsText" text="8TDT">
      <formula>NOT(ISERROR(SEARCH("8TDT",AJ112)))</formula>
    </cfRule>
  </conditionalFormatting>
  <conditionalFormatting sqref="AJ112">
    <cfRule type="containsText" dxfId="43367" priority="79802" stopIfTrue="1" operator="containsText" text="VAC">
      <formula>NOT(ISERROR(SEARCH("VAC",AJ112)))</formula>
    </cfRule>
    <cfRule type="containsText" priority="79803" stopIfTrue="1" operator="containsText" text="0">
      <formula>NOT(ISERROR(SEARCH("0",AJ112)))</formula>
    </cfRule>
    <cfRule type="containsText" dxfId="43366" priority="79804" stopIfTrue="1" operator="containsText" text="S">
      <formula>NOT(ISERROR(SEARCH("S",AJ112)))</formula>
    </cfRule>
    <cfRule type="containsText" dxfId="43365" priority="79805" stopIfTrue="1" operator="containsText" text="F">
      <formula>NOT(ISERROR(SEARCH("F",AJ112)))</formula>
    </cfRule>
    <cfRule type="containsText" dxfId="43364" priority="79806" stopIfTrue="1" operator="containsText" text="P">
      <formula>NOT(ISERROR(SEARCH("P",AJ112)))</formula>
    </cfRule>
    <cfRule type="containsText" dxfId="43363" priority="79807" stopIfTrue="1" operator="containsText" text="LNP">
      <formula>NOT(ISERROR(SEARCH("LNP",AJ112)))</formula>
    </cfRule>
    <cfRule type="containsText" dxfId="43362" priority="79808" stopIfTrue="1" operator="containsText" text="DM">
      <formula>NOT(ISERROR(SEARCH("DM",AJ112)))</formula>
    </cfRule>
    <cfRule type="containsText" dxfId="43361" priority="79809" stopIfTrue="1" operator="containsText" text="5DOM">
      <formula>NOT(ISERROR(SEARCH("5DOM",AJ112)))</formula>
    </cfRule>
    <cfRule type="containsText" dxfId="43360" priority="79810" stopIfTrue="1" operator="containsText" text="DOM">
      <formula>NOT(ISERROR(SEARCH("DOM",AJ112)))</formula>
    </cfRule>
    <cfRule type="containsText" dxfId="43359" priority="79811" stopIfTrue="1" operator="containsText" text="DLP">
      <formula>NOT(ISERROR(SEARCH("DLP",AJ112)))</formula>
    </cfRule>
    <cfRule type="containsText" dxfId="43358" priority="79812" stopIfTrue="1" operator="containsText" text="5HE">
      <formula>NOT(ISERROR(SEARCH("5HE",AJ112)))</formula>
    </cfRule>
    <cfRule type="containsText" dxfId="43357" priority="79813" stopIfTrue="1" operator="containsText" text="4HE">
      <formula>NOT(ISERROR(SEARCH("4HE",AJ112)))</formula>
    </cfRule>
    <cfRule type="containsText" dxfId="43356" priority="79814" stopIfTrue="1" operator="containsText" text="3HE">
      <formula>NOT(ISERROR(SEARCH("3HE",AJ112)))</formula>
    </cfRule>
    <cfRule type="containsText" dxfId="43355" priority="79815" stopIfTrue="1" operator="containsText" text="2HE">
      <formula>NOT(ISERROR(SEARCH("2HE",AJ112)))</formula>
    </cfRule>
    <cfRule type="containsText" dxfId="43354" priority="79816" stopIfTrue="1" operator="containsText" text="1HE">
      <formula>NOT(ISERROR(SEARCH("1HE",AJ112)))</formula>
    </cfRule>
    <cfRule type="containsText" dxfId="43353" priority="79817" stopIfTrue="1" operator="containsText" text="MINA">
      <formula>NOT(ISERROR(SEARCH("MINA",AJ112)))</formula>
    </cfRule>
    <cfRule type="containsText" dxfId="43352" priority="79818" stopIfTrue="1" operator="containsText" text="8TD">
      <formula>NOT(ISERROR(SEARCH("8TD",AJ112)))</formula>
    </cfRule>
  </conditionalFormatting>
  <conditionalFormatting sqref="AJ112">
    <cfRule type="containsText" dxfId="43351" priority="79801" stopIfTrue="1" operator="containsText" text="8TDT">
      <formula>NOT(ISERROR(SEARCH("8TDT",AJ112)))</formula>
    </cfRule>
  </conditionalFormatting>
  <conditionalFormatting sqref="AL112">
    <cfRule type="containsText" dxfId="43350" priority="79784" stopIfTrue="1" operator="containsText" text="VAC">
      <formula>NOT(ISERROR(SEARCH("VAC",AL112)))</formula>
    </cfRule>
    <cfRule type="containsText" priority="79785" stopIfTrue="1" operator="containsText" text="0">
      <formula>NOT(ISERROR(SEARCH("0",AL112)))</formula>
    </cfRule>
    <cfRule type="containsText" dxfId="43349" priority="79786" stopIfTrue="1" operator="containsText" text="S">
      <formula>NOT(ISERROR(SEARCH("S",AL112)))</formula>
    </cfRule>
    <cfRule type="containsText" dxfId="43348" priority="79787" stopIfTrue="1" operator="containsText" text="F">
      <formula>NOT(ISERROR(SEARCH("F",AL112)))</formula>
    </cfRule>
    <cfRule type="containsText" dxfId="43347" priority="79788" stopIfTrue="1" operator="containsText" text="P">
      <formula>NOT(ISERROR(SEARCH("P",AL112)))</formula>
    </cfRule>
    <cfRule type="containsText" dxfId="43346" priority="79789" stopIfTrue="1" operator="containsText" text="LNP">
      <formula>NOT(ISERROR(SEARCH("LNP",AL112)))</formula>
    </cfRule>
    <cfRule type="containsText" dxfId="43345" priority="79790" stopIfTrue="1" operator="containsText" text="DM">
      <formula>NOT(ISERROR(SEARCH("DM",AL112)))</formula>
    </cfRule>
    <cfRule type="containsText" dxfId="43344" priority="79791" stopIfTrue="1" operator="containsText" text="5DOM">
      <formula>NOT(ISERROR(SEARCH("5DOM",AL112)))</formula>
    </cfRule>
    <cfRule type="containsText" dxfId="43343" priority="79792" stopIfTrue="1" operator="containsText" text="DOM">
      <formula>NOT(ISERROR(SEARCH("DOM",AL112)))</formula>
    </cfRule>
    <cfRule type="containsText" dxfId="43342" priority="79793" stopIfTrue="1" operator="containsText" text="DLP">
      <formula>NOT(ISERROR(SEARCH("DLP",AL112)))</formula>
    </cfRule>
    <cfRule type="containsText" dxfId="43341" priority="79794" stopIfTrue="1" operator="containsText" text="5HE">
      <formula>NOT(ISERROR(SEARCH("5HE",AL112)))</formula>
    </cfRule>
    <cfRule type="containsText" dxfId="43340" priority="79795" stopIfTrue="1" operator="containsText" text="4HE">
      <formula>NOT(ISERROR(SEARCH("4HE",AL112)))</formula>
    </cfRule>
    <cfRule type="containsText" dxfId="43339" priority="79796" stopIfTrue="1" operator="containsText" text="3HE">
      <formula>NOT(ISERROR(SEARCH("3HE",AL112)))</formula>
    </cfRule>
    <cfRule type="containsText" dxfId="43338" priority="79797" stopIfTrue="1" operator="containsText" text="2HE">
      <formula>NOT(ISERROR(SEARCH("2HE",AL112)))</formula>
    </cfRule>
    <cfRule type="containsText" dxfId="43337" priority="79798" stopIfTrue="1" operator="containsText" text="1HE">
      <formula>NOT(ISERROR(SEARCH("1HE",AL112)))</formula>
    </cfRule>
    <cfRule type="containsText" dxfId="43336" priority="79799" stopIfTrue="1" operator="containsText" text="MINA">
      <formula>NOT(ISERROR(SEARCH("MINA",AL112)))</formula>
    </cfRule>
    <cfRule type="containsText" dxfId="43335" priority="79800" stopIfTrue="1" operator="containsText" text="8TD">
      <formula>NOT(ISERROR(SEARCH("8TD",AL112)))</formula>
    </cfRule>
  </conditionalFormatting>
  <conditionalFormatting sqref="AL112">
    <cfRule type="containsText" dxfId="43334" priority="79783" stopIfTrue="1" operator="containsText" text="8TDT">
      <formula>NOT(ISERROR(SEARCH("8TDT",AL112)))</formula>
    </cfRule>
  </conditionalFormatting>
  <conditionalFormatting sqref="AL112">
    <cfRule type="containsText" dxfId="43333" priority="79766" stopIfTrue="1" operator="containsText" text="VAC">
      <formula>NOT(ISERROR(SEARCH("VAC",AL112)))</formula>
    </cfRule>
    <cfRule type="containsText" priority="79767" stopIfTrue="1" operator="containsText" text="0">
      <formula>NOT(ISERROR(SEARCH("0",AL112)))</formula>
    </cfRule>
    <cfRule type="containsText" dxfId="43332" priority="79768" stopIfTrue="1" operator="containsText" text="S">
      <formula>NOT(ISERROR(SEARCH("S",AL112)))</formula>
    </cfRule>
    <cfRule type="containsText" dxfId="43331" priority="79769" stopIfTrue="1" operator="containsText" text="F">
      <formula>NOT(ISERROR(SEARCH("F",AL112)))</formula>
    </cfRule>
    <cfRule type="containsText" dxfId="43330" priority="79770" stopIfTrue="1" operator="containsText" text="P">
      <formula>NOT(ISERROR(SEARCH("P",AL112)))</formula>
    </cfRule>
    <cfRule type="containsText" dxfId="43329" priority="79771" stopIfTrue="1" operator="containsText" text="LNP">
      <formula>NOT(ISERROR(SEARCH("LNP",AL112)))</formula>
    </cfRule>
    <cfRule type="containsText" dxfId="43328" priority="79772" stopIfTrue="1" operator="containsText" text="DM">
      <formula>NOT(ISERROR(SEARCH("DM",AL112)))</formula>
    </cfRule>
    <cfRule type="containsText" dxfId="43327" priority="79773" stopIfTrue="1" operator="containsText" text="5DOM">
      <formula>NOT(ISERROR(SEARCH("5DOM",AL112)))</formula>
    </cfRule>
    <cfRule type="containsText" dxfId="43326" priority="79774" stopIfTrue="1" operator="containsText" text="DOM">
      <formula>NOT(ISERROR(SEARCH("DOM",AL112)))</formula>
    </cfRule>
    <cfRule type="containsText" dxfId="43325" priority="79775" stopIfTrue="1" operator="containsText" text="DLP">
      <formula>NOT(ISERROR(SEARCH("DLP",AL112)))</formula>
    </cfRule>
    <cfRule type="containsText" dxfId="43324" priority="79776" stopIfTrue="1" operator="containsText" text="5HE">
      <formula>NOT(ISERROR(SEARCH("5HE",AL112)))</formula>
    </cfRule>
    <cfRule type="containsText" dxfId="43323" priority="79777" stopIfTrue="1" operator="containsText" text="4HE">
      <formula>NOT(ISERROR(SEARCH("4HE",AL112)))</formula>
    </cfRule>
    <cfRule type="containsText" dxfId="43322" priority="79778" stopIfTrue="1" operator="containsText" text="3HE">
      <formula>NOT(ISERROR(SEARCH("3HE",AL112)))</formula>
    </cfRule>
    <cfRule type="containsText" dxfId="43321" priority="79779" stopIfTrue="1" operator="containsText" text="2HE">
      <formula>NOT(ISERROR(SEARCH("2HE",AL112)))</formula>
    </cfRule>
    <cfRule type="containsText" dxfId="43320" priority="79780" stopIfTrue="1" operator="containsText" text="1HE">
      <formula>NOT(ISERROR(SEARCH("1HE",AL112)))</formula>
    </cfRule>
    <cfRule type="containsText" dxfId="43319" priority="79781" stopIfTrue="1" operator="containsText" text="MINA">
      <formula>NOT(ISERROR(SEARCH("MINA",AL112)))</formula>
    </cfRule>
    <cfRule type="containsText" dxfId="43318" priority="79782" stopIfTrue="1" operator="containsText" text="8TD">
      <formula>NOT(ISERROR(SEARCH("8TD",AL112)))</formula>
    </cfRule>
  </conditionalFormatting>
  <conditionalFormatting sqref="AL112">
    <cfRule type="containsText" dxfId="43317" priority="79765" stopIfTrue="1" operator="containsText" text="8TDT">
      <formula>NOT(ISERROR(SEARCH("8TDT",AL112)))</formula>
    </cfRule>
  </conditionalFormatting>
  <conditionalFormatting sqref="M100:R100 T100:Y100 AA100">
    <cfRule type="containsText" dxfId="43316" priority="79730" stopIfTrue="1" operator="containsText" text="VAC">
      <formula>NOT(ISERROR(SEARCH("VAC",M100)))</formula>
    </cfRule>
    <cfRule type="containsText" priority="79731" stopIfTrue="1" operator="containsText" text="0">
      <formula>NOT(ISERROR(SEARCH("0",M100)))</formula>
    </cfRule>
    <cfRule type="containsText" dxfId="43315" priority="79732" stopIfTrue="1" operator="containsText" text="S">
      <formula>NOT(ISERROR(SEARCH("S",M100)))</formula>
    </cfRule>
    <cfRule type="containsText" dxfId="43314" priority="79733" stopIfTrue="1" operator="containsText" text="F">
      <formula>NOT(ISERROR(SEARCH("F",M100)))</formula>
    </cfRule>
    <cfRule type="containsText" dxfId="43313" priority="79734" stopIfTrue="1" operator="containsText" text="P">
      <formula>NOT(ISERROR(SEARCH("P",M100)))</formula>
    </cfRule>
    <cfRule type="containsText" dxfId="43312" priority="79735" stopIfTrue="1" operator="containsText" text="LNP">
      <formula>NOT(ISERROR(SEARCH("LNP",M100)))</formula>
    </cfRule>
    <cfRule type="containsText" dxfId="43311" priority="79736" stopIfTrue="1" operator="containsText" text="DM">
      <formula>NOT(ISERROR(SEARCH("DM",M100)))</formula>
    </cfRule>
    <cfRule type="containsText" dxfId="43310" priority="79737" stopIfTrue="1" operator="containsText" text="5DOM">
      <formula>NOT(ISERROR(SEARCH("5DOM",M100)))</formula>
    </cfRule>
    <cfRule type="containsText" dxfId="43309" priority="79738" stopIfTrue="1" operator="containsText" text="DOM">
      <formula>NOT(ISERROR(SEARCH("DOM",M100)))</formula>
    </cfRule>
    <cfRule type="containsText" dxfId="43308" priority="79739" stopIfTrue="1" operator="containsText" text="DLP">
      <formula>NOT(ISERROR(SEARCH("DLP",M100)))</formula>
    </cfRule>
    <cfRule type="containsText" dxfId="43307" priority="79740" stopIfTrue="1" operator="containsText" text="5HE">
      <formula>NOT(ISERROR(SEARCH("5HE",M100)))</formula>
    </cfRule>
    <cfRule type="containsText" dxfId="43306" priority="79741" stopIfTrue="1" operator="containsText" text="4HE">
      <formula>NOT(ISERROR(SEARCH("4HE",M100)))</formula>
    </cfRule>
    <cfRule type="containsText" dxfId="43305" priority="79742" stopIfTrue="1" operator="containsText" text="3HE">
      <formula>NOT(ISERROR(SEARCH("3HE",M100)))</formula>
    </cfRule>
    <cfRule type="containsText" dxfId="43304" priority="79743" stopIfTrue="1" operator="containsText" text="2HE">
      <formula>NOT(ISERROR(SEARCH("2HE",M100)))</formula>
    </cfRule>
    <cfRule type="containsText" dxfId="43303" priority="79744" stopIfTrue="1" operator="containsText" text="1HE">
      <formula>NOT(ISERROR(SEARCH("1HE",M100)))</formula>
    </cfRule>
    <cfRule type="containsText" dxfId="43302" priority="79745" stopIfTrue="1" operator="containsText" text="MINA">
      <formula>NOT(ISERROR(SEARCH("MINA",M100)))</formula>
    </cfRule>
    <cfRule type="containsText" dxfId="43301" priority="79746" stopIfTrue="1" operator="containsText" text="8TD">
      <formula>NOT(ISERROR(SEARCH("8TD",M100)))</formula>
    </cfRule>
  </conditionalFormatting>
  <conditionalFormatting sqref="M100:R100 T100:Y100 AA100">
    <cfRule type="containsText" dxfId="43300" priority="79729" stopIfTrue="1" operator="containsText" text="8TDT">
      <formula>NOT(ISERROR(SEARCH("8TDT",M100)))</formula>
    </cfRule>
  </conditionalFormatting>
  <conditionalFormatting sqref="R98">
    <cfRule type="containsText" dxfId="43299" priority="79460" stopIfTrue="1" operator="containsText" text="VAC">
      <formula>NOT(ISERROR(SEARCH("VAC",R98)))</formula>
    </cfRule>
    <cfRule type="containsText" priority="79461" stopIfTrue="1" operator="containsText" text="0">
      <formula>NOT(ISERROR(SEARCH("0",R98)))</formula>
    </cfRule>
    <cfRule type="containsText" dxfId="43298" priority="79462" stopIfTrue="1" operator="containsText" text="S">
      <formula>NOT(ISERROR(SEARCH("S",R98)))</formula>
    </cfRule>
    <cfRule type="containsText" dxfId="43297" priority="79463" stopIfTrue="1" operator="containsText" text="F">
      <formula>NOT(ISERROR(SEARCH("F",R98)))</formula>
    </cfRule>
    <cfRule type="containsText" dxfId="43296" priority="79464" stopIfTrue="1" operator="containsText" text="P">
      <formula>NOT(ISERROR(SEARCH("P",R98)))</formula>
    </cfRule>
    <cfRule type="containsText" dxfId="43295" priority="79465" stopIfTrue="1" operator="containsText" text="LNP">
      <formula>NOT(ISERROR(SEARCH("LNP",R98)))</formula>
    </cfRule>
    <cfRule type="containsText" dxfId="43294" priority="79466" stopIfTrue="1" operator="containsText" text="DM">
      <formula>NOT(ISERROR(SEARCH("DM",R98)))</formula>
    </cfRule>
    <cfRule type="containsText" dxfId="43293" priority="79467" stopIfTrue="1" operator="containsText" text="5DOM">
      <formula>NOT(ISERROR(SEARCH("5DOM",R98)))</formula>
    </cfRule>
    <cfRule type="containsText" dxfId="43292" priority="79468" stopIfTrue="1" operator="containsText" text="DOM">
      <formula>NOT(ISERROR(SEARCH("DOM",R98)))</formula>
    </cfRule>
    <cfRule type="containsText" dxfId="43291" priority="79469" stopIfTrue="1" operator="containsText" text="DLP">
      <formula>NOT(ISERROR(SEARCH("DLP",R98)))</formula>
    </cfRule>
    <cfRule type="containsText" dxfId="43290" priority="79470" stopIfTrue="1" operator="containsText" text="5HE">
      <formula>NOT(ISERROR(SEARCH("5HE",R98)))</formula>
    </cfRule>
    <cfRule type="containsText" dxfId="43289" priority="79471" stopIfTrue="1" operator="containsText" text="4HE">
      <formula>NOT(ISERROR(SEARCH("4HE",R98)))</formula>
    </cfRule>
    <cfRule type="containsText" dxfId="43288" priority="79472" stopIfTrue="1" operator="containsText" text="3HE">
      <formula>NOT(ISERROR(SEARCH("3HE",R98)))</formula>
    </cfRule>
    <cfRule type="containsText" dxfId="43287" priority="79473" stopIfTrue="1" operator="containsText" text="2HE">
      <formula>NOT(ISERROR(SEARCH("2HE",R98)))</formula>
    </cfRule>
    <cfRule type="containsText" dxfId="43286" priority="79474" stopIfTrue="1" operator="containsText" text="1HE">
      <formula>NOT(ISERROR(SEARCH("1HE",R98)))</formula>
    </cfRule>
    <cfRule type="containsText" dxfId="43285" priority="79475" stopIfTrue="1" operator="containsText" text="MINA">
      <formula>NOT(ISERROR(SEARCH("MINA",R98)))</formula>
    </cfRule>
    <cfRule type="containsText" dxfId="43284" priority="79476" stopIfTrue="1" operator="containsText" text="8TD">
      <formula>NOT(ISERROR(SEARCH("8TD",R98)))</formula>
    </cfRule>
  </conditionalFormatting>
  <conditionalFormatting sqref="R98">
    <cfRule type="containsText" dxfId="43283" priority="79459" stopIfTrue="1" operator="containsText" text="8TDT">
      <formula>NOT(ISERROR(SEARCH("8TDT",R98)))</formula>
    </cfRule>
  </conditionalFormatting>
  <conditionalFormatting sqref="AA104:AF104">
    <cfRule type="containsText" dxfId="43282" priority="79136" stopIfTrue="1" operator="containsText" text="VAC">
      <formula>NOT(ISERROR(SEARCH("VAC",AA104)))</formula>
    </cfRule>
    <cfRule type="containsText" priority="79137" stopIfTrue="1" operator="containsText" text="0">
      <formula>NOT(ISERROR(SEARCH("0",AA104)))</formula>
    </cfRule>
    <cfRule type="containsText" dxfId="43281" priority="79138" stopIfTrue="1" operator="containsText" text="S">
      <formula>NOT(ISERROR(SEARCH("S",AA104)))</formula>
    </cfRule>
    <cfRule type="containsText" dxfId="43280" priority="79139" stopIfTrue="1" operator="containsText" text="F">
      <formula>NOT(ISERROR(SEARCH("F",AA104)))</formula>
    </cfRule>
    <cfRule type="containsText" dxfId="43279" priority="79140" stopIfTrue="1" operator="containsText" text="P">
      <formula>NOT(ISERROR(SEARCH("P",AA104)))</formula>
    </cfRule>
    <cfRule type="containsText" dxfId="43278" priority="79141" stopIfTrue="1" operator="containsText" text="LNP">
      <formula>NOT(ISERROR(SEARCH("LNP",AA104)))</formula>
    </cfRule>
    <cfRule type="containsText" dxfId="43277" priority="79142" stopIfTrue="1" operator="containsText" text="DM">
      <formula>NOT(ISERROR(SEARCH("DM",AA104)))</formula>
    </cfRule>
    <cfRule type="containsText" dxfId="43276" priority="79143" stopIfTrue="1" operator="containsText" text="5DOM">
      <formula>NOT(ISERROR(SEARCH("5DOM",AA104)))</formula>
    </cfRule>
    <cfRule type="containsText" dxfId="43275" priority="79144" stopIfTrue="1" operator="containsText" text="DOM">
      <formula>NOT(ISERROR(SEARCH("DOM",AA104)))</formula>
    </cfRule>
    <cfRule type="containsText" dxfId="43274" priority="79145" stopIfTrue="1" operator="containsText" text="DLP">
      <formula>NOT(ISERROR(SEARCH("DLP",AA104)))</formula>
    </cfRule>
    <cfRule type="containsText" dxfId="43273" priority="79146" stopIfTrue="1" operator="containsText" text="5HE">
      <formula>NOT(ISERROR(SEARCH("5HE",AA104)))</formula>
    </cfRule>
    <cfRule type="containsText" dxfId="43272" priority="79147" stopIfTrue="1" operator="containsText" text="4HE">
      <formula>NOT(ISERROR(SEARCH("4HE",AA104)))</formula>
    </cfRule>
    <cfRule type="containsText" dxfId="43271" priority="79148" stopIfTrue="1" operator="containsText" text="3HE">
      <formula>NOT(ISERROR(SEARCH("3HE",AA104)))</formula>
    </cfRule>
    <cfRule type="containsText" dxfId="43270" priority="79149" stopIfTrue="1" operator="containsText" text="2HE">
      <formula>NOT(ISERROR(SEARCH("2HE",AA104)))</formula>
    </cfRule>
    <cfRule type="containsText" dxfId="43269" priority="79150" stopIfTrue="1" operator="containsText" text="1HE">
      <formula>NOT(ISERROR(SEARCH("1HE",AA104)))</formula>
    </cfRule>
    <cfRule type="containsText" dxfId="43268" priority="79151" stopIfTrue="1" operator="containsText" text="MINA">
      <formula>NOT(ISERROR(SEARCH("MINA",AA104)))</formula>
    </cfRule>
    <cfRule type="containsText" dxfId="43267" priority="79152" stopIfTrue="1" operator="containsText" text="8TD">
      <formula>NOT(ISERROR(SEARCH("8TD",AA104)))</formula>
    </cfRule>
  </conditionalFormatting>
  <conditionalFormatting sqref="AA104:AF104">
    <cfRule type="containsText" dxfId="43266" priority="79135" stopIfTrue="1" operator="containsText" text="8TDT">
      <formula>NOT(ISERROR(SEARCH("8TDT",AA104)))</formula>
    </cfRule>
  </conditionalFormatting>
  <conditionalFormatting sqref="AA114 AC114 AE114:AF114">
    <cfRule type="containsText" dxfId="43265" priority="79100" stopIfTrue="1" operator="containsText" text="VAC">
      <formula>NOT(ISERROR(SEARCH("VAC",AA114)))</formula>
    </cfRule>
    <cfRule type="containsText" priority="79101" stopIfTrue="1" operator="containsText" text="0">
      <formula>NOT(ISERROR(SEARCH("0",AA114)))</formula>
    </cfRule>
    <cfRule type="containsText" dxfId="43264" priority="79102" stopIfTrue="1" operator="containsText" text="S">
      <formula>NOT(ISERROR(SEARCH("S",AA114)))</formula>
    </cfRule>
    <cfRule type="containsText" dxfId="43263" priority="79103" stopIfTrue="1" operator="containsText" text="F">
      <formula>NOT(ISERROR(SEARCH("F",AA114)))</formula>
    </cfRule>
    <cfRule type="containsText" dxfId="43262" priority="79104" stopIfTrue="1" operator="containsText" text="P">
      <formula>NOT(ISERROR(SEARCH("P",AA114)))</formula>
    </cfRule>
    <cfRule type="containsText" dxfId="43261" priority="79105" stopIfTrue="1" operator="containsText" text="LNP">
      <formula>NOT(ISERROR(SEARCH("LNP",AA114)))</formula>
    </cfRule>
    <cfRule type="containsText" dxfId="43260" priority="79106" stopIfTrue="1" operator="containsText" text="DM">
      <formula>NOT(ISERROR(SEARCH("DM",AA114)))</formula>
    </cfRule>
    <cfRule type="containsText" dxfId="43259" priority="79107" stopIfTrue="1" operator="containsText" text="5DOM">
      <formula>NOT(ISERROR(SEARCH("5DOM",AA114)))</formula>
    </cfRule>
    <cfRule type="containsText" dxfId="43258" priority="79108" stopIfTrue="1" operator="containsText" text="DOM">
      <formula>NOT(ISERROR(SEARCH("DOM",AA114)))</formula>
    </cfRule>
    <cfRule type="containsText" dxfId="43257" priority="79109" stopIfTrue="1" operator="containsText" text="DLP">
      <formula>NOT(ISERROR(SEARCH("DLP",AA114)))</formula>
    </cfRule>
    <cfRule type="containsText" dxfId="43256" priority="79110" stopIfTrue="1" operator="containsText" text="5HE">
      <formula>NOT(ISERROR(SEARCH("5HE",AA114)))</formula>
    </cfRule>
    <cfRule type="containsText" dxfId="43255" priority="79111" stopIfTrue="1" operator="containsText" text="4HE">
      <formula>NOT(ISERROR(SEARCH("4HE",AA114)))</formula>
    </cfRule>
    <cfRule type="containsText" dxfId="43254" priority="79112" stopIfTrue="1" operator="containsText" text="3HE">
      <formula>NOT(ISERROR(SEARCH("3HE",AA114)))</formula>
    </cfRule>
    <cfRule type="containsText" dxfId="43253" priority="79113" stopIfTrue="1" operator="containsText" text="2HE">
      <formula>NOT(ISERROR(SEARCH("2HE",AA114)))</formula>
    </cfRule>
    <cfRule type="containsText" dxfId="43252" priority="79114" stopIfTrue="1" operator="containsText" text="1HE">
      <formula>NOT(ISERROR(SEARCH("1HE",AA114)))</formula>
    </cfRule>
    <cfRule type="containsText" dxfId="43251" priority="79115" stopIfTrue="1" operator="containsText" text="MINA">
      <formula>NOT(ISERROR(SEARCH("MINA",AA114)))</formula>
    </cfRule>
    <cfRule type="containsText" dxfId="43250" priority="79116" stopIfTrue="1" operator="containsText" text="8TD">
      <formula>NOT(ISERROR(SEARCH("8TD",AA114)))</formula>
    </cfRule>
  </conditionalFormatting>
  <conditionalFormatting sqref="AA114 AC114 AE114:AF114">
    <cfRule type="containsText" dxfId="43249" priority="79099" stopIfTrue="1" operator="containsText" text="8TDT">
      <formula>NOT(ISERROR(SEARCH("8TDT",AA114)))</formula>
    </cfRule>
  </conditionalFormatting>
  <conditionalFormatting sqref="AA114 AC114 AE114:AF114">
    <cfRule type="containsText" dxfId="43248" priority="79082" stopIfTrue="1" operator="containsText" text="VAC">
      <formula>NOT(ISERROR(SEARCH("VAC",AA114)))</formula>
    </cfRule>
    <cfRule type="containsText" priority="79083" stopIfTrue="1" operator="containsText" text="0">
      <formula>NOT(ISERROR(SEARCH("0",AA114)))</formula>
    </cfRule>
    <cfRule type="containsText" dxfId="43247" priority="79084" stopIfTrue="1" operator="containsText" text="S">
      <formula>NOT(ISERROR(SEARCH("S",AA114)))</formula>
    </cfRule>
    <cfRule type="containsText" dxfId="43246" priority="79085" stopIfTrue="1" operator="containsText" text="F">
      <formula>NOT(ISERROR(SEARCH("F",AA114)))</formula>
    </cfRule>
    <cfRule type="containsText" dxfId="43245" priority="79086" stopIfTrue="1" operator="containsText" text="P">
      <formula>NOT(ISERROR(SEARCH("P",AA114)))</formula>
    </cfRule>
    <cfRule type="containsText" dxfId="43244" priority="79087" stopIfTrue="1" operator="containsText" text="LNP">
      <formula>NOT(ISERROR(SEARCH("LNP",AA114)))</formula>
    </cfRule>
    <cfRule type="containsText" dxfId="43243" priority="79088" stopIfTrue="1" operator="containsText" text="DM">
      <formula>NOT(ISERROR(SEARCH("DM",AA114)))</formula>
    </cfRule>
    <cfRule type="containsText" dxfId="43242" priority="79089" stopIfTrue="1" operator="containsText" text="5DOM">
      <formula>NOT(ISERROR(SEARCH("5DOM",AA114)))</formula>
    </cfRule>
    <cfRule type="containsText" dxfId="43241" priority="79090" stopIfTrue="1" operator="containsText" text="DOM">
      <formula>NOT(ISERROR(SEARCH("DOM",AA114)))</formula>
    </cfRule>
    <cfRule type="containsText" dxfId="43240" priority="79091" stopIfTrue="1" operator="containsText" text="DLP">
      <formula>NOT(ISERROR(SEARCH("DLP",AA114)))</formula>
    </cfRule>
    <cfRule type="containsText" dxfId="43239" priority="79092" stopIfTrue="1" operator="containsText" text="5HE">
      <formula>NOT(ISERROR(SEARCH("5HE",AA114)))</formula>
    </cfRule>
    <cfRule type="containsText" dxfId="43238" priority="79093" stopIfTrue="1" operator="containsText" text="4HE">
      <formula>NOT(ISERROR(SEARCH("4HE",AA114)))</formula>
    </cfRule>
    <cfRule type="containsText" dxfId="43237" priority="79094" stopIfTrue="1" operator="containsText" text="3HE">
      <formula>NOT(ISERROR(SEARCH("3HE",AA114)))</formula>
    </cfRule>
    <cfRule type="containsText" dxfId="43236" priority="79095" stopIfTrue="1" operator="containsText" text="2HE">
      <formula>NOT(ISERROR(SEARCH("2HE",AA114)))</formula>
    </cfRule>
    <cfRule type="containsText" dxfId="43235" priority="79096" stopIfTrue="1" operator="containsText" text="1HE">
      <formula>NOT(ISERROR(SEARCH("1HE",AA114)))</formula>
    </cfRule>
    <cfRule type="containsText" dxfId="43234" priority="79097" stopIfTrue="1" operator="containsText" text="MINA">
      <formula>NOT(ISERROR(SEARCH("MINA",AA114)))</formula>
    </cfRule>
    <cfRule type="containsText" dxfId="43233" priority="79098" stopIfTrue="1" operator="containsText" text="8TD">
      <formula>NOT(ISERROR(SEARCH("8TD",AA114)))</formula>
    </cfRule>
  </conditionalFormatting>
  <conditionalFormatting sqref="AA114 AC114 AE114:AF114">
    <cfRule type="containsText" dxfId="43232" priority="79081" stopIfTrue="1" operator="containsText" text="8TDT">
      <formula>NOT(ISERROR(SEARCH("8TDT",AA114)))</formula>
    </cfRule>
  </conditionalFormatting>
  <conditionalFormatting sqref="AA112">
    <cfRule type="containsText" dxfId="43231" priority="78974" stopIfTrue="1" operator="containsText" text="VAC">
      <formula>NOT(ISERROR(SEARCH("VAC",AA112)))</formula>
    </cfRule>
    <cfRule type="containsText" priority="78975" stopIfTrue="1" operator="containsText" text="0">
      <formula>NOT(ISERROR(SEARCH("0",AA112)))</formula>
    </cfRule>
    <cfRule type="containsText" dxfId="43230" priority="78976" stopIfTrue="1" operator="containsText" text="S">
      <formula>NOT(ISERROR(SEARCH("S",AA112)))</formula>
    </cfRule>
    <cfRule type="containsText" dxfId="43229" priority="78977" stopIfTrue="1" operator="containsText" text="F">
      <formula>NOT(ISERROR(SEARCH("F",AA112)))</formula>
    </cfRule>
    <cfRule type="containsText" dxfId="43228" priority="78978" stopIfTrue="1" operator="containsText" text="P">
      <formula>NOT(ISERROR(SEARCH("P",AA112)))</formula>
    </cfRule>
    <cfRule type="containsText" dxfId="43227" priority="78979" stopIfTrue="1" operator="containsText" text="LNP">
      <formula>NOT(ISERROR(SEARCH("LNP",AA112)))</formula>
    </cfRule>
    <cfRule type="containsText" dxfId="43226" priority="78980" stopIfTrue="1" operator="containsText" text="DM">
      <formula>NOT(ISERROR(SEARCH("DM",AA112)))</formula>
    </cfRule>
    <cfRule type="containsText" dxfId="43225" priority="78981" stopIfTrue="1" operator="containsText" text="5DOM">
      <formula>NOT(ISERROR(SEARCH("5DOM",AA112)))</formula>
    </cfRule>
    <cfRule type="containsText" dxfId="43224" priority="78982" stopIfTrue="1" operator="containsText" text="DOM">
      <formula>NOT(ISERROR(SEARCH("DOM",AA112)))</formula>
    </cfRule>
    <cfRule type="containsText" dxfId="43223" priority="78983" stopIfTrue="1" operator="containsText" text="DLP">
      <formula>NOT(ISERROR(SEARCH("DLP",AA112)))</formula>
    </cfRule>
    <cfRule type="containsText" dxfId="43222" priority="78984" stopIfTrue="1" operator="containsText" text="5HE">
      <formula>NOT(ISERROR(SEARCH("5HE",AA112)))</formula>
    </cfRule>
    <cfRule type="containsText" dxfId="43221" priority="78985" stopIfTrue="1" operator="containsText" text="4HE">
      <formula>NOT(ISERROR(SEARCH("4HE",AA112)))</formula>
    </cfRule>
    <cfRule type="containsText" dxfId="43220" priority="78986" stopIfTrue="1" operator="containsText" text="3HE">
      <formula>NOT(ISERROR(SEARCH("3HE",AA112)))</formula>
    </cfRule>
    <cfRule type="containsText" dxfId="43219" priority="78987" stopIfTrue="1" operator="containsText" text="2HE">
      <formula>NOT(ISERROR(SEARCH("2HE",AA112)))</formula>
    </cfRule>
    <cfRule type="containsText" dxfId="43218" priority="78988" stopIfTrue="1" operator="containsText" text="1HE">
      <formula>NOT(ISERROR(SEARCH("1HE",AA112)))</formula>
    </cfRule>
    <cfRule type="containsText" dxfId="43217" priority="78989" stopIfTrue="1" operator="containsText" text="MINA">
      <formula>NOT(ISERROR(SEARCH("MINA",AA112)))</formula>
    </cfRule>
    <cfRule type="containsText" dxfId="43216" priority="78990" stopIfTrue="1" operator="containsText" text="8TD">
      <formula>NOT(ISERROR(SEARCH("8TD",AA112)))</formula>
    </cfRule>
  </conditionalFormatting>
  <conditionalFormatting sqref="AA112">
    <cfRule type="containsText" dxfId="43215" priority="78973" stopIfTrue="1" operator="containsText" text="8TDT">
      <formula>NOT(ISERROR(SEARCH("8TDT",AA112)))</formula>
    </cfRule>
  </conditionalFormatting>
  <conditionalFormatting sqref="B98">
    <cfRule type="containsText" dxfId="43214" priority="78970" stopIfTrue="1" operator="containsText" text="TN">
      <formula>NOT(ISERROR(SEARCH("TN",B98)))</formula>
    </cfRule>
    <cfRule type="containsText" dxfId="43213" priority="78971" stopIfTrue="1" operator="containsText" text="TN">
      <formula>NOT(ISERROR(SEARCH("TN",B98)))</formula>
    </cfRule>
    <cfRule type="containsText" dxfId="43212" priority="78972" stopIfTrue="1" operator="containsText" text="TD">
      <formula>NOT(ISERROR(SEARCH("TD",B98)))</formula>
    </cfRule>
  </conditionalFormatting>
  <conditionalFormatting sqref="B100">
    <cfRule type="containsText" dxfId="43211" priority="78967" stopIfTrue="1" operator="containsText" text="TN">
      <formula>NOT(ISERROR(SEARCH("TN",B100)))</formula>
    </cfRule>
    <cfRule type="containsText" dxfId="43210" priority="78968" stopIfTrue="1" operator="containsText" text="TN">
      <formula>NOT(ISERROR(SEARCH("TN",B100)))</formula>
    </cfRule>
    <cfRule type="containsText" dxfId="43209" priority="78969" stopIfTrue="1" operator="containsText" text="TD">
      <formula>NOT(ISERROR(SEARCH("TD",B100)))</formula>
    </cfRule>
  </conditionalFormatting>
  <conditionalFormatting sqref="B104">
    <cfRule type="containsText" dxfId="43208" priority="78964" stopIfTrue="1" operator="containsText" text="TN">
      <formula>NOT(ISERROR(SEARCH("TN",B104)))</formula>
    </cfRule>
    <cfRule type="containsText" dxfId="43207" priority="78965" stopIfTrue="1" operator="containsText" text="TN">
      <formula>NOT(ISERROR(SEARCH("TN",B104)))</formula>
    </cfRule>
    <cfRule type="containsText" dxfId="43206" priority="78966" stopIfTrue="1" operator="containsText" text="TD">
      <formula>NOT(ISERROR(SEARCH("TD",B104)))</formula>
    </cfRule>
  </conditionalFormatting>
  <conditionalFormatting sqref="B106">
    <cfRule type="containsText" dxfId="43205" priority="78961" stopIfTrue="1" operator="containsText" text="TN">
      <formula>NOT(ISERROR(SEARCH("TN",B106)))</formula>
    </cfRule>
    <cfRule type="containsText" dxfId="43204" priority="78962" stopIfTrue="1" operator="containsText" text="TN">
      <formula>NOT(ISERROR(SEARCH("TN",B106)))</formula>
    </cfRule>
    <cfRule type="containsText" dxfId="43203" priority="78963" stopIfTrue="1" operator="containsText" text="TD">
      <formula>NOT(ISERROR(SEARCH("TD",B106)))</formula>
    </cfRule>
  </conditionalFormatting>
  <conditionalFormatting sqref="B108">
    <cfRule type="containsText" dxfId="43202" priority="78958" stopIfTrue="1" operator="containsText" text="TN">
      <formula>NOT(ISERROR(SEARCH("TN",B108)))</formula>
    </cfRule>
    <cfRule type="containsText" dxfId="43201" priority="78959" stopIfTrue="1" operator="containsText" text="TN">
      <formula>NOT(ISERROR(SEARCH("TN",B108)))</formula>
    </cfRule>
    <cfRule type="containsText" dxfId="43200" priority="78960" stopIfTrue="1" operator="containsText" text="TD">
      <formula>NOT(ISERROR(SEARCH("TD",B108)))</formula>
    </cfRule>
  </conditionalFormatting>
  <conditionalFormatting sqref="B110">
    <cfRule type="containsText" dxfId="43199" priority="78955" stopIfTrue="1" operator="containsText" text="TN">
      <formula>NOT(ISERROR(SEARCH("TN",B110)))</formula>
    </cfRule>
    <cfRule type="containsText" dxfId="43198" priority="78956" stopIfTrue="1" operator="containsText" text="TN">
      <formula>NOT(ISERROR(SEARCH("TN",B110)))</formula>
    </cfRule>
    <cfRule type="containsText" dxfId="43197" priority="78957" stopIfTrue="1" operator="containsText" text="TD">
      <formula>NOT(ISERROR(SEARCH("TD",B110)))</formula>
    </cfRule>
  </conditionalFormatting>
  <conditionalFormatting sqref="B112">
    <cfRule type="containsText" dxfId="43196" priority="78952" stopIfTrue="1" operator="containsText" text="TN">
      <formula>NOT(ISERROR(SEARCH("TN",B112)))</formula>
    </cfRule>
    <cfRule type="containsText" dxfId="43195" priority="78953" stopIfTrue="1" operator="containsText" text="TN">
      <formula>NOT(ISERROR(SEARCH("TN",B112)))</formula>
    </cfRule>
    <cfRule type="containsText" dxfId="43194" priority="78954" stopIfTrue="1" operator="containsText" text="TD">
      <formula>NOT(ISERROR(SEARCH("TD",B112)))</formula>
    </cfRule>
  </conditionalFormatting>
  <conditionalFormatting sqref="B114">
    <cfRule type="containsText" dxfId="43193" priority="78949" stopIfTrue="1" operator="containsText" text="TN">
      <formula>NOT(ISERROR(SEARCH("TN",B114)))</formula>
    </cfRule>
    <cfRule type="containsText" dxfId="43192" priority="78950" stopIfTrue="1" operator="containsText" text="TN">
      <formula>NOT(ISERROR(SEARCH("TN",B114)))</formula>
    </cfRule>
    <cfRule type="containsText" dxfId="43191" priority="78951" stopIfTrue="1" operator="containsText" text="TD">
      <formula>NOT(ISERROR(SEARCH("TD",B114)))</formula>
    </cfRule>
  </conditionalFormatting>
  <conditionalFormatting sqref="Y114">
    <cfRule type="containsText" dxfId="43190" priority="78680" stopIfTrue="1" operator="containsText" text="VAC">
      <formula>NOT(ISERROR(SEARCH("VAC",Y114)))</formula>
    </cfRule>
    <cfRule type="containsText" priority="78681" stopIfTrue="1" operator="containsText" text="0">
      <formula>NOT(ISERROR(SEARCH("0",Y114)))</formula>
    </cfRule>
    <cfRule type="containsText" dxfId="43189" priority="78682" stopIfTrue="1" operator="containsText" text="S">
      <formula>NOT(ISERROR(SEARCH("S",Y114)))</formula>
    </cfRule>
    <cfRule type="containsText" dxfId="43188" priority="78683" stopIfTrue="1" operator="containsText" text="F">
      <formula>NOT(ISERROR(SEARCH("F",Y114)))</formula>
    </cfRule>
    <cfRule type="containsText" dxfId="43187" priority="78684" stopIfTrue="1" operator="containsText" text="P">
      <formula>NOT(ISERROR(SEARCH("P",Y114)))</formula>
    </cfRule>
    <cfRule type="containsText" dxfId="43186" priority="78685" stopIfTrue="1" operator="containsText" text="LNP">
      <formula>NOT(ISERROR(SEARCH("LNP",Y114)))</formula>
    </cfRule>
    <cfRule type="containsText" dxfId="43185" priority="78686" stopIfTrue="1" operator="containsText" text="DM">
      <formula>NOT(ISERROR(SEARCH("DM",Y114)))</formula>
    </cfRule>
    <cfRule type="containsText" dxfId="43184" priority="78687" stopIfTrue="1" operator="containsText" text="5DOM">
      <formula>NOT(ISERROR(SEARCH("5DOM",Y114)))</formula>
    </cfRule>
    <cfRule type="containsText" dxfId="43183" priority="78688" stopIfTrue="1" operator="containsText" text="DOM">
      <formula>NOT(ISERROR(SEARCH("DOM",Y114)))</formula>
    </cfRule>
    <cfRule type="containsText" dxfId="43182" priority="78689" stopIfTrue="1" operator="containsText" text="DLP">
      <formula>NOT(ISERROR(SEARCH("DLP",Y114)))</formula>
    </cfRule>
    <cfRule type="containsText" dxfId="43181" priority="78690" stopIfTrue="1" operator="containsText" text="5HE">
      <formula>NOT(ISERROR(SEARCH("5HE",Y114)))</formula>
    </cfRule>
    <cfRule type="containsText" dxfId="43180" priority="78691" stopIfTrue="1" operator="containsText" text="4HE">
      <formula>NOT(ISERROR(SEARCH("4HE",Y114)))</formula>
    </cfRule>
    <cfRule type="containsText" dxfId="43179" priority="78692" stopIfTrue="1" operator="containsText" text="3HE">
      <formula>NOT(ISERROR(SEARCH("3HE",Y114)))</formula>
    </cfRule>
    <cfRule type="containsText" dxfId="43178" priority="78693" stopIfTrue="1" operator="containsText" text="2HE">
      <formula>NOT(ISERROR(SEARCH("2HE",Y114)))</formula>
    </cfRule>
    <cfRule type="containsText" dxfId="43177" priority="78694" stopIfTrue="1" operator="containsText" text="1HE">
      <formula>NOT(ISERROR(SEARCH("1HE",Y114)))</formula>
    </cfRule>
    <cfRule type="containsText" dxfId="43176" priority="78695" stopIfTrue="1" operator="containsText" text="MINA">
      <formula>NOT(ISERROR(SEARCH("MINA",Y114)))</formula>
    </cfRule>
    <cfRule type="containsText" dxfId="43175" priority="78696" stopIfTrue="1" operator="containsText" text="8TD">
      <formula>NOT(ISERROR(SEARCH("8TD",Y114)))</formula>
    </cfRule>
  </conditionalFormatting>
  <conditionalFormatting sqref="Y114">
    <cfRule type="containsText" dxfId="43174" priority="78679" stopIfTrue="1" operator="containsText" text="8TDT">
      <formula>NOT(ISERROR(SEARCH("8TDT",Y114)))</formula>
    </cfRule>
  </conditionalFormatting>
  <conditionalFormatting sqref="AD114">
    <cfRule type="containsText" dxfId="43173" priority="78662" stopIfTrue="1" operator="containsText" text="VAC">
      <formula>NOT(ISERROR(SEARCH("VAC",AD114)))</formula>
    </cfRule>
    <cfRule type="containsText" priority="78663" stopIfTrue="1" operator="containsText" text="0">
      <formula>NOT(ISERROR(SEARCH("0",AD114)))</formula>
    </cfRule>
    <cfRule type="containsText" dxfId="43172" priority="78664" stopIfTrue="1" operator="containsText" text="S">
      <formula>NOT(ISERROR(SEARCH("S",AD114)))</formula>
    </cfRule>
    <cfRule type="containsText" dxfId="43171" priority="78665" stopIfTrue="1" operator="containsText" text="F">
      <formula>NOT(ISERROR(SEARCH("F",AD114)))</formula>
    </cfRule>
    <cfRule type="containsText" dxfId="43170" priority="78666" stopIfTrue="1" operator="containsText" text="P">
      <formula>NOT(ISERROR(SEARCH("P",AD114)))</formula>
    </cfRule>
    <cfRule type="containsText" dxfId="43169" priority="78667" stopIfTrue="1" operator="containsText" text="LNP">
      <formula>NOT(ISERROR(SEARCH("LNP",AD114)))</formula>
    </cfRule>
    <cfRule type="containsText" dxfId="43168" priority="78668" stopIfTrue="1" operator="containsText" text="DM">
      <formula>NOT(ISERROR(SEARCH("DM",AD114)))</formula>
    </cfRule>
    <cfRule type="containsText" dxfId="43167" priority="78669" stopIfTrue="1" operator="containsText" text="5DOM">
      <formula>NOT(ISERROR(SEARCH("5DOM",AD114)))</formula>
    </cfRule>
    <cfRule type="containsText" dxfId="43166" priority="78670" stopIfTrue="1" operator="containsText" text="DOM">
      <formula>NOT(ISERROR(SEARCH("DOM",AD114)))</formula>
    </cfRule>
    <cfRule type="containsText" dxfId="43165" priority="78671" stopIfTrue="1" operator="containsText" text="DLP">
      <formula>NOT(ISERROR(SEARCH("DLP",AD114)))</formula>
    </cfRule>
    <cfRule type="containsText" dxfId="43164" priority="78672" stopIfTrue="1" operator="containsText" text="5HE">
      <formula>NOT(ISERROR(SEARCH("5HE",AD114)))</formula>
    </cfRule>
    <cfRule type="containsText" dxfId="43163" priority="78673" stopIfTrue="1" operator="containsText" text="4HE">
      <formula>NOT(ISERROR(SEARCH("4HE",AD114)))</formula>
    </cfRule>
    <cfRule type="containsText" dxfId="43162" priority="78674" stopIfTrue="1" operator="containsText" text="3HE">
      <formula>NOT(ISERROR(SEARCH("3HE",AD114)))</formula>
    </cfRule>
    <cfRule type="containsText" dxfId="43161" priority="78675" stopIfTrue="1" operator="containsText" text="2HE">
      <formula>NOT(ISERROR(SEARCH("2HE",AD114)))</formula>
    </cfRule>
    <cfRule type="containsText" dxfId="43160" priority="78676" stopIfTrue="1" operator="containsText" text="1HE">
      <formula>NOT(ISERROR(SEARCH("1HE",AD114)))</formula>
    </cfRule>
    <cfRule type="containsText" dxfId="43159" priority="78677" stopIfTrue="1" operator="containsText" text="MINA">
      <formula>NOT(ISERROR(SEARCH("MINA",AD114)))</formula>
    </cfRule>
    <cfRule type="containsText" dxfId="43158" priority="78678" stopIfTrue="1" operator="containsText" text="8TD">
      <formula>NOT(ISERROR(SEARCH("8TD",AD114)))</formula>
    </cfRule>
  </conditionalFormatting>
  <conditionalFormatting sqref="AD114">
    <cfRule type="containsText" dxfId="43157" priority="78661" stopIfTrue="1" operator="containsText" text="8TDT">
      <formula>NOT(ISERROR(SEARCH("8TDT",AD114)))</formula>
    </cfRule>
  </conditionalFormatting>
  <conditionalFormatting sqref="AK110">
    <cfRule type="containsText" dxfId="43156" priority="78608" stopIfTrue="1" operator="containsText" text="VAC">
      <formula>NOT(ISERROR(SEARCH("VAC",AK110)))</formula>
    </cfRule>
    <cfRule type="containsText" priority="78609" stopIfTrue="1" operator="containsText" text="0">
      <formula>NOT(ISERROR(SEARCH("0",AK110)))</formula>
    </cfRule>
    <cfRule type="containsText" dxfId="43155" priority="78610" stopIfTrue="1" operator="containsText" text="S">
      <formula>NOT(ISERROR(SEARCH("S",AK110)))</formula>
    </cfRule>
    <cfRule type="containsText" dxfId="43154" priority="78611" stopIfTrue="1" operator="containsText" text="F">
      <formula>NOT(ISERROR(SEARCH("F",AK110)))</formula>
    </cfRule>
    <cfRule type="containsText" dxfId="43153" priority="78612" stopIfTrue="1" operator="containsText" text="P">
      <formula>NOT(ISERROR(SEARCH("P",AK110)))</formula>
    </cfRule>
    <cfRule type="containsText" dxfId="43152" priority="78613" stopIfTrue="1" operator="containsText" text="LNP">
      <formula>NOT(ISERROR(SEARCH("LNP",AK110)))</formula>
    </cfRule>
    <cfRule type="containsText" dxfId="43151" priority="78614" stopIfTrue="1" operator="containsText" text="DM">
      <formula>NOT(ISERROR(SEARCH("DM",AK110)))</formula>
    </cfRule>
    <cfRule type="containsText" dxfId="43150" priority="78615" stopIfTrue="1" operator="containsText" text="5DOM">
      <formula>NOT(ISERROR(SEARCH("5DOM",AK110)))</formula>
    </cfRule>
    <cfRule type="containsText" dxfId="43149" priority="78616" stopIfTrue="1" operator="containsText" text="DOM">
      <formula>NOT(ISERROR(SEARCH("DOM",AK110)))</formula>
    </cfRule>
    <cfRule type="containsText" dxfId="43148" priority="78617" stopIfTrue="1" operator="containsText" text="DLP">
      <formula>NOT(ISERROR(SEARCH("DLP",AK110)))</formula>
    </cfRule>
    <cfRule type="containsText" dxfId="43147" priority="78618" stopIfTrue="1" operator="containsText" text="5HE">
      <formula>NOT(ISERROR(SEARCH("5HE",AK110)))</formula>
    </cfRule>
    <cfRule type="containsText" dxfId="43146" priority="78619" stopIfTrue="1" operator="containsText" text="4HE">
      <formula>NOT(ISERROR(SEARCH("4HE",AK110)))</formula>
    </cfRule>
    <cfRule type="containsText" dxfId="43145" priority="78620" stopIfTrue="1" operator="containsText" text="3HE">
      <formula>NOT(ISERROR(SEARCH("3HE",AK110)))</formula>
    </cfRule>
    <cfRule type="containsText" dxfId="43144" priority="78621" stopIfTrue="1" operator="containsText" text="2HE">
      <formula>NOT(ISERROR(SEARCH("2HE",AK110)))</formula>
    </cfRule>
    <cfRule type="containsText" dxfId="43143" priority="78622" stopIfTrue="1" operator="containsText" text="1HE">
      <formula>NOT(ISERROR(SEARCH("1HE",AK110)))</formula>
    </cfRule>
    <cfRule type="containsText" dxfId="43142" priority="78623" stopIfTrue="1" operator="containsText" text="MINA">
      <formula>NOT(ISERROR(SEARCH("MINA",AK110)))</formula>
    </cfRule>
    <cfRule type="containsText" dxfId="43141" priority="78624" stopIfTrue="1" operator="containsText" text="8TD">
      <formula>NOT(ISERROR(SEARCH("8TD",AK110)))</formula>
    </cfRule>
  </conditionalFormatting>
  <conditionalFormatting sqref="AK110">
    <cfRule type="containsText" dxfId="43140" priority="78607" stopIfTrue="1" operator="containsText" text="8TDT">
      <formula>NOT(ISERROR(SEARCH("8TDT",AK110)))</formula>
    </cfRule>
  </conditionalFormatting>
  <conditionalFormatting sqref="AK112">
    <cfRule type="containsText" dxfId="43139" priority="78590" stopIfTrue="1" operator="containsText" text="VAC">
      <formula>NOT(ISERROR(SEARCH("VAC",AK112)))</formula>
    </cfRule>
    <cfRule type="containsText" priority="78591" stopIfTrue="1" operator="containsText" text="0">
      <formula>NOT(ISERROR(SEARCH("0",AK112)))</formula>
    </cfRule>
    <cfRule type="containsText" dxfId="43138" priority="78592" stopIfTrue="1" operator="containsText" text="S">
      <formula>NOT(ISERROR(SEARCH("S",AK112)))</formula>
    </cfRule>
    <cfRule type="containsText" dxfId="43137" priority="78593" stopIfTrue="1" operator="containsText" text="F">
      <formula>NOT(ISERROR(SEARCH("F",AK112)))</formula>
    </cfRule>
    <cfRule type="containsText" dxfId="43136" priority="78594" stopIfTrue="1" operator="containsText" text="P">
      <formula>NOT(ISERROR(SEARCH("P",AK112)))</formula>
    </cfRule>
    <cfRule type="containsText" dxfId="43135" priority="78595" stopIfTrue="1" operator="containsText" text="LNP">
      <formula>NOT(ISERROR(SEARCH("LNP",AK112)))</formula>
    </cfRule>
    <cfRule type="containsText" dxfId="43134" priority="78596" stopIfTrue="1" operator="containsText" text="DM">
      <formula>NOT(ISERROR(SEARCH("DM",AK112)))</formula>
    </cfRule>
    <cfRule type="containsText" dxfId="43133" priority="78597" stopIfTrue="1" operator="containsText" text="5DOM">
      <formula>NOT(ISERROR(SEARCH("5DOM",AK112)))</formula>
    </cfRule>
    <cfRule type="containsText" dxfId="43132" priority="78598" stopIfTrue="1" operator="containsText" text="DOM">
      <formula>NOT(ISERROR(SEARCH("DOM",AK112)))</formula>
    </cfRule>
    <cfRule type="containsText" dxfId="43131" priority="78599" stopIfTrue="1" operator="containsText" text="DLP">
      <formula>NOT(ISERROR(SEARCH("DLP",AK112)))</formula>
    </cfRule>
    <cfRule type="containsText" dxfId="43130" priority="78600" stopIfTrue="1" operator="containsText" text="5HE">
      <formula>NOT(ISERROR(SEARCH("5HE",AK112)))</formula>
    </cfRule>
    <cfRule type="containsText" dxfId="43129" priority="78601" stopIfTrue="1" operator="containsText" text="4HE">
      <formula>NOT(ISERROR(SEARCH("4HE",AK112)))</formula>
    </cfRule>
    <cfRule type="containsText" dxfId="43128" priority="78602" stopIfTrue="1" operator="containsText" text="3HE">
      <formula>NOT(ISERROR(SEARCH("3HE",AK112)))</formula>
    </cfRule>
    <cfRule type="containsText" dxfId="43127" priority="78603" stopIfTrue="1" operator="containsText" text="2HE">
      <formula>NOT(ISERROR(SEARCH("2HE",AK112)))</formula>
    </cfRule>
    <cfRule type="containsText" dxfId="43126" priority="78604" stopIfTrue="1" operator="containsText" text="1HE">
      <formula>NOT(ISERROR(SEARCH("1HE",AK112)))</formula>
    </cfRule>
    <cfRule type="containsText" dxfId="43125" priority="78605" stopIfTrue="1" operator="containsText" text="MINA">
      <formula>NOT(ISERROR(SEARCH("MINA",AK112)))</formula>
    </cfRule>
    <cfRule type="containsText" dxfId="43124" priority="78606" stopIfTrue="1" operator="containsText" text="8TD">
      <formula>NOT(ISERROR(SEARCH("8TD",AK112)))</formula>
    </cfRule>
  </conditionalFormatting>
  <conditionalFormatting sqref="AK112">
    <cfRule type="containsText" dxfId="43123" priority="78589" stopIfTrue="1" operator="containsText" text="8TDT">
      <formula>NOT(ISERROR(SEARCH("8TDT",AK112)))</formula>
    </cfRule>
  </conditionalFormatting>
  <conditionalFormatting sqref="AK114">
    <cfRule type="containsText" dxfId="43122" priority="78572" stopIfTrue="1" operator="containsText" text="VAC">
      <formula>NOT(ISERROR(SEARCH("VAC",AK114)))</formula>
    </cfRule>
    <cfRule type="containsText" priority="78573" stopIfTrue="1" operator="containsText" text="0">
      <formula>NOT(ISERROR(SEARCH("0",AK114)))</formula>
    </cfRule>
    <cfRule type="containsText" dxfId="43121" priority="78574" stopIfTrue="1" operator="containsText" text="S">
      <formula>NOT(ISERROR(SEARCH("S",AK114)))</formula>
    </cfRule>
    <cfRule type="containsText" dxfId="43120" priority="78575" stopIfTrue="1" operator="containsText" text="F">
      <formula>NOT(ISERROR(SEARCH("F",AK114)))</formula>
    </cfRule>
    <cfRule type="containsText" dxfId="43119" priority="78576" stopIfTrue="1" operator="containsText" text="P">
      <formula>NOT(ISERROR(SEARCH("P",AK114)))</formula>
    </cfRule>
    <cfRule type="containsText" dxfId="43118" priority="78577" stopIfTrue="1" operator="containsText" text="LNP">
      <formula>NOT(ISERROR(SEARCH("LNP",AK114)))</formula>
    </cfRule>
    <cfRule type="containsText" dxfId="43117" priority="78578" stopIfTrue="1" operator="containsText" text="DM">
      <formula>NOT(ISERROR(SEARCH("DM",AK114)))</formula>
    </cfRule>
    <cfRule type="containsText" dxfId="43116" priority="78579" stopIfTrue="1" operator="containsText" text="5DOM">
      <formula>NOT(ISERROR(SEARCH("5DOM",AK114)))</formula>
    </cfRule>
    <cfRule type="containsText" dxfId="43115" priority="78580" stopIfTrue="1" operator="containsText" text="DOM">
      <formula>NOT(ISERROR(SEARCH("DOM",AK114)))</formula>
    </cfRule>
    <cfRule type="containsText" dxfId="43114" priority="78581" stopIfTrue="1" operator="containsText" text="DLP">
      <formula>NOT(ISERROR(SEARCH("DLP",AK114)))</formula>
    </cfRule>
    <cfRule type="containsText" dxfId="43113" priority="78582" stopIfTrue="1" operator="containsText" text="5HE">
      <formula>NOT(ISERROR(SEARCH("5HE",AK114)))</formula>
    </cfRule>
    <cfRule type="containsText" dxfId="43112" priority="78583" stopIfTrue="1" operator="containsText" text="4HE">
      <formula>NOT(ISERROR(SEARCH("4HE",AK114)))</formula>
    </cfRule>
    <cfRule type="containsText" dxfId="43111" priority="78584" stopIfTrue="1" operator="containsText" text="3HE">
      <formula>NOT(ISERROR(SEARCH("3HE",AK114)))</formula>
    </cfRule>
    <cfRule type="containsText" dxfId="43110" priority="78585" stopIfTrue="1" operator="containsText" text="2HE">
      <formula>NOT(ISERROR(SEARCH("2HE",AK114)))</formula>
    </cfRule>
    <cfRule type="containsText" dxfId="43109" priority="78586" stopIfTrue="1" operator="containsText" text="1HE">
      <formula>NOT(ISERROR(SEARCH("1HE",AK114)))</formula>
    </cfRule>
    <cfRule type="containsText" dxfId="43108" priority="78587" stopIfTrue="1" operator="containsText" text="MINA">
      <formula>NOT(ISERROR(SEARCH("MINA",AK114)))</formula>
    </cfRule>
    <cfRule type="containsText" dxfId="43107" priority="78588" stopIfTrue="1" operator="containsText" text="8TD">
      <formula>NOT(ISERROR(SEARCH("8TD",AK114)))</formula>
    </cfRule>
  </conditionalFormatting>
  <conditionalFormatting sqref="AK114">
    <cfRule type="containsText" dxfId="43106" priority="78571" stopIfTrue="1" operator="containsText" text="8TDT">
      <formula>NOT(ISERROR(SEARCH("8TDT",AK114)))</formula>
    </cfRule>
  </conditionalFormatting>
  <conditionalFormatting sqref="AK116">
    <cfRule type="containsText" dxfId="43105" priority="78554" stopIfTrue="1" operator="containsText" text="VAC">
      <formula>NOT(ISERROR(SEARCH("VAC",AK116)))</formula>
    </cfRule>
    <cfRule type="containsText" priority="78555" stopIfTrue="1" operator="containsText" text="0">
      <formula>NOT(ISERROR(SEARCH("0",AK116)))</formula>
    </cfRule>
    <cfRule type="containsText" dxfId="43104" priority="78556" stopIfTrue="1" operator="containsText" text="S">
      <formula>NOT(ISERROR(SEARCH("S",AK116)))</formula>
    </cfRule>
    <cfRule type="containsText" dxfId="43103" priority="78557" stopIfTrue="1" operator="containsText" text="F">
      <formula>NOT(ISERROR(SEARCH("F",AK116)))</formula>
    </cfRule>
    <cfRule type="containsText" dxfId="43102" priority="78558" stopIfTrue="1" operator="containsText" text="P">
      <formula>NOT(ISERROR(SEARCH("P",AK116)))</formula>
    </cfRule>
    <cfRule type="containsText" dxfId="43101" priority="78559" stopIfTrue="1" operator="containsText" text="LNP">
      <formula>NOT(ISERROR(SEARCH("LNP",AK116)))</formula>
    </cfRule>
    <cfRule type="containsText" dxfId="43100" priority="78560" stopIfTrue="1" operator="containsText" text="DM">
      <formula>NOT(ISERROR(SEARCH("DM",AK116)))</formula>
    </cfRule>
    <cfRule type="containsText" dxfId="43099" priority="78561" stopIfTrue="1" operator="containsText" text="5DOM">
      <formula>NOT(ISERROR(SEARCH("5DOM",AK116)))</formula>
    </cfRule>
    <cfRule type="containsText" dxfId="43098" priority="78562" stopIfTrue="1" operator="containsText" text="DOM">
      <formula>NOT(ISERROR(SEARCH("DOM",AK116)))</formula>
    </cfRule>
    <cfRule type="containsText" dxfId="43097" priority="78563" stopIfTrue="1" operator="containsText" text="DLP">
      <formula>NOT(ISERROR(SEARCH("DLP",AK116)))</formula>
    </cfRule>
    <cfRule type="containsText" dxfId="43096" priority="78564" stopIfTrue="1" operator="containsText" text="5HE">
      <formula>NOT(ISERROR(SEARCH("5HE",AK116)))</formula>
    </cfRule>
    <cfRule type="containsText" dxfId="43095" priority="78565" stopIfTrue="1" operator="containsText" text="4HE">
      <formula>NOT(ISERROR(SEARCH("4HE",AK116)))</formula>
    </cfRule>
    <cfRule type="containsText" dxfId="43094" priority="78566" stopIfTrue="1" operator="containsText" text="3HE">
      <formula>NOT(ISERROR(SEARCH("3HE",AK116)))</formula>
    </cfRule>
    <cfRule type="containsText" dxfId="43093" priority="78567" stopIfTrue="1" operator="containsText" text="2HE">
      <formula>NOT(ISERROR(SEARCH("2HE",AK116)))</formula>
    </cfRule>
    <cfRule type="containsText" dxfId="43092" priority="78568" stopIfTrue="1" operator="containsText" text="1HE">
      <formula>NOT(ISERROR(SEARCH("1HE",AK116)))</formula>
    </cfRule>
    <cfRule type="containsText" dxfId="43091" priority="78569" stopIfTrue="1" operator="containsText" text="MINA">
      <formula>NOT(ISERROR(SEARCH("MINA",AK116)))</formula>
    </cfRule>
    <cfRule type="containsText" dxfId="43090" priority="78570" stopIfTrue="1" operator="containsText" text="8TD">
      <formula>NOT(ISERROR(SEARCH("8TD",AK116)))</formula>
    </cfRule>
  </conditionalFormatting>
  <conditionalFormatting sqref="AK116">
    <cfRule type="containsText" dxfId="43089" priority="78553" stopIfTrue="1" operator="containsText" text="8TDT">
      <formula>NOT(ISERROR(SEARCH("8TDT",AK116)))</formula>
    </cfRule>
  </conditionalFormatting>
  <conditionalFormatting sqref="AK108">
    <cfRule type="containsText" dxfId="43088" priority="78536" stopIfTrue="1" operator="containsText" text="VAC">
      <formula>NOT(ISERROR(SEARCH("VAC",AK108)))</formula>
    </cfRule>
    <cfRule type="containsText" priority="78537" stopIfTrue="1" operator="containsText" text="0">
      <formula>NOT(ISERROR(SEARCH("0",AK108)))</formula>
    </cfRule>
    <cfRule type="containsText" dxfId="43087" priority="78538" stopIfTrue="1" operator="containsText" text="S">
      <formula>NOT(ISERROR(SEARCH("S",AK108)))</formula>
    </cfRule>
    <cfRule type="containsText" dxfId="43086" priority="78539" stopIfTrue="1" operator="containsText" text="F">
      <formula>NOT(ISERROR(SEARCH("F",AK108)))</formula>
    </cfRule>
    <cfRule type="containsText" dxfId="43085" priority="78540" stopIfTrue="1" operator="containsText" text="P">
      <formula>NOT(ISERROR(SEARCH("P",AK108)))</formula>
    </cfRule>
    <cfRule type="containsText" dxfId="43084" priority="78541" stopIfTrue="1" operator="containsText" text="LNP">
      <formula>NOT(ISERROR(SEARCH("LNP",AK108)))</formula>
    </cfRule>
    <cfRule type="containsText" dxfId="43083" priority="78542" stopIfTrue="1" operator="containsText" text="DM">
      <formula>NOT(ISERROR(SEARCH("DM",AK108)))</formula>
    </cfRule>
    <cfRule type="containsText" dxfId="43082" priority="78543" stopIfTrue="1" operator="containsText" text="5DOM">
      <formula>NOT(ISERROR(SEARCH("5DOM",AK108)))</formula>
    </cfRule>
    <cfRule type="containsText" dxfId="43081" priority="78544" stopIfTrue="1" operator="containsText" text="DOM">
      <formula>NOT(ISERROR(SEARCH("DOM",AK108)))</formula>
    </cfRule>
    <cfRule type="containsText" dxfId="43080" priority="78545" stopIfTrue="1" operator="containsText" text="DLP">
      <formula>NOT(ISERROR(SEARCH("DLP",AK108)))</formula>
    </cfRule>
    <cfRule type="containsText" dxfId="43079" priority="78546" stopIfTrue="1" operator="containsText" text="5HE">
      <formula>NOT(ISERROR(SEARCH("5HE",AK108)))</formula>
    </cfRule>
    <cfRule type="containsText" dxfId="43078" priority="78547" stopIfTrue="1" operator="containsText" text="4HE">
      <formula>NOT(ISERROR(SEARCH("4HE",AK108)))</formula>
    </cfRule>
    <cfRule type="containsText" dxfId="43077" priority="78548" stopIfTrue="1" operator="containsText" text="3HE">
      <formula>NOT(ISERROR(SEARCH("3HE",AK108)))</formula>
    </cfRule>
    <cfRule type="containsText" dxfId="43076" priority="78549" stopIfTrue="1" operator="containsText" text="2HE">
      <formula>NOT(ISERROR(SEARCH("2HE",AK108)))</formula>
    </cfRule>
    <cfRule type="containsText" dxfId="43075" priority="78550" stopIfTrue="1" operator="containsText" text="1HE">
      <formula>NOT(ISERROR(SEARCH("1HE",AK108)))</formula>
    </cfRule>
    <cfRule type="containsText" dxfId="43074" priority="78551" stopIfTrue="1" operator="containsText" text="MINA">
      <formula>NOT(ISERROR(SEARCH("MINA",AK108)))</formula>
    </cfRule>
    <cfRule type="containsText" dxfId="43073" priority="78552" stopIfTrue="1" operator="containsText" text="8TD">
      <formula>NOT(ISERROR(SEARCH("8TD",AK108)))</formula>
    </cfRule>
  </conditionalFormatting>
  <conditionalFormatting sqref="AK108">
    <cfRule type="containsText" dxfId="43072" priority="78535" stopIfTrue="1" operator="containsText" text="8TDT">
      <formula>NOT(ISERROR(SEARCH("8TDT",AK108)))</formula>
    </cfRule>
  </conditionalFormatting>
  <conditionalFormatting sqref="AK104">
    <cfRule type="containsText" dxfId="43071" priority="78500" stopIfTrue="1" operator="containsText" text="VAC">
      <formula>NOT(ISERROR(SEARCH("VAC",AK104)))</formula>
    </cfRule>
    <cfRule type="containsText" priority="78501" stopIfTrue="1" operator="containsText" text="0">
      <formula>NOT(ISERROR(SEARCH("0",AK104)))</formula>
    </cfRule>
    <cfRule type="containsText" dxfId="43070" priority="78502" stopIfTrue="1" operator="containsText" text="S">
      <formula>NOT(ISERROR(SEARCH("S",AK104)))</formula>
    </cfRule>
    <cfRule type="containsText" dxfId="43069" priority="78503" stopIfTrue="1" operator="containsText" text="F">
      <formula>NOT(ISERROR(SEARCH("F",AK104)))</formula>
    </cfRule>
    <cfRule type="containsText" dxfId="43068" priority="78504" stopIfTrue="1" operator="containsText" text="P">
      <formula>NOT(ISERROR(SEARCH("P",AK104)))</formula>
    </cfRule>
    <cfRule type="containsText" dxfId="43067" priority="78505" stopIfTrue="1" operator="containsText" text="LNP">
      <formula>NOT(ISERROR(SEARCH("LNP",AK104)))</formula>
    </cfRule>
    <cfRule type="containsText" dxfId="43066" priority="78506" stopIfTrue="1" operator="containsText" text="DM">
      <formula>NOT(ISERROR(SEARCH("DM",AK104)))</formula>
    </cfRule>
    <cfRule type="containsText" dxfId="43065" priority="78507" stopIfTrue="1" operator="containsText" text="5DOM">
      <formula>NOT(ISERROR(SEARCH("5DOM",AK104)))</formula>
    </cfRule>
    <cfRule type="containsText" dxfId="43064" priority="78508" stopIfTrue="1" operator="containsText" text="DOM">
      <formula>NOT(ISERROR(SEARCH("DOM",AK104)))</formula>
    </cfRule>
    <cfRule type="containsText" dxfId="43063" priority="78509" stopIfTrue="1" operator="containsText" text="DLP">
      <formula>NOT(ISERROR(SEARCH("DLP",AK104)))</formula>
    </cfRule>
    <cfRule type="containsText" dxfId="43062" priority="78510" stopIfTrue="1" operator="containsText" text="5HE">
      <formula>NOT(ISERROR(SEARCH("5HE",AK104)))</formula>
    </cfRule>
    <cfRule type="containsText" dxfId="43061" priority="78511" stopIfTrue="1" operator="containsText" text="4HE">
      <formula>NOT(ISERROR(SEARCH("4HE",AK104)))</formula>
    </cfRule>
    <cfRule type="containsText" dxfId="43060" priority="78512" stopIfTrue="1" operator="containsText" text="3HE">
      <formula>NOT(ISERROR(SEARCH("3HE",AK104)))</formula>
    </cfRule>
    <cfRule type="containsText" dxfId="43059" priority="78513" stopIfTrue="1" operator="containsText" text="2HE">
      <formula>NOT(ISERROR(SEARCH("2HE",AK104)))</formula>
    </cfRule>
    <cfRule type="containsText" dxfId="43058" priority="78514" stopIfTrue="1" operator="containsText" text="1HE">
      <formula>NOT(ISERROR(SEARCH("1HE",AK104)))</formula>
    </cfRule>
    <cfRule type="containsText" dxfId="43057" priority="78515" stopIfTrue="1" operator="containsText" text="MINA">
      <formula>NOT(ISERROR(SEARCH("MINA",AK104)))</formula>
    </cfRule>
    <cfRule type="containsText" dxfId="43056" priority="78516" stopIfTrue="1" operator="containsText" text="8TD">
      <formula>NOT(ISERROR(SEARCH("8TD",AK104)))</formula>
    </cfRule>
  </conditionalFormatting>
  <conditionalFormatting sqref="AK104">
    <cfRule type="containsText" dxfId="43055" priority="78499" stopIfTrue="1" operator="containsText" text="8TDT">
      <formula>NOT(ISERROR(SEARCH("8TDT",AK104)))</formula>
    </cfRule>
  </conditionalFormatting>
  <conditionalFormatting sqref="AK102">
    <cfRule type="containsText" dxfId="43054" priority="78482" stopIfTrue="1" operator="containsText" text="VAC">
      <formula>NOT(ISERROR(SEARCH("VAC",AK102)))</formula>
    </cfRule>
    <cfRule type="containsText" priority="78483" stopIfTrue="1" operator="containsText" text="0">
      <formula>NOT(ISERROR(SEARCH("0",AK102)))</formula>
    </cfRule>
    <cfRule type="containsText" dxfId="43053" priority="78484" stopIfTrue="1" operator="containsText" text="S">
      <formula>NOT(ISERROR(SEARCH("S",AK102)))</formula>
    </cfRule>
    <cfRule type="containsText" dxfId="43052" priority="78485" stopIfTrue="1" operator="containsText" text="F">
      <formula>NOT(ISERROR(SEARCH("F",AK102)))</formula>
    </cfRule>
    <cfRule type="containsText" dxfId="43051" priority="78486" stopIfTrue="1" operator="containsText" text="P">
      <formula>NOT(ISERROR(SEARCH("P",AK102)))</formula>
    </cfRule>
    <cfRule type="containsText" dxfId="43050" priority="78487" stopIfTrue="1" operator="containsText" text="LNP">
      <formula>NOT(ISERROR(SEARCH("LNP",AK102)))</formula>
    </cfRule>
    <cfRule type="containsText" dxfId="43049" priority="78488" stopIfTrue="1" operator="containsText" text="DM">
      <formula>NOT(ISERROR(SEARCH("DM",AK102)))</formula>
    </cfRule>
    <cfRule type="containsText" dxfId="43048" priority="78489" stopIfTrue="1" operator="containsText" text="5DOM">
      <formula>NOT(ISERROR(SEARCH("5DOM",AK102)))</formula>
    </cfRule>
    <cfRule type="containsText" dxfId="43047" priority="78490" stopIfTrue="1" operator="containsText" text="DOM">
      <formula>NOT(ISERROR(SEARCH("DOM",AK102)))</formula>
    </cfRule>
    <cfRule type="containsText" dxfId="43046" priority="78491" stopIfTrue="1" operator="containsText" text="DLP">
      <formula>NOT(ISERROR(SEARCH("DLP",AK102)))</formula>
    </cfRule>
    <cfRule type="containsText" dxfId="43045" priority="78492" stopIfTrue="1" operator="containsText" text="5HE">
      <formula>NOT(ISERROR(SEARCH("5HE",AK102)))</formula>
    </cfRule>
    <cfRule type="containsText" dxfId="43044" priority="78493" stopIfTrue="1" operator="containsText" text="4HE">
      <formula>NOT(ISERROR(SEARCH("4HE",AK102)))</formula>
    </cfRule>
    <cfRule type="containsText" dxfId="43043" priority="78494" stopIfTrue="1" operator="containsText" text="3HE">
      <formula>NOT(ISERROR(SEARCH("3HE",AK102)))</formula>
    </cfRule>
    <cfRule type="containsText" dxfId="43042" priority="78495" stopIfTrue="1" operator="containsText" text="2HE">
      <formula>NOT(ISERROR(SEARCH("2HE",AK102)))</formula>
    </cfRule>
    <cfRule type="containsText" dxfId="43041" priority="78496" stopIfTrue="1" operator="containsText" text="1HE">
      <formula>NOT(ISERROR(SEARCH("1HE",AK102)))</formula>
    </cfRule>
    <cfRule type="containsText" dxfId="43040" priority="78497" stopIfTrue="1" operator="containsText" text="MINA">
      <formula>NOT(ISERROR(SEARCH("MINA",AK102)))</formula>
    </cfRule>
    <cfRule type="containsText" dxfId="43039" priority="78498" stopIfTrue="1" operator="containsText" text="8TD">
      <formula>NOT(ISERROR(SEARCH("8TD",AK102)))</formula>
    </cfRule>
  </conditionalFormatting>
  <conditionalFormatting sqref="AK102">
    <cfRule type="containsText" dxfId="43038" priority="78481" stopIfTrue="1" operator="containsText" text="8TDT">
      <formula>NOT(ISERROR(SEARCH("8TDT",AK102)))</formula>
    </cfRule>
  </conditionalFormatting>
  <conditionalFormatting sqref="AK98">
    <cfRule type="containsText" dxfId="43037" priority="78464" stopIfTrue="1" operator="containsText" text="VAC">
      <formula>NOT(ISERROR(SEARCH("VAC",AK98)))</formula>
    </cfRule>
    <cfRule type="containsText" priority="78465" stopIfTrue="1" operator="containsText" text="0">
      <formula>NOT(ISERROR(SEARCH("0",AK98)))</formula>
    </cfRule>
    <cfRule type="containsText" dxfId="43036" priority="78466" stopIfTrue="1" operator="containsText" text="S">
      <formula>NOT(ISERROR(SEARCH("S",AK98)))</formula>
    </cfRule>
    <cfRule type="containsText" dxfId="43035" priority="78467" stopIfTrue="1" operator="containsText" text="F">
      <formula>NOT(ISERROR(SEARCH("F",AK98)))</formula>
    </cfRule>
    <cfRule type="containsText" dxfId="43034" priority="78468" stopIfTrue="1" operator="containsText" text="P">
      <formula>NOT(ISERROR(SEARCH("P",AK98)))</formula>
    </cfRule>
    <cfRule type="containsText" dxfId="43033" priority="78469" stopIfTrue="1" operator="containsText" text="LNP">
      <formula>NOT(ISERROR(SEARCH("LNP",AK98)))</formula>
    </cfRule>
    <cfRule type="containsText" dxfId="43032" priority="78470" stopIfTrue="1" operator="containsText" text="DM">
      <formula>NOT(ISERROR(SEARCH("DM",AK98)))</formula>
    </cfRule>
    <cfRule type="containsText" dxfId="43031" priority="78471" stopIfTrue="1" operator="containsText" text="5DOM">
      <formula>NOT(ISERROR(SEARCH("5DOM",AK98)))</formula>
    </cfRule>
    <cfRule type="containsText" dxfId="43030" priority="78472" stopIfTrue="1" operator="containsText" text="DOM">
      <formula>NOT(ISERROR(SEARCH("DOM",AK98)))</formula>
    </cfRule>
    <cfRule type="containsText" dxfId="43029" priority="78473" stopIfTrue="1" operator="containsText" text="DLP">
      <formula>NOT(ISERROR(SEARCH("DLP",AK98)))</formula>
    </cfRule>
    <cfRule type="containsText" dxfId="43028" priority="78474" stopIfTrue="1" operator="containsText" text="5HE">
      <formula>NOT(ISERROR(SEARCH("5HE",AK98)))</formula>
    </cfRule>
    <cfRule type="containsText" dxfId="43027" priority="78475" stopIfTrue="1" operator="containsText" text="4HE">
      <formula>NOT(ISERROR(SEARCH("4HE",AK98)))</formula>
    </cfRule>
    <cfRule type="containsText" dxfId="43026" priority="78476" stopIfTrue="1" operator="containsText" text="3HE">
      <formula>NOT(ISERROR(SEARCH("3HE",AK98)))</formula>
    </cfRule>
    <cfRule type="containsText" dxfId="43025" priority="78477" stopIfTrue="1" operator="containsText" text="2HE">
      <formula>NOT(ISERROR(SEARCH("2HE",AK98)))</formula>
    </cfRule>
    <cfRule type="containsText" dxfId="43024" priority="78478" stopIfTrue="1" operator="containsText" text="1HE">
      <formula>NOT(ISERROR(SEARCH("1HE",AK98)))</formula>
    </cfRule>
    <cfRule type="containsText" dxfId="43023" priority="78479" stopIfTrue="1" operator="containsText" text="MINA">
      <formula>NOT(ISERROR(SEARCH("MINA",AK98)))</formula>
    </cfRule>
    <cfRule type="containsText" dxfId="43022" priority="78480" stopIfTrue="1" operator="containsText" text="8TD">
      <formula>NOT(ISERROR(SEARCH("8TD",AK98)))</formula>
    </cfRule>
  </conditionalFormatting>
  <conditionalFormatting sqref="AK98">
    <cfRule type="containsText" dxfId="43021" priority="78463" stopIfTrue="1" operator="containsText" text="8TDT">
      <formula>NOT(ISERROR(SEARCH("8TDT",AK98)))</formula>
    </cfRule>
  </conditionalFormatting>
  <conditionalFormatting sqref="AL116">
    <cfRule type="containsText" dxfId="43020" priority="78140" stopIfTrue="1" operator="containsText" text="VAC">
      <formula>NOT(ISERROR(SEARCH("VAC",AL116)))</formula>
    </cfRule>
    <cfRule type="containsText" priority="78141" stopIfTrue="1" operator="containsText" text="0">
      <formula>NOT(ISERROR(SEARCH("0",AL116)))</formula>
    </cfRule>
    <cfRule type="containsText" dxfId="43019" priority="78142" stopIfTrue="1" operator="containsText" text="S">
      <formula>NOT(ISERROR(SEARCH("S",AL116)))</formula>
    </cfRule>
    <cfRule type="containsText" dxfId="43018" priority="78143" stopIfTrue="1" operator="containsText" text="F">
      <formula>NOT(ISERROR(SEARCH("F",AL116)))</formula>
    </cfRule>
    <cfRule type="containsText" dxfId="43017" priority="78144" stopIfTrue="1" operator="containsText" text="P">
      <formula>NOT(ISERROR(SEARCH("P",AL116)))</formula>
    </cfRule>
    <cfRule type="containsText" dxfId="43016" priority="78145" stopIfTrue="1" operator="containsText" text="LNP">
      <formula>NOT(ISERROR(SEARCH("LNP",AL116)))</formula>
    </cfRule>
    <cfRule type="containsText" dxfId="43015" priority="78146" stopIfTrue="1" operator="containsText" text="DM">
      <formula>NOT(ISERROR(SEARCH("DM",AL116)))</formula>
    </cfRule>
    <cfRule type="containsText" dxfId="43014" priority="78147" stopIfTrue="1" operator="containsText" text="5DOM">
      <formula>NOT(ISERROR(SEARCH("5DOM",AL116)))</formula>
    </cfRule>
    <cfRule type="containsText" dxfId="43013" priority="78148" stopIfTrue="1" operator="containsText" text="DOM">
      <formula>NOT(ISERROR(SEARCH("DOM",AL116)))</formula>
    </cfRule>
    <cfRule type="containsText" dxfId="43012" priority="78149" stopIfTrue="1" operator="containsText" text="DLP">
      <formula>NOT(ISERROR(SEARCH("DLP",AL116)))</formula>
    </cfRule>
    <cfRule type="containsText" dxfId="43011" priority="78150" stopIfTrue="1" operator="containsText" text="5HE">
      <formula>NOT(ISERROR(SEARCH("5HE",AL116)))</formula>
    </cfRule>
    <cfRule type="containsText" dxfId="43010" priority="78151" stopIfTrue="1" operator="containsText" text="4HE">
      <formula>NOT(ISERROR(SEARCH("4HE",AL116)))</formula>
    </cfRule>
    <cfRule type="containsText" dxfId="43009" priority="78152" stopIfTrue="1" operator="containsText" text="3HE">
      <formula>NOT(ISERROR(SEARCH("3HE",AL116)))</formula>
    </cfRule>
    <cfRule type="containsText" dxfId="43008" priority="78153" stopIfTrue="1" operator="containsText" text="2HE">
      <formula>NOT(ISERROR(SEARCH("2HE",AL116)))</formula>
    </cfRule>
    <cfRule type="containsText" dxfId="43007" priority="78154" stopIfTrue="1" operator="containsText" text="1HE">
      <formula>NOT(ISERROR(SEARCH("1HE",AL116)))</formula>
    </cfRule>
    <cfRule type="containsText" dxfId="43006" priority="78155" stopIfTrue="1" operator="containsText" text="MINA">
      <formula>NOT(ISERROR(SEARCH("MINA",AL116)))</formula>
    </cfRule>
    <cfRule type="containsText" dxfId="43005" priority="78156" stopIfTrue="1" operator="containsText" text="8TD">
      <formula>NOT(ISERROR(SEARCH("8TD",AL116)))</formula>
    </cfRule>
  </conditionalFormatting>
  <conditionalFormatting sqref="AL116">
    <cfRule type="containsText" dxfId="43004" priority="78139" stopIfTrue="1" operator="containsText" text="8TDT">
      <formula>NOT(ISERROR(SEARCH("8TDT",AL116)))</formula>
    </cfRule>
  </conditionalFormatting>
  <conditionalFormatting sqref="B102">
    <cfRule type="containsText" dxfId="43003" priority="78136" stopIfTrue="1" operator="containsText" text="TN">
      <formula>NOT(ISERROR(SEARCH("TN",B102)))</formula>
    </cfRule>
    <cfRule type="containsText" dxfId="43002" priority="78137" stopIfTrue="1" operator="containsText" text="TN">
      <formula>NOT(ISERROR(SEARCH("TN",B102)))</formula>
    </cfRule>
    <cfRule type="containsText" dxfId="43001" priority="78138" stopIfTrue="1" operator="containsText" text="TD">
      <formula>NOT(ISERROR(SEARCH("TD",B102)))</formula>
    </cfRule>
  </conditionalFormatting>
  <conditionalFormatting sqref="AJ100:AL100">
    <cfRule type="containsText" dxfId="43000" priority="78119" stopIfTrue="1" operator="containsText" text="VAC">
      <formula>NOT(ISERROR(SEARCH("VAC",AJ100)))</formula>
    </cfRule>
    <cfRule type="containsText" priority="78120" stopIfTrue="1" operator="containsText" text="0">
      <formula>NOT(ISERROR(SEARCH("0",AJ100)))</formula>
    </cfRule>
    <cfRule type="containsText" dxfId="42999" priority="78121" stopIfTrue="1" operator="containsText" text="S">
      <formula>NOT(ISERROR(SEARCH("S",AJ100)))</formula>
    </cfRule>
    <cfRule type="containsText" dxfId="42998" priority="78122" stopIfTrue="1" operator="containsText" text="F">
      <formula>NOT(ISERROR(SEARCH("F",AJ100)))</formula>
    </cfRule>
    <cfRule type="containsText" dxfId="42997" priority="78123" stopIfTrue="1" operator="containsText" text="P">
      <formula>NOT(ISERROR(SEARCH("P",AJ100)))</formula>
    </cfRule>
    <cfRule type="containsText" dxfId="42996" priority="78124" stopIfTrue="1" operator="containsText" text="LNP">
      <formula>NOT(ISERROR(SEARCH("LNP",AJ100)))</formula>
    </cfRule>
    <cfRule type="containsText" dxfId="42995" priority="78125" stopIfTrue="1" operator="containsText" text="DM">
      <formula>NOT(ISERROR(SEARCH("DM",AJ100)))</formula>
    </cfRule>
    <cfRule type="containsText" dxfId="42994" priority="78126" stopIfTrue="1" operator="containsText" text="5DOM">
      <formula>NOT(ISERROR(SEARCH("5DOM",AJ100)))</formula>
    </cfRule>
    <cfRule type="containsText" dxfId="42993" priority="78127" stopIfTrue="1" operator="containsText" text="DOM">
      <formula>NOT(ISERROR(SEARCH("DOM",AJ100)))</formula>
    </cfRule>
    <cfRule type="containsText" dxfId="42992" priority="78128" stopIfTrue="1" operator="containsText" text="DLP">
      <formula>NOT(ISERROR(SEARCH("DLP",AJ100)))</formula>
    </cfRule>
    <cfRule type="containsText" dxfId="42991" priority="78129" stopIfTrue="1" operator="containsText" text="5HE">
      <formula>NOT(ISERROR(SEARCH("5HE",AJ100)))</formula>
    </cfRule>
    <cfRule type="containsText" dxfId="42990" priority="78130" stopIfTrue="1" operator="containsText" text="4HE">
      <formula>NOT(ISERROR(SEARCH("4HE",AJ100)))</formula>
    </cfRule>
    <cfRule type="containsText" dxfId="42989" priority="78131" stopIfTrue="1" operator="containsText" text="3HE">
      <formula>NOT(ISERROR(SEARCH("3HE",AJ100)))</formula>
    </cfRule>
    <cfRule type="containsText" dxfId="42988" priority="78132" stopIfTrue="1" operator="containsText" text="2HE">
      <formula>NOT(ISERROR(SEARCH("2HE",AJ100)))</formula>
    </cfRule>
    <cfRule type="containsText" dxfId="42987" priority="78133" stopIfTrue="1" operator="containsText" text="1HE">
      <formula>NOT(ISERROR(SEARCH("1HE",AJ100)))</formula>
    </cfRule>
    <cfRule type="containsText" dxfId="42986" priority="78134" stopIfTrue="1" operator="containsText" text="MINA">
      <formula>NOT(ISERROR(SEARCH("MINA",AJ100)))</formula>
    </cfRule>
    <cfRule type="containsText" dxfId="42985" priority="78135" stopIfTrue="1" operator="containsText" text="8TD">
      <formula>NOT(ISERROR(SEARCH("8TD",AJ100)))</formula>
    </cfRule>
  </conditionalFormatting>
  <conditionalFormatting sqref="AJ100:AL100">
    <cfRule type="containsText" dxfId="42984" priority="78118" stopIfTrue="1" operator="containsText" text="8TDT">
      <formula>NOT(ISERROR(SEARCH("8TDT",AJ100)))</formula>
    </cfRule>
  </conditionalFormatting>
  <conditionalFormatting sqref="AJ96:AL96">
    <cfRule type="containsText" dxfId="42983" priority="77652" stopIfTrue="1" operator="containsText" text="VAC">
      <formula>NOT(ISERROR(SEARCH("VAC",AJ96)))</formula>
    </cfRule>
    <cfRule type="containsText" priority="77653" stopIfTrue="1" operator="containsText" text="0">
      <formula>NOT(ISERROR(SEARCH("0",AJ96)))</formula>
    </cfRule>
    <cfRule type="containsText" dxfId="42982" priority="77654" stopIfTrue="1" operator="containsText" text="S">
      <formula>NOT(ISERROR(SEARCH("S",AJ96)))</formula>
    </cfRule>
    <cfRule type="containsText" dxfId="42981" priority="77655" stopIfTrue="1" operator="containsText" text="F">
      <formula>NOT(ISERROR(SEARCH("F",AJ96)))</formula>
    </cfRule>
    <cfRule type="containsText" dxfId="42980" priority="77656" stopIfTrue="1" operator="containsText" text="P">
      <formula>NOT(ISERROR(SEARCH("P",AJ96)))</formula>
    </cfRule>
    <cfRule type="containsText" dxfId="42979" priority="77657" stopIfTrue="1" operator="containsText" text="LNP">
      <formula>NOT(ISERROR(SEARCH("LNP",AJ96)))</formula>
    </cfRule>
    <cfRule type="containsText" dxfId="42978" priority="77658" stopIfTrue="1" operator="containsText" text="DM">
      <formula>NOT(ISERROR(SEARCH("DM",AJ96)))</formula>
    </cfRule>
    <cfRule type="containsText" dxfId="42977" priority="77659" stopIfTrue="1" operator="containsText" text="5DOM">
      <formula>NOT(ISERROR(SEARCH("5DOM",AJ96)))</formula>
    </cfRule>
    <cfRule type="containsText" dxfId="42976" priority="77660" stopIfTrue="1" operator="containsText" text="DOM">
      <formula>NOT(ISERROR(SEARCH("DOM",AJ96)))</formula>
    </cfRule>
    <cfRule type="containsText" dxfId="42975" priority="77661" stopIfTrue="1" operator="containsText" text="DLP">
      <formula>NOT(ISERROR(SEARCH("DLP",AJ96)))</formula>
    </cfRule>
    <cfRule type="containsText" dxfId="42974" priority="77662" stopIfTrue="1" operator="containsText" text="5HE">
      <formula>NOT(ISERROR(SEARCH("5HE",AJ96)))</formula>
    </cfRule>
    <cfRule type="containsText" dxfId="42973" priority="77663" stopIfTrue="1" operator="containsText" text="4HE">
      <formula>NOT(ISERROR(SEARCH("4HE",AJ96)))</formula>
    </cfRule>
    <cfRule type="containsText" dxfId="42972" priority="77664" stopIfTrue="1" operator="containsText" text="3HE">
      <formula>NOT(ISERROR(SEARCH("3HE",AJ96)))</formula>
    </cfRule>
    <cfRule type="containsText" dxfId="42971" priority="77665" stopIfTrue="1" operator="containsText" text="2HE">
      <formula>NOT(ISERROR(SEARCH("2HE",AJ96)))</formula>
    </cfRule>
    <cfRule type="containsText" dxfId="42970" priority="77666" stopIfTrue="1" operator="containsText" text="1HE">
      <formula>NOT(ISERROR(SEARCH("1HE",AJ96)))</formula>
    </cfRule>
    <cfRule type="containsText" dxfId="42969" priority="77667" stopIfTrue="1" operator="containsText" text="MINA">
      <formula>NOT(ISERROR(SEARCH("MINA",AJ96)))</formula>
    </cfRule>
    <cfRule type="containsText" dxfId="42968" priority="77668" stopIfTrue="1" operator="containsText" text="8TD">
      <formula>NOT(ISERROR(SEARCH("8TD",AJ96)))</formula>
    </cfRule>
  </conditionalFormatting>
  <conditionalFormatting sqref="AJ96:AL96">
    <cfRule type="containsText" dxfId="42967" priority="77651" stopIfTrue="1" operator="containsText" text="8TDT">
      <formula>NOT(ISERROR(SEARCH("8TDT",AJ96)))</formula>
    </cfRule>
  </conditionalFormatting>
  <conditionalFormatting sqref="H105">
    <cfRule type="containsText" dxfId="42966" priority="77472" stopIfTrue="1" operator="containsText" text="VAC">
      <formula>NOT(ISERROR(SEARCH("VAC",H105)))</formula>
    </cfRule>
    <cfRule type="containsText" priority="77473" stopIfTrue="1" operator="containsText" text="0">
      <formula>NOT(ISERROR(SEARCH("0",H105)))</formula>
    </cfRule>
    <cfRule type="containsText" dxfId="42965" priority="77474" stopIfTrue="1" operator="containsText" text="S">
      <formula>NOT(ISERROR(SEARCH("S",H105)))</formula>
    </cfRule>
    <cfRule type="containsText" dxfId="42964" priority="77475" stopIfTrue="1" operator="containsText" text="F">
      <formula>NOT(ISERROR(SEARCH("F",H105)))</formula>
    </cfRule>
    <cfRule type="containsText" dxfId="42963" priority="77476" stopIfTrue="1" operator="containsText" text="P">
      <formula>NOT(ISERROR(SEARCH("P",H105)))</formula>
    </cfRule>
    <cfRule type="containsText" dxfId="42962" priority="77477" stopIfTrue="1" operator="containsText" text="LNP">
      <formula>NOT(ISERROR(SEARCH("LNP",H105)))</formula>
    </cfRule>
    <cfRule type="containsText" dxfId="42961" priority="77478" stopIfTrue="1" operator="containsText" text="DM">
      <formula>NOT(ISERROR(SEARCH("DM",H105)))</formula>
    </cfRule>
    <cfRule type="containsText" dxfId="42960" priority="77479" stopIfTrue="1" operator="containsText" text="5DOM">
      <formula>NOT(ISERROR(SEARCH("5DOM",H105)))</formula>
    </cfRule>
    <cfRule type="containsText" dxfId="42959" priority="77480" stopIfTrue="1" operator="containsText" text="DOM">
      <formula>NOT(ISERROR(SEARCH("DOM",H105)))</formula>
    </cfRule>
    <cfRule type="containsText" dxfId="42958" priority="77481" stopIfTrue="1" operator="containsText" text="DLP">
      <formula>NOT(ISERROR(SEARCH("DLP",H105)))</formula>
    </cfRule>
    <cfRule type="containsText" dxfId="42957" priority="77482" stopIfTrue="1" operator="containsText" text="5HE">
      <formula>NOT(ISERROR(SEARCH("5HE",H105)))</formula>
    </cfRule>
    <cfRule type="containsText" dxfId="42956" priority="77483" stopIfTrue="1" operator="containsText" text="4HE">
      <formula>NOT(ISERROR(SEARCH("4HE",H105)))</formula>
    </cfRule>
    <cfRule type="containsText" dxfId="42955" priority="77484" stopIfTrue="1" operator="containsText" text="3HE">
      <formula>NOT(ISERROR(SEARCH("3HE",H105)))</formula>
    </cfRule>
    <cfRule type="containsText" dxfId="42954" priority="77485" stopIfTrue="1" operator="containsText" text="2HE">
      <formula>NOT(ISERROR(SEARCH("2HE",H105)))</formula>
    </cfRule>
    <cfRule type="containsText" dxfId="42953" priority="77486" stopIfTrue="1" operator="containsText" text="1HE">
      <formula>NOT(ISERROR(SEARCH("1HE",H105)))</formula>
    </cfRule>
    <cfRule type="containsText" dxfId="42952" priority="77487" stopIfTrue="1" operator="containsText" text="MINA">
      <formula>NOT(ISERROR(SEARCH("MINA",H105)))</formula>
    </cfRule>
    <cfRule type="containsText" dxfId="42951" priority="77488" stopIfTrue="1" operator="containsText" text="8TD">
      <formula>NOT(ISERROR(SEARCH("8TD",H105)))</formula>
    </cfRule>
  </conditionalFormatting>
  <conditionalFormatting sqref="H105">
    <cfRule type="containsText" dxfId="42950" priority="77471" stopIfTrue="1" operator="containsText" text="8TDT">
      <formula>NOT(ISERROR(SEARCH("8TDT",H105)))</formula>
    </cfRule>
  </conditionalFormatting>
  <conditionalFormatting sqref="H101">
    <cfRule type="containsText" dxfId="42949" priority="77454" stopIfTrue="1" operator="containsText" text="VAC">
      <formula>NOT(ISERROR(SEARCH("VAC",H101)))</formula>
    </cfRule>
    <cfRule type="containsText" priority="77455" stopIfTrue="1" operator="containsText" text="0">
      <formula>NOT(ISERROR(SEARCH("0",H101)))</formula>
    </cfRule>
    <cfRule type="containsText" dxfId="42948" priority="77456" stopIfTrue="1" operator="containsText" text="S">
      <formula>NOT(ISERROR(SEARCH("S",H101)))</formula>
    </cfRule>
    <cfRule type="containsText" dxfId="42947" priority="77457" stopIfTrue="1" operator="containsText" text="F">
      <formula>NOT(ISERROR(SEARCH("F",H101)))</formula>
    </cfRule>
    <cfRule type="containsText" dxfId="42946" priority="77458" stopIfTrue="1" operator="containsText" text="P">
      <formula>NOT(ISERROR(SEARCH("P",H101)))</formula>
    </cfRule>
    <cfRule type="containsText" dxfId="42945" priority="77459" stopIfTrue="1" operator="containsText" text="LNP">
      <formula>NOT(ISERROR(SEARCH("LNP",H101)))</formula>
    </cfRule>
    <cfRule type="containsText" dxfId="42944" priority="77460" stopIfTrue="1" operator="containsText" text="DM">
      <formula>NOT(ISERROR(SEARCH("DM",H101)))</formula>
    </cfRule>
    <cfRule type="containsText" dxfId="42943" priority="77461" stopIfTrue="1" operator="containsText" text="5DOM">
      <formula>NOT(ISERROR(SEARCH("5DOM",H101)))</formula>
    </cfRule>
    <cfRule type="containsText" dxfId="42942" priority="77462" stopIfTrue="1" operator="containsText" text="DOM">
      <formula>NOT(ISERROR(SEARCH("DOM",H101)))</formula>
    </cfRule>
    <cfRule type="containsText" dxfId="42941" priority="77463" stopIfTrue="1" operator="containsText" text="DLP">
      <formula>NOT(ISERROR(SEARCH("DLP",H101)))</formula>
    </cfRule>
    <cfRule type="containsText" dxfId="42940" priority="77464" stopIfTrue="1" operator="containsText" text="5HE">
      <formula>NOT(ISERROR(SEARCH("5HE",H101)))</formula>
    </cfRule>
    <cfRule type="containsText" dxfId="42939" priority="77465" stopIfTrue="1" operator="containsText" text="4HE">
      <formula>NOT(ISERROR(SEARCH("4HE",H101)))</formula>
    </cfRule>
    <cfRule type="containsText" dxfId="42938" priority="77466" stopIfTrue="1" operator="containsText" text="3HE">
      <formula>NOT(ISERROR(SEARCH("3HE",H101)))</formula>
    </cfRule>
    <cfRule type="containsText" dxfId="42937" priority="77467" stopIfTrue="1" operator="containsText" text="2HE">
      <formula>NOT(ISERROR(SEARCH("2HE",H101)))</formula>
    </cfRule>
    <cfRule type="containsText" dxfId="42936" priority="77468" stopIfTrue="1" operator="containsText" text="1HE">
      <formula>NOT(ISERROR(SEARCH("1HE",H101)))</formula>
    </cfRule>
    <cfRule type="containsText" dxfId="42935" priority="77469" stopIfTrue="1" operator="containsText" text="MINA">
      <formula>NOT(ISERROR(SEARCH("MINA",H101)))</formula>
    </cfRule>
    <cfRule type="containsText" dxfId="42934" priority="77470" stopIfTrue="1" operator="containsText" text="8TD">
      <formula>NOT(ISERROR(SEARCH("8TD",H101)))</formula>
    </cfRule>
  </conditionalFormatting>
  <conditionalFormatting sqref="H101">
    <cfRule type="containsText" dxfId="42933" priority="77453" stopIfTrue="1" operator="containsText" text="8TDT">
      <formula>NOT(ISERROR(SEARCH("8TDT",H101)))</formula>
    </cfRule>
  </conditionalFormatting>
  <conditionalFormatting sqref="AB96:AF96">
    <cfRule type="containsText" dxfId="42932" priority="77076" stopIfTrue="1" operator="containsText" text="VAC">
      <formula>NOT(ISERROR(SEARCH("VAC",AB96)))</formula>
    </cfRule>
    <cfRule type="containsText" priority="77077" stopIfTrue="1" operator="containsText" text="0">
      <formula>NOT(ISERROR(SEARCH("0",AB96)))</formula>
    </cfRule>
    <cfRule type="containsText" dxfId="42931" priority="77078" stopIfTrue="1" operator="containsText" text="S">
      <formula>NOT(ISERROR(SEARCH("S",AB96)))</formula>
    </cfRule>
    <cfRule type="containsText" dxfId="42930" priority="77079" stopIfTrue="1" operator="containsText" text="F">
      <formula>NOT(ISERROR(SEARCH("F",AB96)))</formula>
    </cfRule>
    <cfRule type="containsText" dxfId="42929" priority="77080" stopIfTrue="1" operator="containsText" text="P">
      <formula>NOT(ISERROR(SEARCH("P",AB96)))</formula>
    </cfRule>
    <cfRule type="containsText" dxfId="42928" priority="77081" stopIfTrue="1" operator="containsText" text="LNP">
      <formula>NOT(ISERROR(SEARCH("LNP",AB96)))</formula>
    </cfRule>
    <cfRule type="containsText" dxfId="42927" priority="77082" stopIfTrue="1" operator="containsText" text="DM">
      <formula>NOT(ISERROR(SEARCH("DM",AB96)))</formula>
    </cfRule>
    <cfRule type="containsText" dxfId="42926" priority="77083" stopIfTrue="1" operator="containsText" text="5DOM">
      <formula>NOT(ISERROR(SEARCH("5DOM",AB96)))</formula>
    </cfRule>
    <cfRule type="containsText" dxfId="42925" priority="77084" stopIfTrue="1" operator="containsText" text="DOM">
      <formula>NOT(ISERROR(SEARCH("DOM",AB96)))</formula>
    </cfRule>
    <cfRule type="containsText" dxfId="42924" priority="77085" stopIfTrue="1" operator="containsText" text="DLP">
      <formula>NOT(ISERROR(SEARCH("DLP",AB96)))</formula>
    </cfRule>
    <cfRule type="containsText" dxfId="42923" priority="77086" stopIfTrue="1" operator="containsText" text="5HE">
      <formula>NOT(ISERROR(SEARCH("5HE",AB96)))</formula>
    </cfRule>
    <cfRule type="containsText" dxfId="42922" priority="77087" stopIfTrue="1" operator="containsText" text="4HE">
      <formula>NOT(ISERROR(SEARCH("4HE",AB96)))</formula>
    </cfRule>
    <cfRule type="containsText" dxfId="42921" priority="77088" stopIfTrue="1" operator="containsText" text="3HE">
      <formula>NOT(ISERROR(SEARCH("3HE",AB96)))</formula>
    </cfRule>
    <cfRule type="containsText" dxfId="42920" priority="77089" stopIfTrue="1" operator="containsText" text="2HE">
      <formula>NOT(ISERROR(SEARCH("2HE",AB96)))</formula>
    </cfRule>
    <cfRule type="containsText" dxfId="42919" priority="77090" stopIfTrue="1" operator="containsText" text="1HE">
      <formula>NOT(ISERROR(SEARCH("1HE",AB96)))</formula>
    </cfRule>
    <cfRule type="containsText" dxfId="42918" priority="77091" stopIfTrue="1" operator="containsText" text="MINA">
      <formula>NOT(ISERROR(SEARCH("MINA",AB96)))</formula>
    </cfRule>
    <cfRule type="containsText" dxfId="42917" priority="77092" stopIfTrue="1" operator="containsText" text="8TD">
      <formula>NOT(ISERROR(SEARCH("8TD",AB96)))</formula>
    </cfRule>
  </conditionalFormatting>
  <conditionalFormatting sqref="AB96:AF96">
    <cfRule type="containsText" dxfId="42916" priority="77075" stopIfTrue="1" operator="containsText" text="8TDT">
      <formula>NOT(ISERROR(SEARCH("8TDT",AB96)))</formula>
    </cfRule>
  </conditionalFormatting>
  <conditionalFormatting sqref="AI96">
    <cfRule type="containsText" dxfId="42915" priority="77058" stopIfTrue="1" operator="containsText" text="VAC">
      <formula>NOT(ISERROR(SEARCH("VAC",AI96)))</formula>
    </cfRule>
    <cfRule type="containsText" priority="77059" stopIfTrue="1" operator="containsText" text="0">
      <formula>NOT(ISERROR(SEARCH("0",AI96)))</formula>
    </cfRule>
    <cfRule type="containsText" dxfId="42914" priority="77060" stopIfTrue="1" operator="containsText" text="S">
      <formula>NOT(ISERROR(SEARCH("S",AI96)))</formula>
    </cfRule>
    <cfRule type="containsText" dxfId="42913" priority="77061" stopIfTrue="1" operator="containsText" text="F">
      <formula>NOT(ISERROR(SEARCH("F",AI96)))</formula>
    </cfRule>
    <cfRule type="containsText" dxfId="42912" priority="77062" stopIfTrue="1" operator="containsText" text="P">
      <formula>NOT(ISERROR(SEARCH("P",AI96)))</formula>
    </cfRule>
    <cfRule type="containsText" dxfId="42911" priority="77063" stopIfTrue="1" operator="containsText" text="LNP">
      <formula>NOT(ISERROR(SEARCH("LNP",AI96)))</formula>
    </cfRule>
    <cfRule type="containsText" dxfId="42910" priority="77064" stopIfTrue="1" operator="containsText" text="DM">
      <formula>NOT(ISERROR(SEARCH("DM",AI96)))</formula>
    </cfRule>
    <cfRule type="containsText" dxfId="42909" priority="77065" stopIfTrue="1" operator="containsText" text="5DOM">
      <formula>NOT(ISERROR(SEARCH("5DOM",AI96)))</formula>
    </cfRule>
    <cfRule type="containsText" dxfId="42908" priority="77066" stopIfTrue="1" operator="containsText" text="DOM">
      <formula>NOT(ISERROR(SEARCH("DOM",AI96)))</formula>
    </cfRule>
    <cfRule type="containsText" dxfId="42907" priority="77067" stopIfTrue="1" operator="containsText" text="DLP">
      <formula>NOT(ISERROR(SEARCH("DLP",AI96)))</formula>
    </cfRule>
    <cfRule type="containsText" dxfId="42906" priority="77068" stopIfTrue="1" operator="containsText" text="5HE">
      <formula>NOT(ISERROR(SEARCH("5HE",AI96)))</formula>
    </cfRule>
    <cfRule type="containsText" dxfId="42905" priority="77069" stopIfTrue="1" operator="containsText" text="4HE">
      <formula>NOT(ISERROR(SEARCH("4HE",AI96)))</formula>
    </cfRule>
    <cfRule type="containsText" dxfId="42904" priority="77070" stopIfTrue="1" operator="containsText" text="3HE">
      <formula>NOT(ISERROR(SEARCH("3HE",AI96)))</formula>
    </cfRule>
    <cfRule type="containsText" dxfId="42903" priority="77071" stopIfTrue="1" operator="containsText" text="2HE">
      <formula>NOT(ISERROR(SEARCH("2HE",AI96)))</formula>
    </cfRule>
    <cfRule type="containsText" dxfId="42902" priority="77072" stopIfTrue="1" operator="containsText" text="1HE">
      <formula>NOT(ISERROR(SEARCH("1HE",AI96)))</formula>
    </cfRule>
    <cfRule type="containsText" dxfId="42901" priority="77073" stopIfTrue="1" operator="containsText" text="MINA">
      <formula>NOT(ISERROR(SEARCH("MINA",AI96)))</formula>
    </cfRule>
    <cfRule type="containsText" dxfId="42900" priority="77074" stopIfTrue="1" operator="containsText" text="8TD">
      <formula>NOT(ISERROR(SEARCH("8TD",AI96)))</formula>
    </cfRule>
  </conditionalFormatting>
  <conditionalFormatting sqref="AI96">
    <cfRule type="containsText" dxfId="42899" priority="77057" stopIfTrue="1" operator="containsText" text="8TDT">
      <formula>NOT(ISERROR(SEARCH("8TDT",AI96)))</formula>
    </cfRule>
  </conditionalFormatting>
  <conditionalFormatting sqref="AI98">
    <cfRule type="containsText" dxfId="42898" priority="77040" stopIfTrue="1" operator="containsText" text="VAC">
      <formula>NOT(ISERROR(SEARCH("VAC",AI98)))</formula>
    </cfRule>
    <cfRule type="containsText" priority="77041" stopIfTrue="1" operator="containsText" text="0">
      <formula>NOT(ISERROR(SEARCH("0",AI98)))</formula>
    </cfRule>
    <cfRule type="containsText" dxfId="42897" priority="77042" stopIfTrue="1" operator="containsText" text="S">
      <formula>NOT(ISERROR(SEARCH("S",AI98)))</formula>
    </cfRule>
    <cfRule type="containsText" dxfId="42896" priority="77043" stopIfTrue="1" operator="containsText" text="F">
      <formula>NOT(ISERROR(SEARCH("F",AI98)))</formula>
    </cfRule>
    <cfRule type="containsText" dxfId="42895" priority="77044" stopIfTrue="1" operator="containsText" text="P">
      <formula>NOT(ISERROR(SEARCH("P",AI98)))</formula>
    </cfRule>
    <cfRule type="containsText" dxfId="42894" priority="77045" stopIfTrue="1" operator="containsText" text="LNP">
      <formula>NOT(ISERROR(SEARCH("LNP",AI98)))</formula>
    </cfRule>
    <cfRule type="containsText" dxfId="42893" priority="77046" stopIfTrue="1" operator="containsText" text="DM">
      <formula>NOT(ISERROR(SEARCH("DM",AI98)))</formula>
    </cfRule>
    <cfRule type="containsText" dxfId="42892" priority="77047" stopIfTrue="1" operator="containsText" text="5DOM">
      <formula>NOT(ISERROR(SEARCH("5DOM",AI98)))</formula>
    </cfRule>
    <cfRule type="containsText" dxfId="42891" priority="77048" stopIfTrue="1" operator="containsText" text="DOM">
      <formula>NOT(ISERROR(SEARCH("DOM",AI98)))</formula>
    </cfRule>
    <cfRule type="containsText" dxfId="42890" priority="77049" stopIfTrue="1" operator="containsText" text="DLP">
      <formula>NOT(ISERROR(SEARCH("DLP",AI98)))</formula>
    </cfRule>
    <cfRule type="containsText" dxfId="42889" priority="77050" stopIfTrue="1" operator="containsText" text="5HE">
      <formula>NOT(ISERROR(SEARCH("5HE",AI98)))</formula>
    </cfRule>
    <cfRule type="containsText" dxfId="42888" priority="77051" stopIfTrue="1" operator="containsText" text="4HE">
      <formula>NOT(ISERROR(SEARCH("4HE",AI98)))</formula>
    </cfRule>
    <cfRule type="containsText" dxfId="42887" priority="77052" stopIfTrue="1" operator="containsText" text="3HE">
      <formula>NOT(ISERROR(SEARCH("3HE",AI98)))</formula>
    </cfRule>
    <cfRule type="containsText" dxfId="42886" priority="77053" stopIfTrue="1" operator="containsText" text="2HE">
      <formula>NOT(ISERROR(SEARCH("2HE",AI98)))</formula>
    </cfRule>
    <cfRule type="containsText" dxfId="42885" priority="77054" stopIfTrue="1" operator="containsText" text="1HE">
      <formula>NOT(ISERROR(SEARCH("1HE",AI98)))</formula>
    </cfRule>
    <cfRule type="containsText" dxfId="42884" priority="77055" stopIfTrue="1" operator="containsText" text="MINA">
      <formula>NOT(ISERROR(SEARCH("MINA",AI98)))</formula>
    </cfRule>
    <cfRule type="containsText" dxfId="42883" priority="77056" stopIfTrue="1" operator="containsText" text="8TD">
      <formula>NOT(ISERROR(SEARCH("8TD",AI98)))</formula>
    </cfRule>
  </conditionalFormatting>
  <conditionalFormatting sqref="AI98">
    <cfRule type="containsText" dxfId="42882" priority="77039" stopIfTrue="1" operator="containsText" text="8TDT">
      <formula>NOT(ISERROR(SEARCH("8TDT",AI98)))</formula>
    </cfRule>
  </conditionalFormatting>
  <conditionalFormatting sqref="AB98:AF98">
    <cfRule type="containsText" dxfId="42881" priority="77022" stopIfTrue="1" operator="containsText" text="VAC">
      <formula>NOT(ISERROR(SEARCH("VAC",AB98)))</formula>
    </cfRule>
    <cfRule type="containsText" priority="77023" stopIfTrue="1" operator="containsText" text="0">
      <formula>NOT(ISERROR(SEARCH("0",AB98)))</formula>
    </cfRule>
    <cfRule type="containsText" dxfId="42880" priority="77024" stopIfTrue="1" operator="containsText" text="S">
      <formula>NOT(ISERROR(SEARCH("S",AB98)))</formula>
    </cfRule>
    <cfRule type="containsText" dxfId="42879" priority="77025" stopIfTrue="1" operator="containsText" text="F">
      <formula>NOT(ISERROR(SEARCH("F",AB98)))</formula>
    </cfRule>
    <cfRule type="containsText" dxfId="42878" priority="77026" stopIfTrue="1" operator="containsText" text="P">
      <formula>NOT(ISERROR(SEARCH("P",AB98)))</formula>
    </cfRule>
    <cfRule type="containsText" dxfId="42877" priority="77027" stopIfTrue="1" operator="containsText" text="LNP">
      <formula>NOT(ISERROR(SEARCH("LNP",AB98)))</formula>
    </cfRule>
    <cfRule type="containsText" dxfId="42876" priority="77028" stopIfTrue="1" operator="containsText" text="DM">
      <formula>NOT(ISERROR(SEARCH("DM",AB98)))</formula>
    </cfRule>
    <cfRule type="containsText" dxfId="42875" priority="77029" stopIfTrue="1" operator="containsText" text="5DOM">
      <formula>NOT(ISERROR(SEARCH("5DOM",AB98)))</formula>
    </cfRule>
    <cfRule type="containsText" dxfId="42874" priority="77030" stopIfTrue="1" operator="containsText" text="DOM">
      <formula>NOT(ISERROR(SEARCH("DOM",AB98)))</formula>
    </cfRule>
    <cfRule type="containsText" dxfId="42873" priority="77031" stopIfTrue="1" operator="containsText" text="DLP">
      <formula>NOT(ISERROR(SEARCH("DLP",AB98)))</formula>
    </cfRule>
    <cfRule type="containsText" dxfId="42872" priority="77032" stopIfTrue="1" operator="containsText" text="5HE">
      <formula>NOT(ISERROR(SEARCH("5HE",AB98)))</formula>
    </cfRule>
    <cfRule type="containsText" dxfId="42871" priority="77033" stopIfTrue="1" operator="containsText" text="4HE">
      <formula>NOT(ISERROR(SEARCH("4HE",AB98)))</formula>
    </cfRule>
    <cfRule type="containsText" dxfId="42870" priority="77034" stopIfTrue="1" operator="containsText" text="3HE">
      <formula>NOT(ISERROR(SEARCH("3HE",AB98)))</formula>
    </cfRule>
    <cfRule type="containsText" dxfId="42869" priority="77035" stopIfTrue="1" operator="containsText" text="2HE">
      <formula>NOT(ISERROR(SEARCH("2HE",AB98)))</formula>
    </cfRule>
    <cfRule type="containsText" dxfId="42868" priority="77036" stopIfTrue="1" operator="containsText" text="1HE">
      <formula>NOT(ISERROR(SEARCH("1HE",AB98)))</formula>
    </cfRule>
    <cfRule type="containsText" dxfId="42867" priority="77037" stopIfTrue="1" operator="containsText" text="MINA">
      <formula>NOT(ISERROR(SEARCH("MINA",AB98)))</formula>
    </cfRule>
    <cfRule type="containsText" dxfId="42866" priority="77038" stopIfTrue="1" operator="containsText" text="8TD">
      <formula>NOT(ISERROR(SEARCH("8TD",AB98)))</formula>
    </cfRule>
  </conditionalFormatting>
  <conditionalFormatting sqref="AB98:AF98">
    <cfRule type="containsText" dxfId="42865" priority="77021" stopIfTrue="1" operator="containsText" text="8TDT">
      <formula>NOT(ISERROR(SEARCH("8TDT",AB98)))</formula>
    </cfRule>
  </conditionalFormatting>
  <conditionalFormatting sqref="AB100:AF100">
    <cfRule type="containsText" dxfId="42864" priority="77004" stopIfTrue="1" operator="containsText" text="VAC">
      <formula>NOT(ISERROR(SEARCH("VAC",AB100)))</formula>
    </cfRule>
    <cfRule type="containsText" priority="77005" stopIfTrue="1" operator="containsText" text="0">
      <formula>NOT(ISERROR(SEARCH("0",AB100)))</formula>
    </cfRule>
    <cfRule type="containsText" dxfId="42863" priority="77006" stopIfTrue="1" operator="containsText" text="S">
      <formula>NOT(ISERROR(SEARCH("S",AB100)))</formula>
    </cfRule>
    <cfRule type="containsText" dxfId="42862" priority="77007" stopIfTrue="1" operator="containsText" text="F">
      <formula>NOT(ISERROR(SEARCH("F",AB100)))</formula>
    </cfRule>
    <cfRule type="containsText" dxfId="42861" priority="77008" stopIfTrue="1" operator="containsText" text="P">
      <formula>NOT(ISERROR(SEARCH("P",AB100)))</formula>
    </cfRule>
    <cfRule type="containsText" dxfId="42860" priority="77009" stopIfTrue="1" operator="containsText" text="LNP">
      <formula>NOT(ISERROR(SEARCH("LNP",AB100)))</formula>
    </cfRule>
    <cfRule type="containsText" dxfId="42859" priority="77010" stopIfTrue="1" operator="containsText" text="DM">
      <formula>NOT(ISERROR(SEARCH("DM",AB100)))</formula>
    </cfRule>
    <cfRule type="containsText" dxfId="42858" priority="77011" stopIfTrue="1" operator="containsText" text="5DOM">
      <formula>NOT(ISERROR(SEARCH("5DOM",AB100)))</formula>
    </cfRule>
    <cfRule type="containsText" dxfId="42857" priority="77012" stopIfTrue="1" operator="containsText" text="DOM">
      <formula>NOT(ISERROR(SEARCH("DOM",AB100)))</formula>
    </cfRule>
    <cfRule type="containsText" dxfId="42856" priority="77013" stopIfTrue="1" operator="containsText" text="DLP">
      <formula>NOT(ISERROR(SEARCH("DLP",AB100)))</formula>
    </cfRule>
    <cfRule type="containsText" dxfId="42855" priority="77014" stopIfTrue="1" operator="containsText" text="5HE">
      <formula>NOT(ISERROR(SEARCH("5HE",AB100)))</formula>
    </cfRule>
    <cfRule type="containsText" dxfId="42854" priority="77015" stopIfTrue="1" operator="containsText" text="4HE">
      <formula>NOT(ISERROR(SEARCH("4HE",AB100)))</formula>
    </cfRule>
    <cfRule type="containsText" dxfId="42853" priority="77016" stopIfTrue="1" operator="containsText" text="3HE">
      <formula>NOT(ISERROR(SEARCH("3HE",AB100)))</formula>
    </cfRule>
    <cfRule type="containsText" dxfId="42852" priority="77017" stopIfTrue="1" operator="containsText" text="2HE">
      <formula>NOT(ISERROR(SEARCH("2HE",AB100)))</formula>
    </cfRule>
    <cfRule type="containsText" dxfId="42851" priority="77018" stopIfTrue="1" operator="containsText" text="1HE">
      <formula>NOT(ISERROR(SEARCH("1HE",AB100)))</formula>
    </cfRule>
    <cfRule type="containsText" dxfId="42850" priority="77019" stopIfTrue="1" operator="containsText" text="MINA">
      <formula>NOT(ISERROR(SEARCH("MINA",AB100)))</formula>
    </cfRule>
    <cfRule type="containsText" dxfId="42849" priority="77020" stopIfTrue="1" operator="containsText" text="8TD">
      <formula>NOT(ISERROR(SEARCH("8TD",AB100)))</formula>
    </cfRule>
  </conditionalFormatting>
  <conditionalFormatting sqref="AB100:AF100">
    <cfRule type="containsText" dxfId="42848" priority="77003" stopIfTrue="1" operator="containsText" text="8TDT">
      <formula>NOT(ISERROR(SEARCH("8TDT",AB100)))</formula>
    </cfRule>
  </conditionalFormatting>
  <conditionalFormatting sqref="AI100">
    <cfRule type="containsText" dxfId="42847" priority="76986" stopIfTrue="1" operator="containsText" text="VAC">
      <formula>NOT(ISERROR(SEARCH("VAC",AI100)))</formula>
    </cfRule>
    <cfRule type="containsText" priority="76987" stopIfTrue="1" operator="containsText" text="0">
      <formula>NOT(ISERROR(SEARCH("0",AI100)))</formula>
    </cfRule>
    <cfRule type="containsText" dxfId="42846" priority="76988" stopIfTrue="1" operator="containsText" text="S">
      <formula>NOT(ISERROR(SEARCH("S",AI100)))</formula>
    </cfRule>
    <cfRule type="containsText" dxfId="42845" priority="76989" stopIfTrue="1" operator="containsText" text="F">
      <formula>NOT(ISERROR(SEARCH("F",AI100)))</formula>
    </cfRule>
    <cfRule type="containsText" dxfId="42844" priority="76990" stopIfTrue="1" operator="containsText" text="P">
      <formula>NOT(ISERROR(SEARCH("P",AI100)))</formula>
    </cfRule>
    <cfRule type="containsText" dxfId="42843" priority="76991" stopIfTrue="1" operator="containsText" text="LNP">
      <formula>NOT(ISERROR(SEARCH("LNP",AI100)))</formula>
    </cfRule>
    <cfRule type="containsText" dxfId="42842" priority="76992" stopIfTrue="1" operator="containsText" text="DM">
      <formula>NOT(ISERROR(SEARCH("DM",AI100)))</formula>
    </cfRule>
    <cfRule type="containsText" dxfId="42841" priority="76993" stopIfTrue="1" operator="containsText" text="5DOM">
      <formula>NOT(ISERROR(SEARCH("5DOM",AI100)))</formula>
    </cfRule>
    <cfRule type="containsText" dxfId="42840" priority="76994" stopIfTrue="1" operator="containsText" text="DOM">
      <formula>NOT(ISERROR(SEARCH("DOM",AI100)))</formula>
    </cfRule>
    <cfRule type="containsText" dxfId="42839" priority="76995" stopIfTrue="1" operator="containsText" text="DLP">
      <formula>NOT(ISERROR(SEARCH("DLP",AI100)))</formula>
    </cfRule>
    <cfRule type="containsText" dxfId="42838" priority="76996" stopIfTrue="1" operator="containsText" text="5HE">
      <formula>NOT(ISERROR(SEARCH("5HE",AI100)))</formula>
    </cfRule>
    <cfRule type="containsText" dxfId="42837" priority="76997" stopIfTrue="1" operator="containsText" text="4HE">
      <formula>NOT(ISERROR(SEARCH("4HE",AI100)))</formula>
    </cfRule>
    <cfRule type="containsText" dxfId="42836" priority="76998" stopIfTrue="1" operator="containsText" text="3HE">
      <formula>NOT(ISERROR(SEARCH("3HE",AI100)))</formula>
    </cfRule>
    <cfRule type="containsText" dxfId="42835" priority="76999" stopIfTrue="1" operator="containsText" text="2HE">
      <formula>NOT(ISERROR(SEARCH("2HE",AI100)))</formula>
    </cfRule>
    <cfRule type="containsText" dxfId="42834" priority="77000" stopIfTrue="1" operator="containsText" text="1HE">
      <formula>NOT(ISERROR(SEARCH("1HE",AI100)))</formula>
    </cfRule>
    <cfRule type="containsText" dxfId="42833" priority="77001" stopIfTrue="1" operator="containsText" text="MINA">
      <formula>NOT(ISERROR(SEARCH("MINA",AI100)))</formula>
    </cfRule>
    <cfRule type="containsText" dxfId="42832" priority="77002" stopIfTrue="1" operator="containsText" text="8TD">
      <formula>NOT(ISERROR(SEARCH("8TD",AI100)))</formula>
    </cfRule>
  </conditionalFormatting>
  <conditionalFormatting sqref="AI100">
    <cfRule type="containsText" dxfId="42831" priority="76985" stopIfTrue="1" operator="containsText" text="8TDT">
      <formula>NOT(ISERROR(SEARCH("8TDT",AI100)))</formula>
    </cfRule>
  </conditionalFormatting>
  <conditionalFormatting sqref="AI102">
    <cfRule type="containsText" dxfId="42830" priority="76968" stopIfTrue="1" operator="containsText" text="VAC">
      <formula>NOT(ISERROR(SEARCH("VAC",AI102)))</formula>
    </cfRule>
    <cfRule type="containsText" priority="76969" stopIfTrue="1" operator="containsText" text="0">
      <formula>NOT(ISERROR(SEARCH("0",AI102)))</formula>
    </cfRule>
    <cfRule type="containsText" dxfId="42829" priority="76970" stopIfTrue="1" operator="containsText" text="S">
      <formula>NOT(ISERROR(SEARCH("S",AI102)))</formula>
    </cfRule>
    <cfRule type="containsText" dxfId="42828" priority="76971" stopIfTrue="1" operator="containsText" text="F">
      <formula>NOT(ISERROR(SEARCH("F",AI102)))</formula>
    </cfRule>
    <cfRule type="containsText" dxfId="42827" priority="76972" stopIfTrue="1" operator="containsText" text="P">
      <formula>NOT(ISERROR(SEARCH("P",AI102)))</formula>
    </cfRule>
    <cfRule type="containsText" dxfId="42826" priority="76973" stopIfTrue="1" operator="containsText" text="LNP">
      <formula>NOT(ISERROR(SEARCH("LNP",AI102)))</formula>
    </cfRule>
    <cfRule type="containsText" dxfId="42825" priority="76974" stopIfTrue="1" operator="containsText" text="DM">
      <formula>NOT(ISERROR(SEARCH("DM",AI102)))</formula>
    </cfRule>
    <cfRule type="containsText" dxfId="42824" priority="76975" stopIfTrue="1" operator="containsText" text="5DOM">
      <formula>NOT(ISERROR(SEARCH("5DOM",AI102)))</formula>
    </cfRule>
    <cfRule type="containsText" dxfId="42823" priority="76976" stopIfTrue="1" operator="containsText" text="DOM">
      <formula>NOT(ISERROR(SEARCH("DOM",AI102)))</formula>
    </cfRule>
    <cfRule type="containsText" dxfId="42822" priority="76977" stopIfTrue="1" operator="containsText" text="DLP">
      <formula>NOT(ISERROR(SEARCH("DLP",AI102)))</formula>
    </cfRule>
    <cfRule type="containsText" dxfId="42821" priority="76978" stopIfTrue="1" operator="containsText" text="5HE">
      <formula>NOT(ISERROR(SEARCH("5HE",AI102)))</formula>
    </cfRule>
    <cfRule type="containsText" dxfId="42820" priority="76979" stopIfTrue="1" operator="containsText" text="4HE">
      <formula>NOT(ISERROR(SEARCH("4HE",AI102)))</formula>
    </cfRule>
    <cfRule type="containsText" dxfId="42819" priority="76980" stopIfTrue="1" operator="containsText" text="3HE">
      <formula>NOT(ISERROR(SEARCH("3HE",AI102)))</formula>
    </cfRule>
    <cfRule type="containsText" dxfId="42818" priority="76981" stopIfTrue="1" operator="containsText" text="2HE">
      <formula>NOT(ISERROR(SEARCH("2HE",AI102)))</formula>
    </cfRule>
    <cfRule type="containsText" dxfId="42817" priority="76982" stopIfTrue="1" operator="containsText" text="1HE">
      <formula>NOT(ISERROR(SEARCH("1HE",AI102)))</formula>
    </cfRule>
    <cfRule type="containsText" dxfId="42816" priority="76983" stopIfTrue="1" operator="containsText" text="MINA">
      <formula>NOT(ISERROR(SEARCH("MINA",AI102)))</formula>
    </cfRule>
    <cfRule type="containsText" dxfId="42815" priority="76984" stopIfTrue="1" operator="containsText" text="8TD">
      <formula>NOT(ISERROR(SEARCH("8TD",AI102)))</formula>
    </cfRule>
  </conditionalFormatting>
  <conditionalFormatting sqref="AI102">
    <cfRule type="containsText" dxfId="42814" priority="76967" stopIfTrue="1" operator="containsText" text="8TDT">
      <formula>NOT(ISERROR(SEARCH("8TDT",AI102)))</formula>
    </cfRule>
  </conditionalFormatting>
  <conditionalFormatting sqref="AB102:AF102">
    <cfRule type="containsText" dxfId="42813" priority="76950" stopIfTrue="1" operator="containsText" text="VAC">
      <formula>NOT(ISERROR(SEARCH("VAC",AB102)))</formula>
    </cfRule>
    <cfRule type="containsText" priority="76951" stopIfTrue="1" operator="containsText" text="0">
      <formula>NOT(ISERROR(SEARCH("0",AB102)))</formula>
    </cfRule>
    <cfRule type="containsText" dxfId="42812" priority="76952" stopIfTrue="1" operator="containsText" text="S">
      <formula>NOT(ISERROR(SEARCH("S",AB102)))</formula>
    </cfRule>
    <cfRule type="containsText" dxfId="42811" priority="76953" stopIfTrue="1" operator="containsText" text="F">
      <formula>NOT(ISERROR(SEARCH("F",AB102)))</formula>
    </cfRule>
    <cfRule type="containsText" dxfId="42810" priority="76954" stopIfTrue="1" operator="containsText" text="P">
      <formula>NOT(ISERROR(SEARCH("P",AB102)))</formula>
    </cfRule>
    <cfRule type="containsText" dxfId="42809" priority="76955" stopIfTrue="1" operator="containsText" text="LNP">
      <formula>NOT(ISERROR(SEARCH("LNP",AB102)))</formula>
    </cfRule>
    <cfRule type="containsText" dxfId="42808" priority="76956" stopIfTrue="1" operator="containsText" text="DM">
      <formula>NOT(ISERROR(SEARCH("DM",AB102)))</formula>
    </cfRule>
    <cfRule type="containsText" dxfId="42807" priority="76957" stopIfTrue="1" operator="containsText" text="5DOM">
      <formula>NOT(ISERROR(SEARCH("5DOM",AB102)))</formula>
    </cfRule>
    <cfRule type="containsText" dxfId="42806" priority="76958" stopIfTrue="1" operator="containsText" text="DOM">
      <formula>NOT(ISERROR(SEARCH("DOM",AB102)))</formula>
    </cfRule>
    <cfRule type="containsText" dxfId="42805" priority="76959" stopIfTrue="1" operator="containsText" text="DLP">
      <formula>NOT(ISERROR(SEARCH("DLP",AB102)))</formula>
    </cfRule>
    <cfRule type="containsText" dxfId="42804" priority="76960" stopIfTrue="1" operator="containsText" text="5HE">
      <formula>NOT(ISERROR(SEARCH("5HE",AB102)))</formula>
    </cfRule>
    <cfRule type="containsText" dxfId="42803" priority="76961" stopIfTrue="1" operator="containsText" text="4HE">
      <formula>NOT(ISERROR(SEARCH("4HE",AB102)))</formula>
    </cfRule>
    <cfRule type="containsText" dxfId="42802" priority="76962" stopIfTrue="1" operator="containsText" text="3HE">
      <formula>NOT(ISERROR(SEARCH("3HE",AB102)))</formula>
    </cfRule>
    <cfRule type="containsText" dxfId="42801" priority="76963" stopIfTrue="1" operator="containsText" text="2HE">
      <formula>NOT(ISERROR(SEARCH("2HE",AB102)))</formula>
    </cfRule>
    <cfRule type="containsText" dxfId="42800" priority="76964" stopIfTrue="1" operator="containsText" text="1HE">
      <formula>NOT(ISERROR(SEARCH("1HE",AB102)))</formula>
    </cfRule>
    <cfRule type="containsText" dxfId="42799" priority="76965" stopIfTrue="1" operator="containsText" text="MINA">
      <formula>NOT(ISERROR(SEARCH("MINA",AB102)))</formula>
    </cfRule>
    <cfRule type="containsText" dxfId="42798" priority="76966" stopIfTrue="1" operator="containsText" text="8TD">
      <formula>NOT(ISERROR(SEARCH("8TD",AB102)))</formula>
    </cfRule>
  </conditionalFormatting>
  <conditionalFormatting sqref="AB102:AF102">
    <cfRule type="containsText" dxfId="42797" priority="76949" stopIfTrue="1" operator="containsText" text="8TDT">
      <formula>NOT(ISERROR(SEARCH("8TDT",AB102)))</formula>
    </cfRule>
  </conditionalFormatting>
  <conditionalFormatting sqref="H96:K96 M96:R96">
    <cfRule type="containsText" dxfId="42796" priority="76932" stopIfTrue="1" operator="containsText" text="VAC">
      <formula>NOT(ISERROR(SEARCH("VAC",H96)))</formula>
    </cfRule>
    <cfRule type="containsText" priority="76933" stopIfTrue="1" operator="containsText" text="0">
      <formula>NOT(ISERROR(SEARCH("0",H96)))</formula>
    </cfRule>
    <cfRule type="containsText" dxfId="42795" priority="76934" stopIfTrue="1" operator="containsText" text="S">
      <formula>NOT(ISERROR(SEARCH("S",H96)))</formula>
    </cfRule>
    <cfRule type="containsText" dxfId="42794" priority="76935" stopIfTrue="1" operator="containsText" text="F">
      <formula>NOT(ISERROR(SEARCH("F",H96)))</formula>
    </cfRule>
    <cfRule type="containsText" dxfId="42793" priority="76936" stopIfTrue="1" operator="containsText" text="P">
      <formula>NOT(ISERROR(SEARCH("P",H96)))</formula>
    </cfRule>
    <cfRule type="containsText" dxfId="42792" priority="76937" stopIfTrue="1" operator="containsText" text="LNP">
      <formula>NOT(ISERROR(SEARCH("LNP",H96)))</formula>
    </cfRule>
    <cfRule type="containsText" dxfId="42791" priority="76938" stopIfTrue="1" operator="containsText" text="DM">
      <formula>NOT(ISERROR(SEARCH("DM",H96)))</formula>
    </cfRule>
    <cfRule type="containsText" dxfId="42790" priority="76939" stopIfTrue="1" operator="containsText" text="5DOM">
      <formula>NOT(ISERROR(SEARCH("5DOM",H96)))</formula>
    </cfRule>
    <cfRule type="containsText" dxfId="42789" priority="76940" stopIfTrue="1" operator="containsText" text="DOM">
      <formula>NOT(ISERROR(SEARCH("DOM",H96)))</formula>
    </cfRule>
    <cfRule type="containsText" dxfId="42788" priority="76941" stopIfTrue="1" operator="containsText" text="DLP">
      <formula>NOT(ISERROR(SEARCH("DLP",H96)))</formula>
    </cfRule>
    <cfRule type="containsText" dxfId="42787" priority="76942" stopIfTrue="1" operator="containsText" text="5HE">
      <formula>NOT(ISERROR(SEARCH("5HE",H96)))</formula>
    </cfRule>
    <cfRule type="containsText" dxfId="42786" priority="76943" stopIfTrue="1" operator="containsText" text="4HE">
      <formula>NOT(ISERROR(SEARCH("4HE",H96)))</formula>
    </cfRule>
    <cfRule type="containsText" dxfId="42785" priority="76944" stopIfTrue="1" operator="containsText" text="3HE">
      <formula>NOT(ISERROR(SEARCH("3HE",H96)))</formula>
    </cfRule>
    <cfRule type="containsText" dxfId="42784" priority="76945" stopIfTrue="1" operator="containsText" text="2HE">
      <formula>NOT(ISERROR(SEARCH("2HE",H96)))</formula>
    </cfRule>
    <cfRule type="containsText" dxfId="42783" priority="76946" stopIfTrue="1" operator="containsText" text="1HE">
      <formula>NOT(ISERROR(SEARCH("1HE",H96)))</formula>
    </cfRule>
    <cfRule type="containsText" dxfId="42782" priority="76947" stopIfTrue="1" operator="containsText" text="MINA">
      <formula>NOT(ISERROR(SEARCH("MINA",H96)))</formula>
    </cfRule>
    <cfRule type="containsText" dxfId="42781" priority="76948" stopIfTrue="1" operator="containsText" text="8TD">
      <formula>NOT(ISERROR(SEARCH("8TD",H96)))</formula>
    </cfRule>
  </conditionalFormatting>
  <conditionalFormatting sqref="H96:K96 M96:R96">
    <cfRule type="containsText" dxfId="42780" priority="76931" stopIfTrue="1" operator="containsText" text="8TDT">
      <formula>NOT(ISERROR(SEARCH("8TDT",H96)))</formula>
    </cfRule>
  </conditionalFormatting>
  <conditionalFormatting sqref="AI104">
    <cfRule type="containsText" dxfId="42779" priority="76914" stopIfTrue="1" operator="containsText" text="VAC">
      <formula>NOT(ISERROR(SEARCH("VAC",AI104)))</formula>
    </cfRule>
    <cfRule type="containsText" priority="76915" stopIfTrue="1" operator="containsText" text="0">
      <formula>NOT(ISERROR(SEARCH("0",AI104)))</formula>
    </cfRule>
    <cfRule type="containsText" dxfId="42778" priority="76916" stopIfTrue="1" operator="containsText" text="S">
      <formula>NOT(ISERROR(SEARCH("S",AI104)))</formula>
    </cfRule>
    <cfRule type="containsText" dxfId="42777" priority="76917" stopIfTrue="1" operator="containsText" text="F">
      <formula>NOT(ISERROR(SEARCH("F",AI104)))</formula>
    </cfRule>
    <cfRule type="containsText" dxfId="42776" priority="76918" stopIfTrue="1" operator="containsText" text="P">
      <formula>NOT(ISERROR(SEARCH("P",AI104)))</formula>
    </cfRule>
    <cfRule type="containsText" dxfId="42775" priority="76919" stopIfTrue="1" operator="containsText" text="LNP">
      <formula>NOT(ISERROR(SEARCH("LNP",AI104)))</formula>
    </cfRule>
    <cfRule type="containsText" dxfId="42774" priority="76920" stopIfTrue="1" operator="containsText" text="DM">
      <formula>NOT(ISERROR(SEARCH("DM",AI104)))</formula>
    </cfRule>
    <cfRule type="containsText" dxfId="42773" priority="76921" stopIfTrue="1" operator="containsText" text="5DOM">
      <formula>NOT(ISERROR(SEARCH("5DOM",AI104)))</formula>
    </cfRule>
    <cfRule type="containsText" dxfId="42772" priority="76922" stopIfTrue="1" operator="containsText" text="DOM">
      <formula>NOT(ISERROR(SEARCH("DOM",AI104)))</formula>
    </cfRule>
    <cfRule type="containsText" dxfId="42771" priority="76923" stopIfTrue="1" operator="containsText" text="DLP">
      <formula>NOT(ISERROR(SEARCH("DLP",AI104)))</formula>
    </cfRule>
    <cfRule type="containsText" dxfId="42770" priority="76924" stopIfTrue="1" operator="containsText" text="5HE">
      <formula>NOT(ISERROR(SEARCH("5HE",AI104)))</formula>
    </cfRule>
    <cfRule type="containsText" dxfId="42769" priority="76925" stopIfTrue="1" operator="containsText" text="4HE">
      <formula>NOT(ISERROR(SEARCH("4HE",AI104)))</formula>
    </cfRule>
    <cfRule type="containsText" dxfId="42768" priority="76926" stopIfTrue="1" operator="containsText" text="3HE">
      <formula>NOT(ISERROR(SEARCH("3HE",AI104)))</formula>
    </cfRule>
    <cfRule type="containsText" dxfId="42767" priority="76927" stopIfTrue="1" operator="containsText" text="2HE">
      <formula>NOT(ISERROR(SEARCH("2HE",AI104)))</formula>
    </cfRule>
    <cfRule type="containsText" dxfId="42766" priority="76928" stopIfTrue="1" operator="containsText" text="1HE">
      <formula>NOT(ISERROR(SEARCH("1HE",AI104)))</formula>
    </cfRule>
    <cfRule type="containsText" dxfId="42765" priority="76929" stopIfTrue="1" operator="containsText" text="MINA">
      <formula>NOT(ISERROR(SEARCH("MINA",AI104)))</formula>
    </cfRule>
    <cfRule type="containsText" dxfId="42764" priority="76930" stopIfTrue="1" operator="containsText" text="8TD">
      <formula>NOT(ISERROR(SEARCH("8TD",AI104)))</formula>
    </cfRule>
  </conditionalFormatting>
  <conditionalFormatting sqref="AI104">
    <cfRule type="containsText" dxfId="42763" priority="76913" stopIfTrue="1" operator="containsText" text="8TDT">
      <formula>NOT(ISERROR(SEARCH("8TDT",AI104)))</formula>
    </cfRule>
  </conditionalFormatting>
  <conditionalFormatting sqref="AB108:AF108">
    <cfRule type="containsText" dxfId="42762" priority="76860" stopIfTrue="1" operator="containsText" text="VAC">
      <formula>NOT(ISERROR(SEARCH("VAC",AB108)))</formula>
    </cfRule>
    <cfRule type="containsText" priority="76861" stopIfTrue="1" operator="containsText" text="0">
      <formula>NOT(ISERROR(SEARCH("0",AB108)))</formula>
    </cfRule>
    <cfRule type="containsText" dxfId="42761" priority="76862" stopIfTrue="1" operator="containsText" text="S">
      <formula>NOT(ISERROR(SEARCH("S",AB108)))</formula>
    </cfRule>
    <cfRule type="containsText" dxfId="42760" priority="76863" stopIfTrue="1" operator="containsText" text="F">
      <formula>NOT(ISERROR(SEARCH("F",AB108)))</formula>
    </cfRule>
    <cfRule type="containsText" dxfId="42759" priority="76864" stopIfTrue="1" operator="containsText" text="P">
      <formula>NOT(ISERROR(SEARCH("P",AB108)))</formula>
    </cfRule>
    <cfRule type="containsText" dxfId="42758" priority="76865" stopIfTrue="1" operator="containsText" text="LNP">
      <formula>NOT(ISERROR(SEARCH("LNP",AB108)))</formula>
    </cfRule>
    <cfRule type="containsText" dxfId="42757" priority="76866" stopIfTrue="1" operator="containsText" text="DM">
      <formula>NOT(ISERROR(SEARCH("DM",AB108)))</formula>
    </cfRule>
    <cfRule type="containsText" dxfId="42756" priority="76867" stopIfTrue="1" operator="containsText" text="5DOM">
      <formula>NOT(ISERROR(SEARCH("5DOM",AB108)))</formula>
    </cfRule>
    <cfRule type="containsText" dxfId="42755" priority="76868" stopIfTrue="1" operator="containsText" text="DOM">
      <formula>NOT(ISERROR(SEARCH("DOM",AB108)))</formula>
    </cfRule>
    <cfRule type="containsText" dxfId="42754" priority="76869" stopIfTrue="1" operator="containsText" text="DLP">
      <formula>NOT(ISERROR(SEARCH("DLP",AB108)))</formula>
    </cfRule>
    <cfRule type="containsText" dxfId="42753" priority="76870" stopIfTrue="1" operator="containsText" text="5HE">
      <formula>NOT(ISERROR(SEARCH("5HE",AB108)))</formula>
    </cfRule>
    <cfRule type="containsText" dxfId="42752" priority="76871" stopIfTrue="1" operator="containsText" text="4HE">
      <formula>NOT(ISERROR(SEARCH("4HE",AB108)))</formula>
    </cfRule>
    <cfRule type="containsText" dxfId="42751" priority="76872" stopIfTrue="1" operator="containsText" text="3HE">
      <formula>NOT(ISERROR(SEARCH("3HE",AB108)))</formula>
    </cfRule>
    <cfRule type="containsText" dxfId="42750" priority="76873" stopIfTrue="1" operator="containsText" text="2HE">
      <formula>NOT(ISERROR(SEARCH("2HE",AB108)))</formula>
    </cfRule>
    <cfRule type="containsText" dxfId="42749" priority="76874" stopIfTrue="1" operator="containsText" text="1HE">
      <formula>NOT(ISERROR(SEARCH("1HE",AB108)))</formula>
    </cfRule>
    <cfRule type="containsText" dxfId="42748" priority="76875" stopIfTrue="1" operator="containsText" text="MINA">
      <formula>NOT(ISERROR(SEARCH("MINA",AB108)))</formula>
    </cfRule>
    <cfRule type="containsText" dxfId="42747" priority="76876" stopIfTrue="1" operator="containsText" text="8TD">
      <formula>NOT(ISERROR(SEARCH("8TD",AB108)))</formula>
    </cfRule>
  </conditionalFormatting>
  <conditionalFormatting sqref="AB108:AF108">
    <cfRule type="containsText" dxfId="42746" priority="76859" stopIfTrue="1" operator="containsText" text="8TDT">
      <formula>NOT(ISERROR(SEARCH("8TDT",AB108)))</formula>
    </cfRule>
  </conditionalFormatting>
  <conditionalFormatting sqref="AI108">
    <cfRule type="containsText" dxfId="42745" priority="76842" stopIfTrue="1" operator="containsText" text="VAC">
      <formula>NOT(ISERROR(SEARCH("VAC",AI108)))</formula>
    </cfRule>
    <cfRule type="containsText" priority="76843" stopIfTrue="1" operator="containsText" text="0">
      <formula>NOT(ISERROR(SEARCH("0",AI108)))</formula>
    </cfRule>
    <cfRule type="containsText" dxfId="42744" priority="76844" stopIfTrue="1" operator="containsText" text="S">
      <formula>NOT(ISERROR(SEARCH("S",AI108)))</formula>
    </cfRule>
    <cfRule type="containsText" dxfId="42743" priority="76845" stopIfTrue="1" operator="containsText" text="F">
      <formula>NOT(ISERROR(SEARCH("F",AI108)))</formula>
    </cfRule>
    <cfRule type="containsText" dxfId="42742" priority="76846" stopIfTrue="1" operator="containsText" text="P">
      <formula>NOT(ISERROR(SEARCH("P",AI108)))</formula>
    </cfRule>
    <cfRule type="containsText" dxfId="42741" priority="76847" stopIfTrue="1" operator="containsText" text="LNP">
      <formula>NOT(ISERROR(SEARCH("LNP",AI108)))</formula>
    </cfRule>
    <cfRule type="containsText" dxfId="42740" priority="76848" stopIfTrue="1" operator="containsText" text="DM">
      <formula>NOT(ISERROR(SEARCH("DM",AI108)))</formula>
    </cfRule>
    <cfRule type="containsText" dxfId="42739" priority="76849" stopIfTrue="1" operator="containsText" text="5DOM">
      <formula>NOT(ISERROR(SEARCH("5DOM",AI108)))</formula>
    </cfRule>
    <cfRule type="containsText" dxfId="42738" priority="76850" stopIfTrue="1" operator="containsText" text="DOM">
      <formula>NOT(ISERROR(SEARCH("DOM",AI108)))</formula>
    </cfRule>
    <cfRule type="containsText" dxfId="42737" priority="76851" stopIfTrue="1" operator="containsText" text="DLP">
      <formula>NOT(ISERROR(SEARCH("DLP",AI108)))</formula>
    </cfRule>
    <cfRule type="containsText" dxfId="42736" priority="76852" stopIfTrue="1" operator="containsText" text="5HE">
      <formula>NOT(ISERROR(SEARCH("5HE",AI108)))</formula>
    </cfRule>
    <cfRule type="containsText" dxfId="42735" priority="76853" stopIfTrue="1" operator="containsText" text="4HE">
      <formula>NOT(ISERROR(SEARCH("4HE",AI108)))</formula>
    </cfRule>
    <cfRule type="containsText" dxfId="42734" priority="76854" stopIfTrue="1" operator="containsText" text="3HE">
      <formula>NOT(ISERROR(SEARCH("3HE",AI108)))</formula>
    </cfRule>
    <cfRule type="containsText" dxfId="42733" priority="76855" stopIfTrue="1" operator="containsText" text="2HE">
      <formula>NOT(ISERROR(SEARCH("2HE",AI108)))</formula>
    </cfRule>
    <cfRule type="containsText" dxfId="42732" priority="76856" stopIfTrue="1" operator="containsText" text="1HE">
      <formula>NOT(ISERROR(SEARCH("1HE",AI108)))</formula>
    </cfRule>
    <cfRule type="containsText" dxfId="42731" priority="76857" stopIfTrue="1" operator="containsText" text="MINA">
      <formula>NOT(ISERROR(SEARCH("MINA",AI108)))</formula>
    </cfRule>
    <cfRule type="containsText" dxfId="42730" priority="76858" stopIfTrue="1" operator="containsText" text="8TD">
      <formula>NOT(ISERROR(SEARCH("8TD",AI108)))</formula>
    </cfRule>
  </conditionalFormatting>
  <conditionalFormatting sqref="AI108">
    <cfRule type="containsText" dxfId="42729" priority="76841" stopIfTrue="1" operator="containsText" text="8TDT">
      <formula>NOT(ISERROR(SEARCH("8TDT",AI108)))</formula>
    </cfRule>
  </conditionalFormatting>
  <conditionalFormatting sqref="AI110">
    <cfRule type="containsText" dxfId="42728" priority="76824" stopIfTrue="1" operator="containsText" text="VAC">
      <formula>NOT(ISERROR(SEARCH("VAC",AI110)))</formula>
    </cfRule>
    <cfRule type="containsText" priority="76825" stopIfTrue="1" operator="containsText" text="0">
      <formula>NOT(ISERROR(SEARCH("0",AI110)))</formula>
    </cfRule>
    <cfRule type="containsText" dxfId="42727" priority="76826" stopIfTrue="1" operator="containsText" text="S">
      <formula>NOT(ISERROR(SEARCH("S",AI110)))</formula>
    </cfRule>
    <cfRule type="containsText" dxfId="42726" priority="76827" stopIfTrue="1" operator="containsText" text="F">
      <formula>NOT(ISERROR(SEARCH("F",AI110)))</formula>
    </cfRule>
    <cfRule type="containsText" dxfId="42725" priority="76828" stopIfTrue="1" operator="containsText" text="P">
      <formula>NOT(ISERROR(SEARCH("P",AI110)))</formula>
    </cfRule>
    <cfRule type="containsText" dxfId="42724" priority="76829" stopIfTrue="1" operator="containsText" text="LNP">
      <formula>NOT(ISERROR(SEARCH("LNP",AI110)))</formula>
    </cfRule>
    <cfRule type="containsText" dxfId="42723" priority="76830" stopIfTrue="1" operator="containsText" text="DM">
      <formula>NOT(ISERROR(SEARCH("DM",AI110)))</formula>
    </cfRule>
    <cfRule type="containsText" dxfId="42722" priority="76831" stopIfTrue="1" operator="containsText" text="5DOM">
      <formula>NOT(ISERROR(SEARCH("5DOM",AI110)))</formula>
    </cfRule>
    <cfRule type="containsText" dxfId="42721" priority="76832" stopIfTrue="1" operator="containsText" text="DOM">
      <formula>NOT(ISERROR(SEARCH("DOM",AI110)))</formula>
    </cfRule>
    <cfRule type="containsText" dxfId="42720" priority="76833" stopIfTrue="1" operator="containsText" text="DLP">
      <formula>NOT(ISERROR(SEARCH("DLP",AI110)))</formula>
    </cfRule>
    <cfRule type="containsText" dxfId="42719" priority="76834" stopIfTrue="1" operator="containsText" text="5HE">
      <formula>NOT(ISERROR(SEARCH("5HE",AI110)))</formula>
    </cfRule>
    <cfRule type="containsText" dxfId="42718" priority="76835" stopIfTrue="1" operator="containsText" text="4HE">
      <formula>NOT(ISERROR(SEARCH("4HE",AI110)))</formula>
    </cfRule>
    <cfRule type="containsText" dxfId="42717" priority="76836" stopIfTrue="1" operator="containsText" text="3HE">
      <formula>NOT(ISERROR(SEARCH("3HE",AI110)))</formula>
    </cfRule>
    <cfRule type="containsText" dxfId="42716" priority="76837" stopIfTrue="1" operator="containsText" text="2HE">
      <formula>NOT(ISERROR(SEARCH("2HE",AI110)))</formula>
    </cfRule>
    <cfRule type="containsText" dxfId="42715" priority="76838" stopIfTrue="1" operator="containsText" text="1HE">
      <formula>NOT(ISERROR(SEARCH("1HE",AI110)))</formula>
    </cfRule>
    <cfRule type="containsText" dxfId="42714" priority="76839" stopIfTrue="1" operator="containsText" text="MINA">
      <formula>NOT(ISERROR(SEARCH("MINA",AI110)))</formula>
    </cfRule>
    <cfRule type="containsText" dxfId="42713" priority="76840" stopIfTrue="1" operator="containsText" text="8TD">
      <formula>NOT(ISERROR(SEARCH("8TD",AI110)))</formula>
    </cfRule>
  </conditionalFormatting>
  <conditionalFormatting sqref="AI110">
    <cfRule type="containsText" dxfId="42712" priority="76823" stopIfTrue="1" operator="containsText" text="8TDT">
      <formula>NOT(ISERROR(SEARCH("8TDT",AI110)))</formula>
    </cfRule>
  </conditionalFormatting>
  <conditionalFormatting sqref="AB110:AF110">
    <cfRule type="containsText" dxfId="42711" priority="76806" stopIfTrue="1" operator="containsText" text="VAC">
      <formula>NOT(ISERROR(SEARCH("VAC",AB110)))</formula>
    </cfRule>
    <cfRule type="containsText" priority="76807" stopIfTrue="1" operator="containsText" text="0">
      <formula>NOT(ISERROR(SEARCH("0",AB110)))</formula>
    </cfRule>
    <cfRule type="containsText" dxfId="42710" priority="76808" stopIfTrue="1" operator="containsText" text="S">
      <formula>NOT(ISERROR(SEARCH("S",AB110)))</formula>
    </cfRule>
    <cfRule type="containsText" dxfId="42709" priority="76809" stopIfTrue="1" operator="containsText" text="F">
      <formula>NOT(ISERROR(SEARCH("F",AB110)))</formula>
    </cfRule>
    <cfRule type="containsText" dxfId="42708" priority="76810" stopIfTrue="1" operator="containsText" text="P">
      <formula>NOT(ISERROR(SEARCH("P",AB110)))</formula>
    </cfRule>
    <cfRule type="containsText" dxfId="42707" priority="76811" stopIfTrue="1" operator="containsText" text="LNP">
      <formula>NOT(ISERROR(SEARCH("LNP",AB110)))</formula>
    </cfRule>
    <cfRule type="containsText" dxfId="42706" priority="76812" stopIfTrue="1" operator="containsText" text="DM">
      <formula>NOT(ISERROR(SEARCH("DM",AB110)))</formula>
    </cfRule>
    <cfRule type="containsText" dxfId="42705" priority="76813" stopIfTrue="1" operator="containsText" text="5DOM">
      <formula>NOT(ISERROR(SEARCH("5DOM",AB110)))</formula>
    </cfRule>
    <cfRule type="containsText" dxfId="42704" priority="76814" stopIfTrue="1" operator="containsText" text="DOM">
      <formula>NOT(ISERROR(SEARCH("DOM",AB110)))</formula>
    </cfRule>
    <cfRule type="containsText" dxfId="42703" priority="76815" stopIfTrue="1" operator="containsText" text="DLP">
      <formula>NOT(ISERROR(SEARCH("DLP",AB110)))</formula>
    </cfRule>
    <cfRule type="containsText" dxfId="42702" priority="76816" stopIfTrue="1" operator="containsText" text="5HE">
      <formula>NOT(ISERROR(SEARCH("5HE",AB110)))</formula>
    </cfRule>
    <cfRule type="containsText" dxfId="42701" priority="76817" stopIfTrue="1" operator="containsText" text="4HE">
      <formula>NOT(ISERROR(SEARCH("4HE",AB110)))</formula>
    </cfRule>
    <cfRule type="containsText" dxfId="42700" priority="76818" stopIfTrue="1" operator="containsText" text="3HE">
      <formula>NOT(ISERROR(SEARCH("3HE",AB110)))</formula>
    </cfRule>
    <cfRule type="containsText" dxfId="42699" priority="76819" stopIfTrue="1" operator="containsText" text="2HE">
      <formula>NOT(ISERROR(SEARCH("2HE",AB110)))</formula>
    </cfRule>
    <cfRule type="containsText" dxfId="42698" priority="76820" stopIfTrue="1" operator="containsText" text="1HE">
      <formula>NOT(ISERROR(SEARCH("1HE",AB110)))</formula>
    </cfRule>
    <cfRule type="containsText" dxfId="42697" priority="76821" stopIfTrue="1" operator="containsText" text="MINA">
      <formula>NOT(ISERROR(SEARCH("MINA",AB110)))</formula>
    </cfRule>
    <cfRule type="containsText" dxfId="42696" priority="76822" stopIfTrue="1" operator="containsText" text="8TD">
      <formula>NOT(ISERROR(SEARCH("8TD",AB110)))</formula>
    </cfRule>
  </conditionalFormatting>
  <conditionalFormatting sqref="AB110:AF110">
    <cfRule type="containsText" dxfId="42695" priority="76805" stopIfTrue="1" operator="containsText" text="8TDT">
      <formula>NOT(ISERROR(SEARCH("8TDT",AB110)))</formula>
    </cfRule>
  </conditionalFormatting>
  <conditionalFormatting sqref="AB112:AF112">
    <cfRule type="containsText" dxfId="42694" priority="76788" stopIfTrue="1" operator="containsText" text="VAC">
      <formula>NOT(ISERROR(SEARCH("VAC",AB112)))</formula>
    </cfRule>
    <cfRule type="containsText" priority="76789" stopIfTrue="1" operator="containsText" text="0">
      <formula>NOT(ISERROR(SEARCH("0",AB112)))</formula>
    </cfRule>
    <cfRule type="containsText" dxfId="42693" priority="76790" stopIfTrue="1" operator="containsText" text="S">
      <formula>NOT(ISERROR(SEARCH("S",AB112)))</formula>
    </cfRule>
    <cfRule type="containsText" dxfId="42692" priority="76791" stopIfTrue="1" operator="containsText" text="F">
      <formula>NOT(ISERROR(SEARCH("F",AB112)))</formula>
    </cfRule>
    <cfRule type="containsText" dxfId="42691" priority="76792" stopIfTrue="1" operator="containsText" text="P">
      <formula>NOT(ISERROR(SEARCH("P",AB112)))</formula>
    </cfRule>
    <cfRule type="containsText" dxfId="42690" priority="76793" stopIfTrue="1" operator="containsText" text="LNP">
      <formula>NOT(ISERROR(SEARCH("LNP",AB112)))</formula>
    </cfRule>
    <cfRule type="containsText" dxfId="42689" priority="76794" stopIfTrue="1" operator="containsText" text="DM">
      <formula>NOT(ISERROR(SEARCH("DM",AB112)))</formula>
    </cfRule>
    <cfRule type="containsText" dxfId="42688" priority="76795" stopIfTrue="1" operator="containsText" text="5DOM">
      <formula>NOT(ISERROR(SEARCH("5DOM",AB112)))</formula>
    </cfRule>
    <cfRule type="containsText" dxfId="42687" priority="76796" stopIfTrue="1" operator="containsText" text="DOM">
      <formula>NOT(ISERROR(SEARCH("DOM",AB112)))</formula>
    </cfRule>
    <cfRule type="containsText" dxfId="42686" priority="76797" stopIfTrue="1" operator="containsText" text="DLP">
      <formula>NOT(ISERROR(SEARCH("DLP",AB112)))</formula>
    </cfRule>
    <cfRule type="containsText" dxfId="42685" priority="76798" stopIfTrue="1" operator="containsText" text="5HE">
      <formula>NOT(ISERROR(SEARCH("5HE",AB112)))</formula>
    </cfRule>
    <cfRule type="containsText" dxfId="42684" priority="76799" stopIfTrue="1" operator="containsText" text="4HE">
      <formula>NOT(ISERROR(SEARCH("4HE",AB112)))</formula>
    </cfRule>
    <cfRule type="containsText" dxfId="42683" priority="76800" stopIfTrue="1" operator="containsText" text="3HE">
      <formula>NOT(ISERROR(SEARCH("3HE",AB112)))</formula>
    </cfRule>
    <cfRule type="containsText" dxfId="42682" priority="76801" stopIfTrue="1" operator="containsText" text="2HE">
      <formula>NOT(ISERROR(SEARCH("2HE",AB112)))</formula>
    </cfRule>
    <cfRule type="containsText" dxfId="42681" priority="76802" stopIfTrue="1" operator="containsText" text="1HE">
      <formula>NOT(ISERROR(SEARCH("1HE",AB112)))</formula>
    </cfRule>
    <cfRule type="containsText" dxfId="42680" priority="76803" stopIfTrue="1" operator="containsText" text="MINA">
      <formula>NOT(ISERROR(SEARCH("MINA",AB112)))</formula>
    </cfRule>
    <cfRule type="containsText" dxfId="42679" priority="76804" stopIfTrue="1" operator="containsText" text="8TD">
      <formula>NOT(ISERROR(SEARCH("8TD",AB112)))</formula>
    </cfRule>
  </conditionalFormatting>
  <conditionalFormatting sqref="AB112:AF112">
    <cfRule type="containsText" dxfId="42678" priority="76787" stopIfTrue="1" operator="containsText" text="8TDT">
      <formula>NOT(ISERROR(SEARCH("8TDT",AB112)))</formula>
    </cfRule>
  </conditionalFormatting>
  <conditionalFormatting sqref="AI112">
    <cfRule type="containsText" dxfId="42677" priority="76770" stopIfTrue="1" operator="containsText" text="VAC">
      <formula>NOT(ISERROR(SEARCH("VAC",AI112)))</formula>
    </cfRule>
    <cfRule type="containsText" priority="76771" stopIfTrue="1" operator="containsText" text="0">
      <formula>NOT(ISERROR(SEARCH("0",AI112)))</formula>
    </cfRule>
    <cfRule type="containsText" dxfId="42676" priority="76772" stopIfTrue="1" operator="containsText" text="S">
      <formula>NOT(ISERROR(SEARCH("S",AI112)))</formula>
    </cfRule>
    <cfRule type="containsText" dxfId="42675" priority="76773" stopIfTrue="1" operator="containsText" text="F">
      <formula>NOT(ISERROR(SEARCH("F",AI112)))</formula>
    </cfRule>
    <cfRule type="containsText" dxfId="42674" priority="76774" stopIfTrue="1" operator="containsText" text="P">
      <formula>NOT(ISERROR(SEARCH("P",AI112)))</formula>
    </cfRule>
    <cfRule type="containsText" dxfId="42673" priority="76775" stopIfTrue="1" operator="containsText" text="LNP">
      <formula>NOT(ISERROR(SEARCH("LNP",AI112)))</formula>
    </cfRule>
    <cfRule type="containsText" dxfId="42672" priority="76776" stopIfTrue="1" operator="containsText" text="DM">
      <formula>NOT(ISERROR(SEARCH("DM",AI112)))</formula>
    </cfRule>
    <cfRule type="containsText" dxfId="42671" priority="76777" stopIfTrue="1" operator="containsText" text="5DOM">
      <formula>NOT(ISERROR(SEARCH("5DOM",AI112)))</formula>
    </cfRule>
    <cfRule type="containsText" dxfId="42670" priority="76778" stopIfTrue="1" operator="containsText" text="DOM">
      <formula>NOT(ISERROR(SEARCH("DOM",AI112)))</formula>
    </cfRule>
    <cfRule type="containsText" dxfId="42669" priority="76779" stopIfTrue="1" operator="containsText" text="DLP">
      <formula>NOT(ISERROR(SEARCH("DLP",AI112)))</formula>
    </cfRule>
    <cfRule type="containsText" dxfId="42668" priority="76780" stopIfTrue="1" operator="containsText" text="5HE">
      <formula>NOT(ISERROR(SEARCH("5HE",AI112)))</formula>
    </cfRule>
    <cfRule type="containsText" dxfId="42667" priority="76781" stopIfTrue="1" operator="containsText" text="4HE">
      <formula>NOT(ISERROR(SEARCH("4HE",AI112)))</formula>
    </cfRule>
    <cfRule type="containsText" dxfId="42666" priority="76782" stopIfTrue="1" operator="containsText" text="3HE">
      <formula>NOT(ISERROR(SEARCH("3HE",AI112)))</formula>
    </cfRule>
    <cfRule type="containsText" dxfId="42665" priority="76783" stopIfTrue="1" operator="containsText" text="2HE">
      <formula>NOT(ISERROR(SEARCH("2HE",AI112)))</formula>
    </cfRule>
    <cfRule type="containsText" dxfId="42664" priority="76784" stopIfTrue="1" operator="containsText" text="1HE">
      <formula>NOT(ISERROR(SEARCH("1HE",AI112)))</formula>
    </cfRule>
    <cfRule type="containsText" dxfId="42663" priority="76785" stopIfTrue="1" operator="containsText" text="MINA">
      <formula>NOT(ISERROR(SEARCH("MINA",AI112)))</formula>
    </cfRule>
    <cfRule type="containsText" dxfId="42662" priority="76786" stopIfTrue="1" operator="containsText" text="8TD">
      <formula>NOT(ISERROR(SEARCH("8TD",AI112)))</formula>
    </cfRule>
  </conditionalFormatting>
  <conditionalFormatting sqref="AI112">
    <cfRule type="containsText" dxfId="42661" priority="76769" stopIfTrue="1" operator="containsText" text="8TDT">
      <formula>NOT(ISERROR(SEARCH("8TDT",AI112)))</formula>
    </cfRule>
  </conditionalFormatting>
  <conditionalFormatting sqref="AI114">
    <cfRule type="containsText" dxfId="42660" priority="76752" stopIfTrue="1" operator="containsText" text="VAC">
      <formula>NOT(ISERROR(SEARCH("VAC",AI114)))</formula>
    </cfRule>
    <cfRule type="containsText" priority="76753" stopIfTrue="1" operator="containsText" text="0">
      <formula>NOT(ISERROR(SEARCH("0",AI114)))</formula>
    </cfRule>
    <cfRule type="containsText" dxfId="42659" priority="76754" stopIfTrue="1" operator="containsText" text="S">
      <formula>NOT(ISERROR(SEARCH("S",AI114)))</formula>
    </cfRule>
    <cfRule type="containsText" dxfId="42658" priority="76755" stopIfTrue="1" operator="containsText" text="F">
      <formula>NOT(ISERROR(SEARCH("F",AI114)))</formula>
    </cfRule>
    <cfRule type="containsText" dxfId="42657" priority="76756" stopIfTrue="1" operator="containsText" text="P">
      <formula>NOT(ISERROR(SEARCH("P",AI114)))</formula>
    </cfRule>
    <cfRule type="containsText" dxfId="42656" priority="76757" stopIfTrue="1" operator="containsText" text="LNP">
      <formula>NOT(ISERROR(SEARCH("LNP",AI114)))</formula>
    </cfRule>
    <cfRule type="containsText" dxfId="42655" priority="76758" stopIfTrue="1" operator="containsText" text="DM">
      <formula>NOT(ISERROR(SEARCH("DM",AI114)))</formula>
    </cfRule>
    <cfRule type="containsText" dxfId="42654" priority="76759" stopIfTrue="1" operator="containsText" text="5DOM">
      <formula>NOT(ISERROR(SEARCH("5DOM",AI114)))</formula>
    </cfRule>
    <cfRule type="containsText" dxfId="42653" priority="76760" stopIfTrue="1" operator="containsText" text="DOM">
      <formula>NOT(ISERROR(SEARCH("DOM",AI114)))</formula>
    </cfRule>
    <cfRule type="containsText" dxfId="42652" priority="76761" stopIfTrue="1" operator="containsText" text="DLP">
      <formula>NOT(ISERROR(SEARCH("DLP",AI114)))</formula>
    </cfRule>
    <cfRule type="containsText" dxfId="42651" priority="76762" stopIfTrue="1" operator="containsText" text="5HE">
      <formula>NOT(ISERROR(SEARCH("5HE",AI114)))</formula>
    </cfRule>
    <cfRule type="containsText" dxfId="42650" priority="76763" stopIfTrue="1" operator="containsText" text="4HE">
      <formula>NOT(ISERROR(SEARCH("4HE",AI114)))</formula>
    </cfRule>
    <cfRule type="containsText" dxfId="42649" priority="76764" stopIfTrue="1" operator="containsText" text="3HE">
      <formula>NOT(ISERROR(SEARCH("3HE",AI114)))</formula>
    </cfRule>
    <cfRule type="containsText" dxfId="42648" priority="76765" stopIfTrue="1" operator="containsText" text="2HE">
      <formula>NOT(ISERROR(SEARCH("2HE",AI114)))</formula>
    </cfRule>
    <cfRule type="containsText" dxfId="42647" priority="76766" stopIfTrue="1" operator="containsText" text="1HE">
      <formula>NOT(ISERROR(SEARCH("1HE",AI114)))</formula>
    </cfRule>
    <cfRule type="containsText" dxfId="42646" priority="76767" stopIfTrue="1" operator="containsText" text="MINA">
      <formula>NOT(ISERROR(SEARCH("MINA",AI114)))</formula>
    </cfRule>
    <cfRule type="containsText" dxfId="42645" priority="76768" stopIfTrue="1" operator="containsText" text="8TD">
      <formula>NOT(ISERROR(SEARCH("8TD",AI114)))</formula>
    </cfRule>
  </conditionalFormatting>
  <conditionalFormatting sqref="AI114">
    <cfRule type="containsText" dxfId="42644" priority="76751" stopIfTrue="1" operator="containsText" text="8TDT">
      <formula>NOT(ISERROR(SEARCH("8TDT",AI114)))</formula>
    </cfRule>
  </conditionalFormatting>
  <conditionalFormatting sqref="AB114">
    <cfRule type="containsText" dxfId="42643" priority="76734" stopIfTrue="1" operator="containsText" text="VAC">
      <formula>NOT(ISERROR(SEARCH("VAC",AB114)))</formula>
    </cfRule>
    <cfRule type="containsText" priority="76735" stopIfTrue="1" operator="containsText" text="0">
      <formula>NOT(ISERROR(SEARCH("0",AB114)))</formula>
    </cfRule>
    <cfRule type="containsText" dxfId="42642" priority="76736" stopIfTrue="1" operator="containsText" text="S">
      <formula>NOT(ISERROR(SEARCH("S",AB114)))</formula>
    </cfRule>
    <cfRule type="containsText" dxfId="42641" priority="76737" stopIfTrue="1" operator="containsText" text="F">
      <formula>NOT(ISERROR(SEARCH("F",AB114)))</formula>
    </cfRule>
    <cfRule type="containsText" dxfId="42640" priority="76738" stopIfTrue="1" operator="containsText" text="P">
      <formula>NOT(ISERROR(SEARCH("P",AB114)))</formula>
    </cfRule>
    <cfRule type="containsText" dxfId="42639" priority="76739" stopIfTrue="1" operator="containsText" text="LNP">
      <formula>NOT(ISERROR(SEARCH("LNP",AB114)))</formula>
    </cfRule>
    <cfRule type="containsText" dxfId="42638" priority="76740" stopIfTrue="1" operator="containsText" text="DM">
      <formula>NOT(ISERROR(SEARCH("DM",AB114)))</formula>
    </cfRule>
    <cfRule type="containsText" dxfId="42637" priority="76741" stopIfTrue="1" operator="containsText" text="5DOM">
      <formula>NOT(ISERROR(SEARCH("5DOM",AB114)))</formula>
    </cfRule>
    <cfRule type="containsText" dxfId="42636" priority="76742" stopIfTrue="1" operator="containsText" text="DOM">
      <formula>NOT(ISERROR(SEARCH("DOM",AB114)))</formula>
    </cfRule>
    <cfRule type="containsText" dxfId="42635" priority="76743" stopIfTrue="1" operator="containsText" text="DLP">
      <formula>NOT(ISERROR(SEARCH("DLP",AB114)))</formula>
    </cfRule>
    <cfRule type="containsText" dxfId="42634" priority="76744" stopIfTrue="1" operator="containsText" text="5HE">
      <formula>NOT(ISERROR(SEARCH("5HE",AB114)))</formula>
    </cfRule>
    <cfRule type="containsText" dxfId="42633" priority="76745" stopIfTrue="1" operator="containsText" text="4HE">
      <formula>NOT(ISERROR(SEARCH("4HE",AB114)))</formula>
    </cfRule>
    <cfRule type="containsText" dxfId="42632" priority="76746" stopIfTrue="1" operator="containsText" text="3HE">
      <formula>NOT(ISERROR(SEARCH("3HE",AB114)))</formula>
    </cfRule>
    <cfRule type="containsText" dxfId="42631" priority="76747" stopIfTrue="1" operator="containsText" text="2HE">
      <formula>NOT(ISERROR(SEARCH("2HE",AB114)))</formula>
    </cfRule>
    <cfRule type="containsText" dxfId="42630" priority="76748" stopIfTrue="1" operator="containsText" text="1HE">
      <formula>NOT(ISERROR(SEARCH("1HE",AB114)))</formula>
    </cfRule>
    <cfRule type="containsText" dxfId="42629" priority="76749" stopIfTrue="1" operator="containsText" text="MINA">
      <formula>NOT(ISERROR(SEARCH("MINA",AB114)))</formula>
    </cfRule>
    <cfRule type="containsText" dxfId="42628" priority="76750" stopIfTrue="1" operator="containsText" text="8TD">
      <formula>NOT(ISERROR(SEARCH("8TD",AB114)))</formula>
    </cfRule>
  </conditionalFormatting>
  <conditionalFormatting sqref="AB114">
    <cfRule type="containsText" dxfId="42627" priority="76733" stopIfTrue="1" operator="containsText" text="8TDT">
      <formula>NOT(ISERROR(SEARCH("8TDT",AB114)))</formula>
    </cfRule>
  </conditionalFormatting>
  <conditionalFormatting sqref="AB116:AF116">
    <cfRule type="containsText" dxfId="42626" priority="76716" stopIfTrue="1" operator="containsText" text="VAC">
      <formula>NOT(ISERROR(SEARCH("VAC",AB116)))</formula>
    </cfRule>
    <cfRule type="containsText" priority="76717" stopIfTrue="1" operator="containsText" text="0">
      <formula>NOT(ISERROR(SEARCH("0",AB116)))</formula>
    </cfRule>
    <cfRule type="containsText" dxfId="42625" priority="76718" stopIfTrue="1" operator="containsText" text="S">
      <formula>NOT(ISERROR(SEARCH("S",AB116)))</formula>
    </cfRule>
    <cfRule type="containsText" dxfId="42624" priority="76719" stopIfTrue="1" operator="containsText" text="F">
      <formula>NOT(ISERROR(SEARCH("F",AB116)))</formula>
    </cfRule>
    <cfRule type="containsText" dxfId="42623" priority="76720" stopIfTrue="1" operator="containsText" text="P">
      <formula>NOT(ISERROR(SEARCH("P",AB116)))</formula>
    </cfRule>
    <cfRule type="containsText" dxfId="42622" priority="76721" stopIfTrue="1" operator="containsText" text="LNP">
      <formula>NOT(ISERROR(SEARCH("LNP",AB116)))</formula>
    </cfRule>
    <cfRule type="containsText" dxfId="42621" priority="76722" stopIfTrue="1" operator="containsText" text="DM">
      <formula>NOT(ISERROR(SEARCH("DM",AB116)))</formula>
    </cfRule>
    <cfRule type="containsText" dxfId="42620" priority="76723" stopIfTrue="1" operator="containsText" text="5DOM">
      <formula>NOT(ISERROR(SEARCH("5DOM",AB116)))</formula>
    </cfRule>
    <cfRule type="containsText" dxfId="42619" priority="76724" stopIfTrue="1" operator="containsText" text="DOM">
      <formula>NOT(ISERROR(SEARCH("DOM",AB116)))</formula>
    </cfRule>
    <cfRule type="containsText" dxfId="42618" priority="76725" stopIfTrue="1" operator="containsText" text="DLP">
      <formula>NOT(ISERROR(SEARCH("DLP",AB116)))</formula>
    </cfRule>
    <cfRule type="containsText" dxfId="42617" priority="76726" stopIfTrue="1" operator="containsText" text="5HE">
      <formula>NOT(ISERROR(SEARCH("5HE",AB116)))</formula>
    </cfRule>
    <cfRule type="containsText" dxfId="42616" priority="76727" stopIfTrue="1" operator="containsText" text="4HE">
      <formula>NOT(ISERROR(SEARCH("4HE",AB116)))</formula>
    </cfRule>
    <cfRule type="containsText" dxfId="42615" priority="76728" stopIfTrue="1" operator="containsText" text="3HE">
      <formula>NOT(ISERROR(SEARCH("3HE",AB116)))</formula>
    </cfRule>
    <cfRule type="containsText" dxfId="42614" priority="76729" stopIfTrue="1" operator="containsText" text="2HE">
      <formula>NOT(ISERROR(SEARCH("2HE",AB116)))</formula>
    </cfRule>
    <cfRule type="containsText" dxfId="42613" priority="76730" stopIfTrue="1" operator="containsText" text="1HE">
      <formula>NOT(ISERROR(SEARCH("1HE",AB116)))</formula>
    </cfRule>
    <cfRule type="containsText" dxfId="42612" priority="76731" stopIfTrue="1" operator="containsText" text="MINA">
      <formula>NOT(ISERROR(SEARCH("MINA",AB116)))</formula>
    </cfRule>
    <cfRule type="containsText" dxfId="42611" priority="76732" stopIfTrue="1" operator="containsText" text="8TD">
      <formula>NOT(ISERROR(SEARCH("8TD",AB116)))</formula>
    </cfRule>
  </conditionalFormatting>
  <conditionalFormatting sqref="AB116:AF116">
    <cfRule type="containsText" dxfId="42610" priority="76715" stopIfTrue="1" operator="containsText" text="8TDT">
      <formula>NOT(ISERROR(SEARCH("8TDT",AB116)))</formula>
    </cfRule>
  </conditionalFormatting>
  <conditionalFormatting sqref="AI116">
    <cfRule type="containsText" dxfId="42609" priority="76698" stopIfTrue="1" operator="containsText" text="VAC">
      <formula>NOT(ISERROR(SEARCH("VAC",AI116)))</formula>
    </cfRule>
    <cfRule type="containsText" priority="76699" stopIfTrue="1" operator="containsText" text="0">
      <formula>NOT(ISERROR(SEARCH("0",AI116)))</formula>
    </cfRule>
    <cfRule type="containsText" dxfId="42608" priority="76700" stopIfTrue="1" operator="containsText" text="S">
      <formula>NOT(ISERROR(SEARCH("S",AI116)))</formula>
    </cfRule>
    <cfRule type="containsText" dxfId="42607" priority="76701" stopIfTrue="1" operator="containsText" text="F">
      <formula>NOT(ISERROR(SEARCH("F",AI116)))</formula>
    </cfRule>
    <cfRule type="containsText" dxfId="42606" priority="76702" stopIfTrue="1" operator="containsText" text="P">
      <formula>NOT(ISERROR(SEARCH("P",AI116)))</formula>
    </cfRule>
    <cfRule type="containsText" dxfId="42605" priority="76703" stopIfTrue="1" operator="containsText" text="LNP">
      <formula>NOT(ISERROR(SEARCH("LNP",AI116)))</formula>
    </cfRule>
    <cfRule type="containsText" dxfId="42604" priority="76704" stopIfTrue="1" operator="containsText" text="DM">
      <formula>NOT(ISERROR(SEARCH("DM",AI116)))</formula>
    </cfRule>
    <cfRule type="containsText" dxfId="42603" priority="76705" stopIfTrue="1" operator="containsText" text="5DOM">
      <formula>NOT(ISERROR(SEARCH("5DOM",AI116)))</formula>
    </cfRule>
    <cfRule type="containsText" dxfId="42602" priority="76706" stopIfTrue="1" operator="containsText" text="DOM">
      <formula>NOT(ISERROR(SEARCH("DOM",AI116)))</formula>
    </cfRule>
    <cfRule type="containsText" dxfId="42601" priority="76707" stopIfTrue="1" operator="containsText" text="DLP">
      <formula>NOT(ISERROR(SEARCH("DLP",AI116)))</formula>
    </cfRule>
    <cfRule type="containsText" dxfId="42600" priority="76708" stopIfTrue="1" operator="containsText" text="5HE">
      <formula>NOT(ISERROR(SEARCH("5HE",AI116)))</formula>
    </cfRule>
    <cfRule type="containsText" dxfId="42599" priority="76709" stopIfTrue="1" operator="containsText" text="4HE">
      <formula>NOT(ISERROR(SEARCH("4HE",AI116)))</formula>
    </cfRule>
    <cfRule type="containsText" dxfId="42598" priority="76710" stopIfTrue="1" operator="containsText" text="3HE">
      <formula>NOT(ISERROR(SEARCH("3HE",AI116)))</formula>
    </cfRule>
    <cfRule type="containsText" dxfId="42597" priority="76711" stopIfTrue="1" operator="containsText" text="2HE">
      <formula>NOT(ISERROR(SEARCH("2HE",AI116)))</formula>
    </cfRule>
    <cfRule type="containsText" dxfId="42596" priority="76712" stopIfTrue="1" operator="containsText" text="1HE">
      <formula>NOT(ISERROR(SEARCH("1HE",AI116)))</formula>
    </cfRule>
    <cfRule type="containsText" dxfId="42595" priority="76713" stopIfTrue="1" operator="containsText" text="MINA">
      <formula>NOT(ISERROR(SEARCH("MINA",AI116)))</formula>
    </cfRule>
    <cfRule type="containsText" dxfId="42594" priority="76714" stopIfTrue="1" operator="containsText" text="8TD">
      <formula>NOT(ISERROR(SEARCH("8TD",AI116)))</formula>
    </cfRule>
  </conditionalFormatting>
  <conditionalFormatting sqref="AI116">
    <cfRule type="containsText" dxfId="42593" priority="76697" stopIfTrue="1" operator="containsText" text="8TDT">
      <formula>NOT(ISERROR(SEARCH("8TDT",AI116)))</formula>
    </cfRule>
  </conditionalFormatting>
  <conditionalFormatting sqref="H116:X116">
    <cfRule type="containsText" dxfId="42592" priority="76680" stopIfTrue="1" operator="containsText" text="VAC">
      <formula>NOT(ISERROR(SEARCH("VAC",H116)))</formula>
    </cfRule>
    <cfRule type="containsText" priority="76681" stopIfTrue="1" operator="containsText" text="0">
      <formula>NOT(ISERROR(SEARCH("0",H116)))</formula>
    </cfRule>
    <cfRule type="containsText" dxfId="42591" priority="76682" stopIfTrue="1" operator="containsText" text="S">
      <formula>NOT(ISERROR(SEARCH("S",H116)))</formula>
    </cfRule>
    <cfRule type="containsText" dxfId="42590" priority="76683" stopIfTrue="1" operator="containsText" text="F">
      <formula>NOT(ISERROR(SEARCH("F",H116)))</formula>
    </cfRule>
    <cfRule type="containsText" dxfId="42589" priority="76684" stopIfTrue="1" operator="containsText" text="P">
      <formula>NOT(ISERROR(SEARCH("P",H116)))</formula>
    </cfRule>
    <cfRule type="containsText" dxfId="42588" priority="76685" stopIfTrue="1" operator="containsText" text="LNP">
      <formula>NOT(ISERROR(SEARCH("LNP",H116)))</formula>
    </cfRule>
    <cfRule type="containsText" dxfId="42587" priority="76686" stopIfTrue="1" operator="containsText" text="DM">
      <formula>NOT(ISERROR(SEARCH("DM",H116)))</formula>
    </cfRule>
    <cfRule type="containsText" dxfId="42586" priority="76687" stopIfTrue="1" operator="containsText" text="5DOM">
      <formula>NOT(ISERROR(SEARCH("5DOM",H116)))</formula>
    </cfRule>
    <cfRule type="containsText" dxfId="42585" priority="76688" stopIfTrue="1" operator="containsText" text="DOM">
      <formula>NOT(ISERROR(SEARCH("DOM",H116)))</formula>
    </cfRule>
    <cfRule type="containsText" dxfId="42584" priority="76689" stopIfTrue="1" operator="containsText" text="DLP">
      <formula>NOT(ISERROR(SEARCH("DLP",H116)))</formula>
    </cfRule>
    <cfRule type="containsText" dxfId="42583" priority="76690" stopIfTrue="1" operator="containsText" text="5HE">
      <formula>NOT(ISERROR(SEARCH("5HE",H116)))</formula>
    </cfRule>
    <cfRule type="containsText" dxfId="42582" priority="76691" stopIfTrue="1" operator="containsText" text="4HE">
      <formula>NOT(ISERROR(SEARCH("4HE",H116)))</formula>
    </cfRule>
    <cfRule type="containsText" dxfId="42581" priority="76692" stopIfTrue="1" operator="containsText" text="3HE">
      <formula>NOT(ISERROR(SEARCH("3HE",H116)))</formula>
    </cfRule>
    <cfRule type="containsText" dxfId="42580" priority="76693" stopIfTrue="1" operator="containsText" text="2HE">
      <formula>NOT(ISERROR(SEARCH("2HE",H116)))</formula>
    </cfRule>
    <cfRule type="containsText" dxfId="42579" priority="76694" stopIfTrue="1" operator="containsText" text="1HE">
      <formula>NOT(ISERROR(SEARCH("1HE",H116)))</formula>
    </cfRule>
    <cfRule type="containsText" dxfId="42578" priority="76695" stopIfTrue="1" operator="containsText" text="MINA">
      <formula>NOT(ISERROR(SEARCH("MINA",H116)))</formula>
    </cfRule>
    <cfRule type="containsText" dxfId="42577" priority="76696" stopIfTrue="1" operator="containsText" text="8TD">
      <formula>NOT(ISERROR(SEARCH("8TD",H116)))</formula>
    </cfRule>
  </conditionalFormatting>
  <conditionalFormatting sqref="H116:X116">
    <cfRule type="containsText" dxfId="42576" priority="76679" stopIfTrue="1" operator="containsText" text="8TDT">
      <formula>NOT(ISERROR(SEARCH("8TDT",H116)))</formula>
    </cfRule>
  </conditionalFormatting>
  <conditionalFormatting sqref="H114:X114">
    <cfRule type="containsText" dxfId="42575" priority="76662" stopIfTrue="1" operator="containsText" text="VAC">
      <formula>NOT(ISERROR(SEARCH("VAC",H114)))</formula>
    </cfRule>
    <cfRule type="containsText" priority="76663" stopIfTrue="1" operator="containsText" text="0">
      <formula>NOT(ISERROR(SEARCH("0",H114)))</formula>
    </cfRule>
    <cfRule type="containsText" dxfId="42574" priority="76664" stopIfTrue="1" operator="containsText" text="S">
      <formula>NOT(ISERROR(SEARCH("S",H114)))</formula>
    </cfRule>
    <cfRule type="containsText" dxfId="42573" priority="76665" stopIfTrue="1" operator="containsText" text="F">
      <formula>NOT(ISERROR(SEARCH("F",H114)))</formula>
    </cfRule>
    <cfRule type="containsText" dxfId="42572" priority="76666" stopIfTrue="1" operator="containsText" text="P">
      <formula>NOT(ISERROR(SEARCH("P",H114)))</formula>
    </cfRule>
    <cfRule type="containsText" dxfId="42571" priority="76667" stopIfTrue="1" operator="containsText" text="LNP">
      <formula>NOT(ISERROR(SEARCH("LNP",H114)))</formula>
    </cfRule>
    <cfRule type="containsText" dxfId="42570" priority="76668" stopIfTrue="1" operator="containsText" text="DM">
      <formula>NOT(ISERROR(SEARCH("DM",H114)))</formula>
    </cfRule>
    <cfRule type="containsText" dxfId="42569" priority="76669" stopIfTrue="1" operator="containsText" text="5DOM">
      <formula>NOT(ISERROR(SEARCH("5DOM",H114)))</formula>
    </cfRule>
    <cfRule type="containsText" dxfId="42568" priority="76670" stopIfTrue="1" operator="containsText" text="DOM">
      <formula>NOT(ISERROR(SEARCH("DOM",H114)))</formula>
    </cfRule>
    <cfRule type="containsText" dxfId="42567" priority="76671" stopIfTrue="1" operator="containsText" text="DLP">
      <formula>NOT(ISERROR(SEARCH("DLP",H114)))</formula>
    </cfRule>
    <cfRule type="containsText" dxfId="42566" priority="76672" stopIfTrue="1" operator="containsText" text="5HE">
      <formula>NOT(ISERROR(SEARCH("5HE",H114)))</formula>
    </cfRule>
    <cfRule type="containsText" dxfId="42565" priority="76673" stopIfTrue="1" operator="containsText" text="4HE">
      <formula>NOT(ISERROR(SEARCH("4HE",H114)))</formula>
    </cfRule>
    <cfRule type="containsText" dxfId="42564" priority="76674" stopIfTrue="1" operator="containsText" text="3HE">
      <formula>NOT(ISERROR(SEARCH("3HE",H114)))</formula>
    </cfRule>
    <cfRule type="containsText" dxfId="42563" priority="76675" stopIfTrue="1" operator="containsText" text="2HE">
      <formula>NOT(ISERROR(SEARCH("2HE",H114)))</formula>
    </cfRule>
    <cfRule type="containsText" dxfId="42562" priority="76676" stopIfTrue="1" operator="containsText" text="1HE">
      <formula>NOT(ISERROR(SEARCH("1HE",H114)))</formula>
    </cfRule>
    <cfRule type="containsText" dxfId="42561" priority="76677" stopIfTrue="1" operator="containsText" text="MINA">
      <formula>NOT(ISERROR(SEARCH("MINA",H114)))</formula>
    </cfRule>
    <cfRule type="containsText" dxfId="42560" priority="76678" stopIfTrue="1" operator="containsText" text="8TD">
      <formula>NOT(ISERROR(SEARCH("8TD",H114)))</formula>
    </cfRule>
  </conditionalFormatting>
  <conditionalFormatting sqref="H114:X114">
    <cfRule type="containsText" dxfId="42559" priority="76661" stopIfTrue="1" operator="containsText" text="8TDT">
      <formula>NOT(ISERROR(SEARCH("8TDT",H114)))</formula>
    </cfRule>
  </conditionalFormatting>
  <conditionalFormatting sqref="H112:X112">
    <cfRule type="containsText" dxfId="42558" priority="76644" stopIfTrue="1" operator="containsText" text="VAC">
      <formula>NOT(ISERROR(SEARCH("VAC",H112)))</formula>
    </cfRule>
    <cfRule type="containsText" priority="76645" stopIfTrue="1" operator="containsText" text="0">
      <formula>NOT(ISERROR(SEARCH("0",H112)))</formula>
    </cfRule>
    <cfRule type="containsText" dxfId="42557" priority="76646" stopIfTrue="1" operator="containsText" text="S">
      <formula>NOT(ISERROR(SEARCH("S",H112)))</formula>
    </cfRule>
    <cfRule type="containsText" dxfId="42556" priority="76647" stopIfTrue="1" operator="containsText" text="F">
      <formula>NOT(ISERROR(SEARCH("F",H112)))</formula>
    </cfRule>
    <cfRule type="containsText" dxfId="42555" priority="76648" stopIfTrue="1" operator="containsText" text="P">
      <formula>NOT(ISERROR(SEARCH("P",H112)))</formula>
    </cfRule>
    <cfRule type="containsText" dxfId="42554" priority="76649" stopIfTrue="1" operator="containsText" text="LNP">
      <formula>NOT(ISERROR(SEARCH("LNP",H112)))</formula>
    </cfRule>
    <cfRule type="containsText" dxfId="42553" priority="76650" stopIfTrue="1" operator="containsText" text="DM">
      <formula>NOT(ISERROR(SEARCH("DM",H112)))</formula>
    </cfRule>
    <cfRule type="containsText" dxfId="42552" priority="76651" stopIfTrue="1" operator="containsText" text="5DOM">
      <formula>NOT(ISERROR(SEARCH("5DOM",H112)))</formula>
    </cfRule>
    <cfRule type="containsText" dxfId="42551" priority="76652" stopIfTrue="1" operator="containsText" text="DOM">
      <formula>NOT(ISERROR(SEARCH("DOM",H112)))</formula>
    </cfRule>
    <cfRule type="containsText" dxfId="42550" priority="76653" stopIfTrue="1" operator="containsText" text="DLP">
      <formula>NOT(ISERROR(SEARCH("DLP",H112)))</formula>
    </cfRule>
    <cfRule type="containsText" dxfId="42549" priority="76654" stopIfTrue="1" operator="containsText" text="5HE">
      <formula>NOT(ISERROR(SEARCH("5HE",H112)))</formula>
    </cfRule>
    <cfRule type="containsText" dxfId="42548" priority="76655" stopIfTrue="1" operator="containsText" text="4HE">
      <formula>NOT(ISERROR(SEARCH("4HE",H112)))</formula>
    </cfRule>
    <cfRule type="containsText" dxfId="42547" priority="76656" stopIfTrue="1" operator="containsText" text="3HE">
      <formula>NOT(ISERROR(SEARCH("3HE",H112)))</formula>
    </cfRule>
    <cfRule type="containsText" dxfId="42546" priority="76657" stopIfTrue="1" operator="containsText" text="2HE">
      <formula>NOT(ISERROR(SEARCH("2HE",H112)))</formula>
    </cfRule>
    <cfRule type="containsText" dxfId="42545" priority="76658" stopIfTrue="1" operator="containsText" text="1HE">
      <formula>NOT(ISERROR(SEARCH("1HE",H112)))</formula>
    </cfRule>
    <cfRule type="containsText" dxfId="42544" priority="76659" stopIfTrue="1" operator="containsText" text="MINA">
      <formula>NOT(ISERROR(SEARCH("MINA",H112)))</formula>
    </cfRule>
    <cfRule type="containsText" dxfId="42543" priority="76660" stopIfTrue="1" operator="containsText" text="8TD">
      <formula>NOT(ISERROR(SEARCH("8TD",H112)))</formula>
    </cfRule>
  </conditionalFormatting>
  <conditionalFormatting sqref="H112:X112">
    <cfRule type="containsText" dxfId="42542" priority="76643" stopIfTrue="1" operator="containsText" text="8TDT">
      <formula>NOT(ISERROR(SEARCH("8TDT",H112)))</formula>
    </cfRule>
  </conditionalFormatting>
  <conditionalFormatting sqref="H110:W110">
    <cfRule type="containsText" dxfId="42541" priority="76626" stopIfTrue="1" operator="containsText" text="VAC">
      <formula>NOT(ISERROR(SEARCH("VAC",H110)))</formula>
    </cfRule>
    <cfRule type="containsText" priority="76627" stopIfTrue="1" operator="containsText" text="0">
      <formula>NOT(ISERROR(SEARCH("0",H110)))</formula>
    </cfRule>
    <cfRule type="containsText" dxfId="42540" priority="76628" stopIfTrue="1" operator="containsText" text="S">
      <formula>NOT(ISERROR(SEARCH("S",H110)))</formula>
    </cfRule>
    <cfRule type="containsText" dxfId="42539" priority="76629" stopIfTrue="1" operator="containsText" text="F">
      <formula>NOT(ISERROR(SEARCH("F",H110)))</formula>
    </cfRule>
    <cfRule type="containsText" dxfId="42538" priority="76630" stopIfTrue="1" operator="containsText" text="P">
      <formula>NOT(ISERROR(SEARCH("P",H110)))</formula>
    </cfRule>
    <cfRule type="containsText" dxfId="42537" priority="76631" stopIfTrue="1" operator="containsText" text="LNP">
      <formula>NOT(ISERROR(SEARCH("LNP",H110)))</formula>
    </cfRule>
    <cfRule type="containsText" dxfId="42536" priority="76632" stopIfTrue="1" operator="containsText" text="DM">
      <formula>NOT(ISERROR(SEARCH("DM",H110)))</formula>
    </cfRule>
    <cfRule type="containsText" dxfId="42535" priority="76633" stopIfTrue="1" operator="containsText" text="5DOM">
      <formula>NOT(ISERROR(SEARCH("5DOM",H110)))</formula>
    </cfRule>
    <cfRule type="containsText" dxfId="42534" priority="76634" stopIfTrue="1" operator="containsText" text="DOM">
      <formula>NOT(ISERROR(SEARCH("DOM",H110)))</formula>
    </cfRule>
    <cfRule type="containsText" dxfId="42533" priority="76635" stopIfTrue="1" operator="containsText" text="DLP">
      <formula>NOT(ISERROR(SEARCH("DLP",H110)))</formula>
    </cfRule>
    <cfRule type="containsText" dxfId="42532" priority="76636" stopIfTrue="1" operator="containsText" text="5HE">
      <formula>NOT(ISERROR(SEARCH("5HE",H110)))</formula>
    </cfRule>
    <cfRule type="containsText" dxfId="42531" priority="76637" stopIfTrue="1" operator="containsText" text="4HE">
      <formula>NOT(ISERROR(SEARCH("4HE",H110)))</formula>
    </cfRule>
    <cfRule type="containsText" dxfId="42530" priority="76638" stopIfTrue="1" operator="containsText" text="3HE">
      <formula>NOT(ISERROR(SEARCH("3HE",H110)))</formula>
    </cfRule>
    <cfRule type="containsText" dxfId="42529" priority="76639" stopIfTrue="1" operator="containsText" text="2HE">
      <formula>NOT(ISERROR(SEARCH("2HE",H110)))</formula>
    </cfRule>
    <cfRule type="containsText" dxfId="42528" priority="76640" stopIfTrue="1" operator="containsText" text="1HE">
      <formula>NOT(ISERROR(SEARCH("1HE",H110)))</formula>
    </cfRule>
    <cfRule type="containsText" dxfId="42527" priority="76641" stopIfTrue="1" operator="containsText" text="MINA">
      <formula>NOT(ISERROR(SEARCH("MINA",H110)))</formula>
    </cfRule>
    <cfRule type="containsText" dxfId="42526" priority="76642" stopIfTrue="1" operator="containsText" text="8TD">
      <formula>NOT(ISERROR(SEARCH("8TD",H110)))</formula>
    </cfRule>
  </conditionalFormatting>
  <conditionalFormatting sqref="H110:W110">
    <cfRule type="containsText" dxfId="42525" priority="76625" stopIfTrue="1" operator="containsText" text="8TDT">
      <formula>NOT(ISERROR(SEARCH("8TDT",H110)))</formula>
    </cfRule>
  </conditionalFormatting>
  <conditionalFormatting sqref="H108:X108">
    <cfRule type="containsText" dxfId="42524" priority="76608" stopIfTrue="1" operator="containsText" text="VAC">
      <formula>NOT(ISERROR(SEARCH("VAC",H108)))</formula>
    </cfRule>
    <cfRule type="containsText" priority="76609" stopIfTrue="1" operator="containsText" text="0">
      <formula>NOT(ISERROR(SEARCH("0",H108)))</formula>
    </cfRule>
    <cfRule type="containsText" dxfId="42523" priority="76610" stopIfTrue="1" operator="containsText" text="S">
      <formula>NOT(ISERROR(SEARCH("S",H108)))</formula>
    </cfRule>
    <cfRule type="containsText" dxfId="42522" priority="76611" stopIfTrue="1" operator="containsText" text="F">
      <formula>NOT(ISERROR(SEARCH("F",H108)))</formula>
    </cfRule>
    <cfRule type="containsText" dxfId="42521" priority="76612" stopIfTrue="1" operator="containsText" text="P">
      <formula>NOT(ISERROR(SEARCH("P",H108)))</formula>
    </cfRule>
    <cfRule type="containsText" dxfId="42520" priority="76613" stopIfTrue="1" operator="containsText" text="LNP">
      <formula>NOT(ISERROR(SEARCH("LNP",H108)))</formula>
    </cfRule>
    <cfRule type="containsText" dxfId="42519" priority="76614" stopIfTrue="1" operator="containsText" text="DM">
      <formula>NOT(ISERROR(SEARCH("DM",H108)))</formula>
    </cfRule>
    <cfRule type="containsText" dxfId="42518" priority="76615" stopIfTrue="1" operator="containsText" text="5DOM">
      <formula>NOT(ISERROR(SEARCH("5DOM",H108)))</formula>
    </cfRule>
    <cfRule type="containsText" dxfId="42517" priority="76616" stopIfTrue="1" operator="containsText" text="DOM">
      <formula>NOT(ISERROR(SEARCH("DOM",H108)))</formula>
    </cfRule>
    <cfRule type="containsText" dxfId="42516" priority="76617" stopIfTrue="1" operator="containsText" text="DLP">
      <formula>NOT(ISERROR(SEARCH("DLP",H108)))</formula>
    </cfRule>
    <cfRule type="containsText" dxfId="42515" priority="76618" stopIfTrue="1" operator="containsText" text="5HE">
      <formula>NOT(ISERROR(SEARCH("5HE",H108)))</formula>
    </cfRule>
    <cfRule type="containsText" dxfId="42514" priority="76619" stopIfTrue="1" operator="containsText" text="4HE">
      <formula>NOT(ISERROR(SEARCH("4HE",H108)))</formula>
    </cfRule>
    <cfRule type="containsText" dxfId="42513" priority="76620" stopIfTrue="1" operator="containsText" text="3HE">
      <formula>NOT(ISERROR(SEARCH("3HE",H108)))</formula>
    </cfRule>
    <cfRule type="containsText" dxfId="42512" priority="76621" stopIfTrue="1" operator="containsText" text="2HE">
      <formula>NOT(ISERROR(SEARCH("2HE",H108)))</formula>
    </cfRule>
    <cfRule type="containsText" dxfId="42511" priority="76622" stopIfTrue="1" operator="containsText" text="1HE">
      <formula>NOT(ISERROR(SEARCH("1HE",H108)))</formula>
    </cfRule>
    <cfRule type="containsText" dxfId="42510" priority="76623" stopIfTrue="1" operator="containsText" text="MINA">
      <formula>NOT(ISERROR(SEARCH("MINA",H108)))</formula>
    </cfRule>
    <cfRule type="containsText" dxfId="42509" priority="76624" stopIfTrue="1" operator="containsText" text="8TD">
      <formula>NOT(ISERROR(SEARCH("8TD",H108)))</formula>
    </cfRule>
  </conditionalFormatting>
  <conditionalFormatting sqref="H108:X108">
    <cfRule type="containsText" dxfId="42508" priority="76607" stopIfTrue="1" operator="containsText" text="8TDT">
      <formula>NOT(ISERROR(SEARCH("8TDT",H108)))</formula>
    </cfRule>
  </conditionalFormatting>
  <conditionalFormatting sqref="H106:AL106">
    <cfRule type="containsText" dxfId="42507" priority="76590" stopIfTrue="1" operator="containsText" text="VAC">
      <formula>NOT(ISERROR(SEARCH("VAC",H106)))</formula>
    </cfRule>
    <cfRule type="containsText" priority="76591" stopIfTrue="1" operator="containsText" text="0">
      <formula>NOT(ISERROR(SEARCH("0",H106)))</formula>
    </cfRule>
    <cfRule type="containsText" dxfId="42506" priority="76592" stopIfTrue="1" operator="containsText" text="S">
      <formula>NOT(ISERROR(SEARCH("S",H106)))</formula>
    </cfRule>
    <cfRule type="containsText" dxfId="42505" priority="76593" stopIfTrue="1" operator="containsText" text="F">
      <formula>NOT(ISERROR(SEARCH("F",H106)))</formula>
    </cfRule>
    <cfRule type="containsText" dxfId="42504" priority="76594" stopIfTrue="1" operator="containsText" text="P">
      <formula>NOT(ISERROR(SEARCH("P",H106)))</formula>
    </cfRule>
    <cfRule type="containsText" dxfId="42503" priority="76595" stopIfTrue="1" operator="containsText" text="LNP">
      <formula>NOT(ISERROR(SEARCH("LNP",H106)))</formula>
    </cfRule>
    <cfRule type="containsText" dxfId="42502" priority="76596" stopIfTrue="1" operator="containsText" text="DM">
      <formula>NOT(ISERROR(SEARCH("DM",H106)))</formula>
    </cfRule>
    <cfRule type="containsText" dxfId="42501" priority="76597" stopIfTrue="1" operator="containsText" text="5DOM">
      <formula>NOT(ISERROR(SEARCH("5DOM",H106)))</formula>
    </cfRule>
    <cfRule type="containsText" dxfId="42500" priority="76598" stopIfTrue="1" operator="containsText" text="DOM">
      <formula>NOT(ISERROR(SEARCH("DOM",H106)))</formula>
    </cfRule>
    <cfRule type="containsText" dxfId="42499" priority="76599" stopIfTrue="1" operator="containsText" text="DLP">
      <formula>NOT(ISERROR(SEARCH("DLP",H106)))</formula>
    </cfRule>
    <cfRule type="containsText" dxfId="42498" priority="76600" stopIfTrue="1" operator="containsText" text="5HE">
      <formula>NOT(ISERROR(SEARCH("5HE",H106)))</formula>
    </cfRule>
    <cfRule type="containsText" dxfId="42497" priority="76601" stopIfTrue="1" operator="containsText" text="4HE">
      <formula>NOT(ISERROR(SEARCH("4HE",H106)))</formula>
    </cfRule>
    <cfRule type="containsText" dxfId="42496" priority="76602" stopIfTrue="1" operator="containsText" text="3HE">
      <formula>NOT(ISERROR(SEARCH("3HE",H106)))</formula>
    </cfRule>
    <cfRule type="containsText" dxfId="42495" priority="76603" stopIfTrue="1" operator="containsText" text="2HE">
      <formula>NOT(ISERROR(SEARCH("2HE",H106)))</formula>
    </cfRule>
    <cfRule type="containsText" dxfId="42494" priority="76604" stopIfTrue="1" operator="containsText" text="1HE">
      <formula>NOT(ISERROR(SEARCH("1HE",H106)))</formula>
    </cfRule>
    <cfRule type="containsText" dxfId="42493" priority="76605" stopIfTrue="1" operator="containsText" text="MINA">
      <formula>NOT(ISERROR(SEARCH("MINA",H106)))</formula>
    </cfRule>
    <cfRule type="containsText" dxfId="42492" priority="76606" stopIfTrue="1" operator="containsText" text="8TD">
      <formula>NOT(ISERROR(SEARCH("8TD",H106)))</formula>
    </cfRule>
  </conditionalFormatting>
  <conditionalFormatting sqref="H106:AL106">
    <cfRule type="containsText" dxfId="42491" priority="76589" stopIfTrue="1" operator="containsText" text="8TDT">
      <formula>NOT(ISERROR(SEARCH("8TDT",H106)))</formula>
    </cfRule>
  </conditionalFormatting>
  <conditionalFormatting sqref="H104:X104">
    <cfRule type="containsText" dxfId="42490" priority="76572" stopIfTrue="1" operator="containsText" text="VAC">
      <formula>NOT(ISERROR(SEARCH("VAC",H104)))</formula>
    </cfRule>
    <cfRule type="containsText" priority="76573" stopIfTrue="1" operator="containsText" text="0">
      <formula>NOT(ISERROR(SEARCH("0",H104)))</formula>
    </cfRule>
    <cfRule type="containsText" dxfId="42489" priority="76574" stopIfTrue="1" operator="containsText" text="S">
      <formula>NOT(ISERROR(SEARCH("S",H104)))</formula>
    </cfRule>
    <cfRule type="containsText" dxfId="42488" priority="76575" stopIfTrue="1" operator="containsText" text="F">
      <formula>NOT(ISERROR(SEARCH("F",H104)))</formula>
    </cfRule>
    <cfRule type="containsText" dxfId="42487" priority="76576" stopIfTrue="1" operator="containsText" text="P">
      <formula>NOT(ISERROR(SEARCH("P",H104)))</formula>
    </cfRule>
    <cfRule type="containsText" dxfId="42486" priority="76577" stopIfTrue="1" operator="containsText" text="LNP">
      <formula>NOT(ISERROR(SEARCH("LNP",H104)))</formula>
    </cfRule>
    <cfRule type="containsText" dxfId="42485" priority="76578" stopIfTrue="1" operator="containsText" text="DM">
      <formula>NOT(ISERROR(SEARCH("DM",H104)))</formula>
    </cfRule>
    <cfRule type="containsText" dxfId="42484" priority="76579" stopIfTrue="1" operator="containsText" text="5DOM">
      <formula>NOT(ISERROR(SEARCH("5DOM",H104)))</formula>
    </cfRule>
    <cfRule type="containsText" dxfId="42483" priority="76580" stopIfTrue="1" operator="containsText" text="DOM">
      <formula>NOT(ISERROR(SEARCH("DOM",H104)))</formula>
    </cfRule>
    <cfRule type="containsText" dxfId="42482" priority="76581" stopIfTrue="1" operator="containsText" text="DLP">
      <formula>NOT(ISERROR(SEARCH("DLP",H104)))</formula>
    </cfRule>
    <cfRule type="containsText" dxfId="42481" priority="76582" stopIfTrue="1" operator="containsText" text="5HE">
      <formula>NOT(ISERROR(SEARCH("5HE",H104)))</formula>
    </cfRule>
    <cfRule type="containsText" dxfId="42480" priority="76583" stopIfTrue="1" operator="containsText" text="4HE">
      <formula>NOT(ISERROR(SEARCH("4HE",H104)))</formula>
    </cfRule>
    <cfRule type="containsText" dxfId="42479" priority="76584" stopIfTrue="1" operator="containsText" text="3HE">
      <formula>NOT(ISERROR(SEARCH("3HE",H104)))</formula>
    </cfRule>
    <cfRule type="containsText" dxfId="42478" priority="76585" stopIfTrue="1" operator="containsText" text="2HE">
      <formula>NOT(ISERROR(SEARCH("2HE",H104)))</formula>
    </cfRule>
    <cfRule type="containsText" dxfId="42477" priority="76586" stopIfTrue="1" operator="containsText" text="1HE">
      <formula>NOT(ISERROR(SEARCH("1HE",H104)))</formula>
    </cfRule>
    <cfRule type="containsText" dxfId="42476" priority="76587" stopIfTrue="1" operator="containsText" text="MINA">
      <formula>NOT(ISERROR(SEARCH("MINA",H104)))</formula>
    </cfRule>
    <cfRule type="containsText" dxfId="42475" priority="76588" stopIfTrue="1" operator="containsText" text="8TD">
      <formula>NOT(ISERROR(SEARCH("8TD",H104)))</formula>
    </cfRule>
  </conditionalFormatting>
  <conditionalFormatting sqref="H104:X104">
    <cfRule type="containsText" dxfId="42474" priority="76571" stopIfTrue="1" operator="containsText" text="8TDT">
      <formula>NOT(ISERROR(SEARCH("8TDT",H104)))</formula>
    </cfRule>
  </conditionalFormatting>
  <conditionalFormatting sqref="H102:X102">
    <cfRule type="containsText" dxfId="42473" priority="76554" stopIfTrue="1" operator="containsText" text="VAC">
      <formula>NOT(ISERROR(SEARCH("VAC",H102)))</formula>
    </cfRule>
    <cfRule type="containsText" priority="76555" stopIfTrue="1" operator="containsText" text="0">
      <formula>NOT(ISERROR(SEARCH("0",H102)))</formula>
    </cfRule>
    <cfRule type="containsText" dxfId="42472" priority="76556" stopIfTrue="1" operator="containsText" text="S">
      <formula>NOT(ISERROR(SEARCH("S",H102)))</formula>
    </cfRule>
    <cfRule type="containsText" dxfId="42471" priority="76557" stopIfTrue="1" operator="containsText" text="F">
      <formula>NOT(ISERROR(SEARCH("F",H102)))</formula>
    </cfRule>
    <cfRule type="containsText" dxfId="42470" priority="76558" stopIfTrue="1" operator="containsText" text="P">
      <formula>NOT(ISERROR(SEARCH("P",H102)))</formula>
    </cfRule>
    <cfRule type="containsText" dxfId="42469" priority="76559" stopIfTrue="1" operator="containsText" text="LNP">
      <formula>NOT(ISERROR(SEARCH("LNP",H102)))</formula>
    </cfRule>
    <cfRule type="containsText" dxfId="42468" priority="76560" stopIfTrue="1" operator="containsText" text="DM">
      <formula>NOT(ISERROR(SEARCH("DM",H102)))</formula>
    </cfRule>
    <cfRule type="containsText" dxfId="42467" priority="76561" stopIfTrue="1" operator="containsText" text="5DOM">
      <formula>NOT(ISERROR(SEARCH("5DOM",H102)))</formula>
    </cfRule>
    <cfRule type="containsText" dxfId="42466" priority="76562" stopIfTrue="1" operator="containsText" text="DOM">
      <formula>NOT(ISERROR(SEARCH("DOM",H102)))</formula>
    </cfRule>
    <cfRule type="containsText" dxfId="42465" priority="76563" stopIfTrue="1" operator="containsText" text="DLP">
      <formula>NOT(ISERROR(SEARCH("DLP",H102)))</formula>
    </cfRule>
    <cfRule type="containsText" dxfId="42464" priority="76564" stopIfTrue="1" operator="containsText" text="5HE">
      <formula>NOT(ISERROR(SEARCH("5HE",H102)))</formula>
    </cfRule>
    <cfRule type="containsText" dxfId="42463" priority="76565" stopIfTrue="1" operator="containsText" text="4HE">
      <formula>NOT(ISERROR(SEARCH("4HE",H102)))</formula>
    </cfRule>
    <cfRule type="containsText" dxfId="42462" priority="76566" stopIfTrue="1" operator="containsText" text="3HE">
      <formula>NOT(ISERROR(SEARCH("3HE",H102)))</formula>
    </cfRule>
    <cfRule type="containsText" dxfId="42461" priority="76567" stopIfTrue="1" operator="containsText" text="2HE">
      <formula>NOT(ISERROR(SEARCH("2HE",H102)))</formula>
    </cfRule>
    <cfRule type="containsText" dxfId="42460" priority="76568" stopIfTrue="1" operator="containsText" text="1HE">
      <formula>NOT(ISERROR(SEARCH("1HE",H102)))</formula>
    </cfRule>
    <cfRule type="containsText" dxfId="42459" priority="76569" stopIfTrue="1" operator="containsText" text="MINA">
      <formula>NOT(ISERROR(SEARCH("MINA",H102)))</formula>
    </cfRule>
    <cfRule type="containsText" dxfId="42458" priority="76570" stopIfTrue="1" operator="containsText" text="8TD">
      <formula>NOT(ISERROR(SEARCH("8TD",H102)))</formula>
    </cfRule>
  </conditionalFormatting>
  <conditionalFormatting sqref="H102:X102">
    <cfRule type="containsText" dxfId="42457" priority="76553" stopIfTrue="1" operator="containsText" text="8TDT">
      <formula>NOT(ISERROR(SEARCH("8TDT",H102)))</formula>
    </cfRule>
  </conditionalFormatting>
  <conditionalFormatting sqref="H100:K100">
    <cfRule type="containsText" dxfId="42456" priority="76536" stopIfTrue="1" operator="containsText" text="VAC">
      <formula>NOT(ISERROR(SEARCH("VAC",H100)))</formula>
    </cfRule>
    <cfRule type="containsText" priority="76537" stopIfTrue="1" operator="containsText" text="0">
      <formula>NOT(ISERROR(SEARCH("0",H100)))</formula>
    </cfRule>
    <cfRule type="containsText" dxfId="42455" priority="76538" stopIfTrue="1" operator="containsText" text="S">
      <formula>NOT(ISERROR(SEARCH("S",H100)))</formula>
    </cfRule>
    <cfRule type="containsText" dxfId="42454" priority="76539" stopIfTrue="1" operator="containsText" text="F">
      <formula>NOT(ISERROR(SEARCH("F",H100)))</formula>
    </cfRule>
    <cfRule type="containsText" dxfId="42453" priority="76540" stopIfTrue="1" operator="containsText" text="P">
      <formula>NOT(ISERROR(SEARCH("P",H100)))</formula>
    </cfRule>
    <cfRule type="containsText" dxfId="42452" priority="76541" stopIfTrue="1" operator="containsText" text="LNP">
      <formula>NOT(ISERROR(SEARCH("LNP",H100)))</formula>
    </cfRule>
    <cfRule type="containsText" dxfId="42451" priority="76542" stopIfTrue="1" operator="containsText" text="DM">
      <formula>NOT(ISERROR(SEARCH("DM",H100)))</formula>
    </cfRule>
    <cfRule type="containsText" dxfId="42450" priority="76543" stopIfTrue="1" operator="containsText" text="5DOM">
      <formula>NOT(ISERROR(SEARCH("5DOM",H100)))</formula>
    </cfRule>
    <cfRule type="containsText" dxfId="42449" priority="76544" stopIfTrue="1" operator="containsText" text="DOM">
      <formula>NOT(ISERROR(SEARCH("DOM",H100)))</formula>
    </cfRule>
    <cfRule type="containsText" dxfId="42448" priority="76545" stopIfTrue="1" operator="containsText" text="DLP">
      <formula>NOT(ISERROR(SEARCH("DLP",H100)))</formula>
    </cfRule>
    <cfRule type="containsText" dxfId="42447" priority="76546" stopIfTrue="1" operator="containsText" text="5HE">
      <formula>NOT(ISERROR(SEARCH("5HE",H100)))</formula>
    </cfRule>
    <cfRule type="containsText" dxfId="42446" priority="76547" stopIfTrue="1" operator="containsText" text="4HE">
      <formula>NOT(ISERROR(SEARCH("4HE",H100)))</formula>
    </cfRule>
    <cfRule type="containsText" dxfId="42445" priority="76548" stopIfTrue="1" operator="containsText" text="3HE">
      <formula>NOT(ISERROR(SEARCH("3HE",H100)))</formula>
    </cfRule>
    <cfRule type="containsText" dxfId="42444" priority="76549" stopIfTrue="1" operator="containsText" text="2HE">
      <formula>NOT(ISERROR(SEARCH("2HE",H100)))</formula>
    </cfRule>
    <cfRule type="containsText" dxfId="42443" priority="76550" stopIfTrue="1" operator="containsText" text="1HE">
      <formula>NOT(ISERROR(SEARCH("1HE",H100)))</formula>
    </cfRule>
    <cfRule type="containsText" dxfId="42442" priority="76551" stopIfTrue="1" operator="containsText" text="MINA">
      <formula>NOT(ISERROR(SEARCH("MINA",H100)))</formula>
    </cfRule>
    <cfRule type="containsText" dxfId="42441" priority="76552" stopIfTrue="1" operator="containsText" text="8TD">
      <formula>NOT(ISERROR(SEARCH("8TD",H100)))</formula>
    </cfRule>
  </conditionalFormatting>
  <conditionalFormatting sqref="H100:K100">
    <cfRule type="containsText" dxfId="42440" priority="76535" stopIfTrue="1" operator="containsText" text="8TDT">
      <formula>NOT(ISERROR(SEARCH("8TDT",H100)))</formula>
    </cfRule>
  </conditionalFormatting>
  <conditionalFormatting sqref="H98:K98">
    <cfRule type="containsText" dxfId="42439" priority="76518" stopIfTrue="1" operator="containsText" text="VAC">
      <formula>NOT(ISERROR(SEARCH("VAC",H98)))</formula>
    </cfRule>
    <cfRule type="containsText" priority="76519" stopIfTrue="1" operator="containsText" text="0">
      <formula>NOT(ISERROR(SEARCH("0",H98)))</formula>
    </cfRule>
    <cfRule type="containsText" dxfId="42438" priority="76520" stopIfTrue="1" operator="containsText" text="S">
      <formula>NOT(ISERROR(SEARCH("S",H98)))</formula>
    </cfRule>
    <cfRule type="containsText" dxfId="42437" priority="76521" stopIfTrue="1" operator="containsText" text="F">
      <formula>NOT(ISERROR(SEARCH("F",H98)))</formula>
    </cfRule>
    <cfRule type="containsText" dxfId="42436" priority="76522" stopIfTrue="1" operator="containsText" text="P">
      <formula>NOT(ISERROR(SEARCH("P",H98)))</formula>
    </cfRule>
    <cfRule type="containsText" dxfId="42435" priority="76523" stopIfTrue="1" operator="containsText" text="LNP">
      <formula>NOT(ISERROR(SEARCH("LNP",H98)))</formula>
    </cfRule>
    <cfRule type="containsText" dxfId="42434" priority="76524" stopIfTrue="1" operator="containsText" text="DM">
      <formula>NOT(ISERROR(SEARCH("DM",H98)))</formula>
    </cfRule>
    <cfRule type="containsText" dxfId="42433" priority="76525" stopIfTrue="1" operator="containsText" text="5DOM">
      <formula>NOT(ISERROR(SEARCH("5DOM",H98)))</formula>
    </cfRule>
    <cfRule type="containsText" dxfId="42432" priority="76526" stopIfTrue="1" operator="containsText" text="DOM">
      <formula>NOT(ISERROR(SEARCH("DOM",H98)))</formula>
    </cfRule>
    <cfRule type="containsText" dxfId="42431" priority="76527" stopIfTrue="1" operator="containsText" text="DLP">
      <formula>NOT(ISERROR(SEARCH("DLP",H98)))</formula>
    </cfRule>
    <cfRule type="containsText" dxfId="42430" priority="76528" stopIfTrue="1" operator="containsText" text="5HE">
      <formula>NOT(ISERROR(SEARCH("5HE",H98)))</formula>
    </cfRule>
    <cfRule type="containsText" dxfId="42429" priority="76529" stopIfTrue="1" operator="containsText" text="4HE">
      <formula>NOT(ISERROR(SEARCH("4HE",H98)))</formula>
    </cfRule>
    <cfRule type="containsText" dxfId="42428" priority="76530" stopIfTrue="1" operator="containsText" text="3HE">
      <formula>NOT(ISERROR(SEARCH("3HE",H98)))</formula>
    </cfRule>
    <cfRule type="containsText" dxfId="42427" priority="76531" stopIfTrue="1" operator="containsText" text="2HE">
      <formula>NOT(ISERROR(SEARCH("2HE",H98)))</formula>
    </cfRule>
    <cfRule type="containsText" dxfId="42426" priority="76532" stopIfTrue="1" operator="containsText" text="1HE">
      <formula>NOT(ISERROR(SEARCH("1HE",H98)))</formula>
    </cfRule>
    <cfRule type="containsText" dxfId="42425" priority="76533" stopIfTrue="1" operator="containsText" text="MINA">
      <formula>NOT(ISERROR(SEARCH("MINA",H98)))</formula>
    </cfRule>
    <cfRule type="containsText" dxfId="42424" priority="76534" stopIfTrue="1" operator="containsText" text="8TD">
      <formula>NOT(ISERROR(SEARCH("8TD",H98)))</formula>
    </cfRule>
  </conditionalFormatting>
  <conditionalFormatting sqref="H98:K98">
    <cfRule type="containsText" dxfId="42423" priority="76517" stopIfTrue="1" operator="containsText" text="8TDT">
      <formula>NOT(ISERROR(SEARCH("8TDT",H98)))</formula>
    </cfRule>
  </conditionalFormatting>
  <conditionalFormatting sqref="AU104:AU105">
    <cfRule type="cellIs" dxfId="42422" priority="76443" operator="greaterThan">
      <formula>3</formula>
    </cfRule>
    <cfRule type="cellIs" dxfId="42421" priority="76444" operator="greaterThan">
      <formula>4</formula>
    </cfRule>
  </conditionalFormatting>
  <conditionalFormatting sqref="H129">
    <cfRule type="containsText" dxfId="42420" priority="76426" stopIfTrue="1" operator="containsText" text="VAC">
      <formula>NOT(ISERROR(SEARCH("VAC",H129)))</formula>
    </cfRule>
    <cfRule type="containsText" priority="76427" stopIfTrue="1" operator="containsText" text="0">
      <formula>NOT(ISERROR(SEARCH("0",H129)))</formula>
    </cfRule>
    <cfRule type="containsText" dxfId="42419" priority="76428" stopIfTrue="1" operator="containsText" text="S">
      <formula>NOT(ISERROR(SEARCH("S",H129)))</formula>
    </cfRule>
    <cfRule type="containsText" dxfId="42418" priority="76429" stopIfTrue="1" operator="containsText" text="F">
      <formula>NOT(ISERROR(SEARCH("F",H129)))</formula>
    </cfRule>
    <cfRule type="containsText" dxfId="42417" priority="76430" stopIfTrue="1" operator="containsText" text="P">
      <formula>NOT(ISERROR(SEARCH("P",H129)))</formula>
    </cfRule>
    <cfRule type="containsText" dxfId="42416" priority="76431" stopIfTrue="1" operator="containsText" text="LNP">
      <formula>NOT(ISERROR(SEARCH("LNP",H129)))</formula>
    </cfRule>
    <cfRule type="containsText" dxfId="42415" priority="76432" stopIfTrue="1" operator="containsText" text="DM">
      <formula>NOT(ISERROR(SEARCH("DM",H129)))</formula>
    </cfRule>
    <cfRule type="containsText" dxfId="42414" priority="76433" stopIfTrue="1" operator="containsText" text="5DOM">
      <formula>NOT(ISERROR(SEARCH("5DOM",H129)))</formula>
    </cfRule>
    <cfRule type="containsText" dxfId="42413" priority="76434" stopIfTrue="1" operator="containsText" text="DOM">
      <formula>NOT(ISERROR(SEARCH("DOM",H129)))</formula>
    </cfRule>
    <cfRule type="containsText" dxfId="42412" priority="76435" stopIfTrue="1" operator="containsText" text="DLP">
      <formula>NOT(ISERROR(SEARCH("DLP",H129)))</formula>
    </cfRule>
    <cfRule type="containsText" dxfId="42411" priority="76436" stopIfTrue="1" operator="containsText" text="5HE">
      <formula>NOT(ISERROR(SEARCH("5HE",H129)))</formula>
    </cfRule>
    <cfRule type="containsText" dxfId="42410" priority="76437" stopIfTrue="1" operator="containsText" text="4HE">
      <formula>NOT(ISERROR(SEARCH("4HE",H129)))</formula>
    </cfRule>
    <cfRule type="containsText" dxfId="42409" priority="76438" stopIfTrue="1" operator="containsText" text="3HE">
      <formula>NOT(ISERROR(SEARCH("3HE",H129)))</formula>
    </cfRule>
    <cfRule type="containsText" dxfId="42408" priority="76439" stopIfTrue="1" operator="containsText" text="2HE">
      <formula>NOT(ISERROR(SEARCH("2HE",H129)))</formula>
    </cfRule>
    <cfRule type="containsText" dxfId="42407" priority="76440" stopIfTrue="1" operator="containsText" text="1HE">
      <formula>NOT(ISERROR(SEARCH("1HE",H129)))</formula>
    </cfRule>
    <cfRule type="containsText" dxfId="42406" priority="76441" stopIfTrue="1" operator="containsText" text="MINA">
      <formula>NOT(ISERROR(SEARCH("MINA",H129)))</formula>
    </cfRule>
    <cfRule type="containsText" dxfId="42405" priority="76442" stopIfTrue="1" operator="containsText" text="8TD">
      <formula>NOT(ISERROR(SEARCH("8TD",H129)))</formula>
    </cfRule>
  </conditionalFormatting>
  <conditionalFormatting sqref="H129">
    <cfRule type="containsText" dxfId="42404" priority="76425" stopIfTrue="1" operator="containsText" text="8TDT">
      <formula>NOT(ISERROR(SEARCH("8TDT",H129)))</formula>
    </cfRule>
  </conditionalFormatting>
  <conditionalFormatting sqref="I119 AL119 Y119 K119 M119:N119 T119:U119 P119:R119 AA119 W119">
    <cfRule type="containsText" dxfId="42403" priority="76408" stopIfTrue="1" operator="containsText" text="VAC">
      <formula>NOT(ISERROR(SEARCH("VAC",I119)))</formula>
    </cfRule>
    <cfRule type="containsText" priority="76409" stopIfTrue="1" operator="containsText" text="0">
      <formula>NOT(ISERROR(SEARCH("0",I119)))</formula>
    </cfRule>
    <cfRule type="containsText" dxfId="42402" priority="76410" stopIfTrue="1" operator="containsText" text="S">
      <formula>NOT(ISERROR(SEARCH("S",I119)))</formula>
    </cfRule>
    <cfRule type="containsText" dxfId="42401" priority="76411" stopIfTrue="1" operator="containsText" text="F">
      <formula>NOT(ISERROR(SEARCH("F",I119)))</formula>
    </cfRule>
    <cfRule type="containsText" dxfId="42400" priority="76412" stopIfTrue="1" operator="containsText" text="P">
      <formula>NOT(ISERROR(SEARCH("P",I119)))</formula>
    </cfRule>
    <cfRule type="containsText" dxfId="42399" priority="76413" stopIfTrue="1" operator="containsText" text="LNP">
      <formula>NOT(ISERROR(SEARCH("LNP",I119)))</formula>
    </cfRule>
    <cfRule type="containsText" dxfId="42398" priority="76414" stopIfTrue="1" operator="containsText" text="DM">
      <formula>NOT(ISERROR(SEARCH("DM",I119)))</formula>
    </cfRule>
    <cfRule type="containsText" dxfId="42397" priority="76415" stopIfTrue="1" operator="containsText" text="5DOM">
      <formula>NOT(ISERROR(SEARCH("5DOM",I119)))</formula>
    </cfRule>
    <cfRule type="containsText" dxfId="42396" priority="76416" stopIfTrue="1" operator="containsText" text="DOM">
      <formula>NOT(ISERROR(SEARCH("DOM",I119)))</formula>
    </cfRule>
    <cfRule type="containsText" dxfId="42395" priority="76417" stopIfTrue="1" operator="containsText" text="DLP">
      <formula>NOT(ISERROR(SEARCH("DLP",I119)))</formula>
    </cfRule>
    <cfRule type="containsText" dxfId="42394" priority="76418" stopIfTrue="1" operator="containsText" text="5HE">
      <formula>NOT(ISERROR(SEARCH("5HE",I119)))</formula>
    </cfRule>
    <cfRule type="containsText" dxfId="42393" priority="76419" stopIfTrue="1" operator="containsText" text="4HE">
      <formula>NOT(ISERROR(SEARCH("4HE",I119)))</formula>
    </cfRule>
    <cfRule type="containsText" dxfId="42392" priority="76420" stopIfTrue="1" operator="containsText" text="3HE">
      <formula>NOT(ISERROR(SEARCH("3HE",I119)))</formula>
    </cfRule>
    <cfRule type="containsText" dxfId="42391" priority="76421" stopIfTrue="1" operator="containsText" text="2HE">
      <formula>NOT(ISERROR(SEARCH("2HE",I119)))</formula>
    </cfRule>
    <cfRule type="containsText" dxfId="42390" priority="76422" stopIfTrue="1" operator="containsText" text="1HE">
      <formula>NOT(ISERROR(SEARCH("1HE",I119)))</formula>
    </cfRule>
    <cfRule type="containsText" dxfId="42389" priority="76423" stopIfTrue="1" operator="containsText" text="MINA">
      <formula>NOT(ISERROR(SEARCH("MINA",I119)))</formula>
    </cfRule>
    <cfRule type="containsText" dxfId="42388" priority="76424" stopIfTrue="1" operator="containsText" text="8TD">
      <formula>NOT(ISERROR(SEARCH("8TD",I119)))</formula>
    </cfRule>
  </conditionalFormatting>
  <conditionalFormatting sqref="AL121">
    <cfRule type="containsText" dxfId="42387" priority="76391" stopIfTrue="1" operator="containsText" text="VAC">
      <formula>NOT(ISERROR(SEARCH("VAC",AL121)))</formula>
    </cfRule>
    <cfRule type="containsText" priority="76392" stopIfTrue="1" operator="containsText" text="0">
      <formula>NOT(ISERROR(SEARCH("0",AL121)))</formula>
    </cfRule>
    <cfRule type="containsText" dxfId="42386" priority="76393" stopIfTrue="1" operator="containsText" text="S">
      <formula>NOT(ISERROR(SEARCH("S",AL121)))</formula>
    </cfRule>
    <cfRule type="containsText" dxfId="42385" priority="76394" stopIfTrue="1" operator="containsText" text="F">
      <formula>NOT(ISERROR(SEARCH("F",AL121)))</formula>
    </cfRule>
    <cfRule type="containsText" dxfId="42384" priority="76395" stopIfTrue="1" operator="containsText" text="P">
      <formula>NOT(ISERROR(SEARCH("P",AL121)))</formula>
    </cfRule>
    <cfRule type="containsText" dxfId="42383" priority="76396" stopIfTrue="1" operator="containsText" text="LNP">
      <formula>NOT(ISERROR(SEARCH("LNP",AL121)))</formula>
    </cfRule>
    <cfRule type="containsText" dxfId="42382" priority="76397" stopIfTrue="1" operator="containsText" text="DM">
      <formula>NOT(ISERROR(SEARCH("DM",AL121)))</formula>
    </cfRule>
    <cfRule type="containsText" dxfId="42381" priority="76398" stopIfTrue="1" operator="containsText" text="5DOM">
      <formula>NOT(ISERROR(SEARCH("5DOM",AL121)))</formula>
    </cfRule>
    <cfRule type="containsText" dxfId="42380" priority="76399" stopIfTrue="1" operator="containsText" text="DOM">
      <formula>NOT(ISERROR(SEARCH("DOM",AL121)))</formula>
    </cfRule>
    <cfRule type="containsText" dxfId="42379" priority="76400" stopIfTrue="1" operator="containsText" text="DLP">
      <formula>NOT(ISERROR(SEARCH("DLP",AL121)))</formula>
    </cfRule>
    <cfRule type="containsText" dxfId="42378" priority="76401" stopIfTrue="1" operator="containsText" text="5HE">
      <formula>NOT(ISERROR(SEARCH("5HE",AL121)))</formula>
    </cfRule>
    <cfRule type="containsText" dxfId="42377" priority="76402" stopIfTrue="1" operator="containsText" text="4HE">
      <formula>NOT(ISERROR(SEARCH("4HE",AL121)))</formula>
    </cfRule>
    <cfRule type="containsText" dxfId="42376" priority="76403" stopIfTrue="1" operator="containsText" text="3HE">
      <formula>NOT(ISERROR(SEARCH("3HE",AL121)))</formula>
    </cfRule>
    <cfRule type="containsText" dxfId="42375" priority="76404" stopIfTrue="1" operator="containsText" text="2HE">
      <formula>NOT(ISERROR(SEARCH("2HE",AL121)))</formula>
    </cfRule>
    <cfRule type="containsText" dxfId="42374" priority="76405" stopIfTrue="1" operator="containsText" text="1HE">
      <formula>NOT(ISERROR(SEARCH("1HE",AL121)))</formula>
    </cfRule>
    <cfRule type="containsText" dxfId="42373" priority="76406" stopIfTrue="1" operator="containsText" text="MINA">
      <formula>NOT(ISERROR(SEARCH("MINA",AL121)))</formula>
    </cfRule>
    <cfRule type="containsText" dxfId="42372" priority="76407" stopIfTrue="1" operator="containsText" text="8TD">
      <formula>NOT(ISERROR(SEARCH("8TD",AL121)))</formula>
    </cfRule>
  </conditionalFormatting>
  <conditionalFormatting sqref="AL123">
    <cfRule type="containsText" dxfId="42371" priority="76374" stopIfTrue="1" operator="containsText" text="VAC">
      <formula>NOT(ISERROR(SEARCH("VAC",AL123)))</formula>
    </cfRule>
    <cfRule type="containsText" priority="76375" stopIfTrue="1" operator="containsText" text="0">
      <formula>NOT(ISERROR(SEARCH("0",AL123)))</formula>
    </cfRule>
    <cfRule type="containsText" dxfId="42370" priority="76376" stopIfTrue="1" operator="containsText" text="S">
      <formula>NOT(ISERROR(SEARCH("S",AL123)))</formula>
    </cfRule>
    <cfRule type="containsText" dxfId="42369" priority="76377" stopIfTrue="1" operator="containsText" text="F">
      <formula>NOT(ISERROR(SEARCH("F",AL123)))</formula>
    </cfRule>
    <cfRule type="containsText" dxfId="42368" priority="76378" stopIfTrue="1" operator="containsText" text="P">
      <formula>NOT(ISERROR(SEARCH("P",AL123)))</formula>
    </cfRule>
    <cfRule type="containsText" dxfId="42367" priority="76379" stopIfTrue="1" operator="containsText" text="LNP">
      <formula>NOT(ISERROR(SEARCH("LNP",AL123)))</formula>
    </cfRule>
    <cfRule type="containsText" dxfId="42366" priority="76380" stopIfTrue="1" operator="containsText" text="DM">
      <formula>NOT(ISERROR(SEARCH("DM",AL123)))</formula>
    </cfRule>
    <cfRule type="containsText" dxfId="42365" priority="76381" stopIfTrue="1" operator="containsText" text="5DOM">
      <formula>NOT(ISERROR(SEARCH("5DOM",AL123)))</formula>
    </cfRule>
    <cfRule type="containsText" dxfId="42364" priority="76382" stopIfTrue="1" operator="containsText" text="DOM">
      <formula>NOT(ISERROR(SEARCH("DOM",AL123)))</formula>
    </cfRule>
    <cfRule type="containsText" dxfId="42363" priority="76383" stopIfTrue="1" operator="containsText" text="DLP">
      <formula>NOT(ISERROR(SEARCH("DLP",AL123)))</formula>
    </cfRule>
    <cfRule type="containsText" dxfId="42362" priority="76384" stopIfTrue="1" operator="containsText" text="5HE">
      <formula>NOT(ISERROR(SEARCH("5HE",AL123)))</formula>
    </cfRule>
    <cfRule type="containsText" dxfId="42361" priority="76385" stopIfTrue="1" operator="containsText" text="4HE">
      <formula>NOT(ISERROR(SEARCH("4HE",AL123)))</formula>
    </cfRule>
    <cfRule type="containsText" dxfId="42360" priority="76386" stopIfTrue="1" operator="containsText" text="3HE">
      <formula>NOT(ISERROR(SEARCH("3HE",AL123)))</formula>
    </cfRule>
    <cfRule type="containsText" dxfId="42359" priority="76387" stopIfTrue="1" operator="containsText" text="2HE">
      <formula>NOT(ISERROR(SEARCH("2HE",AL123)))</formula>
    </cfRule>
    <cfRule type="containsText" dxfId="42358" priority="76388" stopIfTrue="1" operator="containsText" text="1HE">
      <formula>NOT(ISERROR(SEARCH("1HE",AL123)))</formula>
    </cfRule>
    <cfRule type="containsText" dxfId="42357" priority="76389" stopIfTrue="1" operator="containsText" text="MINA">
      <formula>NOT(ISERROR(SEARCH("MINA",AL123)))</formula>
    </cfRule>
    <cfRule type="containsText" dxfId="42356" priority="76390" stopIfTrue="1" operator="containsText" text="8TD">
      <formula>NOT(ISERROR(SEARCH("8TD",AL123)))</formula>
    </cfRule>
  </conditionalFormatting>
  <conditionalFormatting sqref="AL125">
    <cfRule type="containsText" dxfId="42355" priority="76357" stopIfTrue="1" operator="containsText" text="VAC">
      <formula>NOT(ISERROR(SEARCH("VAC",AL125)))</formula>
    </cfRule>
    <cfRule type="containsText" priority="76358" stopIfTrue="1" operator="containsText" text="0">
      <formula>NOT(ISERROR(SEARCH("0",AL125)))</formula>
    </cfRule>
    <cfRule type="containsText" dxfId="42354" priority="76359" stopIfTrue="1" operator="containsText" text="S">
      <formula>NOT(ISERROR(SEARCH("S",AL125)))</formula>
    </cfRule>
    <cfRule type="containsText" dxfId="42353" priority="76360" stopIfTrue="1" operator="containsText" text="F">
      <formula>NOT(ISERROR(SEARCH("F",AL125)))</formula>
    </cfRule>
    <cfRule type="containsText" dxfId="42352" priority="76361" stopIfTrue="1" operator="containsText" text="P">
      <formula>NOT(ISERROR(SEARCH("P",AL125)))</formula>
    </cfRule>
    <cfRule type="containsText" dxfId="42351" priority="76362" stopIfTrue="1" operator="containsText" text="LNP">
      <formula>NOT(ISERROR(SEARCH("LNP",AL125)))</formula>
    </cfRule>
    <cfRule type="containsText" dxfId="42350" priority="76363" stopIfTrue="1" operator="containsText" text="DM">
      <formula>NOT(ISERROR(SEARCH("DM",AL125)))</formula>
    </cfRule>
    <cfRule type="containsText" dxfId="42349" priority="76364" stopIfTrue="1" operator="containsText" text="5DOM">
      <formula>NOT(ISERROR(SEARCH("5DOM",AL125)))</formula>
    </cfRule>
    <cfRule type="containsText" dxfId="42348" priority="76365" stopIfTrue="1" operator="containsText" text="DOM">
      <formula>NOT(ISERROR(SEARCH("DOM",AL125)))</formula>
    </cfRule>
    <cfRule type="containsText" dxfId="42347" priority="76366" stopIfTrue="1" operator="containsText" text="DLP">
      <formula>NOT(ISERROR(SEARCH("DLP",AL125)))</formula>
    </cfRule>
    <cfRule type="containsText" dxfId="42346" priority="76367" stopIfTrue="1" operator="containsText" text="5HE">
      <formula>NOT(ISERROR(SEARCH("5HE",AL125)))</formula>
    </cfRule>
    <cfRule type="containsText" dxfId="42345" priority="76368" stopIfTrue="1" operator="containsText" text="4HE">
      <formula>NOT(ISERROR(SEARCH("4HE",AL125)))</formula>
    </cfRule>
    <cfRule type="containsText" dxfId="42344" priority="76369" stopIfTrue="1" operator="containsText" text="3HE">
      <formula>NOT(ISERROR(SEARCH("3HE",AL125)))</formula>
    </cfRule>
    <cfRule type="containsText" dxfId="42343" priority="76370" stopIfTrue="1" operator="containsText" text="2HE">
      <formula>NOT(ISERROR(SEARCH("2HE",AL125)))</formula>
    </cfRule>
    <cfRule type="containsText" dxfId="42342" priority="76371" stopIfTrue="1" operator="containsText" text="1HE">
      <formula>NOT(ISERROR(SEARCH("1HE",AL125)))</formula>
    </cfRule>
    <cfRule type="containsText" dxfId="42341" priority="76372" stopIfTrue="1" operator="containsText" text="MINA">
      <formula>NOT(ISERROR(SEARCH("MINA",AL125)))</formula>
    </cfRule>
    <cfRule type="containsText" dxfId="42340" priority="76373" stopIfTrue="1" operator="containsText" text="8TD">
      <formula>NOT(ISERROR(SEARCH("8TD",AL125)))</formula>
    </cfRule>
  </conditionalFormatting>
  <conditionalFormatting sqref="AL125">
    <cfRule type="containsText" dxfId="42339" priority="76356" stopIfTrue="1" operator="containsText" text="8TDT">
      <formula>NOT(ISERROR(SEARCH("8TDT",AL125)))</formula>
    </cfRule>
  </conditionalFormatting>
  <conditionalFormatting sqref="AL120">
    <cfRule type="containsText" dxfId="42338" priority="76339" stopIfTrue="1" operator="containsText" text="VAC">
      <formula>NOT(ISERROR(SEARCH("VAC",AL120)))</formula>
    </cfRule>
    <cfRule type="containsText" priority="76340" stopIfTrue="1" operator="containsText" text="0">
      <formula>NOT(ISERROR(SEARCH("0",AL120)))</formula>
    </cfRule>
    <cfRule type="containsText" dxfId="42337" priority="76341" stopIfTrue="1" operator="containsText" text="S">
      <formula>NOT(ISERROR(SEARCH("S",AL120)))</formula>
    </cfRule>
    <cfRule type="containsText" dxfId="42336" priority="76342" stopIfTrue="1" operator="containsText" text="F">
      <formula>NOT(ISERROR(SEARCH("F",AL120)))</formula>
    </cfRule>
    <cfRule type="containsText" dxfId="42335" priority="76343" stopIfTrue="1" operator="containsText" text="P">
      <formula>NOT(ISERROR(SEARCH("P",AL120)))</formula>
    </cfRule>
    <cfRule type="containsText" dxfId="42334" priority="76344" stopIfTrue="1" operator="containsText" text="LNP">
      <formula>NOT(ISERROR(SEARCH("LNP",AL120)))</formula>
    </cfRule>
    <cfRule type="containsText" dxfId="42333" priority="76345" stopIfTrue="1" operator="containsText" text="DM">
      <formula>NOT(ISERROR(SEARCH("DM",AL120)))</formula>
    </cfRule>
    <cfRule type="containsText" dxfId="42332" priority="76346" stopIfTrue="1" operator="containsText" text="5DOM">
      <formula>NOT(ISERROR(SEARCH("5DOM",AL120)))</formula>
    </cfRule>
    <cfRule type="containsText" dxfId="42331" priority="76347" stopIfTrue="1" operator="containsText" text="DOM">
      <formula>NOT(ISERROR(SEARCH("DOM",AL120)))</formula>
    </cfRule>
    <cfRule type="containsText" dxfId="42330" priority="76348" stopIfTrue="1" operator="containsText" text="DLP">
      <formula>NOT(ISERROR(SEARCH("DLP",AL120)))</formula>
    </cfRule>
    <cfRule type="containsText" dxfId="42329" priority="76349" stopIfTrue="1" operator="containsText" text="5HE">
      <formula>NOT(ISERROR(SEARCH("5HE",AL120)))</formula>
    </cfRule>
    <cfRule type="containsText" dxfId="42328" priority="76350" stopIfTrue="1" operator="containsText" text="4HE">
      <formula>NOT(ISERROR(SEARCH("4HE",AL120)))</formula>
    </cfRule>
    <cfRule type="containsText" dxfId="42327" priority="76351" stopIfTrue="1" operator="containsText" text="3HE">
      <formula>NOT(ISERROR(SEARCH("3HE",AL120)))</formula>
    </cfRule>
    <cfRule type="containsText" dxfId="42326" priority="76352" stopIfTrue="1" operator="containsText" text="2HE">
      <formula>NOT(ISERROR(SEARCH("2HE",AL120)))</formula>
    </cfRule>
    <cfRule type="containsText" dxfId="42325" priority="76353" stopIfTrue="1" operator="containsText" text="1HE">
      <formula>NOT(ISERROR(SEARCH("1HE",AL120)))</formula>
    </cfRule>
    <cfRule type="containsText" dxfId="42324" priority="76354" stopIfTrue="1" operator="containsText" text="MINA">
      <formula>NOT(ISERROR(SEARCH("MINA",AL120)))</formula>
    </cfRule>
    <cfRule type="containsText" dxfId="42323" priority="76355" stopIfTrue="1" operator="containsText" text="8TD">
      <formula>NOT(ISERROR(SEARCH("8TD",AL120)))</formula>
    </cfRule>
  </conditionalFormatting>
  <conditionalFormatting sqref="AL120">
    <cfRule type="containsText" dxfId="42322" priority="76338" stopIfTrue="1" operator="containsText" text="8TDT">
      <formula>NOT(ISERROR(SEARCH("8TDT",AL120)))</formula>
    </cfRule>
  </conditionalFormatting>
  <conditionalFormatting sqref="AL129">
    <cfRule type="containsText" dxfId="42321" priority="76321" stopIfTrue="1" operator="containsText" text="VAC">
      <formula>NOT(ISERROR(SEARCH("VAC",AL129)))</formula>
    </cfRule>
    <cfRule type="containsText" priority="76322" stopIfTrue="1" operator="containsText" text="0">
      <formula>NOT(ISERROR(SEARCH("0",AL129)))</formula>
    </cfRule>
    <cfRule type="containsText" dxfId="42320" priority="76323" stopIfTrue="1" operator="containsText" text="S">
      <formula>NOT(ISERROR(SEARCH("S",AL129)))</formula>
    </cfRule>
    <cfRule type="containsText" dxfId="42319" priority="76324" stopIfTrue="1" operator="containsText" text="F">
      <formula>NOT(ISERROR(SEARCH("F",AL129)))</formula>
    </cfRule>
    <cfRule type="containsText" dxfId="42318" priority="76325" stopIfTrue="1" operator="containsText" text="P">
      <formula>NOT(ISERROR(SEARCH("P",AL129)))</formula>
    </cfRule>
    <cfRule type="containsText" dxfId="42317" priority="76326" stopIfTrue="1" operator="containsText" text="LNP">
      <formula>NOT(ISERROR(SEARCH("LNP",AL129)))</formula>
    </cfRule>
    <cfRule type="containsText" dxfId="42316" priority="76327" stopIfTrue="1" operator="containsText" text="DM">
      <formula>NOT(ISERROR(SEARCH("DM",AL129)))</formula>
    </cfRule>
    <cfRule type="containsText" dxfId="42315" priority="76328" stopIfTrue="1" operator="containsText" text="5DOM">
      <formula>NOT(ISERROR(SEARCH("5DOM",AL129)))</formula>
    </cfRule>
    <cfRule type="containsText" dxfId="42314" priority="76329" stopIfTrue="1" operator="containsText" text="DOM">
      <formula>NOT(ISERROR(SEARCH("DOM",AL129)))</formula>
    </cfRule>
    <cfRule type="containsText" dxfId="42313" priority="76330" stopIfTrue="1" operator="containsText" text="5HE">
      <formula>NOT(ISERROR(SEARCH("5HE",AL129)))</formula>
    </cfRule>
    <cfRule type="containsText" dxfId="42312" priority="76331" stopIfTrue="1" operator="containsText" text="4HE">
      <formula>NOT(ISERROR(SEARCH("4HE",AL129)))</formula>
    </cfRule>
    <cfRule type="containsText" dxfId="42311" priority="76332" stopIfTrue="1" operator="containsText" text="3HE">
      <formula>NOT(ISERROR(SEARCH("3HE",AL129)))</formula>
    </cfRule>
    <cfRule type="containsText" dxfId="42310" priority="76333" stopIfTrue="1" operator="containsText" text="2HE">
      <formula>NOT(ISERROR(SEARCH("2HE",AL129)))</formula>
    </cfRule>
    <cfRule type="containsText" dxfId="42309" priority="76334" stopIfTrue="1" operator="containsText" text="1HE">
      <formula>NOT(ISERROR(SEARCH("1HE",AL129)))</formula>
    </cfRule>
    <cfRule type="containsText" dxfId="42308" priority="76335" stopIfTrue="1" operator="containsText" text="MINA">
      <formula>NOT(ISERROR(SEARCH("MINA",AL129)))</formula>
    </cfRule>
    <cfRule type="containsText" dxfId="42307" priority="76336" stopIfTrue="1" operator="containsText" text="8TD">
      <formula>NOT(ISERROR(SEARCH("8TD",AL129)))</formula>
    </cfRule>
    <cfRule type="containsText" dxfId="42306" priority="76337" stopIfTrue="1" operator="containsText" text="DLP">
      <formula>NOT(ISERROR(SEARCH("DLP",AL129)))</formula>
    </cfRule>
  </conditionalFormatting>
  <conditionalFormatting sqref="AL129">
    <cfRule type="containsText" dxfId="42305" priority="76320" stopIfTrue="1" operator="containsText" text="8TDT">
      <formula>NOT(ISERROR(SEARCH("8TDT",AL129)))</formula>
    </cfRule>
  </conditionalFormatting>
  <conditionalFormatting sqref="AL126 AL128">
    <cfRule type="containsText" dxfId="42304" priority="76303" stopIfTrue="1" operator="containsText" text="VAC">
      <formula>NOT(ISERROR(SEARCH("VAC",AL126)))</formula>
    </cfRule>
    <cfRule type="containsText" priority="76304" stopIfTrue="1" operator="containsText" text="0">
      <formula>NOT(ISERROR(SEARCH("0",AL126)))</formula>
    </cfRule>
    <cfRule type="containsText" dxfId="42303" priority="76305" stopIfTrue="1" operator="containsText" text="S">
      <formula>NOT(ISERROR(SEARCH("S",AL126)))</formula>
    </cfRule>
    <cfRule type="containsText" dxfId="42302" priority="76306" stopIfTrue="1" operator="containsText" text="F">
      <formula>NOT(ISERROR(SEARCH("F",AL126)))</formula>
    </cfRule>
    <cfRule type="containsText" dxfId="42301" priority="76307" stopIfTrue="1" operator="containsText" text="P">
      <formula>NOT(ISERROR(SEARCH("P",AL126)))</formula>
    </cfRule>
    <cfRule type="containsText" dxfId="42300" priority="76308" stopIfTrue="1" operator="containsText" text="LNP">
      <formula>NOT(ISERROR(SEARCH("LNP",AL126)))</formula>
    </cfRule>
    <cfRule type="containsText" dxfId="42299" priority="76309" stopIfTrue="1" operator="containsText" text="DM">
      <formula>NOT(ISERROR(SEARCH("DM",AL126)))</formula>
    </cfRule>
    <cfRule type="containsText" dxfId="42298" priority="76310" stopIfTrue="1" operator="containsText" text="5DOM">
      <formula>NOT(ISERROR(SEARCH("5DOM",AL126)))</formula>
    </cfRule>
    <cfRule type="containsText" dxfId="42297" priority="76311" stopIfTrue="1" operator="containsText" text="DOM">
      <formula>NOT(ISERROR(SEARCH("DOM",AL126)))</formula>
    </cfRule>
    <cfRule type="containsText" dxfId="42296" priority="76312" stopIfTrue="1" operator="containsText" text="DLP">
      <formula>NOT(ISERROR(SEARCH("DLP",AL126)))</formula>
    </cfRule>
    <cfRule type="containsText" dxfId="42295" priority="76313" stopIfTrue="1" operator="containsText" text="5HE">
      <formula>NOT(ISERROR(SEARCH("5HE",AL126)))</formula>
    </cfRule>
    <cfRule type="containsText" dxfId="42294" priority="76314" stopIfTrue="1" operator="containsText" text="4HE">
      <formula>NOT(ISERROR(SEARCH("4HE",AL126)))</formula>
    </cfRule>
    <cfRule type="containsText" dxfId="42293" priority="76315" stopIfTrue="1" operator="containsText" text="3HE">
      <formula>NOT(ISERROR(SEARCH("3HE",AL126)))</formula>
    </cfRule>
    <cfRule type="containsText" dxfId="42292" priority="76316" stopIfTrue="1" operator="containsText" text="2HE">
      <formula>NOT(ISERROR(SEARCH("2HE",AL126)))</formula>
    </cfRule>
    <cfRule type="containsText" dxfId="42291" priority="76317" stopIfTrue="1" operator="containsText" text="1HE">
      <formula>NOT(ISERROR(SEARCH("1HE",AL126)))</formula>
    </cfRule>
    <cfRule type="containsText" dxfId="42290" priority="76318" stopIfTrue="1" operator="containsText" text="MINA">
      <formula>NOT(ISERROR(SEARCH("MINA",AL126)))</formula>
    </cfRule>
    <cfRule type="containsText" dxfId="42289" priority="76319" stopIfTrue="1" operator="containsText" text="8TD">
      <formula>NOT(ISERROR(SEARCH("8TD",AL126)))</formula>
    </cfRule>
  </conditionalFormatting>
  <conditionalFormatting sqref="AL126 AL128">
    <cfRule type="containsText" dxfId="42288" priority="76302" stopIfTrue="1" operator="containsText" text="8TDT">
      <formula>NOT(ISERROR(SEARCH("8TDT",AL126)))</formula>
    </cfRule>
  </conditionalFormatting>
  <conditionalFormatting sqref="AL132">
    <cfRule type="containsText" dxfId="42287" priority="76285" stopIfTrue="1" operator="containsText" text="VAC">
      <formula>NOT(ISERROR(SEARCH("VAC",AL132)))</formula>
    </cfRule>
    <cfRule type="containsText" priority="76286" stopIfTrue="1" operator="containsText" text="0">
      <formula>NOT(ISERROR(SEARCH("0",AL132)))</formula>
    </cfRule>
    <cfRule type="containsText" dxfId="42286" priority="76287" stopIfTrue="1" operator="containsText" text="S">
      <formula>NOT(ISERROR(SEARCH("S",AL132)))</formula>
    </cfRule>
    <cfRule type="containsText" dxfId="42285" priority="76288" stopIfTrue="1" operator="containsText" text="F">
      <formula>NOT(ISERROR(SEARCH("F",AL132)))</formula>
    </cfRule>
    <cfRule type="containsText" dxfId="42284" priority="76289" stopIfTrue="1" operator="containsText" text="P">
      <formula>NOT(ISERROR(SEARCH("P",AL132)))</formula>
    </cfRule>
    <cfRule type="containsText" dxfId="42283" priority="76290" stopIfTrue="1" operator="containsText" text="LNP">
      <formula>NOT(ISERROR(SEARCH("LNP",AL132)))</formula>
    </cfRule>
    <cfRule type="containsText" dxfId="42282" priority="76291" stopIfTrue="1" operator="containsText" text="DM">
      <formula>NOT(ISERROR(SEARCH("DM",AL132)))</formula>
    </cfRule>
    <cfRule type="containsText" dxfId="42281" priority="76292" stopIfTrue="1" operator="containsText" text="5DOM">
      <formula>NOT(ISERROR(SEARCH("5DOM",AL132)))</formula>
    </cfRule>
    <cfRule type="containsText" dxfId="42280" priority="76293" stopIfTrue="1" operator="containsText" text="DOM">
      <formula>NOT(ISERROR(SEARCH("DOM",AL132)))</formula>
    </cfRule>
    <cfRule type="containsText" dxfId="42279" priority="76294" stopIfTrue="1" operator="containsText" text="DLP">
      <formula>NOT(ISERROR(SEARCH("DLP",AL132)))</formula>
    </cfRule>
    <cfRule type="containsText" dxfId="42278" priority="76295" stopIfTrue="1" operator="containsText" text="5HE">
      <formula>NOT(ISERROR(SEARCH("5HE",AL132)))</formula>
    </cfRule>
    <cfRule type="containsText" dxfId="42277" priority="76296" stopIfTrue="1" operator="containsText" text="4HE">
      <formula>NOT(ISERROR(SEARCH("4HE",AL132)))</formula>
    </cfRule>
    <cfRule type="containsText" dxfId="42276" priority="76297" stopIfTrue="1" operator="containsText" text="3HE">
      <formula>NOT(ISERROR(SEARCH("3HE",AL132)))</formula>
    </cfRule>
    <cfRule type="containsText" dxfId="42275" priority="76298" stopIfTrue="1" operator="containsText" text="2HE">
      <formula>NOT(ISERROR(SEARCH("2HE",AL132)))</formula>
    </cfRule>
    <cfRule type="containsText" dxfId="42274" priority="76299" stopIfTrue="1" operator="containsText" text="1HE">
      <formula>NOT(ISERROR(SEARCH("1HE",AL132)))</formula>
    </cfRule>
    <cfRule type="containsText" dxfId="42273" priority="76300" stopIfTrue="1" operator="containsText" text="MINA">
      <formula>NOT(ISERROR(SEARCH("MINA",AL132)))</formula>
    </cfRule>
    <cfRule type="containsText" dxfId="42272" priority="76301" stopIfTrue="1" operator="containsText" text="8TD">
      <formula>NOT(ISERROR(SEARCH("8TD",AL132)))</formula>
    </cfRule>
  </conditionalFormatting>
  <conditionalFormatting sqref="AL132">
    <cfRule type="containsText" dxfId="42271" priority="76284" stopIfTrue="1" operator="containsText" text="8TDT">
      <formula>NOT(ISERROR(SEARCH("8TDT",AL132)))</formula>
    </cfRule>
  </conditionalFormatting>
  <conditionalFormatting sqref="AL124">
    <cfRule type="containsText" dxfId="42270" priority="76267" stopIfTrue="1" operator="containsText" text="VAC">
      <formula>NOT(ISERROR(SEARCH("VAC",AL124)))</formula>
    </cfRule>
    <cfRule type="containsText" priority="76268" stopIfTrue="1" operator="containsText" text="0">
      <formula>NOT(ISERROR(SEARCH("0",AL124)))</formula>
    </cfRule>
    <cfRule type="containsText" dxfId="42269" priority="76269" stopIfTrue="1" operator="containsText" text="S">
      <formula>NOT(ISERROR(SEARCH("S",AL124)))</formula>
    </cfRule>
    <cfRule type="containsText" dxfId="42268" priority="76270" stopIfTrue="1" operator="containsText" text="F">
      <formula>NOT(ISERROR(SEARCH("F",AL124)))</formula>
    </cfRule>
    <cfRule type="containsText" dxfId="42267" priority="76271" stopIfTrue="1" operator="containsText" text="P">
      <formula>NOT(ISERROR(SEARCH("P",AL124)))</formula>
    </cfRule>
    <cfRule type="containsText" dxfId="42266" priority="76272" stopIfTrue="1" operator="containsText" text="LNP">
      <formula>NOT(ISERROR(SEARCH("LNP",AL124)))</formula>
    </cfRule>
    <cfRule type="containsText" dxfId="42265" priority="76273" stopIfTrue="1" operator="containsText" text="8TD">
      <formula>NOT(ISERROR(SEARCH("8TD",AL124)))</formula>
    </cfRule>
    <cfRule type="containsText" dxfId="42264" priority="76274" stopIfTrue="1" operator="containsText" text="DM">
      <formula>NOT(ISERROR(SEARCH("DM",AL124)))</formula>
    </cfRule>
    <cfRule type="containsText" dxfId="42263" priority="76275" stopIfTrue="1" operator="containsText" text="DOM">
      <formula>NOT(ISERROR(SEARCH("DOM",AL124)))</formula>
    </cfRule>
    <cfRule type="containsText" dxfId="42262" priority="76276" stopIfTrue="1" operator="containsText" text="DLP">
      <formula>NOT(ISERROR(SEARCH("DLP",AL124)))</formula>
    </cfRule>
    <cfRule type="containsText" dxfId="42261" priority="76277" stopIfTrue="1" operator="containsText" text="5HE">
      <formula>NOT(ISERROR(SEARCH("5HE",AL124)))</formula>
    </cfRule>
    <cfRule type="containsText" dxfId="42260" priority="76278" stopIfTrue="1" operator="containsText" text="4HE">
      <formula>NOT(ISERROR(SEARCH("4HE",AL124)))</formula>
    </cfRule>
    <cfRule type="containsText" dxfId="42259" priority="76279" stopIfTrue="1" operator="containsText" text="3HE">
      <formula>NOT(ISERROR(SEARCH("3HE",AL124)))</formula>
    </cfRule>
    <cfRule type="containsText" dxfId="42258" priority="76280" stopIfTrue="1" operator="containsText" text="2HE">
      <formula>NOT(ISERROR(SEARCH("2HE",AL124)))</formula>
    </cfRule>
    <cfRule type="containsText" dxfId="42257" priority="76281" stopIfTrue="1" operator="containsText" text="1HE">
      <formula>NOT(ISERROR(SEARCH("1HE",AL124)))</formula>
    </cfRule>
    <cfRule type="containsText" dxfId="42256" priority="76282" stopIfTrue="1" operator="containsText" text="MINA">
      <formula>NOT(ISERROR(SEARCH("MINA",AL124)))</formula>
    </cfRule>
    <cfRule type="containsText" dxfId="42255" priority="76283" stopIfTrue="1" operator="containsText" text="5DOM">
      <formula>NOT(ISERROR(SEARCH("5DOM",AL124)))</formula>
    </cfRule>
  </conditionalFormatting>
  <conditionalFormatting sqref="AL131">
    <cfRule type="containsText" dxfId="42254" priority="76250" stopIfTrue="1" operator="containsText" text="VAC">
      <formula>NOT(ISERROR(SEARCH("VAC",AL131)))</formula>
    </cfRule>
    <cfRule type="containsText" priority="76251" stopIfTrue="1" operator="containsText" text="0">
      <formula>NOT(ISERROR(SEARCH("0",AL131)))</formula>
    </cfRule>
    <cfRule type="containsText" dxfId="42253" priority="76252" stopIfTrue="1" operator="containsText" text="S">
      <formula>NOT(ISERROR(SEARCH("S",AL131)))</formula>
    </cfRule>
    <cfRule type="containsText" dxfId="42252" priority="76253" stopIfTrue="1" operator="containsText" text="F">
      <formula>NOT(ISERROR(SEARCH("F",AL131)))</formula>
    </cfRule>
    <cfRule type="containsText" dxfId="42251" priority="76254" stopIfTrue="1" operator="containsText" text="P">
      <formula>NOT(ISERROR(SEARCH("P",AL131)))</formula>
    </cfRule>
    <cfRule type="containsText" dxfId="42250" priority="76255" stopIfTrue="1" operator="containsText" text="LNP">
      <formula>NOT(ISERROR(SEARCH("LNP",AL131)))</formula>
    </cfRule>
    <cfRule type="containsText" dxfId="42249" priority="76256" stopIfTrue="1" operator="containsText" text="DM">
      <formula>NOT(ISERROR(SEARCH("DM",AL131)))</formula>
    </cfRule>
    <cfRule type="containsText" dxfId="42248" priority="76257" stopIfTrue="1" operator="containsText" text="5DOM">
      <formula>NOT(ISERROR(SEARCH("5DOM",AL131)))</formula>
    </cfRule>
    <cfRule type="containsText" dxfId="42247" priority="76258" stopIfTrue="1" operator="containsText" text="DOM">
      <formula>NOT(ISERROR(SEARCH("DOM",AL131)))</formula>
    </cfRule>
    <cfRule type="containsText" dxfId="42246" priority="76259" stopIfTrue="1" operator="containsText" text="5HE">
      <formula>NOT(ISERROR(SEARCH("5HE",AL131)))</formula>
    </cfRule>
    <cfRule type="containsText" dxfId="42245" priority="76260" stopIfTrue="1" operator="containsText" text="4HE">
      <formula>NOT(ISERROR(SEARCH("4HE",AL131)))</formula>
    </cfRule>
    <cfRule type="containsText" dxfId="42244" priority="76261" stopIfTrue="1" operator="containsText" text="3HE">
      <formula>NOT(ISERROR(SEARCH("3HE",AL131)))</formula>
    </cfRule>
    <cfRule type="containsText" dxfId="42243" priority="76262" stopIfTrue="1" operator="containsText" text="2HE">
      <formula>NOT(ISERROR(SEARCH("2HE",AL131)))</formula>
    </cfRule>
    <cfRule type="containsText" dxfId="42242" priority="76263" stopIfTrue="1" operator="containsText" text="1HE">
      <formula>NOT(ISERROR(SEARCH("1HE",AL131)))</formula>
    </cfRule>
    <cfRule type="containsText" dxfId="42241" priority="76264" stopIfTrue="1" operator="containsText" text="MINA">
      <formula>NOT(ISERROR(SEARCH("MINA",AL131)))</formula>
    </cfRule>
    <cfRule type="containsText" dxfId="42240" priority="76265" stopIfTrue="1" operator="containsText" text="8TD">
      <formula>NOT(ISERROR(SEARCH("8TD",AL131)))</formula>
    </cfRule>
    <cfRule type="containsText" dxfId="42239" priority="76266" stopIfTrue="1" operator="containsText" text="DLP">
      <formula>NOT(ISERROR(SEARCH("DLP",AL131)))</formula>
    </cfRule>
  </conditionalFormatting>
  <conditionalFormatting sqref="AL131">
    <cfRule type="containsText" dxfId="42238" priority="76249" stopIfTrue="1" operator="containsText" text="8TDT">
      <formula>NOT(ISERROR(SEARCH("8TDT",AL131)))</formula>
    </cfRule>
  </conditionalFormatting>
  <conditionalFormatting sqref="AL133">
    <cfRule type="containsText" dxfId="42237" priority="76232" stopIfTrue="1" operator="containsText" text="VAC">
      <formula>NOT(ISERROR(SEARCH("VAC",AL133)))</formula>
    </cfRule>
    <cfRule type="containsText" priority="76233" stopIfTrue="1" operator="containsText" text="0">
      <formula>NOT(ISERROR(SEARCH("0",AL133)))</formula>
    </cfRule>
    <cfRule type="containsText" dxfId="42236" priority="76234" stopIfTrue="1" operator="containsText" text="S">
      <formula>NOT(ISERROR(SEARCH("S",AL133)))</formula>
    </cfRule>
    <cfRule type="containsText" dxfId="42235" priority="76235" stopIfTrue="1" operator="containsText" text="F">
      <formula>NOT(ISERROR(SEARCH("F",AL133)))</formula>
    </cfRule>
    <cfRule type="containsText" dxfId="42234" priority="76236" stopIfTrue="1" operator="containsText" text="P">
      <formula>NOT(ISERROR(SEARCH("P",AL133)))</formula>
    </cfRule>
    <cfRule type="containsText" dxfId="42233" priority="76237" stopIfTrue="1" operator="containsText" text="LNP">
      <formula>NOT(ISERROR(SEARCH("LNP",AL133)))</formula>
    </cfRule>
    <cfRule type="containsText" dxfId="42232" priority="76238" stopIfTrue="1" operator="containsText" text="DM">
      <formula>NOT(ISERROR(SEARCH("DM",AL133)))</formula>
    </cfRule>
    <cfRule type="containsText" dxfId="42231" priority="76239" stopIfTrue="1" operator="containsText" text="5DOM">
      <formula>NOT(ISERROR(SEARCH("5DOM",AL133)))</formula>
    </cfRule>
    <cfRule type="containsText" dxfId="42230" priority="76240" stopIfTrue="1" operator="containsText" text="DOM">
      <formula>NOT(ISERROR(SEARCH("DOM",AL133)))</formula>
    </cfRule>
    <cfRule type="containsText" dxfId="42229" priority="76241" stopIfTrue="1" operator="containsText" text="5HE">
      <formula>NOT(ISERROR(SEARCH("5HE",AL133)))</formula>
    </cfRule>
    <cfRule type="containsText" dxfId="42228" priority="76242" stopIfTrue="1" operator="containsText" text="4HE">
      <formula>NOT(ISERROR(SEARCH("4HE",AL133)))</formula>
    </cfRule>
    <cfRule type="containsText" dxfId="42227" priority="76243" stopIfTrue="1" operator="containsText" text="3HE">
      <formula>NOT(ISERROR(SEARCH("3HE",AL133)))</formula>
    </cfRule>
    <cfRule type="containsText" dxfId="42226" priority="76244" stopIfTrue="1" operator="containsText" text="2HE">
      <formula>NOT(ISERROR(SEARCH("2HE",AL133)))</formula>
    </cfRule>
    <cfRule type="containsText" dxfId="42225" priority="76245" stopIfTrue="1" operator="containsText" text="1HE">
      <formula>NOT(ISERROR(SEARCH("1HE",AL133)))</formula>
    </cfRule>
    <cfRule type="containsText" dxfId="42224" priority="76246" stopIfTrue="1" operator="containsText" text="MINA">
      <formula>NOT(ISERROR(SEARCH("MINA",AL133)))</formula>
    </cfRule>
    <cfRule type="containsText" dxfId="42223" priority="76247" stopIfTrue="1" operator="containsText" text="8TD">
      <formula>NOT(ISERROR(SEARCH("8TD",AL133)))</formula>
    </cfRule>
    <cfRule type="containsText" dxfId="42222" priority="76248" stopIfTrue="1" operator="containsText" text="DLP">
      <formula>NOT(ISERROR(SEARCH("DLP",AL133)))</formula>
    </cfRule>
  </conditionalFormatting>
  <conditionalFormatting sqref="AL133">
    <cfRule type="containsText" dxfId="42221" priority="76231" stopIfTrue="1" operator="containsText" text="8TDT">
      <formula>NOT(ISERROR(SEARCH("8TDT",AL133)))</formula>
    </cfRule>
  </conditionalFormatting>
  <conditionalFormatting sqref="AL135">
    <cfRule type="containsText" dxfId="42220" priority="76214" stopIfTrue="1" operator="containsText" text="VAC">
      <formula>NOT(ISERROR(SEARCH("VAC",AL135)))</formula>
    </cfRule>
    <cfRule type="containsText" priority="76215" stopIfTrue="1" operator="containsText" text="0">
      <formula>NOT(ISERROR(SEARCH("0",AL135)))</formula>
    </cfRule>
    <cfRule type="containsText" dxfId="42219" priority="76216" stopIfTrue="1" operator="containsText" text="S">
      <formula>NOT(ISERROR(SEARCH("S",AL135)))</formula>
    </cfRule>
    <cfRule type="containsText" dxfId="42218" priority="76217" stopIfTrue="1" operator="containsText" text="F">
      <formula>NOT(ISERROR(SEARCH("F",AL135)))</formula>
    </cfRule>
    <cfRule type="containsText" dxfId="42217" priority="76218" stopIfTrue="1" operator="containsText" text="P">
      <formula>NOT(ISERROR(SEARCH("P",AL135)))</formula>
    </cfRule>
    <cfRule type="containsText" dxfId="42216" priority="76219" stopIfTrue="1" operator="containsText" text="LNP">
      <formula>NOT(ISERROR(SEARCH("LNP",AL135)))</formula>
    </cfRule>
    <cfRule type="containsText" dxfId="42215" priority="76220" stopIfTrue="1" operator="containsText" text="DM">
      <formula>NOT(ISERROR(SEARCH("DM",AL135)))</formula>
    </cfRule>
    <cfRule type="containsText" dxfId="42214" priority="76221" stopIfTrue="1" operator="containsText" text="5DOM">
      <formula>NOT(ISERROR(SEARCH("5DOM",AL135)))</formula>
    </cfRule>
    <cfRule type="containsText" dxfId="42213" priority="76222" stopIfTrue="1" operator="containsText" text="DOM">
      <formula>NOT(ISERROR(SEARCH("DOM",AL135)))</formula>
    </cfRule>
    <cfRule type="containsText" dxfId="42212" priority="76223" stopIfTrue="1" operator="containsText" text="5HE">
      <formula>NOT(ISERROR(SEARCH("5HE",AL135)))</formula>
    </cfRule>
    <cfRule type="containsText" dxfId="42211" priority="76224" stopIfTrue="1" operator="containsText" text="4HE">
      <formula>NOT(ISERROR(SEARCH("4HE",AL135)))</formula>
    </cfRule>
    <cfRule type="containsText" dxfId="42210" priority="76225" stopIfTrue="1" operator="containsText" text="3HE">
      <formula>NOT(ISERROR(SEARCH("3HE",AL135)))</formula>
    </cfRule>
    <cfRule type="containsText" dxfId="42209" priority="76226" stopIfTrue="1" operator="containsText" text="2HE">
      <formula>NOT(ISERROR(SEARCH("2HE",AL135)))</formula>
    </cfRule>
    <cfRule type="containsText" dxfId="42208" priority="76227" stopIfTrue="1" operator="containsText" text="1HE">
      <formula>NOT(ISERROR(SEARCH("1HE",AL135)))</formula>
    </cfRule>
    <cfRule type="containsText" dxfId="42207" priority="76228" stopIfTrue="1" operator="containsText" text="MINA">
      <formula>NOT(ISERROR(SEARCH("MINA",AL135)))</formula>
    </cfRule>
    <cfRule type="containsText" dxfId="42206" priority="76229" stopIfTrue="1" operator="containsText" text="8TD">
      <formula>NOT(ISERROR(SEARCH("8TD",AL135)))</formula>
    </cfRule>
    <cfRule type="containsText" dxfId="42205" priority="76230" stopIfTrue="1" operator="containsText" text="DLP">
      <formula>NOT(ISERROR(SEARCH("DLP",AL135)))</formula>
    </cfRule>
  </conditionalFormatting>
  <conditionalFormatting sqref="AL135">
    <cfRule type="containsText" dxfId="42204" priority="76213" stopIfTrue="1" operator="containsText" text="8TDT">
      <formula>NOT(ISERROR(SEARCH("8TDT",AL135)))</formula>
    </cfRule>
  </conditionalFormatting>
  <conditionalFormatting sqref="AB119 AD121:AF121 AD129:AF129 AD131:AF131 AK135 AK133 AK131 AK129 AK125 AK123 AK121 AK119 AH119:AI119 AH135:AI135 AH133:AI133 AH131:AI131 AH129:AI129 AH125:AI125 AH121:AI121 AD123:AF123 AH123:AI123 AD119:AF119 AD125:AF125 AD133:AF133 AD135:AF135">
    <cfRule type="containsText" dxfId="42203" priority="76196" stopIfTrue="1" operator="containsText" text="VAC">
      <formula>NOT(ISERROR(SEARCH("VAC",AB119)))</formula>
    </cfRule>
    <cfRule type="containsText" priority="76197" stopIfTrue="1" operator="containsText" text="0">
      <formula>NOT(ISERROR(SEARCH("0",AB119)))</formula>
    </cfRule>
    <cfRule type="containsText" dxfId="42202" priority="76198" stopIfTrue="1" operator="containsText" text="S">
      <formula>NOT(ISERROR(SEARCH("S",AB119)))</formula>
    </cfRule>
    <cfRule type="containsText" dxfId="42201" priority="76199" stopIfTrue="1" operator="containsText" text="F">
      <formula>NOT(ISERROR(SEARCH("F",AB119)))</formula>
    </cfRule>
    <cfRule type="containsText" dxfId="42200" priority="76200" stopIfTrue="1" operator="containsText" text="P">
      <formula>NOT(ISERROR(SEARCH("P",AB119)))</formula>
    </cfRule>
    <cfRule type="containsText" dxfId="42199" priority="76201" stopIfTrue="1" operator="containsText" text="LNP">
      <formula>NOT(ISERROR(SEARCH("LNP",AB119)))</formula>
    </cfRule>
    <cfRule type="containsText" dxfId="42198" priority="76202" stopIfTrue="1" operator="containsText" text="DM">
      <formula>NOT(ISERROR(SEARCH("DM",AB119)))</formula>
    </cfRule>
    <cfRule type="containsText" dxfId="42197" priority="76203" stopIfTrue="1" operator="containsText" text="5DOM">
      <formula>NOT(ISERROR(SEARCH("5DOM",AB119)))</formula>
    </cfRule>
    <cfRule type="containsText" dxfId="42196" priority="76204" stopIfTrue="1" operator="containsText" text="DOM">
      <formula>NOT(ISERROR(SEARCH("DOM",AB119)))</formula>
    </cfRule>
    <cfRule type="containsText" dxfId="42195" priority="76205" stopIfTrue="1" operator="containsText" text="DLP">
      <formula>NOT(ISERROR(SEARCH("DLP",AB119)))</formula>
    </cfRule>
    <cfRule type="containsText" dxfId="42194" priority="76206" stopIfTrue="1" operator="containsText" text="5HE">
      <formula>NOT(ISERROR(SEARCH("5HE",AB119)))</formula>
    </cfRule>
    <cfRule type="containsText" dxfId="42193" priority="76207" stopIfTrue="1" operator="containsText" text="4HE">
      <formula>NOT(ISERROR(SEARCH("4HE",AB119)))</formula>
    </cfRule>
    <cfRule type="containsText" dxfId="42192" priority="76208" stopIfTrue="1" operator="containsText" text="3HE">
      <formula>NOT(ISERROR(SEARCH("3HE",AB119)))</formula>
    </cfRule>
    <cfRule type="containsText" dxfId="42191" priority="76209" stopIfTrue="1" operator="containsText" text="2HE">
      <formula>NOT(ISERROR(SEARCH("2HE",AB119)))</formula>
    </cfRule>
    <cfRule type="containsText" dxfId="42190" priority="76210" stopIfTrue="1" operator="containsText" text="1HE">
      <formula>NOT(ISERROR(SEARCH("1HE",AB119)))</formula>
    </cfRule>
    <cfRule type="containsText" dxfId="42189" priority="76211" stopIfTrue="1" operator="containsText" text="MINA">
      <formula>NOT(ISERROR(SEARCH("MINA",AB119)))</formula>
    </cfRule>
    <cfRule type="containsText" dxfId="42188" priority="76212" stopIfTrue="1" operator="containsText" text="8TD">
      <formula>NOT(ISERROR(SEARCH("8TD",AB119)))</formula>
    </cfRule>
  </conditionalFormatting>
  <conditionalFormatting sqref="AD121:AF121 AK121 AH121:AI121">
    <cfRule type="containsText" dxfId="42187" priority="76179" stopIfTrue="1" operator="containsText" text="VAC">
      <formula>NOT(ISERROR(SEARCH("VAC",AD121)))</formula>
    </cfRule>
    <cfRule type="containsText" priority="76180" stopIfTrue="1" operator="containsText" text="0">
      <formula>NOT(ISERROR(SEARCH("0",AD121)))</formula>
    </cfRule>
    <cfRule type="containsText" dxfId="42186" priority="76181" stopIfTrue="1" operator="containsText" text="S">
      <formula>NOT(ISERROR(SEARCH("S",AD121)))</formula>
    </cfRule>
    <cfRule type="containsText" dxfId="42185" priority="76182" stopIfTrue="1" operator="containsText" text="F">
      <formula>NOT(ISERROR(SEARCH("F",AD121)))</formula>
    </cfRule>
    <cfRule type="containsText" dxfId="42184" priority="76183" stopIfTrue="1" operator="containsText" text="P">
      <formula>NOT(ISERROR(SEARCH("P",AD121)))</formula>
    </cfRule>
    <cfRule type="containsText" dxfId="42183" priority="76184" stopIfTrue="1" operator="containsText" text="LNP">
      <formula>NOT(ISERROR(SEARCH("LNP",AD121)))</formula>
    </cfRule>
    <cfRule type="containsText" dxfId="42182" priority="76185" stopIfTrue="1" operator="containsText" text="DM">
      <formula>NOT(ISERROR(SEARCH("DM",AD121)))</formula>
    </cfRule>
    <cfRule type="containsText" dxfId="42181" priority="76186" stopIfTrue="1" operator="containsText" text="5DOM">
      <formula>NOT(ISERROR(SEARCH("5DOM",AD121)))</formula>
    </cfRule>
    <cfRule type="containsText" dxfId="42180" priority="76187" stopIfTrue="1" operator="containsText" text="DOM">
      <formula>NOT(ISERROR(SEARCH("DOM",AD121)))</formula>
    </cfRule>
    <cfRule type="containsText" dxfId="42179" priority="76188" stopIfTrue="1" operator="containsText" text="DLP">
      <formula>NOT(ISERROR(SEARCH("DLP",AD121)))</formula>
    </cfRule>
    <cfRule type="containsText" dxfId="42178" priority="76189" stopIfTrue="1" operator="containsText" text="5HE">
      <formula>NOT(ISERROR(SEARCH("5HE",AD121)))</formula>
    </cfRule>
    <cfRule type="containsText" dxfId="42177" priority="76190" stopIfTrue="1" operator="containsText" text="4HE">
      <formula>NOT(ISERROR(SEARCH("4HE",AD121)))</formula>
    </cfRule>
    <cfRule type="containsText" dxfId="42176" priority="76191" stopIfTrue="1" operator="containsText" text="3HE">
      <formula>NOT(ISERROR(SEARCH("3HE",AD121)))</formula>
    </cfRule>
    <cfRule type="containsText" dxfId="42175" priority="76192" stopIfTrue="1" operator="containsText" text="2HE">
      <formula>NOT(ISERROR(SEARCH("2HE",AD121)))</formula>
    </cfRule>
    <cfRule type="containsText" dxfId="42174" priority="76193" stopIfTrue="1" operator="containsText" text="1HE">
      <formula>NOT(ISERROR(SEARCH("1HE",AD121)))</formula>
    </cfRule>
    <cfRule type="containsText" dxfId="42173" priority="76194" stopIfTrue="1" operator="containsText" text="MINA">
      <formula>NOT(ISERROR(SEARCH("MINA",AD121)))</formula>
    </cfRule>
    <cfRule type="containsText" dxfId="42172" priority="76195" stopIfTrue="1" operator="containsText" text="8TD">
      <formula>NOT(ISERROR(SEARCH("8TD",AD121)))</formula>
    </cfRule>
  </conditionalFormatting>
  <conditionalFormatting sqref="AK123 AD123:AF123 AH123:AI123">
    <cfRule type="containsText" dxfId="42171" priority="76162" stopIfTrue="1" operator="containsText" text="VAC">
      <formula>NOT(ISERROR(SEARCH("VAC",AD123)))</formula>
    </cfRule>
    <cfRule type="containsText" priority="76163" stopIfTrue="1" operator="containsText" text="0">
      <formula>NOT(ISERROR(SEARCH("0",AD123)))</formula>
    </cfRule>
    <cfRule type="containsText" dxfId="42170" priority="76164" stopIfTrue="1" operator="containsText" text="S">
      <formula>NOT(ISERROR(SEARCH("S",AD123)))</formula>
    </cfRule>
    <cfRule type="containsText" dxfId="42169" priority="76165" stopIfTrue="1" operator="containsText" text="F">
      <formula>NOT(ISERROR(SEARCH("F",AD123)))</formula>
    </cfRule>
    <cfRule type="containsText" dxfId="42168" priority="76166" stopIfTrue="1" operator="containsText" text="P">
      <formula>NOT(ISERROR(SEARCH("P",AD123)))</formula>
    </cfRule>
    <cfRule type="containsText" dxfId="42167" priority="76167" stopIfTrue="1" operator="containsText" text="LNP">
      <formula>NOT(ISERROR(SEARCH("LNP",AD123)))</formula>
    </cfRule>
    <cfRule type="containsText" dxfId="42166" priority="76168" stopIfTrue="1" operator="containsText" text="DM">
      <formula>NOT(ISERROR(SEARCH("DM",AD123)))</formula>
    </cfRule>
    <cfRule type="containsText" dxfId="42165" priority="76169" stopIfTrue="1" operator="containsText" text="5DOM">
      <formula>NOT(ISERROR(SEARCH("5DOM",AD123)))</formula>
    </cfRule>
    <cfRule type="containsText" dxfId="42164" priority="76170" stopIfTrue="1" operator="containsText" text="DOM">
      <formula>NOT(ISERROR(SEARCH("DOM",AD123)))</formula>
    </cfRule>
    <cfRule type="containsText" dxfId="42163" priority="76171" stopIfTrue="1" operator="containsText" text="DLP">
      <formula>NOT(ISERROR(SEARCH("DLP",AD123)))</formula>
    </cfRule>
    <cfRule type="containsText" dxfId="42162" priority="76172" stopIfTrue="1" operator="containsText" text="5HE">
      <formula>NOT(ISERROR(SEARCH("5HE",AD123)))</formula>
    </cfRule>
    <cfRule type="containsText" dxfId="42161" priority="76173" stopIfTrue="1" operator="containsText" text="4HE">
      <formula>NOT(ISERROR(SEARCH("4HE",AD123)))</formula>
    </cfRule>
    <cfRule type="containsText" dxfId="42160" priority="76174" stopIfTrue="1" operator="containsText" text="3HE">
      <formula>NOT(ISERROR(SEARCH("3HE",AD123)))</formula>
    </cfRule>
    <cfRule type="containsText" dxfId="42159" priority="76175" stopIfTrue="1" operator="containsText" text="2HE">
      <formula>NOT(ISERROR(SEARCH("2HE",AD123)))</formula>
    </cfRule>
    <cfRule type="containsText" dxfId="42158" priority="76176" stopIfTrue="1" operator="containsText" text="1HE">
      <formula>NOT(ISERROR(SEARCH("1HE",AD123)))</formula>
    </cfRule>
    <cfRule type="containsText" dxfId="42157" priority="76177" stopIfTrue="1" operator="containsText" text="MINA">
      <formula>NOT(ISERROR(SEARCH("MINA",AD123)))</formula>
    </cfRule>
    <cfRule type="containsText" dxfId="42156" priority="76178" stopIfTrue="1" operator="containsText" text="8TD">
      <formula>NOT(ISERROR(SEARCH("8TD",AD123)))</formula>
    </cfRule>
  </conditionalFormatting>
  <conditionalFormatting sqref="AK125 AH125:AI125 AD125:AF125">
    <cfRule type="containsText" dxfId="42155" priority="76145" stopIfTrue="1" operator="containsText" text="VAC">
      <formula>NOT(ISERROR(SEARCH("VAC",AD125)))</formula>
    </cfRule>
    <cfRule type="containsText" priority="76146" stopIfTrue="1" operator="containsText" text="0">
      <formula>NOT(ISERROR(SEARCH("0",AD125)))</formula>
    </cfRule>
    <cfRule type="containsText" dxfId="42154" priority="76147" stopIfTrue="1" operator="containsText" text="S">
      <formula>NOT(ISERROR(SEARCH("S",AD125)))</formula>
    </cfRule>
    <cfRule type="containsText" dxfId="42153" priority="76148" stopIfTrue="1" operator="containsText" text="F">
      <formula>NOT(ISERROR(SEARCH("F",AD125)))</formula>
    </cfRule>
    <cfRule type="containsText" dxfId="42152" priority="76149" stopIfTrue="1" operator="containsText" text="P">
      <formula>NOT(ISERROR(SEARCH("P",AD125)))</formula>
    </cfRule>
    <cfRule type="containsText" dxfId="42151" priority="76150" stopIfTrue="1" operator="containsText" text="LNP">
      <formula>NOT(ISERROR(SEARCH("LNP",AD125)))</formula>
    </cfRule>
    <cfRule type="containsText" dxfId="42150" priority="76151" stopIfTrue="1" operator="containsText" text="DM">
      <formula>NOT(ISERROR(SEARCH("DM",AD125)))</formula>
    </cfRule>
    <cfRule type="containsText" dxfId="42149" priority="76152" stopIfTrue="1" operator="containsText" text="5DOM">
      <formula>NOT(ISERROR(SEARCH("5DOM",AD125)))</formula>
    </cfRule>
    <cfRule type="containsText" dxfId="42148" priority="76153" stopIfTrue="1" operator="containsText" text="DOM">
      <formula>NOT(ISERROR(SEARCH("DOM",AD125)))</formula>
    </cfRule>
    <cfRule type="containsText" dxfId="42147" priority="76154" stopIfTrue="1" operator="containsText" text="DLP">
      <formula>NOT(ISERROR(SEARCH("DLP",AD125)))</formula>
    </cfRule>
    <cfRule type="containsText" dxfId="42146" priority="76155" stopIfTrue="1" operator="containsText" text="5HE">
      <formula>NOT(ISERROR(SEARCH("5HE",AD125)))</formula>
    </cfRule>
    <cfRule type="containsText" dxfId="42145" priority="76156" stopIfTrue="1" operator="containsText" text="4HE">
      <formula>NOT(ISERROR(SEARCH("4HE",AD125)))</formula>
    </cfRule>
    <cfRule type="containsText" dxfId="42144" priority="76157" stopIfTrue="1" operator="containsText" text="3HE">
      <formula>NOT(ISERROR(SEARCH("3HE",AD125)))</formula>
    </cfRule>
    <cfRule type="containsText" dxfId="42143" priority="76158" stopIfTrue="1" operator="containsText" text="2HE">
      <formula>NOT(ISERROR(SEARCH("2HE",AD125)))</formula>
    </cfRule>
    <cfRule type="containsText" dxfId="42142" priority="76159" stopIfTrue="1" operator="containsText" text="1HE">
      <formula>NOT(ISERROR(SEARCH("1HE",AD125)))</formula>
    </cfRule>
    <cfRule type="containsText" dxfId="42141" priority="76160" stopIfTrue="1" operator="containsText" text="MINA">
      <formula>NOT(ISERROR(SEARCH("MINA",AD125)))</formula>
    </cfRule>
    <cfRule type="containsText" dxfId="42140" priority="76161" stopIfTrue="1" operator="containsText" text="8TD">
      <formula>NOT(ISERROR(SEARCH("8TD",AD125)))</formula>
    </cfRule>
  </conditionalFormatting>
  <conditionalFormatting sqref="AK125 AH125:AI125 AD125:AF125">
    <cfRule type="containsText" dxfId="42139" priority="76144" stopIfTrue="1" operator="containsText" text="8TDT">
      <formula>NOT(ISERROR(SEARCH("8TDT",AD125)))</formula>
    </cfRule>
  </conditionalFormatting>
  <conditionalFormatting sqref="AD129:AF129 AK129 AH129:AI129">
    <cfRule type="containsText" dxfId="42138" priority="76109" stopIfTrue="1" operator="containsText" text="VAC">
      <formula>NOT(ISERROR(SEARCH("VAC",AD129)))</formula>
    </cfRule>
    <cfRule type="containsText" priority="76110" stopIfTrue="1" operator="containsText" text="0">
      <formula>NOT(ISERROR(SEARCH("0",AD129)))</formula>
    </cfRule>
    <cfRule type="containsText" dxfId="42137" priority="76111" stopIfTrue="1" operator="containsText" text="S">
      <formula>NOT(ISERROR(SEARCH("S",AD129)))</formula>
    </cfRule>
    <cfRule type="containsText" dxfId="42136" priority="76112" stopIfTrue="1" operator="containsText" text="F">
      <formula>NOT(ISERROR(SEARCH("F",AD129)))</formula>
    </cfRule>
    <cfRule type="containsText" dxfId="42135" priority="76113" stopIfTrue="1" operator="containsText" text="P">
      <formula>NOT(ISERROR(SEARCH("P",AD129)))</formula>
    </cfRule>
    <cfRule type="containsText" dxfId="42134" priority="76114" stopIfTrue="1" operator="containsText" text="LNP">
      <formula>NOT(ISERROR(SEARCH("LNP",AD129)))</formula>
    </cfRule>
    <cfRule type="containsText" dxfId="42133" priority="76115" stopIfTrue="1" operator="containsText" text="DM">
      <formula>NOT(ISERROR(SEARCH("DM",AD129)))</formula>
    </cfRule>
    <cfRule type="containsText" dxfId="42132" priority="76116" stopIfTrue="1" operator="containsText" text="5DOM">
      <formula>NOT(ISERROR(SEARCH("5DOM",AD129)))</formula>
    </cfRule>
    <cfRule type="containsText" dxfId="42131" priority="76117" stopIfTrue="1" operator="containsText" text="DOM">
      <formula>NOT(ISERROR(SEARCH("DOM",AD129)))</formula>
    </cfRule>
    <cfRule type="containsText" dxfId="42130" priority="76118" stopIfTrue="1" operator="containsText" text="5HE">
      <formula>NOT(ISERROR(SEARCH("5HE",AD129)))</formula>
    </cfRule>
    <cfRule type="containsText" dxfId="42129" priority="76119" stopIfTrue="1" operator="containsText" text="4HE">
      <formula>NOT(ISERROR(SEARCH("4HE",AD129)))</formula>
    </cfRule>
    <cfRule type="containsText" dxfId="42128" priority="76120" stopIfTrue="1" operator="containsText" text="3HE">
      <formula>NOT(ISERROR(SEARCH("3HE",AD129)))</formula>
    </cfRule>
    <cfRule type="containsText" dxfId="42127" priority="76121" stopIfTrue="1" operator="containsText" text="2HE">
      <formula>NOT(ISERROR(SEARCH("2HE",AD129)))</formula>
    </cfRule>
    <cfRule type="containsText" dxfId="42126" priority="76122" stopIfTrue="1" operator="containsText" text="1HE">
      <formula>NOT(ISERROR(SEARCH("1HE",AD129)))</formula>
    </cfRule>
    <cfRule type="containsText" dxfId="42125" priority="76123" stopIfTrue="1" operator="containsText" text="MINA">
      <formula>NOT(ISERROR(SEARCH("MINA",AD129)))</formula>
    </cfRule>
    <cfRule type="containsText" dxfId="42124" priority="76124" stopIfTrue="1" operator="containsText" text="8TD">
      <formula>NOT(ISERROR(SEARCH("8TD",AD129)))</formula>
    </cfRule>
    <cfRule type="containsText" dxfId="42123" priority="76125" stopIfTrue="1" operator="containsText" text="DLP">
      <formula>NOT(ISERROR(SEARCH("DLP",AD129)))</formula>
    </cfRule>
  </conditionalFormatting>
  <conditionalFormatting sqref="AD129:AF129 AK129 AH129:AI129">
    <cfRule type="containsText" dxfId="42122" priority="76108" stopIfTrue="1" operator="containsText" text="8TDT">
      <formula>NOT(ISERROR(SEARCH("8TDT",AD129)))</formula>
    </cfRule>
  </conditionalFormatting>
  <conditionalFormatting sqref="AD131:AF131 AK131 AH131:AI131">
    <cfRule type="containsText" dxfId="42121" priority="76091" stopIfTrue="1" operator="containsText" text="VAC">
      <formula>NOT(ISERROR(SEARCH("VAC",AD131)))</formula>
    </cfRule>
    <cfRule type="containsText" priority="76092" stopIfTrue="1" operator="containsText" text="0">
      <formula>NOT(ISERROR(SEARCH("0",AD131)))</formula>
    </cfRule>
    <cfRule type="containsText" dxfId="42120" priority="76093" stopIfTrue="1" operator="containsText" text="S">
      <formula>NOT(ISERROR(SEARCH("S",AD131)))</formula>
    </cfRule>
    <cfRule type="containsText" dxfId="42119" priority="76094" stopIfTrue="1" operator="containsText" text="F">
      <formula>NOT(ISERROR(SEARCH("F",AD131)))</formula>
    </cfRule>
    <cfRule type="containsText" dxfId="42118" priority="76095" stopIfTrue="1" operator="containsText" text="P">
      <formula>NOT(ISERROR(SEARCH("P",AD131)))</formula>
    </cfRule>
    <cfRule type="containsText" dxfId="42117" priority="76096" stopIfTrue="1" operator="containsText" text="LNP">
      <formula>NOT(ISERROR(SEARCH("LNP",AD131)))</formula>
    </cfRule>
    <cfRule type="containsText" dxfId="42116" priority="76097" stopIfTrue="1" operator="containsText" text="DM">
      <formula>NOT(ISERROR(SEARCH("DM",AD131)))</formula>
    </cfRule>
    <cfRule type="containsText" dxfId="42115" priority="76098" stopIfTrue="1" operator="containsText" text="5DOM">
      <formula>NOT(ISERROR(SEARCH("5DOM",AD131)))</formula>
    </cfRule>
    <cfRule type="containsText" dxfId="42114" priority="76099" stopIfTrue="1" operator="containsText" text="DOM">
      <formula>NOT(ISERROR(SEARCH("DOM",AD131)))</formula>
    </cfRule>
    <cfRule type="containsText" dxfId="42113" priority="76100" stopIfTrue="1" operator="containsText" text="5HE">
      <formula>NOT(ISERROR(SEARCH("5HE",AD131)))</formula>
    </cfRule>
    <cfRule type="containsText" dxfId="42112" priority="76101" stopIfTrue="1" operator="containsText" text="4HE">
      <formula>NOT(ISERROR(SEARCH("4HE",AD131)))</formula>
    </cfRule>
    <cfRule type="containsText" dxfId="42111" priority="76102" stopIfTrue="1" operator="containsText" text="3HE">
      <formula>NOT(ISERROR(SEARCH("3HE",AD131)))</formula>
    </cfRule>
    <cfRule type="containsText" dxfId="42110" priority="76103" stopIfTrue="1" operator="containsText" text="2HE">
      <formula>NOT(ISERROR(SEARCH("2HE",AD131)))</formula>
    </cfRule>
    <cfRule type="containsText" dxfId="42109" priority="76104" stopIfTrue="1" operator="containsText" text="1HE">
      <formula>NOT(ISERROR(SEARCH("1HE",AD131)))</formula>
    </cfRule>
    <cfRule type="containsText" dxfId="42108" priority="76105" stopIfTrue="1" operator="containsText" text="MINA">
      <formula>NOT(ISERROR(SEARCH("MINA",AD131)))</formula>
    </cfRule>
    <cfRule type="containsText" dxfId="42107" priority="76106" stopIfTrue="1" operator="containsText" text="8TD">
      <formula>NOT(ISERROR(SEARCH("8TD",AD131)))</formula>
    </cfRule>
    <cfRule type="containsText" dxfId="42106" priority="76107" stopIfTrue="1" operator="containsText" text="DLP">
      <formula>NOT(ISERROR(SEARCH("DLP",AD131)))</formula>
    </cfRule>
  </conditionalFormatting>
  <conditionalFormatting sqref="AD131:AF131 AK131 AH131:AI131">
    <cfRule type="containsText" dxfId="42105" priority="76090" stopIfTrue="1" operator="containsText" text="8TDT">
      <formula>NOT(ISERROR(SEARCH("8TDT",AD131)))</formula>
    </cfRule>
  </conditionalFormatting>
  <conditionalFormatting sqref="AK133 AH133:AI133 AD133:AF133">
    <cfRule type="containsText" dxfId="42104" priority="76073" stopIfTrue="1" operator="containsText" text="VAC">
      <formula>NOT(ISERROR(SEARCH("VAC",AD133)))</formula>
    </cfRule>
    <cfRule type="containsText" priority="76074" stopIfTrue="1" operator="containsText" text="0">
      <formula>NOT(ISERROR(SEARCH("0",AD133)))</formula>
    </cfRule>
    <cfRule type="containsText" dxfId="42103" priority="76075" stopIfTrue="1" operator="containsText" text="S">
      <formula>NOT(ISERROR(SEARCH("S",AD133)))</formula>
    </cfRule>
    <cfRule type="containsText" dxfId="42102" priority="76076" stopIfTrue="1" operator="containsText" text="F">
      <formula>NOT(ISERROR(SEARCH("F",AD133)))</formula>
    </cfRule>
    <cfRule type="containsText" dxfId="42101" priority="76077" stopIfTrue="1" operator="containsText" text="P">
      <formula>NOT(ISERROR(SEARCH("P",AD133)))</formula>
    </cfRule>
    <cfRule type="containsText" dxfId="42100" priority="76078" stopIfTrue="1" operator="containsText" text="LNP">
      <formula>NOT(ISERROR(SEARCH("LNP",AD133)))</formula>
    </cfRule>
    <cfRule type="containsText" dxfId="42099" priority="76079" stopIfTrue="1" operator="containsText" text="DM">
      <formula>NOT(ISERROR(SEARCH("DM",AD133)))</formula>
    </cfRule>
    <cfRule type="containsText" dxfId="42098" priority="76080" stopIfTrue="1" operator="containsText" text="5DOM">
      <formula>NOT(ISERROR(SEARCH("5DOM",AD133)))</formula>
    </cfRule>
    <cfRule type="containsText" dxfId="42097" priority="76081" stopIfTrue="1" operator="containsText" text="DOM">
      <formula>NOT(ISERROR(SEARCH("DOM",AD133)))</formula>
    </cfRule>
    <cfRule type="containsText" dxfId="42096" priority="76082" stopIfTrue="1" operator="containsText" text="5HE">
      <formula>NOT(ISERROR(SEARCH("5HE",AD133)))</formula>
    </cfRule>
    <cfRule type="containsText" dxfId="42095" priority="76083" stopIfTrue="1" operator="containsText" text="4HE">
      <formula>NOT(ISERROR(SEARCH("4HE",AD133)))</formula>
    </cfRule>
    <cfRule type="containsText" dxfId="42094" priority="76084" stopIfTrue="1" operator="containsText" text="3HE">
      <formula>NOT(ISERROR(SEARCH("3HE",AD133)))</formula>
    </cfRule>
    <cfRule type="containsText" dxfId="42093" priority="76085" stopIfTrue="1" operator="containsText" text="2HE">
      <formula>NOT(ISERROR(SEARCH("2HE",AD133)))</formula>
    </cfRule>
    <cfRule type="containsText" dxfId="42092" priority="76086" stopIfTrue="1" operator="containsText" text="1HE">
      <formula>NOT(ISERROR(SEARCH("1HE",AD133)))</formula>
    </cfRule>
    <cfRule type="containsText" dxfId="42091" priority="76087" stopIfTrue="1" operator="containsText" text="MINA">
      <formula>NOT(ISERROR(SEARCH("MINA",AD133)))</formula>
    </cfRule>
    <cfRule type="containsText" dxfId="42090" priority="76088" stopIfTrue="1" operator="containsText" text="8TD">
      <formula>NOT(ISERROR(SEARCH("8TD",AD133)))</formula>
    </cfRule>
    <cfRule type="containsText" dxfId="42089" priority="76089" stopIfTrue="1" operator="containsText" text="DLP">
      <formula>NOT(ISERROR(SEARCH("DLP",AD133)))</formula>
    </cfRule>
  </conditionalFormatting>
  <conditionalFormatting sqref="AK133 AH133:AI133 AD133:AF133">
    <cfRule type="containsText" dxfId="42088" priority="76072" stopIfTrue="1" operator="containsText" text="8TDT">
      <formula>NOT(ISERROR(SEARCH("8TDT",AD133)))</formula>
    </cfRule>
  </conditionalFormatting>
  <conditionalFormatting sqref="AK135 AH135:AI135 AD135:AF135">
    <cfRule type="containsText" dxfId="42087" priority="76055" stopIfTrue="1" operator="containsText" text="VAC">
      <formula>NOT(ISERROR(SEARCH("VAC",AD135)))</formula>
    </cfRule>
    <cfRule type="containsText" priority="76056" stopIfTrue="1" operator="containsText" text="0">
      <formula>NOT(ISERROR(SEARCH("0",AD135)))</formula>
    </cfRule>
    <cfRule type="containsText" dxfId="42086" priority="76057" stopIfTrue="1" operator="containsText" text="S">
      <formula>NOT(ISERROR(SEARCH("S",AD135)))</formula>
    </cfRule>
    <cfRule type="containsText" dxfId="42085" priority="76058" stopIfTrue="1" operator="containsText" text="F">
      <formula>NOT(ISERROR(SEARCH("F",AD135)))</formula>
    </cfRule>
    <cfRule type="containsText" dxfId="42084" priority="76059" stopIfTrue="1" operator="containsText" text="P">
      <formula>NOT(ISERROR(SEARCH("P",AD135)))</formula>
    </cfRule>
    <cfRule type="containsText" dxfId="42083" priority="76060" stopIfTrue="1" operator="containsText" text="LNP">
      <formula>NOT(ISERROR(SEARCH("LNP",AD135)))</formula>
    </cfRule>
    <cfRule type="containsText" dxfId="42082" priority="76061" stopIfTrue="1" operator="containsText" text="DM">
      <formula>NOT(ISERROR(SEARCH("DM",AD135)))</formula>
    </cfRule>
    <cfRule type="containsText" dxfId="42081" priority="76062" stopIfTrue="1" operator="containsText" text="5DOM">
      <formula>NOT(ISERROR(SEARCH("5DOM",AD135)))</formula>
    </cfRule>
    <cfRule type="containsText" dxfId="42080" priority="76063" stopIfTrue="1" operator="containsText" text="DOM">
      <formula>NOT(ISERROR(SEARCH("DOM",AD135)))</formula>
    </cfRule>
    <cfRule type="containsText" dxfId="42079" priority="76064" stopIfTrue="1" operator="containsText" text="5HE">
      <formula>NOT(ISERROR(SEARCH("5HE",AD135)))</formula>
    </cfRule>
    <cfRule type="containsText" dxfId="42078" priority="76065" stopIfTrue="1" operator="containsText" text="4HE">
      <formula>NOT(ISERROR(SEARCH("4HE",AD135)))</formula>
    </cfRule>
    <cfRule type="containsText" dxfId="42077" priority="76066" stopIfTrue="1" operator="containsText" text="3HE">
      <formula>NOT(ISERROR(SEARCH("3HE",AD135)))</formula>
    </cfRule>
    <cfRule type="containsText" dxfId="42076" priority="76067" stopIfTrue="1" operator="containsText" text="2HE">
      <formula>NOT(ISERROR(SEARCH("2HE",AD135)))</formula>
    </cfRule>
    <cfRule type="containsText" dxfId="42075" priority="76068" stopIfTrue="1" operator="containsText" text="1HE">
      <formula>NOT(ISERROR(SEARCH("1HE",AD135)))</formula>
    </cfRule>
    <cfRule type="containsText" dxfId="42074" priority="76069" stopIfTrue="1" operator="containsText" text="MINA">
      <formula>NOT(ISERROR(SEARCH("MINA",AD135)))</formula>
    </cfRule>
    <cfRule type="containsText" dxfId="42073" priority="76070" stopIfTrue="1" operator="containsText" text="8TD">
      <formula>NOT(ISERROR(SEARCH("8TD",AD135)))</formula>
    </cfRule>
    <cfRule type="containsText" dxfId="42072" priority="76071" stopIfTrue="1" operator="containsText" text="DLP">
      <formula>NOT(ISERROR(SEARCH("DLP",AD135)))</formula>
    </cfRule>
  </conditionalFormatting>
  <conditionalFormatting sqref="AK135 AH135:AI135 AD135:AF135">
    <cfRule type="containsText" dxfId="42071" priority="76054" stopIfTrue="1" operator="containsText" text="8TDT">
      <formula>NOT(ISERROR(SEARCH("8TDT",AD135)))</formula>
    </cfRule>
  </conditionalFormatting>
  <conditionalFormatting sqref="B118">
    <cfRule type="containsText" dxfId="42070" priority="76051" stopIfTrue="1" operator="containsText" text="TN">
      <formula>NOT(ISERROR(SEARCH("TN",B118)))</formula>
    </cfRule>
    <cfRule type="containsText" dxfId="42069" priority="76052" stopIfTrue="1" operator="containsText" text="TN">
      <formula>NOT(ISERROR(SEARCH("TN",B118)))</formula>
    </cfRule>
    <cfRule type="containsText" dxfId="42068" priority="76053" stopIfTrue="1" operator="containsText" text="TD">
      <formula>NOT(ISERROR(SEARCH("TD",B118)))</formula>
    </cfRule>
  </conditionalFormatting>
  <conditionalFormatting sqref="E118 E120 E122 E124 E130 E128 E126 E132 E134">
    <cfRule type="containsText" dxfId="42067" priority="76048" stopIfTrue="1" operator="containsText" text="TN">
      <formula>NOT(ISERROR(SEARCH("TN",E118)))</formula>
    </cfRule>
    <cfRule type="containsText" dxfId="42066" priority="76049" stopIfTrue="1" operator="containsText" text="TN">
      <formula>NOT(ISERROR(SEARCH("TN",E118)))</formula>
    </cfRule>
    <cfRule type="containsText" dxfId="42065" priority="76050" stopIfTrue="1" operator="containsText" text="TD">
      <formula>NOT(ISERROR(SEARCH("TD",E118)))</formula>
    </cfRule>
  </conditionalFormatting>
  <conditionalFormatting sqref="X119">
    <cfRule type="containsText" dxfId="42064" priority="76031" stopIfTrue="1" operator="containsText" text="VAC">
      <formula>NOT(ISERROR(SEARCH("VAC",X119)))</formula>
    </cfRule>
    <cfRule type="containsText" priority="76032" stopIfTrue="1" operator="containsText" text="0">
      <formula>NOT(ISERROR(SEARCH("0",X119)))</formula>
    </cfRule>
    <cfRule type="containsText" dxfId="42063" priority="76033" stopIfTrue="1" operator="containsText" text="S">
      <formula>NOT(ISERROR(SEARCH("S",X119)))</formula>
    </cfRule>
    <cfRule type="containsText" dxfId="42062" priority="76034" stopIfTrue="1" operator="containsText" text="F">
      <formula>NOT(ISERROR(SEARCH("F",X119)))</formula>
    </cfRule>
    <cfRule type="containsText" dxfId="42061" priority="76035" stopIfTrue="1" operator="containsText" text="P">
      <formula>NOT(ISERROR(SEARCH("P",X119)))</formula>
    </cfRule>
    <cfRule type="containsText" dxfId="42060" priority="76036" stopIfTrue="1" operator="containsText" text="LNP">
      <formula>NOT(ISERROR(SEARCH("LNP",X119)))</formula>
    </cfRule>
    <cfRule type="containsText" dxfId="42059" priority="76037" stopIfTrue="1" operator="containsText" text="DM">
      <formula>NOT(ISERROR(SEARCH("DM",X119)))</formula>
    </cfRule>
    <cfRule type="containsText" dxfId="42058" priority="76038" stopIfTrue="1" operator="containsText" text="5DOM">
      <formula>NOT(ISERROR(SEARCH("5DOM",X119)))</formula>
    </cfRule>
    <cfRule type="containsText" dxfId="42057" priority="76039" stopIfTrue="1" operator="containsText" text="DOM">
      <formula>NOT(ISERROR(SEARCH("DOM",X119)))</formula>
    </cfRule>
    <cfRule type="containsText" dxfId="42056" priority="76040" stopIfTrue="1" operator="containsText" text="DLP">
      <formula>NOT(ISERROR(SEARCH("DLP",X119)))</formula>
    </cfRule>
    <cfRule type="containsText" dxfId="42055" priority="76041" stopIfTrue="1" operator="containsText" text="5HE">
      <formula>NOT(ISERROR(SEARCH("5HE",X119)))</formula>
    </cfRule>
    <cfRule type="containsText" dxfId="42054" priority="76042" stopIfTrue="1" operator="containsText" text="4HE">
      <formula>NOT(ISERROR(SEARCH("4HE",X119)))</formula>
    </cfRule>
    <cfRule type="containsText" dxfId="42053" priority="76043" stopIfTrue="1" operator="containsText" text="3HE">
      <formula>NOT(ISERROR(SEARCH("3HE",X119)))</formula>
    </cfRule>
    <cfRule type="containsText" dxfId="42052" priority="76044" stopIfTrue="1" operator="containsText" text="2HE">
      <formula>NOT(ISERROR(SEARCH("2HE",X119)))</formula>
    </cfRule>
    <cfRule type="containsText" dxfId="42051" priority="76045" stopIfTrue="1" operator="containsText" text="1HE">
      <formula>NOT(ISERROR(SEARCH("1HE",X119)))</formula>
    </cfRule>
    <cfRule type="containsText" dxfId="42050" priority="76046" stopIfTrue="1" operator="containsText" text="MINA">
      <formula>NOT(ISERROR(SEARCH("MINA",X119)))</formula>
    </cfRule>
    <cfRule type="containsText" dxfId="42049" priority="76047" stopIfTrue="1" operator="containsText" text="8TD">
      <formula>NOT(ISERROR(SEARCH("8TD",X119)))</formula>
    </cfRule>
  </conditionalFormatting>
  <conditionalFormatting sqref="X119">
    <cfRule type="containsText" dxfId="42048" priority="76030" stopIfTrue="1" operator="containsText" text="8TDT">
      <formula>NOT(ISERROR(SEARCH("8TDT",X119)))</formula>
    </cfRule>
  </conditionalFormatting>
  <conditionalFormatting sqref="J119">
    <cfRule type="containsText" dxfId="42047" priority="76013" stopIfTrue="1" operator="containsText" text="VAC">
      <formula>NOT(ISERROR(SEARCH("VAC",J119)))</formula>
    </cfRule>
    <cfRule type="containsText" priority="76014" stopIfTrue="1" operator="containsText" text="0">
      <formula>NOT(ISERROR(SEARCH("0",J119)))</formula>
    </cfRule>
    <cfRule type="containsText" dxfId="42046" priority="76015" stopIfTrue="1" operator="containsText" text="S">
      <formula>NOT(ISERROR(SEARCH("S",J119)))</formula>
    </cfRule>
    <cfRule type="containsText" dxfId="42045" priority="76016" stopIfTrue="1" operator="containsText" text="F">
      <formula>NOT(ISERROR(SEARCH("F",J119)))</formula>
    </cfRule>
    <cfRule type="containsText" dxfId="42044" priority="76017" stopIfTrue="1" operator="containsText" text="P">
      <formula>NOT(ISERROR(SEARCH("P",J119)))</formula>
    </cfRule>
    <cfRule type="containsText" dxfId="42043" priority="76018" stopIfTrue="1" operator="containsText" text="LNP">
      <formula>NOT(ISERROR(SEARCH("LNP",J119)))</formula>
    </cfRule>
    <cfRule type="containsText" dxfId="42042" priority="76019" stopIfTrue="1" operator="containsText" text="DM">
      <formula>NOT(ISERROR(SEARCH("DM",J119)))</formula>
    </cfRule>
    <cfRule type="containsText" dxfId="42041" priority="76020" stopIfTrue="1" operator="containsText" text="5DOM">
      <formula>NOT(ISERROR(SEARCH("5DOM",J119)))</formula>
    </cfRule>
    <cfRule type="containsText" dxfId="42040" priority="76021" stopIfTrue="1" operator="containsText" text="DOM">
      <formula>NOT(ISERROR(SEARCH("DOM",J119)))</formula>
    </cfRule>
    <cfRule type="containsText" dxfId="42039" priority="76022" stopIfTrue="1" operator="containsText" text="DLP">
      <formula>NOT(ISERROR(SEARCH("DLP",J119)))</formula>
    </cfRule>
    <cfRule type="containsText" dxfId="42038" priority="76023" stopIfTrue="1" operator="containsText" text="5HE">
      <formula>NOT(ISERROR(SEARCH("5HE",J119)))</formula>
    </cfRule>
    <cfRule type="containsText" dxfId="42037" priority="76024" stopIfTrue="1" operator="containsText" text="4HE">
      <formula>NOT(ISERROR(SEARCH("4HE",J119)))</formula>
    </cfRule>
    <cfRule type="containsText" dxfId="42036" priority="76025" stopIfTrue="1" operator="containsText" text="3HE">
      <formula>NOT(ISERROR(SEARCH("3HE",J119)))</formula>
    </cfRule>
    <cfRule type="containsText" dxfId="42035" priority="76026" stopIfTrue="1" operator="containsText" text="2HE">
      <formula>NOT(ISERROR(SEARCH("2HE",J119)))</formula>
    </cfRule>
    <cfRule type="containsText" dxfId="42034" priority="76027" stopIfTrue="1" operator="containsText" text="1HE">
      <formula>NOT(ISERROR(SEARCH("1HE",J119)))</formula>
    </cfRule>
    <cfRule type="containsText" dxfId="42033" priority="76028" stopIfTrue="1" operator="containsText" text="MINA">
      <formula>NOT(ISERROR(SEARCH("MINA",J119)))</formula>
    </cfRule>
    <cfRule type="containsText" dxfId="42032" priority="76029" stopIfTrue="1" operator="containsText" text="8TD">
      <formula>NOT(ISERROR(SEARCH("8TD",J119)))</formula>
    </cfRule>
  </conditionalFormatting>
  <conditionalFormatting sqref="J119">
    <cfRule type="containsText" dxfId="42031" priority="76012" stopIfTrue="1" operator="containsText" text="8TDT">
      <formula>NOT(ISERROR(SEARCH("8TDT",J119)))</formula>
    </cfRule>
  </conditionalFormatting>
  <conditionalFormatting sqref="I123 I131 I135 Y121 Y123 Y125 Y129 Y131 Y133 Y135 K123 K131 K135 M135:N135 M131:N131 T121:U121 T123:U123 T125:U125 T129:U129 T131 T133:U133 T135:U135 P123:R123 P131:R131 P135:R135 AA135 AA133 AA131 AA129 AA125 AA123 AA121 W135 W133 W131 W129 W125 W123 W121 M123:N123">
    <cfRule type="containsText" dxfId="42030" priority="75995" stopIfTrue="1" operator="containsText" text="VAC">
      <formula>NOT(ISERROR(SEARCH("VAC",I121)))</formula>
    </cfRule>
    <cfRule type="containsText" priority="75996" stopIfTrue="1" operator="containsText" text="0">
      <formula>NOT(ISERROR(SEARCH("0",I121)))</formula>
    </cfRule>
    <cfRule type="containsText" dxfId="42029" priority="75997" stopIfTrue="1" operator="containsText" text="S">
      <formula>NOT(ISERROR(SEARCH("S",I121)))</formula>
    </cfRule>
    <cfRule type="containsText" dxfId="42028" priority="75998" stopIfTrue="1" operator="containsText" text="F">
      <formula>NOT(ISERROR(SEARCH("F",I121)))</formula>
    </cfRule>
    <cfRule type="containsText" dxfId="42027" priority="75999" stopIfTrue="1" operator="containsText" text="P">
      <formula>NOT(ISERROR(SEARCH("P",I121)))</formula>
    </cfRule>
    <cfRule type="containsText" dxfId="42026" priority="76000" stopIfTrue="1" operator="containsText" text="LNP">
      <formula>NOT(ISERROR(SEARCH("LNP",I121)))</formula>
    </cfRule>
    <cfRule type="containsText" dxfId="42025" priority="76001" stopIfTrue="1" operator="containsText" text="DM">
      <formula>NOT(ISERROR(SEARCH("DM",I121)))</formula>
    </cfRule>
    <cfRule type="containsText" dxfId="42024" priority="76002" stopIfTrue="1" operator="containsText" text="5DOM">
      <formula>NOT(ISERROR(SEARCH("5DOM",I121)))</formula>
    </cfRule>
    <cfRule type="containsText" dxfId="42023" priority="76003" stopIfTrue="1" operator="containsText" text="DOM">
      <formula>NOT(ISERROR(SEARCH("DOM",I121)))</formula>
    </cfRule>
    <cfRule type="containsText" dxfId="42022" priority="76004" stopIfTrue="1" operator="containsText" text="DLP">
      <formula>NOT(ISERROR(SEARCH("DLP",I121)))</formula>
    </cfRule>
    <cfRule type="containsText" dxfId="42021" priority="76005" stopIfTrue="1" operator="containsText" text="5HE">
      <formula>NOT(ISERROR(SEARCH("5HE",I121)))</formula>
    </cfRule>
    <cfRule type="containsText" dxfId="42020" priority="76006" stopIfTrue="1" operator="containsText" text="4HE">
      <formula>NOT(ISERROR(SEARCH("4HE",I121)))</formula>
    </cfRule>
    <cfRule type="containsText" dxfId="42019" priority="76007" stopIfTrue="1" operator="containsText" text="3HE">
      <formula>NOT(ISERROR(SEARCH("3HE",I121)))</formula>
    </cfRule>
    <cfRule type="containsText" dxfId="42018" priority="76008" stopIfTrue="1" operator="containsText" text="2HE">
      <formula>NOT(ISERROR(SEARCH("2HE",I121)))</formula>
    </cfRule>
    <cfRule type="containsText" dxfId="42017" priority="76009" stopIfTrue="1" operator="containsText" text="1HE">
      <formula>NOT(ISERROR(SEARCH("1HE",I121)))</formula>
    </cfRule>
    <cfRule type="containsText" dxfId="42016" priority="76010" stopIfTrue="1" operator="containsText" text="MINA">
      <formula>NOT(ISERROR(SEARCH("MINA",I121)))</formula>
    </cfRule>
    <cfRule type="containsText" dxfId="42015" priority="76011" stopIfTrue="1" operator="containsText" text="8TD">
      <formula>NOT(ISERROR(SEARCH("8TD",I121)))</formula>
    </cfRule>
  </conditionalFormatting>
  <conditionalFormatting sqref="AB121 AB123 AB125 AB129 AB131 AB133 AB135">
    <cfRule type="containsText" dxfId="42014" priority="75978" stopIfTrue="1" operator="containsText" text="VAC">
      <formula>NOT(ISERROR(SEARCH("VAC",AB121)))</formula>
    </cfRule>
    <cfRule type="containsText" priority="75979" stopIfTrue="1" operator="containsText" text="0">
      <formula>NOT(ISERROR(SEARCH("0",AB121)))</formula>
    </cfRule>
    <cfRule type="containsText" dxfId="42013" priority="75980" stopIfTrue="1" operator="containsText" text="S">
      <formula>NOT(ISERROR(SEARCH("S",AB121)))</formula>
    </cfRule>
    <cfRule type="containsText" dxfId="42012" priority="75981" stopIfTrue="1" operator="containsText" text="F">
      <formula>NOT(ISERROR(SEARCH("F",AB121)))</formula>
    </cfRule>
    <cfRule type="containsText" dxfId="42011" priority="75982" stopIfTrue="1" operator="containsText" text="P">
      <formula>NOT(ISERROR(SEARCH("P",AB121)))</formula>
    </cfRule>
    <cfRule type="containsText" dxfId="42010" priority="75983" stopIfTrue="1" operator="containsText" text="LNP">
      <formula>NOT(ISERROR(SEARCH("LNP",AB121)))</formula>
    </cfRule>
    <cfRule type="containsText" dxfId="42009" priority="75984" stopIfTrue="1" operator="containsText" text="DM">
      <formula>NOT(ISERROR(SEARCH("DM",AB121)))</formula>
    </cfRule>
    <cfRule type="containsText" dxfId="42008" priority="75985" stopIfTrue="1" operator="containsText" text="5DOM">
      <formula>NOT(ISERROR(SEARCH("5DOM",AB121)))</formula>
    </cfRule>
    <cfRule type="containsText" dxfId="42007" priority="75986" stopIfTrue="1" operator="containsText" text="DOM">
      <formula>NOT(ISERROR(SEARCH("DOM",AB121)))</formula>
    </cfRule>
    <cfRule type="containsText" dxfId="42006" priority="75987" stopIfTrue="1" operator="containsText" text="DLP">
      <formula>NOT(ISERROR(SEARCH("DLP",AB121)))</formula>
    </cfRule>
    <cfRule type="containsText" dxfId="42005" priority="75988" stopIfTrue="1" operator="containsText" text="5HE">
      <formula>NOT(ISERROR(SEARCH("5HE",AB121)))</formula>
    </cfRule>
    <cfRule type="containsText" dxfId="42004" priority="75989" stopIfTrue="1" operator="containsText" text="4HE">
      <formula>NOT(ISERROR(SEARCH("4HE",AB121)))</formula>
    </cfRule>
    <cfRule type="containsText" dxfId="42003" priority="75990" stopIfTrue="1" operator="containsText" text="3HE">
      <formula>NOT(ISERROR(SEARCH("3HE",AB121)))</formula>
    </cfRule>
    <cfRule type="containsText" dxfId="42002" priority="75991" stopIfTrue="1" operator="containsText" text="2HE">
      <formula>NOT(ISERROR(SEARCH("2HE",AB121)))</formula>
    </cfRule>
    <cfRule type="containsText" dxfId="42001" priority="75992" stopIfTrue="1" operator="containsText" text="1HE">
      <formula>NOT(ISERROR(SEARCH("1HE",AB121)))</formula>
    </cfRule>
    <cfRule type="containsText" dxfId="42000" priority="75993" stopIfTrue="1" operator="containsText" text="MINA">
      <formula>NOT(ISERROR(SEARCH("MINA",AB121)))</formula>
    </cfRule>
    <cfRule type="containsText" dxfId="41999" priority="75994" stopIfTrue="1" operator="containsText" text="8TD">
      <formula>NOT(ISERROR(SEARCH("8TD",AB121)))</formula>
    </cfRule>
  </conditionalFormatting>
  <conditionalFormatting sqref="X121 X123 X125 X129 X131 X133 X135">
    <cfRule type="containsText" dxfId="41998" priority="75961" stopIfTrue="1" operator="containsText" text="VAC">
      <formula>NOT(ISERROR(SEARCH("VAC",X121)))</formula>
    </cfRule>
    <cfRule type="containsText" priority="75962" stopIfTrue="1" operator="containsText" text="0">
      <formula>NOT(ISERROR(SEARCH("0",X121)))</formula>
    </cfRule>
    <cfRule type="containsText" dxfId="41997" priority="75963" stopIfTrue="1" operator="containsText" text="S">
      <formula>NOT(ISERROR(SEARCH("S",X121)))</formula>
    </cfRule>
    <cfRule type="containsText" dxfId="41996" priority="75964" stopIfTrue="1" operator="containsText" text="F">
      <formula>NOT(ISERROR(SEARCH("F",X121)))</formula>
    </cfRule>
    <cfRule type="containsText" dxfId="41995" priority="75965" stopIfTrue="1" operator="containsText" text="P">
      <formula>NOT(ISERROR(SEARCH("P",X121)))</formula>
    </cfRule>
    <cfRule type="containsText" dxfId="41994" priority="75966" stopIfTrue="1" operator="containsText" text="LNP">
      <formula>NOT(ISERROR(SEARCH("LNP",X121)))</formula>
    </cfRule>
    <cfRule type="containsText" dxfId="41993" priority="75967" stopIfTrue="1" operator="containsText" text="DM">
      <formula>NOT(ISERROR(SEARCH("DM",X121)))</formula>
    </cfRule>
    <cfRule type="containsText" dxfId="41992" priority="75968" stopIfTrue="1" operator="containsText" text="5DOM">
      <formula>NOT(ISERROR(SEARCH("5DOM",X121)))</formula>
    </cfRule>
    <cfRule type="containsText" dxfId="41991" priority="75969" stopIfTrue="1" operator="containsText" text="DOM">
      <formula>NOT(ISERROR(SEARCH("DOM",X121)))</formula>
    </cfRule>
    <cfRule type="containsText" dxfId="41990" priority="75970" stopIfTrue="1" operator="containsText" text="DLP">
      <formula>NOT(ISERROR(SEARCH("DLP",X121)))</formula>
    </cfRule>
    <cfRule type="containsText" dxfId="41989" priority="75971" stopIfTrue="1" operator="containsText" text="5HE">
      <formula>NOT(ISERROR(SEARCH("5HE",X121)))</formula>
    </cfRule>
    <cfRule type="containsText" dxfId="41988" priority="75972" stopIfTrue="1" operator="containsText" text="4HE">
      <formula>NOT(ISERROR(SEARCH("4HE",X121)))</formula>
    </cfRule>
    <cfRule type="containsText" dxfId="41987" priority="75973" stopIfTrue="1" operator="containsText" text="3HE">
      <formula>NOT(ISERROR(SEARCH("3HE",X121)))</formula>
    </cfRule>
    <cfRule type="containsText" dxfId="41986" priority="75974" stopIfTrue="1" operator="containsText" text="2HE">
      <formula>NOT(ISERROR(SEARCH("2HE",X121)))</formula>
    </cfRule>
    <cfRule type="containsText" dxfId="41985" priority="75975" stopIfTrue="1" operator="containsText" text="1HE">
      <formula>NOT(ISERROR(SEARCH("1HE",X121)))</formula>
    </cfRule>
    <cfRule type="containsText" dxfId="41984" priority="75976" stopIfTrue="1" operator="containsText" text="MINA">
      <formula>NOT(ISERROR(SEARCH("MINA",X121)))</formula>
    </cfRule>
    <cfRule type="containsText" dxfId="41983" priority="75977" stopIfTrue="1" operator="containsText" text="8TD">
      <formula>NOT(ISERROR(SEARCH("8TD",X121)))</formula>
    </cfRule>
  </conditionalFormatting>
  <conditionalFormatting sqref="X121 X123 X125 X129 X131 X133 X135">
    <cfRule type="containsText" dxfId="41982" priority="75960" stopIfTrue="1" operator="containsText" text="8TDT">
      <formula>NOT(ISERROR(SEARCH("8TDT",X121)))</formula>
    </cfRule>
  </conditionalFormatting>
  <conditionalFormatting sqref="J123 J131 J135">
    <cfRule type="containsText" dxfId="41981" priority="75943" stopIfTrue="1" operator="containsText" text="VAC">
      <formula>NOT(ISERROR(SEARCH("VAC",J123)))</formula>
    </cfRule>
    <cfRule type="containsText" priority="75944" stopIfTrue="1" operator="containsText" text="0">
      <formula>NOT(ISERROR(SEARCH("0",J123)))</formula>
    </cfRule>
    <cfRule type="containsText" dxfId="41980" priority="75945" stopIfTrue="1" operator="containsText" text="S">
      <formula>NOT(ISERROR(SEARCH("S",J123)))</formula>
    </cfRule>
    <cfRule type="containsText" dxfId="41979" priority="75946" stopIfTrue="1" operator="containsText" text="F">
      <formula>NOT(ISERROR(SEARCH("F",J123)))</formula>
    </cfRule>
    <cfRule type="containsText" dxfId="41978" priority="75947" stopIfTrue="1" operator="containsText" text="P">
      <formula>NOT(ISERROR(SEARCH("P",J123)))</formula>
    </cfRule>
    <cfRule type="containsText" dxfId="41977" priority="75948" stopIfTrue="1" operator="containsText" text="LNP">
      <formula>NOT(ISERROR(SEARCH("LNP",J123)))</formula>
    </cfRule>
    <cfRule type="containsText" dxfId="41976" priority="75949" stopIfTrue="1" operator="containsText" text="DM">
      <formula>NOT(ISERROR(SEARCH("DM",J123)))</formula>
    </cfRule>
    <cfRule type="containsText" dxfId="41975" priority="75950" stopIfTrue="1" operator="containsText" text="5DOM">
      <formula>NOT(ISERROR(SEARCH("5DOM",J123)))</formula>
    </cfRule>
    <cfRule type="containsText" dxfId="41974" priority="75951" stopIfTrue="1" operator="containsText" text="DOM">
      <formula>NOT(ISERROR(SEARCH("DOM",J123)))</formula>
    </cfRule>
    <cfRule type="containsText" dxfId="41973" priority="75952" stopIfTrue="1" operator="containsText" text="DLP">
      <formula>NOT(ISERROR(SEARCH("DLP",J123)))</formula>
    </cfRule>
    <cfRule type="containsText" dxfId="41972" priority="75953" stopIfTrue="1" operator="containsText" text="5HE">
      <formula>NOT(ISERROR(SEARCH("5HE",J123)))</formula>
    </cfRule>
    <cfRule type="containsText" dxfId="41971" priority="75954" stopIfTrue="1" operator="containsText" text="4HE">
      <formula>NOT(ISERROR(SEARCH("4HE",J123)))</formula>
    </cfRule>
    <cfRule type="containsText" dxfId="41970" priority="75955" stopIfTrue="1" operator="containsText" text="3HE">
      <formula>NOT(ISERROR(SEARCH("3HE",J123)))</formula>
    </cfRule>
    <cfRule type="containsText" dxfId="41969" priority="75956" stopIfTrue="1" operator="containsText" text="2HE">
      <formula>NOT(ISERROR(SEARCH("2HE",J123)))</formula>
    </cfRule>
    <cfRule type="containsText" dxfId="41968" priority="75957" stopIfTrue="1" operator="containsText" text="1HE">
      <formula>NOT(ISERROR(SEARCH("1HE",J123)))</formula>
    </cfRule>
    <cfRule type="containsText" dxfId="41967" priority="75958" stopIfTrue="1" operator="containsText" text="MINA">
      <formula>NOT(ISERROR(SEARCH("MINA",J123)))</formula>
    </cfRule>
    <cfRule type="containsText" dxfId="41966" priority="75959" stopIfTrue="1" operator="containsText" text="8TD">
      <formula>NOT(ISERROR(SEARCH("8TD",J123)))</formula>
    </cfRule>
  </conditionalFormatting>
  <conditionalFormatting sqref="J123 J131 J135">
    <cfRule type="containsText" dxfId="41965" priority="75942" stopIfTrue="1" operator="containsText" text="8TDT">
      <formula>NOT(ISERROR(SEARCH("8TDT",J123)))</formula>
    </cfRule>
  </conditionalFormatting>
  <conditionalFormatting sqref="A118 A120 A122 A126 A130 A134 A124 A128 A132">
    <cfRule type="containsText" dxfId="41964" priority="75939" stopIfTrue="1" operator="containsText" text="TN">
      <formula>NOT(ISERROR(SEARCH("TN",A118)))</formula>
    </cfRule>
    <cfRule type="containsText" dxfId="41963" priority="75940" stopIfTrue="1" operator="containsText" text="TN">
      <formula>NOT(ISERROR(SEARCH("TN",A118)))</formula>
    </cfRule>
    <cfRule type="containsText" dxfId="41962" priority="75941" stopIfTrue="1" operator="containsText" text="TD">
      <formula>NOT(ISERROR(SEARCH("TD",A118)))</formula>
    </cfRule>
  </conditionalFormatting>
  <conditionalFormatting sqref="H119">
    <cfRule type="containsText" dxfId="41961" priority="75905" stopIfTrue="1" operator="containsText" text="VAC">
      <formula>NOT(ISERROR(SEARCH("VAC",H119)))</formula>
    </cfRule>
    <cfRule type="containsText" priority="75906" stopIfTrue="1" operator="containsText" text="0">
      <formula>NOT(ISERROR(SEARCH("0",H119)))</formula>
    </cfRule>
    <cfRule type="containsText" dxfId="41960" priority="75907" stopIfTrue="1" operator="containsText" text="S">
      <formula>NOT(ISERROR(SEARCH("S",H119)))</formula>
    </cfRule>
    <cfRule type="containsText" dxfId="41959" priority="75908" stopIfTrue="1" operator="containsText" text="F">
      <formula>NOT(ISERROR(SEARCH("F",H119)))</formula>
    </cfRule>
    <cfRule type="containsText" dxfId="41958" priority="75909" stopIfTrue="1" operator="containsText" text="P">
      <formula>NOT(ISERROR(SEARCH("P",H119)))</formula>
    </cfRule>
    <cfRule type="containsText" dxfId="41957" priority="75910" stopIfTrue="1" operator="containsText" text="LNP">
      <formula>NOT(ISERROR(SEARCH("LNP",H119)))</formula>
    </cfRule>
    <cfRule type="containsText" dxfId="41956" priority="75911" stopIfTrue="1" operator="containsText" text="DM">
      <formula>NOT(ISERROR(SEARCH("DM",H119)))</formula>
    </cfRule>
    <cfRule type="containsText" dxfId="41955" priority="75912" stopIfTrue="1" operator="containsText" text="5DOM">
      <formula>NOT(ISERROR(SEARCH("5DOM",H119)))</formula>
    </cfRule>
    <cfRule type="containsText" dxfId="41954" priority="75913" stopIfTrue="1" operator="containsText" text="DOM">
      <formula>NOT(ISERROR(SEARCH("DOM",H119)))</formula>
    </cfRule>
    <cfRule type="containsText" dxfId="41953" priority="75914" stopIfTrue="1" operator="containsText" text="DLP">
      <formula>NOT(ISERROR(SEARCH("DLP",H119)))</formula>
    </cfRule>
    <cfRule type="containsText" dxfId="41952" priority="75915" stopIfTrue="1" operator="containsText" text="5HE">
      <formula>NOT(ISERROR(SEARCH("5HE",H119)))</formula>
    </cfRule>
    <cfRule type="containsText" dxfId="41951" priority="75916" stopIfTrue="1" operator="containsText" text="4HE">
      <formula>NOT(ISERROR(SEARCH("4HE",H119)))</formula>
    </cfRule>
    <cfRule type="containsText" dxfId="41950" priority="75917" stopIfTrue="1" operator="containsText" text="3HE">
      <formula>NOT(ISERROR(SEARCH("3HE",H119)))</formula>
    </cfRule>
    <cfRule type="containsText" dxfId="41949" priority="75918" stopIfTrue="1" operator="containsText" text="2HE">
      <formula>NOT(ISERROR(SEARCH("2HE",H119)))</formula>
    </cfRule>
    <cfRule type="containsText" dxfId="41948" priority="75919" stopIfTrue="1" operator="containsText" text="1HE">
      <formula>NOT(ISERROR(SEARCH("1HE",H119)))</formula>
    </cfRule>
    <cfRule type="containsText" dxfId="41947" priority="75920" stopIfTrue="1" operator="containsText" text="MINA">
      <formula>NOT(ISERROR(SEARCH("MINA",H119)))</formula>
    </cfRule>
    <cfRule type="containsText" dxfId="41946" priority="75921" stopIfTrue="1" operator="containsText" text="8TD">
      <formula>NOT(ISERROR(SEARCH("8TD",H119)))</formula>
    </cfRule>
  </conditionalFormatting>
  <conditionalFormatting sqref="H131 H135">
    <cfRule type="containsText" dxfId="41945" priority="75888" stopIfTrue="1" operator="containsText" text="VAC">
      <formula>NOT(ISERROR(SEARCH("VAC",H131)))</formula>
    </cfRule>
    <cfRule type="containsText" priority="75889" stopIfTrue="1" operator="containsText" text="0">
      <formula>NOT(ISERROR(SEARCH("0",H131)))</formula>
    </cfRule>
    <cfRule type="containsText" dxfId="41944" priority="75890" stopIfTrue="1" operator="containsText" text="S">
      <formula>NOT(ISERROR(SEARCH("S",H131)))</formula>
    </cfRule>
    <cfRule type="containsText" dxfId="41943" priority="75891" stopIfTrue="1" operator="containsText" text="F">
      <formula>NOT(ISERROR(SEARCH("F",H131)))</formula>
    </cfRule>
    <cfRule type="containsText" dxfId="41942" priority="75892" stopIfTrue="1" operator="containsText" text="P">
      <formula>NOT(ISERROR(SEARCH("P",H131)))</formula>
    </cfRule>
    <cfRule type="containsText" dxfId="41941" priority="75893" stopIfTrue="1" operator="containsText" text="LNP">
      <formula>NOT(ISERROR(SEARCH("LNP",H131)))</formula>
    </cfRule>
    <cfRule type="containsText" dxfId="41940" priority="75894" stopIfTrue="1" operator="containsText" text="DM">
      <formula>NOT(ISERROR(SEARCH("DM",H131)))</formula>
    </cfRule>
    <cfRule type="containsText" dxfId="41939" priority="75895" stopIfTrue="1" operator="containsText" text="5DOM">
      <formula>NOT(ISERROR(SEARCH("5DOM",H131)))</formula>
    </cfRule>
    <cfRule type="containsText" dxfId="41938" priority="75896" stopIfTrue="1" operator="containsText" text="DOM">
      <formula>NOT(ISERROR(SEARCH("DOM",H131)))</formula>
    </cfRule>
    <cfRule type="containsText" dxfId="41937" priority="75897" stopIfTrue="1" operator="containsText" text="DLP">
      <formula>NOT(ISERROR(SEARCH("DLP",H131)))</formula>
    </cfRule>
    <cfRule type="containsText" dxfId="41936" priority="75898" stopIfTrue="1" operator="containsText" text="5HE">
      <formula>NOT(ISERROR(SEARCH("5HE",H131)))</formula>
    </cfRule>
    <cfRule type="containsText" dxfId="41935" priority="75899" stopIfTrue="1" operator="containsText" text="4HE">
      <formula>NOT(ISERROR(SEARCH("4HE",H131)))</formula>
    </cfRule>
    <cfRule type="containsText" dxfId="41934" priority="75900" stopIfTrue="1" operator="containsText" text="3HE">
      <formula>NOT(ISERROR(SEARCH("3HE",H131)))</formula>
    </cfRule>
    <cfRule type="containsText" dxfId="41933" priority="75901" stopIfTrue="1" operator="containsText" text="2HE">
      <formula>NOT(ISERROR(SEARCH("2HE",H131)))</formula>
    </cfRule>
    <cfRule type="containsText" dxfId="41932" priority="75902" stopIfTrue="1" operator="containsText" text="1HE">
      <formula>NOT(ISERROR(SEARCH("1HE",H131)))</formula>
    </cfRule>
    <cfRule type="containsText" dxfId="41931" priority="75903" stopIfTrue="1" operator="containsText" text="MINA">
      <formula>NOT(ISERROR(SEARCH("MINA",H131)))</formula>
    </cfRule>
    <cfRule type="containsText" dxfId="41930" priority="75904" stopIfTrue="1" operator="containsText" text="8TD">
      <formula>NOT(ISERROR(SEARCH("8TD",H131)))</formula>
    </cfRule>
  </conditionalFormatting>
  <conditionalFormatting sqref="O119">
    <cfRule type="containsText" dxfId="41929" priority="75837" stopIfTrue="1" operator="containsText" text="VAC">
      <formula>NOT(ISERROR(SEARCH("VAC",O119)))</formula>
    </cfRule>
    <cfRule type="containsText" priority="75838" stopIfTrue="1" operator="containsText" text="0">
      <formula>NOT(ISERROR(SEARCH("0",O119)))</formula>
    </cfRule>
    <cfRule type="containsText" dxfId="41928" priority="75839" stopIfTrue="1" operator="containsText" text="S">
      <formula>NOT(ISERROR(SEARCH("S",O119)))</formula>
    </cfRule>
    <cfRule type="containsText" dxfId="41927" priority="75840" stopIfTrue="1" operator="containsText" text="F">
      <formula>NOT(ISERROR(SEARCH("F",O119)))</formula>
    </cfRule>
    <cfRule type="containsText" dxfId="41926" priority="75841" stopIfTrue="1" operator="containsText" text="P">
      <formula>NOT(ISERROR(SEARCH("P",O119)))</formula>
    </cfRule>
    <cfRule type="containsText" dxfId="41925" priority="75842" stopIfTrue="1" operator="containsText" text="LNP">
      <formula>NOT(ISERROR(SEARCH("LNP",O119)))</formula>
    </cfRule>
    <cfRule type="containsText" dxfId="41924" priority="75843" stopIfTrue="1" operator="containsText" text="DM">
      <formula>NOT(ISERROR(SEARCH("DM",O119)))</formula>
    </cfRule>
    <cfRule type="containsText" dxfId="41923" priority="75844" stopIfTrue="1" operator="containsText" text="5DOM">
      <formula>NOT(ISERROR(SEARCH("5DOM",O119)))</formula>
    </cfRule>
    <cfRule type="containsText" dxfId="41922" priority="75845" stopIfTrue="1" operator="containsText" text="DOM">
      <formula>NOT(ISERROR(SEARCH("DOM",O119)))</formula>
    </cfRule>
    <cfRule type="containsText" dxfId="41921" priority="75846" stopIfTrue="1" operator="containsText" text="DLP">
      <formula>NOT(ISERROR(SEARCH("DLP",O119)))</formula>
    </cfRule>
    <cfRule type="containsText" dxfId="41920" priority="75847" stopIfTrue="1" operator="containsText" text="5HE">
      <formula>NOT(ISERROR(SEARCH("5HE",O119)))</formula>
    </cfRule>
    <cfRule type="containsText" dxfId="41919" priority="75848" stopIfTrue="1" operator="containsText" text="4HE">
      <formula>NOT(ISERROR(SEARCH("4HE",O119)))</formula>
    </cfRule>
    <cfRule type="containsText" dxfId="41918" priority="75849" stopIfTrue="1" operator="containsText" text="3HE">
      <formula>NOT(ISERROR(SEARCH("3HE",O119)))</formula>
    </cfRule>
    <cfRule type="containsText" dxfId="41917" priority="75850" stopIfTrue="1" operator="containsText" text="2HE">
      <formula>NOT(ISERROR(SEARCH("2HE",O119)))</formula>
    </cfRule>
    <cfRule type="containsText" dxfId="41916" priority="75851" stopIfTrue="1" operator="containsText" text="1HE">
      <formula>NOT(ISERROR(SEARCH("1HE",O119)))</formula>
    </cfRule>
    <cfRule type="containsText" dxfId="41915" priority="75852" stopIfTrue="1" operator="containsText" text="MINA">
      <formula>NOT(ISERROR(SEARCH("MINA",O119)))</formula>
    </cfRule>
    <cfRule type="containsText" dxfId="41914" priority="75853" stopIfTrue="1" operator="containsText" text="8TD">
      <formula>NOT(ISERROR(SEARCH("8TD",O119)))</formula>
    </cfRule>
  </conditionalFormatting>
  <conditionalFormatting sqref="O123 O131 O135">
    <cfRule type="containsText" dxfId="41913" priority="75820" stopIfTrue="1" operator="containsText" text="VAC">
      <formula>NOT(ISERROR(SEARCH("VAC",O123)))</formula>
    </cfRule>
    <cfRule type="containsText" priority="75821" stopIfTrue="1" operator="containsText" text="0">
      <formula>NOT(ISERROR(SEARCH("0",O123)))</formula>
    </cfRule>
    <cfRule type="containsText" dxfId="41912" priority="75822" stopIfTrue="1" operator="containsText" text="S">
      <formula>NOT(ISERROR(SEARCH("S",O123)))</formula>
    </cfRule>
    <cfRule type="containsText" dxfId="41911" priority="75823" stopIfTrue="1" operator="containsText" text="F">
      <formula>NOT(ISERROR(SEARCH("F",O123)))</formula>
    </cfRule>
    <cfRule type="containsText" dxfId="41910" priority="75824" stopIfTrue="1" operator="containsText" text="P">
      <formula>NOT(ISERROR(SEARCH("P",O123)))</formula>
    </cfRule>
    <cfRule type="containsText" dxfId="41909" priority="75825" stopIfTrue="1" operator="containsText" text="LNP">
      <formula>NOT(ISERROR(SEARCH("LNP",O123)))</formula>
    </cfRule>
    <cfRule type="containsText" dxfId="41908" priority="75826" stopIfTrue="1" operator="containsText" text="DM">
      <formula>NOT(ISERROR(SEARCH("DM",O123)))</formula>
    </cfRule>
    <cfRule type="containsText" dxfId="41907" priority="75827" stopIfTrue="1" operator="containsText" text="5DOM">
      <formula>NOT(ISERROR(SEARCH("5DOM",O123)))</formula>
    </cfRule>
    <cfRule type="containsText" dxfId="41906" priority="75828" stopIfTrue="1" operator="containsText" text="DOM">
      <formula>NOT(ISERROR(SEARCH("DOM",O123)))</formula>
    </cfRule>
    <cfRule type="containsText" dxfId="41905" priority="75829" stopIfTrue="1" operator="containsText" text="DLP">
      <formula>NOT(ISERROR(SEARCH("DLP",O123)))</formula>
    </cfRule>
    <cfRule type="containsText" dxfId="41904" priority="75830" stopIfTrue="1" operator="containsText" text="5HE">
      <formula>NOT(ISERROR(SEARCH("5HE",O123)))</formula>
    </cfRule>
    <cfRule type="containsText" dxfId="41903" priority="75831" stopIfTrue="1" operator="containsText" text="4HE">
      <formula>NOT(ISERROR(SEARCH("4HE",O123)))</formula>
    </cfRule>
    <cfRule type="containsText" dxfId="41902" priority="75832" stopIfTrue="1" operator="containsText" text="3HE">
      <formula>NOT(ISERROR(SEARCH("3HE",O123)))</formula>
    </cfRule>
    <cfRule type="containsText" dxfId="41901" priority="75833" stopIfTrue="1" operator="containsText" text="2HE">
      <formula>NOT(ISERROR(SEARCH("2HE",O123)))</formula>
    </cfRule>
    <cfRule type="containsText" dxfId="41900" priority="75834" stopIfTrue="1" operator="containsText" text="1HE">
      <formula>NOT(ISERROR(SEARCH("1HE",O123)))</formula>
    </cfRule>
    <cfRule type="containsText" dxfId="41899" priority="75835" stopIfTrue="1" operator="containsText" text="MINA">
      <formula>NOT(ISERROR(SEARCH("MINA",O123)))</formula>
    </cfRule>
    <cfRule type="containsText" dxfId="41898" priority="75836" stopIfTrue="1" operator="containsText" text="8TD">
      <formula>NOT(ISERROR(SEARCH("8TD",O123)))</formula>
    </cfRule>
  </conditionalFormatting>
  <conditionalFormatting sqref="AJ135 AJ133 AJ131 AJ129 AJ125 AJ123 AJ121 AJ119">
    <cfRule type="containsText" dxfId="41897" priority="75803" stopIfTrue="1" operator="containsText" text="VAC">
      <formula>NOT(ISERROR(SEARCH("VAC",AJ119)))</formula>
    </cfRule>
    <cfRule type="containsText" priority="75804" stopIfTrue="1" operator="containsText" text="0">
      <formula>NOT(ISERROR(SEARCH("0",AJ119)))</formula>
    </cfRule>
    <cfRule type="containsText" dxfId="41896" priority="75805" stopIfTrue="1" operator="containsText" text="S">
      <formula>NOT(ISERROR(SEARCH("S",AJ119)))</formula>
    </cfRule>
    <cfRule type="containsText" dxfId="41895" priority="75806" stopIfTrue="1" operator="containsText" text="F">
      <formula>NOT(ISERROR(SEARCH("F",AJ119)))</formula>
    </cfRule>
    <cfRule type="containsText" dxfId="41894" priority="75807" stopIfTrue="1" operator="containsText" text="P">
      <formula>NOT(ISERROR(SEARCH("P",AJ119)))</formula>
    </cfRule>
    <cfRule type="containsText" dxfId="41893" priority="75808" stopIfTrue="1" operator="containsText" text="LNP">
      <formula>NOT(ISERROR(SEARCH("LNP",AJ119)))</formula>
    </cfRule>
    <cfRule type="containsText" dxfId="41892" priority="75809" stopIfTrue="1" operator="containsText" text="DM">
      <formula>NOT(ISERROR(SEARCH("DM",AJ119)))</formula>
    </cfRule>
    <cfRule type="containsText" dxfId="41891" priority="75810" stopIfTrue="1" operator="containsText" text="5DOM">
      <formula>NOT(ISERROR(SEARCH("5DOM",AJ119)))</formula>
    </cfRule>
    <cfRule type="containsText" dxfId="41890" priority="75811" stopIfTrue="1" operator="containsText" text="DOM">
      <formula>NOT(ISERROR(SEARCH("DOM",AJ119)))</formula>
    </cfRule>
    <cfRule type="containsText" dxfId="41889" priority="75812" stopIfTrue="1" operator="containsText" text="DLP">
      <formula>NOT(ISERROR(SEARCH("DLP",AJ119)))</formula>
    </cfRule>
    <cfRule type="containsText" dxfId="41888" priority="75813" stopIfTrue="1" operator="containsText" text="5HE">
      <formula>NOT(ISERROR(SEARCH("5HE",AJ119)))</formula>
    </cfRule>
    <cfRule type="containsText" dxfId="41887" priority="75814" stopIfTrue="1" operator="containsText" text="4HE">
      <formula>NOT(ISERROR(SEARCH("4HE",AJ119)))</formula>
    </cfRule>
    <cfRule type="containsText" dxfId="41886" priority="75815" stopIfTrue="1" operator="containsText" text="3HE">
      <formula>NOT(ISERROR(SEARCH("3HE",AJ119)))</formula>
    </cfRule>
    <cfRule type="containsText" dxfId="41885" priority="75816" stopIfTrue="1" operator="containsText" text="2HE">
      <formula>NOT(ISERROR(SEARCH("2HE",AJ119)))</formula>
    </cfRule>
    <cfRule type="containsText" dxfId="41884" priority="75817" stopIfTrue="1" operator="containsText" text="1HE">
      <formula>NOT(ISERROR(SEARCH("1HE",AJ119)))</formula>
    </cfRule>
    <cfRule type="containsText" dxfId="41883" priority="75818" stopIfTrue="1" operator="containsText" text="MINA">
      <formula>NOT(ISERROR(SEARCH("MINA",AJ119)))</formula>
    </cfRule>
    <cfRule type="containsText" dxfId="41882" priority="75819" stopIfTrue="1" operator="containsText" text="8TD">
      <formula>NOT(ISERROR(SEARCH("8TD",AJ119)))</formula>
    </cfRule>
  </conditionalFormatting>
  <conditionalFormatting sqref="AJ121">
    <cfRule type="containsText" dxfId="41881" priority="75786" stopIfTrue="1" operator="containsText" text="VAC">
      <formula>NOT(ISERROR(SEARCH("VAC",AJ121)))</formula>
    </cfRule>
    <cfRule type="containsText" priority="75787" stopIfTrue="1" operator="containsText" text="0">
      <formula>NOT(ISERROR(SEARCH("0",AJ121)))</formula>
    </cfRule>
    <cfRule type="containsText" dxfId="41880" priority="75788" stopIfTrue="1" operator="containsText" text="S">
      <formula>NOT(ISERROR(SEARCH("S",AJ121)))</formula>
    </cfRule>
    <cfRule type="containsText" dxfId="41879" priority="75789" stopIfTrue="1" operator="containsText" text="F">
      <formula>NOT(ISERROR(SEARCH("F",AJ121)))</formula>
    </cfRule>
    <cfRule type="containsText" dxfId="41878" priority="75790" stopIfTrue="1" operator="containsText" text="P">
      <formula>NOT(ISERROR(SEARCH("P",AJ121)))</formula>
    </cfRule>
    <cfRule type="containsText" dxfId="41877" priority="75791" stopIfTrue="1" operator="containsText" text="LNP">
      <formula>NOT(ISERROR(SEARCH("LNP",AJ121)))</formula>
    </cfRule>
    <cfRule type="containsText" dxfId="41876" priority="75792" stopIfTrue="1" operator="containsText" text="DM">
      <formula>NOT(ISERROR(SEARCH("DM",AJ121)))</formula>
    </cfRule>
    <cfRule type="containsText" dxfId="41875" priority="75793" stopIfTrue="1" operator="containsText" text="5DOM">
      <formula>NOT(ISERROR(SEARCH("5DOM",AJ121)))</formula>
    </cfRule>
    <cfRule type="containsText" dxfId="41874" priority="75794" stopIfTrue="1" operator="containsText" text="DOM">
      <formula>NOT(ISERROR(SEARCH("DOM",AJ121)))</formula>
    </cfRule>
    <cfRule type="containsText" dxfId="41873" priority="75795" stopIfTrue="1" operator="containsText" text="DLP">
      <formula>NOT(ISERROR(SEARCH("DLP",AJ121)))</formula>
    </cfRule>
    <cfRule type="containsText" dxfId="41872" priority="75796" stopIfTrue="1" operator="containsText" text="5HE">
      <formula>NOT(ISERROR(SEARCH("5HE",AJ121)))</formula>
    </cfRule>
    <cfRule type="containsText" dxfId="41871" priority="75797" stopIfTrue="1" operator="containsText" text="4HE">
      <formula>NOT(ISERROR(SEARCH("4HE",AJ121)))</formula>
    </cfRule>
    <cfRule type="containsText" dxfId="41870" priority="75798" stopIfTrue="1" operator="containsText" text="3HE">
      <formula>NOT(ISERROR(SEARCH("3HE",AJ121)))</formula>
    </cfRule>
    <cfRule type="containsText" dxfId="41869" priority="75799" stopIfTrue="1" operator="containsText" text="2HE">
      <formula>NOT(ISERROR(SEARCH("2HE",AJ121)))</formula>
    </cfRule>
    <cfRule type="containsText" dxfId="41868" priority="75800" stopIfTrue="1" operator="containsText" text="1HE">
      <formula>NOT(ISERROR(SEARCH("1HE",AJ121)))</formula>
    </cfRule>
    <cfRule type="containsText" dxfId="41867" priority="75801" stopIfTrue="1" operator="containsText" text="MINA">
      <formula>NOT(ISERROR(SEARCH("MINA",AJ121)))</formula>
    </cfRule>
    <cfRule type="containsText" dxfId="41866" priority="75802" stopIfTrue="1" operator="containsText" text="8TD">
      <formula>NOT(ISERROR(SEARCH("8TD",AJ121)))</formula>
    </cfRule>
  </conditionalFormatting>
  <conditionalFormatting sqref="AJ123">
    <cfRule type="containsText" dxfId="41865" priority="75769" stopIfTrue="1" operator="containsText" text="VAC">
      <formula>NOT(ISERROR(SEARCH("VAC",AJ123)))</formula>
    </cfRule>
    <cfRule type="containsText" priority="75770" stopIfTrue="1" operator="containsText" text="0">
      <formula>NOT(ISERROR(SEARCH("0",AJ123)))</formula>
    </cfRule>
    <cfRule type="containsText" dxfId="41864" priority="75771" stopIfTrue="1" operator="containsText" text="S">
      <formula>NOT(ISERROR(SEARCH("S",AJ123)))</formula>
    </cfRule>
    <cfRule type="containsText" dxfId="41863" priority="75772" stopIfTrue="1" operator="containsText" text="F">
      <formula>NOT(ISERROR(SEARCH("F",AJ123)))</formula>
    </cfRule>
    <cfRule type="containsText" dxfId="41862" priority="75773" stopIfTrue="1" operator="containsText" text="P">
      <formula>NOT(ISERROR(SEARCH("P",AJ123)))</formula>
    </cfRule>
    <cfRule type="containsText" dxfId="41861" priority="75774" stopIfTrue="1" operator="containsText" text="LNP">
      <formula>NOT(ISERROR(SEARCH("LNP",AJ123)))</formula>
    </cfRule>
    <cfRule type="containsText" dxfId="41860" priority="75775" stopIfTrue="1" operator="containsText" text="DM">
      <formula>NOT(ISERROR(SEARCH("DM",AJ123)))</formula>
    </cfRule>
    <cfRule type="containsText" dxfId="41859" priority="75776" stopIfTrue="1" operator="containsText" text="5DOM">
      <formula>NOT(ISERROR(SEARCH("5DOM",AJ123)))</formula>
    </cfRule>
    <cfRule type="containsText" dxfId="41858" priority="75777" stopIfTrue="1" operator="containsText" text="DOM">
      <formula>NOT(ISERROR(SEARCH("DOM",AJ123)))</formula>
    </cfRule>
    <cfRule type="containsText" dxfId="41857" priority="75778" stopIfTrue="1" operator="containsText" text="DLP">
      <formula>NOT(ISERROR(SEARCH("DLP",AJ123)))</formula>
    </cfRule>
    <cfRule type="containsText" dxfId="41856" priority="75779" stopIfTrue="1" operator="containsText" text="5HE">
      <formula>NOT(ISERROR(SEARCH("5HE",AJ123)))</formula>
    </cfRule>
    <cfRule type="containsText" dxfId="41855" priority="75780" stopIfTrue="1" operator="containsText" text="4HE">
      <formula>NOT(ISERROR(SEARCH("4HE",AJ123)))</formula>
    </cfRule>
    <cfRule type="containsText" dxfId="41854" priority="75781" stopIfTrue="1" operator="containsText" text="3HE">
      <formula>NOT(ISERROR(SEARCH("3HE",AJ123)))</formula>
    </cfRule>
    <cfRule type="containsText" dxfId="41853" priority="75782" stopIfTrue="1" operator="containsText" text="2HE">
      <formula>NOT(ISERROR(SEARCH("2HE",AJ123)))</formula>
    </cfRule>
    <cfRule type="containsText" dxfId="41852" priority="75783" stopIfTrue="1" operator="containsText" text="1HE">
      <formula>NOT(ISERROR(SEARCH("1HE",AJ123)))</formula>
    </cfRule>
    <cfRule type="containsText" dxfId="41851" priority="75784" stopIfTrue="1" operator="containsText" text="MINA">
      <formula>NOT(ISERROR(SEARCH("MINA",AJ123)))</formula>
    </cfRule>
    <cfRule type="containsText" dxfId="41850" priority="75785" stopIfTrue="1" operator="containsText" text="8TD">
      <formula>NOT(ISERROR(SEARCH("8TD",AJ123)))</formula>
    </cfRule>
  </conditionalFormatting>
  <conditionalFormatting sqref="AJ125">
    <cfRule type="containsText" dxfId="41849" priority="75752" stopIfTrue="1" operator="containsText" text="VAC">
      <formula>NOT(ISERROR(SEARCH("VAC",AJ125)))</formula>
    </cfRule>
    <cfRule type="containsText" priority="75753" stopIfTrue="1" operator="containsText" text="0">
      <formula>NOT(ISERROR(SEARCH("0",AJ125)))</formula>
    </cfRule>
    <cfRule type="containsText" dxfId="41848" priority="75754" stopIfTrue="1" operator="containsText" text="S">
      <formula>NOT(ISERROR(SEARCH("S",AJ125)))</formula>
    </cfRule>
    <cfRule type="containsText" dxfId="41847" priority="75755" stopIfTrue="1" operator="containsText" text="F">
      <formula>NOT(ISERROR(SEARCH("F",AJ125)))</formula>
    </cfRule>
    <cfRule type="containsText" dxfId="41846" priority="75756" stopIfTrue="1" operator="containsText" text="P">
      <formula>NOT(ISERROR(SEARCH("P",AJ125)))</formula>
    </cfRule>
    <cfRule type="containsText" dxfId="41845" priority="75757" stopIfTrue="1" operator="containsText" text="LNP">
      <formula>NOT(ISERROR(SEARCH("LNP",AJ125)))</formula>
    </cfRule>
    <cfRule type="containsText" dxfId="41844" priority="75758" stopIfTrue="1" operator="containsText" text="DM">
      <formula>NOT(ISERROR(SEARCH("DM",AJ125)))</formula>
    </cfRule>
    <cfRule type="containsText" dxfId="41843" priority="75759" stopIfTrue="1" operator="containsText" text="5DOM">
      <formula>NOT(ISERROR(SEARCH("5DOM",AJ125)))</formula>
    </cfRule>
    <cfRule type="containsText" dxfId="41842" priority="75760" stopIfTrue="1" operator="containsText" text="DOM">
      <formula>NOT(ISERROR(SEARCH("DOM",AJ125)))</formula>
    </cfRule>
    <cfRule type="containsText" dxfId="41841" priority="75761" stopIfTrue="1" operator="containsText" text="DLP">
      <formula>NOT(ISERROR(SEARCH("DLP",AJ125)))</formula>
    </cfRule>
    <cfRule type="containsText" dxfId="41840" priority="75762" stopIfTrue="1" operator="containsText" text="5HE">
      <formula>NOT(ISERROR(SEARCH("5HE",AJ125)))</formula>
    </cfRule>
    <cfRule type="containsText" dxfId="41839" priority="75763" stopIfTrue="1" operator="containsText" text="4HE">
      <formula>NOT(ISERROR(SEARCH("4HE",AJ125)))</formula>
    </cfRule>
    <cfRule type="containsText" dxfId="41838" priority="75764" stopIfTrue="1" operator="containsText" text="3HE">
      <formula>NOT(ISERROR(SEARCH("3HE",AJ125)))</formula>
    </cfRule>
    <cfRule type="containsText" dxfId="41837" priority="75765" stopIfTrue="1" operator="containsText" text="2HE">
      <formula>NOT(ISERROR(SEARCH("2HE",AJ125)))</formula>
    </cfRule>
    <cfRule type="containsText" dxfId="41836" priority="75766" stopIfTrue="1" operator="containsText" text="1HE">
      <formula>NOT(ISERROR(SEARCH("1HE",AJ125)))</formula>
    </cfRule>
    <cfRule type="containsText" dxfId="41835" priority="75767" stopIfTrue="1" operator="containsText" text="MINA">
      <formula>NOT(ISERROR(SEARCH("MINA",AJ125)))</formula>
    </cfRule>
    <cfRule type="containsText" dxfId="41834" priority="75768" stopIfTrue="1" operator="containsText" text="8TD">
      <formula>NOT(ISERROR(SEARCH("8TD",AJ125)))</formula>
    </cfRule>
  </conditionalFormatting>
  <conditionalFormatting sqref="AJ125">
    <cfRule type="containsText" dxfId="41833" priority="75751" stopIfTrue="1" operator="containsText" text="8TDT">
      <formula>NOT(ISERROR(SEARCH("8TDT",AJ125)))</formula>
    </cfRule>
  </conditionalFormatting>
  <conditionalFormatting sqref="AJ129">
    <cfRule type="containsText" dxfId="41832" priority="75734" stopIfTrue="1" operator="containsText" text="VAC">
      <formula>NOT(ISERROR(SEARCH("VAC",AJ129)))</formula>
    </cfRule>
    <cfRule type="containsText" priority="75735" stopIfTrue="1" operator="containsText" text="0">
      <formula>NOT(ISERROR(SEARCH("0",AJ129)))</formula>
    </cfRule>
    <cfRule type="containsText" dxfId="41831" priority="75736" stopIfTrue="1" operator="containsText" text="S">
      <formula>NOT(ISERROR(SEARCH("S",AJ129)))</formula>
    </cfRule>
    <cfRule type="containsText" dxfId="41830" priority="75737" stopIfTrue="1" operator="containsText" text="F">
      <formula>NOT(ISERROR(SEARCH("F",AJ129)))</formula>
    </cfRule>
    <cfRule type="containsText" dxfId="41829" priority="75738" stopIfTrue="1" operator="containsText" text="P">
      <formula>NOT(ISERROR(SEARCH("P",AJ129)))</formula>
    </cfRule>
    <cfRule type="containsText" dxfId="41828" priority="75739" stopIfTrue="1" operator="containsText" text="LNP">
      <formula>NOT(ISERROR(SEARCH("LNP",AJ129)))</formula>
    </cfRule>
    <cfRule type="containsText" dxfId="41827" priority="75740" stopIfTrue="1" operator="containsText" text="DM">
      <formula>NOT(ISERROR(SEARCH("DM",AJ129)))</formula>
    </cfRule>
    <cfRule type="containsText" dxfId="41826" priority="75741" stopIfTrue="1" operator="containsText" text="5DOM">
      <formula>NOT(ISERROR(SEARCH("5DOM",AJ129)))</formula>
    </cfRule>
    <cfRule type="containsText" dxfId="41825" priority="75742" stopIfTrue="1" operator="containsText" text="DOM">
      <formula>NOT(ISERROR(SEARCH("DOM",AJ129)))</formula>
    </cfRule>
    <cfRule type="containsText" dxfId="41824" priority="75743" stopIfTrue="1" operator="containsText" text="5HE">
      <formula>NOT(ISERROR(SEARCH("5HE",AJ129)))</formula>
    </cfRule>
    <cfRule type="containsText" dxfId="41823" priority="75744" stopIfTrue="1" operator="containsText" text="4HE">
      <formula>NOT(ISERROR(SEARCH("4HE",AJ129)))</formula>
    </cfRule>
    <cfRule type="containsText" dxfId="41822" priority="75745" stopIfTrue="1" operator="containsText" text="3HE">
      <formula>NOT(ISERROR(SEARCH("3HE",AJ129)))</formula>
    </cfRule>
    <cfRule type="containsText" dxfId="41821" priority="75746" stopIfTrue="1" operator="containsText" text="2HE">
      <formula>NOT(ISERROR(SEARCH("2HE",AJ129)))</formula>
    </cfRule>
    <cfRule type="containsText" dxfId="41820" priority="75747" stopIfTrue="1" operator="containsText" text="1HE">
      <formula>NOT(ISERROR(SEARCH("1HE",AJ129)))</formula>
    </cfRule>
    <cfRule type="containsText" dxfId="41819" priority="75748" stopIfTrue="1" operator="containsText" text="MINA">
      <formula>NOT(ISERROR(SEARCH("MINA",AJ129)))</formula>
    </cfRule>
    <cfRule type="containsText" dxfId="41818" priority="75749" stopIfTrue="1" operator="containsText" text="8TD">
      <formula>NOT(ISERROR(SEARCH("8TD",AJ129)))</formula>
    </cfRule>
    <cfRule type="containsText" dxfId="41817" priority="75750" stopIfTrue="1" operator="containsText" text="DLP">
      <formula>NOT(ISERROR(SEARCH("DLP",AJ129)))</formula>
    </cfRule>
  </conditionalFormatting>
  <conditionalFormatting sqref="AJ129">
    <cfRule type="containsText" dxfId="41816" priority="75733" stopIfTrue="1" operator="containsText" text="8TDT">
      <formula>NOT(ISERROR(SEARCH("8TDT",AJ129)))</formula>
    </cfRule>
  </conditionalFormatting>
  <conditionalFormatting sqref="AJ131">
    <cfRule type="containsText" dxfId="41815" priority="75716" stopIfTrue="1" operator="containsText" text="VAC">
      <formula>NOT(ISERROR(SEARCH("VAC",AJ131)))</formula>
    </cfRule>
    <cfRule type="containsText" priority="75717" stopIfTrue="1" operator="containsText" text="0">
      <formula>NOT(ISERROR(SEARCH("0",AJ131)))</formula>
    </cfRule>
    <cfRule type="containsText" dxfId="41814" priority="75718" stopIfTrue="1" operator="containsText" text="S">
      <formula>NOT(ISERROR(SEARCH("S",AJ131)))</formula>
    </cfRule>
    <cfRule type="containsText" dxfId="41813" priority="75719" stopIfTrue="1" operator="containsText" text="F">
      <formula>NOT(ISERROR(SEARCH("F",AJ131)))</formula>
    </cfRule>
    <cfRule type="containsText" dxfId="41812" priority="75720" stopIfTrue="1" operator="containsText" text="P">
      <formula>NOT(ISERROR(SEARCH("P",AJ131)))</formula>
    </cfRule>
    <cfRule type="containsText" dxfId="41811" priority="75721" stopIfTrue="1" operator="containsText" text="LNP">
      <formula>NOT(ISERROR(SEARCH("LNP",AJ131)))</formula>
    </cfRule>
    <cfRule type="containsText" dxfId="41810" priority="75722" stopIfTrue="1" operator="containsText" text="DM">
      <formula>NOT(ISERROR(SEARCH("DM",AJ131)))</formula>
    </cfRule>
    <cfRule type="containsText" dxfId="41809" priority="75723" stopIfTrue="1" operator="containsText" text="5DOM">
      <formula>NOT(ISERROR(SEARCH("5DOM",AJ131)))</formula>
    </cfRule>
    <cfRule type="containsText" dxfId="41808" priority="75724" stopIfTrue="1" operator="containsText" text="DOM">
      <formula>NOT(ISERROR(SEARCH("DOM",AJ131)))</formula>
    </cfRule>
    <cfRule type="containsText" dxfId="41807" priority="75725" stopIfTrue="1" operator="containsText" text="5HE">
      <formula>NOT(ISERROR(SEARCH("5HE",AJ131)))</formula>
    </cfRule>
    <cfRule type="containsText" dxfId="41806" priority="75726" stopIfTrue="1" operator="containsText" text="4HE">
      <formula>NOT(ISERROR(SEARCH("4HE",AJ131)))</formula>
    </cfRule>
    <cfRule type="containsText" dxfId="41805" priority="75727" stopIfTrue="1" operator="containsText" text="3HE">
      <formula>NOT(ISERROR(SEARCH("3HE",AJ131)))</formula>
    </cfRule>
    <cfRule type="containsText" dxfId="41804" priority="75728" stopIfTrue="1" operator="containsText" text="2HE">
      <formula>NOT(ISERROR(SEARCH("2HE",AJ131)))</formula>
    </cfRule>
    <cfRule type="containsText" dxfId="41803" priority="75729" stopIfTrue="1" operator="containsText" text="1HE">
      <formula>NOT(ISERROR(SEARCH("1HE",AJ131)))</formula>
    </cfRule>
    <cfRule type="containsText" dxfId="41802" priority="75730" stopIfTrue="1" operator="containsText" text="MINA">
      <formula>NOT(ISERROR(SEARCH("MINA",AJ131)))</formula>
    </cfRule>
    <cfRule type="containsText" dxfId="41801" priority="75731" stopIfTrue="1" operator="containsText" text="8TD">
      <formula>NOT(ISERROR(SEARCH("8TD",AJ131)))</formula>
    </cfRule>
    <cfRule type="containsText" dxfId="41800" priority="75732" stopIfTrue="1" operator="containsText" text="DLP">
      <formula>NOT(ISERROR(SEARCH("DLP",AJ131)))</formula>
    </cfRule>
  </conditionalFormatting>
  <conditionalFormatting sqref="AJ131">
    <cfRule type="containsText" dxfId="41799" priority="75715" stopIfTrue="1" operator="containsText" text="8TDT">
      <formula>NOT(ISERROR(SEARCH("8TDT",AJ131)))</formula>
    </cfRule>
  </conditionalFormatting>
  <conditionalFormatting sqref="AJ133">
    <cfRule type="containsText" dxfId="41798" priority="75698" stopIfTrue="1" operator="containsText" text="VAC">
      <formula>NOT(ISERROR(SEARCH("VAC",AJ133)))</formula>
    </cfRule>
    <cfRule type="containsText" priority="75699" stopIfTrue="1" operator="containsText" text="0">
      <formula>NOT(ISERROR(SEARCH("0",AJ133)))</formula>
    </cfRule>
    <cfRule type="containsText" dxfId="41797" priority="75700" stopIfTrue="1" operator="containsText" text="S">
      <formula>NOT(ISERROR(SEARCH("S",AJ133)))</formula>
    </cfRule>
    <cfRule type="containsText" dxfId="41796" priority="75701" stopIfTrue="1" operator="containsText" text="F">
      <formula>NOT(ISERROR(SEARCH("F",AJ133)))</formula>
    </cfRule>
    <cfRule type="containsText" dxfId="41795" priority="75702" stopIfTrue="1" operator="containsText" text="P">
      <formula>NOT(ISERROR(SEARCH("P",AJ133)))</formula>
    </cfRule>
    <cfRule type="containsText" dxfId="41794" priority="75703" stopIfTrue="1" operator="containsText" text="LNP">
      <formula>NOT(ISERROR(SEARCH("LNP",AJ133)))</formula>
    </cfRule>
    <cfRule type="containsText" dxfId="41793" priority="75704" stopIfTrue="1" operator="containsText" text="DM">
      <formula>NOT(ISERROR(SEARCH("DM",AJ133)))</formula>
    </cfRule>
    <cfRule type="containsText" dxfId="41792" priority="75705" stopIfTrue="1" operator="containsText" text="5DOM">
      <formula>NOT(ISERROR(SEARCH("5DOM",AJ133)))</formula>
    </cfRule>
    <cfRule type="containsText" dxfId="41791" priority="75706" stopIfTrue="1" operator="containsText" text="DOM">
      <formula>NOT(ISERROR(SEARCH("DOM",AJ133)))</formula>
    </cfRule>
    <cfRule type="containsText" dxfId="41790" priority="75707" stopIfTrue="1" operator="containsText" text="5HE">
      <formula>NOT(ISERROR(SEARCH("5HE",AJ133)))</formula>
    </cfRule>
    <cfRule type="containsText" dxfId="41789" priority="75708" stopIfTrue="1" operator="containsText" text="4HE">
      <formula>NOT(ISERROR(SEARCH("4HE",AJ133)))</formula>
    </cfRule>
    <cfRule type="containsText" dxfId="41788" priority="75709" stopIfTrue="1" operator="containsText" text="3HE">
      <formula>NOT(ISERROR(SEARCH("3HE",AJ133)))</formula>
    </cfRule>
    <cfRule type="containsText" dxfId="41787" priority="75710" stopIfTrue="1" operator="containsText" text="2HE">
      <formula>NOT(ISERROR(SEARCH("2HE",AJ133)))</formula>
    </cfRule>
    <cfRule type="containsText" dxfId="41786" priority="75711" stopIfTrue="1" operator="containsText" text="1HE">
      <formula>NOT(ISERROR(SEARCH("1HE",AJ133)))</formula>
    </cfRule>
    <cfRule type="containsText" dxfId="41785" priority="75712" stopIfTrue="1" operator="containsText" text="MINA">
      <formula>NOT(ISERROR(SEARCH("MINA",AJ133)))</formula>
    </cfRule>
    <cfRule type="containsText" dxfId="41784" priority="75713" stopIfTrue="1" operator="containsText" text="8TD">
      <formula>NOT(ISERROR(SEARCH("8TD",AJ133)))</formula>
    </cfRule>
    <cfRule type="containsText" dxfId="41783" priority="75714" stopIfTrue="1" operator="containsText" text="DLP">
      <formula>NOT(ISERROR(SEARCH("DLP",AJ133)))</formula>
    </cfRule>
  </conditionalFormatting>
  <conditionalFormatting sqref="AJ133">
    <cfRule type="containsText" dxfId="41782" priority="75697" stopIfTrue="1" operator="containsText" text="8TDT">
      <formula>NOT(ISERROR(SEARCH("8TDT",AJ133)))</formula>
    </cfRule>
  </conditionalFormatting>
  <conditionalFormatting sqref="AJ135">
    <cfRule type="containsText" dxfId="41781" priority="75680" stopIfTrue="1" operator="containsText" text="VAC">
      <formula>NOT(ISERROR(SEARCH("VAC",AJ135)))</formula>
    </cfRule>
    <cfRule type="containsText" priority="75681" stopIfTrue="1" operator="containsText" text="0">
      <formula>NOT(ISERROR(SEARCH("0",AJ135)))</formula>
    </cfRule>
    <cfRule type="containsText" dxfId="41780" priority="75682" stopIfTrue="1" operator="containsText" text="S">
      <formula>NOT(ISERROR(SEARCH("S",AJ135)))</formula>
    </cfRule>
    <cfRule type="containsText" dxfId="41779" priority="75683" stopIfTrue="1" operator="containsText" text="F">
      <formula>NOT(ISERROR(SEARCH("F",AJ135)))</formula>
    </cfRule>
    <cfRule type="containsText" dxfId="41778" priority="75684" stopIfTrue="1" operator="containsText" text="P">
      <formula>NOT(ISERROR(SEARCH("P",AJ135)))</formula>
    </cfRule>
    <cfRule type="containsText" dxfId="41777" priority="75685" stopIfTrue="1" operator="containsText" text="LNP">
      <formula>NOT(ISERROR(SEARCH("LNP",AJ135)))</formula>
    </cfRule>
    <cfRule type="containsText" dxfId="41776" priority="75686" stopIfTrue="1" operator="containsText" text="DM">
      <formula>NOT(ISERROR(SEARCH("DM",AJ135)))</formula>
    </cfRule>
    <cfRule type="containsText" dxfId="41775" priority="75687" stopIfTrue="1" operator="containsText" text="5DOM">
      <formula>NOT(ISERROR(SEARCH("5DOM",AJ135)))</formula>
    </cfRule>
    <cfRule type="containsText" dxfId="41774" priority="75688" stopIfTrue="1" operator="containsText" text="DOM">
      <formula>NOT(ISERROR(SEARCH("DOM",AJ135)))</formula>
    </cfRule>
    <cfRule type="containsText" dxfId="41773" priority="75689" stopIfTrue="1" operator="containsText" text="5HE">
      <formula>NOT(ISERROR(SEARCH("5HE",AJ135)))</formula>
    </cfRule>
    <cfRule type="containsText" dxfId="41772" priority="75690" stopIfTrue="1" operator="containsText" text="4HE">
      <formula>NOT(ISERROR(SEARCH("4HE",AJ135)))</formula>
    </cfRule>
    <cfRule type="containsText" dxfId="41771" priority="75691" stopIfTrue="1" operator="containsText" text="3HE">
      <formula>NOT(ISERROR(SEARCH("3HE",AJ135)))</formula>
    </cfRule>
    <cfRule type="containsText" dxfId="41770" priority="75692" stopIfTrue="1" operator="containsText" text="2HE">
      <formula>NOT(ISERROR(SEARCH("2HE",AJ135)))</formula>
    </cfRule>
    <cfRule type="containsText" dxfId="41769" priority="75693" stopIfTrue="1" operator="containsText" text="1HE">
      <formula>NOT(ISERROR(SEARCH("1HE",AJ135)))</formula>
    </cfRule>
    <cfRule type="containsText" dxfId="41768" priority="75694" stopIfTrue="1" operator="containsText" text="MINA">
      <formula>NOT(ISERROR(SEARCH("MINA",AJ135)))</formula>
    </cfRule>
    <cfRule type="containsText" dxfId="41767" priority="75695" stopIfTrue="1" operator="containsText" text="8TD">
      <formula>NOT(ISERROR(SEARCH("8TD",AJ135)))</formula>
    </cfRule>
    <cfRule type="containsText" dxfId="41766" priority="75696" stopIfTrue="1" operator="containsText" text="DLP">
      <formula>NOT(ISERROR(SEARCH("DLP",AJ135)))</formula>
    </cfRule>
  </conditionalFormatting>
  <conditionalFormatting sqref="AJ135">
    <cfRule type="containsText" dxfId="41765" priority="75679" stopIfTrue="1" operator="containsText" text="8TDT">
      <formula>NOT(ISERROR(SEARCH("8TDT",AJ135)))</formula>
    </cfRule>
  </conditionalFormatting>
  <conditionalFormatting sqref="AC135 AC133 AC131 AC129 AC125 AC123 AC121 AC119">
    <cfRule type="containsText" dxfId="41764" priority="75662" stopIfTrue="1" operator="containsText" text="VAC">
      <formula>NOT(ISERROR(SEARCH("VAC",AC119)))</formula>
    </cfRule>
    <cfRule type="containsText" priority="75663" stopIfTrue="1" operator="containsText" text="0">
      <formula>NOT(ISERROR(SEARCH("0",AC119)))</formula>
    </cfRule>
    <cfRule type="containsText" dxfId="41763" priority="75664" stopIfTrue="1" operator="containsText" text="S">
      <formula>NOT(ISERROR(SEARCH("S",AC119)))</formula>
    </cfRule>
    <cfRule type="containsText" dxfId="41762" priority="75665" stopIfTrue="1" operator="containsText" text="F">
      <formula>NOT(ISERROR(SEARCH("F",AC119)))</formula>
    </cfRule>
    <cfRule type="containsText" dxfId="41761" priority="75666" stopIfTrue="1" operator="containsText" text="P">
      <formula>NOT(ISERROR(SEARCH("P",AC119)))</formula>
    </cfRule>
    <cfRule type="containsText" dxfId="41760" priority="75667" stopIfTrue="1" operator="containsText" text="LNP">
      <formula>NOT(ISERROR(SEARCH("LNP",AC119)))</formula>
    </cfRule>
    <cfRule type="containsText" dxfId="41759" priority="75668" stopIfTrue="1" operator="containsText" text="DM">
      <formula>NOT(ISERROR(SEARCH("DM",AC119)))</formula>
    </cfRule>
    <cfRule type="containsText" dxfId="41758" priority="75669" stopIfTrue="1" operator="containsText" text="5DOM">
      <formula>NOT(ISERROR(SEARCH("5DOM",AC119)))</formula>
    </cfRule>
    <cfRule type="containsText" dxfId="41757" priority="75670" stopIfTrue="1" operator="containsText" text="DOM">
      <formula>NOT(ISERROR(SEARCH("DOM",AC119)))</formula>
    </cfRule>
    <cfRule type="containsText" dxfId="41756" priority="75671" stopIfTrue="1" operator="containsText" text="DLP">
      <formula>NOT(ISERROR(SEARCH("DLP",AC119)))</formula>
    </cfRule>
    <cfRule type="containsText" dxfId="41755" priority="75672" stopIfTrue="1" operator="containsText" text="5HE">
      <formula>NOT(ISERROR(SEARCH("5HE",AC119)))</formula>
    </cfRule>
    <cfRule type="containsText" dxfId="41754" priority="75673" stopIfTrue="1" operator="containsText" text="4HE">
      <formula>NOT(ISERROR(SEARCH("4HE",AC119)))</formula>
    </cfRule>
    <cfRule type="containsText" dxfId="41753" priority="75674" stopIfTrue="1" operator="containsText" text="3HE">
      <formula>NOT(ISERROR(SEARCH("3HE",AC119)))</formula>
    </cfRule>
    <cfRule type="containsText" dxfId="41752" priority="75675" stopIfTrue="1" operator="containsText" text="2HE">
      <formula>NOT(ISERROR(SEARCH("2HE",AC119)))</formula>
    </cfRule>
    <cfRule type="containsText" dxfId="41751" priority="75676" stopIfTrue="1" operator="containsText" text="1HE">
      <formula>NOT(ISERROR(SEARCH("1HE",AC119)))</formula>
    </cfRule>
    <cfRule type="containsText" dxfId="41750" priority="75677" stopIfTrue="1" operator="containsText" text="MINA">
      <formula>NOT(ISERROR(SEARCH("MINA",AC119)))</formula>
    </cfRule>
    <cfRule type="containsText" dxfId="41749" priority="75678" stopIfTrue="1" operator="containsText" text="8TD">
      <formula>NOT(ISERROR(SEARCH("8TD",AC119)))</formula>
    </cfRule>
  </conditionalFormatting>
  <conditionalFormatting sqref="AC121">
    <cfRule type="containsText" dxfId="41748" priority="75645" stopIfTrue="1" operator="containsText" text="VAC">
      <formula>NOT(ISERROR(SEARCH("VAC",AC121)))</formula>
    </cfRule>
    <cfRule type="containsText" priority="75646" stopIfTrue="1" operator="containsText" text="0">
      <formula>NOT(ISERROR(SEARCH("0",AC121)))</formula>
    </cfRule>
    <cfRule type="containsText" dxfId="41747" priority="75647" stopIfTrue="1" operator="containsText" text="S">
      <formula>NOT(ISERROR(SEARCH("S",AC121)))</formula>
    </cfRule>
    <cfRule type="containsText" dxfId="41746" priority="75648" stopIfTrue="1" operator="containsText" text="F">
      <formula>NOT(ISERROR(SEARCH("F",AC121)))</formula>
    </cfRule>
    <cfRule type="containsText" dxfId="41745" priority="75649" stopIfTrue="1" operator="containsText" text="P">
      <formula>NOT(ISERROR(SEARCH("P",AC121)))</formula>
    </cfRule>
    <cfRule type="containsText" dxfId="41744" priority="75650" stopIfTrue="1" operator="containsText" text="LNP">
      <formula>NOT(ISERROR(SEARCH("LNP",AC121)))</formula>
    </cfRule>
    <cfRule type="containsText" dxfId="41743" priority="75651" stopIfTrue="1" operator="containsText" text="DM">
      <formula>NOT(ISERROR(SEARCH("DM",AC121)))</formula>
    </cfRule>
    <cfRule type="containsText" dxfId="41742" priority="75652" stopIfTrue="1" operator="containsText" text="5DOM">
      <formula>NOT(ISERROR(SEARCH("5DOM",AC121)))</formula>
    </cfRule>
    <cfRule type="containsText" dxfId="41741" priority="75653" stopIfTrue="1" operator="containsText" text="DOM">
      <formula>NOT(ISERROR(SEARCH("DOM",AC121)))</formula>
    </cfRule>
    <cfRule type="containsText" dxfId="41740" priority="75654" stopIfTrue="1" operator="containsText" text="DLP">
      <formula>NOT(ISERROR(SEARCH("DLP",AC121)))</formula>
    </cfRule>
    <cfRule type="containsText" dxfId="41739" priority="75655" stopIfTrue="1" operator="containsText" text="5HE">
      <formula>NOT(ISERROR(SEARCH("5HE",AC121)))</formula>
    </cfRule>
    <cfRule type="containsText" dxfId="41738" priority="75656" stopIfTrue="1" operator="containsText" text="4HE">
      <formula>NOT(ISERROR(SEARCH("4HE",AC121)))</formula>
    </cfRule>
    <cfRule type="containsText" dxfId="41737" priority="75657" stopIfTrue="1" operator="containsText" text="3HE">
      <formula>NOT(ISERROR(SEARCH("3HE",AC121)))</formula>
    </cfRule>
    <cfRule type="containsText" dxfId="41736" priority="75658" stopIfTrue="1" operator="containsText" text="2HE">
      <formula>NOT(ISERROR(SEARCH("2HE",AC121)))</formula>
    </cfRule>
    <cfRule type="containsText" dxfId="41735" priority="75659" stopIfTrue="1" operator="containsText" text="1HE">
      <formula>NOT(ISERROR(SEARCH("1HE",AC121)))</formula>
    </cfRule>
    <cfRule type="containsText" dxfId="41734" priority="75660" stopIfTrue="1" operator="containsText" text="MINA">
      <formula>NOT(ISERROR(SEARCH("MINA",AC121)))</formula>
    </cfRule>
    <cfRule type="containsText" dxfId="41733" priority="75661" stopIfTrue="1" operator="containsText" text="8TD">
      <formula>NOT(ISERROR(SEARCH("8TD",AC121)))</formula>
    </cfRule>
  </conditionalFormatting>
  <conditionalFormatting sqref="AC123">
    <cfRule type="containsText" dxfId="41732" priority="75628" stopIfTrue="1" operator="containsText" text="4HE">
      <formula>NOT(ISERROR(SEARCH("4HE",AC123)))</formula>
    </cfRule>
    <cfRule type="containsText" dxfId="41731" priority="75629" stopIfTrue="1" operator="containsText" text="3HE">
      <formula>NOT(ISERROR(SEARCH("3HE",AC123)))</formula>
    </cfRule>
    <cfRule type="containsText" dxfId="41730" priority="75630" stopIfTrue="1" operator="containsText" text="2HE">
      <formula>NOT(ISERROR(SEARCH("2HE",AC123)))</formula>
    </cfRule>
    <cfRule type="containsText" dxfId="41729" priority="75631" stopIfTrue="1" operator="containsText" text="1HE">
      <formula>NOT(ISERROR(SEARCH("1HE",AC123)))</formula>
    </cfRule>
    <cfRule type="containsText" dxfId="41728" priority="75632" stopIfTrue="1" operator="containsText" text="MINA">
      <formula>NOT(ISERROR(SEARCH("MINA",AC123)))</formula>
    </cfRule>
    <cfRule type="containsText" dxfId="41727" priority="75633" stopIfTrue="1" operator="containsText" text="8TD">
      <formula>NOT(ISERROR(SEARCH("8TD",AC123)))</formula>
    </cfRule>
    <cfRule type="containsText" dxfId="41726" priority="75634" stopIfTrue="1" operator="containsText" text="VAC">
      <formula>NOT(ISERROR(SEARCH("VAC",AC123)))</formula>
    </cfRule>
    <cfRule type="containsText" dxfId="41725" priority="75635" stopIfTrue="1" operator="containsText" text="5DOM">
      <formula>NOT(ISERROR(SEARCH("5DOM",AC123)))</formula>
    </cfRule>
    <cfRule type="containsText" dxfId="41724" priority="75636" stopIfTrue="1" operator="containsText" text="DOM">
      <formula>NOT(ISERROR(SEARCH("DOM",AC123)))</formula>
    </cfRule>
    <cfRule type="containsText" dxfId="41723" priority="75637" stopIfTrue="1" operator="containsText" text="DLP">
      <formula>NOT(ISERROR(SEARCH("DLP",AC123)))</formula>
    </cfRule>
    <cfRule type="containsText" dxfId="41722" priority="75638" stopIfTrue="1" operator="containsText" text="5HE">
      <formula>NOT(ISERROR(SEARCH("5HE",AC123)))</formula>
    </cfRule>
    <cfRule type="containsText" priority="75639" stopIfTrue="1" operator="containsText" text="0">
      <formula>NOT(ISERROR(SEARCH("0",AC123)))</formula>
    </cfRule>
    <cfRule type="containsText" dxfId="41721" priority="75640" stopIfTrue="1" operator="containsText" text="S">
      <formula>NOT(ISERROR(SEARCH("S",AC123)))</formula>
    </cfRule>
    <cfRule type="containsText" dxfId="41720" priority="75641" stopIfTrue="1" operator="containsText" text="F">
      <formula>NOT(ISERROR(SEARCH("F",AC123)))</formula>
    </cfRule>
    <cfRule type="containsText" dxfId="41719" priority="75642" stopIfTrue="1" operator="containsText" text="P">
      <formula>NOT(ISERROR(SEARCH("P",AC123)))</formula>
    </cfRule>
    <cfRule type="containsText" dxfId="41718" priority="75643" stopIfTrue="1" operator="containsText" text="LNP">
      <formula>NOT(ISERROR(SEARCH("LNP",AC123)))</formula>
    </cfRule>
    <cfRule type="containsText" dxfId="41717" priority="75644" stopIfTrue="1" operator="containsText" text="DM">
      <formula>NOT(ISERROR(SEARCH("DM",AC123)))</formula>
    </cfRule>
  </conditionalFormatting>
  <conditionalFormatting sqref="AC125">
    <cfRule type="containsText" dxfId="41716" priority="75611" stopIfTrue="1" operator="containsText" text="VAC">
      <formula>NOT(ISERROR(SEARCH("VAC",AC125)))</formula>
    </cfRule>
    <cfRule type="containsText" priority="75612" stopIfTrue="1" operator="containsText" text="0">
      <formula>NOT(ISERROR(SEARCH("0",AC125)))</formula>
    </cfRule>
    <cfRule type="containsText" dxfId="41715" priority="75613" stopIfTrue="1" operator="containsText" text="S">
      <formula>NOT(ISERROR(SEARCH("S",AC125)))</formula>
    </cfRule>
    <cfRule type="containsText" dxfId="41714" priority="75614" stopIfTrue="1" operator="containsText" text="F">
      <formula>NOT(ISERROR(SEARCH("F",AC125)))</formula>
    </cfRule>
    <cfRule type="containsText" dxfId="41713" priority="75615" stopIfTrue="1" operator="containsText" text="P">
      <formula>NOT(ISERROR(SEARCH("P",AC125)))</formula>
    </cfRule>
    <cfRule type="containsText" dxfId="41712" priority="75616" stopIfTrue="1" operator="containsText" text="LNP">
      <formula>NOT(ISERROR(SEARCH("LNP",AC125)))</formula>
    </cfRule>
    <cfRule type="containsText" dxfId="41711" priority="75617" stopIfTrue="1" operator="containsText" text="DM">
      <formula>NOT(ISERROR(SEARCH("DM",AC125)))</formula>
    </cfRule>
    <cfRule type="containsText" dxfId="41710" priority="75618" stopIfTrue="1" operator="containsText" text="5DOM">
      <formula>NOT(ISERROR(SEARCH("5DOM",AC125)))</formula>
    </cfRule>
    <cfRule type="containsText" dxfId="41709" priority="75619" stopIfTrue="1" operator="containsText" text="DOM">
      <formula>NOT(ISERROR(SEARCH("DOM",AC125)))</formula>
    </cfRule>
    <cfRule type="containsText" dxfId="41708" priority="75620" stopIfTrue="1" operator="containsText" text="DLP">
      <formula>NOT(ISERROR(SEARCH("DLP",AC125)))</formula>
    </cfRule>
    <cfRule type="containsText" dxfId="41707" priority="75621" stopIfTrue="1" operator="containsText" text="5HE">
      <formula>NOT(ISERROR(SEARCH("5HE",AC125)))</formula>
    </cfRule>
    <cfRule type="containsText" dxfId="41706" priority="75622" stopIfTrue="1" operator="containsText" text="4HE">
      <formula>NOT(ISERROR(SEARCH("4HE",AC125)))</formula>
    </cfRule>
    <cfRule type="containsText" dxfId="41705" priority="75623" stopIfTrue="1" operator="containsText" text="3HE">
      <formula>NOT(ISERROR(SEARCH("3HE",AC125)))</formula>
    </cfRule>
    <cfRule type="containsText" dxfId="41704" priority="75624" stopIfTrue="1" operator="containsText" text="2HE">
      <formula>NOT(ISERROR(SEARCH("2HE",AC125)))</formula>
    </cfRule>
    <cfRule type="containsText" dxfId="41703" priority="75625" stopIfTrue="1" operator="containsText" text="1HE">
      <formula>NOT(ISERROR(SEARCH("1HE",AC125)))</formula>
    </cfRule>
    <cfRule type="containsText" dxfId="41702" priority="75626" stopIfTrue="1" operator="containsText" text="MINA">
      <formula>NOT(ISERROR(SEARCH("MINA",AC125)))</formula>
    </cfRule>
    <cfRule type="containsText" dxfId="41701" priority="75627" stopIfTrue="1" operator="containsText" text="8TD">
      <formula>NOT(ISERROR(SEARCH("8TD",AC125)))</formula>
    </cfRule>
  </conditionalFormatting>
  <conditionalFormatting sqref="AC125">
    <cfRule type="containsText" dxfId="41700" priority="75610" stopIfTrue="1" operator="containsText" text="8TDT">
      <formula>NOT(ISERROR(SEARCH("8TDT",AC125)))</formula>
    </cfRule>
  </conditionalFormatting>
  <conditionalFormatting sqref="AC129">
    <cfRule type="containsText" dxfId="41699" priority="75593" stopIfTrue="1" operator="containsText" text="VAC">
      <formula>NOT(ISERROR(SEARCH("VAC",AC129)))</formula>
    </cfRule>
    <cfRule type="containsText" priority="75594" stopIfTrue="1" operator="containsText" text="0">
      <formula>NOT(ISERROR(SEARCH("0",AC129)))</formula>
    </cfRule>
    <cfRule type="containsText" dxfId="41698" priority="75595" stopIfTrue="1" operator="containsText" text="S">
      <formula>NOT(ISERROR(SEARCH("S",AC129)))</formula>
    </cfRule>
    <cfRule type="containsText" dxfId="41697" priority="75596" stopIfTrue="1" operator="containsText" text="F">
      <formula>NOT(ISERROR(SEARCH("F",AC129)))</formula>
    </cfRule>
    <cfRule type="containsText" dxfId="41696" priority="75597" stopIfTrue="1" operator="containsText" text="P">
      <formula>NOT(ISERROR(SEARCH("P",AC129)))</formula>
    </cfRule>
    <cfRule type="containsText" dxfId="41695" priority="75598" stopIfTrue="1" operator="containsText" text="LNP">
      <formula>NOT(ISERROR(SEARCH("LNP",AC129)))</formula>
    </cfRule>
    <cfRule type="containsText" dxfId="41694" priority="75599" stopIfTrue="1" operator="containsText" text="DM">
      <formula>NOT(ISERROR(SEARCH("DM",AC129)))</formula>
    </cfRule>
    <cfRule type="containsText" dxfId="41693" priority="75600" stopIfTrue="1" operator="containsText" text="5DOM">
      <formula>NOT(ISERROR(SEARCH("5DOM",AC129)))</formula>
    </cfRule>
    <cfRule type="containsText" dxfId="41692" priority="75601" stopIfTrue="1" operator="containsText" text="DOM">
      <formula>NOT(ISERROR(SEARCH("DOM",AC129)))</formula>
    </cfRule>
    <cfRule type="containsText" dxfId="41691" priority="75602" stopIfTrue="1" operator="containsText" text="5HE">
      <formula>NOT(ISERROR(SEARCH("5HE",AC129)))</formula>
    </cfRule>
    <cfRule type="containsText" dxfId="41690" priority="75603" stopIfTrue="1" operator="containsText" text="4HE">
      <formula>NOT(ISERROR(SEARCH("4HE",AC129)))</formula>
    </cfRule>
    <cfRule type="containsText" dxfId="41689" priority="75604" stopIfTrue="1" operator="containsText" text="3HE">
      <formula>NOT(ISERROR(SEARCH("3HE",AC129)))</formula>
    </cfRule>
    <cfRule type="containsText" dxfId="41688" priority="75605" stopIfTrue="1" operator="containsText" text="2HE">
      <formula>NOT(ISERROR(SEARCH("2HE",AC129)))</formula>
    </cfRule>
    <cfRule type="containsText" dxfId="41687" priority="75606" stopIfTrue="1" operator="containsText" text="1HE">
      <formula>NOT(ISERROR(SEARCH("1HE",AC129)))</formula>
    </cfRule>
    <cfRule type="containsText" dxfId="41686" priority="75607" stopIfTrue="1" operator="containsText" text="MINA">
      <formula>NOT(ISERROR(SEARCH("MINA",AC129)))</formula>
    </cfRule>
    <cfRule type="containsText" dxfId="41685" priority="75608" stopIfTrue="1" operator="containsText" text="8TD">
      <formula>NOT(ISERROR(SEARCH("8TD",AC129)))</formula>
    </cfRule>
    <cfRule type="containsText" dxfId="41684" priority="75609" stopIfTrue="1" operator="containsText" text="DLP">
      <formula>NOT(ISERROR(SEARCH("DLP",AC129)))</formula>
    </cfRule>
  </conditionalFormatting>
  <conditionalFormatting sqref="AC129">
    <cfRule type="containsText" dxfId="41683" priority="75592" stopIfTrue="1" operator="containsText" text="8TDT">
      <formula>NOT(ISERROR(SEARCH("8TDT",AC129)))</formula>
    </cfRule>
  </conditionalFormatting>
  <conditionalFormatting sqref="AC131">
    <cfRule type="containsText" dxfId="41682" priority="75575" stopIfTrue="1" operator="containsText" text="VAC">
      <formula>NOT(ISERROR(SEARCH("VAC",AC131)))</formula>
    </cfRule>
    <cfRule type="containsText" priority="75576" stopIfTrue="1" operator="containsText" text="0">
      <formula>NOT(ISERROR(SEARCH("0",AC131)))</formula>
    </cfRule>
    <cfRule type="containsText" dxfId="41681" priority="75577" stopIfTrue="1" operator="containsText" text="S">
      <formula>NOT(ISERROR(SEARCH("S",AC131)))</formula>
    </cfRule>
    <cfRule type="containsText" dxfId="41680" priority="75578" stopIfTrue="1" operator="containsText" text="F">
      <formula>NOT(ISERROR(SEARCH("F",AC131)))</formula>
    </cfRule>
    <cfRule type="containsText" dxfId="41679" priority="75579" stopIfTrue="1" operator="containsText" text="P">
      <formula>NOT(ISERROR(SEARCH("P",AC131)))</formula>
    </cfRule>
    <cfRule type="containsText" dxfId="41678" priority="75580" stopIfTrue="1" operator="containsText" text="LNP">
      <formula>NOT(ISERROR(SEARCH("LNP",AC131)))</formula>
    </cfRule>
    <cfRule type="containsText" dxfId="41677" priority="75581" stopIfTrue="1" operator="containsText" text="DM">
      <formula>NOT(ISERROR(SEARCH("DM",AC131)))</formula>
    </cfRule>
    <cfRule type="containsText" dxfId="41676" priority="75582" stopIfTrue="1" operator="containsText" text="5DOM">
      <formula>NOT(ISERROR(SEARCH("5DOM",AC131)))</formula>
    </cfRule>
    <cfRule type="containsText" dxfId="41675" priority="75583" stopIfTrue="1" operator="containsText" text="DOM">
      <formula>NOT(ISERROR(SEARCH("DOM",AC131)))</formula>
    </cfRule>
    <cfRule type="containsText" dxfId="41674" priority="75584" stopIfTrue="1" operator="containsText" text="5HE">
      <formula>NOT(ISERROR(SEARCH("5HE",AC131)))</formula>
    </cfRule>
    <cfRule type="containsText" dxfId="41673" priority="75585" stopIfTrue="1" operator="containsText" text="4HE">
      <formula>NOT(ISERROR(SEARCH("4HE",AC131)))</formula>
    </cfRule>
    <cfRule type="containsText" dxfId="41672" priority="75586" stopIfTrue="1" operator="containsText" text="3HE">
      <formula>NOT(ISERROR(SEARCH("3HE",AC131)))</formula>
    </cfRule>
    <cfRule type="containsText" dxfId="41671" priority="75587" stopIfTrue="1" operator="containsText" text="2HE">
      <formula>NOT(ISERROR(SEARCH("2HE",AC131)))</formula>
    </cfRule>
    <cfRule type="containsText" dxfId="41670" priority="75588" stopIfTrue="1" operator="containsText" text="1HE">
      <formula>NOT(ISERROR(SEARCH("1HE",AC131)))</formula>
    </cfRule>
    <cfRule type="containsText" dxfId="41669" priority="75589" stopIfTrue="1" operator="containsText" text="MINA">
      <formula>NOT(ISERROR(SEARCH("MINA",AC131)))</formula>
    </cfRule>
    <cfRule type="containsText" dxfId="41668" priority="75590" stopIfTrue="1" operator="containsText" text="8TD">
      <formula>NOT(ISERROR(SEARCH("8TD",AC131)))</formula>
    </cfRule>
    <cfRule type="containsText" dxfId="41667" priority="75591" stopIfTrue="1" operator="containsText" text="DLP">
      <formula>NOT(ISERROR(SEARCH("DLP",AC131)))</formula>
    </cfRule>
  </conditionalFormatting>
  <conditionalFormatting sqref="AC131">
    <cfRule type="containsText" dxfId="41666" priority="75574" stopIfTrue="1" operator="containsText" text="8TDT">
      <formula>NOT(ISERROR(SEARCH("8TDT",AC131)))</formula>
    </cfRule>
  </conditionalFormatting>
  <conditionalFormatting sqref="AC133">
    <cfRule type="containsText" dxfId="41665" priority="75557" stopIfTrue="1" operator="containsText" text="VAC">
      <formula>NOT(ISERROR(SEARCH("VAC",AC133)))</formula>
    </cfRule>
    <cfRule type="containsText" priority="75558" stopIfTrue="1" operator="containsText" text="0">
      <formula>NOT(ISERROR(SEARCH("0",AC133)))</formula>
    </cfRule>
    <cfRule type="containsText" dxfId="41664" priority="75559" stopIfTrue="1" operator="containsText" text="S">
      <formula>NOT(ISERROR(SEARCH("S",AC133)))</formula>
    </cfRule>
    <cfRule type="containsText" dxfId="41663" priority="75560" stopIfTrue="1" operator="containsText" text="F">
      <formula>NOT(ISERROR(SEARCH("F",AC133)))</formula>
    </cfRule>
    <cfRule type="containsText" dxfId="41662" priority="75561" stopIfTrue="1" operator="containsText" text="P">
      <formula>NOT(ISERROR(SEARCH("P",AC133)))</formula>
    </cfRule>
    <cfRule type="containsText" dxfId="41661" priority="75562" stopIfTrue="1" operator="containsText" text="LNP">
      <formula>NOT(ISERROR(SEARCH("LNP",AC133)))</formula>
    </cfRule>
    <cfRule type="containsText" dxfId="41660" priority="75563" stopIfTrue="1" operator="containsText" text="DM">
      <formula>NOT(ISERROR(SEARCH("DM",AC133)))</formula>
    </cfRule>
    <cfRule type="containsText" dxfId="41659" priority="75564" stopIfTrue="1" operator="containsText" text="5DOM">
      <formula>NOT(ISERROR(SEARCH("5DOM",AC133)))</formula>
    </cfRule>
    <cfRule type="containsText" dxfId="41658" priority="75565" stopIfTrue="1" operator="containsText" text="DOM">
      <formula>NOT(ISERROR(SEARCH("DOM",AC133)))</formula>
    </cfRule>
    <cfRule type="containsText" dxfId="41657" priority="75566" stopIfTrue="1" operator="containsText" text="5HE">
      <formula>NOT(ISERROR(SEARCH("5HE",AC133)))</formula>
    </cfRule>
    <cfRule type="containsText" dxfId="41656" priority="75567" stopIfTrue="1" operator="containsText" text="4HE">
      <formula>NOT(ISERROR(SEARCH("4HE",AC133)))</formula>
    </cfRule>
    <cfRule type="containsText" dxfId="41655" priority="75568" stopIfTrue="1" operator="containsText" text="3HE">
      <formula>NOT(ISERROR(SEARCH("3HE",AC133)))</formula>
    </cfRule>
    <cfRule type="containsText" dxfId="41654" priority="75569" stopIfTrue="1" operator="containsText" text="2HE">
      <formula>NOT(ISERROR(SEARCH("2HE",AC133)))</formula>
    </cfRule>
    <cfRule type="containsText" dxfId="41653" priority="75570" stopIfTrue="1" operator="containsText" text="1HE">
      <formula>NOT(ISERROR(SEARCH("1HE",AC133)))</formula>
    </cfRule>
    <cfRule type="containsText" dxfId="41652" priority="75571" stopIfTrue="1" operator="containsText" text="MINA">
      <formula>NOT(ISERROR(SEARCH("MINA",AC133)))</formula>
    </cfRule>
    <cfRule type="containsText" dxfId="41651" priority="75572" stopIfTrue="1" operator="containsText" text="8TD">
      <formula>NOT(ISERROR(SEARCH("8TD",AC133)))</formula>
    </cfRule>
    <cfRule type="containsText" dxfId="41650" priority="75573" stopIfTrue="1" operator="containsText" text="DLP">
      <formula>NOT(ISERROR(SEARCH("DLP",AC133)))</formula>
    </cfRule>
  </conditionalFormatting>
  <conditionalFormatting sqref="AC133">
    <cfRule type="containsText" dxfId="41649" priority="75556" stopIfTrue="1" operator="containsText" text="8TDT">
      <formula>NOT(ISERROR(SEARCH("8TDT",AC133)))</formula>
    </cfRule>
  </conditionalFormatting>
  <conditionalFormatting sqref="AC135">
    <cfRule type="containsText" dxfId="41648" priority="75539" stopIfTrue="1" operator="containsText" text="VAC">
      <formula>NOT(ISERROR(SEARCH("VAC",AC135)))</formula>
    </cfRule>
    <cfRule type="containsText" priority="75540" stopIfTrue="1" operator="containsText" text="0">
      <formula>NOT(ISERROR(SEARCH("0",AC135)))</formula>
    </cfRule>
    <cfRule type="containsText" dxfId="41647" priority="75541" stopIfTrue="1" operator="containsText" text="S">
      <formula>NOT(ISERROR(SEARCH("S",AC135)))</formula>
    </cfRule>
    <cfRule type="containsText" dxfId="41646" priority="75542" stopIfTrue="1" operator="containsText" text="F">
      <formula>NOT(ISERROR(SEARCH("F",AC135)))</formula>
    </cfRule>
    <cfRule type="containsText" dxfId="41645" priority="75543" stopIfTrue="1" operator="containsText" text="P">
      <formula>NOT(ISERROR(SEARCH("P",AC135)))</formula>
    </cfRule>
    <cfRule type="containsText" dxfId="41644" priority="75544" stopIfTrue="1" operator="containsText" text="LNP">
      <formula>NOT(ISERROR(SEARCH("LNP",AC135)))</formula>
    </cfRule>
    <cfRule type="containsText" dxfId="41643" priority="75545" stopIfTrue="1" operator="containsText" text="DM">
      <formula>NOT(ISERROR(SEARCH("DM",AC135)))</formula>
    </cfRule>
    <cfRule type="containsText" dxfId="41642" priority="75546" stopIfTrue="1" operator="containsText" text="5DOM">
      <formula>NOT(ISERROR(SEARCH("5DOM",AC135)))</formula>
    </cfRule>
    <cfRule type="containsText" dxfId="41641" priority="75547" stopIfTrue="1" operator="containsText" text="DOM">
      <formula>NOT(ISERROR(SEARCH("DOM",AC135)))</formula>
    </cfRule>
    <cfRule type="containsText" dxfId="41640" priority="75548" stopIfTrue="1" operator="containsText" text="5HE">
      <formula>NOT(ISERROR(SEARCH("5HE",AC135)))</formula>
    </cfRule>
    <cfRule type="containsText" dxfId="41639" priority="75549" stopIfTrue="1" operator="containsText" text="4HE">
      <formula>NOT(ISERROR(SEARCH("4HE",AC135)))</formula>
    </cfRule>
    <cfRule type="containsText" dxfId="41638" priority="75550" stopIfTrue="1" operator="containsText" text="3HE">
      <formula>NOT(ISERROR(SEARCH("3HE",AC135)))</formula>
    </cfRule>
    <cfRule type="containsText" dxfId="41637" priority="75551" stopIfTrue="1" operator="containsText" text="2HE">
      <formula>NOT(ISERROR(SEARCH("2HE",AC135)))</formula>
    </cfRule>
    <cfRule type="containsText" dxfId="41636" priority="75552" stopIfTrue="1" operator="containsText" text="1HE">
      <formula>NOT(ISERROR(SEARCH("1HE",AC135)))</formula>
    </cfRule>
    <cfRule type="containsText" dxfId="41635" priority="75553" stopIfTrue="1" operator="containsText" text="MINA">
      <formula>NOT(ISERROR(SEARCH("MINA",AC135)))</formula>
    </cfRule>
    <cfRule type="containsText" dxfId="41634" priority="75554" stopIfTrue="1" operator="containsText" text="8TD">
      <formula>NOT(ISERROR(SEARCH("8TD",AC135)))</formula>
    </cfRule>
    <cfRule type="containsText" dxfId="41633" priority="75555" stopIfTrue="1" operator="containsText" text="DLP">
      <formula>NOT(ISERROR(SEARCH("DLP",AC135)))</formula>
    </cfRule>
  </conditionalFormatting>
  <conditionalFormatting sqref="AC135">
    <cfRule type="containsText" dxfId="41632" priority="75538" stopIfTrue="1" operator="containsText" text="8TDT">
      <formula>NOT(ISERROR(SEARCH("8TDT",AC135)))</formula>
    </cfRule>
  </conditionalFormatting>
  <conditionalFormatting sqref="V119">
    <cfRule type="containsText" dxfId="41631" priority="75363" stopIfTrue="1" operator="containsText" text="VAC">
      <formula>NOT(ISERROR(SEARCH("VAC",V119)))</formula>
    </cfRule>
    <cfRule type="containsText" priority="75364" stopIfTrue="1" operator="containsText" text="0">
      <formula>NOT(ISERROR(SEARCH("0",V119)))</formula>
    </cfRule>
    <cfRule type="containsText" dxfId="41630" priority="75365" stopIfTrue="1" operator="containsText" text="S">
      <formula>NOT(ISERROR(SEARCH("S",V119)))</formula>
    </cfRule>
    <cfRule type="containsText" dxfId="41629" priority="75366" stopIfTrue="1" operator="containsText" text="F">
      <formula>NOT(ISERROR(SEARCH("F",V119)))</formula>
    </cfRule>
    <cfRule type="containsText" dxfId="41628" priority="75367" stopIfTrue="1" operator="containsText" text="P">
      <formula>NOT(ISERROR(SEARCH("P",V119)))</formula>
    </cfRule>
    <cfRule type="containsText" dxfId="41627" priority="75368" stopIfTrue="1" operator="containsText" text="LNP">
      <formula>NOT(ISERROR(SEARCH("LNP",V119)))</formula>
    </cfRule>
    <cfRule type="containsText" dxfId="41626" priority="75369" stopIfTrue="1" operator="containsText" text="DM">
      <formula>NOT(ISERROR(SEARCH("DM",V119)))</formula>
    </cfRule>
    <cfRule type="containsText" dxfId="41625" priority="75370" stopIfTrue="1" operator="containsText" text="5DOM">
      <formula>NOT(ISERROR(SEARCH("5DOM",V119)))</formula>
    </cfRule>
    <cfRule type="containsText" dxfId="41624" priority="75371" stopIfTrue="1" operator="containsText" text="DOM">
      <formula>NOT(ISERROR(SEARCH("DOM",V119)))</formula>
    </cfRule>
    <cfRule type="containsText" dxfId="41623" priority="75372" stopIfTrue="1" operator="containsText" text="DLP">
      <formula>NOT(ISERROR(SEARCH("DLP",V119)))</formula>
    </cfRule>
    <cfRule type="containsText" dxfId="41622" priority="75373" stopIfTrue="1" operator="containsText" text="5HE">
      <formula>NOT(ISERROR(SEARCH("5HE",V119)))</formula>
    </cfRule>
    <cfRule type="containsText" dxfId="41621" priority="75374" stopIfTrue="1" operator="containsText" text="4HE">
      <formula>NOT(ISERROR(SEARCH("4HE",V119)))</formula>
    </cfRule>
    <cfRule type="containsText" dxfId="41620" priority="75375" stopIfTrue="1" operator="containsText" text="3HE">
      <formula>NOT(ISERROR(SEARCH("3HE",V119)))</formula>
    </cfRule>
    <cfRule type="containsText" dxfId="41619" priority="75376" stopIfTrue="1" operator="containsText" text="2HE">
      <formula>NOT(ISERROR(SEARCH("2HE",V119)))</formula>
    </cfRule>
    <cfRule type="containsText" dxfId="41618" priority="75377" stopIfTrue="1" operator="containsText" text="1HE">
      <formula>NOT(ISERROR(SEARCH("1HE",V119)))</formula>
    </cfRule>
    <cfRule type="containsText" dxfId="41617" priority="75378" stopIfTrue="1" operator="containsText" text="MINA">
      <formula>NOT(ISERROR(SEARCH("MINA",V119)))</formula>
    </cfRule>
    <cfRule type="containsText" dxfId="41616" priority="75379" stopIfTrue="1" operator="containsText" text="8TD">
      <formula>NOT(ISERROR(SEARCH("8TD",V119)))</formula>
    </cfRule>
  </conditionalFormatting>
  <conditionalFormatting sqref="V119">
    <cfRule type="containsText" dxfId="41615" priority="75362" stopIfTrue="1" operator="containsText" text="8TDT">
      <formula>NOT(ISERROR(SEARCH("8TDT",V119)))</formula>
    </cfRule>
  </conditionalFormatting>
  <conditionalFormatting sqref="V121 V123 V125 V129 V131 V133 V135">
    <cfRule type="containsText" dxfId="41614" priority="75345" stopIfTrue="1" operator="containsText" text="VAC">
      <formula>NOT(ISERROR(SEARCH("VAC",V121)))</formula>
    </cfRule>
    <cfRule type="containsText" priority="75346" stopIfTrue="1" operator="containsText" text="0">
      <formula>NOT(ISERROR(SEARCH("0",V121)))</formula>
    </cfRule>
    <cfRule type="containsText" dxfId="41613" priority="75347" stopIfTrue="1" operator="containsText" text="S">
      <formula>NOT(ISERROR(SEARCH("S",V121)))</formula>
    </cfRule>
    <cfRule type="containsText" dxfId="41612" priority="75348" stopIfTrue="1" operator="containsText" text="F">
      <formula>NOT(ISERROR(SEARCH("F",V121)))</formula>
    </cfRule>
    <cfRule type="containsText" dxfId="41611" priority="75349" stopIfTrue="1" operator="containsText" text="P">
      <formula>NOT(ISERROR(SEARCH("P",V121)))</formula>
    </cfRule>
    <cfRule type="containsText" dxfId="41610" priority="75350" stopIfTrue="1" operator="containsText" text="LNP">
      <formula>NOT(ISERROR(SEARCH("LNP",V121)))</formula>
    </cfRule>
    <cfRule type="containsText" dxfId="41609" priority="75351" stopIfTrue="1" operator="containsText" text="DM">
      <formula>NOT(ISERROR(SEARCH("DM",V121)))</formula>
    </cfRule>
    <cfRule type="containsText" dxfId="41608" priority="75352" stopIfTrue="1" operator="containsText" text="5DOM">
      <formula>NOT(ISERROR(SEARCH("5DOM",V121)))</formula>
    </cfRule>
    <cfRule type="containsText" dxfId="41607" priority="75353" stopIfTrue="1" operator="containsText" text="DOM">
      <formula>NOT(ISERROR(SEARCH("DOM",V121)))</formula>
    </cfRule>
    <cfRule type="containsText" dxfId="41606" priority="75354" stopIfTrue="1" operator="containsText" text="DLP">
      <formula>NOT(ISERROR(SEARCH("DLP",V121)))</formula>
    </cfRule>
    <cfRule type="containsText" dxfId="41605" priority="75355" stopIfTrue="1" operator="containsText" text="5HE">
      <formula>NOT(ISERROR(SEARCH("5HE",V121)))</formula>
    </cfRule>
    <cfRule type="containsText" dxfId="41604" priority="75356" stopIfTrue="1" operator="containsText" text="4HE">
      <formula>NOT(ISERROR(SEARCH("4HE",V121)))</formula>
    </cfRule>
    <cfRule type="containsText" dxfId="41603" priority="75357" stopIfTrue="1" operator="containsText" text="3HE">
      <formula>NOT(ISERROR(SEARCH("3HE",V121)))</formula>
    </cfRule>
    <cfRule type="containsText" dxfId="41602" priority="75358" stopIfTrue="1" operator="containsText" text="2HE">
      <formula>NOT(ISERROR(SEARCH("2HE",V121)))</formula>
    </cfRule>
    <cfRule type="containsText" dxfId="41601" priority="75359" stopIfTrue="1" operator="containsText" text="1HE">
      <formula>NOT(ISERROR(SEARCH("1HE",V121)))</formula>
    </cfRule>
    <cfRule type="containsText" dxfId="41600" priority="75360" stopIfTrue="1" operator="containsText" text="MINA">
      <formula>NOT(ISERROR(SEARCH("MINA",V121)))</formula>
    </cfRule>
    <cfRule type="containsText" dxfId="41599" priority="75361" stopIfTrue="1" operator="containsText" text="8TD">
      <formula>NOT(ISERROR(SEARCH("8TD",V121)))</formula>
    </cfRule>
  </conditionalFormatting>
  <conditionalFormatting sqref="V121 V123 V125 V129 V131 V133 V135">
    <cfRule type="containsText" dxfId="41598" priority="75344" stopIfTrue="1" operator="containsText" text="8TDT">
      <formula>NOT(ISERROR(SEARCH("8TDT",V121)))</formula>
    </cfRule>
  </conditionalFormatting>
  <conditionalFormatting sqref="AA118">
    <cfRule type="containsText" dxfId="41597" priority="75327" stopIfTrue="1" operator="containsText" text="VAC">
      <formula>NOT(ISERROR(SEARCH("VAC",AA118)))</formula>
    </cfRule>
    <cfRule type="containsText" priority="75328" stopIfTrue="1" operator="containsText" text="0">
      <formula>NOT(ISERROR(SEARCH("0",AA118)))</formula>
    </cfRule>
    <cfRule type="containsText" dxfId="41596" priority="75329" stopIfTrue="1" operator="containsText" text="S">
      <formula>NOT(ISERROR(SEARCH("S",AA118)))</formula>
    </cfRule>
    <cfRule type="containsText" dxfId="41595" priority="75330" stopIfTrue="1" operator="containsText" text="F">
      <formula>NOT(ISERROR(SEARCH("F",AA118)))</formula>
    </cfRule>
    <cfRule type="containsText" dxfId="41594" priority="75331" stopIfTrue="1" operator="containsText" text="P">
      <formula>NOT(ISERROR(SEARCH("P",AA118)))</formula>
    </cfRule>
    <cfRule type="containsText" dxfId="41593" priority="75332" stopIfTrue="1" operator="containsText" text="LNP">
      <formula>NOT(ISERROR(SEARCH("LNP",AA118)))</formula>
    </cfRule>
    <cfRule type="containsText" dxfId="41592" priority="75333" stopIfTrue="1" operator="containsText" text="DM">
      <formula>NOT(ISERROR(SEARCH("DM",AA118)))</formula>
    </cfRule>
    <cfRule type="containsText" dxfId="41591" priority="75334" stopIfTrue="1" operator="containsText" text="5DOM">
      <formula>NOT(ISERROR(SEARCH("5DOM",AA118)))</formula>
    </cfRule>
    <cfRule type="containsText" dxfId="41590" priority="75335" stopIfTrue="1" operator="containsText" text="DOM">
      <formula>NOT(ISERROR(SEARCH("DOM",AA118)))</formula>
    </cfRule>
    <cfRule type="containsText" dxfId="41589" priority="75336" stopIfTrue="1" operator="containsText" text="DLP">
      <formula>NOT(ISERROR(SEARCH("DLP",AA118)))</formula>
    </cfRule>
    <cfRule type="containsText" dxfId="41588" priority="75337" stopIfTrue="1" operator="containsText" text="5HE">
      <formula>NOT(ISERROR(SEARCH("5HE",AA118)))</formula>
    </cfRule>
    <cfRule type="containsText" dxfId="41587" priority="75338" stopIfTrue="1" operator="containsText" text="4HE">
      <formula>NOT(ISERROR(SEARCH("4HE",AA118)))</formula>
    </cfRule>
    <cfRule type="containsText" dxfId="41586" priority="75339" stopIfTrue="1" operator="containsText" text="3HE">
      <formula>NOT(ISERROR(SEARCH("3HE",AA118)))</formula>
    </cfRule>
    <cfRule type="containsText" dxfId="41585" priority="75340" stopIfTrue="1" operator="containsText" text="2HE">
      <formula>NOT(ISERROR(SEARCH("2HE",AA118)))</formula>
    </cfRule>
    <cfRule type="containsText" dxfId="41584" priority="75341" stopIfTrue="1" operator="containsText" text="1HE">
      <formula>NOT(ISERROR(SEARCH("1HE",AA118)))</formula>
    </cfRule>
    <cfRule type="containsText" dxfId="41583" priority="75342" stopIfTrue="1" operator="containsText" text="MINA">
      <formula>NOT(ISERROR(SEARCH("MINA",AA118)))</formula>
    </cfRule>
    <cfRule type="containsText" dxfId="41582" priority="75343" stopIfTrue="1" operator="containsText" text="8TD">
      <formula>NOT(ISERROR(SEARCH("8TD",AA118)))</formula>
    </cfRule>
  </conditionalFormatting>
  <conditionalFormatting sqref="AA124">
    <cfRule type="containsText" dxfId="41581" priority="75310" stopIfTrue="1" operator="containsText" text="VAC">
      <formula>NOT(ISERROR(SEARCH("VAC",AA124)))</formula>
    </cfRule>
    <cfRule type="containsText" priority="75311" stopIfTrue="1" operator="containsText" text="0">
      <formula>NOT(ISERROR(SEARCH("0",AA124)))</formula>
    </cfRule>
    <cfRule type="containsText" dxfId="41580" priority="75312" stopIfTrue="1" operator="containsText" text="S">
      <formula>NOT(ISERROR(SEARCH("S",AA124)))</formula>
    </cfRule>
    <cfRule type="containsText" dxfId="41579" priority="75313" stopIfTrue="1" operator="containsText" text="F">
      <formula>NOT(ISERROR(SEARCH("F",AA124)))</formula>
    </cfRule>
    <cfRule type="containsText" dxfId="41578" priority="75314" stopIfTrue="1" operator="containsText" text="P">
      <formula>NOT(ISERROR(SEARCH("P",AA124)))</formula>
    </cfRule>
    <cfRule type="containsText" dxfId="41577" priority="75315" stopIfTrue="1" operator="containsText" text="LNP">
      <formula>NOT(ISERROR(SEARCH("LNP",AA124)))</formula>
    </cfRule>
    <cfRule type="containsText" dxfId="41576" priority="75316" stopIfTrue="1" operator="containsText" text="DM">
      <formula>NOT(ISERROR(SEARCH("DM",AA124)))</formula>
    </cfRule>
    <cfRule type="containsText" dxfId="41575" priority="75317" stopIfTrue="1" operator="containsText" text="5DOM">
      <formula>NOT(ISERROR(SEARCH("5DOM",AA124)))</formula>
    </cfRule>
    <cfRule type="containsText" dxfId="41574" priority="75318" stopIfTrue="1" operator="containsText" text="DOM">
      <formula>NOT(ISERROR(SEARCH("DOM",AA124)))</formula>
    </cfRule>
    <cfRule type="containsText" dxfId="41573" priority="75319" stopIfTrue="1" operator="containsText" text="DLP">
      <formula>NOT(ISERROR(SEARCH("DLP",AA124)))</formula>
    </cfRule>
    <cfRule type="containsText" dxfId="41572" priority="75320" stopIfTrue="1" operator="containsText" text="5HE">
      <formula>NOT(ISERROR(SEARCH("5HE",AA124)))</formula>
    </cfRule>
    <cfRule type="containsText" dxfId="41571" priority="75321" stopIfTrue="1" operator="containsText" text="4HE">
      <formula>NOT(ISERROR(SEARCH("4HE",AA124)))</formula>
    </cfRule>
    <cfRule type="containsText" dxfId="41570" priority="75322" stopIfTrue="1" operator="containsText" text="3HE">
      <formula>NOT(ISERROR(SEARCH("3HE",AA124)))</formula>
    </cfRule>
    <cfRule type="containsText" dxfId="41569" priority="75323" stopIfTrue="1" operator="containsText" text="2HE">
      <formula>NOT(ISERROR(SEARCH("2HE",AA124)))</formula>
    </cfRule>
    <cfRule type="containsText" dxfId="41568" priority="75324" stopIfTrue="1" operator="containsText" text="1HE">
      <formula>NOT(ISERROR(SEARCH("1HE",AA124)))</formula>
    </cfRule>
    <cfRule type="containsText" dxfId="41567" priority="75325" stopIfTrue="1" operator="containsText" text="MINA">
      <formula>NOT(ISERROR(SEARCH("MINA",AA124)))</formula>
    </cfRule>
    <cfRule type="containsText" dxfId="41566" priority="75326" stopIfTrue="1" operator="containsText" text="8TD">
      <formula>NOT(ISERROR(SEARCH("8TD",AA124)))</formula>
    </cfRule>
  </conditionalFormatting>
  <conditionalFormatting sqref="AA128">
    <cfRule type="containsText" dxfId="41565" priority="75293" stopIfTrue="1" operator="containsText" text="VAC">
      <formula>NOT(ISERROR(SEARCH("VAC",AA128)))</formula>
    </cfRule>
    <cfRule type="containsText" priority="75294" stopIfTrue="1" operator="containsText" text="0">
      <formula>NOT(ISERROR(SEARCH("0",AA128)))</formula>
    </cfRule>
    <cfRule type="containsText" dxfId="41564" priority="75295" stopIfTrue="1" operator="containsText" text="S">
      <formula>NOT(ISERROR(SEARCH("S",AA128)))</formula>
    </cfRule>
    <cfRule type="containsText" dxfId="41563" priority="75296" stopIfTrue="1" operator="containsText" text="F">
      <formula>NOT(ISERROR(SEARCH("F",AA128)))</formula>
    </cfRule>
    <cfRule type="containsText" dxfId="41562" priority="75297" stopIfTrue="1" operator="containsText" text="P">
      <formula>NOT(ISERROR(SEARCH("P",AA128)))</formula>
    </cfRule>
    <cfRule type="containsText" dxfId="41561" priority="75298" stopIfTrue="1" operator="containsText" text="LNP">
      <formula>NOT(ISERROR(SEARCH("LNP",AA128)))</formula>
    </cfRule>
    <cfRule type="containsText" dxfId="41560" priority="75299" stopIfTrue="1" operator="containsText" text="DM">
      <formula>NOT(ISERROR(SEARCH("DM",AA128)))</formula>
    </cfRule>
    <cfRule type="containsText" dxfId="41559" priority="75300" stopIfTrue="1" operator="containsText" text="5DOM">
      <formula>NOT(ISERROR(SEARCH("5DOM",AA128)))</formula>
    </cfRule>
    <cfRule type="containsText" dxfId="41558" priority="75301" stopIfTrue="1" operator="containsText" text="DOM">
      <formula>NOT(ISERROR(SEARCH("DOM",AA128)))</formula>
    </cfRule>
    <cfRule type="containsText" dxfId="41557" priority="75302" stopIfTrue="1" operator="containsText" text="DLP">
      <formula>NOT(ISERROR(SEARCH("DLP",AA128)))</formula>
    </cfRule>
    <cfRule type="containsText" dxfId="41556" priority="75303" stopIfTrue="1" operator="containsText" text="5HE">
      <formula>NOT(ISERROR(SEARCH("5HE",AA128)))</formula>
    </cfRule>
    <cfRule type="containsText" dxfId="41555" priority="75304" stopIfTrue="1" operator="containsText" text="4HE">
      <formula>NOT(ISERROR(SEARCH("4HE",AA128)))</formula>
    </cfRule>
    <cfRule type="containsText" dxfId="41554" priority="75305" stopIfTrue="1" operator="containsText" text="3HE">
      <formula>NOT(ISERROR(SEARCH("3HE",AA128)))</formula>
    </cfRule>
    <cfRule type="containsText" dxfId="41553" priority="75306" stopIfTrue="1" operator="containsText" text="2HE">
      <formula>NOT(ISERROR(SEARCH("2HE",AA128)))</formula>
    </cfRule>
    <cfRule type="containsText" dxfId="41552" priority="75307" stopIfTrue="1" operator="containsText" text="1HE">
      <formula>NOT(ISERROR(SEARCH("1HE",AA128)))</formula>
    </cfRule>
    <cfRule type="containsText" dxfId="41551" priority="75308" stopIfTrue="1" operator="containsText" text="MINA">
      <formula>NOT(ISERROR(SEARCH("MINA",AA128)))</formula>
    </cfRule>
    <cfRule type="containsText" dxfId="41550" priority="75309" stopIfTrue="1" operator="containsText" text="8TD">
      <formula>NOT(ISERROR(SEARCH("8TD",AA128)))</formula>
    </cfRule>
  </conditionalFormatting>
  <conditionalFormatting sqref="AA130:AF130">
    <cfRule type="containsText" dxfId="41549" priority="75276" stopIfTrue="1" operator="containsText" text="VAC">
      <formula>NOT(ISERROR(SEARCH("VAC",AA130)))</formula>
    </cfRule>
    <cfRule type="containsText" priority="75277" stopIfTrue="1" operator="containsText" text="0">
      <formula>NOT(ISERROR(SEARCH("0",AA130)))</formula>
    </cfRule>
    <cfRule type="containsText" dxfId="41548" priority="75278" stopIfTrue="1" operator="containsText" text="S">
      <formula>NOT(ISERROR(SEARCH("S",AA130)))</formula>
    </cfRule>
    <cfRule type="containsText" dxfId="41547" priority="75279" stopIfTrue="1" operator="containsText" text="F">
      <formula>NOT(ISERROR(SEARCH("F",AA130)))</formula>
    </cfRule>
    <cfRule type="containsText" dxfId="41546" priority="75280" stopIfTrue="1" operator="containsText" text="P">
      <formula>NOT(ISERROR(SEARCH("P",AA130)))</formula>
    </cfRule>
    <cfRule type="containsText" dxfId="41545" priority="75281" stopIfTrue="1" operator="containsText" text="LNP">
      <formula>NOT(ISERROR(SEARCH("LNP",AA130)))</formula>
    </cfRule>
    <cfRule type="containsText" dxfId="41544" priority="75282" stopIfTrue="1" operator="containsText" text="DM">
      <formula>NOT(ISERROR(SEARCH("DM",AA130)))</formula>
    </cfRule>
    <cfRule type="containsText" dxfId="41543" priority="75283" stopIfTrue="1" operator="containsText" text="5DOM">
      <formula>NOT(ISERROR(SEARCH("5DOM",AA130)))</formula>
    </cfRule>
    <cfRule type="containsText" dxfId="41542" priority="75284" stopIfTrue="1" operator="containsText" text="DOM">
      <formula>NOT(ISERROR(SEARCH("DOM",AA130)))</formula>
    </cfRule>
    <cfRule type="containsText" dxfId="41541" priority="75285" stopIfTrue="1" operator="containsText" text="DLP">
      <formula>NOT(ISERROR(SEARCH("DLP",AA130)))</formula>
    </cfRule>
    <cfRule type="containsText" dxfId="41540" priority="75286" stopIfTrue="1" operator="containsText" text="5HE">
      <formula>NOT(ISERROR(SEARCH("5HE",AA130)))</formula>
    </cfRule>
    <cfRule type="containsText" dxfId="41539" priority="75287" stopIfTrue="1" operator="containsText" text="4HE">
      <formula>NOT(ISERROR(SEARCH("4HE",AA130)))</formula>
    </cfRule>
    <cfRule type="containsText" dxfId="41538" priority="75288" stopIfTrue="1" operator="containsText" text="3HE">
      <formula>NOT(ISERROR(SEARCH("3HE",AA130)))</formula>
    </cfRule>
    <cfRule type="containsText" dxfId="41537" priority="75289" stopIfTrue="1" operator="containsText" text="2HE">
      <formula>NOT(ISERROR(SEARCH("2HE",AA130)))</formula>
    </cfRule>
    <cfRule type="containsText" dxfId="41536" priority="75290" stopIfTrue="1" operator="containsText" text="1HE">
      <formula>NOT(ISERROR(SEARCH("1HE",AA130)))</formula>
    </cfRule>
    <cfRule type="containsText" dxfId="41535" priority="75291" stopIfTrue="1" operator="containsText" text="MINA">
      <formula>NOT(ISERROR(SEARCH("MINA",AA130)))</formula>
    </cfRule>
    <cfRule type="containsText" dxfId="41534" priority="75292" stopIfTrue="1" operator="containsText" text="8TD">
      <formula>NOT(ISERROR(SEARCH("8TD",AA130)))</formula>
    </cfRule>
  </conditionalFormatting>
  <conditionalFormatting sqref="AA132">
    <cfRule type="containsText" dxfId="41533" priority="75259" stopIfTrue="1" operator="containsText" text="VAC">
      <formula>NOT(ISERROR(SEARCH("VAC",AA132)))</formula>
    </cfRule>
    <cfRule type="containsText" priority="75260" stopIfTrue="1" operator="containsText" text="0">
      <formula>NOT(ISERROR(SEARCH("0",AA132)))</formula>
    </cfRule>
    <cfRule type="containsText" dxfId="41532" priority="75261" stopIfTrue="1" operator="containsText" text="S">
      <formula>NOT(ISERROR(SEARCH("S",AA132)))</formula>
    </cfRule>
    <cfRule type="containsText" dxfId="41531" priority="75262" stopIfTrue="1" operator="containsText" text="F">
      <formula>NOT(ISERROR(SEARCH("F",AA132)))</formula>
    </cfRule>
    <cfRule type="containsText" dxfId="41530" priority="75263" stopIfTrue="1" operator="containsText" text="P">
      <formula>NOT(ISERROR(SEARCH("P",AA132)))</formula>
    </cfRule>
    <cfRule type="containsText" dxfId="41529" priority="75264" stopIfTrue="1" operator="containsText" text="LNP">
      <formula>NOT(ISERROR(SEARCH("LNP",AA132)))</formula>
    </cfRule>
    <cfRule type="containsText" dxfId="41528" priority="75265" stopIfTrue="1" operator="containsText" text="DM">
      <formula>NOT(ISERROR(SEARCH("DM",AA132)))</formula>
    </cfRule>
    <cfRule type="containsText" dxfId="41527" priority="75266" stopIfTrue="1" operator="containsText" text="5DOM">
      <formula>NOT(ISERROR(SEARCH("5DOM",AA132)))</formula>
    </cfRule>
    <cfRule type="containsText" dxfId="41526" priority="75267" stopIfTrue="1" operator="containsText" text="DOM">
      <formula>NOT(ISERROR(SEARCH("DOM",AA132)))</formula>
    </cfRule>
    <cfRule type="containsText" dxfId="41525" priority="75268" stopIfTrue="1" operator="containsText" text="DLP">
      <formula>NOT(ISERROR(SEARCH("DLP",AA132)))</formula>
    </cfRule>
    <cfRule type="containsText" dxfId="41524" priority="75269" stopIfTrue="1" operator="containsText" text="5HE">
      <formula>NOT(ISERROR(SEARCH("5HE",AA132)))</formula>
    </cfRule>
    <cfRule type="containsText" dxfId="41523" priority="75270" stopIfTrue="1" operator="containsText" text="4HE">
      <formula>NOT(ISERROR(SEARCH("4HE",AA132)))</formula>
    </cfRule>
    <cfRule type="containsText" dxfId="41522" priority="75271" stopIfTrue="1" operator="containsText" text="3HE">
      <formula>NOT(ISERROR(SEARCH("3HE",AA132)))</formula>
    </cfRule>
    <cfRule type="containsText" dxfId="41521" priority="75272" stopIfTrue="1" operator="containsText" text="2HE">
      <formula>NOT(ISERROR(SEARCH("2HE",AA132)))</formula>
    </cfRule>
    <cfRule type="containsText" dxfId="41520" priority="75273" stopIfTrue="1" operator="containsText" text="1HE">
      <formula>NOT(ISERROR(SEARCH("1HE",AA132)))</formula>
    </cfRule>
    <cfRule type="containsText" dxfId="41519" priority="75274" stopIfTrue="1" operator="containsText" text="MINA">
      <formula>NOT(ISERROR(SEARCH("MINA",AA132)))</formula>
    </cfRule>
    <cfRule type="containsText" dxfId="41518" priority="75275" stopIfTrue="1" operator="containsText" text="8TD">
      <formula>NOT(ISERROR(SEARCH("8TD",AA132)))</formula>
    </cfRule>
  </conditionalFormatting>
  <conditionalFormatting sqref="I121 K121 M121:N121 P121:R121">
    <cfRule type="containsText" dxfId="41517" priority="75242" stopIfTrue="1" operator="containsText" text="VAC">
      <formula>NOT(ISERROR(SEARCH("VAC",I121)))</formula>
    </cfRule>
    <cfRule type="containsText" priority="75243" stopIfTrue="1" operator="containsText" text="0">
      <formula>NOT(ISERROR(SEARCH("0",I121)))</formula>
    </cfRule>
    <cfRule type="containsText" dxfId="41516" priority="75244" stopIfTrue="1" operator="containsText" text="S">
      <formula>NOT(ISERROR(SEARCH("S",I121)))</formula>
    </cfRule>
    <cfRule type="containsText" dxfId="41515" priority="75245" stopIfTrue="1" operator="containsText" text="F">
      <formula>NOT(ISERROR(SEARCH("F",I121)))</formula>
    </cfRule>
    <cfRule type="containsText" dxfId="41514" priority="75246" stopIfTrue="1" operator="containsText" text="P">
      <formula>NOT(ISERROR(SEARCH("P",I121)))</formula>
    </cfRule>
    <cfRule type="containsText" dxfId="41513" priority="75247" stopIfTrue="1" operator="containsText" text="LNP">
      <formula>NOT(ISERROR(SEARCH("LNP",I121)))</formula>
    </cfRule>
    <cfRule type="containsText" dxfId="41512" priority="75248" stopIfTrue="1" operator="containsText" text="DM">
      <formula>NOT(ISERROR(SEARCH("DM",I121)))</formula>
    </cfRule>
    <cfRule type="containsText" dxfId="41511" priority="75249" stopIfTrue="1" operator="containsText" text="5DOM">
      <formula>NOT(ISERROR(SEARCH("5DOM",I121)))</formula>
    </cfRule>
    <cfRule type="containsText" dxfId="41510" priority="75250" stopIfTrue="1" operator="containsText" text="DOM">
      <formula>NOT(ISERROR(SEARCH("DOM",I121)))</formula>
    </cfRule>
    <cfRule type="containsText" dxfId="41509" priority="75251" stopIfTrue="1" operator="containsText" text="DLP">
      <formula>NOT(ISERROR(SEARCH("DLP",I121)))</formula>
    </cfRule>
    <cfRule type="containsText" dxfId="41508" priority="75252" stopIfTrue="1" operator="containsText" text="5HE">
      <formula>NOT(ISERROR(SEARCH("5HE",I121)))</formula>
    </cfRule>
    <cfRule type="containsText" dxfId="41507" priority="75253" stopIfTrue="1" operator="containsText" text="4HE">
      <formula>NOT(ISERROR(SEARCH("4HE",I121)))</formula>
    </cfRule>
    <cfRule type="containsText" dxfId="41506" priority="75254" stopIfTrue="1" operator="containsText" text="3HE">
      <formula>NOT(ISERROR(SEARCH("3HE",I121)))</formula>
    </cfRule>
    <cfRule type="containsText" dxfId="41505" priority="75255" stopIfTrue="1" operator="containsText" text="2HE">
      <formula>NOT(ISERROR(SEARCH("2HE",I121)))</formula>
    </cfRule>
    <cfRule type="containsText" dxfId="41504" priority="75256" stopIfTrue="1" operator="containsText" text="1HE">
      <formula>NOT(ISERROR(SEARCH("1HE",I121)))</formula>
    </cfRule>
    <cfRule type="containsText" dxfId="41503" priority="75257" stopIfTrue="1" operator="containsText" text="MINA">
      <formula>NOT(ISERROR(SEARCH("MINA",I121)))</formula>
    </cfRule>
    <cfRule type="containsText" dxfId="41502" priority="75258" stopIfTrue="1" operator="containsText" text="8TD">
      <formula>NOT(ISERROR(SEARCH("8TD",I121)))</formula>
    </cfRule>
  </conditionalFormatting>
  <conditionalFormatting sqref="J121">
    <cfRule type="containsText" dxfId="41501" priority="75225" stopIfTrue="1" operator="containsText" text="VAC">
      <formula>NOT(ISERROR(SEARCH("VAC",J121)))</formula>
    </cfRule>
    <cfRule type="containsText" priority="75226" stopIfTrue="1" operator="containsText" text="0">
      <formula>NOT(ISERROR(SEARCH("0",J121)))</formula>
    </cfRule>
    <cfRule type="containsText" dxfId="41500" priority="75227" stopIfTrue="1" operator="containsText" text="S">
      <formula>NOT(ISERROR(SEARCH("S",J121)))</formula>
    </cfRule>
    <cfRule type="containsText" dxfId="41499" priority="75228" stopIfTrue="1" operator="containsText" text="F">
      <formula>NOT(ISERROR(SEARCH("F",J121)))</formula>
    </cfRule>
    <cfRule type="containsText" dxfId="41498" priority="75229" stopIfTrue="1" operator="containsText" text="P">
      <formula>NOT(ISERROR(SEARCH("P",J121)))</formula>
    </cfRule>
    <cfRule type="containsText" dxfId="41497" priority="75230" stopIfTrue="1" operator="containsText" text="LNP">
      <formula>NOT(ISERROR(SEARCH("LNP",J121)))</formula>
    </cfRule>
    <cfRule type="containsText" dxfId="41496" priority="75231" stopIfTrue="1" operator="containsText" text="DM">
      <formula>NOT(ISERROR(SEARCH("DM",J121)))</formula>
    </cfRule>
    <cfRule type="containsText" dxfId="41495" priority="75232" stopIfTrue="1" operator="containsText" text="5DOM">
      <formula>NOT(ISERROR(SEARCH("5DOM",J121)))</formula>
    </cfRule>
    <cfRule type="containsText" dxfId="41494" priority="75233" stopIfTrue="1" operator="containsText" text="DOM">
      <formula>NOT(ISERROR(SEARCH("DOM",J121)))</formula>
    </cfRule>
    <cfRule type="containsText" dxfId="41493" priority="75234" stopIfTrue="1" operator="containsText" text="DLP">
      <formula>NOT(ISERROR(SEARCH("DLP",J121)))</formula>
    </cfRule>
    <cfRule type="containsText" dxfId="41492" priority="75235" stopIfTrue="1" operator="containsText" text="5HE">
      <formula>NOT(ISERROR(SEARCH("5HE",J121)))</formula>
    </cfRule>
    <cfRule type="containsText" dxfId="41491" priority="75236" stopIfTrue="1" operator="containsText" text="4HE">
      <formula>NOT(ISERROR(SEARCH("4HE",J121)))</formula>
    </cfRule>
    <cfRule type="containsText" dxfId="41490" priority="75237" stopIfTrue="1" operator="containsText" text="3HE">
      <formula>NOT(ISERROR(SEARCH("3HE",J121)))</formula>
    </cfRule>
    <cfRule type="containsText" dxfId="41489" priority="75238" stopIfTrue="1" operator="containsText" text="2HE">
      <formula>NOT(ISERROR(SEARCH("2HE",J121)))</formula>
    </cfRule>
    <cfRule type="containsText" dxfId="41488" priority="75239" stopIfTrue="1" operator="containsText" text="1HE">
      <formula>NOT(ISERROR(SEARCH("1HE",J121)))</formula>
    </cfRule>
    <cfRule type="containsText" dxfId="41487" priority="75240" stopIfTrue="1" operator="containsText" text="MINA">
      <formula>NOT(ISERROR(SEARCH("MINA",J121)))</formula>
    </cfRule>
    <cfRule type="containsText" dxfId="41486" priority="75241" stopIfTrue="1" operator="containsText" text="8TD">
      <formula>NOT(ISERROR(SEARCH("8TD",J121)))</formula>
    </cfRule>
  </conditionalFormatting>
  <conditionalFormatting sqref="J121">
    <cfRule type="containsText" dxfId="41485" priority="75224" stopIfTrue="1" operator="containsText" text="8TDT">
      <formula>NOT(ISERROR(SEARCH("8TDT",J121)))</formula>
    </cfRule>
  </conditionalFormatting>
  <conditionalFormatting sqref="H121">
    <cfRule type="containsText" dxfId="41484" priority="75190" stopIfTrue="1" operator="containsText" text="VAC">
      <formula>NOT(ISERROR(SEARCH("VAC",H121)))</formula>
    </cfRule>
    <cfRule type="containsText" priority="75191" stopIfTrue="1" operator="containsText" text="0">
      <formula>NOT(ISERROR(SEARCH("0",H121)))</formula>
    </cfRule>
    <cfRule type="containsText" dxfId="41483" priority="75192" stopIfTrue="1" operator="containsText" text="S">
      <formula>NOT(ISERROR(SEARCH("S",H121)))</formula>
    </cfRule>
    <cfRule type="containsText" dxfId="41482" priority="75193" stopIfTrue="1" operator="containsText" text="F">
      <formula>NOT(ISERROR(SEARCH("F",H121)))</formula>
    </cfRule>
    <cfRule type="containsText" dxfId="41481" priority="75194" stopIfTrue="1" operator="containsText" text="P">
      <formula>NOT(ISERROR(SEARCH("P",H121)))</formula>
    </cfRule>
    <cfRule type="containsText" dxfId="41480" priority="75195" stopIfTrue="1" operator="containsText" text="LNP">
      <formula>NOT(ISERROR(SEARCH("LNP",H121)))</formula>
    </cfRule>
    <cfRule type="containsText" dxfId="41479" priority="75196" stopIfTrue="1" operator="containsText" text="DM">
      <formula>NOT(ISERROR(SEARCH("DM",H121)))</formula>
    </cfRule>
    <cfRule type="containsText" dxfId="41478" priority="75197" stopIfTrue="1" operator="containsText" text="5DOM">
      <formula>NOT(ISERROR(SEARCH("5DOM",H121)))</formula>
    </cfRule>
    <cfRule type="containsText" dxfId="41477" priority="75198" stopIfTrue="1" operator="containsText" text="DOM">
      <formula>NOT(ISERROR(SEARCH("DOM",H121)))</formula>
    </cfRule>
    <cfRule type="containsText" dxfId="41476" priority="75199" stopIfTrue="1" operator="containsText" text="DLP">
      <formula>NOT(ISERROR(SEARCH("DLP",H121)))</formula>
    </cfRule>
    <cfRule type="containsText" dxfId="41475" priority="75200" stopIfTrue="1" operator="containsText" text="5HE">
      <formula>NOT(ISERROR(SEARCH("5HE",H121)))</formula>
    </cfRule>
    <cfRule type="containsText" dxfId="41474" priority="75201" stopIfTrue="1" operator="containsText" text="4HE">
      <formula>NOT(ISERROR(SEARCH("4HE",H121)))</formula>
    </cfRule>
    <cfRule type="containsText" dxfId="41473" priority="75202" stopIfTrue="1" operator="containsText" text="3HE">
      <formula>NOT(ISERROR(SEARCH("3HE",H121)))</formula>
    </cfRule>
    <cfRule type="containsText" dxfId="41472" priority="75203" stopIfTrue="1" operator="containsText" text="2HE">
      <formula>NOT(ISERROR(SEARCH("2HE",H121)))</formula>
    </cfRule>
    <cfRule type="containsText" dxfId="41471" priority="75204" stopIfTrue="1" operator="containsText" text="1HE">
      <formula>NOT(ISERROR(SEARCH("1HE",H121)))</formula>
    </cfRule>
    <cfRule type="containsText" dxfId="41470" priority="75205" stopIfTrue="1" operator="containsText" text="MINA">
      <formula>NOT(ISERROR(SEARCH("MINA",H121)))</formula>
    </cfRule>
    <cfRule type="containsText" dxfId="41469" priority="75206" stopIfTrue="1" operator="containsText" text="8TD">
      <formula>NOT(ISERROR(SEARCH("8TD",H121)))</formula>
    </cfRule>
  </conditionalFormatting>
  <conditionalFormatting sqref="O121">
    <cfRule type="containsText" dxfId="41468" priority="75173" stopIfTrue="1" operator="containsText" text="VAC">
      <formula>NOT(ISERROR(SEARCH("VAC",O121)))</formula>
    </cfRule>
    <cfRule type="containsText" priority="75174" stopIfTrue="1" operator="containsText" text="0">
      <formula>NOT(ISERROR(SEARCH("0",O121)))</formula>
    </cfRule>
    <cfRule type="containsText" dxfId="41467" priority="75175" stopIfTrue="1" operator="containsText" text="S">
      <formula>NOT(ISERROR(SEARCH("S",O121)))</formula>
    </cfRule>
    <cfRule type="containsText" dxfId="41466" priority="75176" stopIfTrue="1" operator="containsText" text="F">
      <formula>NOT(ISERROR(SEARCH("F",O121)))</formula>
    </cfRule>
    <cfRule type="containsText" dxfId="41465" priority="75177" stopIfTrue="1" operator="containsText" text="P">
      <formula>NOT(ISERROR(SEARCH("P",O121)))</formula>
    </cfRule>
    <cfRule type="containsText" dxfId="41464" priority="75178" stopIfTrue="1" operator="containsText" text="LNP">
      <formula>NOT(ISERROR(SEARCH("LNP",O121)))</formula>
    </cfRule>
    <cfRule type="containsText" dxfId="41463" priority="75179" stopIfTrue="1" operator="containsText" text="DM">
      <formula>NOT(ISERROR(SEARCH("DM",O121)))</formula>
    </cfRule>
    <cfRule type="containsText" dxfId="41462" priority="75180" stopIfTrue="1" operator="containsText" text="5DOM">
      <formula>NOT(ISERROR(SEARCH("5DOM",O121)))</formula>
    </cfRule>
    <cfRule type="containsText" dxfId="41461" priority="75181" stopIfTrue="1" operator="containsText" text="DOM">
      <formula>NOT(ISERROR(SEARCH("DOM",O121)))</formula>
    </cfRule>
    <cfRule type="containsText" dxfId="41460" priority="75182" stopIfTrue="1" operator="containsText" text="DLP">
      <formula>NOT(ISERROR(SEARCH("DLP",O121)))</formula>
    </cfRule>
    <cfRule type="containsText" dxfId="41459" priority="75183" stopIfTrue="1" operator="containsText" text="5HE">
      <formula>NOT(ISERROR(SEARCH("5HE",O121)))</formula>
    </cfRule>
    <cfRule type="containsText" dxfId="41458" priority="75184" stopIfTrue="1" operator="containsText" text="4HE">
      <formula>NOT(ISERROR(SEARCH("4HE",O121)))</formula>
    </cfRule>
    <cfRule type="containsText" dxfId="41457" priority="75185" stopIfTrue="1" operator="containsText" text="3HE">
      <formula>NOT(ISERROR(SEARCH("3HE",O121)))</formula>
    </cfRule>
    <cfRule type="containsText" dxfId="41456" priority="75186" stopIfTrue="1" operator="containsText" text="2HE">
      <formula>NOT(ISERROR(SEARCH("2HE",O121)))</formula>
    </cfRule>
    <cfRule type="containsText" dxfId="41455" priority="75187" stopIfTrue="1" operator="containsText" text="1HE">
      <formula>NOT(ISERROR(SEARCH("1HE",O121)))</formula>
    </cfRule>
    <cfRule type="containsText" dxfId="41454" priority="75188" stopIfTrue="1" operator="containsText" text="MINA">
      <formula>NOT(ISERROR(SEARCH("MINA",O121)))</formula>
    </cfRule>
    <cfRule type="containsText" dxfId="41453" priority="75189" stopIfTrue="1" operator="containsText" text="8TD">
      <formula>NOT(ISERROR(SEARCH("8TD",O121)))</formula>
    </cfRule>
  </conditionalFormatting>
  <conditionalFormatting sqref="I125 K125 M125:N125 P125:R125">
    <cfRule type="containsText" dxfId="41452" priority="75156" stopIfTrue="1" operator="containsText" text="VAC">
      <formula>NOT(ISERROR(SEARCH("VAC",I125)))</formula>
    </cfRule>
    <cfRule type="containsText" priority="75157" stopIfTrue="1" operator="containsText" text="0">
      <formula>NOT(ISERROR(SEARCH("0",I125)))</formula>
    </cfRule>
    <cfRule type="containsText" dxfId="41451" priority="75158" stopIfTrue="1" operator="containsText" text="S">
      <formula>NOT(ISERROR(SEARCH("S",I125)))</formula>
    </cfRule>
    <cfRule type="containsText" dxfId="41450" priority="75159" stopIfTrue="1" operator="containsText" text="F">
      <formula>NOT(ISERROR(SEARCH("F",I125)))</formula>
    </cfRule>
    <cfRule type="containsText" dxfId="41449" priority="75160" stopIfTrue="1" operator="containsText" text="P">
      <formula>NOT(ISERROR(SEARCH("P",I125)))</formula>
    </cfRule>
    <cfRule type="containsText" dxfId="41448" priority="75161" stopIfTrue="1" operator="containsText" text="LNP">
      <formula>NOT(ISERROR(SEARCH("LNP",I125)))</formula>
    </cfRule>
    <cfRule type="containsText" dxfId="41447" priority="75162" stopIfTrue="1" operator="containsText" text="DM">
      <formula>NOT(ISERROR(SEARCH("DM",I125)))</formula>
    </cfRule>
    <cfRule type="containsText" dxfId="41446" priority="75163" stopIfTrue="1" operator="containsText" text="5DOM">
      <formula>NOT(ISERROR(SEARCH("5DOM",I125)))</formula>
    </cfRule>
    <cfRule type="containsText" dxfId="41445" priority="75164" stopIfTrue="1" operator="containsText" text="DOM">
      <formula>NOT(ISERROR(SEARCH("DOM",I125)))</formula>
    </cfRule>
    <cfRule type="containsText" dxfId="41444" priority="75165" stopIfTrue="1" operator="containsText" text="DLP">
      <formula>NOT(ISERROR(SEARCH("DLP",I125)))</formula>
    </cfRule>
    <cfRule type="containsText" dxfId="41443" priority="75166" stopIfTrue="1" operator="containsText" text="5HE">
      <formula>NOT(ISERROR(SEARCH("5HE",I125)))</formula>
    </cfRule>
    <cfRule type="containsText" dxfId="41442" priority="75167" stopIfTrue="1" operator="containsText" text="4HE">
      <formula>NOT(ISERROR(SEARCH("4HE",I125)))</formula>
    </cfRule>
    <cfRule type="containsText" dxfId="41441" priority="75168" stopIfTrue="1" operator="containsText" text="3HE">
      <formula>NOT(ISERROR(SEARCH("3HE",I125)))</formula>
    </cfRule>
    <cfRule type="containsText" dxfId="41440" priority="75169" stopIfTrue="1" operator="containsText" text="2HE">
      <formula>NOT(ISERROR(SEARCH("2HE",I125)))</formula>
    </cfRule>
    <cfRule type="containsText" dxfId="41439" priority="75170" stopIfTrue="1" operator="containsText" text="1HE">
      <formula>NOT(ISERROR(SEARCH("1HE",I125)))</formula>
    </cfRule>
    <cfRule type="containsText" dxfId="41438" priority="75171" stopIfTrue="1" operator="containsText" text="MINA">
      <formula>NOT(ISERROR(SEARCH("MINA",I125)))</formula>
    </cfRule>
    <cfRule type="containsText" dxfId="41437" priority="75172" stopIfTrue="1" operator="containsText" text="8TD">
      <formula>NOT(ISERROR(SEARCH("8TD",I125)))</formula>
    </cfRule>
  </conditionalFormatting>
  <conditionalFormatting sqref="J125">
    <cfRule type="containsText" dxfId="41436" priority="75139" stopIfTrue="1" operator="containsText" text="VAC">
      <formula>NOT(ISERROR(SEARCH("VAC",J125)))</formula>
    </cfRule>
    <cfRule type="containsText" priority="75140" stopIfTrue="1" operator="containsText" text="0">
      <formula>NOT(ISERROR(SEARCH("0",J125)))</formula>
    </cfRule>
    <cfRule type="containsText" dxfId="41435" priority="75141" stopIfTrue="1" operator="containsText" text="S">
      <formula>NOT(ISERROR(SEARCH("S",J125)))</formula>
    </cfRule>
    <cfRule type="containsText" dxfId="41434" priority="75142" stopIfTrue="1" operator="containsText" text="F">
      <formula>NOT(ISERROR(SEARCH("F",J125)))</formula>
    </cfRule>
    <cfRule type="containsText" dxfId="41433" priority="75143" stopIfTrue="1" operator="containsText" text="P">
      <formula>NOT(ISERROR(SEARCH("P",J125)))</formula>
    </cfRule>
    <cfRule type="containsText" dxfId="41432" priority="75144" stopIfTrue="1" operator="containsText" text="LNP">
      <formula>NOT(ISERROR(SEARCH("LNP",J125)))</formula>
    </cfRule>
    <cfRule type="containsText" dxfId="41431" priority="75145" stopIfTrue="1" operator="containsText" text="DM">
      <formula>NOT(ISERROR(SEARCH("DM",J125)))</formula>
    </cfRule>
    <cfRule type="containsText" dxfId="41430" priority="75146" stopIfTrue="1" operator="containsText" text="5DOM">
      <formula>NOT(ISERROR(SEARCH("5DOM",J125)))</formula>
    </cfRule>
    <cfRule type="containsText" dxfId="41429" priority="75147" stopIfTrue="1" operator="containsText" text="DOM">
      <formula>NOT(ISERROR(SEARCH("DOM",J125)))</formula>
    </cfRule>
    <cfRule type="containsText" dxfId="41428" priority="75148" stopIfTrue="1" operator="containsText" text="DLP">
      <formula>NOT(ISERROR(SEARCH("DLP",J125)))</formula>
    </cfRule>
    <cfRule type="containsText" dxfId="41427" priority="75149" stopIfTrue="1" operator="containsText" text="5HE">
      <formula>NOT(ISERROR(SEARCH("5HE",J125)))</formula>
    </cfRule>
    <cfRule type="containsText" dxfId="41426" priority="75150" stopIfTrue="1" operator="containsText" text="4HE">
      <formula>NOT(ISERROR(SEARCH("4HE",J125)))</formula>
    </cfRule>
    <cfRule type="containsText" dxfId="41425" priority="75151" stopIfTrue="1" operator="containsText" text="3HE">
      <formula>NOT(ISERROR(SEARCH("3HE",J125)))</formula>
    </cfRule>
    <cfRule type="containsText" dxfId="41424" priority="75152" stopIfTrue="1" operator="containsText" text="2HE">
      <formula>NOT(ISERROR(SEARCH("2HE",J125)))</formula>
    </cfRule>
    <cfRule type="containsText" dxfId="41423" priority="75153" stopIfTrue="1" operator="containsText" text="1HE">
      <formula>NOT(ISERROR(SEARCH("1HE",J125)))</formula>
    </cfRule>
    <cfRule type="containsText" dxfId="41422" priority="75154" stopIfTrue="1" operator="containsText" text="MINA">
      <formula>NOT(ISERROR(SEARCH("MINA",J125)))</formula>
    </cfRule>
    <cfRule type="containsText" dxfId="41421" priority="75155" stopIfTrue="1" operator="containsText" text="8TD">
      <formula>NOT(ISERROR(SEARCH("8TD",J125)))</formula>
    </cfRule>
  </conditionalFormatting>
  <conditionalFormatting sqref="J125">
    <cfRule type="containsText" dxfId="41420" priority="75138" stopIfTrue="1" operator="containsText" text="8TDT">
      <formula>NOT(ISERROR(SEARCH("8TDT",J125)))</formula>
    </cfRule>
  </conditionalFormatting>
  <conditionalFormatting sqref="H125">
    <cfRule type="containsText" dxfId="41419" priority="75104" stopIfTrue="1" operator="containsText" text="VAC">
      <formula>NOT(ISERROR(SEARCH("VAC",H125)))</formula>
    </cfRule>
    <cfRule type="containsText" priority="75105" stopIfTrue="1" operator="containsText" text="0">
      <formula>NOT(ISERROR(SEARCH("0",H125)))</formula>
    </cfRule>
    <cfRule type="containsText" dxfId="41418" priority="75106" stopIfTrue="1" operator="containsText" text="S">
      <formula>NOT(ISERROR(SEARCH("S",H125)))</formula>
    </cfRule>
    <cfRule type="containsText" dxfId="41417" priority="75107" stopIfTrue="1" operator="containsText" text="F">
      <formula>NOT(ISERROR(SEARCH("F",H125)))</formula>
    </cfRule>
    <cfRule type="containsText" dxfId="41416" priority="75108" stopIfTrue="1" operator="containsText" text="P">
      <formula>NOT(ISERROR(SEARCH("P",H125)))</formula>
    </cfRule>
    <cfRule type="containsText" dxfId="41415" priority="75109" stopIfTrue="1" operator="containsText" text="LNP">
      <formula>NOT(ISERROR(SEARCH("LNP",H125)))</formula>
    </cfRule>
    <cfRule type="containsText" dxfId="41414" priority="75110" stopIfTrue="1" operator="containsText" text="DM">
      <formula>NOT(ISERROR(SEARCH("DM",H125)))</formula>
    </cfRule>
    <cfRule type="containsText" dxfId="41413" priority="75111" stopIfTrue="1" operator="containsText" text="5DOM">
      <formula>NOT(ISERROR(SEARCH("5DOM",H125)))</formula>
    </cfRule>
    <cfRule type="containsText" dxfId="41412" priority="75112" stopIfTrue="1" operator="containsText" text="DOM">
      <formula>NOT(ISERROR(SEARCH("DOM",H125)))</formula>
    </cfRule>
    <cfRule type="containsText" dxfId="41411" priority="75113" stopIfTrue="1" operator="containsText" text="DLP">
      <formula>NOT(ISERROR(SEARCH("DLP",H125)))</formula>
    </cfRule>
    <cfRule type="containsText" dxfId="41410" priority="75114" stopIfTrue="1" operator="containsText" text="5HE">
      <formula>NOT(ISERROR(SEARCH("5HE",H125)))</formula>
    </cfRule>
    <cfRule type="containsText" dxfId="41409" priority="75115" stopIfTrue="1" operator="containsText" text="4HE">
      <formula>NOT(ISERROR(SEARCH("4HE",H125)))</formula>
    </cfRule>
    <cfRule type="containsText" dxfId="41408" priority="75116" stopIfTrue="1" operator="containsText" text="3HE">
      <formula>NOT(ISERROR(SEARCH("3HE",H125)))</formula>
    </cfRule>
    <cfRule type="containsText" dxfId="41407" priority="75117" stopIfTrue="1" operator="containsText" text="2HE">
      <formula>NOT(ISERROR(SEARCH("2HE",H125)))</formula>
    </cfRule>
    <cfRule type="containsText" dxfId="41406" priority="75118" stopIfTrue="1" operator="containsText" text="1HE">
      <formula>NOT(ISERROR(SEARCH("1HE",H125)))</formula>
    </cfRule>
    <cfRule type="containsText" dxfId="41405" priority="75119" stopIfTrue="1" operator="containsText" text="MINA">
      <formula>NOT(ISERROR(SEARCH("MINA",H125)))</formula>
    </cfRule>
    <cfRule type="containsText" dxfId="41404" priority="75120" stopIfTrue="1" operator="containsText" text="8TD">
      <formula>NOT(ISERROR(SEARCH("8TD",H125)))</formula>
    </cfRule>
  </conditionalFormatting>
  <conditionalFormatting sqref="O125">
    <cfRule type="containsText" dxfId="41403" priority="75087" stopIfTrue="1" operator="containsText" text="VAC">
      <formula>NOT(ISERROR(SEARCH("VAC",O125)))</formula>
    </cfRule>
    <cfRule type="containsText" priority="75088" stopIfTrue="1" operator="containsText" text="0">
      <formula>NOT(ISERROR(SEARCH("0",O125)))</formula>
    </cfRule>
    <cfRule type="containsText" dxfId="41402" priority="75089" stopIfTrue="1" operator="containsText" text="S">
      <formula>NOT(ISERROR(SEARCH("S",O125)))</formula>
    </cfRule>
    <cfRule type="containsText" dxfId="41401" priority="75090" stopIfTrue="1" operator="containsText" text="F">
      <formula>NOT(ISERROR(SEARCH("F",O125)))</formula>
    </cfRule>
    <cfRule type="containsText" dxfId="41400" priority="75091" stopIfTrue="1" operator="containsText" text="P">
      <formula>NOT(ISERROR(SEARCH("P",O125)))</formula>
    </cfRule>
    <cfRule type="containsText" dxfId="41399" priority="75092" stopIfTrue="1" operator="containsText" text="LNP">
      <formula>NOT(ISERROR(SEARCH("LNP",O125)))</formula>
    </cfRule>
    <cfRule type="containsText" dxfId="41398" priority="75093" stopIfTrue="1" operator="containsText" text="DM">
      <formula>NOT(ISERROR(SEARCH("DM",O125)))</formula>
    </cfRule>
    <cfRule type="containsText" dxfId="41397" priority="75094" stopIfTrue="1" operator="containsText" text="5DOM">
      <formula>NOT(ISERROR(SEARCH("5DOM",O125)))</formula>
    </cfRule>
    <cfRule type="containsText" dxfId="41396" priority="75095" stopIfTrue="1" operator="containsText" text="DOM">
      <formula>NOT(ISERROR(SEARCH("DOM",O125)))</formula>
    </cfRule>
    <cfRule type="containsText" dxfId="41395" priority="75096" stopIfTrue="1" operator="containsText" text="DLP">
      <formula>NOT(ISERROR(SEARCH("DLP",O125)))</formula>
    </cfRule>
    <cfRule type="containsText" dxfId="41394" priority="75097" stopIfTrue="1" operator="containsText" text="5HE">
      <formula>NOT(ISERROR(SEARCH("5HE",O125)))</formula>
    </cfRule>
    <cfRule type="containsText" dxfId="41393" priority="75098" stopIfTrue="1" operator="containsText" text="4HE">
      <formula>NOT(ISERROR(SEARCH("4HE",O125)))</formula>
    </cfRule>
    <cfRule type="containsText" dxfId="41392" priority="75099" stopIfTrue="1" operator="containsText" text="3HE">
      <formula>NOT(ISERROR(SEARCH("3HE",O125)))</formula>
    </cfRule>
    <cfRule type="containsText" dxfId="41391" priority="75100" stopIfTrue="1" operator="containsText" text="2HE">
      <formula>NOT(ISERROR(SEARCH("2HE",O125)))</formula>
    </cfRule>
    <cfRule type="containsText" dxfId="41390" priority="75101" stopIfTrue="1" operator="containsText" text="1HE">
      <formula>NOT(ISERROR(SEARCH("1HE",O125)))</formula>
    </cfRule>
    <cfRule type="containsText" dxfId="41389" priority="75102" stopIfTrue="1" operator="containsText" text="MINA">
      <formula>NOT(ISERROR(SEARCH("MINA",O125)))</formula>
    </cfRule>
    <cfRule type="containsText" dxfId="41388" priority="75103" stopIfTrue="1" operator="containsText" text="8TD">
      <formula>NOT(ISERROR(SEARCH("8TD",O125)))</formula>
    </cfRule>
  </conditionalFormatting>
  <conditionalFormatting sqref="I129:K129 P129:R129 M129:N129">
    <cfRule type="containsText" dxfId="41387" priority="75070" stopIfTrue="1" operator="containsText" text="VAC">
      <formula>NOT(ISERROR(SEARCH("VAC",I129)))</formula>
    </cfRule>
    <cfRule type="containsText" priority="75071" stopIfTrue="1" operator="containsText" text="0">
      <formula>NOT(ISERROR(SEARCH("0",I129)))</formula>
    </cfRule>
    <cfRule type="containsText" dxfId="41386" priority="75072" stopIfTrue="1" operator="containsText" text="S">
      <formula>NOT(ISERROR(SEARCH("S",I129)))</formula>
    </cfRule>
    <cfRule type="containsText" dxfId="41385" priority="75073" stopIfTrue="1" operator="containsText" text="F">
      <formula>NOT(ISERROR(SEARCH("F",I129)))</formula>
    </cfRule>
    <cfRule type="containsText" dxfId="41384" priority="75074" stopIfTrue="1" operator="containsText" text="P">
      <formula>NOT(ISERROR(SEARCH("P",I129)))</formula>
    </cfRule>
    <cfRule type="containsText" dxfId="41383" priority="75075" stopIfTrue="1" operator="containsText" text="LNP">
      <formula>NOT(ISERROR(SEARCH("LNP",I129)))</formula>
    </cfRule>
    <cfRule type="containsText" dxfId="41382" priority="75076" stopIfTrue="1" operator="containsText" text="DM">
      <formula>NOT(ISERROR(SEARCH("DM",I129)))</formula>
    </cfRule>
    <cfRule type="containsText" dxfId="41381" priority="75077" stopIfTrue="1" operator="containsText" text="5DOM">
      <formula>NOT(ISERROR(SEARCH("5DOM",I129)))</formula>
    </cfRule>
    <cfRule type="containsText" dxfId="41380" priority="75078" stopIfTrue="1" operator="containsText" text="DOM">
      <formula>NOT(ISERROR(SEARCH("DOM",I129)))</formula>
    </cfRule>
    <cfRule type="containsText" dxfId="41379" priority="75079" stopIfTrue="1" operator="containsText" text="DLP">
      <formula>NOT(ISERROR(SEARCH("DLP",I129)))</formula>
    </cfRule>
    <cfRule type="containsText" dxfId="41378" priority="75080" stopIfTrue="1" operator="containsText" text="5HE">
      <formula>NOT(ISERROR(SEARCH("5HE",I129)))</formula>
    </cfRule>
    <cfRule type="containsText" dxfId="41377" priority="75081" stopIfTrue="1" operator="containsText" text="4HE">
      <formula>NOT(ISERROR(SEARCH("4HE",I129)))</formula>
    </cfRule>
    <cfRule type="containsText" dxfId="41376" priority="75082" stopIfTrue="1" operator="containsText" text="3HE">
      <formula>NOT(ISERROR(SEARCH("3HE",I129)))</formula>
    </cfRule>
    <cfRule type="containsText" dxfId="41375" priority="75083" stopIfTrue="1" operator="containsText" text="2HE">
      <formula>NOT(ISERROR(SEARCH("2HE",I129)))</formula>
    </cfRule>
    <cfRule type="containsText" dxfId="41374" priority="75084" stopIfTrue="1" operator="containsText" text="1HE">
      <formula>NOT(ISERROR(SEARCH("1HE",I129)))</formula>
    </cfRule>
    <cfRule type="containsText" dxfId="41373" priority="75085" stopIfTrue="1" operator="containsText" text="MINA">
      <formula>NOT(ISERROR(SEARCH("MINA",I129)))</formula>
    </cfRule>
    <cfRule type="containsText" dxfId="41372" priority="75086" stopIfTrue="1" operator="containsText" text="8TD">
      <formula>NOT(ISERROR(SEARCH("8TD",I129)))</formula>
    </cfRule>
  </conditionalFormatting>
  <conditionalFormatting sqref="I129:K129 P129:R129 M129:N129">
    <cfRule type="containsText" dxfId="41371" priority="75069" stopIfTrue="1" operator="containsText" text="8TDT">
      <formula>NOT(ISERROR(SEARCH("8TDT",I129)))</formula>
    </cfRule>
  </conditionalFormatting>
  <conditionalFormatting sqref="O129">
    <cfRule type="containsText" dxfId="41370" priority="75052" stopIfTrue="1" operator="containsText" text="VAC">
      <formula>NOT(ISERROR(SEARCH("VAC",O129)))</formula>
    </cfRule>
    <cfRule type="containsText" priority="75053" stopIfTrue="1" operator="containsText" text="0">
      <formula>NOT(ISERROR(SEARCH("0",O129)))</formula>
    </cfRule>
    <cfRule type="containsText" dxfId="41369" priority="75054" stopIfTrue="1" operator="containsText" text="S">
      <formula>NOT(ISERROR(SEARCH("S",O129)))</formula>
    </cfRule>
    <cfRule type="containsText" dxfId="41368" priority="75055" stopIfTrue="1" operator="containsText" text="F">
      <formula>NOT(ISERROR(SEARCH("F",O129)))</formula>
    </cfRule>
    <cfRule type="containsText" dxfId="41367" priority="75056" stopIfTrue="1" operator="containsText" text="P">
      <formula>NOT(ISERROR(SEARCH("P",O129)))</formula>
    </cfRule>
    <cfRule type="containsText" dxfId="41366" priority="75057" stopIfTrue="1" operator="containsText" text="LNP">
      <formula>NOT(ISERROR(SEARCH("LNP",O129)))</formula>
    </cfRule>
    <cfRule type="containsText" dxfId="41365" priority="75058" stopIfTrue="1" operator="containsText" text="DM">
      <formula>NOT(ISERROR(SEARCH("DM",O129)))</formula>
    </cfRule>
    <cfRule type="containsText" dxfId="41364" priority="75059" stopIfTrue="1" operator="containsText" text="5DOM">
      <formula>NOT(ISERROR(SEARCH("5DOM",O129)))</formula>
    </cfRule>
    <cfRule type="containsText" dxfId="41363" priority="75060" stopIfTrue="1" operator="containsText" text="DOM">
      <formula>NOT(ISERROR(SEARCH("DOM",O129)))</formula>
    </cfRule>
    <cfRule type="containsText" dxfId="41362" priority="75061" stopIfTrue="1" operator="containsText" text="DLP">
      <formula>NOT(ISERROR(SEARCH("DLP",O129)))</formula>
    </cfRule>
    <cfRule type="containsText" dxfId="41361" priority="75062" stopIfTrue="1" operator="containsText" text="5HE">
      <formula>NOT(ISERROR(SEARCH("5HE",O129)))</formula>
    </cfRule>
    <cfRule type="containsText" dxfId="41360" priority="75063" stopIfTrue="1" operator="containsText" text="4HE">
      <formula>NOT(ISERROR(SEARCH("4HE",O129)))</formula>
    </cfRule>
    <cfRule type="containsText" dxfId="41359" priority="75064" stopIfTrue="1" operator="containsText" text="3HE">
      <formula>NOT(ISERROR(SEARCH("3HE",O129)))</formula>
    </cfRule>
    <cfRule type="containsText" dxfId="41358" priority="75065" stopIfTrue="1" operator="containsText" text="2HE">
      <formula>NOT(ISERROR(SEARCH("2HE",O129)))</formula>
    </cfRule>
    <cfRule type="containsText" dxfId="41357" priority="75066" stopIfTrue="1" operator="containsText" text="1HE">
      <formula>NOT(ISERROR(SEARCH("1HE",O129)))</formula>
    </cfRule>
    <cfRule type="containsText" dxfId="41356" priority="75067" stopIfTrue="1" operator="containsText" text="MINA">
      <formula>NOT(ISERROR(SEARCH("MINA",O129)))</formula>
    </cfRule>
    <cfRule type="containsText" dxfId="41355" priority="75068" stopIfTrue="1" operator="containsText" text="8TD">
      <formula>NOT(ISERROR(SEARCH("8TD",O129)))</formula>
    </cfRule>
  </conditionalFormatting>
  <conditionalFormatting sqref="O129">
    <cfRule type="containsText" dxfId="41354" priority="75051" stopIfTrue="1" operator="containsText" text="8TDT">
      <formula>NOT(ISERROR(SEARCH("8TDT",O129)))</formula>
    </cfRule>
  </conditionalFormatting>
  <conditionalFormatting sqref="I133 K133 M133:N133 P133:R133">
    <cfRule type="containsText" dxfId="41353" priority="75034" stopIfTrue="1" operator="containsText" text="VAC">
      <formula>NOT(ISERROR(SEARCH("VAC",I133)))</formula>
    </cfRule>
    <cfRule type="containsText" priority="75035" stopIfTrue="1" operator="containsText" text="0">
      <formula>NOT(ISERROR(SEARCH("0",I133)))</formula>
    </cfRule>
    <cfRule type="containsText" dxfId="41352" priority="75036" stopIfTrue="1" operator="containsText" text="S">
      <formula>NOT(ISERROR(SEARCH("S",I133)))</formula>
    </cfRule>
    <cfRule type="containsText" dxfId="41351" priority="75037" stopIfTrue="1" operator="containsText" text="F">
      <formula>NOT(ISERROR(SEARCH("F",I133)))</formula>
    </cfRule>
    <cfRule type="containsText" dxfId="41350" priority="75038" stopIfTrue="1" operator="containsText" text="P">
      <formula>NOT(ISERROR(SEARCH("P",I133)))</formula>
    </cfRule>
    <cfRule type="containsText" dxfId="41349" priority="75039" stopIfTrue="1" operator="containsText" text="LNP">
      <formula>NOT(ISERROR(SEARCH("LNP",I133)))</formula>
    </cfRule>
    <cfRule type="containsText" dxfId="41348" priority="75040" stopIfTrue="1" operator="containsText" text="DM">
      <formula>NOT(ISERROR(SEARCH("DM",I133)))</formula>
    </cfRule>
    <cfRule type="containsText" dxfId="41347" priority="75041" stopIfTrue="1" operator="containsText" text="5DOM">
      <formula>NOT(ISERROR(SEARCH("5DOM",I133)))</formula>
    </cfRule>
    <cfRule type="containsText" dxfId="41346" priority="75042" stopIfTrue="1" operator="containsText" text="DOM">
      <formula>NOT(ISERROR(SEARCH("DOM",I133)))</formula>
    </cfRule>
    <cfRule type="containsText" dxfId="41345" priority="75043" stopIfTrue="1" operator="containsText" text="DLP">
      <formula>NOT(ISERROR(SEARCH("DLP",I133)))</formula>
    </cfRule>
    <cfRule type="containsText" dxfId="41344" priority="75044" stopIfTrue="1" operator="containsText" text="5HE">
      <formula>NOT(ISERROR(SEARCH("5HE",I133)))</formula>
    </cfRule>
    <cfRule type="containsText" dxfId="41343" priority="75045" stopIfTrue="1" operator="containsText" text="4HE">
      <formula>NOT(ISERROR(SEARCH("4HE",I133)))</formula>
    </cfRule>
    <cfRule type="containsText" dxfId="41342" priority="75046" stopIfTrue="1" operator="containsText" text="3HE">
      <formula>NOT(ISERROR(SEARCH("3HE",I133)))</formula>
    </cfRule>
    <cfRule type="containsText" dxfId="41341" priority="75047" stopIfTrue="1" operator="containsText" text="2HE">
      <formula>NOT(ISERROR(SEARCH("2HE",I133)))</formula>
    </cfRule>
    <cfRule type="containsText" dxfId="41340" priority="75048" stopIfTrue="1" operator="containsText" text="1HE">
      <formula>NOT(ISERROR(SEARCH("1HE",I133)))</formula>
    </cfRule>
    <cfRule type="containsText" dxfId="41339" priority="75049" stopIfTrue="1" operator="containsText" text="MINA">
      <formula>NOT(ISERROR(SEARCH("MINA",I133)))</formula>
    </cfRule>
    <cfRule type="containsText" dxfId="41338" priority="75050" stopIfTrue="1" operator="containsText" text="8TD">
      <formula>NOT(ISERROR(SEARCH("8TD",I133)))</formula>
    </cfRule>
  </conditionalFormatting>
  <conditionalFormatting sqref="J133">
    <cfRule type="containsText" dxfId="41337" priority="75017" stopIfTrue="1" operator="containsText" text="VAC">
      <formula>NOT(ISERROR(SEARCH("VAC",J133)))</formula>
    </cfRule>
    <cfRule type="containsText" priority="75018" stopIfTrue="1" operator="containsText" text="0">
      <formula>NOT(ISERROR(SEARCH("0",J133)))</formula>
    </cfRule>
    <cfRule type="containsText" dxfId="41336" priority="75019" stopIfTrue="1" operator="containsText" text="S">
      <formula>NOT(ISERROR(SEARCH("S",J133)))</formula>
    </cfRule>
    <cfRule type="containsText" dxfId="41335" priority="75020" stopIfTrue="1" operator="containsText" text="F">
      <formula>NOT(ISERROR(SEARCH("F",J133)))</formula>
    </cfRule>
    <cfRule type="containsText" dxfId="41334" priority="75021" stopIfTrue="1" operator="containsText" text="P">
      <formula>NOT(ISERROR(SEARCH("P",J133)))</formula>
    </cfRule>
    <cfRule type="containsText" dxfId="41333" priority="75022" stopIfTrue="1" operator="containsText" text="LNP">
      <formula>NOT(ISERROR(SEARCH("LNP",J133)))</formula>
    </cfRule>
    <cfRule type="containsText" dxfId="41332" priority="75023" stopIfTrue="1" operator="containsText" text="DM">
      <formula>NOT(ISERROR(SEARCH("DM",J133)))</formula>
    </cfRule>
    <cfRule type="containsText" dxfId="41331" priority="75024" stopIfTrue="1" operator="containsText" text="5DOM">
      <formula>NOT(ISERROR(SEARCH("5DOM",J133)))</formula>
    </cfRule>
    <cfRule type="containsText" dxfId="41330" priority="75025" stopIfTrue="1" operator="containsText" text="DOM">
      <formula>NOT(ISERROR(SEARCH("DOM",J133)))</formula>
    </cfRule>
    <cfRule type="containsText" dxfId="41329" priority="75026" stopIfTrue="1" operator="containsText" text="DLP">
      <formula>NOT(ISERROR(SEARCH("DLP",J133)))</formula>
    </cfRule>
    <cfRule type="containsText" dxfId="41328" priority="75027" stopIfTrue="1" operator="containsText" text="5HE">
      <formula>NOT(ISERROR(SEARCH("5HE",J133)))</formula>
    </cfRule>
    <cfRule type="containsText" dxfId="41327" priority="75028" stopIfTrue="1" operator="containsText" text="4HE">
      <formula>NOT(ISERROR(SEARCH("4HE",J133)))</formula>
    </cfRule>
    <cfRule type="containsText" dxfId="41326" priority="75029" stopIfTrue="1" operator="containsText" text="3HE">
      <formula>NOT(ISERROR(SEARCH("3HE",J133)))</formula>
    </cfRule>
    <cfRule type="containsText" dxfId="41325" priority="75030" stopIfTrue="1" operator="containsText" text="2HE">
      <formula>NOT(ISERROR(SEARCH("2HE",J133)))</formula>
    </cfRule>
    <cfRule type="containsText" dxfId="41324" priority="75031" stopIfTrue="1" operator="containsText" text="1HE">
      <formula>NOT(ISERROR(SEARCH("1HE",J133)))</formula>
    </cfRule>
    <cfRule type="containsText" dxfId="41323" priority="75032" stopIfTrue="1" operator="containsText" text="MINA">
      <formula>NOT(ISERROR(SEARCH("MINA",J133)))</formula>
    </cfRule>
    <cfRule type="containsText" dxfId="41322" priority="75033" stopIfTrue="1" operator="containsText" text="8TD">
      <formula>NOT(ISERROR(SEARCH("8TD",J133)))</formula>
    </cfRule>
  </conditionalFormatting>
  <conditionalFormatting sqref="J133">
    <cfRule type="containsText" dxfId="41321" priority="75016" stopIfTrue="1" operator="containsText" text="8TDT">
      <formula>NOT(ISERROR(SEARCH("8TDT",J133)))</formula>
    </cfRule>
  </conditionalFormatting>
  <conditionalFormatting sqref="H133">
    <cfRule type="containsText" dxfId="41320" priority="74982" stopIfTrue="1" operator="containsText" text="VAC">
      <formula>NOT(ISERROR(SEARCH("VAC",H133)))</formula>
    </cfRule>
    <cfRule type="containsText" priority="74983" stopIfTrue="1" operator="containsText" text="0">
      <formula>NOT(ISERROR(SEARCH("0",H133)))</formula>
    </cfRule>
    <cfRule type="containsText" dxfId="41319" priority="74984" stopIfTrue="1" operator="containsText" text="S">
      <formula>NOT(ISERROR(SEARCH("S",H133)))</formula>
    </cfRule>
    <cfRule type="containsText" dxfId="41318" priority="74985" stopIfTrue="1" operator="containsText" text="F">
      <formula>NOT(ISERROR(SEARCH("F",H133)))</formula>
    </cfRule>
    <cfRule type="containsText" dxfId="41317" priority="74986" stopIfTrue="1" operator="containsText" text="P">
      <formula>NOT(ISERROR(SEARCH("P",H133)))</formula>
    </cfRule>
    <cfRule type="containsText" dxfId="41316" priority="74987" stopIfTrue="1" operator="containsText" text="LNP">
      <formula>NOT(ISERROR(SEARCH("LNP",H133)))</formula>
    </cfRule>
    <cfRule type="containsText" dxfId="41315" priority="74988" stopIfTrue="1" operator="containsText" text="DM">
      <formula>NOT(ISERROR(SEARCH("DM",H133)))</formula>
    </cfRule>
    <cfRule type="containsText" dxfId="41314" priority="74989" stopIfTrue="1" operator="containsText" text="5DOM">
      <formula>NOT(ISERROR(SEARCH("5DOM",H133)))</formula>
    </cfRule>
    <cfRule type="containsText" dxfId="41313" priority="74990" stopIfTrue="1" operator="containsText" text="DOM">
      <formula>NOT(ISERROR(SEARCH("DOM",H133)))</formula>
    </cfRule>
    <cfRule type="containsText" dxfId="41312" priority="74991" stopIfTrue="1" operator="containsText" text="DLP">
      <formula>NOT(ISERROR(SEARCH("DLP",H133)))</formula>
    </cfRule>
    <cfRule type="containsText" dxfId="41311" priority="74992" stopIfTrue="1" operator="containsText" text="5HE">
      <formula>NOT(ISERROR(SEARCH("5HE",H133)))</formula>
    </cfRule>
    <cfRule type="containsText" dxfId="41310" priority="74993" stopIfTrue="1" operator="containsText" text="4HE">
      <formula>NOT(ISERROR(SEARCH("4HE",H133)))</formula>
    </cfRule>
    <cfRule type="containsText" dxfId="41309" priority="74994" stopIfTrue="1" operator="containsText" text="3HE">
      <formula>NOT(ISERROR(SEARCH("3HE",H133)))</formula>
    </cfRule>
    <cfRule type="containsText" dxfId="41308" priority="74995" stopIfTrue="1" operator="containsText" text="2HE">
      <formula>NOT(ISERROR(SEARCH("2HE",H133)))</formula>
    </cfRule>
    <cfRule type="containsText" dxfId="41307" priority="74996" stopIfTrue="1" operator="containsText" text="1HE">
      <formula>NOT(ISERROR(SEARCH("1HE",H133)))</formula>
    </cfRule>
    <cfRule type="containsText" dxfId="41306" priority="74997" stopIfTrue="1" operator="containsText" text="MINA">
      <formula>NOT(ISERROR(SEARCH("MINA",H133)))</formula>
    </cfRule>
    <cfRule type="containsText" dxfId="41305" priority="74998" stopIfTrue="1" operator="containsText" text="8TD">
      <formula>NOT(ISERROR(SEARCH("8TD",H133)))</formula>
    </cfRule>
  </conditionalFormatting>
  <conditionalFormatting sqref="O133">
    <cfRule type="containsText" dxfId="41304" priority="74965" stopIfTrue="1" operator="containsText" text="VAC">
      <formula>NOT(ISERROR(SEARCH("VAC",O133)))</formula>
    </cfRule>
    <cfRule type="containsText" priority="74966" stopIfTrue="1" operator="containsText" text="0">
      <formula>NOT(ISERROR(SEARCH("0",O133)))</formula>
    </cfRule>
    <cfRule type="containsText" dxfId="41303" priority="74967" stopIfTrue="1" operator="containsText" text="S">
      <formula>NOT(ISERROR(SEARCH("S",O133)))</formula>
    </cfRule>
    <cfRule type="containsText" dxfId="41302" priority="74968" stopIfTrue="1" operator="containsText" text="F">
      <formula>NOT(ISERROR(SEARCH("F",O133)))</formula>
    </cfRule>
    <cfRule type="containsText" dxfId="41301" priority="74969" stopIfTrue="1" operator="containsText" text="P">
      <formula>NOT(ISERROR(SEARCH("P",O133)))</formula>
    </cfRule>
    <cfRule type="containsText" dxfId="41300" priority="74970" stopIfTrue="1" operator="containsText" text="LNP">
      <formula>NOT(ISERROR(SEARCH("LNP",O133)))</formula>
    </cfRule>
    <cfRule type="containsText" dxfId="41299" priority="74971" stopIfTrue="1" operator="containsText" text="DM">
      <formula>NOT(ISERROR(SEARCH("DM",O133)))</formula>
    </cfRule>
    <cfRule type="containsText" dxfId="41298" priority="74972" stopIfTrue="1" operator="containsText" text="5DOM">
      <formula>NOT(ISERROR(SEARCH("5DOM",O133)))</formula>
    </cfRule>
    <cfRule type="containsText" dxfId="41297" priority="74973" stopIfTrue="1" operator="containsText" text="DOM">
      <formula>NOT(ISERROR(SEARCH("DOM",O133)))</formula>
    </cfRule>
    <cfRule type="containsText" dxfId="41296" priority="74974" stopIfTrue="1" operator="containsText" text="DLP">
      <formula>NOT(ISERROR(SEARCH("DLP",O133)))</formula>
    </cfRule>
    <cfRule type="containsText" dxfId="41295" priority="74975" stopIfTrue="1" operator="containsText" text="5HE">
      <formula>NOT(ISERROR(SEARCH("5HE",O133)))</formula>
    </cfRule>
    <cfRule type="containsText" dxfId="41294" priority="74976" stopIfTrue="1" operator="containsText" text="4HE">
      <formula>NOT(ISERROR(SEARCH("4HE",O133)))</formula>
    </cfRule>
    <cfRule type="containsText" dxfId="41293" priority="74977" stopIfTrue="1" operator="containsText" text="3HE">
      <formula>NOT(ISERROR(SEARCH("3HE",O133)))</formula>
    </cfRule>
    <cfRule type="containsText" dxfId="41292" priority="74978" stopIfTrue="1" operator="containsText" text="2HE">
      <formula>NOT(ISERROR(SEARCH("2HE",O133)))</formula>
    </cfRule>
    <cfRule type="containsText" dxfId="41291" priority="74979" stopIfTrue="1" operator="containsText" text="1HE">
      <formula>NOT(ISERROR(SEARCH("1HE",O133)))</formula>
    </cfRule>
    <cfRule type="containsText" dxfId="41290" priority="74980" stopIfTrue="1" operator="containsText" text="MINA">
      <formula>NOT(ISERROR(SEARCH("MINA",O133)))</formula>
    </cfRule>
    <cfRule type="containsText" dxfId="41289" priority="74981" stopIfTrue="1" operator="containsText" text="8TD">
      <formula>NOT(ISERROR(SEARCH("8TD",O133)))</formula>
    </cfRule>
  </conditionalFormatting>
  <conditionalFormatting sqref="U131">
    <cfRule type="containsText" dxfId="41288" priority="74948" stopIfTrue="1" operator="containsText" text="VAC">
      <formula>NOT(ISERROR(SEARCH("VAC",U131)))</formula>
    </cfRule>
    <cfRule type="containsText" priority="74949" stopIfTrue="1" operator="containsText" text="0">
      <formula>NOT(ISERROR(SEARCH("0",U131)))</formula>
    </cfRule>
    <cfRule type="containsText" dxfId="41287" priority="74950" stopIfTrue="1" operator="containsText" text="S">
      <formula>NOT(ISERROR(SEARCH("S",U131)))</formula>
    </cfRule>
    <cfRule type="containsText" dxfId="41286" priority="74951" stopIfTrue="1" operator="containsText" text="F">
      <formula>NOT(ISERROR(SEARCH("F",U131)))</formula>
    </cfRule>
    <cfRule type="containsText" dxfId="41285" priority="74952" stopIfTrue="1" operator="containsText" text="P">
      <formula>NOT(ISERROR(SEARCH("P",U131)))</formula>
    </cfRule>
    <cfRule type="containsText" dxfId="41284" priority="74953" stopIfTrue="1" operator="containsText" text="LNP">
      <formula>NOT(ISERROR(SEARCH("LNP",U131)))</formula>
    </cfRule>
    <cfRule type="containsText" dxfId="41283" priority="74954" stopIfTrue="1" operator="containsText" text="DM">
      <formula>NOT(ISERROR(SEARCH("DM",U131)))</formula>
    </cfRule>
    <cfRule type="containsText" dxfId="41282" priority="74955" stopIfTrue="1" operator="containsText" text="5DOM">
      <formula>NOT(ISERROR(SEARCH("5DOM",U131)))</formula>
    </cfRule>
    <cfRule type="containsText" dxfId="41281" priority="74956" stopIfTrue="1" operator="containsText" text="DOM">
      <formula>NOT(ISERROR(SEARCH("DOM",U131)))</formula>
    </cfRule>
    <cfRule type="containsText" dxfId="41280" priority="74957" stopIfTrue="1" operator="containsText" text="DLP">
      <formula>NOT(ISERROR(SEARCH("DLP",U131)))</formula>
    </cfRule>
    <cfRule type="containsText" dxfId="41279" priority="74958" stopIfTrue="1" operator="containsText" text="5HE">
      <formula>NOT(ISERROR(SEARCH("5HE",U131)))</formula>
    </cfRule>
    <cfRule type="containsText" dxfId="41278" priority="74959" stopIfTrue="1" operator="containsText" text="4HE">
      <formula>NOT(ISERROR(SEARCH("4HE",U131)))</formula>
    </cfRule>
    <cfRule type="containsText" dxfId="41277" priority="74960" stopIfTrue="1" operator="containsText" text="3HE">
      <formula>NOT(ISERROR(SEARCH("3HE",U131)))</formula>
    </cfRule>
    <cfRule type="containsText" dxfId="41276" priority="74961" stopIfTrue="1" operator="containsText" text="2HE">
      <formula>NOT(ISERROR(SEARCH("2HE",U131)))</formula>
    </cfRule>
    <cfRule type="containsText" dxfId="41275" priority="74962" stopIfTrue="1" operator="containsText" text="1HE">
      <formula>NOT(ISERROR(SEARCH("1HE",U131)))</formula>
    </cfRule>
    <cfRule type="containsText" dxfId="41274" priority="74963" stopIfTrue="1" operator="containsText" text="MINA">
      <formula>NOT(ISERROR(SEARCH("MINA",U131)))</formula>
    </cfRule>
    <cfRule type="containsText" dxfId="41273" priority="74964" stopIfTrue="1" operator="containsText" text="8TD">
      <formula>NOT(ISERROR(SEARCH("8TD",U131)))</formula>
    </cfRule>
  </conditionalFormatting>
  <conditionalFormatting sqref="U131">
    <cfRule type="containsText" dxfId="41272" priority="74947" stopIfTrue="1" operator="containsText" text="8TDT">
      <formula>NOT(ISERROR(SEARCH("8TDT",U131)))</formula>
    </cfRule>
  </conditionalFormatting>
  <conditionalFormatting sqref="AL127">
    <cfRule type="containsText" dxfId="41271" priority="74913" stopIfTrue="1" operator="containsText" text="VAC">
      <formula>NOT(ISERROR(SEARCH("VAC",AL127)))</formula>
    </cfRule>
    <cfRule type="containsText" priority="74914" stopIfTrue="1" operator="containsText" text="0">
      <formula>NOT(ISERROR(SEARCH("0",AL127)))</formula>
    </cfRule>
    <cfRule type="containsText" dxfId="41270" priority="74915" stopIfTrue="1" operator="containsText" text="S">
      <formula>NOT(ISERROR(SEARCH("S",AL127)))</formula>
    </cfRule>
    <cfRule type="containsText" dxfId="41269" priority="74916" stopIfTrue="1" operator="containsText" text="F">
      <formula>NOT(ISERROR(SEARCH("F",AL127)))</formula>
    </cfRule>
    <cfRule type="containsText" dxfId="41268" priority="74917" stopIfTrue="1" operator="containsText" text="P">
      <formula>NOT(ISERROR(SEARCH("P",AL127)))</formula>
    </cfRule>
    <cfRule type="containsText" dxfId="41267" priority="74918" stopIfTrue="1" operator="containsText" text="LNP">
      <formula>NOT(ISERROR(SEARCH("LNP",AL127)))</formula>
    </cfRule>
    <cfRule type="containsText" dxfId="41266" priority="74919" stopIfTrue="1" operator="containsText" text="DM">
      <formula>NOT(ISERROR(SEARCH("DM",AL127)))</formula>
    </cfRule>
    <cfRule type="containsText" dxfId="41265" priority="74920" stopIfTrue="1" operator="containsText" text="5DOM">
      <formula>NOT(ISERROR(SEARCH("5DOM",AL127)))</formula>
    </cfRule>
    <cfRule type="containsText" dxfId="41264" priority="74921" stopIfTrue="1" operator="containsText" text="DOM">
      <formula>NOT(ISERROR(SEARCH("DOM",AL127)))</formula>
    </cfRule>
    <cfRule type="containsText" dxfId="41263" priority="74922" stopIfTrue="1" operator="containsText" text="5HE">
      <formula>NOT(ISERROR(SEARCH("5HE",AL127)))</formula>
    </cfRule>
    <cfRule type="containsText" dxfId="41262" priority="74923" stopIfTrue="1" operator="containsText" text="4HE">
      <formula>NOT(ISERROR(SEARCH("4HE",AL127)))</formula>
    </cfRule>
    <cfRule type="containsText" dxfId="41261" priority="74924" stopIfTrue="1" operator="containsText" text="3HE">
      <formula>NOT(ISERROR(SEARCH("3HE",AL127)))</formula>
    </cfRule>
    <cfRule type="containsText" dxfId="41260" priority="74925" stopIfTrue="1" operator="containsText" text="2HE">
      <formula>NOT(ISERROR(SEARCH("2HE",AL127)))</formula>
    </cfRule>
    <cfRule type="containsText" dxfId="41259" priority="74926" stopIfTrue="1" operator="containsText" text="1HE">
      <formula>NOT(ISERROR(SEARCH("1HE",AL127)))</formula>
    </cfRule>
    <cfRule type="containsText" dxfId="41258" priority="74927" stopIfTrue="1" operator="containsText" text="MINA">
      <formula>NOT(ISERROR(SEARCH("MINA",AL127)))</formula>
    </cfRule>
    <cfRule type="containsText" dxfId="41257" priority="74928" stopIfTrue="1" operator="containsText" text="8TD">
      <formula>NOT(ISERROR(SEARCH("8TD",AL127)))</formula>
    </cfRule>
    <cfRule type="containsText" dxfId="41256" priority="74929" stopIfTrue="1" operator="containsText" text="DLP">
      <formula>NOT(ISERROR(SEARCH("DLP",AL127)))</formula>
    </cfRule>
  </conditionalFormatting>
  <conditionalFormatting sqref="AL127">
    <cfRule type="containsText" dxfId="41255" priority="74912" stopIfTrue="1" operator="containsText" text="8TDT">
      <formula>NOT(ISERROR(SEARCH("8TDT",AL127)))</formula>
    </cfRule>
  </conditionalFormatting>
  <conditionalFormatting sqref="AK127 AH127:AI127 AD127:AF127">
    <cfRule type="containsText" dxfId="41254" priority="74895" stopIfTrue="1" operator="containsText" text="VAC">
      <formula>NOT(ISERROR(SEARCH("VAC",AD127)))</formula>
    </cfRule>
    <cfRule type="containsText" priority="74896" stopIfTrue="1" operator="containsText" text="0">
      <formula>NOT(ISERROR(SEARCH("0",AD127)))</formula>
    </cfRule>
    <cfRule type="containsText" dxfId="41253" priority="74897" stopIfTrue="1" operator="containsText" text="S">
      <formula>NOT(ISERROR(SEARCH("S",AD127)))</formula>
    </cfRule>
    <cfRule type="containsText" dxfId="41252" priority="74898" stopIfTrue="1" operator="containsText" text="F">
      <formula>NOT(ISERROR(SEARCH("F",AD127)))</formula>
    </cfRule>
    <cfRule type="containsText" dxfId="41251" priority="74899" stopIfTrue="1" operator="containsText" text="P">
      <formula>NOT(ISERROR(SEARCH("P",AD127)))</formula>
    </cfRule>
    <cfRule type="containsText" dxfId="41250" priority="74900" stopIfTrue="1" operator="containsText" text="LNP">
      <formula>NOT(ISERROR(SEARCH("LNP",AD127)))</formula>
    </cfRule>
    <cfRule type="containsText" dxfId="41249" priority="74901" stopIfTrue="1" operator="containsText" text="DM">
      <formula>NOT(ISERROR(SEARCH("DM",AD127)))</formula>
    </cfRule>
    <cfRule type="containsText" dxfId="41248" priority="74902" stopIfTrue="1" operator="containsText" text="5DOM">
      <formula>NOT(ISERROR(SEARCH("5DOM",AD127)))</formula>
    </cfRule>
    <cfRule type="containsText" dxfId="41247" priority="74903" stopIfTrue="1" operator="containsText" text="DOM">
      <formula>NOT(ISERROR(SEARCH("DOM",AD127)))</formula>
    </cfRule>
    <cfRule type="containsText" dxfId="41246" priority="74904" stopIfTrue="1" operator="containsText" text="DLP">
      <formula>NOT(ISERROR(SEARCH("DLP",AD127)))</formula>
    </cfRule>
    <cfRule type="containsText" dxfId="41245" priority="74905" stopIfTrue="1" operator="containsText" text="5HE">
      <formula>NOT(ISERROR(SEARCH("5HE",AD127)))</formula>
    </cfRule>
    <cfRule type="containsText" dxfId="41244" priority="74906" stopIfTrue="1" operator="containsText" text="4HE">
      <formula>NOT(ISERROR(SEARCH("4HE",AD127)))</formula>
    </cfRule>
    <cfRule type="containsText" dxfId="41243" priority="74907" stopIfTrue="1" operator="containsText" text="3HE">
      <formula>NOT(ISERROR(SEARCH("3HE",AD127)))</formula>
    </cfRule>
    <cfRule type="containsText" dxfId="41242" priority="74908" stopIfTrue="1" operator="containsText" text="2HE">
      <formula>NOT(ISERROR(SEARCH("2HE",AD127)))</formula>
    </cfRule>
    <cfRule type="containsText" dxfId="41241" priority="74909" stopIfTrue="1" operator="containsText" text="1HE">
      <formula>NOT(ISERROR(SEARCH("1HE",AD127)))</formula>
    </cfRule>
    <cfRule type="containsText" dxfId="41240" priority="74910" stopIfTrue="1" operator="containsText" text="MINA">
      <formula>NOT(ISERROR(SEARCH("MINA",AD127)))</formula>
    </cfRule>
    <cfRule type="containsText" dxfId="41239" priority="74911" stopIfTrue="1" operator="containsText" text="8TD">
      <formula>NOT(ISERROR(SEARCH("8TD",AD127)))</formula>
    </cfRule>
  </conditionalFormatting>
  <conditionalFormatting sqref="AK127 AH127:AI127 AD127:AF127">
    <cfRule type="containsText" dxfId="41238" priority="74878" stopIfTrue="1" operator="containsText" text="VAC">
      <formula>NOT(ISERROR(SEARCH("VAC",AD127)))</formula>
    </cfRule>
    <cfRule type="containsText" priority="74879" stopIfTrue="1" operator="containsText" text="0">
      <formula>NOT(ISERROR(SEARCH("0",AD127)))</formula>
    </cfRule>
    <cfRule type="containsText" dxfId="41237" priority="74880" stopIfTrue="1" operator="containsText" text="S">
      <formula>NOT(ISERROR(SEARCH("S",AD127)))</formula>
    </cfRule>
    <cfRule type="containsText" dxfId="41236" priority="74881" stopIfTrue="1" operator="containsText" text="F">
      <formula>NOT(ISERROR(SEARCH("F",AD127)))</formula>
    </cfRule>
    <cfRule type="containsText" dxfId="41235" priority="74882" stopIfTrue="1" operator="containsText" text="P">
      <formula>NOT(ISERROR(SEARCH("P",AD127)))</formula>
    </cfRule>
    <cfRule type="containsText" dxfId="41234" priority="74883" stopIfTrue="1" operator="containsText" text="LNP">
      <formula>NOT(ISERROR(SEARCH("LNP",AD127)))</formula>
    </cfRule>
    <cfRule type="containsText" dxfId="41233" priority="74884" stopIfTrue="1" operator="containsText" text="DM">
      <formula>NOT(ISERROR(SEARCH("DM",AD127)))</formula>
    </cfRule>
    <cfRule type="containsText" dxfId="41232" priority="74885" stopIfTrue="1" operator="containsText" text="5DOM">
      <formula>NOT(ISERROR(SEARCH("5DOM",AD127)))</formula>
    </cfRule>
    <cfRule type="containsText" dxfId="41231" priority="74886" stopIfTrue="1" operator="containsText" text="DOM">
      <formula>NOT(ISERROR(SEARCH("DOM",AD127)))</formula>
    </cfRule>
    <cfRule type="containsText" dxfId="41230" priority="74887" stopIfTrue="1" operator="containsText" text="5HE">
      <formula>NOT(ISERROR(SEARCH("5HE",AD127)))</formula>
    </cfRule>
    <cfRule type="containsText" dxfId="41229" priority="74888" stopIfTrue="1" operator="containsText" text="4HE">
      <formula>NOT(ISERROR(SEARCH("4HE",AD127)))</formula>
    </cfRule>
    <cfRule type="containsText" dxfId="41228" priority="74889" stopIfTrue="1" operator="containsText" text="3HE">
      <formula>NOT(ISERROR(SEARCH("3HE",AD127)))</formula>
    </cfRule>
    <cfRule type="containsText" dxfId="41227" priority="74890" stopIfTrue="1" operator="containsText" text="2HE">
      <formula>NOT(ISERROR(SEARCH("2HE",AD127)))</formula>
    </cfRule>
    <cfRule type="containsText" dxfId="41226" priority="74891" stopIfTrue="1" operator="containsText" text="1HE">
      <formula>NOT(ISERROR(SEARCH("1HE",AD127)))</formula>
    </cfRule>
    <cfRule type="containsText" dxfId="41225" priority="74892" stopIfTrue="1" operator="containsText" text="MINA">
      <formula>NOT(ISERROR(SEARCH("MINA",AD127)))</formula>
    </cfRule>
    <cfRule type="containsText" dxfId="41224" priority="74893" stopIfTrue="1" operator="containsText" text="8TD">
      <formula>NOT(ISERROR(SEARCH("8TD",AD127)))</formula>
    </cfRule>
    <cfRule type="containsText" dxfId="41223" priority="74894" stopIfTrue="1" operator="containsText" text="DLP">
      <formula>NOT(ISERROR(SEARCH("DLP",AD127)))</formula>
    </cfRule>
  </conditionalFormatting>
  <conditionalFormatting sqref="AK127 AH127:AI127 AD127:AF127">
    <cfRule type="containsText" dxfId="41222" priority="74877" stopIfTrue="1" operator="containsText" text="8TDT">
      <formula>NOT(ISERROR(SEARCH("8TDT",AD127)))</formula>
    </cfRule>
  </conditionalFormatting>
  <conditionalFormatting sqref="Y127 T127:U127 W127 AA127:AB127">
    <cfRule type="containsText" dxfId="41221" priority="74860" stopIfTrue="1" operator="containsText" text="VAC">
      <formula>NOT(ISERROR(SEARCH("VAC",T127)))</formula>
    </cfRule>
    <cfRule type="containsText" priority="74861" stopIfTrue="1" operator="containsText" text="0">
      <formula>NOT(ISERROR(SEARCH("0",T127)))</formula>
    </cfRule>
    <cfRule type="containsText" dxfId="41220" priority="74862" stopIfTrue="1" operator="containsText" text="S">
      <formula>NOT(ISERROR(SEARCH("S",T127)))</formula>
    </cfRule>
    <cfRule type="containsText" dxfId="41219" priority="74863" stopIfTrue="1" operator="containsText" text="F">
      <formula>NOT(ISERROR(SEARCH("F",T127)))</formula>
    </cfRule>
    <cfRule type="containsText" dxfId="41218" priority="74864" stopIfTrue="1" operator="containsText" text="P">
      <formula>NOT(ISERROR(SEARCH("P",T127)))</formula>
    </cfRule>
    <cfRule type="containsText" dxfId="41217" priority="74865" stopIfTrue="1" operator="containsText" text="LNP">
      <formula>NOT(ISERROR(SEARCH("LNP",T127)))</formula>
    </cfRule>
    <cfRule type="containsText" dxfId="41216" priority="74866" stopIfTrue="1" operator="containsText" text="DM">
      <formula>NOT(ISERROR(SEARCH("DM",T127)))</formula>
    </cfRule>
    <cfRule type="containsText" dxfId="41215" priority="74867" stopIfTrue="1" operator="containsText" text="5DOM">
      <formula>NOT(ISERROR(SEARCH("5DOM",T127)))</formula>
    </cfRule>
    <cfRule type="containsText" dxfId="41214" priority="74868" stopIfTrue="1" operator="containsText" text="DOM">
      <formula>NOT(ISERROR(SEARCH("DOM",T127)))</formula>
    </cfRule>
    <cfRule type="containsText" dxfId="41213" priority="74869" stopIfTrue="1" operator="containsText" text="DLP">
      <formula>NOT(ISERROR(SEARCH("DLP",T127)))</formula>
    </cfRule>
    <cfRule type="containsText" dxfId="41212" priority="74870" stopIfTrue="1" operator="containsText" text="5HE">
      <formula>NOT(ISERROR(SEARCH("5HE",T127)))</formula>
    </cfRule>
    <cfRule type="containsText" dxfId="41211" priority="74871" stopIfTrue="1" operator="containsText" text="4HE">
      <formula>NOT(ISERROR(SEARCH("4HE",T127)))</formula>
    </cfRule>
    <cfRule type="containsText" dxfId="41210" priority="74872" stopIfTrue="1" operator="containsText" text="3HE">
      <formula>NOT(ISERROR(SEARCH("3HE",T127)))</formula>
    </cfRule>
    <cfRule type="containsText" dxfId="41209" priority="74873" stopIfTrue="1" operator="containsText" text="2HE">
      <formula>NOT(ISERROR(SEARCH("2HE",T127)))</formula>
    </cfRule>
    <cfRule type="containsText" dxfId="41208" priority="74874" stopIfTrue="1" operator="containsText" text="1HE">
      <formula>NOT(ISERROR(SEARCH("1HE",T127)))</formula>
    </cfRule>
    <cfRule type="containsText" dxfId="41207" priority="74875" stopIfTrue="1" operator="containsText" text="MINA">
      <formula>NOT(ISERROR(SEARCH("MINA",T127)))</formula>
    </cfRule>
    <cfRule type="containsText" dxfId="41206" priority="74876" stopIfTrue="1" operator="containsText" text="8TD">
      <formula>NOT(ISERROR(SEARCH("8TD",T127)))</formula>
    </cfRule>
  </conditionalFormatting>
  <conditionalFormatting sqref="X127">
    <cfRule type="containsText" dxfId="41205" priority="74843" stopIfTrue="1" operator="containsText" text="VAC">
      <formula>NOT(ISERROR(SEARCH("VAC",X127)))</formula>
    </cfRule>
    <cfRule type="containsText" priority="74844" stopIfTrue="1" operator="containsText" text="0">
      <formula>NOT(ISERROR(SEARCH("0",X127)))</formula>
    </cfRule>
    <cfRule type="containsText" dxfId="41204" priority="74845" stopIfTrue="1" operator="containsText" text="S">
      <formula>NOT(ISERROR(SEARCH("S",X127)))</formula>
    </cfRule>
    <cfRule type="containsText" dxfId="41203" priority="74846" stopIfTrue="1" operator="containsText" text="F">
      <formula>NOT(ISERROR(SEARCH("F",X127)))</formula>
    </cfRule>
    <cfRule type="containsText" dxfId="41202" priority="74847" stopIfTrue="1" operator="containsText" text="P">
      <formula>NOT(ISERROR(SEARCH("P",X127)))</formula>
    </cfRule>
    <cfRule type="containsText" dxfId="41201" priority="74848" stopIfTrue="1" operator="containsText" text="LNP">
      <formula>NOT(ISERROR(SEARCH("LNP",X127)))</formula>
    </cfRule>
    <cfRule type="containsText" dxfId="41200" priority="74849" stopIfTrue="1" operator="containsText" text="DM">
      <formula>NOT(ISERROR(SEARCH("DM",X127)))</formula>
    </cfRule>
    <cfRule type="containsText" dxfId="41199" priority="74850" stopIfTrue="1" operator="containsText" text="5DOM">
      <formula>NOT(ISERROR(SEARCH("5DOM",X127)))</formula>
    </cfRule>
    <cfRule type="containsText" dxfId="41198" priority="74851" stopIfTrue="1" operator="containsText" text="DOM">
      <formula>NOT(ISERROR(SEARCH("DOM",X127)))</formula>
    </cfRule>
    <cfRule type="containsText" dxfId="41197" priority="74852" stopIfTrue="1" operator="containsText" text="DLP">
      <formula>NOT(ISERROR(SEARCH("DLP",X127)))</formula>
    </cfRule>
    <cfRule type="containsText" dxfId="41196" priority="74853" stopIfTrue="1" operator="containsText" text="5HE">
      <formula>NOT(ISERROR(SEARCH("5HE",X127)))</formula>
    </cfRule>
    <cfRule type="containsText" dxfId="41195" priority="74854" stopIfTrue="1" operator="containsText" text="4HE">
      <formula>NOT(ISERROR(SEARCH("4HE",X127)))</formula>
    </cfRule>
    <cfRule type="containsText" dxfId="41194" priority="74855" stopIfTrue="1" operator="containsText" text="3HE">
      <formula>NOT(ISERROR(SEARCH("3HE",X127)))</formula>
    </cfRule>
    <cfRule type="containsText" dxfId="41193" priority="74856" stopIfTrue="1" operator="containsText" text="2HE">
      <formula>NOT(ISERROR(SEARCH("2HE",X127)))</formula>
    </cfRule>
    <cfRule type="containsText" dxfId="41192" priority="74857" stopIfTrue="1" operator="containsText" text="1HE">
      <formula>NOT(ISERROR(SEARCH("1HE",X127)))</formula>
    </cfRule>
    <cfRule type="containsText" dxfId="41191" priority="74858" stopIfTrue="1" operator="containsText" text="MINA">
      <formula>NOT(ISERROR(SEARCH("MINA",X127)))</formula>
    </cfRule>
    <cfRule type="containsText" dxfId="41190" priority="74859" stopIfTrue="1" operator="containsText" text="8TD">
      <formula>NOT(ISERROR(SEARCH("8TD",X127)))</formula>
    </cfRule>
  </conditionalFormatting>
  <conditionalFormatting sqref="X127">
    <cfRule type="containsText" dxfId="41189" priority="74842" stopIfTrue="1" operator="containsText" text="8TDT">
      <formula>NOT(ISERROR(SEARCH("8TDT",X127)))</formula>
    </cfRule>
  </conditionalFormatting>
  <conditionalFormatting sqref="AJ127">
    <cfRule type="containsText" dxfId="41188" priority="74808" stopIfTrue="1" operator="containsText" text="VAC">
      <formula>NOT(ISERROR(SEARCH("VAC",AJ127)))</formula>
    </cfRule>
    <cfRule type="containsText" priority="74809" stopIfTrue="1" operator="containsText" text="0">
      <formula>NOT(ISERROR(SEARCH("0",AJ127)))</formula>
    </cfRule>
    <cfRule type="containsText" dxfId="41187" priority="74810" stopIfTrue="1" operator="containsText" text="S">
      <formula>NOT(ISERROR(SEARCH("S",AJ127)))</formula>
    </cfRule>
    <cfRule type="containsText" dxfId="41186" priority="74811" stopIfTrue="1" operator="containsText" text="F">
      <formula>NOT(ISERROR(SEARCH("F",AJ127)))</formula>
    </cfRule>
    <cfRule type="containsText" dxfId="41185" priority="74812" stopIfTrue="1" operator="containsText" text="P">
      <formula>NOT(ISERROR(SEARCH("P",AJ127)))</formula>
    </cfRule>
    <cfRule type="containsText" dxfId="41184" priority="74813" stopIfTrue="1" operator="containsText" text="LNP">
      <formula>NOT(ISERROR(SEARCH("LNP",AJ127)))</formula>
    </cfRule>
    <cfRule type="containsText" dxfId="41183" priority="74814" stopIfTrue="1" operator="containsText" text="DM">
      <formula>NOT(ISERROR(SEARCH("DM",AJ127)))</formula>
    </cfRule>
    <cfRule type="containsText" dxfId="41182" priority="74815" stopIfTrue="1" operator="containsText" text="5DOM">
      <formula>NOT(ISERROR(SEARCH("5DOM",AJ127)))</formula>
    </cfRule>
    <cfRule type="containsText" dxfId="41181" priority="74816" stopIfTrue="1" operator="containsText" text="DOM">
      <formula>NOT(ISERROR(SEARCH("DOM",AJ127)))</formula>
    </cfRule>
    <cfRule type="containsText" dxfId="41180" priority="74817" stopIfTrue="1" operator="containsText" text="DLP">
      <formula>NOT(ISERROR(SEARCH("DLP",AJ127)))</formula>
    </cfRule>
    <cfRule type="containsText" dxfId="41179" priority="74818" stopIfTrue="1" operator="containsText" text="5HE">
      <formula>NOT(ISERROR(SEARCH("5HE",AJ127)))</formula>
    </cfRule>
    <cfRule type="containsText" dxfId="41178" priority="74819" stopIfTrue="1" operator="containsText" text="4HE">
      <formula>NOT(ISERROR(SEARCH("4HE",AJ127)))</formula>
    </cfRule>
    <cfRule type="containsText" dxfId="41177" priority="74820" stopIfTrue="1" operator="containsText" text="3HE">
      <formula>NOT(ISERROR(SEARCH("3HE",AJ127)))</formula>
    </cfRule>
    <cfRule type="containsText" dxfId="41176" priority="74821" stopIfTrue="1" operator="containsText" text="2HE">
      <formula>NOT(ISERROR(SEARCH("2HE",AJ127)))</formula>
    </cfRule>
    <cfRule type="containsText" dxfId="41175" priority="74822" stopIfTrue="1" operator="containsText" text="1HE">
      <formula>NOT(ISERROR(SEARCH("1HE",AJ127)))</formula>
    </cfRule>
    <cfRule type="containsText" dxfId="41174" priority="74823" stopIfTrue="1" operator="containsText" text="MINA">
      <formula>NOT(ISERROR(SEARCH("MINA",AJ127)))</formula>
    </cfRule>
    <cfRule type="containsText" dxfId="41173" priority="74824" stopIfTrue="1" operator="containsText" text="8TD">
      <formula>NOT(ISERROR(SEARCH("8TD",AJ127)))</formula>
    </cfRule>
  </conditionalFormatting>
  <conditionalFormatting sqref="AJ127">
    <cfRule type="containsText" dxfId="41172" priority="74791" stopIfTrue="1" operator="containsText" text="VAC">
      <formula>NOT(ISERROR(SEARCH("VAC",AJ127)))</formula>
    </cfRule>
    <cfRule type="containsText" priority="74792" stopIfTrue="1" operator="containsText" text="0">
      <formula>NOT(ISERROR(SEARCH("0",AJ127)))</formula>
    </cfRule>
    <cfRule type="containsText" dxfId="41171" priority="74793" stopIfTrue="1" operator="containsText" text="S">
      <formula>NOT(ISERROR(SEARCH("S",AJ127)))</formula>
    </cfRule>
    <cfRule type="containsText" dxfId="41170" priority="74794" stopIfTrue="1" operator="containsText" text="F">
      <formula>NOT(ISERROR(SEARCH("F",AJ127)))</formula>
    </cfRule>
    <cfRule type="containsText" dxfId="41169" priority="74795" stopIfTrue="1" operator="containsText" text="P">
      <formula>NOT(ISERROR(SEARCH("P",AJ127)))</formula>
    </cfRule>
    <cfRule type="containsText" dxfId="41168" priority="74796" stopIfTrue="1" operator="containsText" text="LNP">
      <formula>NOT(ISERROR(SEARCH("LNP",AJ127)))</formula>
    </cfRule>
    <cfRule type="containsText" dxfId="41167" priority="74797" stopIfTrue="1" operator="containsText" text="DM">
      <formula>NOT(ISERROR(SEARCH("DM",AJ127)))</formula>
    </cfRule>
    <cfRule type="containsText" dxfId="41166" priority="74798" stopIfTrue="1" operator="containsText" text="5DOM">
      <formula>NOT(ISERROR(SEARCH("5DOM",AJ127)))</formula>
    </cfRule>
    <cfRule type="containsText" dxfId="41165" priority="74799" stopIfTrue="1" operator="containsText" text="DOM">
      <formula>NOT(ISERROR(SEARCH("DOM",AJ127)))</formula>
    </cfRule>
    <cfRule type="containsText" dxfId="41164" priority="74800" stopIfTrue="1" operator="containsText" text="5HE">
      <formula>NOT(ISERROR(SEARCH("5HE",AJ127)))</formula>
    </cfRule>
    <cfRule type="containsText" dxfId="41163" priority="74801" stopIfTrue="1" operator="containsText" text="4HE">
      <formula>NOT(ISERROR(SEARCH("4HE",AJ127)))</formula>
    </cfRule>
    <cfRule type="containsText" dxfId="41162" priority="74802" stopIfTrue="1" operator="containsText" text="3HE">
      <formula>NOT(ISERROR(SEARCH("3HE",AJ127)))</formula>
    </cfRule>
    <cfRule type="containsText" dxfId="41161" priority="74803" stopIfTrue="1" operator="containsText" text="2HE">
      <formula>NOT(ISERROR(SEARCH("2HE",AJ127)))</formula>
    </cfRule>
    <cfRule type="containsText" dxfId="41160" priority="74804" stopIfTrue="1" operator="containsText" text="1HE">
      <formula>NOT(ISERROR(SEARCH("1HE",AJ127)))</formula>
    </cfRule>
    <cfRule type="containsText" dxfId="41159" priority="74805" stopIfTrue="1" operator="containsText" text="MINA">
      <formula>NOT(ISERROR(SEARCH("MINA",AJ127)))</formula>
    </cfRule>
    <cfRule type="containsText" dxfId="41158" priority="74806" stopIfTrue="1" operator="containsText" text="8TD">
      <formula>NOT(ISERROR(SEARCH("8TD",AJ127)))</formula>
    </cfRule>
    <cfRule type="containsText" dxfId="41157" priority="74807" stopIfTrue="1" operator="containsText" text="DLP">
      <formula>NOT(ISERROR(SEARCH("DLP",AJ127)))</formula>
    </cfRule>
  </conditionalFormatting>
  <conditionalFormatting sqref="AJ127">
    <cfRule type="containsText" dxfId="41156" priority="74790" stopIfTrue="1" operator="containsText" text="8TDT">
      <formula>NOT(ISERROR(SEARCH("8TDT",AJ127)))</formula>
    </cfRule>
  </conditionalFormatting>
  <conditionalFormatting sqref="AC127">
    <cfRule type="containsText" dxfId="41155" priority="74773" stopIfTrue="1" operator="containsText" text="VAC">
      <formula>NOT(ISERROR(SEARCH("VAC",AC127)))</formula>
    </cfRule>
    <cfRule type="containsText" priority="74774" stopIfTrue="1" operator="containsText" text="0">
      <formula>NOT(ISERROR(SEARCH("0",AC127)))</formula>
    </cfRule>
    <cfRule type="containsText" dxfId="41154" priority="74775" stopIfTrue="1" operator="containsText" text="S">
      <formula>NOT(ISERROR(SEARCH("S",AC127)))</formula>
    </cfRule>
    <cfRule type="containsText" dxfId="41153" priority="74776" stopIfTrue="1" operator="containsText" text="F">
      <formula>NOT(ISERROR(SEARCH("F",AC127)))</formula>
    </cfRule>
    <cfRule type="containsText" dxfId="41152" priority="74777" stopIfTrue="1" operator="containsText" text="P">
      <formula>NOT(ISERROR(SEARCH("P",AC127)))</formula>
    </cfRule>
    <cfRule type="containsText" dxfId="41151" priority="74778" stopIfTrue="1" operator="containsText" text="LNP">
      <formula>NOT(ISERROR(SEARCH("LNP",AC127)))</formula>
    </cfRule>
    <cfRule type="containsText" dxfId="41150" priority="74779" stopIfTrue="1" operator="containsText" text="DM">
      <formula>NOT(ISERROR(SEARCH("DM",AC127)))</formula>
    </cfRule>
    <cfRule type="containsText" dxfId="41149" priority="74780" stopIfTrue="1" operator="containsText" text="5DOM">
      <formula>NOT(ISERROR(SEARCH("5DOM",AC127)))</formula>
    </cfRule>
    <cfRule type="containsText" dxfId="41148" priority="74781" stopIfTrue="1" operator="containsText" text="DOM">
      <formula>NOT(ISERROR(SEARCH("DOM",AC127)))</formula>
    </cfRule>
    <cfRule type="containsText" dxfId="41147" priority="74782" stopIfTrue="1" operator="containsText" text="DLP">
      <formula>NOT(ISERROR(SEARCH("DLP",AC127)))</formula>
    </cfRule>
    <cfRule type="containsText" dxfId="41146" priority="74783" stopIfTrue="1" operator="containsText" text="5HE">
      <formula>NOT(ISERROR(SEARCH("5HE",AC127)))</formula>
    </cfRule>
    <cfRule type="containsText" dxfId="41145" priority="74784" stopIfTrue="1" operator="containsText" text="4HE">
      <formula>NOT(ISERROR(SEARCH("4HE",AC127)))</formula>
    </cfRule>
    <cfRule type="containsText" dxfId="41144" priority="74785" stopIfTrue="1" operator="containsText" text="3HE">
      <formula>NOT(ISERROR(SEARCH("3HE",AC127)))</formula>
    </cfRule>
    <cfRule type="containsText" dxfId="41143" priority="74786" stopIfTrue="1" operator="containsText" text="2HE">
      <formula>NOT(ISERROR(SEARCH("2HE",AC127)))</formula>
    </cfRule>
    <cfRule type="containsText" dxfId="41142" priority="74787" stopIfTrue="1" operator="containsText" text="1HE">
      <formula>NOT(ISERROR(SEARCH("1HE",AC127)))</formula>
    </cfRule>
    <cfRule type="containsText" dxfId="41141" priority="74788" stopIfTrue="1" operator="containsText" text="MINA">
      <formula>NOT(ISERROR(SEARCH("MINA",AC127)))</formula>
    </cfRule>
    <cfRule type="containsText" dxfId="41140" priority="74789" stopIfTrue="1" operator="containsText" text="8TD">
      <formula>NOT(ISERROR(SEARCH("8TD",AC127)))</formula>
    </cfRule>
  </conditionalFormatting>
  <conditionalFormatting sqref="AC127">
    <cfRule type="containsText" dxfId="41139" priority="74756" stopIfTrue="1" operator="containsText" text="VAC">
      <formula>NOT(ISERROR(SEARCH("VAC",AC127)))</formula>
    </cfRule>
    <cfRule type="containsText" priority="74757" stopIfTrue="1" operator="containsText" text="0">
      <formula>NOT(ISERROR(SEARCH("0",AC127)))</formula>
    </cfRule>
    <cfRule type="containsText" dxfId="41138" priority="74758" stopIfTrue="1" operator="containsText" text="S">
      <formula>NOT(ISERROR(SEARCH("S",AC127)))</formula>
    </cfRule>
    <cfRule type="containsText" dxfId="41137" priority="74759" stopIfTrue="1" operator="containsText" text="F">
      <formula>NOT(ISERROR(SEARCH("F",AC127)))</formula>
    </cfRule>
    <cfRule type="containsText" dxfId="41136" priority="74760" stopIfTrue="1" operator="containsText" text="P">
      <formula>NOT(ISERROR(SEARCH("P",AC127)))</formula>
    </cfRule>
    <cfRule type="containsText" dxfId="41135" priority="74761" stopIfTrue="1" operator="containsText" text="LNP">
      <formula>NOT(ISERROR(SEARCH("LNP",AC127)))</formula>
    </cfRule>
    <cfRule type="containsText" dxfId="41134" priority="74762" stopIfTrue="1" operator="containsText" text="DM">
      <formula>NOT(ISERROR(SEARCH("DM",AC127)))</formula>
    </cfRule>
    <cfRule type="containsText" dxfId="41133" priority="74763" stopIfTrue="1" operator="containsText" text="5DOM">
      <formula>NOT(ISERROR(SEARCH("5DOM",AC127)))</formula>
    </cfRule>
    <cfRule type="containsText" dxfId="41132" priority="74764" stopIfTrue="1" operator="containsText" text="DOM">
      <formula>NOT(ISERROR(SEARCH("DOM",AC127)))</formula>
    </cfRule>
    <cfRule type="containsText" dxfId="41131" priority="74765" stopIfTrue="1" operator="containsText" text="5HE">
      <formula>NOT(ISERROR(SEARCH("5HE",AC127)))</formula>
    </cfRule>
    <cfRule type="containsText" dxfId="41130" priority="74766" stopIfTrue="1" operator="containsText" text="4HE">
      <formula>NOT(ISERROR(SEARCH("4HE",AC127)))</formula>
    </cfRule>
    <cfRule type="containsText" dxfId="41129" priority="74767" stopIfTrue="1" operator="containsText" text="3HE">
      <formula>NOT(ISERROR(SEARCH("3HE",AC127)))</formula>
    </cfRule>
    <cfRule type="containsText" dxfId="41128" priority="74768" stopIfTrue="1" operator="containsText" text="2HE">
      <formula>NOT(ISERROR(SEARCH("2HE",AC127)))</formula>
    </cfRule>
    <cfRule type="containsText" dxfId="41127" priority="74769" stopIfTrue="1" operator="containsText" text="1HE">
      <formula>NOT(ISERROR(SEARCH("1HE",AC127)))</formula>
    </cfRule>
    <cfRule type="containsText" dxfId="41126" priority="74770" stopIfTrue="1" operator="containsText" text="MINA">
      <formula>NOT(ISERROR(SEARCH("MINA",AC127)))</formula>
    </cfRule>
    <cfRule type="containsText" dxfId="41125" priority="74771" stopIfTrue="1" operator="containsText" text="8TD">
      <formula>NOT(ISERROR(SEARCH("8TD",AC127)))</formula>
    </cfRule>
    <cfRule type="containsText" dxfId="41124" priority="74772" stopIfTrue="1" operator="containsText" text="DLP">
      <formula>NOT(ISERROR(SEARCH("DLP",AC127)))</formula>
    </cfRule>
  </conditionalFormatting>
  <conditionalFormatting sqref="AC127">
    <cfRule type="containsText" dxfId="41123" priority="74755" stopIfTrue="1" operator="containsText" text="8TDT">
      <formula>NOT(ISERROR(SEARCH("8TDT",AC127)))</formula>
    </cfRule>
  </conditionalFormatting>
  <conditionalFormatting sqref="V127">
    <cfRule type="containsText" dxfId="41122" priority="74721" stopIfTrue="1" operator="containsText" text="VAC">
      <formula>NOT(ISERROR(SEARCH("VAC",V127)))</formula>
    </cfRule>
    <cfRule type="containsText" priority="74722" stopIfTrue="1" operator="containsText" text="0">
      <formula>NOT(ISERROR(SEARCH("0",V127)))</formula>
    </cfRule>
    <cfRule type="containsText" dxfId="41121" priority="74723" stopIfTrue="1" operator="containsText" text="S">
      <formula>NOT(ISERROR(SEARCH("S",V127)))</formula>
    </cfRule>
    <cfRule type="containsText" dxfId="41120" priority="74724" stopIfTrue="1" operator="containsText" text="F">
      <formula>NOT(ISERROR(SEARCH("F",V127)))</formula>
    </cfRule>
    <cfRule type="containsText" dxfId="41119" priority="74725" stopIfTrue="1" operator="containsText" text="P">
      <formula>NOT(ISERROR(SEARCH("P",V127)))</formula>
    </cfRule>
    <cfRule type="containsText" dxfId="41118" priority="74726" stopIfTrue="1" operator="containsText" text="LNP">
      <formula>NOT(ISERROR(SEARCH("LNP",V127)))</formula>
    </cfRule>
    <cfRule type="containsText" dxfId="41117" priority="74727" stopIfTrue="1" operator="containsText" text="DM">
      <formula>NOT(ISERROR(SEARCH("DM",V127)))</formula>
    </cfRule>
    <cfRule type="containsText" dxfId="41116" priority="74728" stopIfTrue="1" operator="containsText" text="5DOM">
      <formula>NOT(ISERROR(SEARCH("5DOM",V127)))</formula>
    </cfRule>
    <cfRule type="containsText" dxfId="41115" priority="74729" stopIfTrue="1" operator="containsText" text="DOM">
      <formula>NOT(ISERROR(SEARCH("DOM",V127)))</formula>
    </cfRule>
    <cfRule type="containsText" dxfId="41114" priority="74730" stopIfTrue="1" operator="containsText" text="DLP">
      <formula>NOT(ISERROR(SEARCH("DLP",V127)))</formula>
    </cfRule>
    <cfRule type="containsText" dxfId="41113" priority="74731" stopIfTrue="1" operator="containsText" text="5HE">
      <formula>NOT(ISERROR(SEARCH("5HE",V127)))</formula>
    </cfRule>
    <cfRule type="containsText" dxfId="41112" priority="74732" stopIfTrue="1" operator="containsText" text="4HE">
      <formula>NOT(ISERROR(SEARCH("4HE",V127)))</formula>
    </cfRule>
    <cfRule type="containsText" dxfId="41111" priority="74733" stopIfTrue="1" operator="containsText" text="3HE">
      <formula>NOT(ISERROR(SEARCH("3HE",V127)))</formula>
    </cfRule>
    <cfRule type="containsText" dxfId="41110" priority="74734" stopIfTrue="1" operator="containsText" text="2HE">
      <formula>NOT(ISERROR(SEARCH("2HE",V127)))</formula>
    </cfRule>
    <cfRule type="containsText" dxfId="41109" priority="74735" stopIfTrue="1" operator="containsText" text="1HE">
      <formula>NOT(ISERROR(SEARCH("1HE",V127)))</formula>
    </cfRule>
    <cfRule type="containsText" dxfId="41108" priority="74736" stopIfTrue="1" operator="containsText" text="MINA">
      <formula>NOT(ISERROR(SEARCH("MINA",V127)))</formula>
    </cfRule>
    <cfRule type="containsText" dxfId="41107" priority="74737" stopIfTrue="1" operator="containsText" text="8TD">
      <formula>NOT(ISERROR(SEARCH("8TD",V127)))</formula>
    </cfRule>
  </conditionalFormatting>
  <conditionalFormatting sqref="V127">
    <cfRule type="containsText" dxfId="41106" priority="74720" stopIfTrue="1" operator="containsText" text="8TDT">
      <formula>NOT(ISERROR(SEARCH("8TDT",V127)))</formula>
    </cfRule>
  </conditionalFormatting>
  <conditionalFormatting sqref="I127:K127 P127:R127 M127:N127">
    <cfRule type="containsText" dxfId="41105" priority="74703" stopIfTrue="1" operator="containsText" text="VAC">
      <formula>NOT(ISERROR(SEARCH("VAC",I127)))</formula>
    </cfRule>
    <cfRule type="containsText" priority="74704" stopIfTrue="1" operator="containsText" text="0">
      <formula>NOT(ISERROR(SEARCH("0",I127)))</formula>
    </cfRule>
    <cfRule type="containsText" dxfId="41104" priority="74705" stopIfTrue="1" operator="containsText" text="S">
      <formula>NOT(ISERROR(SEARCH("S",I127)))</formula>
    </cfRule>
    <cfRule type="containsText" dxfId="41103" priority="74706" stopIfTrue="1" operator="containsText" text="F">
      <formula>NOT(ISERROR(SEARCH("F",I127)))</formula>
    </cfRule>
    <cfRule type="containsText" dxfId="41102" priority="74707" stopIfTrue="1" operator="containsText" text="P">
      <formula>NOT(ISERROR(SEARCH("P",I127)))</formula>
    </cfRule>
    <cfRule type="containsText" dxfId="41101" priority="74708" stopIfTrue="1" operator="containsText" text="LNP">
      <formula>NOT(ISERROR(SEARCH("LNP",I127)))</formula>
    </cfRule>
    <cfRule type="containsText" dxfId="41100" priority="74709" stopIfTrue="1" operator="containsText" text="DM">
      <formula>NOT(ISERROR(SEARCH("DM",I127)))</formula>
    </cfRule>
    <cfRule type="containsText" dxfId="41099" priority="74710" stopIfTrue="1" operator="containsText" text="5DOM">
      <formula>NOT(ISERROR(SEARCH("5DOM",I127)))</formula>
    </cfRule>
    <cfRule type="containsText" dxfId="41098" priority="74711" stopIfTrue="1" operator="containsText" text="DOM">
      <formula>NOT(ISERROR(SEARCH("DOM",I127)))</formula>
    </cfRule>
    <cfRule type="containsText" dxfId="41097" priority="74712" stopIfTrue="1" operator="containsText" text="DLP">
      <formula>NOT(ISERROR(SEARCH("DLP",I127)))</formula>
    </cfRule>
    <cfRule type="containsText" dxfId="41096" priority="74713" stopIfTrue="1" operator="containsText" text="5HE">
      <formula>NOT(ISERROR(SEARCH("5HE",I127)))</formula>
    </cfRule>
    <cfRule type="containsText" dxfId="41095" priority="74714" stopIfTrue="1" operator="containsText" text="4HE">
      <formula>NOT(ISERROR(SEARCH("4HE",I127)))</formula>
    </cfRule>
    <cfRule type="containsText" dxfId="41094" priority="74715" stopIfTrue="1" operator="containsText" text="3HE">
      <formula>NOT(ISERROR(SEARCH("3HE",I127)))</formula>
    </cfRule>
    <cfRule type="containsText" dxfId="41093" priority="74716" stopIfTrue="1" operator="containsText" text="2HE">
      <formula>NOT(ISERROR(SEARCH("2HE",I127)))</formula>
    </cfRule>
    <cfRule type="containsText" dxfId="41092" priority="74717" stopIfTrue="1" operator="containsText" text="1HE">
      <formula>NOT(ISERROR(SEARCH("1HE",I127)))</formula>
    </cfRule>
    <cfRule type="containsText" dxfId="41091" priority="74718" stopIfTrue="1" operator="containsText" text="MINA">
      <formula>NOT(ISERROR(SEARCH("MINA",I127)))</formula>
    </cfRule>
    <cfRule type="containsText" dxfId="41090" priority="74719" stopIfTrue="1" operator="containsText" text="8TD">
      <formula>NOT(ISERROR(SEARCH("8TD",I127)))</formula>
    </cfRule>
  </conditionalFormatting>
  <conditionalFormatting sqref="I127:K127 P127:R127 M127:N127">
    <cfRule type="containsText" dxfId="41089" priority="74702" stopIfTrue="1" operator="containsText" text="8TDT">
      <formula>NOT(ISERROR(SEARCH("8TDT",I127)))</formula>
    </cfRule>
  </conditionalFormatting>
  <conditionalFormatting sqref="O127">
    <cfRule type="containsText" dxfId="41088" priority="74685" stopIfTrue="1" operator="containsText" text="VAC">
      <formula>NOT(ISERROR(SEARCH("VAC",O127)))</formula>
    </cfRule>
    <cfRule type="containsText" priority="74686" stopIfTrue="1" operator="containsText" text="0">
      <formula>NOT(ISERROR(SEARCH("0",O127)))</formula>
    </cfRule>
    <cfRule type="containsText" dxfId="41087" priority="74687" stopIfTrue="1" operator="containsText" text="S">
      <formula>NOT(ISERROR(SEARCH("S",O127)))</formula>
    </cfRule>
    <cfRule type="containsText" dxfId="41086" priority="74688" stopIfTrue="1" operator="containsText" text="F">
      <formula>NOT(ISERROR(SEARCH("F",O127)))</formula>
    </cfRule>
    <cfRule type="containsText" dxfId="41085" priority="74689" stopIfTrue="1" operator="containsText" text="P">
      <formula>NOT(ISERROR(SEARCH("P",O127)))</formula>
    </cfRule>
    <cfRule type="containsText" dxfId="41084" priority="74690" stopIfTrue="1" operator="containsText" text="LNP">
      <formula>NOT(ISERROR(SEARCH("LNP",O127)))</formula>
    </cfRule>
    <cfRule type="containsText" dxfId="41083" priority="74691" stopIfTrue="1" operator="containsText" text="DM">
      <formula>NOT(ISERROR(SEARCH("DM",O127)))</formula>
    </cfRule>
    <cfRule type="containsText" dxfId="41082" priority="74692" stopIfTrue="1" operator="containsText" text="5DOM">
      <formula>NOT(ISERROR(SEARCH("5DOM",O127)))</formula>
    </cfRule>
    <cfRule type="containsText" dxfId="41081" priority="74693" stopIfTrue="1" operator="containsText" text="DOM">
      <formula>NOT(ISERROR(SEARCH("DOM",O127)))</formula>
    </cfRule>
    <cfRule type="containsText" dxfId="41080" priority="74694" stopIfTrue="1" operator="containsText" text="DLP">
      <formula>NOT(ISERROR(SEARCH("DLP",O127)))</formula>
    </cfRule>
    <cfRule type="containsText" dxfId="41079" priority="74695" stopIfTrue="1" operator="containsText" text="5HE">
      <formula>NOT(ISERROR(SEARCH("5HE",O127)))</formula>
    </cfRule>
    <cfRule type="containsText" dxfId="41078" priority="74696" stopIfTrue="1" operator="containsText" text="4HE">
      <formula>NOT(ISERROR(SEARCH("4HE",O127)))</formula>
    </cfRule>
    <cfRule type="containsText" dxfId="41077" priority="74697" stopIfTrue="1" operator="containsText" text="3HE">
      <formula>NOT(ISERROR(SEARCH("3HE",O127)))</formula>
    </cfRule>
    <cfRule type="containsText" dxfId="41076" priority="74698" stopIfTrue="1" operator="containsText" text="2HE">
      <formula>NOT(ISERROR(SEARCH("2HE",O127)))</formula>
    </cfRule>
    <cfRule type="containsText" dxfId="41075" priority="74699" stopIfTrue="1" operator="containsText" text="1HE">
      <formula>NOT(ISERROR(SEARCH("1HE",O127)))</formula>
    </cfRule>
    <cfRule type="containsText" dxfId="41074" priority="74700" stopIfTrue="1" operator="containsText" text="MINA">
      <formula>NOT(ISERROR(SEARCH("MINA",O127)))</formula>
    </cfRule>
    <cfRule type="containsText" dxfId="41073" priority="74701" stopIfTrue="1" operator="containsText" text="8TD">
      <formula>NOT(ISERROR(SEARCH("8TD",O127)))</formula>
    </cfRule>
  </conditionalFormatting>
  <conditionalFormatting sqref="O127">
    <cfRule type="containsText" dxfId="41072" priority="74684" stopIfTrue="1" operator="containsText" text="8TDT">
      <formula>NOT(ISERROR(SEARCH("8TDT",O127)))</formula>
    </cfRule>
  </conditionalFormatting>
  <conditionalFormatting sqref="Y124">
    <cfRule type="containsText" dxfId="41071" priority="74667" stopIfTrue="1" operator="containsText" text="VAC">
      <formula>NOT(ISERROR(SEARCH("VAC",Y124)))</formula>
    </cfRule>
    <cfRule type="containsText" priority="74668" stopIfTrue="1" operator="containsText" text="0">
      <formula>NOT(ISERROR(SEARCH("0",Y124)))</formula>
    </cfRule>
    <cfRule type="containsText" dxfId="41070" priority="74669" stopIfTrue="1" operator="containsText" text="S">
      <formula>NOT(ISERROR(SEARCH("S",Y124)))</formula>
    </cfRule>
    <cfRule type="containsText" dxfId="41069" priority="74670" stopIfTrue="1" operator="containsText" text="F">
      <formula>NOT(ISERROR(SEARCH("F",Y124)))</formula>
    </cfRule>
    <cfRule type="containsText" dxfId="41068" priority="74671" stopIfTrue="1" operator="containsText" text="P">
      <formula>NOT(ISERROR(SEARCH("P",Y124)))</formula>
    </cfRule>
    <cfRule type="containsText" dxfId="41067" priority="74672" stopIfTrue="1" operator="containsText" text="LNP">
      <formula>NOT(ISERROR(SEARCH("LNP",Y124)))</formula>
    </cfRule>
    <cfRule type="containsText" dxfId="41066" priority="74673" stopIfTrue="1" operator="containsText" text="DM">
      <formula>NOT(ISERROR(SEARCH("DM",Y124)))</formula>
    </cfRule>
    <cfRule type="containsText" dxfId="41065" priority="74674" stopIfTrue="1" operator="containsText" text="5DOM">
      <formula>NOT(ISERROR(SEARCH("5DOM",Y124)))</formula>
    </cfRule>
    <cfRule type="containsText" dxfId="41064" priority="74675" stopIfTrue="1" operator="containsText" text="DOM">
      <formula>NOT(ISERROR(SEARCH("DOM",Y124)))</formula>
    </cfRule>
    <cfRule type="containsText" dxfId="41063" priority="74676" stopIfTrue="1" operator="containsText" text="DLP">
      <formula>NOT(ISERROR(SEARCH("DLP",Y124)))</formula>
    </cfRule>
    <cfRule type="containsText" dxfId="41062" priority="74677" stopIfTrue="1" operator="containsText" text="5HE">
      <formula>NOT(ISERROR(SEARCH("5HE",Y124)))</formula>
    </cfRule>
    <cfRule type="containsText" dxfId="41061" priority="74678" stopIfTrue="1" operator="containsText" text="4HE">
      <formula>NOT(ISERROR(SEARCH("4HE",Y124)))</formula>
    </cfRule>
    <cfRule type="containsText" dxfId="41060" priority="74679" stopIfTrue="1" operator="containsText" text="3HE">
      <formula>NOT(ISERROR(SEARCH("3HE",Y124)))</formula>
    </cfRule>
    <cfRule type="containsText" dxfId="41059" priority="74680" stopIfTrue="1" operator="containsText" text="2HE">
      <formula>NOT(ISERROR(SEARCH("2HE",Y124)))</formula>
    </cfRule>
    <cfRule type="containsText" dxfId="41058" priority="74681" stopIfTrue="1" operator="containsText" text="1HE">
      <formula>NOT(ISERROR(SEARCH("1HE",Y124)))</formula>
    </cfRule>
    <cfRule type="containsText" dxfId="41057" priority="74682" stopIfTrue="1" operator="containsText" text="MINA">
      <formula>NOT(ISERROR(SEARCH("MINA",Y124)))</formula>
    </cfRule>
    <cfRule type="containsText" dxfId="41056" priority="74683" stopIfTrue="1" operator="containsText" text="8TD">
      <formula>NOT(ISERROR(SEARCH("8TD",Y124)))</formula>
    </cfRule>
  </conditionalFormatting>
  <conditionalFormatting sqref="Y124">
    <cfRule type="containsText" dxfId="41055" priority="74666" stopIfTrue="1" operator="containsText" text="8TDT">
      <formula>NOT(ISERROR(SEARCH("8TDT",Y124)))</formula>
    </cfRule>
  </conditionalFormatting>
  <conditionalFormatting sqref="Y130">
    <cfRule type="containsText" dxfId="41054" priority="74649" stopIfTrue="1" operator="containsText" text="VAC">
      <formula>NOT(ISERROR(SEARCH("VAC",Y130)))</formula>
    </cfRule>
    <cfRule type="containsText" priority="74650" stopIfTrue="1" operator="containsText" text="0">
      <formula>NOT(ISERROR(SEARCH("0",Y130)))</formula>
    </cfRule>
    <cfRule type="containsText" dxfId="41053" priority="74651" stopIfTrue="1" operator="containsText" text="S">
      <formula>NOT(ISERROR(SEARCH("S",Y130)))</formula>
    </cfRule>
    <cfRule type="containsText" dxfId="41052" priority="74652" stopIfTrue="1" operator="containsText" text="F">
      <formula>NOT(ISERROR(SEARCH("F",Y130)))</formula>
    </cfRule>
    <cfRule type="containsText" dxfId="41051" priority="74653" stopIfTrue="1" operator="containsText" text="P">
      <formula>NOT(ISERROR(SEARCH("P",Y130)))</formula>
    </cfRule>
    <cfRule type="containsText" dxfId="41050" priority="74654" stopIfTrue="1" operator="containsText" text="LNP">
      <formula>NOT(ISERROR(SEARCH("LNP",Y130)))</formula>
    </cfRule>
    <cfRule type="containsText" dxfId="41049" priority="74655" stopIfTrue="1" operator="containsText" text="DM">
      <formula>NOT(ISERROR(SEARCH("DM",Y130)))</formula>
    </cfRule>
    <cfRule type="containsText" dxfId="41048" priority="74656" stopIfTrue="1" operator="containsText" text="5DOM">
      <formula>NOT(ISERROR(SEARCH("5DOM",Y130)))</formula>
    </cfRule>
    <cfRule type="containsText" dxfId="41047" priority="74657" stopIfTrue="1" operator="containsText" text="DOM">
      <formula>NOT(ISERROR(SEARCH("DOM",Y130)))</formula>
    </cfRule>
    <cfRule type="containsText" dxfId="41046" priority="74658" stopIfTrue="1" operator="containsText" text="DLP">
      <formula>NOT(ISERROR(SEARCH("DLP",Y130)))</formula>
    </cfRule>
    <cfRule type="containsText" dxfId="41045" priority="74659" stopIfTrue="1" operator="containsText" text="5HE">
      <formula>NOT(ISERROR(SEARCH("5HE",Y130)))</formula>
    </cfRule>
    <cfRule type="containsText" dxfId="41044" priority="74660" stopIfTrue="1" operator="containsText" text="4HE">
      <formula>NOT(ISERROR(SEARCH("4HE",Y130)))</formula>
    </cfRule>
    <cfRule type="containsText" dxfId="41043" priority="74661" stopIfTrue="1" operator="containsText" text="3HE">
      <formula>NOT(ISERROR(SEARCH("3HE",Y130)))</formula>
    </cfRule>
    <cfRule type="containsText" dxfId="41042" priority="74662" stopIfTrue="1" operator="containsText" text="2HE">
      <formula>NOT(ISERROR(SEARCH("2HE",Y130)))</formula>
    </cfRule>
    <cfRule type="containsText" dxfId="41041" priority="74663" stopIfTrue="1" operator="containsText" text="1HE">
      <formula>NOT(ISERROR(SEARCH("1HE",Y130)))</formula>
    </cfRule>
    <cfRule type="containsText" dxfId="41040" priority="74664" stopIfTrue="1" operator="containsText" text="MINA">
      <formula>NOT(ISERROR(SEARCH("MINA",Y130)))</formula>
    </cfRule>
    <cfRule type="containsText" dxfId="41039" priority="74665" stopIfTrue="1" operator="containsText" text="8TD">
      <formula>NOT(ISERROR(SEARCH("8TD",Y130)))</formula>
    </cfRule>
  </conditionalFormatting>
  <conditionalFormatting sqref="Y130">
    <cfRule type="containsText" dxfId="41038" priority="74648" stopIfTrue="1" operator="containsText" text="8TDT">
      <formula>NOT(ISERROR(SEARCH("8TDT",Y130)))</formula>
    </cfRule>
  </conditionalFormatting>
  <conditionalFormatting sqref="AA120 AC120">
    <cfRule type="containsText" dxfId="41037" priority="74577" stopIfTrue="1" operator="containsText" text="VAC">
      <formula>NOT(ISERROR(SEARCH("VAC",AA120)))</formula>
    </cfRule>
    <cfRule type="containsText" priority="74578" stopIfTrue="1" operator="containsText" text="0">
      <formula>NOT(ISERROR(SEARCH("0",AA120)))</formula>
    </cfRule>
    <cfRule type="containsText" dxfId="41036" priority="74579" stopIfTrue="1" operator="containsText" text="S">
      <formula>NOT(ISERROR(SEARCH("S",AA120)))</formula>
    </cfRule>
    <cfRule type="containsText" dxfId="41035" priority="74580" stopIfTrue="1" operator="containsText" text="F">
      <formula>NOT(ISERROR(SEARCH("F",AA120)))</formula>
    </cfRule>
    <cfRule type="containsText" dxfId="41034" priority="74581" stopIfTrue="1" operator="containsText" text="P">
      <formula>NOT(ISERROR(SEARCH("P",AA120)))</formula>
    </cfRule>
    <cfRule type="containsText" dxfId="41033" priority="74582" stopIfTrue="1" operator="containsText" text="LNP">
      <formula>NOT(ISERROR(SEARCH("LNP",AA120)))</formula>
    </cfRule>
    <cfRule type="containsText" dxfId="41032" priority="74583" stopIfTrue="1" operator="containsText" text="DM">
      <formula>NOT(ISERROR(SEARCH("DM",AA120)))</formula>
    </cfRule>
    <cfRule type="containsText" dxfId="41031" priority="74584" stopIfTrue="1" operator="containsText" text="5DOM">
      <formula>NOT(ISERROR(SEARCH("5DOM",AA120)))</formula>
    </cfRule>
    <cfRule type="containsText" dxfId="41030" priority="74585" stopIfTrue="1" operator="containsText" text="DOM">
      <formula>NOT(ISERROR(SEARCH("DOM",AA120)))</formula>
    </cfRule>
    <cfRule type="containsText" dxfId="41029" priority="74586" stopIfTrue="1" operator="containsText" text="DLP">
      <formula>NOT(ISERROR(SEARCH("DLP",AA120)))</formula>
    </cfRule>
    <cfRule type="containsText" dxfId="41028" priority="74587" stopIfTrue="1" operator="containsText" text="5HE">
      <formula>NOT(ISERROR(SEARCH("5HE",AA120)))</formula>
    </cfRule>
    <cfRule type="containsText" dxfId="41027" priority="74588" stopIfTrue="1" operator="containsText" text="4HE">
      <formula>NOT(ISERROR(SEARCH("4HE",AA120)))</formula>
    </cfRule>
    <cfRule type="containsText" dxfId="41026" priority="74589" stopIfTrue="1" operator="containsText" text="3HE">
      <formula>NOT(ISERROR(SEARCH("3HE",AA120)))</formula>
    </cfRule>
    <cfRule type="containsText" dxfId="41025" priority="74590" stopIfTrue="1" operator="containsText" text="2HE">
      <formula>NOT(ISERROR(SEARCH("2HE",AA120)))</formula>
    </cfRule>
    <cfRule type="containsText" dxfId="41024" priority="74591" stopIfTrue="1" operator="containsText" text="1HE">
      <formula>NOT(ISERROR(SEARCH("1HE",AA120)))</formula>
    </cfRule>
    <cfRule type="containsText" dxfId="41023" priority="74592" stopIfTrue="1" operator="containsText" text="MINA">
      <formula>NOT(ISERROR(SEARCH("MINA",AA120)))</formula>
    </cfRule>
    <cfRule type="containsText" dxfId="41022" priority="74593" stopIfTrue="1" operator="containsText" text="8TD">
      <formula>NOT(ISERROR(SEARCH("8TD",AA120)))</formula>
    </cfRule>
  </conditionalFormatting>
  <conditionalFormatting sqref="AJ120 AE120:AF120">
    <cfRule type="containsText" dxfId="41021" priority="74560" stopIfTrue="1" operator="containsText" text="VAC">
      <formula>NOT(ISERROR(SEARCH("VAC",AE120)))</formula>
    </cfRule>
    <cfRule type="containsText" priority="74561" stopIfTrue="1" operator="containsText" text="0">
      <formula>NOT(ISERROR(SEARCH("0",AE120)))</formula>
    </cfRule>
    <cfRule type="containsText" dxfId="41020" priority="74562" stopIfTrue="1" operator="containsText" text="S">
      <formula>NOT(ISERROR(SEARCH("S",AE120)))</formula>
    </cfRule>
    <cfRule type="containsText" dxfId="41019" priority="74563" stopIfTrue="1" operator="containsText" text="F">
      <formula>NOT(ISERROR(SEARCH("F",AE120)))</formula>
    </cfRule>
    <cfRule type="containsText" dxfId="41018" priority="74564" stopIfTrue="1" operator="containsText" text="P">
      <formula>NOT(ISERROR(SEARCH("P",AE120)))</formula>
    </cfRule>
    <cfRule type="containsText" dxfId="41017" priority="74565" stopIfTrue="1" operator="containsText" text="LNP">
      <formula>NOT(ISERROR(SEARCH("LNP",AE120)))</formula>
    </cfRule>
    <cfRule type="containsText" dxfId="41016" priority="74566" stopIfTrue="1" operator="containsText" text="DM">
      <formula>NOT(ISERROR(SEARCH("DM",AE120)))</formula>
    </cfRule>
    <cfRule type="containsText" dxfId="41015" priority="74567" stopIfTrue="1" operator="containsText" text="5DOM">
      <formula>NOT(ISERROR(SEARCH("5DOM",AE120)))</formula>
    </cfRule>
    <cfRule type="containsText" dxfId="41014" priority="74568" stopIfTrue="1" operator="containsText" text="DOM">
      <formula>NOT(ISERROR(SEARCH("DOM",AE120)))</formula>
    </cfRule>
    <cfRule type="containsText" dxfId="41013" priority="74569" stopIfTrue="1" operator="containsText" text="DLP">
      <formula>NOT(ISERROR(SEARCH("DLP",AE120)))</formula>
    </cfRule>
    <cfRule type="containsText" dxfId="41012" priority="74570" stopIfTrue="1" operator="containsText" text="5HE">
      <formula>NOT(ISERROR(SEARCH("5HE",AE120)))</formula>
    </cfRule>
    <cfRule type="containsText" dxfId="41011" priority="74571" stopIfTrue="1" operator="containsText" text="4HE">
      <formula>NOT(ISERROR(SEARCH("4HE",AE120)))</formula>
    </cfRule>
    <cfRule type="containsText" dxfId="41010" priority="74572" stopIfTrue="1" operator="containsText" text="3HE">
      <formula>NOT(ISERROR(SEARCH("3HE",AE120)))</formula>
    </cfRule>
    <cfRule type="containsText" dxfId="41009" priority="74573" stopIfTrue="1" operator="containsText" text="2HE">
      <formula>NOT(ISERROR(SEARCH("2HE",AE120)))</formula>
    </cfRule>
    <cfRule type="containsText" dxfId="41008" priority="74574" stopIfTrue="1" operator="containsText" text="1HE">
      <formula>NOT(ISERROR(SEARCH("1HE",AE120)))</formula>
    </cfRule>
    <cfRule type="containsText" dxfId="41007" priority="74575" stopIfTrue="1" operator="containsText" text="MINA">
      <formula>NOT(ISERROR(SEARCH("MINA",AE120)))</formula>
    </cfRule>
    <cfRule type="containsText" dxfId="41006" priority="74576" stopIfTrue="1" operator="containsText" text="8TD">
      <formula>NOT(ISERROR(SEARCH("8TD",AE120)))</formula>
    </cfRule>
  </conditionalFormatting>
  <conditionalFormatting sqref="AJ126">
    <cfRule type="containsText" dxfId="41005" priority="74507" stopIfTrue="1" operator="containsText" text="VAC">
      <formula>NOT(ISERROR(SEARCH("VAC",AJ126)))</formula>
    </cfRule>
    <cfRule type="containsText" priority="74508" stopIfTrue="1" operator="containsText" text="0">
      <formula>NOT(ISERROR(SEARCH("0",AJ126)))</formula>
    </cfRule>
    <cfRule type="containsText" dxfId="41004" priority="74509" stopIfTrue="1" operator="containsText" text="S">
      <formula>NOT(ISERROR(SEARCH("S",AJ126)))</formula>
    </cfRule>
    <cfRule type="containsText" dxfId="41003" priority="74510" stopIfTrue="1" operator="containsText" text="F">
      <formula>NOT(ISERROR(SEARCH("F",AJ126)))</formula>
    </cfRule>
    <cfRule type="containsText" dxfId="41002" priority="74511" stopIfTrue="1" operator="containsText" text="P">
      <formula>NOT(ISERROR(SEARCH("P",AJ126)))</formula>
    </cfRule>
    <cfRule type="containsText" dxfId="41001" priority="74512" stopIfTrue="1" operator="containsText" text="LNP">
      <formula>NOT(ISERROR(SEARCH("LNP",AJ126)))</formula>
    </cfRule>
    <cfRule type="containsText" dxfId="41000" priority="74513" stopIfTrue="1" operator="containsText" text="DM">
      <formula>NOT(ISERROR(SEARCH("DM",AJ126)))</formula>
    </cfRule>
    <cfRule type="containsText" dxfId="40999" priority="74514" stopIfTrue="1" operator="containsText" text="5DOM">
      <formula>NOT(ISERROR(SEARCH("5DOM",AJ126)))</formula>
    </cfRule>
    <cfRule type="containsText" dxfId="40998" priority="74515" stopIfTrue="1" operator="containsText" text="DOM">
      <formula>NOT(ISERROR(SEARCH("DOM",AJ126)))</formula>
    </cfRule>
    <cfRule type="containsText" dxfId="40997" priority="74516" stopIfTrue="1" operator="containsText" text="DLP">
      <formula>NOT(ISERROR(SEARCH("DLP",AJ126)))</formula>
    </cfRule>
    <cfRule type="containsText" dxfId="40996" priority="74517" stopIfTrue="1" operator="containsText" text="5HE">
      <formula>NOT(ISERROR(SEARCH("5HE",AJ126)))</formula>
    </cfRule>
    <cfRule type="containsText" dxfId="40995" priority="74518" stopIfTrue="1" operator="containsText" text="4HE">
      <formula>NOT(ISERROR(SEARCH("4HE",AJ126)))</formula>
    </cfRule>
    <cfRule type="containsText" dxfId="40994" priority="74519" stopIfTrue="1" operator="containsText" text="3HE">
      <formula>NOT(ISERROR(SEARCH("3HE",AJ126)))</formula>
    </cfRule>
    <cfRule type="containsText" dxfId="40993" priority="74520" stopIfTrue="1" operator="containsText" text="2HE">
      <formula>NOT(ISERROR(SEARCH("2HE",AJ126)))</formula>
    </cfRule>
    <cfRule type="containsText" dxfId="40992" priority="74521" stopIfTrue="1" operator="containsText" text="1HE">
      <formula>NOT(ISERROR(SEARCH("1HE",AJ126)))</formula>
    </cfRule>
    <cfRule type="containsText" dxfId="40991" priority="74522" stopIfTrue="1" operator="containsText" text="MINA">
      <formula>NOT(ISERROR(SEARCH("MINA",AJ126)))</formula>
    </cfRule>
    <cfRule type="containsText" dxfId="40990" priority="74523" stopIfTrue="1" operator="containsText" text="8TD">
      <formula>NOT(ISERROR(SEARCH("8TD",AJ126)))</formula>
    </cfRule>
  </conditionalFormatting>
  <conditionalFormatting sqref="AJ126">
    <cfRule type="containsText" dxfId="40989" priority="74506" stopIfTrue="1" operator="containsText" text="8TDT">
      <formula>NOT(ISERROR(SEARCH("8TDT",AJ126)))</formula>
    </cfRule>
  </conditionalFormatting>
  <conditionalFormatting sqref="AJ126">
    <cfRule type="containsText" dxfId="40988" priority="74489" stopIfTrue="1" operator="containsText" text="VAC">
      <formula>NOT(ISERROR(SEARCH("VAC",AJ126)))</formula>
    </cfRule>
    <cfRule type="containsText" priority="74490" stopIfTrue="1" operator="containsText" text="0">
      <formula>NOT(ISERROR(SEARCH("0",AJ126)))</formula>
    </cfRule>
    <cfRule type="containsText" dxfId="40987" priority="74491" stopIfTrue="1" operator="containsText" text="S">
      <formula>NOT(ISERROR(SEARCH("S",AJ126)))</formula>
    </cfRule>
    <cfRule type="containsText" dxfId="40986" priority="74492" stopIfTrue="1" operator="containsText" text="F">
      <formula>NOT(ISERROR(SEARCH("F",AJ126)))</formula>
    </cfRule>
    <cfRule type="containsText" dxfId="40985" priority="74493" stopIfTrue="1" operator="containsText" text="P">
      <formula>NOT(ISERROR(SEARCH("P",AJ126)))</formula>
    </cfRule>
    <cfRule type="containsText" dxfId="40984" priority="74494" stopIfTrue="1" operator="containsText" text="LNP">
      <formula>NOT(ISERROR(SEARCH("LNP",AJ126)))</formula>
    </cfRule>
    <cfRule type="containsText" dxfId="40983" priority="74495" stopIfTrue="1" operator="containsText" text="DM">
      <formula>NOT(ISERROR(SEARCH("DM",AJ126)))</formula>
    </cfRule>
    <cfRule type="containsText" dxfId="40982" priority="74496" stopIfTrue="1" operator="containsText" text="5DOM">
      <formula>NOT(ISERROR(SEARCH("5DOM",AJ126)))</formula>
    </cfRule>
    <cfRule type="containsText" dxfId="40981" priority="74497" stopIfTrue="1" operator="containsText" text="DOM">
      <formula>NOT(ISERROR(SEARCH("DOM",AJ126)))</formula>
    </cfRule>
    <cfRule type="containsText" dxfId="40980" priority="74498" stopIfTrue="1" operator="containsText" text="DLP">
      <formula>NOT(ISERROR(SEARCH("DLP",AJ126)))</formula>
    </cfRule>
    <cfRule type="containsText" dxfId="40979" priority="74499" stopIfTrue="1" operator="containsText" text="5HE">
      <formula>NOT(ISERROR(SEARCH("5HE",AJ126)))</formula>
    </cfRule>
    <cfRule type="containsText" dxfId="40978" priority="74500" stopIfTrue="1" operator="containsText" text="4HE">
      <formula>NOT(ISERROR(SEARCH("4HE",AJ126)))</formula>
    </cfRule>
    <cfRule type="containsText" dxfId="40977" priority="74501" stopIfTrue="1" operator="containsText" text="3HE">
      <formula>NOT(ISERROR(SEARCH("3HE",AJ126)))</formula>
    </cfRule>
    <cfRule type="containsText" dxfId="40976" priority="74502" stopIfTrue="1" operator="containsText" text="2HE">
      <formula>NOT(ISERROR(SEARCH("2HE",AJ126)))</formula>
    </cfRule>
    <cfRule type="containsText" dxfId="40975" priority="74503" stopIfTrue="1" operator="containsText" text="1HE">
      <formula>NOT(ISERROR(SEARCH("1HE",AJ126)))</formula>
    </cfRule>
    <cfRule type="containsText" dxfId="40974" priority="74504" stopIfTrue="1" operator="containsText" text="MINA">
      <formula>NOT(ISERROR(SEARCH("MINA",AJ126)))</formula>
    </cfRule>
    <cfRule type="containsText" dxfId="40973" priority="74505" stopIfTrue="1" operator="containsText" text="8TD">
      <formula>NOT(ISERROR(SEARCH("8TD",AJ126)))</formula>
    </cfRule>
  </conditionalFormatting>
  <conditionalFormatting sqref="AJ126">
    <cfRule type="containsText" dxfId="40972" priority="74488" stopIfTrue="1" operator="containsText" text="8TDT">
      <formula>NOT(ISERROR(SEARCH("8TDT",AJ126)))</formula>
    </cfRule>
  </conditionalFormatting>
  <conditionalFormatting sqref="AJ128">
    <cfRule type="containsText" dxfId="40971" priority="74435" stopIfTrue="1" operator="containsText" text="VAC">
      <formula>NOT(ISERROR(SEARCH("VAC",AJ128)))</formula>
    </cfRule>
    <cfRule type="containsText" priority="74436" stopIfTrue="1" operator="containsText" text="0">
      <formula>NOT(ISERROR(SEARCH("0",AJ128)))</formula>
    </cfRule>
    <cfRule type="containsText" dxfId="40970" priority="74437" stopIfTrue="1" operator="containsText" text="S">
      <formula>NOT(ISERROR(SEARCH("S",AJ128)))</formula>
    </cfRule>
    <cfRule type="containsText" dxfId="40969" priority="74438" stopIfTrue="1" operator="containsText" text="F">
      <formula>NOT(ISERROR(SEARCH("F",AJ128)))</formula>
    </cfRule>
    <cfRule type="containsText" dxfId="40968" priority="74439" stopIfTrue="1" operator="containsText" text="P">
      <formula>NOT(ISERROR(SEARCH("P",AJ128)))</formula>
    </cfRule>
    <cfRule type="containsText" dxfId="40967" priority="74440" stopIfTrue="1" operator="containsText" text="LNP">
      <formula>NOT(ISERROR(SEARCH("LNP",AJ128)))</formula>
    </cfRule>
    <cfRule type="containsText" dxfId="40966" priority="74441" stopIfTrue="1" operator="containsText" text="DM">
      <formula>NOT(ISERROR(SEARCH("DM",AJ128)))</formula>
    </cfRule>
    <cfRule type="containsText" dxfId="40965" priority="74442" stopIfTrue="1" operator="containsText" text="5DOM">
      <formula>NOT(ISERROR(SEARCH("5DOM",AJ128)))</formula>
    </cfRule>
    <cfRule type="containsText" dxfId="40964" priority="74443" stopIfTrue="1" operator="containsText" text="DOM">
      <formula>NOT(ISERROR(SEARCH("DOM",AJ128)))</formula>
    </cfRule>
    <cfRule type="containsText" dxfId="40963" priority="74444" stopIfTrue="1" operator="containsText" text="DLP">
      <formula>NOT(ISERROR(SEARCH("DLP",AJ128)))</formula>
    </cfRule>
    <cfRule type="containsText" dxfId="40962" priority="74445" stopIfTrue="1" operator="containsText" text="5HE">
      <formula>NOT(ISERROR(SEARCH("5HE",AJ128)))</formula>
    </cfRule>
    <cfRule type="containsText" dxfId="40961" priority="74446" stopIfTrue="1" operator="containsText" text="4HE">
      <formula>NOT(ISERROR(SEARCH("4HE",AJ128)))</formula>
    </cfRule>
    <cfRule type="containsText" dxfId="40960" priority="74447" stopIfTrue="1" operator="containsText" text="3HE">
      <formula>NOT(ISERROR(SEARCH("3HE",AJ128)))</formula>
    </cfRule>
    <cfRule type="containsText" dxfId="40959" priority="74448" stopIfTrue="1" operator="containsText" text="2HE">
      <formula>NOT(ISERROR(SEARCH("2HE",AJ128)))</formula>
    </cfRule>
    <cfRule type="containsText" dxfId="40958" priority="74449" stopIfTrue="1" operator="containsText" text="1HE">
      <formula>NOT(ISERROR(SEARCH("1HE",AJ128)))</formula>
    </cfRule>
    <cfRule type="containsText" dxfId="40957" priority="74450" stopIfTrue="1" operator="containsText" text="MINA">
      <formula>NOT(ISERROR(SEARCH("MINA",AJ128)))</formula>
    </cfRule>
    <cfRule type="containsText" dxfId="40956" priority="74451" stopIfTrue="1" operator="containsText" text="8TD">
      <formula>NOT(ISERROR(SEARCH("8TD",AJ128)))</formula>
    </cfRule>
  </conditionalFormatting>
  <conditionalFormatting sqref="AJ128">
    <cfRule type="containsText" dxfId="40955" priority="74434" stopIfTrue="1" operator="containsText" text="8TDT">
      <formula>NOT(ISERROR(SEARCH("8TDT",AJ128)))</formula>
    </cfRule>
  </conditionalFormatting>
  <conditionalFormatting sqref="AJ128">
    <cfRule type="containsText" dxfId="40954" priority="74417" stopIfTrue="1" operator="containsText" text="VAC">
      <formula>NOT(ISERROR(SEARCH("VAC",AJ128)))</formula>
    </cfRule>
    <cfRule type="containsText" priority="74418" stopIfTrue="1" operator="containsText" text="0">
      <formula>NOT(ISERROR(SEARCH("0",AJ128)))</formula>
    </cfRule>
    <cfRule type="containsText" dxfId="40953" priority="74419" stopIfTrue="1" operator="containsText" text="S">
      <formula>NOT(ISERROR(SEARCH("S",AJ128)))</formula>
    </cfRule>
    <cfRule type="containsText" dxfId="40952" priority="74420" stopIfTrue="1" operator="containsText" text="F">
      <formula>NOT(ISERROR(SEARCH("F",AJ128)))</formula>
    </cfRule>
    <cfRule type="containsText" dxfId="40951" priority="74421" stopIfTrue="1" operator="containsText" text="P">
      <formula>NOT(ISERROR(SEARCH("P",AJ128)))</formula>
    </cfRule>
    <cfRule type="containsText" dxfId="40950" priority="74422" stopIfTrue="1" operator="containsText" text="LNP">
      <formula>NOT(ISERROR(SEARCH("LNP",AJ128)))</formula>
    </cfRule>
    <cfRule type="containsText" dxfId="40949" priority="74423" stopIfTrue="1" operator="containsText" text="DM">
      <formula>NOT(ISERROR(SEARCH("DM",AJ128)))</formula>
    </cfRule>
    <cfRule type="containsText" dxfId="40948" priority="74424" stopIfTrue="1" operator="containsText" text="5DOM">
      <formula>NOT(ISERROR(SEARCH("5DOM",AJ128)))</formula>
    </cfRule>
    <cfRule type="containsText" dxfId="40947" priority="74425" stopIfTrue="1" operator="containsText" text="DOM">
      <formula>NOT(ISERROR(SEARCH("DOM",AJ128)))</formula>
    </cfRule>
    <cfRule type="containsText" dxfId="40946" priority="74426" stopIfTrue="1" operator="containsText" text="DLP">
      <formula>NOT(ISERROR(SEARCH("DLP",AJ128)))</formula>
    </cfRule>
    <cfRule type="containsText" dxfId="40945" priority="74427" stopIfTrue="1" operator="containsText" text="5HE">
      <formula>NOT(ISERROR(SEARCH("5HE",AJ128)))</formula>
    </cfRule>
    <cfRule type="containsText" dxfId="40944" priority="74428" stopIfTrue="1" operator="containsText" text="4HE">
      <formula>NOT(ISERROR(SEARCH("4HE",AJ128)))</formula>
    </cfRule>
    <cfRule type="containsText" dxfId="40943" priority="74429" stopIfTrue="1" operator="containsText" text="3HE">
      <formula>NOT(ISERROR(SEARCH("3HE",AJ128)))</formula>
    </cfRule>
    <cfRule type="containsText" dxfId="40942" priority="74430" stopIfTrue="1" operator="containsText" text="2HE">
      <formula>NOT(ISERROR(SEARCH("2HE",AJ128)))</formula>
    </cfRule>
    <cfRule type="containsText" dxfId="40941" priority="74431" stopIfTrue="1" operator="containsText" text="1HE">
      <formula>NOT(ISERROR(SEARCH("1HE",AJ128)))</formula>
    </cfRule>
    <cfRule type="containsText" dxfId="40940" priority="74432" stopIfTrue="1" operator="containsText" text="MINA">
      <formula>NOT(ISERROR(SEARCH("MINA",AJ128)))</formula>
    </cfRule>
    <cfRule type="containsText" dxfId="40939" priority="74433" stopIfTrue="1" operator="containsText" text="8TD">
      <formula>NOT(ISERROR(SEARCH("8TD",AJ128)))</formula>
    </cfRule>
  </conditionalFormatting>
  <conditionalFormatting sqref="AJ128">
    <cfRule type="containsText" dxfId="40938" priority="74416" stopIfTrue="1" operator="containsText" text="8TDT">
      <formula>NOT(ISERROR(SEARCH("8TDT",AJ128)))</formula>
    </cfRule>
  </conditionalFormatting>
  <conditionalFormatting sqref="AJ132">
    <cfRule type="containsText" dxfId="40937" priority="74399" stopIfTrue="1" operator="containsText" text="VAC">
      <formula>NOT(ISERROR(SEARCH("VAC",AJ132)))</formula>
    </cfRule>
    <cfRule type="containsText" priority="74400" stopIfTrue="1" operator="containsText" text="0">
      <formula>NOT(ISERROR(SEARCH("0",AJ132)))</formula>
    </cfRule>
    <cfRule type="containsText" dxfId="40936" priority="74401" stopIfTrue="1" operator="containsText" text="S">
      <formula>NOT(ISERROR(SEARCH("S",AJ132)))</formula>
    </cfRule>
    <cfRule type="containsText" dxfId="40935" priority="74402" stopIfTrue="1" operator="containsText" text="F">
      <formula>NOT(ISERROR(SEARCH("F",AJ132)))</formula>
    </cfRule>
    <cfRule type="containsText" dxfId="40934" priority="74403" stopIfTrue="1" operator="containsText" text="P">
      <formula>NOT(ISERROR(SEARCH("P",AJ132)))</formula>
    </cfRule>
    <cfRule type="containsText" dxfId="40933" priority="74404" stopIfTrue="1" operator="containsText" text="LNP">
      <formula>NOT(ISERROR(SEARCH("LNP",AJ132)))</formula>
    </cfRule>
    <cfRule type="containsText" dxfId="40932" priority="74405" stopIfTrue="1" operator="containsText" text="DM">
      <formula>NOT(ISERROR(SEARCH("DM",AJ132)))</formula>
    </cfRule>
    <cfRule type="containsText" dxfId="40931" priority="74406" stopIfTrue="1" operator="containsText" text="5DOM">
      <formula>NOT(ISERROR(SEARCH("5DOM",AJ132)))</formula>
    </cfRule>
    <cfRule type="containsText" dxfId="40930" priority="74407" stopIfTrue="1" operator="containsText" text="DOM">
      <formula>NOT(ISERROR(SEARCH("DOM",AJ132)))</formula>
    </cfRule>
    <cfRule type="containsText" dxfId="40929" priority="74408" stopIfTrue="1" operator="containsText" text="DLP">
      <formula>NOT(ISERROR(SEARCH("DLP",AJ132)))</formula>
    </cfRule>
    <cfRule type="containsText" dxfId="40928" priority="74409" stopIfTrue="1" operator="containsText" text="5HE">
      <formula>NOT(ISERROR(SEARCH("5HE",AJ132)))</formula>
    </cfRule>
    <cfRule type="containsText" dxfId="40927" priority="74410" stopIfTrue="1" operator="containsText" text="4HE">
      <formula>NOT(ISERROR(SEARCH("4HE",AJ132)))</formula>
    </cfRule>
    <cfRule type="containsText" dxfId="40926" priority="74411" stopIfTrue="1" operator="containsText" text="3HE">
      <formula>NOT(ISERROR(SEARCH("3HE",AJ132)))</formula>
    </cfRule>
    <cfRule type="containsText" dxfId="40925" priority="74412" stopIfTrue="1" operator="containsText" text="2HE">
      <formula>NOT(ISERROR(SEARCH("2HE",AJ132)))</formula>
    </cfRule>
    <cfRule type="containsText" dxfId="40924" priority="74413" stopIfTrue="1" operator="containsText" text="1HE">
      <formula>NOT(ISERROR(SEARCH("1HE",AJ132)))</formula>
    </cfRule>
    <cfRule type="containsText" dxfId="40923" priority="74414" stopIfTrue="1" operator="containsText" text="MINA">
      <formula>NOT(ISERROR(SEARCH("MINA",AJ132)))</formula>
    </cfRule>
    <cfRule type="containsText" dxfId="40922" priority="74415" stopIfTrue="1" operator="containsText" text="8TD">
      <formula>NOT(ISERROR(SEARCH("8TD",AJ132)))</formula>
    </cfRule>
  </conditionalFormatting>
  <conditionalFormatting sqref="Y118">
    <cfRule type="containsText" dxfId="40921" priority="74346" stopIfTrue="1" operator="containsText" text="VAC">
      <formula>NOT(ISERROR(SEARCH("VAC",Y118)))</formula>
    </cfRule>
    <cfRule type="containsText" priority="74347" stopIfTrue="1" operator="containsText" text="0">
      <formula>NOT(ISERROR(SEARCH("0",Y118)))</formula>
    </cfRule>
    <cfRule type="containsText" dxfId="40920" priority="74348" stopIfTrue="1" operator="containsText" text="S">
      <formula>NOT(ISERROR(SEARCH("S",Y118)))</formula>
    </cfRule>
    <cfRule type="containsText" dxfId="40919" priority="74349" stopIfTrue="1" operator="containsText" text="F">
      <formula>NOT(ISERROR(SEARCH("F",Y118)))</formula>
    </cfRule>
    <cfRule type="containsText" dxfId="40918" priority="74350" stopIfTrue="1" operator="containsText" text="P">
      <formula>NOT(ISERROR(SEARCH("P",Y118)))</formula>
    </cfRule>
    <cfRule type="containsText" dxfId="40917" priority="74351" stopIfTrue="1" operator="containsText" text="LNP">
      <formula>NOT(ISERROR(SEARCH("LNP",Y118)))</formula>
    </cfRule>
    <cfRule type="containsText" dxfId="40916" priority="74352" stopIfTrue="1" operator="containsText" text="DM">
      <formula>NOT(ISERROR(SEARCH("DM",Y118)))</formula>
    </cfRule>
    <cfRule type="containsText" dxfId="40915" priority="74353" stopIfTrue="1" operator="containsText" text="5DOM">
      <formula>NOT(ISERROR(SEARCH("5DOM",Y118)))</formula>
    </cfRule>
    <cfRule type="containsText" dxfId="40914" priority="74354" stopIfTrue="1" operator="containsText" text="DOM">
      <formula>NOT(ISERROR(SEARCH("DOM",Y118)))</formula>
    </cfRule>
    <cfRule type="containsText" dxfId="40913" priority="74355" stopIfTrue="1" operator="containsText" text="DLP">
      <formula>NOT(ISERROR(SEARCH("DLP",Y118)))</formula>
    </cfRule>
    <cfRule type="containsText" dxfId="40912" priority="74356" stopIfTrue="1" operator="containsText" text="5HE">
      <formula>NOT(ISERROR(SEARCH("5HE",Y118)))</formula>
    </cfRule>
    <cfRule type="containsText" dxfId="40911" priority="74357" stopIfTrue="1" operator="containsText" text="4HE">
      <formula>NOT(ISERROR(SEARCH("4HE",Y118)))</formula>
    </cfRule>
    <cfRule type="containsText" dxfId="40910" priority="74358" stopIfTrue="1" operator="containsText" text="3HE">
      <formula>NOT(ISERROR(SEARCH("3HE",Y118)))</formula>
    </cfRule>
    <cfRule type="containsText" dxfId="40909" priority="74359" stopIfTrue="1" operator="containsText" text="2HE">
      <formula>NOT(ISERROR(SEARCH("2HE",Y118)))</formula>
    </cfRule>
    <cfRule type="containsText" dxfId="40908" priority="74360" stopIfTrue="1" operator="containsText" text="1HE">
      <formula>NOT(ISERROR(SEARCH("1HE",Y118)))</formula>
    </cfRule>
    <cfRule type="containsText" dxfId="40907" priority="74361" stopIfTrue="1" operator="containsText" text="MINA">
      <formula>NOT(ISERROR(SEARCH("MINA",Y118)))</formula>
    </cfRule>
    <cfRule type="containsText" dxfId="40906" priority="74362" stopIfTrue="1" operator="containsText" text="8TD">
      <formula>NOT(ISERROR(SEARCH("8TD",Y118)))</formula>
    </cfRule>
  </conditionalFormatting>
  <conditionalFormatting sqref="Y118">
    <cfRule type="containsText" dxfId="40905" priority="74345" stopIfTrue="1" operator="containsText" text="8TDT">
      <formula>NOT(ISERROR(SEARCH("8TDT",Y118)))</formula>
    </cfRule>
  </conditionalFormatting>
  <conditionalFormatting sqref="J120 M120 T120 X120:Y120 Q120 O120 V120">
    <cfRule type="containsText" dxfId="40904" priority="74328" stopIfTrue="1" operator="containsText" text="VAC">
      <formula>NOT(ISERROR(SEARCH("VAC",J120)))</formula>
    </cfRule>
    <cfRule type="containsText" priority="74329" stopIfTrue="1" operator="containsText" text="0">
      <formula>NOT(ISERROR(SEARCH("0",J120)))</formula>
    </cfRule>
    <cfRule type="containsText" dxfId="40903" priority="74330" stopIfTrue="1" operator="containsText" text="S">
      <formula>NOT(ISERROR(SEARCH("S",J120)))</formula>
    </cfRule>
    <cfRule type="containsText" dxfId="40902" priority="74331" stopIfTrue="1" operator="containsText" text="F">
      <formula>NOT(ISERROR(SEARCH("F",J120)))</formula>
    </cfRule>
    <cfRule type="containsText" dxfId="40901" priority="74332" stopIfTrue="1" operator="containsText" text="P">
      <formula>NOT(ISERROR(SEARCH("P",J120)))</formula>
    </cfRule>
    <cfRule type="containsText" dxfId="40900" priority="74333" stopIfTrue="1" operator="containsText" text="LNP">
      <formula>NOT(ISERROR(SEARCH("LNP",J120)))</formula>
    </cfRule>
    <cfRule type="containsText" dxfId="40899" priority="74334" stopIfTrue="1" operator="containsText" text="DM">
      <formula>NOT(ISERROR(SEARCH("DM",J120)))</formula>
    </cfRule>
    <cfRule type="containsText" dxfId="40898" priority="74335" stopIfTrue="1" operator="containsText" text="5DOM">
      <formula>NOT(ISERROR(SEARCH("5DOM",J120)))</formula>
    </cfRule>
    <cfRule type="containsText" dxfId="40897" priority="74336" stopIfTrue="1" operator="containsText" text="DOM">
      <formula>NOT(ISERROR(SEARCH("DOM",J120)))</formula>
    </cfRule>
    <cfRule type="containsText" dxfId="40896" priority="74337" stopIfTrue="1" operator="containsText" text="DLP">
      <formula>NOT(ISERROR(SEARCH("DLP",J120)))</formula>
    </cfRule>
    <cfRule type="containsText" dxfId="40895" priority="74338" stopIfTrue="1" operator="containsText" text="5HE">
      <formula>NOT(ISERROR(SEARCH("5HE",J120)))</formula>
    </cfRule>
    <cfRule type="containsText" dxfId="40894" priority="74339" stopIfTrue="1" operator="containsText" text="4HE">
      <formula>NOT(ISERROR(SEARCH("4HE",J120)))</formula>
    </cfRule>
    <cfRule type="containsText" dxfId="40893" priority="74340" stopIfTrue="1" operator="containsText" text="3HE">
      <formula>NOT(ISERROR(SEARCH("3HE",J120)))</formula>
    </cfRule>
    <cfRule type="containsText" dxfId="40892" priority="74341" stopIfTrue="1" operator="containsText" text="2HE">
      <formula>NOT(ISERROR(SEARCH("2HE",J120)))</formula>
    </cfRule>
    <cfRule type="containsText" dxfId="40891" priority="74342" stopIfTrue="1" operator="containsText" text="1HE">
      <formula>NOT(ISERROR(SEARCH("1HE",J120)))</formula>
    </cfRule>
    <cfRule type="containsText" dxfId="40890" priority="74343" stopIfTrue="1" operator="containsText" text="MINA">
      <formula>NOT(ISERROR(SEARCH("MINA",J120)))</formula>
    </cfRule>
    <cfRule type="containsText" dxfId="40889" priority="74344" stopIfTrue="1" operator="containsText" text="8TD">
      <formula>NOT(ISERROR(SEARCH("8TD",J120)))</formula>
    </cfRule>
  </conditionalFormatting>
  <conditionalFormatting sqref="J120 M120 T120 X120:Y120 Q120 O120 V120">
    <cfRule type="containsText" dxfId="40888" priority="74327" stopIfTrue="1" operator="containsText" text="8TDT">
      <formula>NOT(ISERROR(SEARCH("8TDT",J120)))</formula>
    </cfRule>
  </conditionalFormatting>
  <conditionalFormatting sqref="J126 M126 T126 X126:Y126 Q126 O126 V126">
    <cfRule type="containsText" dxfId="40887" priority="74310" stopIfTrue="1" operator="containsText" text="VAC">
      <formula>NOT(ISERROR(SEARCH("VAC",J126)))</formula>
    </cfRule>
    <cfRule type="containsText" priority="74311" stopIfTrue="1" operator="containsText" text="0">
      <formula>NOT(ISERROR(SEARCH("0",J126)))</formula>
    </cfRule>
    <cfRule type="containsText" dxfId="40886" priority="74312" stopIfTrue="1" operator="containsText" text="S">
      <formula>NOT(ISERROR(SEARCH("S",J126)))</formula>
    </cfRule>
    <cfRule type="containsText" dxfId="40885" priority="74313" stopIfTrue="1" operator="containsText" text="F">
      <formula>NOT(ISERROR(SEARCH("F",J126)))</formula>
    </cfRule>
    <cfRule type="containsText" dxfId="40884" priority="74314" stopIfTrue="1" operator="containsText" text="P">
      <formula>NOT(ISERROR(SEARCH("P",J126)))</formula>
    </cfRule>
    <cfRule type="containsText" dxfId="40883" priority="74315" stopIfTrue="1" operator="containsText" text="LNP">
      <formula>NOT(ISERROR(SEARCH("LNP",J126)))</formula>
    </cfRule>
    <cfRule type="containsText" dxfId="40882" priority="74316" stopIfTrue="1" operator="containsText" text="DM">
      <formula>NOT(ISERROR(SEARCH("DM",J126)))</formula>
    </cfRule>
    <cfRule type="containsText" dxfId="40881" priority="74317" stopIfTrue="1" operator="containsText" text="5DOM">
      <formula>NOT(ISERROR(SEARCH("5DOM",J126)))</formula>
    </cfRule>
    <cfRule type="containsText" dxfId="40880" priority="74318" stopIfTrue="1" operator="containsText" text="DOM">
      <formula>NOT(ISERROR(SEARCH("DOM",J126)))</formula>
    </cfRule>
    <cfRule type="containsText" dxfId="40879" priority="74319" stopIfTrue="1" operator="containsText" text="DLP">
      <formula>NOT(ISERROR(SEARCH("DLP",J126)))</formula>
    </cfRule>
    <cfRule type="containsText" dxfId="40878" priority="74320" stopIfTrue="1" operator="containsText" text="5HE">
      <formula>NOT(ISERROR(SEARCH("5HE",J126)))</formula>
    </cfRule>
    <cfRule type="containsText" dxfId="40877" priority="74321" stopIfTrue="1" operator="containsText" text="4HE">
      <formula>NOT(ISERROR(SEARCH("4HE",J126)))</formula>
    </cfRule>
    <cfRule type="containsText" dxfId="40876" priority="74322" stopIfTrue="1" operator="containsText" text="3HE">
      <formula>NOT(ISERROR(SEARCH("3HE",J126)))</formula>
    </cfRule>
    <cfRule type="containsText" dxfId="40875" priority="74323" stopIfTrue="1" operator="containsText" text="2HE">
      <formula>NOT(ISERROR(SEARCH("2HE",J126)))</formula>
    </cfRule>
    <cfRule type="containsText" dxfId="40874" priority="74324" stopIfTrue="1" operator="containsText" text="1HE">
      <formula>NOT(ISERROR(SEARCH("1HE",J126)))</formula>
    </cfRule>
    <cfRule type="containsText" dxfId="40873" priority="74325" stopIfTrue="1" operator="containsText" text="MINA">
      <formula>NOT(ISERROR(SEARCH("MINA",J126)))</formula>
    </cfRule>
    <cfRule type="containsText" dxfId="40872" priority="74326" stopIfTrue="1" operator="containsText" text="8TD">
      <formula>NOT(ISERROR(SEARCH("8TD",J126)))</formula>
    </cfRule>
  </conditionalFormatting>
  <conditionalFormatting sqref="J126 M126 T126 X126:Y126 Q126 O126 V126">
    <cfRule type="containsText" dxfId="40871" priority="74309" stopIfTrue="1" operator="containsText" text="8TDT">
      <formula>NOT(ISERROR(SEARCH("8TDT",J126)))</formula>
    </cfRule>
  </conditionalFormatting>
  <conditionalFormatting sqref="Y128">
    <cfRule type="containsText" dxfId="40870" priority="74292" stopIfTrue="1" operator="containsText" text="VAC">
      <formula>NOT(ISERROR(SEARCH("VAC",Y128)))</formula>
    </cfRule>
    <cfRule type="containsText" priority="74293" stopIfTrue="1" operator="containsText" text="0">
      <formula>NOT(ISERROR(SEARCH("0",Y128)))</formula>
    </cfRule>
    <cfRule type="containsText" dxfId="40869" priority="74294" stopIfTrue="1" operator="containsText" text="S">
      <formula>NOT(ISERROR(SEARCH("S",Y128)))</formula>
    </cfRule>
    <cfRule type="containsText" dxfId="40868" priority="74295" stopIfTrue="1" operator="containsText" text="F">
      <formula>NOT(ISERROR(SEARCH("F",Y128)))</formula>
    </cfRule>
    <cfRule type="containsText" dxfId="40867" priority="74296" stopIfTrue="1" operator="containsText" text="P">
      <formula>NOT(ISERROR(SEARCH("P",Y128)))</formula>
    </cfRule>
    <cfRule type="containsText" dxfId="40866" priority="74297" stopIfTrue="1" operator="containsText" text="LNP">
      <formula>NOT(ISERROR(SEARCH("LNP",Y128)))</formula>
    </cfRule>
    <cfRule type="containsText" dxfId="40865" priority="74298" stopIfTrue="1" operator="containsText" text="DM">
      <formula>NOT(ISERROR(SEARCH("DM",Y128)))</formula>
    </cfRule>
    <cfRule type="containsText" dxfId="40864" priority="74299" stopIfTrue="1" operator="containsText" text="5DOM">
      <formula>NOT(ISERROR(SEARCH("5DOM",Y128)))</formula>
    </cfRule>
    <cfRule type="containsText" dxfId="40863" priority="74300" stopIfTrue="1" operator="containsText" text="DOM">
      <formula>NOT(ISERROR(SEARCH("DOM",Y128)))</formula>
    </cfRule>
    <cfRule type="containsText" dxfId="40862" priority="74301" stopIfTrue="1" operator="containsText" text="DLP">
      <formula>NOT(ISERROR(SEARCH("DLP",Y128)))</formula>
    </cfRule>
    <cfRule type="containsText" dxfId="40861" priority="74302" stopIfTrue="1" operator="containsText" text="5HE">
      <formula>NOT(ISERROR(SEARCH("5HE",Y128)))</formula>
    </cfRule>
    <cfRule type="containsText" dxfId="40860" priority="74303" stopIfTrue="1" operator="containsText" text="4HE">
      <formula>NOT(ISERROR(SEARCH("4HE",Y128)))</formula>
    </cfRule>
    <cfRule type="containsText" dxfId="40859" priority="74304" stopIfTrue="1" operator="containsText" text="3HE">
      <formula>NOT(ISERROR(SEARCH("3HE",Y128)))</formula>
    </cfRule>
    <cfRule type="containsText" dxfId="40858" priority="74305" stopIfTrue="1" operator="containsText" text="2HE">
      <formula>NOT(ISERROR(SEARCH("2HE",Y128)))</formula>
    </cfRule>
    <cfRule type="containsText" dxfId="40857" priority="74306" stopIfTrue="1" operator="containsText" text="1HE">
      <formula>NOT(ISERROR(SEARCH("1HE",Y128)))</formula>
    </cfRule>
    <cfRule type="containsText" dxfId="40856" priority="74307" stopIfTrue="1" operator="containsText" text="MINA">
      <formula>NOT(ISERROR(SEARCH("MINA",Y128)))</formula>
    </cfRule>
    <cfRule type="containsText" dxfId="40855" priority="74308" stopIfTrue="1" operator="containsText" text="8TD">
      <formula>NOT(ISERROR(SEARCH("8TD",Y128)))</formula>
    </cfRule>
  </conditionalFormatting>
  <conditionalFormatting sqref="Y128">
    <cfRule type="containsText" dxfId="40854" priority="74291" stopIfTrue="1" operator="containsText" text="8TDT">
      <formula>NOT(ISERROR(SEARCH("8TDT",Y128)))</formula>
    </cfRule>
  </conditionalFormatting>
  <conditionalFormatting sqref="Y132">
    <cfRule type="containsText" dxfId="40853" priority="74202" stopIfTrue="1" operator="containsText" text="VAC">
      <formula>NOT(ISERROR(SEARCH("VAC",Y132)))</formula>
    </cfRule>
    <cfRule type="containsText" priority="74203" stopIfTrue="1" operator="containsText" text="0">
      <formula>NOT(ISERROR(SEARCH("0",Y132)))</formula>
    </cfRule>
    <cfRule type="containsText" dxfId="40852" priority="74204" stopIfTrue="1" operator="containsText" text="S">
      <formula>NOT(ISERROR(SEARCH("S",Y132)))</formula>
    </cfRule>
    <cfRule type="containsText" dxfId="40851" priority="74205" stopIfTrue="1" operator="containsText" text="F">
      <formula>NOT(ISERROR(SEARCH("F",Y132)))</formula>
    </cfRule>
    <cfRule type="containsText" dxfId="40850" priority="74206" stopIfTrue="1" operator="containsText" text="P">
      <formula>NOT(ISERROR(SEARCH("P",Y132)))</formula>
    </cfRule>
    <cfRule type="containsText" dxfId="40849" priority="74207" stopIfTrue="1" operator="containsText" text="LNP">
      <formula>NOT(ISERROR(SEARCH("LNP",Y132)))</formula>
    </cfRule>
    <cfRule type="containsText" dxfId="40848" priority="74208" stopIfTrue="1" operator="containsText" text="DM">
      <formula>NOT(ISERROR(SEARCH("DM",Y132)))</formula>
    </cfRule>
    <cfRule type="containsText" dxfId="40847" priority="74209" stopIfTrue="1" operator="containsText" text="5DOM">
      <formula>NOT(ISERROR(SEARCH("5DOM",Y132)))</formula>
    </cfRule>
    <cfRule type="containsText" dxfId="40846" priority="74210" stopIfTrue="1" operator="containsText" text="DOM">
      <formula>NOT(ISERROR(SEARCH("DOM",Y132)))</formula>
    </cfRule>
    <cfRule type="containsText" dxfId="40845" priority="74211" stopIfTrue="1" operator="containsText" text="DLP">
      <formula>NOT(ISERROR(SEARCH("DLP",Y132)))</formula>
    </cfRule>
    <cfRule type="containsText" dxfId="40844" priority="74212" stopIfTrue="1" operator="containsText" text="5HE">
      <formula>NOT(ISERROR(SEARCH("5HE",Y132)))</formula>
    </cfRule>
    <cfRule type="containsText" dxfId="40843" priority="74213" stopIfTrue="1" operator="containsText" text="4HE">
      <formula>NOT(ISERROR(SEARCH("4HE",Y132)))</formula>
    </cfRule>
    <cfRule type="containsText" dxfId="40842" priority="74214" stopIfTrue="1" operator="containsText" text="3HE">
      <formula>NOT(ISERROR(SEARCH("3HE",Y132)))</formula>
    </cfRule>
    <cfRule type="containsText" dxfId="40841" priority="74215" stopIfTrue="1" operator="containsText" text="2HE">
      <formula>NOT(ISERROR(SEARCH("2HE",Y132)))</formula>
    </cfRule>
    <cfRule type="containsText" dxfId="40840" priority="74216" stopIfTrue="1" operator="containsText" text="1HE">
      <formula>NOT(ISERROR(SEARCH("1HE",Y132)))</formula>
    </cfRule>
    <cfRule type="containsText" dxfId="40839" priority="74217" stopIfTrue="1" operator="containsText" text="MINA">
      <formula>NOT(ISERROR(SEARCH("MINA",Y132)))</formula>
    </cfRule>
    <cfRule type="containsText" dxfId="40838" priority="74218" stopIfTrue="1" operator="containsText" text="8TD">
      <formula>NOT(ISERROR(SEARCH("8TD",Y132)))</formula>
    </cfRule>
  </conditionalFormatting>
  <conditionalFormatting sqref="Y132">
    <cfRule type="containsText" dxfId="40837" priority="74201" stopIfTrue="1" operator="containsText" text="8TDT">
      <formula>NOT(ISERROR(SEARCH("8TDT",Y132)))</formula>
    </cfRule>
  </conditionalFormatting>
  <conditionalFormatting sqref="J134">
    <cfRule type="containsText" dxfId="40836" priority="74184" stopIfTrue="1" operator="containsText" text="VAC">
      <formula>NOT(ISERROR(SEARCH("VAC",J134)))</formula>
    </cfRule>
    <cfRule type="containsText" priority="74185" stopIfTrue="1" operator="containsText" text="0">
      <formula>NOT(ISERROR(SEARCH("0",J134)))</formula>
    </cfRule>
    <cfRule type="containsText" dxfId="40835" priority="74186" stopIfTrue="1" operator="containsText" text="S">
      <formula>NOT(ISERROR(SEARCH("S",J134)))</formula>
    </cfRule>
    <cfRule type="containsText" dxfId="40834" priority="74187" stopIfTrue="1" operator="containsText" text="F">
      <formula>NOT(ISERROR(SEARCH("F",J134)))</formula>
    </cfRule>
    <cfRule type="containsText" dxfId="40833" priority="74188" stopIfTrue="1" operator="containsText" text="P">
      <formula>NOT(ISERROR(SEARCH("P",J134)))</formula>
    </cfRule>
    <cfRule type="containsText" dxfId="40832" priority="74189" stopIfTrue="1" operator="containsText" text="LNP">
      <formula>NOT(ISERROR(SEARCH("LNP",J134)))</formula>
    </cfRule>
    <cfRule type="containsText" dxfId="40831" priority="74190" stopIfTrue="1" operator="containsText" text="DM">
      <formula>NOT(ISERROR(SEARCH("DM",J134)))</formula>
    </cfRule>
    <cfRule type="containsText" dxfId="40830" priority="74191" stopIfTrue="1" operator="containsText" text="5DOM">
      <formula>NOT(ISERROR(SEARCH("5DOM",J134)))</formula>
    </cfRule>
    <cfRule type="containsText" dxfId="40829" priority="74192" stopIfTrue="1" operator="containsText" text="DOM">
      <formula>NOT(ISERROR(SEARCH("DOM",J134)))</formula>
    </cfRule>
    <cfRule type="containsText" dxfId="40828" priority="74193" stopIfTrue="1" operator="containsText" text="DLP">
      <formula>NOT(ISERROR(SEARCH("DLP",J134)))</formula>
    </cfRule>
    <cfRule type="containsText" dxfId="40827" priority="74194" stopIfTrue="1" operator="containsText" text="5HE">
      <formula>NOT(ISERROR(SEARCH("5HE",J134)))</formula>
    </cfRule>
    <cfRule type="containsText" dxfId="40826" priority="74195" stopIfTrue="1" operator="containsText" text="4HE">
      <formula>NOT(ISERROR(SEARCH("4HE",J134)))</formula>
    </cfRule>
    <cfRule type="containsText" dxfId="40825" priority="74196" stopIfTrue="1" operator="containsText" text="3HE">
      <formula>NOT(ISERROR(SEARCH("3HE",J134)))</formula>
    </cfRule>
    <cfRule type="containsText" dxfId="40824" priority="74197" stopIfTrue="1" operator="containsText" text="2HE">
      <formula>NOT(ISERROR(SEARCH("2HE",J134)))</formula>
    </cfRule>
    <cfRule type="containsText" dxfId="40823" priority="74198" stopIfTrue="1" operator="containsText" text="1HE">
      <formula>NOT(ISERROR(SEARCH("1HE",J134)))</formula>
    </cfRule>
    <cfRule type="containsText" dxfId="40822" priority="74199" stopIfTrue="1" operator="containsText" text="MINA">
      <formula>NOT(ISERROR(SEARCH("MINA",J134)))</formula>
    </cfRule>
    <cfRule type="containsText" dxfId="40821" priority="74200" stopIfTrue="1" operator="containsText" text="8TD">
      <formula>NOT(ISERROR(SEARCH("8TD",J134)))</formula>
    </cfRule>
  </conditionalFormatting>
  <conditionalFormatting sqref="J134">
    <cfRule type="containsText" dxfId="40820" priority="74183" stopIfTrue="1" operator="containsText" text="8TDT">
      <formula>NOT(ISERROR(SEARCH("8TDT",J134)))</formula>
    </cfRule>
  </conditionalFormatting>
  <conditionalFormatting sqref="M134">
    <cfRule type="containsText" dxfId="40819" priority="74166" stopIfTrue="1" operator="containsText" text="VAC">
      <formula>NOT(ISERROR(SEARCH("VAC",M134)))</formula>
    </cfRule>
    <cfRule type="containsText" priority="74167" stopIfTrue="1" operator="containsText" text="0">
      <formula>NOT(ISERROR(SEARCH("0",M134)))</formula>
    </cfRule>
    <cfRule type="containsText" dxfId="40818" priority="74168" stopIfTrue="1" operator="containsText" text="S">
      <formula>NOT(ISERROR(SEARCH("S",M134)))</formula>
    </cfRule>
    <cfRule type="containsText" dxfId="40817" priority="74169" stopIfTrue="1" operator="containsText" text="F">
      <formula>NOT(ISERROR(SEARCH("F",M134)))</formula>
    </cfRule>
    <cfRule type="containsText" dxfId="40816" priority="74170" stopIfTrue="1" operator="containsText" text="P">
      <formula>NOT(ISERROR(SEARCH("P",M134)))</formula>
    </cfRule>
    <cfRule type="containsText" dxfId="40815" priority="74171" stopIfTrue="1" operator="containsText" text="LNP">
      <formula>NOT(ISERROR(SEARCH("LNP",M134)))</formula>
    </cfRule>
    <cfRule type="containsText" dxfId="40814" priority="74172" stopIfTrue="1" operator="containsText" text="DM">
      <formula>NOT(ISERROR(SEARCH("DM",M134)))</formula>
    </cfRule>
    <cfRule type="containsText" dxfId="40813" priority="74173" stopIfTrue="1" operator="containsText" text="5DOM">
      <formula>NOT(ISERROR(SEARCH("5DOM",M134)))</formula>
    </cfRule>
    <cfRule type="containsText" dxfId="40812" priority="74174" stopIfTrue="1" operator="containsText" text="DOM">
      <formula>NOT(ISERROR(SEARCH("DOM",M134)))</formula>
    </cfRule>
    <cfRule type="containsText" dxfId="40811" priority="74175" stopIfTrue="1" operator="containsText" text="DLP">
      <formula>NOT(ISERROR(SEARCH("DLP",M134)))</formula>
    </cfRule>
    <cfRule type="containsText" dxfId="40810" priority="74176" stopIfTrue="1" operator="containsText" text="5HE">
      <formula>NOT(ISERROR(SEARCH("5HE",M134)))</formula>
    </cfRule>
    <cfRule type="containsText" dxfId="40809" priority="74177" stopIfTrue="1" operator="containsText" text="4HE">
      <formula>NOT(ISERROR(SEARCH("4HE",M134)))</formula>
    </cfRule>
    <cfRule type="containsText" dxfId="40808" priority="74178" stopIfTrue="1" operator="containsText" text="3HE">
      <formula>NOT(ISERROR(SEARCH("3HE",M134)))</formula>
    </cfRule>
    <cfRule type="containsText" dxfId="40807" priority="74179" stopIfTrue="1" operator="containsText" text="2HE">
      <formula>NOT(ISERROR(SEARCH("2HE",M134)))</formula>
    </cfRule>
    <cfRule type="containsText" dxfId="40806" priority="74180" stopIfTrue="1" operator="containsText" text="1HE">
      <formula>NOT(ISERROR(SEARCH("1HE",M134)))</formula>
    </cfRule>
    <cfRule type="containsText" dxfId="40805" priority="74181" stopIfTrue="1" operator="containsText" text="MINA">
      <formula>NOT(ISERROR(SEARCH("MINA",M134)))</formula>
    </cfRule>
    <cfRule type="containsText" dxfId="40804" priority="74182" stopIfTrue="1" operator="containsText" text="8TD">
      <formula>NOT(ISERROR(SEARCH("8TD",M134)))</formula>
    </cfRule>
  </conditionalFormatting>
  <conditionalFormatting sqref="M134">
    <cfRule type="containsText" dxfId="40803" priority="74165" stopIfTrue="1" operator="containsText" text="8TDT">
      <formula>NOT(ISERROR(SEARCH("8TDT",M134)))</formula>
    </cfRule>
  </conditionalFormatting>
  <conditionalFormatting sqref="Y134">
    <cfRule type="containsText" dxfId="40802" priority="74148" stopIfTrue="1" operator="containsText" text="VAC">
      <formula>NOT(ISERROR(SEARCH("VAC",Y134)))</formula>
    </cfRule>
    <cfRule type="containsText" priority="74149" stopIfTrue="1" operator="containsText" text="0">
      <formula>NOT(ISERROR(SEARCH("0",Y134)))</formula>
    </cfRule>
    <cfRule type="containsText" dxfId="40801" priority="74150" stopIfTrue="1" operator="containsText" text="S">
      <formula>NOT(ISERROR(SEARCH("S",Y134)))</formula>
    </cfRule>
    <cfRule type="containsText" dxfId="40800" priority="74151" stopIfTrue="1" operator="containsText" text="F">
      <formula>NOT(ISERROR(SEARCH("F",Y134)))</formula>
    </cfRule>
    <cfRule type="containsText" dxfId="40799" priority="74152" stopIfTrue="1" operator="containsText" text="P">
      <formula>NOT(ISERROR(SEARCH("P",Y134)))</formula>
    </cfRule>
    <cfRule type="containsText" dxfId="40798" priority="74153" stopIfTrue="1" operator="containsText" text="LNP">
      <formula>NOT(ISERROR(SEARCH("LNP",Y134)))</formula>
    </cfRule>
    <cfRule type="containsText" dxfId="40797" priority="74154" stopIfTrue="1" operator="containsText" text="DM">
      <formula>NOT(ISERROR(SEARCH("DM",Y134)))</formula>
    </cfRule>
    <cfRule type="containsText" dxfId="40796" priority="74155" stopIfTrue="1" operator="containsText" text="5DOM">
      <formula>NOT(ISERROR(SEARCH("5DOM",Y134)))</formula>
    </cfRule>
    <cfRule type="containsText" dxfId="40795" priority="74156" stopIfTrue="1" operator="containsText" text="DOM">
      <formula>NOT(ISERROR(SEARCH("DOM",Y134)))</formula>
    </cfRule>
    <cfRule type="containsText" dxfId="40794" priority="74157" stopIfTrue="1" operator="containsText" text="DLP">
      <formula>NOT(ISERROR(SEARCH("DLP",Y134)))</formula>
    </cfRule>
    <cfRule type="containsText" dxfId="40793" priority="74158" stopIfTrue="1" operator="containsText" text="5HE">
      <formula>NOT(ISERROR(SEARCH("5HE",Y134)))</formula>
    </cfRule>
    <cfRule type="containsText" dxfId="40792" priority="74159" stopIfTrue="1" operator="containsText" text="4HE">
      <formula>NOT(ISERROR(SEARCH("4HE",Y134)))</formula>
    </cfRule>
    <cfRule type="containsText" dxfId="40791" priority="74160" stopIfTrue="1" operator="containsText" text="3HE">
      <formula>NOT(ISERROR(SEARCH("3HE",Y134)))</formula>
    </cfRule>
    <cfRule type="containsText" dxfId="40790" priority="74161" stopIfTrue="1" operator="containsText" text="2HE">
      <formula>NOT(ISERROR(SEARCH("2HE",Y134)))</formula>
    </cfRule>
    <cfRule type="containsText" dxfId="40789" priority="74162" stopIfTrue="1" operator="containsText" text="1HE">
      <formula>NOT(ISERROR(SEARCH("1HE",Y134)))</formula>
    </cfRule>
    <cfRule type="containsText" dxfId="40788" priority="74163" stopIfTrue="1" operator="containsText" text="MINA">
      <formula>NOT(ISERROR(SEARCH("MINA",Y134)))</formula>
    </cfRule>
    <cfRule type="containsText" dxfId="40787" priority="74164" stopIfTrue="1" operator="containsText" text="8TD">
      <formula>NOT(ISERROR(SEARCH("8TD",Y134)))</formula>
    </cfRule>
  </conditionalFormatting>
  <conditionalFormatting sqref="Y134">
    <cfRule type="containsText" dxfId="40786" priority="74147" stopIfTrue="1" operator="containsText" text="8TDT">
      <formula>NOT(ISERROR(SEARCH("8TDT",Y134)))</formula>
    </cfRule>
  </conditionalFormatting>
  <conditionalFormatting sqref="AJ124">
    <cfRule type="containsText" dxfId="40785" priority="74094" stopIfTrue="1" operator="containsText" text="VAC">
      <formula>NOT(ISERROR(SEARCH("VAC",AJ124)))</formula>
    </cfRule>
    <cfRule type="containsText" priority="74095" stopIfTrue="1" operator="containsText" text="0">
      <formula>NOT(ISERROR(SEARCH("0",AJ124)))</formula>
    </cfRule>
    <cfRule type="containsText" dxfId="40784" priority="74096" stopIfTrue="1" operator="containsText" text="S">
      <formula>NOT(ISERROR(SEARCH("S",AJ124)))</formula>
    </cfRule>
    <cfRule type="containsText" dxfId="40783" priority="74097" stopIfTrue="1" operator="containsText" text="F">
      <formula>NOT(ISERROR(SEARCH("F",AJ124)))</formula>
    </cfRule>
    <cfRule type="containsText" dxfId="40782" priority="74098" stopIfTrue="1" operator="containsText" text="P">
      <formula>NOT(ISERROR(SEARCH("P",AJ124)))</formula>
    </cfRule>
    <cfRule type="containsText" dxfId="40781" priority="74099" stopIfTrue="1" operator="containsText" text="LNP">
      <formula>NOT(ISERROR(SEARCH("LNP",AJ124)))</formula>
    </cfRule>
    <cfRule type="containsText" dxfId="40780" priority="74100" stopIfTrue="1" operator="containsText" text="DM">
      <formula>NOT(ISERROR(SEARCH("DM",AJ124)))</formula>
    </cfRule>
    <cfRule type="containsText" dxfId="40779" priority="74101" stopIfTrue="1" operator="containsText" text="5DOM">
      <formula>NOT(ISERROR(SEARCH("5DOM",AJ124)))</formula>
    </cfRule>
    <cfRule type="containsText" dxfId="40778" priority="74102" stopIfTrue="1" operator="containsText" text="DOM">
      <formula>NOT(ISERROR(SEARCH("DOM",AJ124)))</formula>
    </cfRule>
    <cfRule type="containsText" dxfId="40777" priority="74103" stopIfTrue="1" operator="containsText" text="DLP">
      <formula>NOT(ISERROR(SEARCH("DLP",AJ124)))</formula>
    </cfRule>
    <cfRule type="containsText" dxfId="40776" priority="74104" stopIfTrue="1" operator="containsText" text="5HE">
      <formula>NOT(ISERROR(SEARCH("5HE",AJ124)))</formula>
    </cfRule>
    <cfRule type="containsText" dxfId="40775" priority="74105" stopIfTrue="1" operator="containsText" text="4HE">
      <formula>NOT(ISERROR(SEARCH("4HE",AJ124)))</formula>
    </cfRule>
    <cfRule type="containsText" dxfId="40774" priority="74106" stopIfTrue="1" operator="containsText" text="3HE">
      <formula>NOT(ISERROR(SEARCH("3HE",AJ124)))</formula>
    </cfRule>
    <cfRule type="containsText" dxfId="40773" priority="74107" stopIfTrue="1" operator="containsText" text="2HE">
      <formula>NOT(ISERROR(SEARCH("2HE",AJ124)))</formula>
    </cfRule>
    <cfRule type="containsText" dxfId="40772" priority="74108" stopIfTrue="1" operator="containsText" text="1HE">
      <formula>NOT(ISERROR(SEARCH("1HE",AJ124)))</formula>
    </cfRule>
    <cfRule type="containsText" dxfId="40771" priority="74109" stopIfTrue="1" operator="containsText" text="MINA">
      <formula>NOT(ISERROR(SEARCH("MINA",AJ124)))</formula>
    </cfRule>
    <cfRule type="containsText" dxfId="40770" priority="74110" stopIfTrue="1" operator="containsText" text="8TD">
      <formula>NOT(ISERROR(SEARCH("8TD",AJ124)))</formula>
    </cfRule>
  </conditionalFormatting>
  <conditionalFormatting sqref="AJ124">
    <cfRule type="containsText" dxfId="40769" priority="74093" stopIfTrue="1" operator="containsText" text="8TDT">
      <formula>NOT(ISERROR(SEARCH("8TDT",AJ124)))</formula>
    </cfRule>
  </conditionalFormatting>
  <conditionalFormatting sqref="AJ124">
    <cfRule type="containsText" dxfId="40768" priority="74076" stopIfTrue="1" operator="containsText" text="VAC">
      <formula>NOT(ISERROR(SEARCH("VAC",AJ124)))</formula>
    </cfRule>
    <cfRule type="containsText" priority="74077" stopIfTrue="1" operator="containsText" text="0">
      <formula>NOT(ISERROR(SEARCH("0",AJ124)))</formula>
    </cfRule>
    <cfRule type="containsText" dxfId="40767" priority="74078" stopIfTrue="1" operator="containsText" text="S">
      <formula>NOT(ISERROR(SEARCH("S",AJ124)))</formula>
    </cfRule>
    <cfRule type="containsText" dxfId="40766" priority="74079" stopIfTrue="1" operator="containsText" text="F">
      <formula>NOT(ISERROR(SEARCH("F",AJ124)))</formula>
    </cfRule>
    <cfRule type="containsText" dxfId="40765" priority="74080" stopIfTrue="1" operator="containsText" text="P">
      <formula>NOT(ISERROR(SEARCH("P",AJ124)))</formula>
    </cfRule>
    <cfRule type="containsText" dxfId="40764" priority="74081" stopIfTrue="1" operator="containsText" text="LNP">
      <formula>NOT(ISERROR(SEARCH("LNP",AJ124)))</formula>
    </cfRule>
    <cfRule type="containsText" dxfId="40763" priority="74082" stopIfTrue="1" operator="containsText" text="DM">
      <formula>NOT(ISERROR(SEARCH("DM",AJ124)))</formula>
    </cfRule>
    <cfRule type="containsText" dxfId="40762" priority="74083" stopIfTrue="1" operator="containsText" text="5DOM">
      <formula>NOT(ISERROR(SEARCH("5DOM",AJ124)))</formula>
    </cfRule>
    <cfRule type="containsText" dxfId="40761" priority="74084" stopIfTrue="1" operator="containsText" text="DOM">
      <formula>NOT(ISERROR(SEARCH("DOM",AJ124)))</formula>
    </cfRule>
    <cfRule type="containsText" dxfId="40760" priority="74085" stopIfTrue="1" operator="containsText" text="DLP">
      <formula>NOT(ISERROR(SEARCH("DLP",AJ124)))</formula>
    </cfRule>
    <cfRule type="containsText" dxfId="40759" priority="74086" stopIfTrue="1" operator="containsText" text="5HE">
      <formula>NOT(ISERROR(SEARCH("5HE",AJ124)))</formula>
    </cfRule>
    <cfRule type="containsText" dxfId="40758" priority="74087" stopIfTrue="1" operator="containsText" text="4HE">
      <formula>NOT(ISERROR(SEARCH("4HE",AJ124)))</formula>
    </cfRule>
    <cfRule type="containsText" dxfId="40757" priority="74088" stopIfTrue="1" operator="containsText" text="3HE">
      <formula>NOT(ISERROR(SEARCH("3HE",AJ124)))</formula>
    </cfRule>
    <cfRule type="containsText" dxfId="40756" priority="74089" stopIfTrue="1" operator="containsText" text="2HE">
      <formula>NOT(ISERROR(SEARCH("2HE",AJ124)))</formula>
    </cfRule>
    <cfRule type="containsText" dxfId="40755" priority="74090" stopIfTrue="1" operator="containsText" text="1HE">
      <formula>NOT(ISERROR(SEARCH("1HE",AJ124)))</formula>
    </cfRule>
    <cfRule type="containsText" dxfId="40754" priority="74091" stopIfTrue="1" operator="containsText" text="MINA">
      <formula>NOT(ISERROR(SEARCH("MINA",AJ124)))</formula>
    </cfRule>
    <cfRule type="containsText" dxfId="40753" priority="74092" stopIfTrue="1" operator="containsText" text="8TD">
      <formula>NOT(ISERROR(SEARCH("8TD",AJ124)))</formula>
    </cfRule>
  </conditionalFormatting>
  <conditionalFormatting sqref="AJ124">
    <cfRule type="containsText" dxfId="40752" priority="74075" stopIfTrue="1" operator="containsText" text="8TDT">
      <formula>NOT(ISERROR(SEARCH("8TDT",AJ124)))</formula>
    </cfRule>
  </conditionalFormatting>
  <conditionalFormatting sqref="AH130:AL130">
    <cfRule type="containsText" dxfId="40751" priority="74022" stopIfTrue="1" operator="containsText" text="VAC">
      <formula>NOT(ISERROR(SEARCH("VAC",AH130)))</formula>
    </cfRule>
    <cfRule type="containsText" priority="74023" stopIfTrue="1" operator="containsText" text="0">
      <formula>NOT(ISERROR(SEARCH("0",AH130)))</formula>
    </cfRule>
    <cfRule type="containsText" dxfId="40750" priority="74024" stopIfTrue="1" operator="containsText" text="S">
      <formula>NOT(ISERROR(SEARCH("S",AH130)))</formula>
    </cfRule>
    <cfRule type="containsText" dxfId="40749" priority="74025" stopIfTrue="1" operator="containsText" text="F">
      <formula>NOT(ISERROR(SEARCH("F",AH130)))</formula>
    </cfRule>
    <cfRule type="containsText" dxfId="40748" priority="74026" stopIfTrue="1" operator="containsText" text="P">
      <formula>NOT(ISERROR(SEARCH("P",AH130)))</formula>
    </cfRule>
    <cfRule type="containsText" dxfId="40747" priority="74027" stopIfTrue="1" operator="containsText" text="LNP">
      <formula>NOT(ISERROR(SEARCH("LNP",AH130)))</formula>
    </cfRule>
    <cfRule type="containsText" dxfId="40746" priority="74028" stopIfTrue="1" operator="containsText" text="DM">
      <formula>NOT(ISERROR(SEARCH("DM",AH130)))</formula>
    </cfRule>
    <cfRule type="containsText" dxfId="40745" priority="74029" stopIfTrue="1" operator="containsText" text="5DOM">
      <formula>NOT(ISERROR(SEARCH("5DOM",AH130)))</formula>
    </cfRule>
    <cfRule type="containsText" dxfId="40744" priority="74030" stopIfTrue="1" operator="containsText" text="DOM">
      <formula>NOT(ISERROR(SEARCH("DOM",AH130)))</formula>
    </cfRule>
    <cfRule type="containsText" dxfId="40743" priority="74031" stopIfTrue="1" operator="containsText" text="DLP">
      <formula>NOT(ISERROR(SEARCH("DLP",AH130)))</formula>
    </cfRule>
    <cfRule type="containsText" dxfId="40742" priority="74032" stopIfTrue="1" operator="containsText" text="5HE">
      <formula>NOT(ISERROR(SEARCH("5HE",AH130)))</formula>
    </cfRule>
    <cfRule type="containsText" dxfId="40741" priority="74033" stopIfTrue="1" operator="containsText" text="4HE">
      <formula>NOT(ISERROR(SEARCH("4HE",AH130)))</formula>
    </cfRule>
    <cfRule type="containsText" dxfId="40740" priority="74034" stopIfTrue="1" operator="containsText" text="3HE">
      <formula>NOT(ISERROR(SEARCH("3HE",AH130)))</formula>
    </cfRule>
    <cfRule type="containsText" dxfId="40739" priority="74035" stopIfTrue="1" operator="containsText" text="2HE">
      <formula>NOT(ISERROR(SEARCH("2HE",AH130)))</formula>
    </cfRule>
    <cfRule type="containsText" dxfId="40738" priority="74036" stopIfTrue="1" operator="containsText" text="1HE">
      <formula>NOT(ISERROR(SEARCH("1HE",AH130)))</formula>
    </cfRule>
    <cfRule type="containsText" dxfId="40737" priority="74037" stopIfTrue="1" operator="containsText" text="MINA">
      <formula>NOT(ISERROR(SEARCH("MINA",AH130)))</formula>
    </cfRule>
    <cfRule type="containsText" dxfId="40736" priority="74038" stopIfTrue="1" operator="containsText" text="8TD">
      <formula>NOT(ISERROR(SEARCH("8TD",AH130)))</formula>
    </cfRule>
  </conditionalFormatting>
  <conditionalFormatting sqref="AH130:AL130">
    <cfRule type="containsText" dxfId="40735" priority="74021" stopIfTrue="1" operator="containsText" text="8TDT">
      <formula>NOT(ISERROR(SEARCH("8TDT",AH130)))</formula>
    </cfRule>
  </conditionalFormatting>
  <conditionalFormatting sqref="AH130:AL130">
    <cfRule type="containsText" dxfId="40734" priority="74004" stopIfTrue="1" operator="containsText" text="VAC">
      <formula>NOT(ISERROR(SEARCH("VAC",AH130)))</formula>
    </cfRule>
    <cfRule type="containsText" priority="74005" stopIfTrue="1" operator="containsText" text="0">
      <formula>NOT(ISERROR(SEARCH("0",AH130)))</formula>
    </cfRule>
    <cfRule type="containsText" dxfId="40733" priority="74006" stopIfTrue="1" operator="containsText" text="S">
      <formula>NOT(ISERROR(SEARCH("S",AH130)))</formula>
    </cfRule>
    <cfRule type="containsText" dxfId="40732" priority="74007" stopIfTrue="1" operator="containsText" text="F">
      <formula>NOT(ISERROR(SEARCH("F",AH130)))</formula>
    </cfRule>
    <cfRule type="containsText" dxfId="40731" priority="74008" stopIfTrue="1" operator="containsText" text="P">
      <formula>NOT(ISERROR(SEARCH("P",AH130)))</formula>
    </cfRule>
    <cfRule type="containsText" dxfId="40730" priority="74009" stopIfTrue="1" operator="containsText" text="LNP">
      <formula>NOT(ISERROR(SEARCH("LNP",AH130)))</formula>
    </cfRule>
    <cfRule type="containsText" dxfId="40729" priority="74010" stopIfTrue="1" operator="containsText" text="DM">
      <formula>NOT(ISERROR(SEARCH("DM",AH130)))</formula>
    </cfRule>
    <cfRule type="containsText" dxfId="40728" priority="74011" stopIfTrue="1" operator="containsText" text="5DOM">
      <formula>NOT(ISERROR(SEARCH("5DOM",AH130)))</formula>
    </cfRule>
    <cfRule type="containsText" dxfId="40727" priority="74012" stopIfTrue="1" operator="containsText" text="DOM">
      <formula>NOT(ISERROR(SEARCH("DOM",AH130)))</formula>
    </cfRule>
    <cfRule type="containsText" dxfId="40726" priority="74013" stopIfTrue="1" operator="containsText" text="DLP">
      <formula>NOT(ISERROR(SEARCH("DLP",AH130)))</formula>
    </cfRule>
    <cfRule type="containsText" dxfId="40725" priority="74014" stopIfTrue="1" operator="containsText" text="5HE">
      <formula>NOT(ISERROR(SEARCH("5HE",AH130)))</formula>
    </cfRule>
    <cfRule type="containsText" dxfId="40724" priority="74015" stopIfTrue="1" operator="containsText" text="4HE">
      <formula>NOT(ISERROR(SEARCH("4HE",AH130)))</formula>
    </cfRule>
    <cfRule type="containsText" dxfId="40723" priority="74016" stopIfTrue="1" operator="containsText" text="3HE">
      <formula>NOT(ISERROR(SEARCH("3HE",AH130)))</formula>
    </cfRule>
    <cfRule type="containsText" dxfId="40722" priority="74017" stopIfTrue="1" operator="containsText" text="2HE">
      <formula>NOT(ISERROR(SEARCH("2HE",AH130)))</formula>
    </cfRule>
    <cfRule type="containsText" dxfId="40721" priority="74018" stopIfTrue="1" operator="containsText" text="1HE">
      <formula>NOT(ISERROR(SEARCH("1HE",AH130)))</formula>
    </cfRule>
    <cfRule type="containsText" dxfId="40720" priority="74019" stopIfTrue="1" operator="containsText" text="MINA">
      <formula>NOT(ISERROR(SEARCH("MINA",AH130)))</formula>
    </cfRule>
    <cfRule type="containsText" dxfId="40719" priority="74020" stopIfTrue="1" operator="containsText" text="8TD">
      <formula>NOT(ISERROR(SEARCH("8TD",AH130)))</formula>
    </cfRule>
  </conditionalFormatting>
  <conditionalFormatting sqref="AH130:AL130">
    <cfRule type="containsText" dxfId="40718" priority="74003" stopIfTrue="1" operator="containsText" text="8TDT">
      <formula>NOT(ISERROR(SEARCH("8TDT",AH130)))</formula>
    </cfRule>
  </conditionalFormatting>
  <conditionalFormatting sqref="AJ134">
    <cfRule type="containsText" dxfId="40717" priority="73806" stopIfTrue="1" operator="containsText" text="VAC">
      <formula>NOT(ISERROR(SEARCH("VAC",AJ134)))</formula>
    </cfRule>
    <cfRule type="containsText" priority="73807" stopIfTrue="1" operator="containsText" text="0">
      <formula>NOT(ISERROR(SEARCH("0",AJ134)))</formula>
    </cfRule>
    <cfRule type="containsText" dxfId="40716" priority="73808" stopIfTrue="1" operator="containsText" text="S">
      <formula>NOT(ISERROR(SEARCH("S",AJ134)))</formula>
    </cfRule>
    <cfRule type="containsText" dxfId="40715" priority="73809" stopIfTrue="1" operator="containsText" text="F">
      <formula>NOT(ISERROR(SEARCH("F",AJ134)))</formula>
    </cfRule>
    <cfRule type="containsText" dxfId="40714" priority="73810" stopIfTrue="1" operator="containsText" text="P">
      <formula>NOT(ISERROR(SEARCH("P",AJ134)))</formula>
    </cfRule>
    <cfRule type="containsText" dxfId="40713" priority="73811" stopIfTrue="1" operator="containsText" text="LNP">
      <formula>NOT(ISERROR(SEARCH("LNP",AJ134)))</formula>
    </cfRule>
    <cfRule type="containsText" dxfId="40712" priority="73812" stopIfTrue="1" operator="containsText" text="DM">
      <formula>NOT(ISERROR(SEARCH("DM",AJ134)))</formula>
    </cfRule>
    <cfRule type="containsText" dxfId="40711" priority="73813" stopIfTrue="1" operator="containsText" text="5DOM">
      <formula>NOT(ISERROR(SEARCH("5DOM",AJ134)))</formula>
    </cfRule>
    <cfRule type="containsText" dxfId="40710" priority="73814" stopIfTrue="1" operator="containsText" text="DOM">
      <formula>NOT(ISERROR(SEARCH("DOM",AJ134)))</formula>
    </cfRule>
    <cfRule type="containsText" dxfId="40709" priority="73815" stopIfTrue="1" operator="containsText" text="DLP">
      <formula>NOT(ISERROR(SEARCH("DLP",AJ134)))</formula>
    </cfRule>
    <cfRule type="containsText" dxfId="40708" priority="73816" stopIfTrue="1" operator="containsText" text="5HE">
      <formula>NOT(ISERROR(SEARCH("5HE",AJ134)))</formula>
    </cfRule>
    <cfRule type="containsText" dxfId="40707" priority="73817" stopIfTrue="1" operator="containsText" text="4HE">
      <formula>NOT(ISERROR(SEARCH("4HE",AJ134)))</formula>
    </cfRule>
    <cfRule type="containsText" dxfId="40706" priority="73818" stopIfTrue="1" operator="containsText" text="3HE">
      <formula>NOT(ISERROR(SEARCH("3HE",AJ134)))</formula>
    </cfRule>
    <cfRule type="containsText" dxfId="40705" priority="73819" stopIfTrue="1" operator="containsText" text="2HE">
      <formula>NOT(ISERROR(SEARCH("2HE",AJ134)))</formula>
    </cfRule>
    <cfRule type="containsText" dxfId="40704" priority="73820" stopIfTrue="1" operator="containsText" text="1HE">
      <formula>NOT(ISERROR(SEARCH("1HE",AJ134)))</formula>
    </cfRule>
    <cfRule type="containsText" dxfId="40703" priority="73821" stopIfTrue="1" operator="containsText" text="MINA">
      <formula>NOT(ISERROR(SEARCH("MINA",AJ134)))</formula>
    </cfRule>
    <cfRule type="containsText" dxfId="40702" priority="73822" stopIfTrue="1" operator="containsText" text="8TD">
      <formula>NOT(ISERROR(SEARCH("8TD",AJ134)))</formula>
    </cfRule>
  </conditionalFormatting>
  <conditionalFormatting sqref="AJ134">
    <cfRule type="containsText" dxfId="40701" priority="73805" stopIfTrue="1" operator="containsText" text="8TDT">
      <formula>NOT(ISERROR(SEARCH("8TDT",AJ134)))</formula>
    </cfRule>
  </conditionalFormatting>
  <conditionalFormatting sqref="AJ134">
    <cfRule type="containsText" dxfId="40700" priority="73788" stopIfTrue="1" operator="containsText" text="VAC">
      <formula>NOT(ISERROR(SEARCH("VAC",AJ134)))</formula>
    </cfRule>
    <cfRule type="containsText" priority="73789" stopIfTrue="1" operator="containsText" text="0">
      <formula>NOT(ISERROR(SEARCH("0",AJ134)))</formula>
    </cfRule>
    <cfRule type="containsText" dxfId="40699" priority="73790" stopIfTrue="1" operator="containsText" text="S">
      <formula>NOT(ISERROR(SEARCH("S",AJ134)))</formula>
    </cfRule>
    <cfRule type="containsText" dxfId="40698" priority="73791" stopIfTrue="1" operator="containsText" text="F">
      <formula>NOT(ISERROR(SEARCH("F",AJ134)))</formula>
    </cfRule>
    <cfRule type="containsText" dxfId="40697" priority="73792" stopIfTrue="1" operator="containsText" text="P">
      <formula>NOT(ISERROR(SEARCH("P",AJ134)))</formula>
    </cfRule>
    <cfRule type="containsText" dxfId="40696" priority="73793" stopIfTrue="1" operator="containsText" text="LNP">
      <formula>NOT(ISERROR(SEARCH("LNP",AJ134)))</formula>
    </cfRule>
    <cfRule type="containsText" dxfId="40695" priority="73794" stopIfTrue="1" operator="containsText" text="DM">
      <formula>NOT(ISERROR(SEARCH("DM",AJ134)))</formula>
    </cfRule>
    <cfRule type="containsText" dxfId="40694" priority="73795" stopIfTrue="1" operator="containsText" text="5DOM">
      <formula>NOT(ISERROR(SEARCH("5DOM",AJ134)))</formula>
    </cfRule>
    <cfRule type="containsText" dxfId="40693" priority="73796" stopIfTrue="1" operator="containsText" text="DOM">
      <formula>NOT(ISERROR(SEARCH("DOM",AJ134)))</formula>
    </cfRule>
    <cfRule type="containsText" dxfId="40692" priority="73797" stopIfTrue="1" operator="containsText" text="DLP">
      <formula>NOT(ISERROR(SEARCH("DLP",AJ134)))</formula>
    </cfRule>
    <cfRule type="containsText" dxfId="40691" priority="73798" stopIfTrue="1" operator="containsText" text="5HE">
      <formula>NOT(ISERROR(SEARCH("5HE",AJ134)))</formula>
    </cfRule>
    <cfRule type="containsText" dxfId="40690" priority="73799" stopIfTrue="1" operator="containsText" text="4HE">
      <formula>NOT(ISERROR(SEARCH("4HE",AJ134)))</formula>
    </cfRule>
    <cfRule type="containsText" dxfId="40689" priority="73800" stopIfTrue="1" operator="containsText" text="3HE">
      <formula>NOT(ISERROR(SEARCH("3HE",AJ134)))</formula>
    </cfRule>
    <cfRule type="containsText" dxfId="40688" priority="73801" stopIfTrue="1" operator="containsText" text="2HE">
      <formula>NOT(ISERROR(SEARCH("2HE",AJ134)))</formula>
    </cfRule>
    <cfRule type="containsText" dxfId="40687" priority="73802" stopIfTrue="1" operator="containsText" text="1HE">
      <formula>NOT(ISERROR(SEARCH("1HE",AJ134)))</formula>
    </cfRule>
    <cfRule type="containsText" dxfId="40686" priority="73803" stopIfTrue="1" operator="containsText" text="MINA">
      <formula>NOT(ISERROR(SEARCH("MINA",AJ134)))</formula>
    </cfRule>
    <cfRule type="containsText" dxfId="40685" priority="73804" stopIfTrue="1" operator="containsText" text="8TD">
      <formula>NOT(ISERROR(SEARCH("8TD",AJ134)))</formula>
    </cfRule>
  </conditionalFormatting>
  <conditionalFormatting sqref="AJ134">
    <cfRule type="containsText" dxfId="40684" priority="73787" stopIfTrue="1" operator="containsText" text="8TDT">
      <formula>NOT(ISERROR(SEARCH("8TDT",AJ134)))</formula>
    </cfRule>
  </conditionalFormatting>
  <conditionalFormatting sqref="AL134">
    <cfRule type="containsText" dxfId="40683" priority="73770" stopIfTrue="1" operator="containsText" text="VAC">
      <formula>NOT(ISERROR(SEARCH("VAC",AL134)))</formula>
    </cfRule>
    <cfRule type="containsText" priority="73771" stopIfTrue="1" operator="containsText" text="0">
      <formula>NOT(ISERROR(SEARCH("0",AL134)))</formula>
    </cfRule>
    <cfRule type="containsText" dxfId="40682" priority="73772" stopIfTrue="1" operator="containsText" text="S">
      <formula>NOT(ISERROR(SEARCH("S",AL134)))</formula>
    </cfRule>
    <cfRule type="containsText" dxfId="40681" priority="73773" stopIfTrue="1" operator="containsText" text="F">
      <formula>NOT(ISERROR(SEARCH("F",AL134)))</formula>
    </cfRule>
    <cfRule type="containsText" dxfId="40680" priority="73774" stopIfTrue="1" operator="containsText" text="P">
      <formula>NOT(ISERROR(SEARCH("P",AL134)))</formula>
    </cfRule>
    <cfRule type="containsText" dxfId="40679" priority="73775" stopIfTrue="1" operator="containsText" text="LNP">
      <formula>NOT(ISERROR(SEARCH("LNP",AL134)))</formula>
    </cfRule>
    <cfRule type="containsText" dxfId="40678" priority="73776" stopIfTrue="1" operator="containsText" text="DM">
      <formula>NOT(ISERROR(SEARCH("DM",AL134)))</formula>
    </cfRule>
    <cfRule type="containsText" dxfId="40677" priority="73777" stopIfTrue="1" operator="containsText" text="5DOM">
      <formula>NOT(ISERROR(SEARCH("5DOM",AL134)))</formula>
    </cfRule>
    <cfRule type="containsText" dxfId="40676" priority="73778" stopIfTrue="1" operator="containsText" text="DOM">
      <formula>NOT(ISERROR(SEARCH("DOM",AL134)))</formula>
    </cfRule>
    <cfRule type="containsText" dxfId="40675" priority="73779" stopIfTrue="1" operator="containsText" text="DLP">
      <formula>NOT(ISERROR(SEARCH("DLP",AL134)))</formula>
    </cfRule>
    <cfRule type="containsText" dxfId="40674" priority="73780" stopIfTrue="1" operator="containsText" text="5HE">
      <formula>NOT(ISERROR(SEARCH("5HE",AL134)))</formula>
    </cfRule>
    <cfRule type="containsText" dxfId="40673" priority="73781" stopIfTrue="1" operator="containsText" text="4HE">
      <formula>NOT(ISERROR(SEARCH("4HE",AL134)))</formula>
    </cfRule>
    <cfRule type="containsText" dxfId="40672" priority="73782" stopIfTrue="1" operator="containsText" text="3HE">
      <formula>NOT(ISERROR(SEARCH("3HE",AL134)))</formula>
    </cfRule>
    <cfRule type="containsText" dxfId="40671" priority="73783" stopIfTrue="1" operator="containsText" text="2HE">
      <formula>NOT(ISERROR(SEARCH("2HE",AL134)))</formula>
    </cfRule>
    <cfRule type="containsText" dxfId="40670" priority="73784" stopIfTrue="1" operator="containsText" text="1HE">
      <formula>NOT(ISERROR(SEARCH("1HE",AL134)))</formula>
    </cfRule>
    <cfRule type="containsText" dxfId="40669" priority="73785" stopIfTrue="1" operator="containsText" text="MINA">
      <formula>NOT(ISERROR(SEARCH("MINA",AL134)))</formula>
    </cfRule>
    <cfRule type="containsText" dxfId="40668" priority="73786" stopIfTrue="1" operator="containsText" text="8TD">
      <formula>NOT(ISERROR(SEARCH("8TD",AL134)))</formula>
    </cfRule>
  </conditionalFormatting>
  <conditionalFormatting sqref="AL134">
    <cfRule type="containsText" dxfId="40667" priority="73769" stopIfTrue="1" operator="containsText" text="8TDT">
      <formula>NOT(ISERROR(SEARCH("8TDT",AL134)))</formula>
    </cfRule>
  </conditionalFormatting>
  <conditionalFormatting sqref="AL134">
    <cfRule type="containsText" dxfId="40666" priority="73752" stopIfTrue="1" operator="containsText" text="VAC">
      <formula>NOT(ISERROR(SEARCH("VAC",AL134)))</formula>
    </cfRule>
    <cfRule type="containsText" priority="73753" stopIfTrue="1" operator="containsText" text="0">
      <formula>NOT(ISERROR(SEARCH("0",AL134)))</formula>
    </cfRule>
    <cfRule type="containsText" dxfId="40665" priority="73754" stopIfTrue="1" operator="containsText" text="S">
      <formula>NOT(ISERROR(SEARCH("S",AL134)))</formula>
    </cfRule>
    <cfRule type="containsText" dxfId="40664" priority="73755" stopIfTrue="1" operator="containsText" text="F">
      <formula>NOT(ISERROR(SEARCH("F",AL134)))</formula>
    </cfRule>
    <cfRule type="containsText" dxfId="40663" priority="73756" stopIfTrue="1" operator="containsText" text="P">
      <formula>NOT(ISERROR(SEARCH("P",AL134)))</formula>
    </cfRule>
    <cfRule type="containsText" dxfId="40662" priority="73757" stopIfTrue="1" operator="containsText" text="LNP">
      <formula>NOT(ISERROR(SEARCH("LNP",AL134)))</formula>
    </cfRule>
    <cfRule type="containsText" dxfId="40661" priority="73758" stopIfTrue="1" operator="containsText" text="DM">
      <formula>NOT(ISERROR(SEARCH("DM",AL134)))</formula>
    </cfRule>
    <cfRule type="containsText" dxfId="40660" priority="73759" stopIfTrue="1" operator="containsText" text="5DOM">
      <formula>NOT(ISERROR(SEARCH("5DOM",AL134)))</formula>
    </cfRule>
    <cfRule type="containsText" dxfId="40659" priority="73760" stopIfTrue="1" operator="containsText" text="DOM">
      <formula>NOT(ISERROR(SEARCH("DOM",AL134)))</formula>
    </cfRule>
    <cfRule type="containsText" dxfId="40658" priority="73761" stopIfTrue="1" operator="containsText" text="DLP">
      <formula>NOT(ISERROR(SEARCH("DLP",AL134)))</formula>
    </cfRule>
    <cfRule type="containsText" dxfId="40657" priority="73762" stopIfTrue="1" operator="containsText" text="5HE">
      <formula>NOT(ISERROR(SEARCH("5HE",AL134)))</formula>
    </cfRule>
    <cfRule type="containsText" dxfId="40656" priority="73763" stopIfTrue="1" operator="containsText" text="4HE">
      <formula>NOT(ISERROR(SEARCH("4HE",AL134)))</formula>
    </cfRule>
    <cfRule type="containsText" dxfId="40655" priority="73764" stopIfTrue="1" operator="containsText" text="3HE">
      <formula>NOT(ISERROR(SEARCH("3HE",AL134)))</formula>
    </cfRule>
    <cfRule type="containsText" dxfId="40654" priority="73765" stopIfTrue="1" operator="containsText" text="2HE">
      <formula>NOT(ISERROR(SEARCH("2HE",AL134)))</formula>
    </cfRule>
    <cfRule type="containsText" dxfId="40653" priority="73766" stopIfTrue="1" operator="containsText" text="1HE">
      <formula>NOT(ISERROR(SEARCH("1HE",AL134)))</formula>
    </cfRule>
    <cfRule type="containsText" dxfId="40652" priority="73767" stopIfTrue="1" operator="containsText" text="MINA">
      <formula>NOT(ISERROR(SEARCH("MINA",AL134)))</formula>
    </cfRule>
    <cfRule type="containsText" dxfId="40651" priority="73768" stopIfTrue="1" operator="containsText" text="8TD">
      <formula>NOT(ISERROR(SEARCH("8TD",AL134)))</formula>
    </cfRule>
  </conditionalFormatting>
  <conditionalFormatting sqref="AL134">
    <cfRule type="containsText" dxfId="40650" priority="73751" stopIfTrue="1" operator="containsText" text="8TDT">
      <formula>NOT(ISERROR(SEARCH("8TDT",AL134)))</formula>
    </cfRule>
  </conditionalFormatting>
  <conditionalFormatting sqref="K120">
    <cfRule type="containsText" dxfId="40649" priority="73734" stopIfTrue="1" operator="containsText" text="VAC">
      <formula>NOT(ISERROR(SEARCH("VAC",K120)))</formula>
    </cfRule>
    <cfRule type="containsText" priority="73735" stopIfTrue="1" operator="containsText" text="0">
      <formula>NOT(ISERROR(SEARCH("0",K120)))</formula>
    </cfRule>
    <cfRule type="containsText" dxfId="40648" priority="73736" stopIfTrue="1" operator="containsText" text="S">
      <formula>NOT(ISERROR(SEARCH("S",K120)))</formula>
    </cfRule>
    <cfRule type="containsText" dxfId="40647" priority="73737" stopIfTrue="1" operator="containsText" text="F">
      <formula>NOT(ISERROR(SEARCH("F",K120)))</formula>
    </cfRule>
    <cfRule type="containsText" dxfId="40646" priority="73738" stopIfTrue="1" operator="containsText" text="P">
      <formula>NOT(ISERROR(SEARCH("P",K120)))</formula>
    </cfRule>
    <cfRule type="containsText" dxfId="40645" priority="73739" stopIfTrue="1" operator="containsText" text="LNP">
      <formula>NOT(ISERROR(SEARCH("LNP",K120)))</formula>
    </cfRule>
    <cfRule type="containsText" dxfId="40644" priority="73740" stopIfTrue="1" operator="containsText" text="DM">
      <formula>NOT(ISERROR(SEARCH("DM",K120)))</formula>
    </cfRule>
    <cfRule type="containsText" dxfId="40643" priority="73741" stopIfTrue="1" operator="containsText" text="5DOM">
      <formula>NOT(ISERROR(SEARCH("5DOM",K120)))</formula>
    </cfRule>
    <cfRule type="containsText" dxfId="40642" priority="73742" stopIfTrue="1" operator="containsText" text="DOM">
      <formula>NOT(ISERROR(SEARCH("DOM",K120)))</formula>
    </cfRule>
    <cfRule type="containsText" dxfId="40641" priority="73743" stopIfTrue="1" operator="containsText" text="DLP">
      <formula>NOT(ISERROR(SEARCH("DLP",K120)))</formula>
    </cfRule>
    <cfRule type="containsText" dxfId="40640" priority="73744" stopIfTrue="1" operator="containsText" text="5HE">
      <formula>NOT(ISERROR(SEARCH("5HE",K120)))</formula>
    </cfRule>
    <cfRule type="containsText" dxfId="40639" priority="73745" stopIfTrue="1" operator="containsText" text="4HE">
      <formula>NOT(ISERROR(SEARCH("4HE",K120)))</formula>
    </cfRule>
    <cfRule type="containsText" dxfId="40638" priority="73746" stopIfTrue="1" operator="containsText" text="3HE">
      <formula>NOT(ISERROR(SEARCH("3HE",K120)))</formula>
    </cfRule>
    <cfRule type="containsText" dxfId="40637" priority="73747" stopIfTrue="1" operator="containsText" text="2HE">
      <formula>NOT(ISERROR(SEARCH("2HE",K120)))</formula>
    </cfRule>
    <cfRule type="containsText" dxfId="40636" priority="73748" stopIfTrue="1" operator="containsText" text="1HE">
      <formula>NOT(ISERROR(SEARCH("1HE",K120)))</formula>
    </cfRule>
    <cfRule type="containsText" dxfId="40635" priority="73749" stopIfTrue="1" operator="containsText" text="MINA">
      <formula>NOT(ISERROR(SEARCH("MINA",K120)))</formula>
    </cfRule>
    <cfRule type="containsText" dxfId="40634" priority="73750" stopIfTrue="1" operator="containsText" text="8TD">
      <formula>NOT(ISERROR(SEARCH("8TD",K120)))</formula>
    </cfRule>
  </conditionalFormatting>
  <conditionalFormatting sqref="K120">
    <cfRule type="containsText" dxfId="40633" priority="73733" stopIfTrue="1" operator="containsText" text="8TDT">
      <formula>NOT(ISERROR(SEARCH("8TDT",K120)))</formula>
    </cfRule>
  </conditionalFormatting>
  <conditionalFormatting sqref="Y122 AA122">
    <cfRule type="containsText" dxfId="40632" priority="73716" stopIfTrue="1" operator="containsText" text="VAC">
      <formula>NOT(ISERROR(SEARCH("VAC",Y122)))</formula>
    </cfRule>
    <cfRule type="containsText" priority="73717" stopIfTrue="1" operator="containsText" text="0">
      <formula>NOT(ISERROR(SEARCH("0",Y122)))</formula>
    </cfRule>
    <cfRule type="containsText" dxfId="40631" priority="73718" stopIfTrue="1" operator="containsText" text="S">
      <formula>NOT(ISERROR(SEARCH("S",Y122)))</formula>
    </cfRule>
    <cfRule type="containsText" dxfId="40630" priority="73719" stopIfTrue="1" operator="containsText" text="F">
      <formula>NOT(ISERROR(SEARCH("F",Y122)))</formula>
    </cfRule>
    <cfRule type="containsText" dxfId="40629" priority="73720" stopIfTrue="1" operator="containsText" text="P">
      <formula>NOT(ISERROR(SEARCH("P",Y122)))</formula>
    </cfRule>
    <cfRule type="containsText" dxfId="40628" priority="73721" stopIfTrue="1" operator="containsText" text="LNP">
      <formula>NOT(ISERROR(SEARCH("LNP",Y122)))</formula>
    </cfRule>
    <cfRule type="containsText" dxfId="40627" priority="73722" stopIfTrue="1" operator="containsText" text="DM">
      <formula>NOT(ISERROR(SEARCH("DM",Y122)))</formula>
    </cfRule>
    <cfRule type="containsText" dxfId="40626" priority="73723" stopIfTrue="1" operator="containsText" text="5DOM">
      <formula>NOT(ISERROR(SEARCH("5DOM",Y122)))</formula>
    </cfRule>
    <cfRule type="containsText" dxfId="40625" priority="73724" stopIfTrue="1" operator="containsText" text="DOM">
      <formula>NOT(ISERROR(SEARCH("DOM",Y122)))</formula>
    </cfRule>
    <cfRule type="containsText" dxfId="40624" priority="73725" stopIfTrue="1" operator="containsText" text="DLP">
      <formula>NOT(ISERROR(SEARCH("DLP",Y122)))</formula>
    </cfRule>
    <cfRule type="containsText" dxfId="40623" priority="73726" stopIfTrue="1" operator="containsText" text="5HE">
      <formula>NOT(ISERROR(SEARCH("5HE",Y122)))</formula>
    </cfRule>
    <cfRule type="containsText" dxfId="40622" priority="73727" stopIfTrue="1" operator="containsText" text="4HE">
      <formula>NOT(ISERROR(SEARCH("4HE",Y122)))</formula>
    </cfRule>
    <cfRule type="containsText" dxfId="40621" priority="73728" stopIfTrue="1" operator="containsText" text="3HE">
      <formula>NOT(ISERROR(SEARCH("3HE",Y122)))</formula>
    </cfRule>
    <cfRule type="containsText" dxfId="40620" priority="73729" stopIfTrue="1" operator="containsText" text="2HE">
      <formula>NOT(ISERROR(SEARCH("2HE",Y122)))</formula>
    </cfRule>
    <cfRule type="containsText" dxfId="40619" priority="73730" stopIfTrue="1" operator="containsText" text="1HE">
      <formula>NOT(ISERROR(SEARCH("1HE",Y122)))</formula>
    </cfRule>
    <cfRule type="containsText" dxfId="40618" priority="73731" stopIfTrue="1" operator="containsText" text="MINA">
      <formula>NOT(ISERROR(SEARCH("MINA",Y122)))</formula>
    </cfRule>
    <cfRule type="containsText" dxfId="40617" priority="73732" stopIfTrue="1" operator="containsText" text="8TD">
      <formula>NOT(ISERROR(SEARCH("8TD",Y122)))</formula>
    </cfRule>
  </conditionalFormatting>
  <conditionalFormatting sqref="Y122 AA122">
    <cfRule type="containsText" dxfId="40616" priority="73715" stopIfTrue="1" operator="containsText" text="8TDT">
      <formula>NOT(ISERROR(SEARCH("8TDT",Y122)))</formula>
    </cfRule>
  </conditionalFormatting>
  <conditionalFormatting sqref="K126">
    <cfRule type="containsText" dxfId="40615" priority="73680" stopIfTrue="1" operator="containsText" text="VAC">
      <formula>NOT(ISERROR(SEARCH("VAC",K126)))</formula>
    </cfRule>
    <cfRule type="containsText" priority="73681" stopIfTrue="1" operator="containsText" text="0">
      <formula>NOT(ISERROR(SEARCH("0",K126)))</formula>
    </cfRule>
    <cfRule type="containsText" dxfId="40614" priority="73682" stopIfTrue="1" operator="containsText" text="S">
      <formula>NOT(ISERROR(SEARCH("S",K126)))</formula>
    </cfRule>
    <cfRule type="containsText" dxfId="40613" priority="73683" stopIfTrue="1" operator="containsText" text="F">
      <formula>NOT(ISERROR(SEARCH("F",K126)))</formula>
    </cfRule>
    <cfRule type="containsText" dxfId="40612" priority="73684" stopIfTrue="1" operator="containsText" text="P">
      <formula>NOT(ISERROR(SEARCH("P",K126)))</formula>
    </cfRule>
    <cfRule type="containsText" dxfId="40611" priority="73685" stopIfTrue="1" operator="containsText" text="LNP">
      <formula>NOT(ISERROR(SEARCH("LNP",K126)))</formula>
    </cfRule>
    <cfRule type="containsText" dxfId="40610" priority="73686" stopIfTrue="1" operator="containsText" text="DM">
      <formula>NOT(ISERROR(SEARCH("DM",K126)))</formula>
    </cfRule>
    <cfRule type="containsText" dxfId="40609" priority="73687" stopIfTrue="1" operator="containsText" text="5DOM">
      <formula>NOT(ISERROR(SEARCH("5DOM",K126)))</formula>
    </cfRule>
    <cfRule type="containsText" dxfId="40608" priority="73688" stopIfTrue="1" operator="containsText" text="DOM">
      <formula>NOT(ISERROR(SEARCH("DOM",K126)))</formula>
    </cfRule>
    <cfRule type="containsText" dxfId="40607" priority="73689" stopIfTrue="1" operator="containsText" text="DLP">
      <formula>NOT(ISERROR(SEARCH("DLP",K126)))</formula>
    </cfRule>
    <cfRule type="containsText" dxfId="40606" priority="73690" stopIfTrue="1" operator="containsText" text="5HE">
      <formula>NOT(ISERROR(SEARCH("5HE",K126)))</formula>
    </cfRule>
    <cfRule type="containsText" dxfId="40605" priority="73691" stopIfTrue="1" operator="containsText" text="4HE">
      <formula>NOT(ISERROR(SEARCH("4HE",K126)))</formula>
    </cfRule>
    <cfRule type="containsText" dxfId="40604" priority="73692" stopIfTrue="1" operator="containsText" text="3HE">
      <formula>NOT(ISERROR(SEARCH("3HE",K126)))</formula>
    </cfRule>
    <cfRule type="containsText" dxfId="40603" priority="73693" stopIfTrue="1" operator="containsText" text="2HE">
      <formula>NOT(ISERROR(SEARCH("2HE",K126)))</formula>
    </cfRule>
    <cfRule type="containsText" dxfId="40602" priority="73694" stopIfTrue="1" operator="containsText" text="1HE">
      <formula>NOT(ISERROR(SEARCH("1HE",K126)))</formula>
    </cfRule>
    <cfRule type="containsText" dxfId="40601" priority="73695" stopIfTrue="1" operator="containsText" text="MINA">
      <formula>NOT(ISERROR(SEARCH("MINA",K126)))</formula>
    </cfRule>
    <cfRule type="containsText" dxfId="40600" priority="73696" stopIfTrue="1" operator="containsText" text="8TD">
      <formula>NOT(ISERROR(SEARCH("8TD",K126)))</formula>
    </cfRule>
  </conditionalFormatting>
  <conditionalFormatting sqref="K126">
    <cfRule type="containsText" dxfId="40599" priority="73679" stopIfTrue="1" operator="containsText" text="8TDT">
      <formula>NOT(ISERROR(SEARCH("8TDT",K126)))</formula>
    </cfRule>
  </conditionalFormatting>
  <conditionalFormatting sqref="K134">
    <cfRule type="containsText" dxfId="40598" priority="73608" stopIfTrue="1" operator="containsText" text="VAC">
      <formula>NOT(ISERROR(SEARCH("VAC",K134)))</formula>
    </cfRule>
    <cfRule type="containsText" priority="73609" stopIfTrue="1" operator="containsText" text="0">
      <formula>NOT(ISERROR(SEARCH("0",K134)))</formula>
    </cfRule>
    <cfRule type="containsText" dxfId="40597" priority="73610" stopIfTrue="1" operator="containsText" text="S">
      <formula>NOT(ISERROR(SEARCH("S",K134)))</formula>
    </cfRule>
    <cfRule type="containsText" dxfId="40596" priority="73611" stopIfTrue="1" operator="containsText" text="F">
      <formula>NOT(ISERROR(SEARCH("F",K134)))</formula>
    </cfRule>
    <cfRule type="containsText" dxfId="40595" priority="73612" stopIfTrue="1" operator="containsText" text="P">
      <formula>NOT(ISERROR(SEARCH("P",K134)))</formula>
    </cfRule>
    <cfRule type="containsText" dxfId="40594" priority="73613" stopIfTrue="1" operator="containsText" text="LNP">
      <formula>NOT(ISERROR(SEARCH("LNP",K134)))</formula>
    </cfRule>
    <cfRule type="containsText" dxfId="40593" priority="73614" stopIfTrue="1" operator="containsText" text="DM">
      <formula>NOT(ISERROR(SEARCH("DM",K134)))</formula>
    </cfRule>
    <cfRule type="containsText" dxfId="40592" priority="73615" stopIfTrue="1" operator="containsText" text="5DOM">
      <formula>NOT(ISERROR(SEARCH("5DOM",K134)))</formula>
    </cfRule>
    <cfRule type="containsText" dxfId="40591" priority="73616" stopIfTrue="1" operator="containsText" text="DOM">
      <formula>NOT(ISERROR(SEARCH("DOM",K134)))</formula>
    </cfRule>
    <cfRule type="containsText" dxfId="40590" priority="73617" stopIfTrue="1" operator="containsText" text="DLP">
      <formula>NOT(ISERROR(SEARCH("DLP",K134)))</formula>
    </cfRule>
    <cfRule type="containsText" dxfId="40589" priority="73618" stopIfTrue="1" operator="containsText" text="5HE">
      <formula>NOT(ISERROR(SEARCH("5HE",K134)))</formula>
    </cfRule>
    <cfRule type="containsText" dxfId="40588" priority="73619" stopIfTrue="1" operator="containsText" text="4HE">
      <formula>NOT(ISERROR(SEARCH("4HE",K134)))</formula>
    </cfRule>
    <cfRule type="containsText" dxfId="40587" priority="73620" stopIfTrue="1" operator="containsText" text="3HE">
      <formula>NOT(ISERROR(SEARCH("3HE",K134)))</formula>
    </cfRule>
    <cfRule type="containsText" dxfId="40586" priority="73621" stopIfTrue="1" operator="containsText" text="2HE">
      <formula>NOT(ISERROR(SEARCH("2HE",K134)))</formula>
    </cfRule>
    <cfRule type="containsText" dxfId="40585" priority="73622" stopIfTrue="1" operator="containsText" text="1HE">
      <formula>NOT(ISERROR(SEARCH("1HE",K134)))</formula>
    </cfRule>
    <cfRule type="containsText" dxfId="40584" priority="73623" stopIfTrue="1" operator="containsText" text="MINA">
      <formula>NOT(ISERROR(SEARCH("MINA",K134)))</formula>
    </cfRule>
    <cfRule type="containsText" dxfId="40583" priority="73624" stopIfTrue="1" operator="containsText" text="8TD">
      <formula>NOT(ISERROR(SEARCH("8TD",K134)))</formula>
    </cfRule>
  </conditionalFormatting>
  <conditionalFormatting sqref="K134">
    <cfRule type="containsText" dxfId="40582" priority="73607" stopIfTrue="1" operator="containsText" text="8TDT">
      <formula>NOT(ISERROR(SEARCH("8TDT",K134)))</formula>
    </cfRule>
  </conditionalFormatting>
  <conditionalFormatting sqref="R134">
    <cfRule type="containsText" dxfId="40581" priority="73590" stopIfTrue="1" operator="containsText" text="VAC">
      <formula>NOT(ISERROR(SEARCH("VAC",R134)))</formula>
    </cfRule>
    <cfRule type="containsText" priority="73591" stopIfTrue="1" operator="containsText" text="0">
      <formula>NOT(ISERROR(SEARCH("0",R134)))</formula>
    </cfRule>
    <cfRule type="containsText" dxfId="40580" priority="73592" stopIfTrue="1" operator="containsText" text="S">
      <formula>NOT(ISERROR(SEARCH("S",R134)))</formula>
    </cfRule>
    <cfRule type="containsText" dxfId="40579" priority="73593" stopIfTrue="1" operator="containsText" text="F">
      <formula>NOT(ISERROR(SEARCH("F",R134)))</formula>
    </cfRule>
    <cfRule type="containsText" dxfId="40578" priority="73594" stopIfTrue="1" operator="containsText" text="P">
      <formula>NOT(ISERROR(SEARCH("P",R134)))</formula>
    </cfRule>
    <cfRule type="containsText" dxfId="40577" priority="73595" stopIfTrue="1" operator="containsText" text="LNP">
      <formula>NOT(ISERROR(SEARCH("LNP",R134)))</formula>
    </cfRule>
    <cfRule type="containsText" dxfId="40576" priority="73596" stopIfTrue="1" operator="containsText" text="DM">
      <formula>NOT(ISERROR(SEARCH("DM",R134)))</formula>
    </cfRule>
    <cfRule type="containsText" dxfId="40575" priority="73597" stopIfTrue="1" operator="containsText" text="5DOM">
      <formula>NOT(ISERROR(SEARCH("5DOM",R134)))</formula>
    </cfRule>
    <cfRule type="containsText" dxfId="40574" priority="73598" stopIfTrue="1" operator="containsText" text="DOM">
      <formula>NOT(ISERROR(SEARCH("DOM",R134)))</formula>
    </cfRule>
    <cfRule type="containsText" dxfId="40573" priority="73599" stopIfTrue="1" operator="containsText" text="DLP">
      <formula>NOT(ISERROR(SEARCH("DLP",R134)))</formula>
    </cfRule>
    <cfRule type="containsText" dxfId="40572" priority="73600" stopIfTrue="1" operator="containsText" text="5HE">
      <formula>NOT(ISERROR(SEARCH("5HE",R134)))</formula>
    </cfRule>
    <cfRule type="containsText" dxfId="40571" priority="73601" stopIfTrue="1" operator="containsText" text="4HE">
      <formula>NOT(ISERROR(SEARCH("4HE",R134)))</formula>
    </cfRule>
    <cfRule type="containsText" dxfId="40570" priority="73602" stopIfTrue="1" operator="containsText" text="3HE">
      <formula>NOT(ISERROR(SEARCH("3HE",R134)))</formula>
    </cfRule>
    <cfRule type="containsText" dxfId="40569" priority="73603" stopIfTrue="1" operator="containsText" text="2HE">
      <formula>NOT(ISERROR(SEARCH("2HE",R134)))</formula>
    </cfRule>
    <cfRule type="containsText" dxfId="40568" priority="73604" stopIfTrue="1" operator="containsText" text="1HE">
      <formula>NOT(ISERROR(SEARCH("1HE",R134)))</formula>
    </cfRule>
    <cfRule type="containsText" dxfId="40567" priority="73605" stopIfTrue="1" operator="containsText" text="MINA">
      <formula>NOT(ISERROR(SEARCH("MINA",R134)))</formula>
    </cfRule>
    <cfRule type="containsText" dxfId="40566" priority="73606" stopIfTrue="1" operator="containsText" text="8TD">
      <formula>NOT(ISERROR(SEARCH("8TD",R134)))</formula>
    </cfRule>
  </conditionalFormatting>
  <conditionalFormatting sqref="R134">
    <cfRule type="containsText" dxfId="40565" priority="73589" stopIfTrue="1" operator="containsText" text="8TDT">
      <formula>NOT(ISERROR(SEARCH("8TDT",R134)))</formula>
    </cfRule>
  </conditionalFormatting>
  <conditionalFormatting sqref="R126">
    <cfRule type="containsText" dxfId="40564" priority="73518" stopIfTrue="1" operator="containsText" text="VAC">
      <formula>NOT(ISERROR(SEARCH("VAC",R126)))</formula>
    </cfRule>
    <cfRule type="containsText" priority="73519" stopIfTrue="1" operator="containsText" text="0">
      <formula>NOT(ISERROR(SEARCH("0",R126)))</formula>
    </cfRule>
    <cfRule type="containsText" dxfId="40563" priority="73520" stopIfTrue="1" operator="containsText" text="S">
      <formula>NOT(ISERROR(SEARCH("S",R126)))</formula>
    </cfRule>
    <cfRule type="containsText" dxfId="40562" priority="73521" stopIfTrue="1" operator="containsText" text="F">
      <formula>NOT(ISERROR(SEARCH("F",R126)))</formula>
    </cfRule>
    <cfRule type="containsText" dxfId="40561" priority="73522" stopIfTrue="1" operator="containsText" text="P">
      <formula>NOT(ISERROR(SEARCH("P",R126)))</formula>
    </cfRule>
    <cfRule type="containsText" dxfId="40560" priority="73523" stopIfTrue="1" operator="containsText" text="LNP">
      <formula>NOT(ISERROR(SEARCH("LNP",R126)))</formula>
    </cfRule>
    <cfRule type="containsText" dxfId="40559" priority="73524" stopIfTrue="1" operator="containsText" text="DM">
      <formula>NOT(ISERROR(SEARCH("DM",R126)))</formula>
    </cfRule>
    <cfRule type="containsText" dxfId="40558" priority="73525" stopIfTrue="1" operator="containsText" text="5DOM">
      <formula>NOT(ISERROR(SEARCH("5DOM",R126)))</formula>
    </cfRule>
    <cfRule type="containsText" dxfId="40557" priority="73526" stopIfTrue="1" operator="containsText" text="DOM">
      <formula>NOT(ISERROR(SEARCH("DOM",R126)))</formula>
    </cfRule>
    <cfRule type="containsText" dxfId="40556" priority="73527" stopIfTrue="1" operator="containsText" text="DLP">
      <formula>NOT(ISERROR(SEARCH("DLP",R126)))</formula>
    </cfRule>
    <cfRule type="containsText" dxfId="40555" priority="73528" stopIfTrue="1" operator="containsText" text="5HE">
      <formula>NOT(ISERROR(SEARCH("5HE",R126)))</formula>
    </cfRule>
    <cfRule type="containsText" dxfId="40554" priority="73529" stopIfTrue="1" operator="containsText" text="4HE">
      <formula>NOT(ISERROR(SEARCH("4HE",R126)))</formula>
    </cfRule>
    <cfRule type="containsText" dxfId="40553" priority="73530" stopIfTrue="1" operator="containsText" text="3HE">
      <formula>NOT(ISERROR(SEARCH("3HE",R126)))</formula>
    </cfRule>
    <cfRule type="containsText" dxfId="40552" priority="73531" stopIfTrue="1" operator="containsText" text="2HE">
      <formula>NOT(ISERROR(SEARCH("2HE",R126)))</formula>
    </cfRule>
    <cfRule type="containsText" dxfId="40551" priority="73532" stopIfTrue="1" operator="containsText" text="1HE">
      <formula>NOT(ISERROR(SEARCH("1HE",R126)))</formula>
    </cfRule>
    <cfRule type="containsText" dxfId="40550" priority="73533" stopIfTrue="1" operator="containsText" text="MINA">
      <formula>NOT(ISERROR(SEARCH("MINA",R126)))</formula>
    </cfRule>
    <cfRule type="containsText" dxfId="40549" priority="73534" stopIfTrue="1" operator="containsText" text="8TD">
      <formula>NOT(ISERROR(SEARCH("8TD",R126)))</formula>
    </cfRule>
  </conditionalFormatting>
  <conditionalFormatting sqref="R126">
    <cfRule type="containsText" dxfId="40548" priority="73517" stopIfTrue="1" operator="containsText" text="8TDT">
      <formula>NOT(ISERROR(SEARCH("8TDT",R126)))</formula>
    </cfRule>
  </conditionalFormatting>
  <conditionalFormatting sqref="R120">
    <cfRule type="containsText" dxfId="40547" priority="73500" stopIfTrue="1" operator="containsText" text="VAC">
      <formula>NOT(ISERROR(SEARCH("VAC",R120)))</formula>
    </cfRule>
    <cfRule type="containsText" priority="73501" stopIfTrue="1" operator="containsText" text="0">
      <formula>NOT(ISERROR(SEARCH("0",R120)))</formula>
    </cfRule>
    <cfRule type="containsText" dxfId="40546" priority="73502" stopIfTrue="1" operator="containsText" text="S">
      <formula>NOT(ISERROR(SEARCH("S",R120)))</formula>
    </cfRule>
    <cfRule type="containsText" dxfId="40545" priority="73503" stopIfTrue="1" operator="containsText" text="F">
      <formula>NOT(ISERROR(SEARCH("F",R120)))</formula>
    </cfRule>
    <cfRule type="containsText" dxfId="40544" priority="73504" stopIfTrue="1" operator="containsText" text="P">
      <formula>NOT(ISERROR(SEARCH("P",R120)))</formula>
    </cfRule>
    <cfRule type="containsText" dxfId="40543" priority="73505" stopIfTrue="1" operator="containsText" text="LNP">
      <formula>NOT(ISERROR(SEARCH("LNP",R120)))</formula>
    </cfRule>
    <cfRule type="containsText" dxfId="40542" priority="73506" stopIfTrue="1" operator="containsText" text="DM">
      <formula>NOT(ISERROR(SEARCH("DM",R120)))</formula>
    </cfRule>
    <cfRule type="containsText" dxfId="40541" priority="73507" stopIfTrue="1" operator="containsText" text="5DOM">
      <formula>NOT(ISERROR(SEARCH("5DOM",R120)))</formula>
    </cfRule>
    <cfRule type="containsText" dxfId="40540" priority="73508" stopIfTrue="1" operator="containsText" text="DOM">
      <formula>NOT(ISERROR(SEARCH("DOM",R120)))</formula>
    </cfRule>
    <cfRule type="containsText" dxfId="40539" priority="73509" stopIfTrue="1" operator="containsText" text="DLP">
      <formula>NOT(ISERROR(SEARCH("DLP",R120)))</formula>
    </cfRule>
    <cfRule type="containsText" dxfId="40538" priority="73510" stopIfTrue="1" operator="containsText" text="5HE">
      <formula>NOT(ISERROR(SEARCH("5HE",R120)))</formula>
    </cfRule>
    <cfRule type="containsText" dxfId="40537" priority="73511" stopIfTrue="1" operator="containsText" text="4HE">
      <formula>NOT(ISERROR(SEARCH("4HE",R120)))</formula>
    </cfRule>
    <cfRule type="containsText" dxfId="40536" priority="73512" stopIfTrue="1" operator="containsText" text="3HE">
      <formula>NOT(ISERROR(SEARCH("3HE",R120)))</formula>
    </cfRule>
    <cfRule type="containsText" dxfId="40535" priority="73513" stopIfTrue="1" operator="containsText" text="2HE">
      <formula>NOT(ISERROR(SEARCH("2HE",R120)))</formula>
    </cfRule>
    <cfRule type="containsText" dxfId="40534" priority="73514" stopIfTrue="1" operator="containsText" text="1HE">
      <formula>NOT(ISERROR(SEARCH("1HE",R120)))</formula>
    </cfRule>
    <cfRule type="containsText" dxfId="40533" priority="73515" stopIfTrue="1" operator="containsText" text="MINA">
      <formula>NOT(ISERROR(SEARCH("MINA",R120)))</formula>
    </cfRule>
    <cfRule type="containsText" dxfId="40532" priority="73516" stopIfTrue="1" operator="containsText" text="8TD">
      <formula>NOT(ISERROR(SEARCH("8TD",R120)))</formula>
    </cfRule>
  </conditionalFormatting>
  <conditionalFormatting sqref="R120">
    <cfRule type="containsText" dxfId="40531" priority="73499" stopIfTrue="1" operator="containsText" text="8TDT">
      <formula>NOT(ISERROR(SEARCH("8TDT",R120)))</formula>
    </cfRule>
  </conditionalFormatting>
  <conditionalFormatting sqref="AA126:AF126">
    <cfRule type="containsText" dxfId="40530" priority="73212" stopIfTrue="1" operator="containsText" text="VAC">
      <formula>NOT(ISERROR(SEARCH("VAC",AA126)))</formula>
    </cfRule>
    <cfRule type="containsText" priority="73213" stopIfTrue="1" operator="containsText" text="0">
      <formula>NOT(ISERROR(SEARCH("0",AA126)))</formula>
    </cfRule>
    <cfRule type="containsText" dxfId="40529" priority="73214" stopIfTrue="1" operator="containsText" text="S">
      <formula>NOT(ISERROR(SEARCH("S",AA126)))</formula>
    </cfRule>
    <cfRule type="containsText" dxfId="40528" priority="73215" stopIfTrue="1" operator="containsText" text="F">
      <formula>NOT(ISERROR(SEARCH("F",AA126)))</formula>
    </cfRule>
    <cfRule type="containsText" dxfId="40527" priority="73216" stopIfTrue="1" operator="containsText" text="P">
      <formula>NOT(ISERROR(SEARCH("P",AA126)))</formula>
    </cfRule>
    <cfRule type="containsText" dxfId="40526" priority="73217" stopIfTrue="1" operator="containsText" text="LNP">
      <formula>NOT(ISERROR(SEARCH("LNP",AA126)))</formula>
    </cfRule>
    <cfRule type="containsText" dxfId="40525" priority="73218" stopIfTrue="1" operator="containsText" text="DM">
      <formula>NOT(ISERROR(SEARCH("DM",AA126)))</formula>
    </cfRule>
    <cfRule type="containsText" dxfId="40524" priority="73219" stopIfTrue="1" operator="containsText" text="5DOM">
      <formula>NOT(ISERROR(SEARCH("5DOM",AA126)))</formula>
    </cfRule>
    <cfRule type="containsText" dxfId="40523" priority="73220" stopIfTrue="1" operator="containsText" text="DOM">
      <formula>NOT(ISERROR(SEARCH("DOM",AA126)))</formula>
    </cfRule>
    <cfRule type="containsText" dxfId="40522" priority="73221" stopIfTrue="1" operator="containsText" text="DLP">
      <formula>NOT(ISERROR(SEARCH("DLP",AA126)))</formula>
    </cfRule>
    <cfRule type="containsText" dxfId="40521" priority="73222" stopIfTrue="1" operator="containsText" text="5HE">
      <formula>NOT(ISERROR(SEARCH("5HE",AA126)))</formula>
    </cfRule>
    <cfRule type="containsText" dxfId="40520" priority="73223" stopIfTrue="1" operator="containsText" text="4HE">
      <formula>NOT(ISERROR(SEARCH("4HE",AA126)))</formula>
    </cfRule>
    <cfRule type="containsText" dxfId="40519" priority="73224" stopIfTrue="1" operator="containsText" text="3HE">
      <formula>NOT(ISERROR(SEARCH("3HE",AA126)))</formula>
    </cfRule>
    <cfRule type="containsText" dxfId="40518" priority="73225" stopIfTrue="1" operator="containsText" text="2HE">
      <formula>NOT(ISERROR(SEARCH("2HE",AA126)))</formula>
    </cfRule>
    <cfRule type="containsText" dxfId="40517" priority="73226" stopIfTrue="1" operator="containsText" text="1HE">
      <formula>NOT(ISERROR(SEARCH("1HE",AA126)))</formula>
    </cfRule>
    <cfRule type="containsText" dxfId="40516" priority="73227" stopIfTrue="1" operator="containsText" text="MINA">
      <formula>NOT(ISERROR(SEARCH("MINA",AA126)))</formula>
    </cfRule>
    <cfRule type="containsText" dxfId="40515" priority="73228" stopIfTrue="1" operator="containsText" text="8TD">
      <formula>NOT(ISERROR(SEARCH("8TD",AA126)))</formula>
    </cfRule>
  </conditionalFormatting>
  <conditionalFormatting sqref="AA126:AF126">
    <cfRule type="containsText" dxfId="40514" priority="73211" stopIfTrue="1" operator="containsText" text="8TDT">
      <formula>NOT(ISERROR(SEARCH("8TDT",AA126)))</formula>
    </cfRule>
  </conditionalFormatting>
  <conditionalFormatting sqref="O134 Q134">
    <cfRule type="containsText" dxfId="40513" priority="73176" stopIfTrue="1" operator="containsText" text="VAC">
      <formula>NOT(ISERROR(SEARCH("VAC",O134)))</formula>
    </cfRule>
    <cfRule type="containsText" priority="73177" stopIfTrue="1" operator="containsText" text="0">
      <formula>NOT(ISERROR(SEARCH("0",O134)))</formula>
    </cfRule>
    <cfRule type="containsText" dxfId="40512" priority="73178" stopIfTrue="1" operator="containsText" text="S">
      <formula>NOT(ISERROR(SEARCH("S",O134)))</formula>
    </cfRule>
    <cfRule type="containsText" dxfId="40511" priority="73179" stopIfTrue="1" operator="containsText" text="F">
      <formula>NOT(ISERROR(SEARCH("F",O134)))</formula>
    </cfRule>
    <cfRule type="containsText" dxfId="40510" priority="73180" stopIfTrue="1" operator="containsText" text="P">
      <formula>NOT(ISERROR(SEARCH("P",O134)))</formula>
    </cfRule>
    <cfRule type="containsText" dxfId="40509" priority="73181" stopIfTrue="1" operator="containsText" text="LNP">
      <formula>NOT(ISERROR(SEARCH("LNP",O134)))</formula>
    </cfRule>
    <cfRule type="containsText" dxfId="40508" priority="73182" stopIfTrue="1" operator="containsText" text="DM">
      <formula>NOT(ISERROR(SEARCH("DM",O134)))</formula>
    </cfRule>
    <cfRule type="containsText" dxfId="40507" priority="73183" stopIfTrue="1" operator="containsText" text="5DOM">
      <formula>NOT(ISERROR(SEARCH("5DOM",O134)))</formula>
    </cfRule>
    <cfRule type="containsText" dxfId="40506" priority="73184" stopIfTrue="1" operator="containsText" text="DOM">
      <formula>NOT(ISERROR(SEARCH("DOM",O134)))</formula>
    </cfRule>
    <cfRule type="containsText" dxfId="40505" priority="73185" stopIfTrue="1" operator="containsText" text="DLP">
      <formula>NOT(ISERROR(SEARCH("DLP",O134)))</formula>
    </cfRule>
    <cfRule type="containsText" dxfId="40504" priority="73186" stopIfTrue="1" operator="containsText" text="5HE">
      <formula>NOT(ISERROR(SEARCH("5HE",O134)))</formula>
    </cfRule>
    <cfRule type="containsText" dxfId="40503" priority="73187" stopIfTrue="1" operator="containsText" text="4HE">
      <formula>NOT(ISERROR(SEARCH("4HE",O134)))</formula>
    </cfRule>
    <cfRule type="containsText" dxfId="40502" priority="73188" stopIfTrue="1" operator="containsText" text="3HE">
      <formula>NOT(ISERROR(SEARCH("3HE",O134)))</formula>
    </cfRule>
    <cfRule type="containsText" dxfId="40501" priority="73189" stopIfTrue="1" operator="containsText" text="2HE">
      <formula>NOT(ISERROR(SEARCH("2HE",O134)))</formula>
    </cfRule>
    <cfRule type="containsText" dxfId="40500" priority="73190" stopIfTrue="1" operator="containsText" text="1HE">
      <formula>NOT(ISERROR(SEARCH("1HE",O134)))</formula>
    </cfRule>
    <cfRule type="containsText" dxfId="40499" priority="73191" stopIfTrue="1" operator="containsText" text="MINA">
      <formula>NOT(ISERROR(SEARCH("MINA",O134)))</formula>
    </cfRule>
    <cfRule type="containsText" dxfId="40498" priority="73192" stopIfTrue="1" operator="containsText" text="8TD">
      <formula>NOT(ISERROR(SEARCH("8TD",O134)))</formula>
    </cfRule>
  </conditionalFormatting>
  <conditionalFormatting sqref="O134 Q134">
    <cfRule type="containsText" dxfId="40497" priority="73175" stopIfTrue="1" operator="containsText" text="8TDT">
      <formula>NOT(ISERROR(SEARCH("8TDT",O134)))</formula>
    </cfRule>
  </conditionalFormatting>
  <conditionalFormatting sqref="T134 X134 V134">
    <cfRule type="containsText" dxfId="40496" priority="73158" stopIfTrue="1" operator="containsText" text="VAC">
      <formula>NOT(ISERROR(SEARCH("VAC",T134)))</formula>
    </cfRule>
    <cfRule type="containsText" priority="73159" stopIfTrue="1" operator="containsText" text="0">
      <formula>NOT(ISERROR(SEARCH("0",T134)))</formula>
    </cfRule>
    <cfRule type="containsText" dxfId="40495" priority="73160" stopIfTrue="1" operator="containsText" text="S">
      <formula>NOT(ISERROR(SEARCH("S",T134)))</formula>
    </cfRule>
    <cfRule type="containsText" dxfId="40494" priority="73161" stopIfTrue="1" operator="containsText" text="F">
      <formula>NOT(ISERROR(SEARCH("F",T134)))</formula>
    </cfRule>
    <cfRule type="containsText" dxfId="40493" priority="73162" stopIfTrue="1" operator="containsText" text="P">
      <formula>NOT(ISERROR(SEARCH("P",T134)))</formula>
    </cfRule>
    <cfRule type="containsText" dxfId="40492" priority="73163" stopIfTrue="1" operator="containsText" text="LNP">
      <formula>NOT(ISERROR(SEARCH("LNP",T134)))</formula>
    </cfRule>
    <cfRule type="containsText" dxfId="40491" priority="73164" stopIfTrue="1" operator="containsText" text="DM">
      <formula>NOT(ISERROR(SEARCH("DM",T134)))</formula>
    </cfRule>
    <cfRule type="containsText" dxfId="40490" priority="73165" stopIfTrue="1" operator="containsText" text="5DOM">
      <formula>NOT(ISERROR(SEARCH("5DOM",T134)))</formula>
    </cfRule>
    <cfRule type="containsText" dxfId="40489" priority="73166" stopIfTrue="1" operator="containsText" text="DOM">
      <formula>NOT(ISERROR(SEARCH("DOM",T134)))</formula>
    </cfRule>
    <cfRule type="containsText" dxfId="40488" priority="73167" stopIfTrue="1" operator="containsText" text="DLP">
      <formula>NOT(ISERROR(SEARCH("DLP",T134)))</formula>
    </cfRule>
    <cfRule type="containsText" dxfId="40487" priority="73168" stopIfTrue="1" operator="containsText" text="5HE">
      <formula>NOT(ISERROR(SEARCH("5HE",T134)))</formula>
    </cfRule>
    <cfRule type="containsText" dxfId="40486" priority="73169" stopIfTrue="1" operator="containsText" text="4HE">
      <formula>NOT(ISERROR(SEARCH("4HE",T134)))</formula>
    </cfRule>
    <cfRule type="containsText" dxfId="40485" priority="73170" stopIfTrue="1" operator="containsText" text="3HE">
      <formula>NOT(ISERROR(SEARCH("3HE",T134)))</formula>
    </cfRule>
    <cfRule type="containsText" dxfId="40484" priority="73171" stopIfTrue="1" operator="containsText" text="2HE">
      <formula>NOT(ISERROR(SEARCH("2HE",T134)))</formula>
    </cfRule>
    <cfRule type="containsText" dxfId="40483" priority="73172" stopIfTrue="1" operator="containsText" text="1HE">
      <formula>NOT(ISERROR(SEARCH("1HE",T134)))</formula>
    </cfRule>
    <cfRule type="containsText" dxfId="40482" priority="73173" stopIfTrue="1" operator="containsText" text="MINA">
      <formula>NOT(ISERROR(SEARCH("MINA",T134)))</formula>
    </cfRule>
    <cfRule type="containsText" dxfId="40481" priority="73174" stopIfTrue="1" operator="containsText" text="8TD">
      <formula>NOT(ISERROR(SEARCH("8TD",T134)))</formula>
    </cfRule>
  </conditionalFormatting>
  <conditionalFormatting sqref="T134 X134 V134">
    <cfRule type="containsText" dxfId="40480" priority="73157" stopIfTrue="1" operator="containsText" text="8TDT">
      <formula>NOT(ISERROR(SEARCH("8TDT",T134)))</formula>
    </cfRule>
  </conditionalFormatting>
  <conditionalFormatting sqref="AA134">
    <cfRule type="containsText" dxfId="40479" priority="73140" stopIfTrue="1" operator="containsText" text="VAC">
      <formula>NOT(ISERROR(SEARCH("VAC",AA134)))</formula>
    </cfRule>
    <cfRule type="containsText" priority="73141" stopIfTrue="1" operator="containsText" text="0">
      <formula>NOT(ISERROR(SEARCH("0",AA134)))</formula>
    </cfRule>
    <cfRule type="containsText" dxfId="40478" priority="73142" stopIfTrue="1" operator="containsText" text="S">
      <formula>NOT(ISERROR(SEARCH("S",AA134)))</formula>
    </cfRule>
    <cfRule type="containsText" dxfId="40477" priority="73143" stopIfTrue="1" operator="containsText" text="F">
      <formula>NOT(ISERROR(SEARCH("F",AA134)))</formula>
    </cfRule>
    <cfRule type="containsText" dxfId="40476" priority="73144" stopIfTrue="1" operator="containsText" text="P">
      <formula>NOT(ISERROR(SEARCH("P",AA134)))</formula>
    </cfRule>
    <cfRule type="containsText" dxfId="40475" priority="73145" stopIfTrue="1" operator="containsText" text="LNP">
      <formula>NOT(ISERROR(SEARCH("LNP",AA134)))</formula>
    </cfRule>
    <cfRule type="containsText" dxfId="40474" priority="73146" stopIfTrue="1" operator="containsText" text="DM">
      <formula>NOT(ISERROR(SEARCH("DM",AA134)))</formula>
    </cfRule>
    <cfRule type="containsText" dxfId="40473" priority="73147" stopIfTrue="1" operator="containsText" text="5DOM">
      <formula>NOT(ISERROR(SEARCH("5DOM",AA134)))</formula>
    </cfRule>
    <cfRule type="containsText" dxfId="40472" priority="73148" stopIfTrue="1" operator="containsText" text="DOM">
      <formula>NOT(ISERROR(SEARCH("DOM",AA134)))</formula>
    </cfRule>
    <cfRule type="containsText" dxfId="40471" priority="73149" stopIfTrue="1" operator="containsText" text="DLP">
      <formula>NOT(ISERROR(SEARCH("DLP",AA134)))</formula>
    </cfRule>
    <cfRule type="containsText" dxfId="40470" priority="73150" stopIfTrue="1" operator="containsText" text="5HE">
      <formula>NOT(ISERROR(SEARCH("5HE",AA134)))</formula>
    </cfRule>
    <cfRule type="containsText" dxfId="40469" priority="73151" stopIfTrue="1" operator="containsText" text="4HE">
      <formula>NOT(ISERROR(SEARCH("4HE",AA134)))</formula>
    </cfRule>
    <cfRule type="containsText" dxfId="40468" priority="73152" stopIfTrue="1" operator="containsText" text="3HE">
      <formula>NOT(ISERROR(SEARCH("3HE",AA134)))</formula>
    </cfRule>
    <cfRule type="containsText" dxfId="40467" priority="73153" stopIfTrue="1" operator="containsText" text="2HE">
      <formula>NOT(ISERROR(SEARCH("2HE",AA134)))</formula>
    </cfRule>
    <cfRule type="containsText" dxfId="40466" priority="73154" stopIfTrue="1" operator="containsText" text="1HE">
      <formula>NOT(ISERROR(SEARCH("1HE",AA134)))</formula>
    </cfRule>
    <cfRule type="containsText" dxfId="40465" priority="73155" stopIfTrue="1" operator="containsText" text="MINA">
      <formula>NOT(ISERROR(SEARCH("MINA",AA134)))</formula>
    </cfRule>
    <cfRule type="containsText" dxfId="40464" priority="73156" stopIfTrue="1" operator="containsText" text="8TD">
      <formula>NOT(ISERROR(SEARCH("8TD",AA134)))</formula>
    </cfRule>
  </conditionalFormatting>
  <conditionalFormatting sqref="AA134">
    <cfRule type="containsText" dxfId="40463" priority="73139" stopIfTrue="1" operator="containsText" text="8TDT">
      <formula>NOT(ISERROR(SEARCH("8TDT",AA134)))</formula>
    </cfRule>
  </conditionalFormatting>
  <conditionalFormatting sqref="B120">
    <cfRule type="containsText" dxfId="40462" priority="73136" stopIfTrue="1" operator="containsText" text="TN">
      <formula>NOT(ISERROR(SEARCH("TN",B120)))</formula>
    </cfRule>
    <cfRule type="containsText" dxfId="40461" priority="73137" stopIfTrue="1" operator="containsText" text="TN">
      <formula>NOT(ISERROR(SEARCH("TN",B120)))</formula>
    </cfRule>
    <cfRule type="containsText" dxfId="40460" priority="73138" stopIfTrue="1" operator="containsText" text="TD">
      <formula>NOT(ISERROR(SEARCH("TD",B120)))</formula>
    </cfRule>
  </conditionalFormatting>
  <conditionalFormatting sqref="B122">
    <cfRule type="containsText" dxfId="40459" priority="73133" stopIfTrue="1" operator="containsText" text="TN">
      <formula>NOT(ISERROR(SEARCH("TN",B122)))</formula>
    </cfRule>
    <cfRule type="containsText" dxfId="40458" priority="73134" stopIfTrue="1" operator="containsText" text="TN">
      <formula>NOT(ISERROR(SEARCH("TN",B122)))</formula>
    </cfRule>
    <cfRule type="containsText" dxfId="40457" priority="73135" stopIfTrue="1" operator="containsText" text="TD">
      <formula>NOT(ISERROR(SEARCH("TD",B122)))</formula>
    </cfRule>
  </conditionalFormatting>
  <conditionalFormatting sqref="B126">
    <cfRule type="containsText" dxfId="40456" priority="73130" stopIfTrue="1" operator="containsText" text="TN">
      <formula>NOT(ISERROR(SEARCH("TN",B126)))</formula>
    </cfRule>
    <cfRule type="containsText" dxfId="40455" priority="73131" stopIfTrue="1" operator="containsText" text="TN">
      <formula>NOT(ISERROR(SEARCH("TN",B126)))</formula>
    </cfRule>
    <cfRule type="containsText" dxfId="40454" priority="73132" stopIfTrue="1" operator="containsText" text="TD">
      <formula>NOT(ISERROR(SEARCH("TD",B126)))</formula>
    </cfRule>
  </conditionalFormatting>
  <conditionalFormatting sqref="B128">
    <cfRule type="containsText" dxfId="40453" priority="73127" stopIfTrue="1" operator="containsText" text="TN">
      <formula>NOT(ISERROR(SEARCH("TN",B128)))</formula>
    </cfRule>
    <cfRule type="containsText" dxfId="40452" priority="73128" stopIfTrue="1" operator="containsText" text="TN">
      <formula>NOT(ISERROR(SEARCH("TN",B128)))</formula>
    </cfRule>
    <cfRule type="containsText" dxfId="40451" priority="73129" stopIfTrue="1" operator="containsText" text="TD">
      <formula>NOT(ISERROR(SEARCH("TD",B128)))</formula>
    </cfRule>
  </conditionalFormatting>
  <conditionalFormatting sqref="B130">
    <cfRule type="containsText" dxfId="40450" priority="73124" stopIfTrue="1" operator="containsText" text="TN">
      <formula>NOT(ISERROR(SEARCH("TN",B130)))</formula>
    </cfRule>
    <cfRule type="containsText" dxfId="40449" priority="73125" stopIfTrue="1" operator="containsText" text="TN">
      <formula>NOT(ISERROR(SEARCH("TN",B130)))</formula>
    </cfRule>
    <cfRule type="containsText" dxfId="40448" priority="73126" stopIfTrue="1" operator="containsText" text="TD">
      <formula>NOT(ISERROR(SEARCH("TD",B130)))</formula>
    </cfRule>
  </conditionalFormatting>
  <conditionalFormatting sqref="B132">
    <cfRule type="containsText" dxfId="40447" priority="73121" stopIfTrue="1" operator="containsText" text="TN">
      <formula>NOT(ISERROR(SEARCH("TN",B132)))</formula>
    </cfRule>
    <cfRule type="containsText" dxfId="40446" priority="73122" stopIfTrue="1" operator="containsText" text="TN">
      <formula>NOT(ISERROR(SEARCH("TN",B132)))</formula>
    </cfRule>
    <cfRule type="containsText" dxfId="40445" priority="73123" stopIfTrue="1" operator="containsText" text="TD">
      <formula>NOT(ISERROR(SEARCH("TD",B132)))</formula>
    </cfRule>
  </conditionalFormatting>
  <conditionalFormatting sqref="B134">
    <cfRule type="containsText" dxfId="40444" priority="73118" stopIfTrue="1" operator="containsText" text="TN">
      <formula>NOT(ISERROR(SEARCH("TN",B134)))</formula>
    </cfRule>
    <cfRule type="containsText" dxfId="40443" priority="73119" stopIfTrue="1" operator="containsText" text="TN">
      <formula>NOT(ISERROR(SEARCH("TN",B134)))</formula>
    </cfRule>
    <cfRule type="containsText" dxfId="40442" priority="73120" stopIfTrue="1" operator="containsText" text="TD">
      <formula>NOT(ISERROR(SEARCH("TD",B134)))</formula>
    </cfRule>
  </conditionalFormatting>
  <conditionalFormatting sqref="I120">
    <cfRule type="containsText" dxfId="40441" priority="73101" stopIfTrue="1" operator="containsText" text="VAC">
      <formula>NOT(ISERROR(SEARCH("VAC",I120)))</formula>
    </cfRule>
    <cfRule type="containsText" priority="73102" stopIfTrue="1" operator="containsText" text="0">
      <formula>NOT(ISERROR(SEARCH("0",I120)))</formula>
    </cfRule>
    <cfRule type="containsText" dxfId="40440" priority="73103" stopIfTrue="1" operator="containsText" text="S">
      <formula>NOT(ISERROR(SEARCH("S",I120)))</formula>
    </cfRule>
    <cfRule type="containsText" dxfId="40439" priority="73104" stopIfTrue="1" operator="containsText" text="F">
      <formula>NOT(ISERROR(SEARCH("F",I120)))</formula>
    </cfRule>
    <cfRule type="containsText" dxfId="40438" priority="73105" stopIfTrue="1" operator="containsText" text="P">
      <formula>NOT(ISERROR(SEARCH("P",I120)))</formula>
    </cfRule>
    <cfRule type="containsText" dxfId="40437" priority="73106" stopIfTrue="1" operator="containsText" text="LNP">
      <formula>NOT(ISERROR(SEARCH("LNP",I120)))</formula>
    </cfRule>
    <cfRule type="containsText" dxfId="40436" priority="73107" stopIfTrue="1" operator="containsText" text="DM">
      <formula>NOT(ISERROR(SEARCH("DM",I120)))</formula>
    </cfRule>
    <cfRule type="containsText" dxfId="40435" priority="73108" stopIfTrue="1" operator="containsText" text="5DOM">
      <formula>NOT(ISERROR(SEARCH("5DOM",I120)))</formula>
    </cfRule>
    <cfRule type="containsText" dxfId="40434" priority="73109" stopIfTrue="1" operator="containsText" text="DOM">
      <formula>NOT(ISERROR(SEARCH("DOM",I120)))</formula>
    </cfRule>
    <cfRule type="containsText" dxfId="40433" priority="73110" stopIfTrue="1" operator="containsText" text="DLP">
      <formula>NOT(ISERROR(SEARCH("DLP",I120)))</formula>
    </cfRule>
    <cfRule type="containsText" dxfId="40432" priority="73111" stopIfTrue="1" operator="containsText" text="5HE">
      <formula>NOT(ISERROR(SEARCH("5HE",I120)))</formula>
    </cfRule>
    <cfRule type="containsText" dxfId="40431" priority="73112" stopIfTrue="1" operator="containsText" text="4HE">
      <formula>NOT(ISERROR(SEARCH("4HE",I120)))</formula>
    </cfRule>
    <cfRule type="containsText" dxfId="40430" priority="73113" stopIfTrue="1" operator="containsText" text="3HE">
      <formula>NOT(ISERROR(SEARCH("3HE",I120)))</formula>
    </cfRule>
    <cfRule type="containsText" dxfId="40429" priority="73114" stopIfTrue="1" operator="containsText" text="2HE">
      <formula>NOT(ISERROR(SEARCH("2HE",I120)))</formula>
    </cfRule>
    <cfRule type="containsText" dxfId="40428" priority="73115" stopIfTrue="1" operator="containsText" text="1HE">
      <formula>NOT(ISERROR(SEARCH("1HE",I120)))</formula>
    </cfRule>
    <cfRule type="containsText" dxfId="40427" priority="73116" stopIfTrue="1" operator="containsText" text="MINA">
      <formula>NOT(ISERROR(SEARCH("MINA",I120)))</formula>
    </cfRule>
    <cfRule type="containsText" dxfId="40426" priority="73117" stopIfTrue="1" operator="containsText" text="8TD">
      <formula>NOT(ISERROR(SEARCH("8TD",I120)))</formula>
    </cfRule>
  </conditionalFormatting>
  <conditionalFormatting sqref="I120">
    <cfRule type="containsText" dxfId="40425" priority="73100" stopIfTrue="1" operator="containsText" text="8TDT">
      <formula>NOT(ISERROR(SEARCH("8TDT",I120)))</formula>
    </cfRule>
  </conditionalFormatting>
  <conditionalFormatting sqref="I126">
    <cfRule type="containsText" dxfId="40424" priority="73065" stopIfTrue="1" operator="containsText" text="VAC">
      <formula>NOT(ISERROR(SEARCH("VAC",I126)))</formula>
    </cfRule>
    <cfRule type="containsText" priority="73066" stopIfTrue="1" operator="containsText" text="0">
      <formula>NOT(ISERROR(SEARCH("0",I126)))</formula>
    </cfRule>
    <cfRule type="containsText" dxfId="40423" priority="73067" stopIfTrue="1" operator="containsText" text="S">
      <formula>NOT(ISERROR(SEARCH("S",I126)))</formula>
    </cfRule>
    <cfRule type="containsText" dxfId="40422" priority="73068" stopIfTrue="1" operator="containsText" text="F">
      <formula>NOT(ISERROR(SEARCH("F",I126)))</formula>
    </cfRule>
    <cfRule type="containsText" dxfId="40421" priority="73069" stopIfTrue="1" operator="containsText" text="P">
      <formula>NOT(ISERROR(SEARCH("P",I126)))</formula>
    </cfRule>
    <cfRule type="containsText" dxfId="40420" priority="73070" stopIfTrue="1" operator="containsText" text="LNP">
      <formula>NOT(ISERROR(SEARCH("LNP",I126)))</formula>
    </cfRule>
    <cfRule type="containsText" dxfId="40419" priority="73071" stopIfTrue="1" operator="containsText" text="DM">
      <formula>NOT(ISERROR(SEARCH("DM",I126)))</formula>
    </cfRule>
    <cfRule type="containsText" dxfId="40418" priority="73072" stopIfTrue="1" operator="containsText" text="5DOM">
      <formula>NOT(ISERROR(SEARCH("5DOM",I126)))</formula>
    </cfRule>
    <cfRule type="containsText" dxfId="40417" priority="73073" stopIfTrue="1" operator="containsText" text="DOM">
      <formula>NOT(ISERROR(SEARCH("DOM",I126)))</formula>
    </cfRule>
    <cfRule type="containsText" dxfId="40416" priority="73074" stopIfTrue="1" operator="containsText" text="DLP">
      <formula>NOT(ISERROR(SEARCH("DLP",I126)))</formula>
    </cfRule>
    <cfRule type="containsText" dxfId="40415" priority="73075" stopIfTrue="1" operator="containsText" text="5HE">
      <formula>NOT(ISERROR(SEARCH("5HE",I126)))</formula>
    </cfRule>
    <cfRule type="containsText" dxfId="40414" priority="73076" stopIfTrue="1" operator="containsText" text="4HE">
      <formula>NOT(ISERROR(SEARCH("4HE",I126)))</formula>
    </cfRule>
    <cfRule type="containsText" dxfId="40413" priority="73077" stopIfTrue="1" operator="containsText" text="3HE">
      <formula>NOT(ISERROR(SEARCH("3HE",I126)))</formula>
    </cfRule>
    <cfRule type="containsText" dxfId="40412" priority="73078" stopIfTrue="1" operator="containsText" text="2HE">
      <formula>NOT(ISERROR(SEARCH("2HE",I126)))</formula>
    </cfRule>
    <cfRule type="containsText" dxfId="40411" priority="73079" stopIfTrue="1" operator="containsText" text="1HE">
      <formula>NOT(ISERROR(SEARCH("1HE",I126)))</formula>
    </cfRule>
    <cfRule type="containsText" dxfId="40410" priority="73080" stopIfTrue="1" operator="containsText" text="MINA">
      <formula>NOT(ISERROR(SEARCH("MINA",I126)))</formula>
    </cfRule>
    <cfRule type="containsText" dxfId="40409" priority="73081" stopIfTrue="1" operator="containsText" text="8TD">
      <formula>NOT(ISERROR(SEARCH("8TD",I126)))</formula>
    </cfRule>
  </conditionalFormatting>
  <conditionalFormatting sqref="I126">
    <cfRule type="containsText" dxfId="40408" priority="73064" stopIfTrue="1" operator="containsText" text="8TDT">
      <formula>NOT(ISERROR(SEARCH("8TDT",I126)))</formula>
    </cfRule>
  </conditionalFormatting>
  <conditionalFormatting sqref="I134">
    <cfRule type="containsText" dxfId="40407" priority="72993" stopIfTrue="1" operator="containsText" text="VAC">
      <formula>NOT(ISERROR(SEARCH("VAC",I134)))</formula>
    </cfRule>
    <cfRule type="containsText" priority="72994" stopIfTrue="1" operator="containsText" text="0">
      <formula>NOT(ISERROR(SEARCH("0",I134)))</formula>
    </cfRule>
    <cfRule type="containsText" dxfId="40406" priority="72995" stopIfTrue="1" operator="containsText" text="S">
      <formula>NOT(ISERROR(SEARCH("S",I134)))</formula>
    </cfRule>
    <cfRule type="containsText" dxfId="40405" priority="72996" stopIfTrue="1" operator="containsText" text="F">
      <formula>NOT(ISERROR(SEARCH("F",I134)))</formula>
    </cfRule>
    <cfRule type="containsText" dxfId="40404" priority="72997" stopIfTrue="1" operator="containsText" text="P">
      <formula>NOT(ISERROR(SEARCH("P",I134)))</formula>
    </cfRule>
    <cfRule type="containsText" dxfId="40403" priority="72998" stopIfTrue="1" operator="containsText" text="LNP">
      <formula>NOT(ISERROR(SEARCH("LNP",I134)))</formula>
    </cfRule>
    <cfRule type="containsText" dxfId="40402" priority="72999" stopIfTrue="1" operator="containsText" text="DM">
      <formula>NOT(ISERROR(SEARCH("DM",I134)))</formula>
    </cfRule>
    <cfRule type="containsText" dxfId="40401" priority="73000" stopIfTrue="1" operator="containsText" text="5DOM">
      <formula>NOT(ISERROR(SEARCH("5DOM",I134)))</formula>
    </cfRule>
    <cfRule type="containsText" dxfId="40400" priority="73001" stopIfTrue="1" operator="containsText" text="DOM">
      <formula>NOT(ISERROR(SEARCH("DOM",I134)))</formula>
    </cfRule>
    <cfRule type="containsText" dxfId="40399" priority="73002" stopIfTrue="1" operator="containsText" text="DLP">
      <formula>NOT(ISERROR(SEARCH("DLP",I134)))</formula>
    </cfRule>
    <cfRule type="containsText" dxfId="40398" priority="73003" stopIfTrue="1" operator="containsText" text="5HE">
      <formula>NOT(ISERROR(SEARCH("5HE",I134)))</formula>
    </cfRule>
    <cfRule type="containsText" dxfId="40397" priority="73004" stopIfTrue="1" operator="containsText" text="4HE">
      <formula>NOT(ISERROR(SEARCH("4HE",I134)))</formula>
    </cfRule>
    <cfRule type="containsText" dxfId="40396" priority="73005" stopIfTrue="1" operator="containsText" text="3HE">
      <formula>NOT(ISERROR(SEARCH("3HE",I134)))</formula>
    </cfRule>
    <cfRule type="containsText" dxfId="40395" priority="73006" stopIfTrue="1" operator="containsText" text="2HE">
      <formula>NOT(ISERROR(SEARCH("2HE",I134)))</formula>
    </cfRule>
    <cfRule type="containsText" dxfId="40394" priority="73007" stopIfTrue="1" operator="containsText" text="1HE">
      <formula>NOT(ISERROR(SEARCH("1HE",I134)))</formula>
    </cfRule>
    <cfRule type="containsText" dxfId="40393" priority="73008" stopIfTrue="1" operator="containsText" text="MINA">
      <formula>NOT(ISERROR(SEARCH("MINA",I134)))</formula>
    </cfRule>
    <cfRule type="containsText" dxfId="40392" priority="73009" stopIfTrue="1" operator="containsText" text="8TD">
      <formula>NOT(ISERROR(SEARCH("8TD",I134)))</formula>
    </cfRule>
  </conditionalFormatting>
  <conditionalFormatting sqref="I134">
    <cfRule type="containsText" dxfId="40391" priority="72992" stopIfTrue="1" operator="containsText" text="8TDT">
      <formula>NOT(ISERROR(SEARCH("8TDT",I134)))</formula>
    </cfRule>
  </conditionalFormatting>
  <conditionalFormatting sqref="P134">
    <cfRule type="containsText" dxfId="40390" priority="72975" stopIfTrue="1" operator="containsText" text="VAC">
      <formula>NOT(ISERROR(SEARCH("VAC",P134)))</formula>
    </cfRule>
    <cfRule type="containsText" priority="72976" stopIfTrue="1" operator="containsText" text="0">
      <formula>NOT(ISERROR(SEARCH("0",P134)))</formula>
    </cfRule>
    <cfRule type="containsText" dxfId="40389" priority="72977" stopIfTrue="1" operator="containsText" text="S">
      <formula>NOT(ISERROR(SEARCH("S",P134)))</formula>
    </cfRule>
    <cfRule type="containsText" dxfId="40388" priority="72978" stopIfTrue="1" operator="containsText" text="F">
      <formula>NOT(ISERROR(SEARCH("F",P134)))</formula>
    </cfRule>
    <cfRule type="containsText" dxfId="40387" priority="72979" stopIfTrue="1" operator="containsText" text="P">
      <formula>NOT(ISERROR(SEARCH("P",P134)))</formula>
    </cfRule>
    <cfRule type="containsText" dxfId="40386" priority="72980" stopIfTrue="1" operator="containsText" text="LNP">
      <formula>NOT(ISERROR(SEARCH("LNP",P134)))</formula>
    </cfRule>
    <cfRule type="containsText" dxfId="40385" priority="72981" stopIfTrue="1" operator="containsText" text="DM">
      <formula>NOT(ISERROR(SEARCH("DM",P134)))</formula>
    </cfRule>
    <cfRule type="containsText" dxfId="40384" priority="72982" stopIfTrue="1" operator="containsText" text="5DOM">
      <formula>NOT(ISERROR(SEARCH("5DOM",P134)))</formula>
    </cfRule>
    <cfRule type="containsText" dxfId="40383" priority="72983" stopIfTrue="1" operator="containsText" text="DOM">
      <formula>NOT(ISERROR(SEARCH("DOM",P134)))</formula>
    </cfRule>
    <cfRule type="containsText" dxfId="40382" priority="72984" stopIfTrue="1" operator="containsText" text="DLP">
      <formula>NOT(ISERROR(SEARCH("DLP",P134)))</formula>
    </cfRule>
    <cfRule type="containsText" dxfId="40381" priority="72985" stopIfTrue="1" operator="containsText" text="5HE">
      <formula>NOT(ISERROR(SEARCH("5HE",P134)))</formula>
    </cfRule>
    <cfRule type="containsText" dxfId="40380" priority="72986" stopIfTrue="1" operator="containsText" text="4HE">
      <formula>NOT(ISERROR(SEARCH("4HE",P134)))</formula>
    </cfRule>
    <cfRule type="containsText" dxfId="40379" priority="72987" stopIfTrue="1" operator="containsText" text="3HE">
      <formula>NOT(ISERROR(SEARCH("3HE",P134)))</formula>
    </cfRule>
    <cfRule type="containsText" dxfId="40378" priority="72988" stopIfTrue="1" operator="containsText" text="2HE">
      <formula>NOT(ISERROR(SEARCH("2HE",P134)))</formula>
    </cfRule>
    <cfRule type="containsText" dxfId="40377" priority="72989" stopIfTrue="1" operator="containsText" text="1HE">
      <formula>NOT(ISERROR(SEARCH("1HE",P134)))</formula>
    </cfRule>
    <cfRule type="containsText" dxfId="40376" priority="72990" stopIfTrue="1" operator="containsText" text="MINA">
      <formula>NOT(ISERROR(SEARCH("MINA",P134)))</formula>
    </cfRule>
    <cfRule type="containsText" dxfId="40375" priority="72991" stopIfTrue="1" operator="containsText" text="8TD">
      <formula>NOT(ISERROR(SEARCH("8TD",P134)))</formula>
    </cfRule>
  </conditionalFormatting>
  <conditionalFormatting sqref="P134">
    <cfRule type="containsText" dxfId="40374" priority="72974" stopIfTrue="1" operator="containsText" text="8TDT">
      <formula>NOT(ISERROR(SEARCH("8TDT",P134)))</formula>
    </cfRule>
  </conditionalFormatting>
  <conditionalFormatting sqref="W134">
    <cfRule type="containsText" dxfId="40373" priority="72939" stopIfTrue="1" operator="containsText" text="VAC">
      <formula>NOT(ISERROR(SEARCH("VAC",W134)))</formula>
    </cfRule>
    <cfRule type="containsText" priority="72940" stopIfTrue="1" operator="containsText" text="0">
      <formula>NOT(ISERROR(SEARCH("0",W134)))</formula>
    </cfRule>
    <cfRule type="containsText" dxfId="40372" priority="72941" stopIfTrue="1" operator="containsText" text="S">
      <formula>NOT(ISERROR(SEARCH("S",W134)))</formula>
    </cfRule>
    <cfRule type="containsText" dxfId="40371" priority="72942" stopIfTrue="1" operator="containsText" text="F">
      <formula>NOT(ISERROR(SEARCH("F",W134)))</formula>
    </cfRule>
    <cfRule type="containsText" dxfId="40370" priority="72943" stopIfTrue="1" operator="containsText" text="P">
      <formula>NOT(ISERROR(SEARCH("P",W134)))</formula>
    </cfRule>
    <cfRule type="containsText" dxfId="40369" priority="72944" stopIfTrue="1" operator="containsText" text="LNP">
      <formula>NOT(ISERROR(SEARCH("LNP",W134)))</formula>
    </cfRule>
    <cfRule type="containsText" dxfId="40368" priority="72945" stopIfTrue="1" operator="containsText" text="DM">
      <formula>NOT(ISERROR(SEARCH("DM",W134)))</formula>
    </cfRule>
    <cfRule type="containsText" dxfId="40367" priority="72946" stopIfTrue="1" operator="containsText" text="5DOM">
      <formula>NOT(ISERROR(SEARCH("5DOM",W134)))</formula>
    </cfRule>
    <cfRule type="containsText" dxfId="40366" priority="72947" stopIfTrue="1" operator="containsText" text="DOM">
      <formula>NOT(ISERROR(SEARCH("DOM",W134)))</formula>
    </cfRule>
    <cfRule type="containsText" dxfId="40365" priority="72948" stopIfTrue="1" operator="containsText" text="DLP">
      <formula>NOT(ISERROR(SEARCH("DLP",W134)))</formula>
    </cfRule>
    <cfRule type="containsText" dxfId="40364" priority="72949" stopIfTrue="1" operator="containsText" text="5HE">
      <formula>NOT(ISERROR(SEARCH("5HE",W134)))</formula>
    </cfRule>
    <cfRule type="containsText" dxfId="40363" priority="72950" stopIfTrue="1" operator="containsText" text="4HE">
      <formula>NOT(ISERROR(SEARCH("4HE",W134)))</formula>
    </cfRule>
    <cfRule type="containsText" dxfId="40362" priority="72951" stopIfTrue="1" operator="containsText" text="3HE">
      <formula>NOT(ISERROR(SEARCH("3HE",W134)))</formula>
    </cfRule>
    <cfRule type="containsText" dxfId="40361" priority="72952" stopIfTrue="1" operator="containsText" text="2HE">
      <formula>NOT(ISERROR(SEARCH("2HE",W134)))</formula>
    </cfRule>
    <cfRule type="containsText" dxfId="40360" priority="72953" stopIfTrue="1" operator="containsText" text="1HE">
      <formula>NOT(ISERROR(SEARCH("1HE",W134)))</formula>
    </cfRule>
    <cfRule type="containsText" dxfId="40359" priority="72954" stopIfTrue="1" operator="containsText" text="MINA">
      <formula>NOT(ISERROR(SEARCH("MINA",W134)))</formula>
    </cfRule>
    <cfRule type="containsText" dxfId="40358" priority="72955" stopIfTrue="1" operator="containsText" text="8TD">
      <formula>NOT(ISERROR(SEARCH("8TD",W134)))</formula>
    </cfRule>
  </conditionalFormatting>
  <conditionalFormatting sqref="W134">
    <cfRule type="containsText" dxfId="40357" priority="72938" stopIfTrue="1" operator="containsText" text="8TDT">
      <formula>NOT(ISERROR(SEARCH("8TDT",W134)))</formula>
    </cfRule>
  </conditionalFormatting>
  <conditionalFormatting sqref="AK132">
    <cfRule type="containsText" dxfId="40356" priority="72885" stopIfTrue="1" operator="containsText" text="VAC">
      <formula>NOT(ISERROR(SEARCH("VAC",AK132)))</formula>
    </cfRule>
    <cfRule type="containsText" priority="72886" stopIfTrue="1" operator="containsText" text="0">
      <formula>NOT(ISERROR(SEARCH("0",AK132)))</formula>
    </cfRule>
    <cfRule type="containsText" dxfId="40355" priority="72887" stopIfTrue="1" operator="containsText" text="S">
      <formula>NOT(ISERROR(SEARCH("S",AK132)))</formula>
    </cfRule>
    <cfRule type="containsText" dxfId="40354" priority="72888" stopIfTrue="1" operator="containsText" text="F">
      <formula>NOT(ISERROR(SEARCH("F",AK132)))</formula>
    </cfRule>
    <cfRule type="containsText" dxfId="40353" priority="72889" stopIfTrue="1" operator="containsText" text="P">
      <formula>NOT(ISERROR(SEARCH("P",AK132)))</formula>
    </cfRule>
    <cfRule type="containsText" dxfId="40352" priority="72890" stopIfTrue="1" operator="containsText" text="LNP">
      <formula>NOT(ISERROR(SEARCH("LNP",AK132)))</formula>
    </cfRule>
    <cfRule type="containsText" dxfId="40351" priority="72891" stopIfTrue="1" operator="containsText" text="DM">
      <formula>NOT(ISERROR(SEARCH("DM",AK132)))</formula>
    </cfRule>
    <cfRule type="containsText" dxfId="40350" priority="72892" stopIfTrue="1" operator="containsText" text="5DOM">
      <formula>NOT(ISERROR(SEARCH("5DOM",AK132)))</formula>
    </cfRule>
    <cfRule type="containsText" dxfId="40349" priority="72893" stopIfTrue="1" operator="containsText" text="DOM">
      <formula>NOT(ISERROR(SEARCH("DOM",AK132)))</formula>
    </cfRule>
    <cfRule type="containsText" dxfId="40348" priority="72894" stopIfTrue="1" operator="containsText" text="DLP">
      <formula>NOT(ISERROR(SEARCH("DLP",AK132)))</formula>
    </cfRule>
    <cfRule type="containsText" dxfId="40347" priority="72895" stopIfTrue="1" operator="containsText" text="5HE">
      <formula>NOT(ISERROR(SEARCH("5HE",AK132)))</formula>
    </cfRule>
    <cfRule type="containsText" dxfId="40346" priority="72896" stopIfTrue="1" operator="containsText" text="4HE">
      <formula>NOT(ISERROR(SEARCH("4HE",AK132)))</formula>
    </cfRule>
    <cfRule type="containsText" dxfId="40345" priority="72897" stopIfTrue="1" operator="containsText" text="3HE">
      <formula>NOT(ISERROR(SEARCH("3HE",AK132)))</formula>
    </cfRule>
    <cfRule type="containsText" dxfId="40344" priority="72898" stopIfTrue="1" operator="containsText" text="2HE">
      <formula>NOT(ISERROR(SEARCH("2HE",AK132)))</formula>
    </cfRule>
    <cfRule type="containsText" dxfId="40343" priority="72899" stopIfTrue="1" operator="containsText" text="1HE">
      <formula>NOT(ISERROR(SEARCH("1HE",AK132)))</formula>
    </cfRule>
    <cfRule type="containsText" dxfId="40342" priority="72900" stopIfTrue="1" operator="containsText" text="MINA">
      <formula>NOT(ISERROR(SEARCH("MINA",AK132)))</formula>
    </cfRule>
    <cfRule type="containsText" dxfId="40341" priority="72901" stopIfTrue="1" operator="containsText" text="8TD">
      <formula>NOT(ISERROR(SEARCH("8TD",AK132)))</formula>
    </cfRule>
  </conditionalFormatting>
  <conditionalFormatting sqref="AK132">
    <cfRule type="containsText" dxfId="40340" priority="72884" stopIfTrue="1" operator="containsText" text="8TDT">
      <formula>NOT(ISERROR(SEARCH("8TDT",AK132)))</formula>
    </cfRule>
  </conditionalFormatting>
  <conditionalFormatting sqref="AK134">
    <cfRule type="containsText" dxfId="40339" priority="72867" stopIfTrue="1" operator="containsText" text="VAC">
      <formula>NOT(ISERROR(SEARCH("VAC",AK134)))</formula>
    </cfRule>
    <cfRule type="containsText" priority="72868" stopIfTrue="1" operator="containsText" text="0">
      <formula>NOT(ISERROR(SEARCH("0",AK134)))</formula>
    </cfRule>
    <cfRule type="containsText" dxfId="40338" priority="72869" stopIfTrue="1" operator="containsText" text="S">
      <formula>NOT(ISERROR(SEARCH("S",AK134)))</formula>
    </cfRule>
    <cfRule type="containsText" dxfId="40337" priority="72870" stopIfTrue="1" operator="containsText" text="F">
      <formula>NOT(ISERROR(SEARCH("F",AK134)))</formula>
    </cfRule>
    <cfRule type="containsText" dxfId="40336" priority="72871" stopIfTrue="1" operator="containsText" text="P">
      <formula>NOT(ISERROR(SEARCH("P",AK134)))</formula>
    </cfRule>
    <cfRule type="containsText" dxfId="40335" priority="72872" stopIfTrue="1" operator="containsText" text="LNP">
      <formula>NOT(ISERROR(SEARCH("LNP",AK134)))</formula>
    </cfRule>
    <cfRule type="containsText" dxfId="40334" priority="72873" stopIfTrue="1" operator="containsText" text="DM">
      <formula>NOT(ISERROR(SEARCH("DM",AK134)))</formula>
    </cfRule>
    <cfRule type="containsText" dxfId="40333" priority="72874" stopIfTrue="1" operator="containsText" text="5DOM">
      <formula>NOT(ISERROR(SEARCH("5DOM",AK134)))</formula>
    </cfRule>
    <cfRule type="containsText" dxfId="40332" priority="72875" stopIfTrue="1" operator="containsText" text="DOM">
      <formula>NOT(ISERROR(SEARCH("DOM",AK134)))</formula>
    </cfRule>
    <cfRule type="containsText" dxfId="40331" priority="72876" stopIfTrue="1" operator="containsText" text="DLP">
      <formula>NOT(ISERROR(SEARCH("DLP",AK134)))</formula>
    </cfRule>
    <cfRule type="containsText" dxfId="40330" priority="72877" stopIfTrue="1" operator="containsText" text="5HE">
      <formula>NOT(ISERROR(SEARCH("5HE",AK134)))</formula>
    </cfRule>
    <cfRule type="containsText" dxfId="40329" priority="72878" stopIfTrue="1" operator="containsText" text="4HE">
      <formula>NOT(ISERROR(SEARCH("4HE",AK134)))</formula>
    </cfRule>
    <cfRule type="containsText" dxfId="40328" priority="72879" stopIfTrue="1" operator="containsText" text="3HE">
      <formula>NOT(ISERROR(SEARCH("3HE",AK134)))</formula>
    </cfRule>
    <cfRule type="containsText" dxfId="40327" priority="72880" stopIfTrue="1" operator="containsText" text="2HE">
      <formula>NOT(ISERROR(SEARCH("2HE",AK134)))</formula>
    </cfRule>
    <cfRule type="containsText" dxfId="40326" priority="72881" stopIfTrue="1" operator="containsText" text="1HE">
      <formula>NOT(ISERROR(SEARCH("1HE",AK134)))</formula>
    </cfRule>
    <cfRule type="containsText" dxfId="40325" priority="72882" stopIfTrue="1" operator="containsText" text="MINA">
      <formula>NOT(ISERROR(SEARCH("MINA",AK134)))</formula>
    </cfRule>
    <cfRule type="containsText" dxfId="40324" priority="72883" stopIfTrue="1" operator="containsText" text="8TD">
      <formula>NOT(ISERROR(SEARCH("8TD",AK134)))</formula>
    </cfRule>
  </conditionalFormatting>
  <conditionalFormatting sqref="AK134">
    <cfRule type="containsText" dxfId="40323" priority="72866" stopIfTrue="1" operator="containsText" text="8TDT">
      <formula>NOT(ISERROR(SEARCH("8TDT",AK134)))</formula>
    </cfRule>
  </conditionalFormatting>
  <conditionalFormatting sqref="AK128">
    <cfRule type="containsText" dxfId="40322" priority="72831" stopIfTrue="1" operator="containsText" text="VAC">
      <formula>NOT(ISERROR(SEARCH("VAC",AK128)))</formula>
    </cfRule>
    <cfRule type="containsText" priority="72832" stopIfTrue="1" operator="containsText" text="0">
      <formula>NOT(ISERROR(SEARCH("0",AK128)))</formula>
    </cfRule>
    <cfRule type="containsText" dxfId="40321" priority="72833" stopIfTrue="1" operator="containsText" text="S">
      <formula>NOT(ISERROR(SEARCH("S",AK128)))</formula>
    </cfRule>
    <cfRule type="containsText" dxfId="40320" priority="72834" stopIfTrue="1" operator="containsText" text="F">
      <formula>NOT(ISERROR(SEARCH("F",AK128)))</formula>
    </cfRule>
    <cfRule type="containsText" dxfId="40319" priority="72835" stopIfTrue="1" operator="containsText" text="P">
      <formula>NOT(ISERROR(SEARCH("P",AK128)))</formula>
    </cfRule>
    <cfRule type="containsText" dxfId="40318" priority="72836" stopIfTrue="1" operator="containsText" text="LNP">
      <formula>NOT(ISERROR(SEARCH("LNP",AK128)))</formula>
    </cfRule>
    <cfRule type="containsText" dxfId="40317" priority="72837" stopIfTrue="1" operator="containsText" text="DM">
      <formula>NOT(ISERROR(SEARCH("DM",AK128)))</formula>
    </cfRule>
    <cfRule type="containsText" dxfId="40316" priority="72838" stopIfTrue="1" operator="containsText" text="5DOM">
      <formula>NOT(ISERROR(SEARCH("5DOM",AK128)))</formula>
    </cfRule>
    <cfRule type="containsText" dxfId="40315" priority="72839" stopIfTrue="1" operator="containsText" text="DOM">
      <formula>NOT(ISERROR(SEARCH("DOM",AK128)))</formula>
    </cfRule>
    <cfRule type="containsText" dxfId="40314" priority="72840" stopIfTrue="1" operator="containsText" text="DLP">
      <formula>NOT(ISERROR(SEARCH("DLP",AK128)))</formula>
    </cfRule>
    <cfRule type="containsText" dxfId="40313" priority="72841" stopIfTrue="1" operator="containsText" text="5HE">
      <formula>NOT(ISERROR(SEARCH("5HE",AK128)))</formula>
    </cfRule>
    <cfRule type="containsText" dxfId="40312" priority="72842" stopIfTrue="1" operator="containsText" text="4HE">
      <formula>NOT(ISERROR(SEARCH("4HE",AK128)))</formula>
    </cfRule>
    <cfRule type="containsText" dxfId="40311" priority="72843" stopIfTrue="1" operator="containsText" text="3HE">
      <formula>NOT(ISERROR(SEARCH("3HE",AK128)))</formula>
    </cfRule>
    <cfRule type="containsText" dxfId="40310" priority="72844" stopIfTrue="1" operator="containsText" text="2HE">
      <formula>NOT(ISERROR(SEARCH("2HE",AK128)))</formula>
    </cfRule>
    <cfRule type="containsText" dxfId="40309" priority="72845" stopIfTrue="1" operator="containsText" text="1HE">
      <formula>NOT(ISERROR(SEARCH("1HE",AK128)))</formula>
    </cfRule>
    <cfRule type="containsText" dxfId="40308" priority="72846" stopIfTrue="1" operator="containsText" text="MINA">
      <formula>NOT(ISERROR(SEARCH("MINA",AK128)))</formula>
    </cfRule>
    <cfRule type="containsText" dxfId="40307" priority="72847" stopIfTrue="1" operator="containsText" text="8TD">
      <formula>NOT(ISERROR(SEARCH("8TD",AK128)))</formula>
    </cfRule>
  </conditionalFormatting>
  <conditionalFormatting sqref="AK128">
    <cfRule type="containsText" dxfId="40306" priority="72830" stopIfTrue="1" operator="containsText" text="8TDT">
      <formula>NOT(ISERROR(SEARCH("8TDT",AK128)))</formula>
    </cfRule>
  </conditionalFormatting>
  <conditionalFormatting sqref="AK126">
    <cfRule type="containsText" dxfId="40305" priority="72813" stopIfTrue="1" operator="containsText" text="VAC">
      <formula>NOT(ISERROR(SEARCH("VAC",AK126)))</formula>
    </cfRule>
    <cfRule type="containsText" priority="72814" stopIfTrue="1" operator="containsText" text="0">
      <formula>NOT(ISERROR(SEARCH("0",AK126)))</formula>
    </cfRule>
    <cfRule type="containsText" dxfId="40304" priority="72815" stopIfTrue="1" operator="containsText" text="S">
      <formula>NOT(ISERROR(SEARCH("S",AK126)))</formula>
    </cfRule>
    <cfRule type="containsText" dxfId="40303" priority="72816" stopIfTrue="1" operator="containsText" text="F">
      <formula>NOT(ISERROR(SEARCH("F",AK126)))</formula>
    </cfRule>
    <cfRule type="containsText" dxfId="40302" priority="72817" stopIfTrue="1" operator="containsText" text="P">
      <formula>NOT(ISERROR(SEARCH("P",AK126)))</formula>
    </cfRule>
    <cfRule type="containsText" dxfId="40301" priority="72818" stopIfTrue="1" operator="containsText" text="LNP">
      <formula>NOT(ISERROR(SEARCH("LNP",AK126)))</formula>
    </cfRule>
    <cfRule type="containsText" dxfId="40300" priority="72819" stopIfTrue="1" operator="containsText" text="DM">
      <formula>NOT(ISERROR(SEARCH("DM",AK126)))</formula>
    </cfRule>
    <cfRule type="containsText" dxfId="40299" priority="72820" stopIfTrue="1" operator="containsText" text="5DOM">
      <formula>NOT(ISERROR(SEARCH("5DOM",AK126)))</formula>
    </cfRule>
    <cfRule type="containsText" dxfId="40298" priority="72821" stopIfTrue="1" operator="containsText" text="DOM">
      <formula>NOT(ISERROR(SEARCH("DOM",AK126)))</formula>
    </cfRule>
    <cfRule type="containsText" dxfId="40297" priority="72822" stopIfTrue="1" operator="containsText" text="DLP">
      <formula>NOT(ISERROR(SEARCH("DLP",AK126)))</formula>
    </cfRule>
    <cfRule type="containsText" dxfId="40296" priority="72823" stopIfTrue="1" operator="containsText" text="5HE">
      <formula>NOT(ISERROR(SEARCH("5HE",AK126)))</formula>
    </cfRule>
    <cfRule type="containsText" dxfId="40295" priority="72824" stopIfTrue="1" operator="containsText" text="4HE">
      <formula>NOT(ISERROR(SEARCH("4HE",AK126)))</formula>
    </cfRule>
    <cfRule type="containsText" dxfId="40294" priority="72825" stopIfTrue="1" operator="containsText" text="3HE">
      <formula>NOT(ISERROR(SEARCH("3HE",AK126)))</formula>
    </cfRule>
    <cfRule type="containsText" dxfId="40293" priority="72826" stopIfTrue="1" operator="containsText" text="2HE">
      <formula>NOT(ISERROR(SEARCH("2HE",AK126)))</formula>
    </cfRule>
    <cfRule type="containsText" dxfId="40292" priority="72827" stopIfTrue="1" operator="containsText" text="1HE">
      <formula>NOT(ISERROR(SEARCH("1HE",AK126)))</formula>
    </cfRule>
    <cfRule type="containsText" dxfId="40291" priority="72828" stopIfTrue="1" operator="containsText" text="MINA">
      <formula>NOT(ISERROR(SEARCH("MINA",AK126)))</formula>
    </cfRule>
    <cfRule type="containsText" dxfId="40290" priority="72829" stopIfTrue="1" operator="containsText" text="8TD">
      <formula>NOT(ISERROR(SEARCH("8TD",AK126)))</formula>
    </cfRule>
  </conditionalFormatting>
  <conditionalFormatting sqref="AK126">
    <cfRule type="containsText" dxfId="40289" priority="72812" stopIfTrue="1" operator="containsText" text="8TDT">
      <formula>NOT(ISERROR(SEARCH("8TDT",AK126)))</formula>
    </cfRule>
  </conditionalFormatting>
  <conditionalFormatting sqref="AK124">
    <cfRule type="containsText" dxfId="40288" priority="72795" stopIfTrue="1" operator="containsText" text="VAC">
      <formula>NOT(ISERROR(SEARCH("VAC",AK124)))</formula>
    </cfRule>
    <cfRule type="containsText" priority="72796" stopIfTrue="1" operator="containsText" text="0">
      <formula>NOT(ISERROR(SEARCH("0",AK124)))</formula>
    </cfRule>
    <cfRule type="containsText" dxfId="40287" priority="72797" stopIfTrue="1" operator="containsText" text="S">
      <formula>NOT(ISERROR(SEARCH("S",AK124)))</formula>
    </cfRule>
    <cfRule type="containsText" dxfId="40286" priority="72798" stopIfTrue="1" operator="containsText" text="F">
      <formula>NOT(ISERROR(SEARCH("F",AK124)))</formula>
    </cfRule>
    <cfRule type="containsText" dxfId="40285" priority="72799" stopIfTrue="1" operator="containsText" text="P">
      <formula>NOT(ISERROR(SEARCH("P",AK124)))</formula>
    </cfRule>
    <cfRule type="containsText" dxfId="40284" priority="72800" stopIfTrue="1" operator="containsText" text="LNP">
      <formula>NOT(ISERROR(SEARCH("LNP",AK124)))</formula>
    </cfRule>
    <cfRule type="containsText" dxfId="40283" priority="72801" stopIfTrue="1" operator="containsText" text="DM">
      <formula>NOT(ISERROR(SEARCH("DM",AK124)))</formula>
    </cfRule>
    <cfRule type="containsText" dxfId="40282" priority="72802" stopIfTrue="1" operator="containsText" text="5DOM">
      <formula>NOT(ISERROR(SEARCH("5DOM",AK124)))</formula>
    </cfRule>
    <cfRule type="containsText" dxfId="40281" priority="72803" stopIfTrue="1" operator="containsText" text="DOM">
      <formula>NOT(ISERROR(SEARCH("DOM",AK124)))</formula>
    </cfRule>
    <cfRule type="containsText" dxfId="40280" priority="72804" stopIfTrue="1" operator="containsText" text="DLP">
      <formula>NOT(ISERROR(SEARCH("DLP",AK124)))</formula>
    </cfRule>
    <cfRule type="containsText" dxfId="40279" priority="72805" stopIfTrue="1" operator="containsText" text="5HE">
      <formula>NOT(ISERROR(SEARCH("5HE",AK124)))</formula>
    </cfRule>
    <cfRule type="containsText" dxfId="40278" priority="72806" stopIfTrue="1" operator="containsText" text="4HE">
      <formula>NOT(ISERROR(SEARCH("4HE",AK124)))</formula>
    </cfRule>
    <cfRule type="containsText" dxfId="40277" priority="72807" stopIfTrue="1" operator="containsText" text="3HE">
      <formula>NOT(ISERROR(SEARCH("3HE",AK124)))</formula>
    </cfRule>
    <cfRule type="containsText" dxfId="40276" priority="72808" stopIfTrue="1" operator="containsText" text="2HE">
      <formula>NOT(ISERROR(SEARCH("2HE",AK124)))</formula>
    </cfRule>
    <cfRule type="containsText" dxfId="40275" priority="72809" stopIfTrue="1" operator="containsText" text="1HE">
      <formula>NOT(ISERROR(SEARCH("1HE",AK124)))</formula>
    </cfRule>
    <cfRule type="containsText" dxfId="40274" priority="72810" stopIfTrue="1" operator="containsText" text="MINA">
      <formula>NOT(ISERROR(SEARCH("MINA",AK124)))</formula>
    </cfRule>
    <cfRule type="containsText" dxfId="40273" priority="72811" stopIfTrue="1" operator="containsText" text="8TD">
      <formula>NOT(ISERROR(SEARCH("8TD",AK124)))</formula>
    </cfRule>
  </conditionalFormatting>
  <conditionalFormatting sqref="AK124">
    <cfRule type="containsText" dxfId="40272" priority="72794" stopIfTrue="1" operator="containsText" text="8TDT">
      <formula>NOT(ISERROR(SEARCH("8TDT",AK124)))</formula>
    </cfRule>
  </conditionalFormatting>
  <conditionalFormatting sqref="AK120">
    <cfRule type="containsText" dxfId="40271" priority="72777" stopIfTrue="1" operator="containsText" text="VAC">
      <formula>NOT(ISERROR(SEARCH("VAC",AK120)))</formula>
    </cfRule>
    <cfRule type="containsText" priority="72778" stopIfTrue="1" operator="containsText" text="0">
      <formula>NOT(ISERROR(SEARCH("0",AK120)))</formula>
    </cfRule>
    <cfRule type="containsText" dxfId="40270" priority="72779" stopIfTrue="1" operator="containsText" text="S">
      <formula>NOT(ISERROR(SEARCH("S",AK120)))</formula>
    </cfRule>
    <cfRule type="containsText" dxfId="40269" priority="72780" stopIfTrue="1" operator="containsText" text="F">
      <formula>NOT(ISERROR(SEARCH("F",AK120)))</formula>
    </cfRule>
    <cfRule type="containsText" dxfId="40268" priority="72781" stopIfTrue="1" operator="containsText" text="P">
      <formula>NOT(ISERROR(SEARCH("P",AK120)))</formula>
    </cfRule>
    <cfRule type="containsText" dxfId="40267" priority="72782" stopIfTrue="1" operator="containsText" text="LNP">
      <formula>NOT(ISERROR(SEARCH("LNP",AK120)))</formula>
    </cfRule>
    <cfRule type="containsText" dxfId="40266" priority="72783" stopIfTrue="1" operator="containsText" text="DM">
      <formula>NOT(ISERROR(SEARCH("DM",AK120)))</formula>
    </cfRule>
    <cfRule type="containsText" dxfId="40265" priority="72784" stopIfTrue="1" operator="containsText" text="5DOM">
      <formula>NOT(ISERROR(SEARCH("5DOM",AK120)))</formula>
    </cfRule>
    <cfRule type="containsText" dxfId="40264" priority="72785" stopIfTrue="1" operator="containsText" text="DOM">
      <formula>NOT(ISERROR(SEARCH("DOM",AK120)))</formula>
    </cfRule>
    <cfRule type="containsText" dxfId="40263" priority="72786" stopIfTrue="1" operator="containsText" text="DLP">
      <formula>NOT(ISERROR(SEARCH("DLP",AK120)))</formula>
    </cfRule>
    <cfRule type="containsText" dxfId="40262" priority="72787" stopIfTrue="1" operator="containsText" text="5HE">
      <formula>NOT(ISERROR(SEARCH("5HE",AK120)))</formula>
    </cfRule>
    <cfRule type="containsText" dxfId="40261" priority="72788" stopIfTrue="1" operator="containsText" text="4HE">
      <formula>NOT(ISERROR(SEARCH("4HE",AK120)))</formula>
    </cfRule>
    <cfRule type="containsText" dxfId="40260" priority="72789" stopIfTrue="1" operator="containsText" text="3HE">
      <formula>NOT(ISERROR(SEARCH("3HE",AK120)))</formula>
    </cfRule>
    <cfRule type="containsText" dxfId="40259" priority="72790" stopIfTrue="1" operator="containsText" text="2HE">
      <formula>NOT(ISERROR(SEARCH("2HE",AK120)))</formula>
    </cfRule>
    <cfRule type="containsText" dxfId="40258" priority="72791" stopIfTrue="1" operator="containsText" text="1HE">
      <formula>NOT(ISERROR(SEARCH("1HE",AK120)))</formula>
    </cfRule>
    <cfRule type="containsText" dxfId="40257" priority="72792" stopIfTrue="1" operator="containsText" text="MINA">
      <formula>NOT(ISERROR(SEARCH("MINA",AK120)))</formula>
    </cfRule>
    <cfRule type="containsText" dxfId="40256" priority="72793" stopIfTrue="1" operator="containsText" text="8TD">
      <formula>NOT(ISERROR(SEARCH("8TD",AK120)))</formula>
    </cfRule>
  </conditionalFormatting>
  <conditionalFormatting sqref="AK120">
    <cfRule type="containsText" dxfId="40255" priority="72776" stopIfTrue="1" operator="containsText" text="8TDT">
      <formula>NOT(ISERROR(SEARCH("8TDT",AK120)))</formula>
    </cfRule>
  </conditionalFormatting>
  <conditionalFormatting sqref="AD120">
    <cfRule type="containsText" dxfId="40254" priority="72741" stopIfTrue="1" operator="containsText" text="VAC">
      <formula>NOT(ISERROR(SEARCH("VAC",AD120)))</formula>
    </cfRule>
    <cfRule type="containsText" priority="72742" stopIfTrue="1" operator="containsText" text="0">
      <formula>NOT(ISERROR(SEARCH("0",AD120)))</formula>
    </cfRule>
    <cfRule type="containsText" dxfId="40253" priority="72743" stopIfTrue="1" operator="containsText" text="S">
      <formula>NOT(ISERROR(SEARCH("S",AD120)))</formula>
    </cfRule>
    <cfRule type="containsText" dxfId="40252" priority="72744" stopIfTrue="1" operator="containsText" text="F">
      <formula>NOT(ISERROR(SEARCH("F",AD120)))</formula>
    </cfRule>
    <cfRule type="containsText" dxfId="40251" priority="72745" stopIfTrue="1" operator="containsText" text="P">
      <formula>NOT(ISERROR(SEARCH("P",AD120)))</formula>
    </cfRule>
    <cfRule type="containsText" dxfId="40250" priority="72746" stopIfTrue="1" operator="containsText" text="LNP">
      <formula>NOT(ISERROR(SEARCH("LNP",AD120)))</formula>
    </cfRule>
    <cfRule type="containsText" dxfId="40249" priority="72747" stopIfTrue="1" operator="containsText" text="DM">
      <formula>NOT(ISERROR(SEARCH("DM",AD120)))</formula>
    </cfRule>
    <cfRule type="containsText" dxfId="40248" priority="72748" stopIfTrue="1" operator="containsText" text="5DOM">
      <formula>NOT(ISERROR(SEARCH("5DOM",AD120)))</formula>
    </cfRule>
    <cfRule type="containsText" dxfId="40247" priority="72749" stopIfTrue="1" operator="containsText" text="DOM">
      <formula>NOT(ISERROR(SEARCH("DOM",AD120)))</formula>
    </cfRule>
    <cfRule type="containsText" dxfId="40246" priority="72750" stopIfTrue="1" operator="containsText" text="DLP">
      <formula>NOT(ISERROR(SEARCH("DLP",AD120)))</formula>
    </cfRule>
    <cfRule type="containsText" dxfId="40245" priority="72751" stopIfTrue="1" operator="containsText" text="5HE">
      <formula>NOT(ISERROR(SEARCH("5HE",AD120)))</formula>
    </cfRule>
    <cfRule type="containsText" dxfId="40244" priority="72752" stopIfTrue="1" operator="containsText" text="4HE">
      <formula>NOT(ISERROR(SEARCH("4HE",AD120)))</formula>
    </cfRule>
    <cfRule type="containsText" dxfId="40243" priority="72753" stopIfTrue="1" operator="containsText" text="3HE">
      <formula>NOT(ISERROR(SEARCH("3HE",AD120)))</formula>
    </cfRule>
    <cfRule type="containsText" dxfId="40242" priority="72754" stopIfTrue="1" operator="containsText" text="2HE">
      <formula>NOT(ISERROR(SEARCH("2HE",AD120)))</formula>
    </cfRule>
    <cfRule type="containsText" dxfId="40241" priority="72755" stopIfTrue="1" operator="containsText" text="1HE">
      <formula>NOT(ISERROR(SEARCH("1HE",AD120)))</formula>
    </cfRule>
    <cfRule type="containsText" dxfId="40240" priority="72756" stopIfTrue="1" operator="containsText" text="MINA">
      <formula>NOT(ISERROR(SEARCH("MINA",AD120)))</formula>
    </cfRule>
    <cfRule type="containsText" dxfId="40239" priority="72757" stopIfTrue="1" operator="containsText" text="8TD">
      <formula>NOT(ISERROR(SEARCH("8TD",AD120)))</formula>
    </cfRule>
  </conditionalFormatting>
  <conditionalFormatting sqref="AD120">
    <cfRule type="containsText" dxfId="40238" priority="72740" stopIfTrue="1" operator="containsText" text="8TDT">
      <formula>NOT(ISERROR(SEARCH("8TDT",AD120)))</formula>
    </cfRule>
  </conditionalFormatting>
  <conditionalFormatting sqref="W126">
    <cfRule type="containsText" dxfId="40237" priority="72615" stopIfTrue="1" operator="containsText" text="VAC">
      <formula>NOT(ISERROR(SEARCH("VAC",W126)))</formula>
    </cfRule>
    <cfRule type="containsText" priority="72616" stopIfTrue="1" operator="containsText" text="0">
      <formula>NOT(ISERROR(SEARCH("0",W126)))</formula>
    </cfRule>
    <cfRule type="containsText" dxfId="40236" priority="72617" stopIfTrue="1" operator="containsText" text="S">
      <formula>NOT(ISERROR(SEARCH("S",W126)))</formula>
    </cfRule>
    <cfRule type="containsText" dxfId="40235" priority="72618" stopIfTrue="1" operator="containsText" text="F">
      <formula>NOT(ISERROR(SEARCH("F",W126)))</formula>
    </cfRule>
    <cfRule type="containsText" dxfId="40234" priority="72619" stopIfTrue="1" operator="containsText" text="P">
      <formula>NOT(ISERROR(SEARCH("P",W126)))</formula>
    </cfRule>
    <cfRule type="containsText" dxfId="40233" priority="72620" stopIfTrue="1" operator="containsText" text="LNP">
      <formula>NOT(ISERROR(SEARCH("LNP",W126)))</formula>
    </cfRule>
    <cfRule type="containsText" dxfId="40232" priority="72621" stopIfTrue="1" operator="containsText" text="DM">
      <formula>NOT(ISERROR(SEARCH("DM",W126)))</formula>
    </cfRule>
    <cfRule type="containsText" dxfId="40231" priority="72622" stopIfTrue="1" operator="containsText" text="5DOM">
      <formula>NOT(ISERROR(SEARCH("5DOM",W126)))</formula>
    </cfRule>
    <cfRule type="containsText" dxfId="40230" priority="72623" stopIfTrue="1" operator="containsText" text="DOM">
      <formula>NOT(ISERROR(SEARCH("DOM",W126)))</formula>
    </cfRule>
    <cfRule type="containsText" dxfId="40229" priority="72624" stopIfTrue="1" operator="containsText" text="DLP">
      <formula>NOT(ISERROR(SEARCH("DLP",W126)))</formula>
    </cfRule>
    <cfRule type="containsText" dxfId="40228" priority="72625" stopIfTrue="1" operator="containsText" text="5HE">
      <formula>NOT(ISERROR(SEARCH("5HE",W126)))</formula>
    </cfRule>
    <cfRule type="containsText" dxfId="40227" priority="72626" stopIfTrue="1" operator="containsText" text="4HE">
      <formula>NOT(ISERROR(SEARCH("4HE",W126)))</formula>
    </cfRule>
    <cfRule type="containsText" dxfId="40226" priority="72627" stopIfTrue="1" operator="containsText" text="3HE">
      <formula>NOT(ISERROR(SEARCH("3HE",W126)))</formula>
    </cfRule>
    <cfRule type="containsText" dxfId="40225" priority="72628" stopIfTrue="1" operator="containsText" text="2HE">
      <formula>NOT(ISERROR(SEARCH("2HE",W126)))</formula>
    </cfRule>
    <cfRule type="containsText" dxfId="40224" priority="72629" stopIfTrue="1" operator="containsText" text="1HE">
      <formula>NOT(ISERROR(SEARCH("1HE",W126)))</formula>
    </cfRule>
    <cfRule type="containsText" dxfId="40223" priority="72630" stopIfTrue="1" operator="containsText" text="MINA">
      <formula>NOT(ISERROR(SEARCH("MINA",W126)))</formula>
    </cfRule>
    <cfRule type="containsText" dxfId="40222" priority="72631" stopIfTrue="1" operator="containsText" text="8TD">
      <formula>NOT(ISERROR(SEARCH("8TD",W126)))</formula>
    </cfRule>
  </conditionalFormatting>
  <conditionalFormatting sqref="W126">
    <cfRule type="containsText" dxfId="40221" priority="72614" stopIfTrue="1" operator="containsText" text="8TDT">
      <formula>NOT(ISERROR(SEARCH("8TDT",W126)))</formula>
    </cfRule>
  </conditionalFormatting>
  <conditionalFormatting sqref="W120">
    <cfRule type="containsText" dxfId="40220" priority="72579" stopIfTrue="1" operator="containsText" text="VAC">
      <formula>NOT(ISERROR(SEARCH("VAC",W120)))</formula>
    </cfRule>
    <cfRule type="containsText" priority="72580" stopIfTrue="1" operator="containsText" text="0">
      <formula>NOT(ISERROR(SEARCH("0",W120)))</formula>
    </cfRule>
    <cfRule type="containsText" dxfId="40219" priority="72581" stopIfTrue="1" operator="containsText" text="S">
      <formula>NOT(ISERROR(SEARCH("S",W120)))</formula>
    </cfRule>
    <cfRule type="containsText" dxfId="40218" priority="72582" stopIfTrue="1" operator="containsText" text="F">
      <formula>NOT(ISERROR(SEARCH("F",W120)))</formula>
    </cfRule>
    <cfRule type="containsText" dxfId="40217" priority="72583" stopIfTrue="1" operator="containsText" text="P">
      <formula>NOT(ISERROR(SEARCH("P",W120)))</formula>
    </cfRule>
    <cfRule type="containsText" dxfId="40216" priority="72584" stopIfTrue="1" operator="containsText" text="LNP">
      <formula>NOT(ISERROR(SEARCH("LNP",W120)))</formula>
    </cfRule>
    <cfRule type="containsText" dxfId="40215" priority="72585" stopIfTrue="1" operator="containsText" text="DM">
      <formula>NOT(ISERROR(SEARCH("DM",W120)))</formula>
    </cfRule>
    <cfRule type="containsText" dxfId="40214" priority="72586" stopIfTrue="1" operator="containsText" text="5DOM">
      <formula>NOT(ISERROR(SEARCH("5DOM",W120)))</formula>
    </cfRule>
    <cfRule type="containsText" dxfId="40213" priority="72587" stopIfTrue="1" operator="containsText" text="DOM">
      <formula>NOT(ISERROR(SEARCH("DOM",W120)))</formula>
    </cfRule>
    <cfRule type="containsText" dxfId="40212" priority="72588" stopIfTrue="1" operator="containsText" text="DLP">
      <formula>NOT(ISERROR(SEARCH("DLP",W120)))</formula>
    </cfRule>
    <cfRule type="containsText" dxfId="40211" priority="72589" stopIfTrue="1" operator="containsText" text="5HE">
      <formula>NOT(ISERROR(SEARCH("5HE",W120)))</formula>
    </cfRule>
    <cfRule type="containsText" dxfId="40210" priority="72590" stopIfTrue="1" operator="containsText" text="4HE">
      <formula>NOT(ISERROR(SEARCH("4HE",W120)))</formula>
    </cfRule>
    <cfRule type="containsText" dxfId="40209" priority="72591" stopIfTrue="1" operator="containsText" text="3HE">
      <formula>NOT(ISERROR(SEARCH("3HE",W120)))</formula>
    </cfRule>
    <cfRule type="containsText" dxfId="40208" priority="72592" stopIfTrue="1" operator="containsText" text="2HE">
      <formula>NOT(ISERROR(SEARCH("2HE",W120)))</formula>
    </cfRule>
    <cfRule type="containsText" dxfId="40207" priority="72593" stopIfTrue="1" operator="containsText" text="1HE">
      <formula>NOT(ISERROR(SEARCH("1HE",W120)))</formula>
    </cfRule>
    <cfRule type="containsText" dxfId="40206" priority="72594" stopIfTrue="1" operator="containsText" text="MINA">
      <formula>NOT(ISERROR(SEARCH("MINA",W120)))</formula>
    </cfRule>
    <cfRule type="containsText" dxfId="40205" priority="72595" stopIfTrue="1" operator="containsText" text="8TD">
      <formula>NOT(ISERROR(SEARCH("8TD",W120)))</formula>
    </cfRule>
  </conditionalFormatting>
  <conditionalFormatting sqref="W120">
    <cfRule type="containsText" dxfId="40204" priority="72578" stopIfTrue="1" operator="containsText" text="8TDT">
      <formula>NOT(ISERROR(SEARCH("8TDT",W120)))</formula>
    </cfRule>
  </conditionalFormatting>
  <conditionalFormatting sqref="P120">
    <cfRule type="containsText" dxfId="40203" priority="72543" stopIfTrue="1" operator="containsText" text="VAC">
      <formula>NOT(ISERROR(SEARCH("VAC",P120)))</formula>
    </cfRule>
    <cfRule type="containsText" priority="72544" stopIfTrue="1" operator="containsText" text="0">
      <formula>NOT(ISERROR(SEARCH("0",P120)))</formula>
    </cfRule>
    <cfRule type="containsText" dxfId="40202" priority="72545" stopIfTrue="1" operator="containsText" text="S">
      <formula>NOT(ISERROR(SEARCH("S",P120)))</formula>
    </cfRule>
    <cfRule type="containsText" dxfId="40201" priority="72546" stopIfTrue="1" operator="containsText" text="F">
      <formula>NOT(ISERROR(SEARCH("F",P120)))</formula>
    </cfRule>
    <cfRule type="containsText" dxfId="40200" priority="72547" stopIfTrue="1" operator="containsText" text="P">
      <formula>NOT(ISERROR(SEARCH("P",P120)))</formula>
    </cfRule>
    <cfRule type="containsText" dxfId="40199" priority="72548" stopIfTrue="1" operator="containsText" text="LNP">
      <formula>NOT(ISERROR(SEARCH("LNP",P120)))</formula>
    </cfRule>
    <cfRule type="containsText" dxfId="40198" priority="72549" stopIfTrue="1" operator="containsText" text="DM">
      <formula>NOT(ISERROR(SEARCH("DM",P120)))</formula>
    </cfRule>
    <cfRule type="containsText" dxfId="40197" priority="72550" stopIfTrue="1" operator="containsText" text="5DOM">
      <formula>NOT(ISERROR(SEARCH("5DOM",P120)))</formula>
    </cfRule>
    <cfRule type="containsText" dxfId="40196" priority="72551" stopIfTrue="1" operator="containsText" text="DOM">
      <formula>NOT(ISERROR(SEARCH("DOM",P120)))</formula>
    </cfRule>
    <cfRule type="containsText" dxfId="40195" priority="72552" stopIfTrue="1" operator="containsText" text="DLP">
      <formula>NOT(ISERROR(SEARCH("DLP",P120)))</formula>
    </cfRule>
    <cfRule type="containsText" dxfId="40194" priority="72553" stopIfTrue="1" operator="containsText" text="5HE">
      <formula>NOT(ISERROR(SEARCH("5HE",P120)))</formula>
    </cfRule>
    <cfRule type="containsText" dxfId="40193" priority="72554" stopIfTrue="1" operator="containsText" text="4HE">
      <formula>NOT(ISERROR(SEARCH("4HE",P120)))</formula>
    </cfRule>
    <cfRule type="containsText" dxfId="40192" priority="72555" stopIfTrue="1" operator="containsText" text="3HE">
      <formula>NOT(ISERROR(SEARCH("3HE",P120)))</formula>
    </cfRule>
    <cfRule type="containsText" dxfId="40191" priority="72556" stopIfTrue="1" operator="containsText" text="2HE">
      <formula>NOT(ISERROR(SEARCH("2HE",P120)))</formula>
    </cfRule>
    <cfRule type="containsText" dxfId="40190" priority="72557" stopIfTrue="1" operator="containsText" text="1HE">
      <formula>NOT(ISERROR(SEARCH("1HE",P120)))</formula>
    </cfRule>
    <cfRule type="containsText" dxfId="40189" priority="72558" stopIfTrue="1" operator="containsText" text="MINA">
      <formula>NOT(ISERROR(SEARCH("MINA",P120)))</formula>
    </cfRule>
    <cfRule type="containsText" dxfId="40188" priority="72559" stopIfTrue="1" operator="containsText" text="8TD">
      <formula>NOT(ISERROR(SEARCH("8TD",P120)))</formula>
    </cfRule>
  </conditionalFormatting>
  <conditionalFormatting sqref="P120">
    <cfRule type="containsText" dxfId="40187" priority="72542" stopIfTrue="1" operator="containsText" text="8TDT">
      <formula>NOT(ISERROR(SEARCH("8TDT",P120)))</formula>
    </cfRule>
  </conditionalFormatting>
  <conditionalFormatting sqref="P126">
    <cfRule type="containsText" dxfId="40186" priority="72507" stopIfTrue="1" operator="containsText" text="VAC">
      <formula>NOT(ISERROR(SEARCH("VAC",P126)))</formula>
    </cfRule>
    <cfRule type="containsText" priority="72508" stopIfTrue="1" operator="containsText" text="0">
      <formula>NOT(ISERROR(SEARCH("0",P126)))</formula>
    </cfRule>
    <cfRule type="containsText" dxfId="40185" priority="72509" stopIfTrue="1" operator="containsText" text="S">
      <formula>NOT(ISERROR(SEARCH("S",P126)))</formula>
    </cfRule>
    <cfRule type="containsText" dxfId="40184" priority="72510" stopIfTrue="1" operator="containsText" text="F">
      <formula>NOT(ISERROR(SEARCH("F",P126)))</formula>
    </cfRule>
    <cfRule type="containsText" dxfId="40183" priority="72511" stopIfTrue="1" operator="containsText" text="P">
      <formula>NOT(ISERROR(SEARCH("P",P126)))</formula>
    </cfRule>
    <cfRule type="containsText" dxfId="40182" priority="72512" stopIfTrue="1" operator="containsText" text="LNP">
      <formula>NOT(ISERROR(SEARCH("LNP",P126)))</formula>
    </cfRule>
    <cfRule type="containsText" dxfId="40181" priority="72513" stopIfTrue="1" operator="containsText" text="DM">
      <formula>NOT(ISERROR(SEARCH("DM",P126)))</formula>
    </cfRule>
    <cfRule type="containsText" dxfId="40180" priority="72514" stopIfTrue="1" operator="containsText" text="5DOM">
      <formula>NOT(ISERROR(SEARCH("5DOM",P126)))</formula>
    </cfRule>
    <cfRule type="containsText" dxfId="40179" priority="72515" stopIfTrue="1" operator="containsText" text="DOM">
      <formula>NOT(ISERROR(SEARCH("DOM",P126)))</formula>
    </cfRule>
    <cfRule type="containsText" dxfId="40178" priority="72516" stopIfTrue="1" operator="containsText" text="DLP">
      <formula>NOT(ISERROR(SEARCH("DLP",P126)))</formula>
    </cfRule>
    <cfRule type="containsText" dxfId="40177" priority="72517" stopIfTrue="1" operator="containsText" text="5HE">
      <formula>NOT(ISERROR(SEARCH("5HE",P126)))</formula>
    </cfRule>
    <cfRule type="containsText" dxfId="40176" priority="72518" stopIfTrue="1" operator="containsText" text="4HE">
      <formula>NOT(ISERROR(SEARCH("4HE",P126)))</formula>
    </cfRule>
    <cfRule type="containsText" dxfId="40175" priority="72519" stopIfTrue="1" operator="containsText" text="3HE">
      <formula>NOT(ISERROR(SEARCH("3HE",P126)))</formula>
    </cfRule>
    <cfRule type="containsText" dxfId="40174" priority="72520" stopIfTrue="1" operator="containsText" text="2HE">
      <formula>NOT(ISERROR(SEARCH("2HE",P126)))</formula>
    </cfRule>
    <cfRule type="containsText" dxfId="40173" priority="72521" stopIfTrue="1" operator="containsText" text="1HE">
      <formula>NOT(ISERROR(SEARCH("1HE",P126)))</formula>
    </cfRule>
    <cfRule type="containsText" dxfId="40172" priority="72522" stopIfTrue="1" operator="containsText" text="MINA">
      <formula>NOT(ISERROR(SEARCH("MINA",P126)))</formula>
    </cfRule>
    <cfRule type="containsText" dxfId="40171" priority="72523" stopIfTrue="1" operator="containsText" text="8TD">
      <formula>NOT(ISERROR(SEARCH("8TD",P126)))</formula>
    </cfRule>
  </conditionalFormatting>
  <conditionalFormatting sqref="P126">
    <cfRule type="containsText" dxfId="40170" priority="72506" stopIfTrue="1" operator="containsText" text="8TDT">
      <formula>NOT(ISERROR(SEARCH("8TDT",P126)))</formula>
    </cfRule>
  </conditionalFormatting>
  <conditionalFormatting sqref="B124">
    <cfRule type="containsText" dxfId="40169" priority="72467" stopIfTrue="1" operator="containsText" text="TN">
      <formula>NOT(ISERROR(SEARCH("TN",B124)))</formula>
    </cfRule>
    <cfRule type="containsText" dxfId="40168" priority="72468" stopIfTrue="1" operator="containsText" text="TN">
      <formula>NOT(ISERROR(SEARCH("TN",B124)))</formula>
    </cfRule>
    <cfRule type="containsText" dxfId="40167" priority="72469" stopIfTrue="1" operator="containsText" text="TD">
      <formula>NOT(ISERROR(SEARCH("TD",B124)))</formula>
    </cfRule>
  </conditionalFormatting>
  <conditionalFormatting sqref="AD122:AF122 AH122:AL122">
    <cfRule type="containsText" dxfId="40166" priority="72450" stopIfTrue="1" operator="containsText" text="VAC">
      <formula>NOT(ISERROR(SEARCH("VAC",AD122)))</formula>
    </cfRule>
    <cfRule type="containsText" priority="72451" stopIfTrue="1" operator="containsText" text="0">
      <formula>NOT(ISERROR(SEARCH("0",AD122)))</formula>
    </cfRule>
    <cfRule type="containsText" dxfId="40165" priority="72452" stopIfTrue="1" operator="containsText" text="S">
      <formula>NOT(ISERROR(SEARCH("S",AD122)))</formula>
    </cfRule>
    <cfRule type="containsText" dxfId="40164" priority="72453" stopIfTrue="1" operator="containsText" text="F">
      <formula>NOT(ISERROR(SEARCH("F",AD122)))</formula>
    </cfRule>
    <cfRule type="containsText" dxfId="40163" priority="72454" stopIfTrue="1" operator="containsText" text="P">
      <formula>NOT(ISERROR(SEARCH("P",AD122)))</formula>
    </cfRule>
    <cfRule type="containsText" dxfId="40162" priority="72455" stopIfTrue="1" operator="containsText" text="LNP">
      <formula>NOT(ISERROR(SEARCH("LNP",AD122)))</formula>
    </cfRule>
    <cfRule type="containsText" dxfId="40161" priority="72456" stopIfTrue="1" operator="containsText" text="DM">
      <formula>NOT(ISERROR(SEARCH("DM",AD122)))</formula>
    </cfRule>
    <cfRule type="containsText" dxfId="40160" priority="72457" stopIfTrue="1" operator="containsText" text="5DOM">
      <formula>NOT(ISERROR(SEARCH("5DOM",AD122)))</formula>
    </cfRule>
    <cfRule type="containsText" dxfId="40159" priority="72458" stopIfTrue="1" operator="containsText" text="DOM">
      <formula>NOT(ISERROR(SEARCH("DOM",AD122)))</formula>
    </cfRule>
    <cfRule type="containsText" dxfId="40158" priority="72459" stopIfTrue="1" operator="containsText" text="DLP">
      <formula>NOT(ISERROR(SEARCH("DLP",AD122)))</formula>
    </cfRule>
    <cfRule type="containsText" dxfId="40157" priority="72460" stopIfTrue="1" operator="containsText" text="5HE">
      <formula>NOT(ISERROR(SEARCH("5HE",AD122)))</formula>
    </cfRule>
    <cfRule type="containsText" dxfId="40156" priority="72461" stopIfTrue="1" operator="containsText" text="4HE">
      <formula>NOT(ISERROR(SEARCH("4HE",AD122)))</formula>
    </cfRule>
    <cfRule type="containsText" dxfId="40155" priority="72462" stopIfTrue="1" operator="containsText" text="3HE">
      <formula>NOT(ISERROR(SEARCH("3HE",AD122)))</formula>
    </cfRule>
    <cfRule type="containsText" dxfId="40154" priority="72463" stopIfTrue="1" operator="containsText" text="2HE">
      <formula>NOT(ISERROR(SEARCH("2HE",AD122)))</formula>
    </cfRule>
    <cfRule type="containsText" dxfId="40153" priority="72464" stopIfTrue="1" operator="containsText" text="1HE">
      <formula>NOT(ISERROR(SEARCH("1HE",AD122)))</formula>
    </cfRule>
    <cfRule type="containsText" dxfId="40152" priority="72465" stopIfTrue="1" operator="containsText" text="MINA">
      <formula>NOT(ISERROR(SEARCH("MINA",AD122)))</formula>
    </cfRule>
    <cfRule type="containsText" dxfId="40151" priority="72466" stopIfTrue="1" operator="containsText" text="8TD">
      <formula>NOT(ISERROR(SEARCH("8TD",AD122)))</formula>
    </cfRule>
  </conditionalFormatting>
  <conditionalFormatting sqref="AD122:AF122 AH122:AL122">
    <cfRule type="containsText" dxfId="40150" priority="72449" stopIfTrue="1" operator="containsText" text="8TDT">
      <formula>NOT(ISERROR(SEARCH("8TDT",AD122)))</formula>
    </cfRule>
  </conditionalFormatting>
  <conditionalFormatting sqref="AC122">
    <cfRule type="containsText" dxfId="40149" priority="72396" stopIfTrue="1" operator="containsText" text="VAC">
      <formula>NOT(ISERROR(SEARCH("VAC",AC122)))</formula>
    </cfRule>
    <cfRule type="containsText" priority="72397" stopIfTrue="1" operator="containsText" text="0">
      <formula>NOT(ISERROR(SEARCH("0",AC122)))</formula>
    </cfRule>
    <cfRule type="containsText" dxfId="40148" priority="72398" stopIfTrue="1" operator="containsText" text="S">
      <formula>NOT(ISERROR(SEARCH("S",AC122)))</formula>
    </cfRule>
    <cfRule type="containsText" dxfId="40147" priority="72399" stopIfTrue="1" operator="containsText" text="F">
      <formula>NOT(ISERROR(SEARCH("F",AC122)))</formula>
    </cfRule>
    <cfRule type="containsText" dxfId="40146" priority="72400" stopIfTrue="1" operator="containsText" text="P">
      <formula>NOT(ISERROR(SEARCH("P",AC122)))</formula>
    </cfRule>
    <cfRule type="containsText" dxfId="40145" priority="72401" stopIfTrue="1" operator="containsText" text="LNP">
      <formula>NOT(ISERROR(SEARCH("LNP",AC122)))</formula>
    </cfRule>
    <cfRule type="containsText" dxfId="40144" priority="72402" stopIfTrue="1" operator="containsText" text="DM">
      <formula>NOT(ISERROR(SEARCH("DM",AC122)))</formula>
    </cfRule>
    <cfRule type="containsText" dxfId="40143" priority="72403" stopIfTrue="1" operator="containsText" text="5DOM">
      <formula>NOT(ISERROR(SEARCH("5DOM",AC122)))</formula>
    </cfRule>
    <cfRule type="containsText" dxfId="40142" priority="72404" stopIfTrue="1" operator="containsText" text="DOM">
      <formula>NOT(ISERROR(SEARCH("DOM",AC122)))</formula>
    </cfRule>
    <cfRule type="containsText" dxfId="40141" priority="72405" stopIfTrue="1" operator="containsText" text="DLP">
      <formula>NOT(ISERROR(SEARCH("DLP",AC122)))</formula>
    </cfRule>
    <cfRule type="containsText" dxfId="40140" priority="72406" stopIfTrue="1" operator="containsText" text="5HE">
      <formula>NOT(ISERROR(SEARCH("5HE",AC122)))</formula>
    </cfRule>
    <cfRule type="containsText" dxfId="40139" priority="72407" stopIfTrue="1" operator="containsText" text="4HE">
      <formula>NOT(ISERROR(SEARCH("4HE",AC122)))</formula>
    </cfRule>
    <cfRule type="containsText" dxfId="40138" priority="72408" stopIfTrue="1" operator="containsText" text="3HE">
      <formula>NOT(ISERROR(SEARCH("3HE",AC122)))</formula>
    </cfRule>
    <cfRule type="containsText" dxfId="40137" priority="72409" stopIfTrue="1" operator="containsText" text="2HE">
      <formula>NOT(ISERROR(SEARCH("2HE",AC122)))</formula>
    </cfRule>
    <cfRule type="containsText" dxfId="40136" priority="72410" stopIfTrue="1" operator="containsText" text="1HE">
      <formula>NOT(ISERROR(SEARCH("1HE",AC122)))</formula>
    </cfRule>
    <cfRule type="containsText" dxfId="40135" priority="72411" stopIfTrue="1" operator="containsText" text="MINA">
      <formula>NOT(ISERROR(SEARCH("MINA",AC122)))</formula>
    </cfRule>
    <cfRule type="containsText" dxfId="40134" priority="72412" stopIfTrue="1" operator="containsText" text="8TD">
      <formula>NOT(ISERROR(SEARCH("8TD",AC122)))</formula>
    </cfRule>
  </conditionalFormatting>
  <conditionalFormatting sqref="AJ118:AL118">
    <cfRule type="containsText" dxfId="40133" priority="72055" stopIfTrue="1" operator="containsText" text="VAC">
      <formula>NOT(ISERROR(SEARCH("VAC",AJ118)))</formula>
    </cfRule>
    <cfRule type="containsText" priority="72056" stopIfTrue="1" operator="containsText" text="0">
      <formula>NOT(ISERROR(SEARCH("0",AJ118)))</formula>
    </cfRule>
    <cfRule type="containsText" dxfId="40132" priority="72057" stopIfTrue="1" operator="containsText" text="S">
      <formula>NOT(ISERROR(SEARCH("S",AJ118)))</formula>
    </cfRule>
    <cfRule type="containsText" dxfId="40131" priority="72058" stopIfTrue="1" operator="containsText" text="F">
      <formula>NOT(ISERROR(SEARCH("F",AJ118)))</formula>
    </cfRule>
    <cfRule type="containsText" dxfId="40130" priority="72059" stopIfTrue="1" operator="containsText" text="P">
      <formula>NOT(ISERROR(SEARCH("P",AJ118)))</formula>
    </cfRule>
    <cfRule type="containsText" dxfId="40129" priority="72060" stopIfTrue="1" operator="containsText" text="LNP">
      <formula>NOT(ISERROR(SEARCH("LNP",AJ118)))</formula>
    </cfRule>
    <cfRule type="containsText" dxfId="40128" priority="72061" stopIfTrue="1" operator="containsText" text="DM">
      <formula>NOT(ISERROR(SEARCH("DM",AJ118)))</formula>
    </cfRule>
    <cfRule type="containsText" dxfId="40127" priority="72062" stopIfTrue="1" operator="containsText" text="5DOM">
      <formula>NOT(ISERROR(SEARCH("5DOM",AJ118)))</formula>
    </cfRule>
    <cfRule type="containsText" dxfId="40126" priority="72063" stopIfTrue="1" operator="containsText" text="DOM">
      <formula>NOT(ISERROR(SEARCH("DOM",AJ118)))</formula>
    </cfRule>
    <cfRule type="containsText" dxfId="40125" priority="72064" stopIfTrue="1" operator="containsText" text="DLP">
      <formula>NOT(ISERROR(SEARCH("DLP",AJ118)))</formula>
    </cfRule>
    <cfRule type="containsText" dxfId="40124" priority="72065" stopIfTrue="1" operator="containsText" text="5HE">
      <formula>NOT(ISERROR(SEARCH("5HE",AJ118)))</formula>
    </cfRule>
    <cfRule type="containsText" dxfId="40123" priority="72066" stopIfTrue="1" operator="containsText" text="4HE">
      <formula>NOT(ISERROR(SEARCH("4HE",AJ118)))</formula>
    </cfRule>
    <cfRule type="containsText" dxfId="40122" priority="72067" stopIfTrue="1" operator="containsText" text="3HE">
      <formula>NOT(ISERROR(SEARCH("3HE",AJ118)))</formula>
    </cfRule>
    <cfRule type="containsText" dxfId="40121" priority="72068" stopIfTrue="1" operator="containsText" text="2HE">
      <formula>NOT(ISERROR(SEARCH("2HE",AJ118)))</formula>
    </cfRule>
    <cfRule type="containsText" dxfId="40120" priority="72069" stopIfTrue="1" operator="containsText" text="1HE">
      <formula>NOT(ISERROR(SEARCH("1HE",AJ118)))</formula>
    </cfRule>
    <cfRule type="containsText" dxfId="40119" priority="72070" stopIfTrue="1" operator="containsText" text="MINA">
      <formula>NOT(ISERROR(SEARCH("MINA",AJ118)))</formula>
    </cfRule>
    <cfRule type="containsText" dxfId="40118" priority="72071" stopIfTrue="1" operator="containsText" text="8TD">
      <formula>NOT(ISERROR(SEARCH("8TD",AJ118)))</formula>
    </cfRule>
  </conditionalFormatting>
  <conditionalFormatting sqref="AJ118:AL118">
    <cfRule type="containsText" dxfId="40117" priority="72054" stopIfTrue="1" operator="containsText" text="8TDT">
      <formula>NOT(ISERROR(SEARCH("8TDT",AJ118)))</formula>
    </cfRule>
  </conditionalFormatting>
  <conditionalFormatting sqref="H127">
    <cfRule type="containsText" dxfId="40116" priority="71893" stopIfTrue="1" operator="containsText" text="VAC">
      <formula>NOT(ISERROR(SEARCH("VAC",H127)))</formula>
    </cfRule>
    <cfRule type="containsText" priority="71894" stopIfTrue="1" operator="containsText" text="0">
      <formula>NOT(ISERROR(SEARCH("0",H127)))</formula>
    </cfRule>
    <cfRule type="containsText" dxfId="40115" priority="71895" stopIfTrue="1" operator="containsText" text="S">
      <formula>NOT(ISERROR(SEARCH("S",H127)))</formula>
    </cfRule>
    <cfRule type="containsText" dxfId="40114" priority="71896" stopIfTrue="1" operator="containsText" text="F">
      <formula>NOT(ISERROR(SEARCH("F",H127)))</formula>
    </cfRule>
    <cfRule type="containsText" dxfId="40113" priority="71897" stopIfTrue="1" operator="containsText" text="P">
      <formula>NOT(ISERROR(SEARCH("P",H127)))</formula>
    </cfRule>
    <cfRule type="containsText" dxfId="40112" priority="71898" stopIfTrue="1" operator="containsText" text="LNP">
      <formula>NOT(ISERROR(SEARCH("LNP",H127)))</formula>
    </cfRule>
    <cfRule type="containsText" dxfId="40111" priority="71899" stopIfTrue="1" operator="containsText" text="DM">
      <formula>NOT(ISERROR(SEARCH("DM",H127)))</formula>
    </cfRule>
    <cfRule type="containsText" dxfId="40110" priority="71900" stopIfTrue="1" operator="containsText" text="5DOM">
      <formula>NOT(ISERROR(SEARCH("5DOM",H127)))</formula>
    </cfRule>
    <cfRule type="containsText" dxfId="40109" priority="71901" stopIfTrue="1" operator="containsText" text="DOM">
      <formula>NOT(ISERROR(SEARCH("DOM",H127)))</formula>
    </cfRule>
    <cfRule type="containsText" dxfId="40108" priority="71902" stopIfTrue="1" operator="containsText" text="DLP">
      <formula>NOT(ISERROR(SEARCH("DLP",H127)))</formula>
    </cfRule>
    <cfRule type="containsText" dxfId="40107" priority="71903" stopIfTrue="1" operator="containsText" text="5HE">
      <formula>NOT(ISERROR(SEARCH("5HE",H127)))</formula>
    </cfRule>
    <cfRule type="containsText" dxfId="40106" priority="71904" stopIfTrue="1" operator="containsText" text="4HE">
      <formula>NOT(ISERROR(SEARCH("4HE",H127)))</formula>
    </cfRule>
    <cfRule type="containsText" dxfId="40105" priority="71905" stopIfTrue="1" operator="containsText" text="3HE">
      <formula>NOT(ISERROR(SEARCH("3HE",H127)))</formula>
    </cfRule>
    <cfRule type="containsText" dxfId="40104" priority="71906" stopIfTrue="1" operator="containsText" text="2HE">
      <formula>NOT(ISERROR(SEARCH("2HE",H127)))</formula>
    </cfRule>
    <cfRule type="containsText" dxfId="40103" priority="71907" stopIfTrue="1" operator="containsText" text="1HE">
      <formula>NOT(ISERROR(SEARCH("1HE",H127)))</formula>
    </cfRule>
    <cfRule type="containsText" dxfId="40102" priority="71908" stopIfTrue="1" operator="containsText" text="MINA">
      <formula>NOT(ISERROR(SEARCH("MINA",H127)))</formula>
    </cfRule>
    <cfRule type="containsText" dxfId="40101" priority="71909" stopIfTrue="1" operator="containsText" text="8TD">
      <formula>NOT(ISERROR(SEARCH("8TD",H127)))</formula>
    </cfRule>
  </conditionalFormatting>
  <conditionalFormatting sqref="H127">
    <cfRule type="containsText" dxfId="40100" priority="71892" stopIfTrue="1" operator="containsText" text="8TDT">
      <formula>NOT(ISERROR(SEARCH("8TDT",H127)))</formula>
    </cfRule>
  </conditionalFormatting>
  <conditionalFormatting sqref="H123">
    <cfRule type="containsText" dxfId="40099" priority="71875" stopIfTrue="1" operator="containsText" text="VAC">
      <formula>NOT(ISERROR(SEARCH("VAC",H123)))</formula>
    </cfRule>
    <cfRule type="containsText" priority="71876" stopIfTrue="1" operator="containsText" text="0">
      <formula>NOT(ISERROR(SEARCH("0",H123)))</formula>
    </cfRule>
    <cfRule type="containsText" dxfId="40098" priority="71877" stopIfTrue="1" operator="containsText" text="S">
      <formula>NOT(ISERROR(SEARCH("S",H123)))</formula>
    </cfRule>
    <cfRule type="containsText" dxfId="40097" priority="71878" stopIfTrue="1" operator="containsText" text="F">
      <formula>NOT(ISERROR(SEARCH("F",H123)))</formula>
    </cfRule>
    <cfRule type="containsText" dxfId="40096" priority="71879" stopIfTrue="1" operator="containsText" text="P">
      <formula>NOT(ISERROR(SEARCH("P",H123)))</formula>
    </cfRule>
    <cfRule type="containsText" dxfId="40095" priority="71880" stopIfTrue="1" operator="containsText" text="LNP">
      <formula>NOT(ISERROR(SEARCH("LNP",H123)))</formula>
    </cfRule>
    <cfRule type="containsText" dxfId="40094" priority="71881" stopIfTrue="1" operator="containsText" text="DM">
      <formula>NOT(ISERROR(SEARCH("DM",H123)))</formula>
    </cfRule>
    <cfRule type="containsText" dxfId="40093" priority="71882" stopIfTrue="1" operator="containsText" text="5DOM">
      <formula>NOT(ISERROR(SEARCH("5DOM",H123)))</formula>
    </cfRule>
    <cfRule type="containsText" dxfId="40092" priority="71883" stopIfTrue="1" operator="containsText" text="DOM">
      <formula>NOT(ISERROR(SEARCH("DOM",H123)))</formula>
    </cfRule>
    <cfRule type="containsText" dxfId="40091" priority="71884" stopIfTrue="1" operator="containsText" text="DLP">
      <formula>NOT(ISERROR(SEARCH("DLP",H123)))</formula>
    </cfRule>
    <cfRule type="containsText" dxfId="40090" priority="71885" stopIfTrue="1" operator="containsText" text="5HE">
      <formula>NOT(ISERROR(SEARCH("5HE",H123)))</formula>
    </cfRule>
    <cfRule type="containsText" dxfId="40089" priority="71886" stopIfTrue="1" operator="containsText" text="4HE">
      <formula>NOT(ISERROR(SEARCH("4HE",H123)))</formula>
    </cfRule>
    <cfRule type="containsText" dxfId="40088" priority="71887" stopIfTrue="1" operator="containsText" text="3HE">
      <formula>NOT(ISERROR(SEARCH("3HE",H123)))</formula>
    </cfRule>
    <cfRule type="containsText" dxfId="40087" priority="71888" stopIfTrue="1" operator="containsText" text="2HE">
      <formula>NOT(ISERROR(SEARCH("2HE",H123)))</formula>
    </cfRule>
    <cfRule type="containsText" dxfId="40086" priority="71889" stopIfTrue="1" operator="containsText" text="1HE">
      <formula>NOT(ISERROR(SEARCH("1HE",H123)))</formula>
    </cfRule>
    <cfRule type="containsText" dxfId="40085" priority="71890" stopIfTrue="1" operator="containsText" text="MINA">
      <formula>NOT(ISERROR(SEARCH("MINA",H123)))</formula>
    </cfRule>
    <cfRule type="containsText" dxfId="40084" priority="71891" stopIfTrue="1" operator="containsText" text="8TD">
      <formula>NOT(ISERROR(SEARCH("8TD",H123)))</formula>
    </cfRule>
  </conditionalFormatting>
  <conditionalFormatting sqref="H123">
    <cfRule type="containsText" dxfId="40083" priority="71874" stopIfTrue="1" operator="containsText" text="8TDT">
      <formula>NOT(ISERROR(SEARCH("8TDT",H123)))</formula>
    </cfRule>
  </conditionalFormatting>
  <conditionalFormatting sqref="N134">
    <cfRule type="containsText" dxfId="40082" priority="71857" stopIfTrue="1" operator="containsText" text="VAC">
      <formula>NOT(ISERROR(SEARCH("VAC",N134)))</formula>
    </cfRule>
    <cfRule type="containsText" priority="71858" stopIfTrue="1" operator="containsText" text="0">
      <formula>NOT(ISERROR(SEARCH("0",N134)))</formula>
    </cfRule>
    <cfRule type="containsText" dxfId="40081" priority="71859" stopIfTrue="1" operator="containsText" text="S">
      <formula>NOT(ISERROR(SEARCH("S",N134)))</formula>
    </cfRule>
    <cfRule type="containsText" dxfId="40080" priority="71860" stopIfTrue="1" operator="containsText" text="F">
      <formula>NOT(ISERROR(SEARCH("F",N134)))</formula>
    </cfRule>
    <cfRule type="containsText" dxfId="40079" priority="71861" stopIfTrue="1" operator="containsText" text="P">
      <formula>NOT(ISERROR(SEARCH("P",N134)))</formula>
    </cfRule>
    <cfRule type="containsText" dxfId="40078" priority="71862" stopIfTrue="1" operator="containsText" text="LNP">
      <formula>NOT(ISERROR(SEARCH("LNP",N134)))</formula>
    </cfRule>
    <cfRule type="containsText" dxfId="40077" priority="71863" stopIfTrue="1" operator="containsText" text="DM">
      <formula>NOT(ISERROR(SEARCH("DM",N134)))</formula>
    </cfRule>
    <cfRule type="containsText" dxfId="40076" priority="71864" stopIfTrue="1" operator="containsText" text="5DOM">
      <formula>NOT(ISERROR(SEARCH("5DOM",N134)))</formula>
    </cfRule>
    <cfRule type="containsText" dxfId="40075" priority="71865" stopIfTrue="1" operator="containsText" text="DOM">
      <formula>NOT(ISERROR(SEARCH("DOM",N134)))</formula>
    </cfRule>
    <cfRule type="containsText" dxfId="40074" priority="71866" stopIfTrue="1" operator="containsText" text="DLP">
      <formula>NOT(ISERROR(SEARCH("DLP",N134)))</formula>
    </cfRule>
    <cfRule type="containsText" dxfId="40073" priority="71867" stopIfTrue="1" operator="containsText" text="5HE">
      <formula>NOT(ISERROR(SEARCH("5HE",N134)))</formula>
    </cfRule>
    <cfRule type="containsText" dxfId="40072" priority="71868" stopIfTrue="1" operator="containsText" text="4HE">
      <formula>NOT(ISERROR(SEARCH("4HE",N134)))</formula>
    </cfRule>
    <cfRule type="containsText" dxfId="40071" priority="71869" stopIfTrue="1" operator="containsText" text="3HE">
      <formula>NOT(ISERROR(SEARCH("3HE",N134)))</formula>
    </cfRule>
    <cfRule type="containsText" dxfId="40070" priority="71870" stopIfTrue="1" operator="containsText" text="2HE">
      <formula>NOT(ISERROR(SEARCH("2HE",N134)))</formula>
    </cfRule>
    <cfRule type="containsText" dxfId="40069" priority="71871" stopIfTrue="1" operator="containsText" text="1HE">
      <formula>NOT(ISERROR(SEARCH("1HE",N134)))</formula>
    </cfRule>
    <cfRule type="containsText" dxfId="40068" priority="71872" stopIfTrue="1" operator="containsText" text="MINA">
      <formula>NOT(ISERROR(SEARCH("MINA",N134)))</formula>
    </cfRule>
    <cfRule type="containsText" dxfId="40067" priority="71873" stopIfTrue="1" operator="containsText" text="8TD">
      <formula>NOT(ISERROR(SEARCH("8TD",N134)))</formula>
    </cfRule>
  </conditionalFormatting>
  <conditionalFormatting sqref="N134">
    <cfRule type="containsText" dxfId="40066" priority="71856" stopIfTrue="1" operator="containsText" text="8TDT">
      <formula>NOT(ISERROR(SEARCH("8TDT",N134)))</formula>
    </cfRule>
  </conditionalFormatting>
  <conditionalFormatting sqref="N120">
    <cfRule type="containsText" dxfId="40065" priority="71785" stopIfTrue="1" operator="containsText" text="VAC">
      <formula>NOT(ISERROR(SEARCH("VAC",N120)))</formula>
    </cfRule>
    <cfRule type="containsText" priority="71786" stopIfTrue="1" operator="containsText" text="0">
      <formula>NOT(ISERROR(SEARCH("0",N120)))</formula>
    </cfRule>
    <cfRule type="containsText" dxfId="40064" priority="71787" stopIfTrue="1" operator="containsText" text="S">
      <formula>NOT(ISERROR(SEARCH("S",N120)))</formula>
    </cfRule>
    <cfRule type="containsText" dxfId="40063" priority="71788" stopIfTrue="1" operator="containsText" text="F">
      <formula>NOT(ISERROR(SEARCH("F",N120)))</formula>
    </cfRule>
    <cfRule type="containsText" dxfId="40062" priority="71789" stopIfTrue="1" operator="containsText" text="P">
      <formula>NOT(ISERROR(SEARCH("P",N120)))</formula>
    </cfRule>
    <cfRule type="containsText" dxfId="40061" priority="71790" stopIfTrue="1" operator="containsText" text="LNP">
      <formula>NOT(ISERROR(SEARCH("LNP",N120)))</formula>
    </cfRule>
    <cfRule type="containsText" dxfId="40060" priority="71791" stopIfTrue="1" operator="containsText" text="DM">
      <formula>NOT(ISERROR(SEARCH("DM",N120)))</formula>
    </cfRule>
    <cfRule type="containsText" dxfId="40059" priority="71792" stopIfTrue="1" operator="containsText" text="5DOM">
      <formula>NOT(ISERROR(SEARCH("5DOM",N120)))</formula>
    </cfRule>
    <cfRule type="containsText" dxfId="40058" priority="71793" stopIfTrue="1" operator="containsText" text="DOM">
      <formula>NOT(ISERROR(SEARCH("DOM",N120)))</formula>
    </cfRule>
    <cfRule type="containsText" dxfId="40057" priority="71794" stopIfTrue="1" operator="containsText" text="DLP">
      <formula>NOT(ISERROR(SEARCH("DLP",N120)))</formula>
    </cfRule>
    <cfRule type="containsText" dxfId="40056" priority="71795" stopIfTrue="1" operator="containsText" text="5HE">
      <formula>NOT(ISERROR(SEARCH("5HE",N120)))</formula>
    </cfRule>
    <cfRule type="containsText" dxfId="40055" priority="71796" stopIfTrue="1" operator="containsText" text="4HE">
      <formula>NOT(ISERROR(SEARCH("4HE",N120)))</formula>
    </cfRule>
    <cfRule type="containsText" dxfId="40054" priority="71797" stopIfTrue="1" operator="containsText" text="3HE">
      <formula>NOT(ISERROR(SEARCH("3HE",N120)))</formula>
    </cfRule>
    <cfRule type="containsText" dxfId="40053" priority="71798" stopIfTrue="1" operator="containsText" text="2HE">
      <formula>NOT(ISERROR(SEARCH("2HE",N120)))</formula>
    </cfRule>
    <cfRule type="containsText" dxfId="40052" priority="71799" stopIfTrue="1" operator="containsText" text="1HE">
      <formula>NOT(ISERROR(SEARCH("1HE",N120)))</formula>
    </cfRule>
    <cfRule type="containsText" dxfId="40051" priority="71800" stopIfTrue="1" operator="containsText" text="MINA">
      <formula>NOT(ISERROR(SEARCH("MINA",N120)))</formula>
    </cfRule>
    <cfRule type="containsText" dxfId="40050" priority="71801" stopIfTrue="1" operator="containsText" text="8TD">
      <formula>NOT(ISERROR(SEARCH("8TD",N120)))</formula>
    </cfRule>
  </conditionalFormatting>
  <conditionalFormatting sqref="N120">
    <cfRule type="containsText" dxfId="40049" priority="71784" stopIfTrue="1" operator="containsText" text="8TDT">
      <formula>NOT(ISERROR(SEARCH("8TDT",N120)))</formula>
    </cfRule>
  </conditionalFormatting>
  <conditionalFormatting sqref="N126">
    <cfRule type="containsText" dxfId="40048" priority="71731" stopIfTrue="1" operator="containsText" text="VAC">
      <formula>NOT(ISERROR(SEARCH("VAC",N126)))</formula>
    </cfRule>
    <cfRule type="containsText" priority="71732" stopIfTrue="1" operator="containsText" text="0">
      <formula>NOT(ISERROR(SEARCH("0",N126)))</formula>
    </cfRule>
    <cfRule type="containsText" dxfId="40047" priority="71733" stopIfTrue="1" operator="containsText" text="S">
      <formula>NOT(ISERROR(SEARCH("S",N126)))</formula>
    </cfRule>
    <cfRule type="containsText" dxfId="40046" priority="71734" stopIfTrue="1" operator="containsText" text="F">
      <formula>NOT(ISERROR(SEARCH("F",N126)))</formula>
    </cfRule>
    <cfRule type="containsText" dxfId="40045" priority="71735" stopIfTrue="1" operator="containsText" text="P">
      <formula>NOT(ISERROR(SEARCH("P",N126)))</formula>
    </cfRule>
    <cfRule type="containsText" dxfId="40044" priority="71736" stopIfTrue="1" operator="containsText" text="LNP">
      <formula>NOT(ISERROR(SEARCH("LNP",N126)))</formula>
    </cfRule>
    <cfRule type="containsText" dxfId="40043" priority="71737" stopIfTrue="1" operator="containsText" text="DM">
      <formula>NOT(ISERROR(SEARCH("DM",N126)))</formula>
    </cfRule>
    <cfRule type="containsText" dxfId="40042" priority="71738" stopIfTrue="1" operator="containsText" text="5DOM">
      <formula>NOT(ISERROR(SEARCH("5DOM",N126)))</formula>
    </cfRule>
    <cfRule type="containsText" dxfId="40041" priority="71739" stopIfTrue="1" operator="containsText" text="DOM">
      <formula>NOT(ISERROR(SEARCH("DOM",N126)))</formula>
    </cfRule>
    <cfRule type="containsText" dxfId="40040" priority="71740" stopIfTrue="1" operator="containsText" text="DLP">
      <formula>NOT(ISERROR(SEARCH("DLP",N126)))</formula>
    </cfRule>
    <cfRule type="containsText" dxfId="40039" priority="71741" stopIfTrue="1" operator="containsText" text="5HE">
      <formula>NOT(ISERROR(SEARCH("5HE",N126)))</formula>
    </cfRule>
    <cfRule type="containsText" dxfId="40038" priority="71742" stopIfTrue="1" operator="containsText" text="4HE">
      <formula>NOT(ISERROR(SEARCH("4HE",N126)))</formula>
    </cfRule>
    <cfRule type="containsText" dxfId="40037" priority="71743" stopIfTrue="1" operator="containsText" text="3HE">
      <formula>NOT(ISERROR(SEARCH("3HE",N126)))</formula>
    </cfRule>
    <cfRule type="containsText" dxfId="40036" priority="71744" stopIfTrue="1" operator="containsText" text="2HE">
      <formula>NOT(ISERROR(SEARCH("2HE",N126)))</formula>
    </cfRule>
    <cfRule type="containsText" dxfId="40035" priority="71745" stopIfTrue="1" operator="containsText" text="1HE">
      <formula>NOT(ISERROR(SEARCH("1HE",N126)))</formula>
    </cfRule>
    <cfRule type="containsText" dxfId="40034" priority="71746" stopIfTrue="1" operator="containsText" text="MINA">
      <formula>NOT(ISERROR(SEARCH("MINA",N126)))</formula>
    </cfRule>
    <cfRule type="containsText" dxfId="40033" priority="71747" stopIfTrue="1" operator="containsText" text="8TD">
      <formula>NOT(ISERROR(SEARCH("8TD",N126)))</formula>
    </cfRule>
  </conditionalFormatting>
  <conditionalFormatting sqref="N126">
    <cfRule type="containsText" dxfId="40032" priority="71730" stopIfTrue="1" operator="containsText" text="8TDT">
      <formula>NOT(ISERROR(SEARCH("8TDT",N126)))</formula>
    </cfRule>
  </conditionalFormatting>
  <conditionalFormatting sqref="U120">
    <cfRule type="containsText" dxfId="40031" priority="71695" stopIfTrue="1" operator="containsText" text="VAC">
      <formula>NOT(ISERROR(SEARCH("VAC",U120)))</formula>
    </cfRule>
    <cfRule type="containsText" priority="71696" stopIfTrue="1" operator="containsText" text="0">
      <formula>NOT(ISERROR(SEARCH("0",U120)))</formula>
    </cfRule>
    <cfRule type="containsText" dxfId="40030" priority="71697" stopIfTrue="1" operator="containsText" text="S">
      <formula>NOT(ISERROR(SEARCH("S",U120)))</formula>
    </cfRule>
    <cfRule type="containsText" dxfId="40029" priority="71698" stopIfTrue="1" operator="containsText" text="F">
      <formula>NOT(ISERROR(SEARCH("F",U120)))</formula>
    </cfRule>
    <cfRule type="containsText" dxfId="40028" priority="71699" stopIfTrue="1" operator="containsText" text="P">
      <formula>NOT(ISERROR(SEARCH("P",U120)))</formula>
    </cfRule>
    <cfRule type="containsText" dxfId="40027" priority="71700" stopIfTrue="1" operator="containsText" text="LNP">
      <formula>NOT(ISERROR(SEARCH("LNP",U120)))</formula>
    </cfRule>
    <cfRule type="containsText" dxfId="40026" priority="71701" stopIfTrue="1" operator="containsText" text="DM">
      <formula>NOT(ISERROR(SEARCH("DM",U120)))</formula>
    </cfRule>
    <cfRule type="containsText" dxfId="40025" priority="71702" stopIfTrue="1" operator="containsText" text="5DOM">
      <formula>NOT(ISERROR(SEARCH("5DOM",U120)))</formula>
    </cfRule>
    <cfRule type="containsText" dxfId="40024" priority="71703" stopIfTrue="1" operator="containsText" text="DOM">
      <formula>NOT(ISERROR(SEARCH("DOM",U120)))</formula>
    </cfRule>
    <cfRule type="containsText" dxfId="40023" priority="71704" stopIfTrue="1" operator="containsText" text="DLP">
      <formula>NOT(ISERROR(SEARCH("DLP",U120)))</formula>
    </cfRule>
    <cfRule type="containsText" dxfId="40022" priority="71705" stopIfTrue="1" operator="containsText" text="5HE">
      <formula>NOT(ISERROR(SEARCH("5HE",U120)))</formula>
    </cfRule>
    <cfRule type="containsText" dxfId="40021" priority="71706" stopIfTrue="1" operator="containsText" text="4HE">
      <formula>NOT(ISERROR(SEARCH("4HE",U120)))</formula>
    </cfRule>
    <cfRule type="containsText" dxfId="40020" priority="71707" stopIfTrue="1" operator="containsText" text="3HE">
      <formula>NOT(ISERROR(SEARCH("3HE",U120)))</formula>
    </cfRule>
    <cfRule type="containsText" dxfId="40019" priority="71708" stopIfTrue="1" operator="containsText" text="2HE">
      <formula>NOT(ISERROR(SEARCH("2HE",U120)))</formula>
    </cfRule>
    <cfRule type="containsText" dxfId="40018" priority="71709" stopIfTrue="1" operator="containsText" text="1HE">
      <formula>NOT(ISERROR(SEARCH("1HE",U120)))</formula>
    </cfRule>
    <cfRule type="containsText" dxfId="40017" priority="71710" stopIfTrue="1" operator="containsText" text="MINA">
      <formula>NOT(ISERROR(SEARCH("MINA",U120)))</formula>
    </cfRule>
    <cfRule type="containsText" dxfId="40016" priority="71711" stopIfTrue="1" operator="containsText" text="8TD">
      <formula>NOT(ISERROR(SEARCH("8TD",U120)))</formula>
    </cfRule>
  </conditionalFormatting>
  <conditionalFormatting sqref="U120">
    <cfRule type="containsText" dxfId="40015" priority="71694" stopIfTrue="1" operator="containsText" text="8TDT">
      <formula>NOT(ISERROR(SEARCH("8TDT",U120)))</formula>
    </cfRule>
  </conditionalFormatting>
  <conditionalFormatting sqref="U126">
    <cfRule type="containsText" dxfId="40014" priority="71641" stopIfTrue="1" operator="containsText" text="VAC">
      <formula>NOT(ISERROR(SEARCH("VAC",U126)))</formula>
    </cfRule>
    <cfRule type="containsText" priority="71642" stopIfTrue="1" operator="containsText" text="0">
      <formula>NOT(ISERROR(SEARCH("0",U126)))</formula>
    </cfRule>
    <cfRule type="containsText" dxfId="40013" priority="71643" stopIfTrue="1" operator="containsText" text="S">
      <formula>NOT(ISERROR(SEARCH("S",U126)))</formula>
    </cfRule>
    <cfRule type="containsText" dxfId="40012" priority="71644" stopIfTrue="1" operator="containsText" text="F">
      <formula>NOT(ISERROR(SEARCH("F",U126)))</formula>
    </cfRule>
    <cfRule type="containsText" dxfId="40011" priority="71645" stopIfTrue="1" operator="containsText" text="P">
      <formula>NOT(ISERROR(SEARCH("P",U126)))</formula>
    </cfRule>
    <cfRule type="containsText" dxfId="40010" priority="71646" stopIfTrue="1" operator="containsText" text="LNP">
      <formula>NOT(ISERROR(SEARCH("LNP",U126)))</formula>
    </cfRule>
    <cfRule type="containsText" dxfId="40009" priority="71647" stopIfTrue="1" operator="containsText" text="DM">
      <formula>NOT(ISERROR(SEARCH("DM",U126)))</formula>
    </cfRule>
    <cfRule type="containsText" dxfId="40008" priority="71648" stopIfTrue="1" operator="containsText" text="5DOM">
      <formula>NOT(ISERROR(SEARCH("5DOM",U126)))</formula>
    </cfRule>
    <cfRule type="containsText" dxfId="40007" priority="71649" stopIfTrue="1" operator="containsText" text="DOM">
      <formula>NOT(ISERROR(SEARCH("DOM",U126)))</formula>
    </cfRule>
    <cfRule type="containsText" dxfId="40006" priority="71650" stopIfTrue="1" operator="containsText" text="DLP">
      <formula>NOT(ISERROR(SEARCH("DLP",U126)))</formula>
    </cfRule>
    <cfRule type="containsText" dxfId="40005" priority="71651" stopIfTrue="1" operator="containsText" text="5HE">
      <formula>NOT(ISERROR(SEARCH("5HE",U126)))</formula>
    </cfRule>
    <cfRule type="containsText" dxfId="40004" priority="71652" stopIfTrue="1" operator="containsText" text="4HE">
      <formula>NOT(ISERROR(SEARCH("4HE",U126)))</formula>
    </cfRule>
    <cfRule type="containsText" dxfId="40003" priority="71653" stopIfTrue="1" operator="containsText" text="3HE">
      <formula>NOT(ISERROR(SEARCH("3HE",U126)))</formula>
    </cfRule>
    <cfRule type="containsText" dxfId="40002" priority="71654" stopIfTrue="1" operator="containsText" text="2HE">
      <formula>NOT(ISERROR(SEARCH("2HE",U126)))</formula>
    </cfRule>
    <cfRule type="containsText" dxfId="40001" priority="71655" stopIfTrue="1" operator="containsText" text="1HE">
      <formula>NOT(ISERROR(SEARCH("1HE",U126)))</formula>
    </cfRule>
    <cfRule type="containsText" dxfId="40000" priority="71656" stopIfTrue="1" operator="containsText" text="MINA">
      <formula>NOT(ISERROR(SEARCH("MINA",U126)))</formula>
    </cfRule>
    <cfRule type="containsText" dxfId="39999" priority="71657" stopIfTrue="1" operator="containsText" text="8TD">
      <formula>NOT(ISERROR(SEARCH("8TD",U126)))</formula>
    </cfRule>
  </conditionalFormatting>
  <conditionalFormatting sqref="U126">
    <cfRule type="containsText" dxfId="39998" priority="71640" stopIfTrue="1" operator="containsText" text="8TDT">
      <formula>NOT(ISERROR(SEARCH("8TDT",U126)))</formula>
    </cfRule>
  </conditionalFormatting>
  <conditionalFormatting sqref="U134">
    <cfRule type="containsText" dxfId="39997" priority="71569" stopIfTrue="1" operator="containsText" text="VAC">
      <formula>NOT(ISERROR(SEARCH("VAC",U134)))</formula>
    </cfRule>
    <cfRule type="containsText" priority="71570" stopIfTrue="1" operator="containsText" text="0">
      <formula>NOT(ISERROR(SEARCH("0",U134)))</formula>
    </cfRule>
    <cfRule type="containsText" dxfId="39996" priority="71571" stopIfTrue="1" operator="containsText" text="S">
      <formula>NOT(ISERROR(SEARCH("S",U134)))</formula>
    </cfRule>
    <cfRule type="containsText" dxfId="39995" priority="71572" stopIfTrue="1" operator="containsText" text="F">
      <formula>NOT(ISERROR(SEARCH("F",U134)))</formula>
    </cfRule>
    <cfRule type="containsText" dxfId="39994" priority="71573" stopIfTrue="1" operator="containsText" text="P">
      <formula>NOT(ISERROR(SEARCH("P",U134)))</formula>
    </cfRule>
    <cfRule type="containsText" dxfId="39993" priority="71574" stopIfTrue="1" operator="containsText" text="LNP">
      <formula>NOT(ISERROR(SEARCH("LNP",U134)))</formula>
    </cfRule>
    <cfRule type="containsText" dxfId="39992" priority="71575" stopIfTrue="1" operator="containsText" text="DM">
      <formula>NOT(ISERROR(SEARCH("DM",U134)))</formula>
    </cfRule>
    <cfRule type="containsText" dxfId="39991" priority="71576" stopIfTrue="1" operator="containsText" text="5DOM">
      <formula>NOT(ISERROR(SEARCH("5DOM",U134)))</formula>
    </cfRule>
    <cfRule type="containsText" dxfId="39990" priority="71577" stopIfTrue="1" operator="containsText" text="DOM">
      <formula>NOT(ISERROR(SEARCH("DOM",U134)))</formula>
    </cfRule>
    <cfRule type="containsText" dxfId="39989" priority="71578" stopIfTrue="1" operator="containsText" text="DLP">
      <formula>NOT(ISERROR(SEARCH("DLP",U134)))</formula>
    </cfRule>
    <cfRule type="containsText" dxfId="39988" priority="71579" stopIfTrue="1" operator="containsText" text="5HE">
      <formula>NOT(ISERROR(SEARCH("5HE",U134)))</formula>
    </cfRule>
    <cfRule type="containsText" dxfId="39987" priority="71580" stopIfTrue="1" operator="containsText" text="4HE">
      <formula>NOT(ISERROR(SEARCH("4HE",U134)))</formula>
    </cfRule>
    <cfRule type="containsText" dxfId="39986" priority="71581" stopIfTrue="1" operator="containsText" text="3HE">
      <formula>NOT(ISERROR(SEARCH("3HE",U134)))</formula>
    </cfRule>
    <cfRule type="containsText" dxfId="39985" priority="71582" stopIfTrue="1" operator="containsText" text="2HE">
      <formula>NOT(ISERROR(SEARCH("2HE",U134)))</formula>
    </cfRule>
    <cfRule type="containsText" dxfId="39984" priority="71583" stopIfTrue="1" operator="containsText" text="1HE">
      <formula>NOT(ISERROR(SEARCH("1HE",U134)))</formula>
    </cfRule>
    <cfRule type="containsText" dxfId="39983" priority="71584" stopIfTrue="1" operator="containsText" text="MINA">
      <formula>NOT(ISERROR(SEARCH("MINA",U134)))</formula>
    </cfRule>
    <cfRule type="containsText" dxfId="39982" priority="71585" stopIfTrue="1" operator="containsText" text="8TD">
      <formula>NOT(ISERROR(SEARCH("8TD",U134)))</formula>
    </cfRule>
  </conditionalFormatting>
  <conditionalFormatting sqref="U134">
    <cfRule type="containsText" dxfId="39981" priority="71568" stopIfTrue="1" operator="containsText" text="8TDT">
      <formula>NOT(ISERROR(SEARCH("8TDT",U134)))</formula>
    </cfRule>
  </conditionalFormatting>
  <conditionalFormatting sqref="AB118:AF118">
    <cfRule type="containsText" dxfId="39980" priority="71551" stopIfTrue="1" operator="containsText" text="VAC">
      <formula>NOT(ISERROR(SEARCH("VAC",AB118)))</formula>
    </cfRule>
    <cfRule type="containsText" priority="71552" stopIfTrue="1" operator="containsText" text="0">
      <formula>NOT(ISERROR(SEARCH("0",AB118)))</formula>
    </cfRule>
    <cfRule type="containsText" dxfId="39979" priority="71553" stopIfTrue="1" operator="containsText" text="S">
      <formula>NOT(ISERROR(SEARCH("S",AB118)))</formula>
    </cfRule>
    <cfRule type="containsText" dxfId="39978" priority="71554" stopIfTrue="1" operator="containsText" text="F">
      <formula>NOT(ISERROR(SEARCH("F",AB118)))</formula>
    </cfRule>
    <cfRule type="containsText" dxfId="39977" priority="71555" stopIfTrue="1" operator="containsText" text="P">
      <formula>NOT(ISERROR(SEARCH("P",AB118)))</formula>
    </cfRule>
    <cfRule type="containsText" dxfId="39976" priority="71556" stopIfTrue="1" operator="containsText" text="LNP">
      <formula>NOT(ISERROR(SEARCH("LNP",AB118)))</formula>
    </cfRule>
    <cfRule type="containsText" dxfId="39975" priority="71557" stopIfTrue="1" operator="containsText" text="DM">
      <formula>NOT(ISERROR(SEARCH("DM",AB118)))</formula>
    </cfRule>
    <cfRule type="containsText" dxfId="39974" priority="71558" stopIfTrue="1" operator="containsText" text="5DOM">
      <formula>NOT(ISERROR(SEARCH("5DOM",AB118)))</formula>
    </cfRule>
    <cfRule type="containsText" dxfId="39973" priority="71559" stopIfTrue="1" operator="containsText" text="DOM">
      <formula>NOT(ISERROR(SEARCH("DOM",AB118)))</formula>
    </cfRule>
    <cfRule type="containsText" dxfId="39972" priority="71560" stopIfTrue="1" operator="containsText" text="DLP">
      <formula>NOT(ISERROR(SEARCH("DLP",AB118)))</formula>
    </cfRule>
    <cfRule type="containsText" dxfId="39971" priority="71561" stopIfTrue="1" operator="containsText" text="5HE">
      <formula>NOT(ISERROR(SEARCH("5HE",AB118)))</formula>
    </cfRule>
    <cfRule type="containsText" dxfId="39970" priority="71562" stopIfTrue="1" operator="containsText" text="4HE">
      <formula>NOT(ISERROR(SEARCH("4HE",AB118)))</formula>
    </cfRule>
    <cfRule type="containsText" dxfId="39969" priority="71563" stopIfTrue="1" operator="containsText" text="3HE">
      <formula>NOT(ISERROR(SEARCH("3HE",AB118)))</formula>
    </cfRule>
    <cfRule type="containsText" dxfId="39968" priority="71564" stopIfTrue="1" operator="containsText" text="2HE">
      <formula>NOT(ISERROR(SEARCH("2HE",AB118)))</formula>
    </cfRule>
    <cfRule type="containsText" dxfId="39967" priority="71565" stopIfTrue="1" operator="containsText" text="1HE">
      <formula>NOT(ISERROR(SEARCH("1HE",AB118)))</formula>
    </cfRule>
    <cfRule type="containsText" dxfId="39966" priority="71566" stopIfTrue="1" operator="containsText" text="MINA">
      <formula>NOT(ISERROR(SEARCH("MINA",AB118)))</formula>
    </cfRule>
    <cfRule type="containsText" dxfId="39965" priority="71567" stopIfTrue="1" operator="containsText" text="8TD">
      <formula>NOT(ISERROR(SEARCH("8TD",AB118)))</formula>
    </cfRule>
  </conditionalFormatting>
  <conditionalFormatting sqref="AB118:AF118">
    <cfRule type="containsText" dxfId="39964" priority="71550" stopIfTrue="1" operator="containsText" text="8TDT">
      <formula>NOT(ISERROR(SEARCH("8TDT",AB118)))</formula>
    </cfRule>
  </conditionalFormatting>
  <conditionalFormatting sqref="AI118">
    <cfRule type="containsText" dxfId="39963" priority="71533" stopIfTrue="1" operator="containsText" text="VAC">
      <formula>NOT(ISERROR(SEARCH("VAC",AI118)))</formula>
    </cfRule>
    <cfRule type="containsText" priority="71534" stopIfTrue="1" operator="containsText" text="0">
      <formula>NOT(ISERROR(SEARCH("0",AI118)))</formula>
    </cfRule>
    <cfRule type="containsText" dxfId="39962" priority="71535" stopIfTrue="1" operator="containsText" text="S">
      <formula>NOT(ISERROR(SEARCH("S",AI118)))</formula>
    </cfRule>
    <cfRule type="containsText" dxfId="39961" priority="71536" stopIfTrue="1" operator="containsText" text="F">
      <formula>NOT(ISERROR(SEARCH("F",AI118)))</formula>
    </cfRule>
    <cfRule type="containsText" dxfId="39960" priority="71537" stopIfTrue="1" operator="containsText" text="P">
      <formula>NOT(ISERROR(SEARCH("P",AI118)))</formula>
    </cfRule>
    <cfRule type="containsText" dxfId="39959" priority="71538" stopIfTrue="1" operator="containsText" text="LNP">
      <formula>NOT(ISERROR(SEARCH("LNP",AI118)))</formula>
    </cfRule>
    <cfRule type="containsText" dxfId="39958" priority="71539" stopIfTrue="1" operator="containsText" text="DM">
      <formula>NOT(ISERROR(SEARCH("DM",AI118)))</formula>
    </cfRule>
    <cfRule type="containsText" dxfId="39957" priority="71540" stopIfTrue="1" operator="containsText" text="5DOM">
      <formula>NOT(ISERROR(SEARCH("5DOM",AI118)))</formula>
    </cfRule>
    <cfRule type="containsText" dxfId="39956" priority="71541" stopIfTrue="1" operator="containsText" text="DOM">
      <formula>NOT(ISERROR(SEARCH("DOM",AI118)))</formula>
    </cfRule>
    <cfRule type="containsText" dxfId="39955" priority="71542" stopIfTrue="1" operator="containsText" text="DLP">
      <formula>NOT(ISERROR(SEARCH("DLP",AI118)))</formula>
    </cfRule>
    <cfRule type="containsText" dxfId="39954" priority="71543" stopIfTrue="1" operator="containsText" text="5HE">
      <formula>NOT(ISERROR(SEARCH("5HE",AI118)))</formula>
    </cfRule>
    <cfRule type="containsText" dxfId="39953" priority="71544" stopIfTrue="1" operator="containsText" text="4HE">
      <formula>NOT(ISERROR(SEARCH("4HE",AI118)))</formula>
    </cfRule>
    <cfRule type="containsText" dxfId="39952" priority="71545" stopIfTrue="1" operator="containsText" text="3HE">
      <formula>NOT(ISERROR(SEARCH("3HE",AI118)))</formula>
    </cfRule>
    <cfRule type="containsText" dxfId="39951" priority="71546" stopIfTrue="1" operator="containsText" text="2HE">
      <formula>NOT(ISERROR(SEARCH("2HE",AI118)))</formula>
    </cfRule>
    <cfRule type="containsText" dxfId="39950" priority="71547" stopIfTrue="1" operator="containsText" text="1HE">
      <formula>NOT(ISERROR(SEARCH("1HE",AI118)))</formula>
    </cfRule>
    <cfRule type="containsText" dxfId="39949" priority="71548" stopIfTrue="1" operator="containsText" text="MINA">
      <formula>NOT(ISERROR(SEARCH("MINA",AI118)))</formula>
    </cfRule>
    <cfRule type="containsText" dxfId="39948" priority="71549" stopIfTrue="1" operator="containsText" text="8TD">
      <formula>NOT(ISERROR(SEARCH("8TD",AI118)))</formula>
    </cfRule>
  </conditionalFormatting>
  <conditionalFormatting sqref="AI118">
    <cfRule type="containsText" dxfId="39947" priority="71532" stopIfTrue="1" operator="containsText" text="8TDT">
      <formula>NOT(ISERROR(SEARCH("8TDT",AI118)))</formula>
    </cfRule>
  </conditionalFormatting>
  <conditionalFormatting sqref="AI120">
    <cfRule type="containsText" dxfId="39946" priority="71515" stopIfTrue="1" operator="containsText" text="VAC">
      <formula>NOT(ISERROR(SEARCH("VAC",AI120)))</formula>
    </cfRule>
    <cfRule type="containsText" priority="71516" stopIfTrue="1" operator="containsText" text="0">
      <formula>NOT(ISERROR(SEARCH("0",AI120)))</formula>
    </cfRule>
    <cfRule type="containsText" dxfId="39945" priority="71517" stopIfTrue="1" operator="containsText" text="S">
      <formula>NOT(ISERROR(SEARCH("S",AI120)))</formula>
    </cfRule>
    <cfRule type="containsText" dxfId="39944" priority="71518" stopIfTrue="1" operator="containsText" text="F">
      <formula>NOT(ISERROR(SEARCH("F",AI120)))</formula>
    </cfRule>
    <cfRule type="containsText" dxfId="39943" priority="71519" stopIfTrue="1" operator="containsText" text="P">
      <formula>NOT(ISERROR(SEARCH("P",AI120)))</formula>
    </cfRule>
    <cfRule type="containsText" dxfId="39942" priority="71520" stopIfTrue="1" operator="containsText" text="LNP">
      <formula>NOT(ISERROR(SEARCH("LNP",AI120)))</formula>
    </cfRule>
    <cfRule type="containsText" dxfId="39941" priority="71521" stopIfTrue="1" operator="containsText" text="DM">
      <formula>NOT(ISERROR(SEARCH("DM",AI120)))</formula>
    </cfRule>
    <cfRule type="containsText" dxfId="39940" priority="71522" stopIfTrue="1" operator="containsText" text="5DOM">
      <formula>NOT(ISERROR(SEARCH("5DOM",AI120)))</formula>
    </cfRule>
    <cfRule type="containsText" dxfId="39939" priority="71523" stopIfTrue="1" operator="containsText" text="DOM">
      <formula>NOT(ISERROR(SEARCH("DOM",AI120)))</formula>
    </cfRule>
    <cfRule type="containsText" dxfId="39938" priority="71524" stopIfTrue="1" operator="containsText" text="DLP">
      <formula>NOT(ISERROR(SEARCH("DLP",AI120)))</formula>
    </cfRule>
    <cfRule type="containsText" dxfId="39937" priority="71525" stopIfTrue="1" operator="containsText" text="5HE">
      <formula>NOT(ISERROR(SEARCH("5HE",AI120)))</formula>
    </cfRule>
    <cfRule type="containsText" dxfId="39936" priority="71526" stopIfTrue="1" operator="containsText" text="4HE">
      <formula>NOT(ISERROR(SEARCH("4HE",AI120)))</formula>
    </cfRule>
    <cfRule type="containsText" dxfId="39935" priority="71527" stopIfTrue="1" operator="containsText" text="3HE">
      <formula>NOT(ISERROR(SEARCH("3HE",AI120)))</formula>
    </cfRule>
    <cfRule type="containsText" dxfId="39934" priority="71528" stopIfTrue="1" operator="containsText" text="2HE">
      <formula>NOT(ISERROR(SEARCH("2HE",AI120)))</formula>
    </cfRule>
    <cfRule type="containsText" dxfId="39933" priority="71529" stopIfTrue="1" operator="containsText" text="1HE">
      <formula>NOT(ISERROR(SEARCH("1HE",AI120)))</formula>
    </cfRule>
    <cfRule type="containsText" dxfId="39932" priority="71530" stopIfTrue="1" operator="containsText" text="MINA">
      <formula>NOT(ISERROR(SEARCH("MINA",AI120)))</formula>
    </cfRule>
    <cfRule type="containsText" dxfId="39931" priority="71531" stopIfTrue="1" operator="containsText" text="8TD">
      <formula>NOT(ISERROR(SEARCH("8TD",AI120)))</formula>
    </cfRule>
  </conditionalFormatting>
  <conditionalFormatting sqref="AI120">
    <cfRule type="containsText" dxfId="39930" priority="71514" stopIfTrue="1" operator="containsText" text="8TDT">
      <formula>NOT(ISERROR(SEARCH("8TDT",AI120)))</formula>
    </cfRule>
  </conditionalFormatting>
  <conditionalFormatting sqref="AB120">
    <cfRule type="containsText" dxfId="39929" priority="71497" stopIfTrue="1" operator="containsText" text="VAC">
      <formula>NOT(ISERROR(SEARCH("VAC",AB120)))</formula>
    </cfRule>
    <cfRule type="containsText" priority="71498" stopIfTrue="1" operator="containsText" text="0">
      <formula>NOT(ISERROR(SEARCH("0",AB120)))</formula>
    </cfRule>
    <cfRule type="containsText" dxfId="39928" priority="71499" stopIfTrue="1" operator="containsText" text="S">
      <formula>NOT(ISERROR(SEARCH("S",AB120)))</formula>
    </cfRule>
    <cfRule type="containsText" dxfId="39927" priority="71500" stopIfTrue="1" operator="containsText" text="F">
      <formula>NOT(ISERROR(SEARCH("F",AB120)))</formula>
    </cfRule>
    <cfRule type="containsText" dxfId="39926" priority="71501" stopIfTrue="1" operator="containsText" text="P">
      <formula>NOT(ISERROR(SEARCH("P",AB120)))</formula>
    </cfRule>
    <cfRule type="containsText" dxfId="39925" priority="71502" stopIfTrue="1" operator="containsText" text="LNP">
      <formula>NOT(ISERROR(SEARCH("LNP",AB120)))</formula>
    </cfRule>
    <cfRule type="containsText" dxfId="39924" priority="71503" stopIfTrue="1" operator="containsText" text="DM">
      <formula>NOT(ISERROR(SEARCH("DM",AB120)))</formula>
    </cfRule>
    <cfRule type="containsText" dxfId="39923" priority="71504" stopIfTrue="1" operator="containsText" text="5DOM">
      <formula>NOT(ISERROR(SEARCH("5DOM",AB120)))</formula>
    </cfRule>
    <cfRule type="containsText" dxfId="39922" priority="71505" stopIfTrue="1" operator="containsText" text="DOM">
      <formula>NOT(ISERROR(SEARCH("DOM",AB120)))</formula>
    </cfRule>
    <cfRule type="containsText" dxfId="39921" priority="71506" stopIfTrue="1" operator="containsText" text="DLP">
      <formula>NOT(ISERROR(SEARCH("DLP",AB120)))</formula>
    </cfRule>
    <cfRule type="containsText" dxfId="39920" priority="71507" stopIfTrue="1" operator="containsText" text="5HE">
      <formula>NOT(ISERROR(SEARCH("5HE",AB120)))</formula>
    </cfRule>
    <cfRule type="containsText" dxfId="39919" priority="71508" stopIfTrue="1" operator="containsText" text="4HE">
      <formula>NOT(ISERROR(SEARCH("4HE",AB120)))</formula>
    </cfRule>
    <cfRule type="containsText" dxfId="39918" priority="71509" stopIfTrue="1" operator="containsText" text="3HE">
      <formula>NOT(ISERROR(SEARCH("3HE",AB120)))</formula>
    </cfRule>
    <cfRule type="containsText" dxfId="39917" priority="71510" stopIfTrue="1" operator="containsText" text="2HE">
      <formula>NOT(ISERROR(SEARCH("2HE",AB120)))</formula>
    </cfRule>
    <cfRule type="containsText" dxfId="39916" priority="71511" stopIfTrue="1" operator="containsText" text="1HE">
      <formula>NOT(ISERROR(SEARCH("1HE",AB120)))</formula>
    </cfRule>
    <cfRule type="containsText" dxfId="39915" priority="71512" stopIfTrue="1" operator="containsText" text="MINA">
      <formula>NOT(ISERROR(SEARCH("MINA",AB120)))</formula>
    </cfRule>
    <cfRule type="containsText" dxfId="39914" priority="71513" stopIfTrue="1" operator="containsText" text="8TD">
      <formula>NOT(ISERROR(SEARCH("8TD",AB120)))</formula>
    </cfRule>
  </conditionalFormatting>
  <conditionalFormatting sqref="AB120">
    <cfRule type="containsText" dxfId="39913" priority="71496" stopIfTrue="1" operator="containsText" text="8TDT">
      <formula>NOT(ISERROR(SEARCH("8TDT",AB120)))</formula>
    </cfRule>
  </conditionalFormatting>
  <conditionalFormatting sqref="AB122">
    <cfRule type="containsText" dxfId="39912" priority="71479" stopIfTrue="1" operator="containsText" text="VAC">
      <formula>NOT(ISERROR(SEARCH("VAC",AB122)))</formula>
    </cfRule>
    <cfRule type="containsText" priority="71480" stopIfTrue="1" operator="containsText" text="0">
      <formula>NOT(ISERROR(SEARCH("0",AB122)))</formula>
    </cfRule>
    <cfRule type="containsText" dxfId="39911" priority="71481" stopIfTrue="1" operator="containsText" text="S">
      <formula>NOT(ISERROR(SEARCH("S",AB122)))</formula>
    </cfRule>
    <cfRule type="containsText" dxfId="39910" priority="71482" stopIfTrue="1" operator="containsText" text="F">
      <formula>NOT(ISERROR(SEARCH("F",AB122)))</formula>
    </cfRule>
    <cfRule type="containsText" dxfId="39909" priority="71483" stopIfTrue="1" operator="containsText" text="P">
      <formula>NOT(ISERROR(SEARCH("P",AB122)))</formula>
    </cfRule>
    <cfRule type="containsText" dxfId="39908" priority="71484" stopIfTrue="1" operator="containsText" text="LNP">
      <formula>NOT(ISERROR(SEARCH("LNP",AB122)))</formula>
    </cfRule>
    <cfRule type="containsText" dxfId="39907" priority="71485" stopIfTrue="1" operator="containsText" text="DM">
      <formula>NOT(ISERROR(SEARCH("DM",AB122)))</formula>
    </cfRule>
    <cfRule type="containsText" dxfId="39906" priority="71486" stopIfTrue="1" operator="containsText" text="5DOM">
      <formula>NOT(ISERROR(SEARCH("5DOM",AB122)))</formula>
    </cfRule>
    <cfRule type="containsText" dxfId="39905" priority="71487" stopIfTrue="1" operator="containsText" text="DOM">
      <formula>NOT(ISERROR(SEARCH("DOM",AB122)))</formula>
    </cfRule>
    <cfRule type="containsText" dxfId="39904" priority="71488" stopIfTrue="1" operator="containsText" text="DLP">
      <formula>NOT(ISERROR(SEARCH("DLP",AB122)))</formula>
    </cfRule>
    <cfRule type="containsText" dxfId="39903" priority="71489" stopIfTrue="1" operator="containsText" text="5HE">
      <formula>NOT(ISERROR(SEARCH("5HE",AB122)))</formula>
    </cfRule>
    <cfRule type="containsText" dxfId="39902" priority="71490" stopIfTrue="1" operator="containsText" text="4HE">
      <formula>NOT(ISERROR(SEARCH("4HE",AB122)))</formula>
    </cfRule>
    <cfRule type="containsText" dxfId="39901" priority="71491" stopIfTrue="1" operator="containsText" text="3HE">
      <formula>NOT(ISERROR(SEARCH("3HE",AB122)))</formula>
    </cfRule>
    <cfRule type="containsText" dxfId="39900" priority="71492" stopIfTrue="1" operator="containsText" text="2HE">
      <formula>NOT(ISERROR(SEARCH("2HE",AB122)))</formula>
    </cfRule>
    <cfRule type="containsText" dxfId="39899" priority="71493" stopIfTrue="1" operator="containsText" text="1HE">
      <formula>NOT(ISERROR(SEARCH("1HE",AB122)))</formula>
    </cfRule>
    <cfRule type="containsText" dxfId="39898" priority="71494" stopIfTrue="1" operator="containsText" text="MINA">
      <formula>NOT(ISERROR(SEARCH("MINA",AB122)))</formula>
    </cfRule>
    <cfRule type="containsText" dxfId="39897" priority="71495" stopIfTrue="1" operator="containsText" text="8TD">
      <formula>NOT(ISERROR(SEARCH("8TD",AB122)))</formula>
    </cfRule>
  </conditionalFormatting>
  <conditionalFormatting sqref="AB122">
    <cfRule type="containsText" dxfId="39896" priority="71478" stopIfTrue="1" operator="containsText" text="8TDT">
      <formula>NOT(ISERROR(SEARCH("8TDT",AB122)))</formula>
    </cfRule>
  </conditionalFormatting>
  <conditionalFormatting sqref="AI124">
    <cfRule type="containsText" dxfId="39895" priority="71443" stopIfTrue="1" operator="containsText" text="VAC">
      <formula>NOT(ISERROR(SEARCH("VAC",AI124)))</formula>
    </cfRule>
    <cfRule type="containsText" priority="71444" stopIfTrue="1" operator="containsText" text="0">
      <formula>NOT(ISERROR(SEARCH("0",AI124)))</formula>
    </cfRule>
    <cfRule type="containsText" dxfId="39894" priority="71445" stopIfTrue="1" operator="containsText" text="S">
      <formula>NOT(ISERROR(SEARCH("S",AI124)))</formula>
    </cfRule>
    <cfRule type="containsText" dxfId="39893" priority="71446" stopIfTrue="1" operator="containsText" text="F">
      <formula>NOT(ISERROR(SEARCH("F",AI124)))</formula>
    </cfRule>
    <cfRule type="containsText" dxfId="39892" priority="71447" stopIfTrue="1" operator="containsText" text="P">
      <formula>NOT(ISERROR(SEARCH("P",AI124)))</formula>
    </cfRule>
    <cfRule type="containsText" dxfId="39891" priority="71448" stopIfTrue="1" operator="containsText" text="LNP">
      <formula>NOT(ISERROR(SEARCH("LNP",AI124)))</formula>
    </cfRule>
    <cfRule type="containsText" dxfId="39890" priority="71449" stopIfTrue="1" operator="containsText" text="DM">
      <formula>NOT(ISERROR(SEARCH("DM",AI124)))</formula>
    </cfRule>
    <cfRule type="containsText" dxfId="39889" priority="71450" stopIfTrue="1" operator="containsText" text="5DOM">
      <formula>NOT(ISERROR(SEARCH("5DOM",AI124)))</formula>
    </cfRule>
    <cfRule type="containsText" dxfId="39888" priority="71451" stopIfTrue="1" operator="containsText" text="DOM">
      <formula>NOT(ISERROR(SEARCH("DOM",AI124)))</formula>
    </cfRule>
    <cfRule type="containsText" dxfId="39887" priority="71452" stopIfTrue="1" operator="containsText" text="DLP">
      <formula>NOT(ISERROR(SEARCH("DLP",AI124)))</formula>
    </cfRule>
    <cfRule type="containsText" dxfId="39886" priority="71453" stopIfTrue="1" operator="containsText" text="5HE">
      <formula>NOT(ISERROR(SEARCH("5HE",AI124)))</formula>
    </cfRule>
    <cfRule type="containsText" dxfId="39885" priority="71454" stopIfTrue="1" operator="containsText" text="4HE">
      <formula>NOT(ISERROR(SEARCH("4HE",AI124)))</formula>
    </cfRule>
    <cfRule type="containsText" dxfId="39884" priority="71455" stopIfTrue="1" operator="containsText" text="3HE">
      <formula>NOT(ISERROR(SEARCH("3HE",AI124)))</formula>
    </cfRule>
    <cfRule type="containsText" dxfId="39883" priority="71456" stopIfTrue="1" operator="containsText" text="2HE">
      <formula>NOT(ISERROR(SEARCH("2HE",AI124)))</formula>
    </cfRule>
    <cfRule type="containsText" dxfId="39882" priority="71457" stopIfTrue="1" operator="containsText" text="1HE">
      <formula>NOT(ISERROR(SEARCH("1HE",AI124)))</formula>
    </cfRule>
    <cfRule type="containsText" dxfId="39881" priority="71458" stopIfTrue="1" operator="containsText" text="MINA">
      <formula>NOT(ISERROR(SEARCH("MINA",AI124)))</formula>
    </cfRule>
    <cfRule type="containsText" dxfId="39880" priority="71459" stopIfTrue="1" operator="containsText" text="8TD">
      <formula>NOT(ISERROR(SEARCH("8TD",AI124)))</formula>
    </cfRule>
  </conditionalFormatting>
  <conditionalFormatting sqref="AI124">
    <cfRule type="containsText" dxfId="39879" priority="71442" stopIfTrue="1" operator="containsText" text="8TDT">
      <formula>NOT(ISERROR(SEARCH("8TDT",AI124)))</formula>
    </cfRule>
  </conditionalFormatting>
  <conditionalFormatting sqref="AB124:AF124">
    <cfRule type="containsText" dxfId="39878" priority="71425" stopIfTrue="1" operator="containsText" text="VAC">
      <formula>NOT(ISERROR(SEARCH("VAC",AB124)))</formula>
    </cfRule>
    <cfRule type="containsText" priority="71426" stopIfTrue="1" operator="containsText" text="0">
      <formula>NOT(ISERROR(SEARCH("0",AB124)))</formula>
    </cfRule>
    <cfRule type="containsText" dxfId="39877" priority="71427" stopIfTrue="1" operator="containsText" text="S">
      <formula>NOT(ISERROR(SEARCH("S",AB124)))</formula>
    </cfRule>
    <cfRule type="containsText" dxfId="39876" priority="71428" stopIfTrue="1" operator="containsText" text="F">
      <formula>NOT(ISERROR(SEARCH("F",AB124)))</formula>
    </cfRule>
    <cfRule type="containsText" dxfId="39875" priority="71429" stopIfTrue="1" operator="containsText" text="P">
      <formula>NOT(ISERROR(SEARCH("P",AB124)))</formula>
    </cfRule>
    <cfRule type="containsText" dxfId="39874" priority="71430" stopIfTrue="1" operator="containsText" text="LNP">
      <formula>NOT(ISERROR(SEARCH("LNP",AB124)))</formula>
    </cfRule>
    <cfRule type="containsText" dxfId="39873" priority="71431" stopIfTrue="1" operator="containsText" text="DM">
      <formula>NOT(ISERROR(SEARCH("DM",AB124)))</formula>
    </cfRule>
    <cfRule type="containsText" dxfId="39872" priority="71432" stopIfTrue="1" operator="containsText" text="5DOM">
      <formula>NOT(ISERROR(SEARCH("5DOM",AB124)))</formula>
    </cfRule>
    <cfRule type="containsText" dxfId="39871" priority="71433" stopIfTrue="1" operator="containsText" text="DOM">
      <formula>NOT(ISERROR(SEARCH("DOM",AB124)))</formula>
    </cfRule>
    <cfRule type="containsText" dxfId="39870" priority="71434" stopIfTrue="1" operator="containsText" text="DLP">
      <formula>NOT(ISERROR(SEARCH("DLP",AB124)))</formula>
    </cfRule>
    <cfRule type="containsText" dxfId="39869" priority="71435" stopIfTrue="1" operator="containsText" text="5HE">
      <formula>NOT(ISERROR(SEARCH("5HE",AB124)))</formula>
    </cfRule>
    <cfRule type="containsText" dxfId="39868" priority="71436" stopIfTrue="1" operator="containsText" text="4HE">
      <formula>NOT(ISERROR(SEARCH("4HE",AB124)))</formula>
    </cfRule>
    <cfRule type="containsText" dxfId="39867" priority="71437" stopIfTrue="1" operator="containsText" text="3HE">
      <formula>NOT(ISERROR(SEARCH("3HE",AB124)))</formula>
    </cfRule>
    <cfRule type="containsText" dxfId="39866" priority="71438" stopIfTrue="1" operator="containsText" text="2HE">
      <formula>NOT(ISERROR(SEARCH("2HE",AB124)))</formula>
    </cfRule>
    <cfRule type="containsText" dxfId="39865" priority="71439" stopIfTrue="1" operator="containsText" text="1HE">
      <formula>NOT(ISERROR(SEARCH("1HE",AB124)))</formula>
    </cfRule>
    <cfRule type="containsText" dxfId="39864" priority="71440" stopIfTrue="1" operator="containsText" text="MINA">
      <formula>NOT(ISERROR(SEARCH("MINA",AB124)))</formula>
    </cfRule>
    <cfRule type="containsText" dxfId="39863" priority="71441" stopIfTrue="1" operator="containsText" text="8TD">
      <formula>NOT(ISERROR(SEARCH("8TD",AB124)))</formula>
    </cfRule>
  </conditionalFormatting>
  <conditionalFormatting sqref="AB124:AF124">
    <cfRule type="containsText" dxfId="39862" priority="71424" stopIfTrue="1" operator="containsText" text="8TDT">
      <formula>NOT(ISERROR(SEARCH("8TDT",AB124)))</formula>
    </cfRule>
  </conditionalFormatting>
  <conditionalFormatting sqref="H118:X118">
    <cfRule type="containsText" dxfId="39861" priority="71407" stopIfTrue="1" operator="containsText" text="VAC">
      <formula>NOT(ISERROR(SEARCH("VAC",H118)))</formula>
    </cfRule>
    <cfRule type="containsText" priority="71408" stopIfTrue="1" operator="containsText" text="0">
      <formula>NOT(ISERROR(SEARCH("0",H118)))</formula>
    </cfRule>
    <cfRule type="containsText" dxfId="39860" priority="71409" stopIfTrue="1" operator="containsText" text="S">
      <formula>NOT(ISERROR(SEARCH("S",H118)))</formula>
    </cfRule>
    <cfRule type="containsText" dxfId="39859" priority="71410" stopIfTrue="1" operator="containsText" text="F">
      <formula>NOT(ISERROR(SEARCH("F",H118)))</formula>
    </cfRule>
    <cfRule type="containsText" dxfId="39858" priority="71411" stopIfTrue="1" operator="containsText" text="P">
      <formula>NOT(ISERROR(SEARCH("P",H118)))</formula>
    </cfRule>
    <cfRule type="containsText" dxfId="39857" priority="71412" stopIfTrue="1" operator="containsText" text="LNP">
      <formula>NOT(ISERROR(SEARCH("LNP",H118)))</formula>
    </cfRule>
    <cfRule type="containsText" dxfId="39856" priority="71413" stopIfTrue="1" operator="containsText" text="DM">
      <formula>NOT(ISERROR(SEARCH("DM",H118)))</formula>
    </cfRule>
    <cfRule type="containsText" dxfId="39855" priority="71414" stopIfTrue="1" operator="containsText" text="5DOM">
      <formula>NOT(ISERROR(SEARCH("5DOM",H118)))</formula>
    </cfRule>
    <cfRule type="containsText" dxfId="39854" priority="71415" stopIfTrue="1" operator="containsText" text="DOM">
      <formula>NOT(ISERROR(SEARCH("DOM",H118)))</formula>
    </cfRule>
    <cfRule type="containsText" dxfId="39853" priority="71416" stopIfTrue="1" operator="containsText" text="DLP">
      <formula>NOT(ISERROR(SEARCH("DLP",H118)))</formula>
    </cfRule>
    <cfRule type="containsText" dxfId="39852" priority="71417" stopIfTrue="1" operator="containsText" text="5HE">
      <formula>NOT(ISERROR(SEARCH("5HE",H118)))</formula>
    </cfRule>
    <cfRule type="containsText" dxfId="39851" priority="71418" stopIfTrue="1" operator="containsText" text="4HE">
      <formula>NOT(ISERROR(SEARCH("4HE",H118)))</formula>
    </cfRule>
    <cfRule type="containsText" dxfId="39850" priority="71419" stopIfTrue="1" operator="containsText" text="3HE">
      <formula>NOT(ISERROR(SEARCH("3HE",H118)))</formula>
    </cfRule>
    <cfRule type="containsText" dxfId="39849" priority="71420" stopIfTrue="1" operator="containsText" text="2HE">
      <formula>NOT(ISERROR(SEARCH("2HE",H118)))</formula>
    </cfRule>
    <cfRule type="containsText" dxfId="39848" priority="71421" stopIfTrue="1" operator="containsText" text="1HE">
      <formula>NOT(ISERROR(SEARCH("1HE",H118)))</formula>
    </cfRule>
    <cfRule type="containsText" dxfId="39847" priority="71422" stopIfTrue="1" operator="containsText" text="MINA">
      <formula>NOT(ISERROR(SEARCH("MINA",H118)))</formula>
    </cfRule>
    <cfRule type="containsText" dxfId="39846" priority="71423" stopIfTrue="1" operator="containsText" text="8TD">
      <formula>NOT(ISERROR(SEARCH("8TD",H118)))</formula>
    </cfRule>
  </conditionalFormatting>
  <conditionalFormatting sqref="H118:X118">
    <cfRule type="containsText" dxfId="39845" priority="71406" stopIfTrue="1" operator="containsText" text="8TDT">
      <formula>NOT(ISERROR(SEARCH("8TDT",H118)))</formula>
    </cfRule>
  </conditionalFormatting>
  <conditionalFormatting sqref="AI126">
    <cfRule type="containsText" dxfId="39844" priority="71389" stopIfTrue="1" operator="containsText" text="VAC">
      <formula>NOT(ISERROR(SEARCH("VAC",AI126)))</formula>
    </cfRule>
    <cfRule type="containsText" priority="71390" stopIfTrue="1" operator="containsText" text="0">
      <formula>NOT(ISERROR(SEARCH("0",AI126)))</formula>
    </cfRule>
    <cfRule type="containsText" dxfId="39843" priority="71391" stopIfTrue="1" operator="containsText" text="S">
      <formula>NOT(ISERROR(SEARCH("S",AI126)))</formula>
    </cfRule>
    <cfRule type="containsText" dxfId="39842" priority="71392" stopIfTrue="1" operator="containsText" text="F">
      <formula>NOT(ISERROR(SEARCH("F",AI126)))</formula>
    </cfRule>
    <cfRule type="containsText" dxfId="39841" priority="71393" stopIfTrue="1" operator="containsText" text="P">
      <formula>NOT(ISERROR(SEARCH("P",AI126)))</formula>
    </cfRule>
    <cfRule type="containsText" dxfId="39840" priority="71394" stopIfTrue="1" operator="containsText" text="LNP">
      <formula>NOT(ISERROR(SEARCH("LNP",AI126)))</formula>
    </cfRule>
    <cfRule type="containsText" dxfId="39839" priority="71395" stopIfTrue="1" operator="containsText" text="DM">
      <formula>NOT(ISERROR(SEARCH("DM",AI126)))</formula>
    </cfRule>
    <cfRule type="containsText" dxfId="39838" priority="71396" stopIfTrue="1" operator="containsText" text="5DOM">
      <formula>NOT(ISERROR(SEARCH("5DOM",AI126)))</formula>
    </cfRule>
    <cfRule type="containsText" dxfId="39837" priority="71397" stopIfTrue="1" operator="containsText" text="DOM">
      <formula>NOT(ISERROR(SEARCH("DOM",AI126)))</formula>
    </cfRule>
    <cfRule type="containsText" dxfId="39836" priority="71398" stopIfTrue="1" operator="containsText" text="DLP">
      <formula>NOT(ISERROR(SEARCH("DLP",AI126)))</formula>
    </cfRule>
    <cfRule type="containsText" dxfId="39835" priority="71399" stopIfTrue="1" operator="containsText" text="5HE">
      <formula>NOT(ISERROR(SEARCH("5HE",AI126)))</formula>
    </cfRule>
    <cfRule type="containsText" dxfId="39834" priority="71400" stopIfTrue="1" operator="containsText" text="4HE">
      <formula>NOT(ISERROR(SEARCH("4HE",AI126)))</formula>
    </cfRule>
    <cfRule type="containsText" dxfId="39833" priority="71401" stopIfTrue="1" operator="containsText" text="3HE">
      <formula>NOT(ISERROR(SEARCH("3HE",AI126)))</formula>
    </cfRule>
    <cfRule type="containsText" dxfId="39832" priority="71402" stopIfTrue="1" operator="containsText" text="2HE">
      <formula>NOT(ISERROR(SEARCH("2HE",AI126)))</formula>
    </cfRule>
    <cfRule type="containsText" dxfId="39831" priority="71403" stopIfTrue="1" operator="containsText" text="1HE">
      <formula>NOT(ISERROR(SEARCH("1HE",AI126)))</formula>
    </cfRule>
    <cfRule type="containsText" dxfId="39830" priority="71404" stopIfTrue="1" operator="containsText" text="MINA">
      <formula>NOT(ISERROR(SEARCH("MINA",AI126)))</formula>
    </cfRule>
    <cfRule type="containsText" dxfId="39829" priority="71405" stopIfTrue="1" operator="containsText" text="8TD">
      <formula>NOT(ISERROR(SEARCH("8TD",AI126)))</formula>
    </cfRule>
  </conditionalFormatting>
  <conditionalFormatting sqref="AI126">
    <cfRule type="containsText" dxfId="39828" priority="71388" stopIfTrue="1" operator="containsText" text="8TDT">
      <formula>NOT(ISERROR(SEARCH("8TDT",AI126)))</formula>
    </cfRule>
  </conditionalFormatting>
  <conditionalFormatting sqref="AI128">
    <cfRule type="containsText" dxfId="39827" priority="71371" stopIfTrue="1" operator="containsText" text="VAC">
      <formula>NOT(ISERROR(SEARCH("VAC",AI128)))</formula>
    </cfRule>
    <cfRule type="containsText" priority="71372" stopIfTrue="1" operator="containsText" text="0">
      <formula>NOT(ISERROR(SEARCH("0",AI128)))</formula>
    </cfRule>
    <cfRule type="containsText" dxfId="39826" priority="71373" stopIfTrue="1" operator="containsText" text="S">
      <formula>NOT(ISERROR(SEARCH("S",AI128)))</formula>
    </cfRule>
    <cfRule type="containsText" dxfId="39825" priority="71374" stopIfTrue="1" operator="containsText" text="F">
      <formula>NOT(ISERROR(SEARCH("F",AI128)))</formula>
    </cfRule>
    <cfRule type="containsText" dxfId="39824" priority="71375" stopIfTrue="1" operator="containsText" text="P">
      <formula>NOT(ISERROR(SEARCH("P",AI128)))</formula>
    </cfRule>
    <cfRule type="containsText" dxfId="39823" priority="71376" stopIfTrue="1" operator="containsText" text="LNP">
      <formula>NOT(ISERROR(SEARCH("LNP",AI128)))</formula>
    </cfRule>
    <cfRule type="containsText" dxfId="39822" priority="71377" stopIfTrue="1" operator="containsText" text="DM">
      <formula>NOT(ISERROR(SEARCH("DM",AI128)))</formula>
    </cfRule>
    <cfRule type="containsText" dxfId="39821" priority="71378" stopIfTrue="1" operator="containsText" text="5DOM">
      <formula>NOT(ISERROR(SEARCH("5DOM",AI128)))</formula>
    </cfRule>
    <cfRule type="containsText" dxfId="39820" priority="71379" stopIfTrue="1" operator="containsText" text="DOM">
      <formula>NOT(ISERROR(SEARCH("DOM",AI128)))</formula>
    </cfRule>
    <cfRule type="containsText" dxfId="39819" priority="71380" stopIfTrue="1" operator="containsText" text="DLP">
      <formula>NOT(ISERROR(SEARCH("DLP",AI128)))</formula>
    </cfRule>
    <cfRule type="containsText" dxfId="39818" priority="71381" stopIfTrue="1" operator="containsText" text="5HE">
      <formula>NOT(ISERROR(SEARCH("5HE",AI128)))</formula>
    </cfRule>
    <cfRule type="containsText" dxfId="39817" priority="71382" stopIfTrue="1" operator="containsText" text="4HE">
      <formula>NOT(ISERROR(SEARCH("4HE",AI128)))</formula>
    </cfRule>
    <cfRule type="containsText" dxfId="39816" priority="71383" stopIfTrue="1" operator="containsText" text="3HE">
      <formula>NOT(ISERROR(SEARCH("3HE",AI128)))</formula>
    </cfRule>
    <cfRule type="containsText" dxfId="39815" priority="71384" stopIfTrue="1" operator="containsText" text="2HE">
      <formula>NOT(ISERROR(SEARCH("2HE",AI128)))</formula>
    </cfRule>
    <cfRule type="containsText" dxfId="39814" priority="71385" stopIfTrue="1" operator="containsText" text="1HE">
      <formula>NOT(ISERROR(SEARCH("1HE",AI128)))</formula>
    </cfRule>
    <cfRule type="containsText" dxfId="39813" priority="71386" stopIfTrue="1" operator="containsText" text="MINA">
      <formula>NOT(ISERROR(SEARCH("MINA",AI128)))</formula>
    </cfRule>
    <cfRule type="containsText" dxfId="39812" priority="71387" stopIfTrue="1" operator="containsText" text="8TD">
      <formula>NOT(ISERROR(SEARCH("8TD",AI128)))</formula>
    </cfRule>
  </conditionalFormatting>
  <conditionalFormatting sqref="AI128">
    <cfRule type="containsText" dxfId="39811" priority="71370" stopIfTrue="1" operator="containsText" text="8TDT">
      <formula>NOT(ISERROR(SEARCH("8TDT",AI128)))</formula>
    </cfRule>
  </conditionalFormatting>
  <conditionalFormatting sqref="AB128:AF128">
    <cfRule type="containsText" dxfId="39810" priority="71353" stopIfTrue="1" operator="containsText" text="VAC">
      <formula>NOT(ISERROR(SEARCH("VAC",AB128)))</formula>
    </cfRule>
    <cfRule type="containsText" priority="71354" stopIfTrue="1" operator="containsText" text="0">
      <formula>NOT(ISERROR(SEARCH("0",AB128)))</formula>
    </cfRule>
    <cfRule type="containsText" dxfId="39809" priority="71355" stopIfTrue="1" operator="containsText" text="S">
      <formula>NOT(ISERROR(SEARCH("S",AB128)))</formula>
    </cfRule>
    <cfRule type="containsText" dxfId="39808" priority="71356" stopIfTrue="1" operator="containsText" text="F">
      <formula>NOT(ISERROR(SEARCH("F",AB128)))</formula>
    </cfRule>
    <cfRule type="containsText" dxfId="39807" priority="71357" stopIfTrue="1" operator="containsText" text="P">
      <formula>NOT(ISERROR(SEARCH("P",AB128)))</formula>
    </cfRule>
    <cfRule type="containsText" dxfId="39806" priority="71358" stopIfTrue="1" operator="containsText" text="LNP">
      <formula>NOT(ISERROR(SEARCH("LNP",AB128)))</formula>
    </cfRule>
    <cfRule type="containsText" dxfId="39805" priority="71359" stopIfTrue="1" operator="containsText" text="DM">
      <formula>NOT(ISERROR(SEARCH("DM",AB128)))</formula>
    </cfRule>
    <cfRule type="containsText" dxfId="39804" priority="71360" stopIfTrue="1" operator="containsText" text="5DOM">
      <formula>NOT(ISERROR(SEARCH("5DOM",AB128)))</formula>
    </cfRule>
    <cfRule type="containsText" dxfId="39803" priority="71361" stopIfTrue="1" operator="containsText" text="DOM">
      <formula>NOT(ISERROR(SEARCH("DOM",AB128)))</formula>
    </cfRule>
    <cfRule type="containsText" dxfId="39802" priority="71362" stopIfTrue="1" operator="containsText" text="DLP">
      <formula>NOT(ISERROR(SEARCH("DLP",AB128)))</formula>
    </cfRule>
    <cfRule type="containsText" dxfId="39801" priority="71363" stopIfTrue="1" operator="containsText" text="5HE">
      <formula>NOT(ISERROR(SEARCH("5HE",AB128)))</formula>
    </cfRule>
    <cfRule type="containsText" dxfId="39800" priority="71364" stopIfTrue="1" operator="containsText" text="4HE">
      <formula>NOT(ISERROR(SEARCH("4HE",AB128)))</formula>
    </cfRule>
    <cfRule type="containsText" dxfId="39799" priority="71365" stopIfTrue="1" operator="containsText" text="3HE">
      <formula>NOT(ISERROR(SEARCH("3HE",AB128)))</formula>
    </cfRule>
    <cfRule type="containsText" dxfId="39798" priority="71366" stopIfTrue="1" operator="containsText" text="2HE">
      <formula>NOT(ISERROR(SEARCH("2HE",AB128)))</formula>
    </cfRule>
    <cfRule type="containsText" dxfId="39797" priority="71367" stopIfTrue="1" operator="containsText" text="1HE">
      <formula>NOT(ISERROR(SEARCH("1HE",AB128)))</formula>
    </cfRule>
    <cfRule type="containsText" dxfId="39796" priority="71368" stopIfTrue="1" operator="containsText" text="MINA">
      <formula>NOT(ISERROR(SEARCH("MINA",AB128)))</formula>
    </cfRule>
    <cfRule type="containsText" dxfId="39795" priority="71369" stopIfTrue="1" operator="containsText" text="8TD">
      <formula>NOT(ISERROR(SEARCH("8TD",AB128)))</formula>
    </cfRule>
  </conditionalFormatting>
  <conditionalFormatting sqref="AB128:AF128">
    <cfRule type="containsText" dxfId="39794" priority="71352" stopIfTrue="1" operator="containsText" text="8TDT">
      <formula>NOT(ISERROR(SEARCH("8TDT",AB128)))</formula>
    </cfRule>
  </conditionalFormatting>
  <conditionalFormatting sqref="AI132">
    <cfRule type="containsText" dxfId="39793" priority="71299" stopIfTrue="1" operator="containsText" text="VAC">
      <formula>NOT(ISERROR(SEARCH("VAC",AI132)))</formula>
    </cfRule>
    <cfRule type="containsText" priority="71300" stopIfTrue="1" operator="containsText" text="0">
      <formula>NOT(ISERROR(SEARCH("0",AI132)))</formula>
    </cfRule>
    <cfRule type="containsText" dxfId="39792" priority="71301" stopIfTrue="1" operator="containsText" text="S">
      <formula>NOT(ISERROR(SEARCH("S",AI132)))</formula>
    </cfRule>
    <cfRule type="containsText" dxfId="39791" priority="71302" stopIfTrue="1" operator="containsText" text="F">
      <formula>NOT(ISERROR(SEARCH("F",AI132)))</formula>
    </cfRule>
    <cfRule type="containsText" dxfId="39790" priority="71303" stopIfTrue="1" operator="containsText" text="P">
      <formula>NOT(ISERROR(SEARCH("P",AI132)))</formula>
    </cfRule>
    <cfRule type="containsText" dxfId="39789" priority="71304" stopIfTrue="1" operator="containsText" text="LNP">
      <formula>NOT(ISERROR(SEARCH("LNP",AI132)))</formula>
    </cfRule>
    <cfRule type="containsText" dxfId="39788" priority="71305" stopIfTrue="1" operator="containsText" text="DM">
      <formula>NOT(ISERROR(SEARCH("DM",AI132)))</formula>
    </cfRule>
    <cfRule type="containsText" dxfId="39787" priority="71306" stopIfTrue="1" operator="containsText" text="5DOM">
      <formula>NOT(ISERROR(SEARCH("5DOM",AI132)))</formula>
    </cfRule>
    <cfRule type="containsText" dxfId="39786" priority="71307" stopIfTrue="1" operator="containsText" text="DOM">
      <formula>NOT(ISERROR(SEARCH("DOM",AI132)))</formula>
    </cfRule>
    <cfRule type="containsText" dxfId="39785" priority="71308" stopIfTrue="1" operator="containsText" text="DLP">
      <formula>NOT(ISERROR(SEARCH("DLP",AI132)))</formula>
    </cfRule>
    <cfRule type="containsText" dxfId="39784" priority="71309" stopIfTrue="1" operator="containsText" text="5HE">
      <formula>NOT(ISERROR(SEARCH("5HE",AI132)))</formula>
    </cfRule>
    <cfRule type="containsText" dxfId="39783" priority="71310" stopIfTrue="1" operator="containsText" text="4HE">
      <formula>NOT(ISERROR(SEARCH("4HE",AI132)))</formula>
    </cfRule>
    <cfRule type="containsText" dxfId="39782" priority="71311" stopIfTrue="1" operator="containsText" text="3HE">
      <formula>NOT(ISERROR(SEARCH("3HE",AI132)))</formula>
    </cfRule>
    <cfRule type="containsText" dxfId="39781" priority="71312" stopIfTrue="1" operator="containsText" text="2HE">
      <formula>NOT(ISERROR(SEARCH("2HE",AI132)))</formula>
    </cfRule>
    <cfRule type="containsText" dxfId="39780" priority="71313" stopIfTrue="1" operator="containsText" text="1HE">
      <formula>NOT(ISERROR(SEARCH("1HE",AI132)))</formula>
    </cfRule>
    <cfRule type="containsText" dxfId="39779" priority="71314" stopIfTrue="1" operator="containsText" text="MINA">
      <formula>NOT(ISERROR(SEARCH("MINA",AI132)))</formula>
    </cfRule>
    <cfRule type="containsText" dxfId="39778" priority="71315" stopIfTrue="1" operator="containsText" text="8TD">
      <formula>NOT(ISERROR(SEARCH("8TD",AI132)))</formula>
    </cfRule>
  </conditionalFormatting>
  <conditionalFormatting sqref="AI132">
    <cfRule type="containsText" dxfId="39777" priority="71298" stopIfTrue="1" operator="containsText" text="8TDT">
      <formula>NOT(ISERROR(SEARCH("8TDT",AI132)))</formula>
    </cfRule>
  </conditionalFormatting>
  <conditionalFormatting sqref="AB132:AF132">
    <cfRule type="containsText" dxfId="39776" priority="71281" stopIfTrue="1" operator="containsText" text="VAC">
      <formula>NOT(ISERROR(SEARCH("VAC",AB132)))</formula>
    </cfRule>
    <cfRule type="containsText" priority="71282" stopIfTrue="1" operator="containsText" text="0">
      <formula>NOT(ISERROR(SEARCH("0",AB132)))</formula>
    </cfRule>
    <cfRule type="containsText" dxfId="39775" priority="71283" stopIfTrue="1" operator="containsText" text="S">
      <formula>NOT(ISERROR(SEARCH("S",AB132)))</formula>
    </cfRule>
    <cfRule type="containsText" dxfId="39774" priority="71284" stopIfTrue="1" operator="containsText" text="F">
      <formula>NOT(ISERROR(SEARCH("F",AB132)))</formula>
    </cfRule>
    <cfRule type="containsText" dxfId="39773" priority="71285" stopIfTrue="1" operator="containsText" text="P">
      <formula>NOT(ISERROR(SEARCH("P",AB132)))</formula>
    </cfRule>
    <cfRule type="containsText" dxfId="39772" priority="71286" stopIfTrue="1" operator="containsText" text="LNP">
      <formula>NOT(ISERROR(SEARCH("LNP",AB132)))</formula>
    </cfRule>
    <cfRule type="containsText" dxfId="39771" priority="71287" stopIfTrue="1" operator="containsText" text="DM">
      <formula>NOT(ISERROR(SEARCH("DM",AB132)))</formula>
    </cfRule>
    <cfRule type="containsText" dxfId="39770" priority="71288" stopIfTrue="1" operator="containsText" text="5DOM">
      <formula>NOT(ISERROR(SEARCH("5DOM",AB132)))</formula>
    </cfRule>
    <cfRule type="containsText" dxfId="39769" priority="71289" stopIfTrue="1" operator="containsText" text="DOM">
      <formula>NOT(ISERROR(SEARCH("DOM",AB132)))</formula>
    </cfRule>
    <cfRule type="containsText" dxfId="39768" priority="71290" stopIfTrue="1" operator="containsText" text="DLP">
      <formula>NOT(ISERROR(SEARCH("DLP",AB132)))</formula>
    </cfRule>
    <cfRule type="containsText" dxfId="39767" priority="71291" stopIfTrue="1" operator="containsText" text="5HE">
      <formula>NOT(ISERROR(SEARCH("5HE",AB132)))</formula>
    </cfRule>
    <cfRule type="containsText" dxfId="39766" priority="71292" stopIfTrue="1" operator="containsText" text="4HE">
      <formula>NOT(ISERROR(SEARCH("4HE",AB132)))</formula>
    </cfRule>
    <cfRule type="containsText" dxfId="39765" priority="71293" stopIfTrue="1" operator="containsText" text="3HE">
      <formula>NOT(ISERROR(SEARCH("3HE",AB132)))</formula>
    </cfRule>
    <cfRule type="containsText" dxfId="39764" priority="71294" stopIfTrue="1" operator="containsText" text="2HE">
      <formula>NOT(ISERROR(SEARCH("2HE",AB132)))</formula>
    </cfRule>
    <cfRule type="containsText" dxfId="39763" priority="71295" stopIfTrue="1" operator="containsText" text="1HE">
      <formula>NOT(ISERROR(SEARCH("1HE",AB132)))</formula>
    </cfRule>
    <cfRule type="containsText" dxfId="39762" priority="71296" stopIfTrue="1" operator="containsText" text="MINA">
      <formula>NOT(ISERROR(SEARCH("MINA",AB132)))</formula>
    </cfRule>
    <cfRule type="containsText" dxfId="39761" priority="71297" stopIfTrue="1" operator="containsText" text="8TD">
      <formula>NOT(ISERROR(SEARCH("8TD",AB132)))</formula>
    </cfRule>
  </conditionalFormatting>
  <conditionalFormatting sqref="AB132:AF132">
    <cfRule type="containsText" dxfId="39760" priority="71280" stopIfTrue="1" operator="containsText" text="8TDT">
      <formula>NOT(ISERROR(SEARCH("8TDT",AB132)))</formula>
    </cfRule>
  </conditionalFormatting>
  <conditionalFormatting sqref="AB134:AF134">
    <cfRule type="containsText" dxfId="39759" priority="71263" stopIfTrue="1" operator="containsText" text="VAC">
      <formula>NOT(ISERROR(SEARCH("VAC",AB134)))</formula>
    </cfRule>
    <cfRule type="containsText" priority="71264" stopIfTrue="1" operator="containsText" text="0">
      <formula>NOT(ISERROR(SEARCH("0",AB134)))</formula>
    </cfRule>
    <cfRule type="containsText" dxfId="39758" priority="71265" stopIfTrue="1" operator="containsText" text="S">
      <formula>NOT(ISERROR(SEARCH("S",AB134)))</formula>
    </cfRule>
    <cfRule type="containsText" dxfId="39757" priority="71266" stopIfTrue="1" operator="containsText" text="F">
      <formula>NOT(ISERROR(SEARCH("F",AB134)))</formula>
    </cfRule>
    <cfRule type="containsText" dxfId="39756" priority="71267" stopIfTrue="1" operator="containsText" text="P">
      <formula>NOT(ISERROR(SEARCH("P",AB134)))</formula>
    </cfRule>
    <cfRule type="containsText" dxfId="39755" priority="71268" stopIfTrue="1" operator="containsText" text="LNP">
      <formula>NOT(ISERROR(SEARCH("LNP",AB134)))</formula>
    </cfRule>
    <cfRule type="containsText" dxfId="39754" priority="71269" stopIfTrue="1" operator="containsText" text="DM">
      <formula>NOT(ISERROR(SEARCH("DM",AB134)))</formula>
    </cfRule>
    <cfRule type="containsText" dxfId="39753" priority="71270" stopIfTrue="1" operator="containsText" text="5DOM">
      <formula>NOT(ISERROR(SEARCH("5DOM",AB134)))</formula>
    </cfRule>
    <cfRule type="containsText" dxfId="39752" priority="71271" stopIfTrue="1" operator="containsText" text="DOM">
      <formula>NOT(ISERROR(SEARCH("DOM",AB134)))</formula>
    </cfRule>
    <cfRule type="containsText" dxfId="39751" priority="71272" stopIfTrue="1" operator="containsText" text="DLP">
      <formula>NOT(ISERROR(SEARCH("DLP",AB134)))</formula>
    </cfRule>
    <cfRule type="containsText" dxfId="39750" priority="71273" stopIfTrue="1" operator="containsText" text="5HE">
      <formula>NOT(ISERROR(SEARCH("5HE",AB134)))</formula>
    </cfRule>
    <cfRule type="containsText" dxfId="39749" priority="71274" stopIfTrue="1" operator="containsText" text="4HE">
      <formula>NOT(ISERROR(SEARCH("4HE",AB134)))</formula>
    </cfRule>
    <cfRule type="containsText" dxfId="39748" priority="71275" stopIfTrue="1" operator="containsText" text="3HE">
      <formula>NOT(ISERROR(SEARCH("3HE",AB134)))</formula>
    </cfRule>
    <cfRule type="containsText" dxfId="39747" priority="71276" stopIfTrue="1" operator="containsText" text="2HE">
      <formula>NOT(ISERROR(SEARCH("2HE",AB134)))</formula>
    </cfRule>
    <cfRule type="containsText" dxfId="39746" priority="71277" stopIfTrue="1" operator="containsText" text="1HE">
      <formula>NOT(ISERROR(SEARCH("1HE",AB134)))</formula>
    </cfRule>
    <cfRule type="containsText" dxfId="39745" priority="71278" stopIfTrue="1" operator="containsText" text="MINA">
      <formula>NOT(ISERROR(SEARCH("MINA",AB134)))</formula>
    </cfRule>
    <cfRule type="containsText" dxfId="39744" priority="71279" stopIfTrue="1" operator="containsText" text="8TD">
      <formula>NOT(ISERROR(SEARCH("8TD",AB134)))</formula>
    </cfRule>
  </conditionalFormatting>
  <conditionalFormatting sqref="AB134:AF134">
    <cfRule type="containsText" dxfId="39743" priority="71262" stopIfTrue="1" operator="containsText" text="8TDT">
      <formula>NOT(ISERROR(SEARCH("8TDT",AB134)))</formula>
    </cfRule>
  </conditionalFormatting>
  <conditionalFormatting sqref="AI134">
    <cfRule type="containsText" dxfId="39742" priority="71245" stopIfTrue="1" operator="containsText" text="VAC">
      <formula>NOT(ISERROR(SEARCH("VAC",AI134)))</formula>
    </cfRule>
    <cfRule type="containsText" priority="71246" stopIfTrue="1" operator="containsText" text="0">
      <formula>NOT(ISERROR(SEARCH("0",AI134)))</formula>
    </cfRule>
    <cfRule type="containsText" dxfId="39741" priority="71247" stopIfTrue="1" operator="containsText" text="S">
      <formula>NOT(ISERROR(SEARCH("S",AI134)))</formula>
    </cfRule>
    <cfRule type="containsText" dxfId="39740" priority="71248" stopIfTrue="1" operator="containsText" text="F">
      <formula>NOT(ISERROR(SEARCH("F",AI134)))</formula>
    </cfRule>
    <cfRule type="containsText" dxfId="39739" priority="71249" stopIfTrue="1" operator="containsText" text="P">
      <formula>NOT(ISERROR(SEARCH("P",AI134)))</formula>
    </cfRule>
    <cfRule type="containsText" dxfId="39738" priority="71250" stopIfTrue="1" operator="containsText" text="LNP">
      <formula>NOT(ISERROR(SEARCH("LNP",AI134)))</formula>
    </cfRule>
    <cfRule type="containsText" dxfId="39737" priority="71251" stopIfTrue="1" operator="containsText" text="DM">
      <formula>NOT(ISERROR(SEARCH("DM",AI134)))</formula>
    </cfRule>
    <cfRule type="containsText" dxfId="39736" priority="71252" stopIfTrue="1" operator="containsText" text="5DOM">
      <formula>NOT(ISERROR(SEARCH("5DOM",AI134)))</formula>
    </cfRule>
    <cfRule type="containsText" dxfId="39735" priority="71253" stopIfTrue="1" operator="containsText" text="DOM">
      <formula>NOT(ISERROR(SEARCH("DOM",AI134)))</formula>
    </cfRule>
    <cfRule type="containsText" dxfId="39734" priority="71254" stopIfTrue="1" operator="containsText" text="DLP">
      <formula>NOT(ISERROR(SEARCH("DLP",AI134)))</formula>
    </cfRule>
    <cfRule type="containsText" dxfId="39733" priority="71255" stopIfTrue="1" operator="containsText" text="5HE">
      <formula>NOT(ISERROR(SEARCH("5HE",AI134)))</formula>
    </cfRule>
    <cfRule type="containsText" dxfId="39732" priority="71256" stopIfTrue="1" operator="containsText" text="4HE">
      <formula>NOT(ISERROR(SEARCH("4HE",AI134)))</formula>
    </cfRule>
    <cfRule type="containsText" dxfId="39731" priority="71257" stopIfTrue="1" operator="containsText" text="3HE">
      <formula>NOT(ISERROR(SEARCH("3HE",AI134)))</formula>
    </cfRule>
    <cfRule type="containsText" dxfId="39730" priority="71258" stopIfTrue="1" operator="containsText" text="2HE">
      <formula>NOT(ISERROR(SEARCH("2HE",AI134)))</formula>
    </cfRule>
    <cfRule type="containsText" dxfId="39729" priority="71259" stopIfTrue="1" operator="containsText" text="1HE">
      <formula>NOT(ISERROR(SEARCH("1HE",AI134)))</formula>
    </cfRule>
    <cfRule type="containsText" dxfId="39728" priority="71260" stopIfTrue="1" operator="containsText" text="MINA">
      <formula>NOT(ISERROR(SEARCH("MINA",AI134)))</formula>
    </cfRule>
    <cfRule type="containsText" dxfId="39727" priority="71261" stopIfTrue="1" operator="containsText" text="8TD">
      <formula>NOT(ISERROR(SEARCH("8TD",AI134)))</formula>
    </cfRule>
  </conditionalFormatting>
  <conditionalFormatting sqref="AI134">
    <cfRule type="containsText" dxfId="39726" priority="71244" stopIfTrue="1" operator="containsText" text="8TDT">
      <formula>NOT(ISERROR(SEARCH("8TDT",AI134)))</formula>
    </cfRule>
  </conditionalFormatting>
  <conditionalFormatting sqref="H134">
    <cfRule type="containsText" dxfId="39725" priority="71227" stopIfTrue="1" operator="containsText" text="VAC">
      <formula>NOT(ISERROR(SEARCH("VAC",H134)))</formula>
    </cfRule>
    <cfRule type="containsText" priority="71228" stopIfTrue="1" operator="containsText" text="0">
      <formula>NOT(ISERROR(SEARCH("0",H134)))</formula>
    </cfRule>
    <cfRule type="containsText" dxfId="39724" priority="71229" stopIfTrue="1" operator="containsText" text="S">
      <formula>NOT(ISERROR(SEARCH("S",H134)))</formula>
    </cfRule>
    <cfRule type="containsText" dxfId="39723" priority="71230" stopIfTrue="1" operator="containsText" text="F">
      <formula>NOT(ISERROR(SEARCH("F",H134)))</formula>
    </cfRule>
    <cfRule type="containsText" dxfId="39722" priority="71231" stopIfTrue="1" operator="containsText" text="P">
      <formula>NOT(ISERROR(SEARCH("P",H134)))</formula>
    </cfRule>
    <cfRule type="containsText" dxfId="39721" priority="71232" stopIfTrue="1" operator="containsText" text="LNP">
      <formula>NOT(ISERROR(SEARCH("LNP",H134)))</formula>
    </cfRule>
    <cfRule type="containsText" dxfId="39720" priority="71233" stopIfTrue="1" operator="containsText" text="DM">
      <formula>NOT(ISERROR(SEARCH("DM",H134)))</formula>
    </cfRule>
    <cfRule type="containsText" dxfId="39719" priority="71234" stopIfTrue="1" operator="containsText" text="5DOM">
      <formula>NOT(ISERROR(SEARCH("5DOM",H134)))</formula>
    </cfRule>
    <cfRule type="containsText" dxfId="39718" priority="71235" stopIfTrue="1" operator="containsText" text="DOM">
      <formula>NOT(ISERROR(SEARCH("DOM",H134)))</formula>
    </cfRule>
    <cfRule type="containsText" dxfId="39717" priority="71236" stopIfTrue="1" operator="containsText" text="DLP">
      <formula>NOT(ISERROR(SEARCH("DLP",H134)))</formula>
    </cfRule>
    <cfRule type="containsText" dxfId="39716" priority="71237" stopIfTrue="1" operator="containsText" text="5HE">
      <formula>NOT(ISERROR(SEARCH("5HE",H134)))</formula>
    </cfRule>
    <cfRule type="containsText" dxfId="39715" priority="71238" stopIfTrue="1" operator="containsText" text="4HE">
      <formula>NOT(ISERROR(SEARCH("4HE",H134)))</formula>
    </cfRule>
    <cfRule type="containsText" dxfId="39714" priority="71239" stopIfTrue="1" operator="containsText" text="3HE">
      <formula>NOT(ISERROR(SEARCH("3HE",H134)))</formula>
    </cfRule>
    <cfRule type="containsText" dxfId="39713" priority="71240" stopIfTrue="1" operator="containsText" text="2HE">
      <formula>NOT(ISERROR(SEARCH("2HE",H134)))</formula>
    </cfRule>
    <cfRule type="containsText" dxfId="39712" priority="71241" stopIfTrue="1" operator="containsText" text="1HE">
      <formula>NOT(ISERROR(SEARCH("1HE",H134)))</formula>
    </cfRule>
    <cfRule type="containsText" dxfId="39711" priority="71242" stopIfTrue="1" operator="containsText" text="MINA">
      <formula>NOT(ISERROR(SEARCH("MINA",H134)))</formula>
    </cfRule>
    <cfRule type="containsText" dxfId="39710" priority="71243" stopIfTrue="1" operator="containsText" text="8TD">
      <formula>NOT(ISERROR(SEARCH("8TD",H134)))</formula>
    </cfRule>
  </conditionalFormatting>
  <conditionalFormatting sqref="H134">
    <cfRule type="containsText" dxfId="39709" priority="71226" stopIfTrue="1" operator="containsText" text="8TDT">
      <formula>NOT(ISERROR(SEARCH("8TDT",H134)))</formula>
    </cfRule>
  </conditionalFormatting>
  <conditionalFormatting sqref="H132:X132">
    <cfRule type="containsText" dxfId="39708" priority="71209" stopIfTrue="1" operator="containsText" text="VAC">
      <formula>NOT(ISERROR(SEARCH("VAC",H132)))</formula>
    </cfRule>
    <cfRule type="containsText" priority="71210" stopIfTrue="1" operator="containsText" text="0">
      <formula>NOT(ISERROR(SEARCH("0",H132)))</formula>
    </cfRule>
    <cfRule type="containsText" dxfId="39707" priority="71211" stopIfTrue="1" operator="containsText" text="S">
      <formula>NOT(ISERROR(SEARCH("S",H132)))</formula>
    </cfRule>
    <cfRule type="containsText" dxfId="39706" priority="71212" stopIfTrue="1" operator="containsText" text="F">
      <formula>NOT(ISERROR(SEARCH("F",H132)))</formula>
    </cfRule>
    <cfRule type="containsText" dxfId="39705" priority="71213" stopIfTrue="1" operator="containsText" text="P">
      <formula>NOT(ISERROR(SEARCH("P",H132)))</formula>
    </cfRule>
    <cfRule type="containsText" dxfId="39704" priority="71214" stopIfTrue="1" operator="containsText" text="LNP">
      <formula>NOT(ISERROR(SEARCH("LNP",H132)))</formula>
    </cfRule>
    <cfRule type="containsText" dxfId="39703" priority="71215" stopIfTrue="1" operator="containsText" text="DM">
      <formula>NOT(ISERROR(SEARCH("DM",H132)))</formula>
    </cfRule>
    <cfRule type="containsText" dxfId="39702" priority="71216" stopIfTrue="1" operator="containsText" text="5DOM">
      <formula>NOT(ISERROR(SEARCH("5DOM",H132)))</formula>
    </cfRule>
    <cfRule type="containsText" dxfId="39701" priority="71217" stopIfTrue="1" operator="containsText" text="DOM">
      <formula>NOT(ISERROR(SEARCH("DOM",H132)))</formula>
    </cfRule>
    <cfRule type="containsText" dxfId="39700" priority="71218" stopIfTrue="1" operator="containsText" text="DLP">
      <formula>NOT(ISERROR(SEARCH("DLP",H132)))</formula>
    </cfRule>
    <cfRule type="containsText" dxfId="39699" priority="71219" stopIfTrue="1" operator="containsText" text="5HE">
      <formula>NOT(ISERROR(SEARCH("5HE",H132)))</formula>
    </cfRule>
    <cfRule type="containsText" dxfId="39698" priority="71220" stopIfTrue="1" operator="containsText" text="4HE">
      <formula>NOT(ISERROR(SEARCH("4HE",H132)))</formula>
    </cfRule>
    <cfRule type="containsText" dxfId="39697" priority="71221" stopIfTrue="1" operator="containsText" text="3HE">
      <formula>NOT(ISERROR(SEARCH("3HE",H132)))</formula>
    </cfRule>
    <cfRule type="containsText" dxfId="39696" priority="71222" stopIfTrue="1" operator="containsText" text="2HE">
      <formula>NOT(ISERROR(SEARCH("2HE",H132)))</formula>
    </cfRule>
    <cfRule type="containsText" dxfId="39695" priority="71223" stopIfTrue="1" operator="containsText" text="1HE">
      <formula>NOT(ISERROR(SEARCH("1HE",H132)))</formula>
    </cfRule>
    <cfRule type="containsText" dxfId="39694" priority="71224" stopIfTrue="1" operator="containsText" text="MINA">
      <formula>NOT(ISERROR(SEARCH("MINA",H132)))</formula>
    </cfRule>
    <cfRule type="containsText" dxfId="39693" priority="71225" stopIfTrue="1" operator="containsText" text="8TD">
      <formula>NOT(ISERROR(SEARCH("8TD",H132)))</formula>
    </cfRule>
  </conditionalFormatting>
  <conditionalFormatting sqref="H132:X132">
    <cfRule type="containsText" dxfId="39692" priority="71208" stopIfTrue="1" operator="containsText" text="8TDT">
      <formula>NOT(ISERROR(SEARCH("8TDT",H132)))</formula>
    </cfRule>
  </conditionalFormatting>
  <conditionalFormatting sqref="H130:X130">
    <cfRule type="containsText" dxfId="39691" priority="71191" stopIfTrue="1" operator="containsText" text="VAC">
      <formula>NOT(ISERROR(SEARCH("VAC",H130)))</formula>
    </cfRule>
    <cfRule type="containsText" priority="71192" stopIfTrue="1" operator="containsText" text="0">
      <formula>NOT(ISERROR(SEARCH("0",H130)))</formula>
    </cfRule>
    <cfRule type="containsText" dxfId="39690" priority="71193" stopIfTrue="1" operator="containsText" text="S">
      <formula>NOT(ISERROR(SEARCH("S",H130)))</formula>
    </cfRule>
    <cfRule type="containsText" dxfId="39689" priority="71194" stopIfTrue="1" operator="containsText" text="F">
      <formula>NOT(ISERROR(SEARCH("F",H130)))</formula>
    </cfRule>
    <cfRule type="containsText" dxfId="39688" priority="71195" stopIfTrue="1" operator="containsText" text="P">
      <formula>NOT(ISERROR(SEARCH("P",H130)))</formula>
    </cfRule>
    <cfRule type="containsText" dxfId="39687" priority="71196" stopIfTrue="1" operator="containsText" text="LNP">
      <formula>NOT(ISERROR(SEARCH("LNP",H130)))</formula>
    </cfRule>
    <cfRule type="containsText" dxfId="39686" priority="71197" stopIfTrue="1" operator="containsText" text="DM">
      <formula>NOT(ISERROR(SEARCH("DM",H130)))</formula>
    </cfRule>
    <cfRule type="containsText" dxfId="39685" priority="71198" stopIfTrue="1" operator="containsText" text="5DOM">
      <formula>NOT(ISERROR(SEARCH("5DOM",H130)))</formula>
    </cfRule>
    <cfRule type="containsText" dxfId="39684" priority="71199" stopIfTrue="1" operator="containsText" text="DOM">
      <formula>NOT(ISERROR(SEARCH("DOM",H130)))</formula>
    </cfRule>
    <cfRule type="containsText" dxfId="39683" priority="71200" stopIfTrue="1" operator="containsText" text="DLP">
      <formula>NOT(ISERROR(SEARCH("DLP",H130)))</formula>
    </cfRule>
    <cfRule type="containsText" dxfId="39682" priority="71201" stopIfTrue="1" operator="containsText" text="5HE">
      <formula>NOT(ISERROR(SEARCH("5HE",H130)))</formula>
    </cfRule>
    <cfRule type="containsText" dxfId="39681" priority="71202" stopIfTrue="1" operator="containsText" text="4HE">
      <formula>NOT(ISERROR(SEARCH("4HE",H130)))</formula>
    </cfRule>
    <cfRule type="containsText" dxfId="39680" priority="71203" stopIfTrue="1" operator="containsText" text="3HE">
      <formula>NOT(ISERROR(SEARCH("3HE",H130)))</formula>
    </cfRule>
    <cfRule type="containsText" dxfId="39679" priority="71204" stopIfTrue="1" operator="containsText" text="2HE">
      <formula>NOT(ISERROR(SEARCH("2HE",H130)))</formula>
    </cfRule>
    <cfRule type="containsText" dxfId="39678" priority="71205" stopIfTrue="1" operator="containsText" text="1HE">
      <formula>NOT(ISERROR(SEARCH("1HE",H130)))</formula>
    </cfRule>
    <cfRule type="containsText" dxfId="39677" priority="71206" stopIfTrue="1" operator="containsText" text="MINA">
      <formula>NOT(ISERROR(SEARCH("MINA",H130)))</formula>
    </cfRule>
    <cfRule type="containsText" dxfId="39676" priority="71207" stopIfTrue="1" operator="containsText" text="8TD">
      <formula>NOT(ISERROR(SEARCH("8TD",H130)))</formula>
    </cfRule>
  </conditionalFormatting>
  <conditionalFormatting sqref="H130:X130">
    <cfRule type="containsText" dxfId="39675" priority="71190" stopIfTrue="1" operator="containsText" text="8TDT">
      <formula>NOT(ISERROR(SEARCH("8TDT",H130)))</formula>
    </cfRule>
  </conditionalFormatting>
  <conditionalFormatting sqref="H128:R128 T128:X128">
    <cfRule type="containsText" dxfId="39674" priority="71173" stopIfTrue="1" operator="containsText" text="VAC">
      <formula>NOT(ISERROR(SEARCH("VAC",H128)))</formula>
    </cfRule>
    <cfRule type="containsText" priority="71174" stopIfTrue="1" operator="containsText" text="0">
      <formula>NOT(ISERROR(SEARCH("0",H128)))</formula>
    </cfRule>
    <cfRule type="containsText" dxfId="39673" priority="71175" stopIfTrue="1" operator="containsText" text="S">
      <formula>NOT(ISERROR(SEARCH("S",H128)))</formula>
    </cfRule>
    <cfRule type="containsText" dxfId="39672" priority="71176" stopIfTrue="1" operator="containsText" text="F">
      <formula>NOT(ISERROR(SEARCH("F",H128)))</formula>
    </cfRule>
    <cfRule type="containsText" dxfId="39671" priority="71177" stopIfTrue="1" operator="containsText" text="P">
      <formula>NOT(ISERROR(SEARCH("P",H128)))</formula>
    </cfRule>
    <cfRule type="containsText" dxfId="39670" priority="71178" stopIfTrue="1" operator="containsText" text="LNP">
      <formula>NOT(ISERROR(SEARCH("LNP",H128)))</formula>
    </cfRule>
    <cfRule type="containsText" dxfId="39669" priority="71179" stopIfTrue="1" operator="containsText" text="DM">
      <formula>NOT(ISERROR(SEARCH("DM",H128)))</formula>
    </cfRule>
    <cfRule type="containsText" dxfId="39668" priority="71180" stopIfTrue="1" operator="containsText" text="5DOM">
      <formula>NOT(ISERROR(SEARCH("5DOM",H128)))</formula>
    </cfRule>
    <cfRule type="containsText" dxfId="39667" priority="71181" stopIfTrue="1" operator="containsText" text="DOM">
      <formula>NOT(ISERROR(SEARCH("DOM",H128)))</formula>
    </cfRule>
    <cfRule type="containsText" dxfId="39666" priority="71182" stopIfTrue="1" operator="containsText" text="DLP">
      <formula>NOT(ISERROR(SEARCH("DLP",H128)))</formula>
    </cfRule>
    <cfRule type="containsText" dxfId="39665" priority="71183" stopIfTrue="1" operator="containsText" text="5HE">
      <formula>NOT(ISERROR(SEARCH("5HE",H128)))</formula>
    </cfRule>
    <cfRule type="containsText" dxfId="39664" priority="71184" stopIfTrue="1" operator="containsText" text="4HE">
      <formula>NOT(ISERROR(SEARCH("4HE",H128)))</formula>
    </cfRule>
    <cfRule type="containsText" dxfId="39663" priority="71185" stopIfTrue="1" operator="containsText" text="3HE">
      <formula>NOT(ISERROR(SEARCH("3HE",H128)))</formula>
    </cfRule>
    <cfRule type="containsText" dxfId="39662" priority="71186" stopIfTrue="1" operator="containsText" text="2HE">
      <formula>NOT(ISERROR(SEARCH("2HE",H128)))</formula>
    </cfRule>
    <cfRule type="containsText" dxfId="39661" priority="71187" stopIfTrue="1" operator="containsText" text="1HE">
      <formula>NOT(ISERROR(SEARCH("1HE",H128)))</formula>
    </cfRule>
    <cfRule type="containsText" dxfId="39660" priority="71188" stopIfTrue="1" operator="containsText" text="MINA">
      <formula>NOT(ISERROR(SEARCH("MINA",H128)))</formula>
    </cfRule>
    <cfRule type="containsText" dxfId="39659" priority="71189" stopIfTrue="1" operator="containsText" text="8TD">
      <formula>NOT(ISERROR(SEARCH("8TD",H128)))</formula>
    </cfRule>
  </conditionalFormatting>
  <conditionalFormatting sqref="H128:R128 T128:X128">
    <cfRule type="containsText" dxfId="39658" priority="71172" stopIfTrue="1" operator="containsText" text="8TDT">
      <formula>NOT(ISERROR(SEARCH("8TDT",H128)))</formula>
    </cfRule>
  </conditionalFormatting>
  <conditionalFormatting sqref="H126">
    <cfRule type="containsText" dxfId="39657" priority="71155" stopIfTrue="1" operator="containsText" text="VAC">
      <formula>NOT(ISERROR(SEARCH("VAC",H126)))</formula>
    </cfRule>
    <cfRule type="containsText" priority="71156" stopIfTrue="1" operator="containsText" text="0">
      <formula>NOT(ISERROR(SEARCH("0",H126)))</formula>
    </cfRule>
    <cfRule type="containsText" dxfId="39656" priority="71157" stopIfTrue="1" operator="containsText" text="S">
      <formula>NOT(ISERROR(SEARCH("S",H126)))</formula>
    </cfRule>
    <cfRule type="containsText" dxfId="39655" priority="71158" stopIfTrue="1" operator="containsText" text="F">
      <formula>NOT(ISERROR(SEARCH("F",H126)))</formula>
    </cfRule>
    <cfRule type="containsText" dxfId="39654" priority="71159" stopIfTrue="1" operator="containsText" text="P">
      <formula>NOT(ISERROR(SEARCH("P",H126)))</formula>
    </cfRule>
    <cfRule type="containsText" dxfId="39653" priority="71160" stopIfTrue="1" operator="containsText" text="LNP">
      <formula>NOT(ISERROR(SEARCH("LNP",H126)))</formula>
    </cfRule>
    <cfRule type="containsText" dxfId="39652" priority="71161" stopIfTrue="1" operator="containsText" text="DM">
      <formula>NOT(ISERROR(SEARCH("DM",H126)))</formula>
    </cfRule>
    <cfRule type="containsText" dxfId="39651" priority="71162" stopIfTrue="1" operator="containsText" text="5DOM">
      <formula>NOT(ISERROR(SEARCH("5DOM",H126)))</formula>
    </cfRule>
    <cfRule type="containsText" dxfId="39650" priority="71163" stopIfTrue="1" operator="containsText" text="DOM">
      <formula>NOT(ISERROR(SEARCH("DOM",H126)))</formula>
    </cfRule>
    <cfRule type="containsText" dxfId="39649" priority="71164" stopIfTrue="1" operator="containsText" text="DLP">
      <formula>NOT(ISERROR(SEARCH("DLP",H126)))</formula>
    </cfRule>
    <cfRule type="containsText" dxfId="39648" priority="71165" stopIfTrue="1" operator="containsText" text="5HE">
      <formula>NOT(ISERROR(SEARCH("5HE",H126)))</formula>
    </cfRule>
    <cfRule type="containsText" dxfId="39647" priority="71166" stopIfTrue="1" operator="containsText" text="4HE">
      <formula>NOT(ISERROR(SEARCH("4HE",H126)))</formula>
    </cfRule>
    <cfRule type="containsText" dxfId="39646" priority="71167" stopIfTrue="1" operator="containsText" text="3HE">
      <formula>NOT(ISERROR(SEARCH("3HE",H126)))</formula>
    </cfRule>
    <cfRule type="containsText" dxfId="39645" priority="71168" stopIfTrue="1" operator="containsText" text="2HE">
      <formula>NOT(ISERROR(SEARCH("2HE",H126)))</formula>
    </cfRule>
    <cfRule type="containsText" dxfId="39644" priority="71169" stopIfTrue="1" operator="containsText" text="1HE">
      <formula>NOT(ISERROR(SEARCH("1HE",H126)))</formula>
    </cfRule>
    <cfRule type="containsText" dxfId="39643" priority="71170" stopIfTrue="1" operator="containsText" text="MINA">
      <formula>NOT(ISERROR(SEARCH("MINA",H126)))</formula>
    </cfRule>
    <cfRule type="containsText" dxfId="39642" priority="71171" stopIfTrue="1" operator="containsText" text="8TD">
      <formula>NOT(ISERROR(SEARCH("8TD",H126)))</formula>
    </cfRule>
  </conditionalFormatting>
  <conditionalFormatting sqref="H126">
    <cfRule type="containsText" dxfId="39641" priority="71154" stopIfTrue="1" operator="containsText" text="8TDT">
      <formula>NOT(ISERROR(SEARCH("8TDT",H126)))</formula>
    </cfRule>
  </conditionalFormatting>
  <conditionalFormatting sqref="H124:X124">
    <cfRule type="containsText" dxfId="39640" priority="71137" stopIfTrue="1" operator="containsText" text="VAC">
      <formula>NOT(ISERROR(SEARCH("VAC",H124)))</formula>
    </cfRule>
    <cfRule type="containsText" priority="71138" stopIfTrue="1" operator="containsText" text="0">
      <formula>NOT(ISERROR(SEARCH("0",H124)))</formula>
    </cfRule>
    <cfRule type="containsText" dxfId="39639" priority="71139" stopIfTrue="1" operator="containsText" text="S">
      <formula>NOT(ISERROR(SEARCH("S",H124)))</formula>
    </cfRule>
    <cfRule type="containsText" dxfId="39638" priority="71140" stopIfTrue="1" operator="containsText" text="F">
      <formula>NOT(ISERROR(SEARCH("F",H124)))</formula>
    </cfRule>
    <cfRule type="containsText" dxfId="39637" priority="71141" stopIfTrue="1" operator="containsText" text="P">
      <formula>NOT(ISERROR(SEARCH("P",H124)))</formula>
    </cfRule>
    <cfRule type="containsText" dxfId="39636" priority="71142" stopIfTrue="1" operator="containsText" text="LNP">
      <formula>NOT(ISERROR(SEARCH("LNP",H124)))</formula>
    </cfRule>
    <cfRule type="containsText" dxfId="39635" priority="71143" stopIfTrue="1" operator="containsText" text="DM">
      <formula>NOT(ISERROR(SEARCH("DM",H124)))</formula>
    </cfRule>
    <cfRule type="containsText" dxfId="39634" priority="71144" stopIfTrue="1" operator="containsText" text="5DOM">
      <formula>NOT(ISERROR(SEARCH("5DOM",H124)))</formula>
    </cfRule>
    <cfRule type="containsText" dxfId="39633" priority="71145" stopIfTrue="1" operator="containsText" text="DOM">
      <formula>NOT(ISERROR(SEARCH("DOM",H124)))</formula>
    </cfRule>
    <cfRule type="containsText" dxfId="39632" priority="71146" stopIfTrue="1" operator="containsText" text="DLP">
      <formula>NOT(ISERROR(SEARCH("DLP",H124)))</formula>
    </cfRule>
    <cfRule type="containsText" dxfId="39631" priority="71147" stopIfTrue="1" operator="containsText" text="5HE">
      <formula>NOT(ISERROR(SEARCH("5HE",H124)))</formula>
    </cfRule>
    <cfRule type="containsText" dxfId="39630" priority="71148" stopIfTrue="1" operator="containsText" text="4HE">
      <formula>NOT(ISERROR(SEARCH("4HE",H124)))</formula>
    </cfRule>
    <cfRule type="containsText" dxfId="39629" priority="71149" stopIfTrue="1" operator="containsText" text="3HE">
      <formula>NOT(ISERROR(SEARCH("3HE",H124)))</formula>
    </cfRule>
    <cfRule type="containsText" dxfId="39628" priority="71150" stopIfTrue="1" operator="containsText" text="2HE">
      <formula>NOT(ISERROR(SEARCH("2HE",H124)))</formula>
    </cfRule>
    <cfRule type="containsText" dxfId="39627" priority="71151" stopIfTrue="1" operator="containsText" text="1HE">
      <formula>NOT(ISERROR(SEARCH("1HE",H124)))</formula>
    </cfRule>
    <cfRule type="containsText" dxfId="39626" priority="71152" stopIfTrue="1" operator="containsText" text="MINA">
      <formula>NOT(ISERROR(SEARCH("MINA",H124)))</formula>
    </cfRule>
    <cfRule type="containsText" dxfId="39625" priority="71153" stopIfTrue="1" operator="containsText" text="8TD">
      <formula>NOT(ISERROR(SEARCH("8TD",H124)))</formula>
    </cfRule>
  </conditionalFormatting>
  <conditionalFormatting sqref="H124:X124">
    <cfRule type="containsText" dxfId="39624" priority="71136" stopIfTrue="1" operator="containsText" text="8TDT">
      <formula>NOT(ISERROR(SEARCH("8TDT",H124)))</formula>
    </cfRule>
  </conditionalFormatting>
  <conditionalFormatting sqref="H122:X122">
    <cfRule type="containsText" dxfId="39623" priority="71119" stopIfTrue="1" operator="containsText" text="VAC">
      <formula>NOT(ISERROR(SEARCH("VAC",H122)))</formula>
    </cfRule>
    <cfRule type="containsText" priority="71120" stopIfTrue="1" operator="containsText" text="0">
      <formula>NOT(ISERROR(SEARCH("0",H122)))</formula>
    </cfRule>
    <cfRule type="containsText" dxfId="39622" priority="71121" stopIfTrue="1" operator="containsText" text="S">
      <formula>NOT(ISERROR(SEARCH("S",H122)))</formula>
    </cfRule>
    <cfRule type="containsText" dxfId="39621" priority="71122" stopIfTrue="1" operator="containsText" text="F">
      <formula>NOT(ISERROR(SEARCH("F",H122)))</formula>
    </cfRule>
    <cfRule type="containsText" dxfId="39620" priority="71123" stopIfTrue="1" operator="containsText" text="P">
      <formula>NOT(ISERROR(SEARCH("P",H122)))</formula>
    </cfRule>
    <cfRule type="containsText" dxfId="39619" priority="71124" stopIfTrue="1" operator="containsText" text="LNP">
      <formula>NOT(ISERROR(SEARCH("LNP",H122)))</formula>
    </cfRule>
    <cfRule type="containsText" dxfId="39618" priority="71125" stopIfTrue="1" operator="containsText" text="DM">
      <formula>NOT(ISERROR(SEARCH("DM",H122)))</formula>
    </cfRule>
    <cfRule type="containsText" dxfId="39617" priority="71126" stopIfTrue="1" operator="containsText" text="5DOM">
      <formula>NOT(ISERROR(SEARCH("5DOM",H122)))</formula>
    </cfRule>
    <cfRule type="containsText" dxfId="39616" priority="71127" stopIfTrue="1" operator="containsText" text="DOM">
      <formula>NOT(ISERROR(SEARCH("DOM",H122)))</formula>
    </cfRule>
    <cfRule type="containsText" dxfId="39615" priority="71128" stopIfTrue="1" operator="containsText" text="DLP">
      <formula>NOT(ISERROR(SEARCH("DLP",H122)))</formula>
    </cfRule>
    <cfRule type="containsText" dxfId="39614" priority="71129" stopIfTrue="1" operator="containsText" text="5HE">
      <formula>NOT(ISERROR(SEARCH("5HE",H122)))</formula>
    </cfRule>
    <cfRule type="containsText" dxfId="39613" priority="71130" stopIfTrue="1" operator="containsText" text="4HE">
      <formula>NOT(ISERROR(SEARCH("4HE",H122)))</formula>
    </cfRule>
    <cfRule type="containsText" dxfId="39612" priority="71131" stopIfTrue="1" operator="containsText" text="3HE">
      <formula>NOT(ISERROR(SEARCH("3HE",H122)))</formula>
    </cfRule>
    <cfRule type="containsText" dxfId="39611" priority="71132" stopIfTrue="1" operator="containsText" text="2HE">
      <formula>NOT(ISERROR(SEARCH("2HE",H122)))</formula>
    </cfRule>
    <cfRule type="containsText" dxfId="39610" priority="71133" stopIfTrue="1" operator="containsText" text="1HE">
      <formula>NOT(ISERROR(SEARCH("1HE",H122)))</formula>
    </cfRule>
    <cfRule type="containsText" dxfId="39609" priority="71134" stopIfTrue="1" operator="containsText" text="MINA">
      <formula>NOT(ISERROR(SEARCH("MINA",H122)))</formula>
    </cfRule>
    <cfRule type="containsText" dxfId="39608" priority="71135" stopIfTrue="1" operator="containsText" text="8TD">
      <formula>NOT(ISERROR(SEARCH("8TD",H122)))</formula>
    </cfRule>
  </conditionalFormatting>
  <conditionalFormatting sqref="H122:X122">
    <cfRule type="containsText" dxfId="39607" priority="71118" stopIfTrue="1" operator="containsText" text="8TDT">
      <formula>NOT(ISERROR(SEARCH("8TDT",H122)))</formula>
    </cfRule>
  </conditionalFormatting>
  <conditionalFormatting sqref="H120">
    <cfRule type="containsText" dxfId="39606" priority="71101" stopIfTrue="1" operator="containsText" text="VAC">
      <formula>NOT(ISERROR(SEARCH("VAC",H120)))</formula>
    </cfRule>
    <cfRule type="containsText" priority="71102" stopIfTrue="1" operator="containsText" text="0">
      <formula>NOT(ISERROR(SEARCH("0",H120)))</formula>
    </cfRule>
    <cfRule type="containsText" dxfId="39605" priority="71103" stopIfTrue="1" operator="containsText" text="S">
      <formula>NOT(ISERROR(SEARCH("S",H120)))</formula>
    </cfRule>
    <cfRule type="containsText" dxfId="39604" priority="71104" stopIfTrue="1" operator="containsText" text="F">
      <formula>NOT(ISERROR(SEARCH("F",H120)))</formula>
    </cfRule>
    <cfRule type="containsText" dxfId="39603" priority="71105" stopIfTrue="1" operator="containsText" text="P">
      <formula>NOT(ISERROR(SEARCH("P",H120)))</formula>
    </cfRule>
    <cfRule type="containsText" dxfId="39602" priority="71106" stopIfTrue="1" operator="containsText" text="LNP">
      <formula>NOT(ISERROR(SEARCH("LNP",H120)))</formula>
    </cfRule>
    <cfRule type="containsText" dxfId="39601" priority="71107" stopIfTrue="1" operator="containsText" text="DM">
      <formula>NOT(ISERROR(SEARCH("DM",H120)))</formula>
    </cfRule>
    <cfRule type="containsText" dxfId="39600" priority="71108" stopIfTrue="1" operator="containsText" text="5DOM">
      <formula>NOT(ISERROR(SEARCH("5DOM",H120)))</formula>
    </cfRule>
    <cfRule type="containsText" dxfId="39599" priority="71109" stopIfTrue="1" operator="containsText" text="DOM">
      <formula>NOT(ISERROR(SEARCH("DOM",H120)))</formula>
    </cfRule>
    <cfRule type="containsText" dxfId="39598" priority="71110" stopIfTrue="1" operator="containsText" text="DLP">
      <formula>NOT(ISERROR(SEARCH("DLP",H120)))</formula>
    </cfRule>
    <cfRule type="containsText" dxfId="39597" priority="71111" stopIfTrue="1" operator="containsText" text="5HE">
      <formula>NOT(ISERROR(SEARCH("5HE",H120)))</formula>
    </cfRule>
    <cfRule type="containsText" dxfId="39596" priority="71112" stopIfTrue="1" operator="containsText" text="4HE">
      <formula>NOT(ISERROR(SEARCH("4HE",H120)))</formula>
    </cfRule>
    <cfRule type="containsText" dxfId="39595" priority="71113" stopIfTrue="1" operator="containsText" text="3HE">
      <formula>NOT(ISERROR(SEARCH("3HE",H120)))</formula>
    </cfRule>
    <cfRule type="containsText" dxfId="39594" priority="71114" stopIfTrue="1" operator="containsText" text="2HE">
      <formula>NOT(ISERROR(SEARCH("2HE",H120)))</formula>
    </cfRule>
    <cfRule type="containsText" dxfId="39593" priority="71115" stopIfTrue="1" operator="containsText" text="1HE">
      <formula>NOT(ISERROR(SEARCH("1HE",H120)))</formula>
    </cfRule>
    <cfRule type="containsText" dxfId="39592" priority="71116" stopIfTrue="1" operator="containsText" text="MINA">
      <formula>NOT(ISERROR(SEARCH("MINA",H120)))</formula>
    </cfRule>
    <cfRule type="containsText" dxfId="39591" priority="71117" stopIfTrue="1" operator="containsText" text="8TD">
      <formula>NOT(ISERROR(SEARCH("8TD",H120)))</formula>
    </cfRule>
  </conditionalFormatting>
  <conditionalFormatting sqref="H120">
    <cfRule type="containsText" dxfId="39590" priority="71100" stopIfTrue="1" operator="containsText" text="8TDT">
      <formula>NOT(ISERROR(SEARCH("8TDT",H120)))</formula>
    </cfRule>
  </conditionalFormatting>
  <conditionalFormatting sqref="AU126:AU127">
    <cfRule type="cellIs" dxfId="39589" priority="71098" operator="greaterThan">
      <formula>3</formula>
    </cfRule>
    <cfRule type="cellIs" dxfId="39588" priority="71099" operator="greaterThan">
      <formula>4</formula>
    </cfRule>
  </conditionalFormatting>
  <conditionalFormatting sqref="E180">
    <cfRule type="containsText" dxfId="39587" priority="71092" stopIfTrue="1" operator="containsText" text="TN">
      <formula>NOT(ISERROR(SEARCH("TN",E180)))</formula>
    </cfRule>
    <cfRule type="containsText" dxfId="39586" priority="71093" stopIfTrue="1" operator="containsText" text="TN">
      <formula>NOT(ISERROR(SEARCH("TN",E180)))</formula>
    </cfRule>
    <cfRule type="containsText" dxfId="39585" priority="71094" stopIfTrue="1" operator="containsText" text="TD">
      <formula>NOT(ISERROR(SEARCH("TD",E180)))</formula>
    </cfRule>
  </conditionalFormatting>
  <conditionalFormatting sqref="A180">
    <cfRule type="containsText" dxfId="39584" priority="71089" stopIfTrue="1" operator="containsText" text="TN">
      <formula>NOT(ISERROR(SEARCH("TN",A180)))</formula>
    </cfRule>
    <cfRule type="containsText" dxfId="39583" priority="71090" stopIfTrue="1" operator="containsText" text="TN">
      <formula>NOT(ISERROR(SEARCH("TN",A180)))</formula>
    </cfRule>
    <cfRule type="containsText" dxfId="39582" priority="71091" stopIfTrue="1" operator="containsText" text="TD">
      <formula>NOT(ISERROR(SEARCH("TD",A180)))</formula>
    </cfRule>
  </conditionalFormatting>
  <conditionalFormatting sqref="Y180 AJ180 AA180:AF180">
    <cfRule type="containsText" dxfId="39581" priority="71036" stopIfTrue="1" operator="containsText" text="VAC">
      <formula>NOT(ISERROR(SEARCH("VAC",Y180)))</formula>
    </cfRule>
    <cfRule type="containsText" priority="71037" stopIfTrue="1" operator="containsText" text="0">
      <formula>NOT(ISERROR(SEARCH("0",Y180)))</formula>
    </cfRule>
    <cfRule type="containsText" dxfId="39580" priority="71038" stopIfTrue="1" operator="containsText" text="S">
      <formula>NOT(ISERROR(SEARCH("S",Y180)))</formula>
    </cfRule>
    <cfRule type="containsText" dxfId="39579" priority="71039" stopIfTrue="1" operator="containsText" text="F">
      <formula>NOT(ISERROR(SEARCH("F",Y180)))</formula>
    </cfRule>
    <cfRule type="containsText" dxfId="39578" priority="71040" stopIfTrue="1" operator="containsText" text="P">
      <formula>NOT(ISERROR(SEARCH("P",Y180)))</formula>
    </cfRule>
    <cfRule type="containsText" dxfId="39577" priority="71041" stopIfTrue="1" operator="containsText" text="LNP">
      <formula>NOT(ISERROR(SEARCH("LNP",Y180)))</formula>
    </cfRule>
    <cfRule type="containsText" dxfId="39576" priority="71042" stopIfTrue="1" operator="containsText" text="DM">
      <formula>NOT(ISERROR(SEARCH("DM",Y180)))</formula>
    </cfRule>
    <cfRule type="containsText" dxfId="39575" priority="71043" stopIfTrue="1" operator="containsText" text="5DOM">
      <formula>NOT(ISERROR(SEARCH("5DOM",Y180)))</formula>
    </cfRule>
    <cfRule type="containsText" dxfId="39574" priority="71044" stopIfTrue="1" operator="containsText" text="DOM">
      <formula>NOT(ISERROR(SEARCH("DOM",Y180)))</formula>
    </cfRule>
    <cfRule type="containsText" dxfId="39573" priority="71045" stopIfTrue="1" operator="containsText" text="DLP">
      <formula>NOT(ISERROR(SEARCH("DLP",Y180)))</formula>
    </cfRule>
    <cfRule type="containsText" dxfId="39572" priority="71046" stopIfTrue="1" operator="containsText" text="5HE">
      <formula>NOT(ISERROR(SEARCH("5HE",Y180)))</formula>
    </cfRule>
    <cfRule type="containsText" dxfId="39571" priority="71047" stopIfTrue="1" operator="containsText" text="4HE">
      <formula>NOT(ISERROR(SEARCH("4HE",Y180)))</formula>
    </cfRule>
    <cfRule type="containsText" dxfId="39570" priority="71048" stopIfTrue="1" operator="containsText" text="3HE">
      <formula>NOT(ISERROR(SEARCH("3HE",Y180)))</formula>
    </cfRule>
    <cfRule type="containsText" dxfId="39569" priority="71049" stopIfTrue="1" operator="containsText" text="2HE">
      <formula>NOT(ISERROR(SEARCH("2HE",Y180)))</formula>
    </cfRule>
    <cfRule type="containsText" dxfId="39568" priority="71050" stopIfTrue="1" operator="containsText" text="1HE">
      <formula>NOT(ISERROR(SEARCH("1HE",Y180)))</formula>
    </cfRule>
    <cfRule type="containsText" dxfId="39567" priority="71051" stopIfTrue="1" operator="containsText" text="MINA">
      <formula>NOT(ISERROR(SEARCH("MINA",Y180)))</formula>
    </cfRule>
    <cfRule type="containsText" dxfId="39566" priority="71052" stopIfTrue="1" operator="containsText" text="8TD">
      <formula>NOT(ISERROR(SEARCH("8TD",Y180)))</formula>
    </cfRule>
  </conditionalFormatting>
  <conditionalFormatting sqref="Y180 AJ180 AA180:AF180">
    <cfRule type="containsText" dxfId="39565" priority="71035" stopIfTrue="1" operator="containsText" text="8TDT">
      <formula>NOT(ISERROR(SEARCH("8TDT",Y180)))</formula>
    </cfRule>
  </conditionalFormatting>
  <conditionalFormatting sqref="AK180">
    <cfRule type="containsText" dxfId="39564" priority="70964" stopIfTrue="1" operator="containsText" text="VAC">
      <formula>NOT(ISERROR(SEARCH("VAC",AK180)))</formula>
    </cfRule>
    <cfRule type="containsText" priority="70965" stopIfTrue="1" operator="containsText" text="0">
      <formula>NOT(ISERROR(SEARCH("0",AK180)))</formula>
    </cfRule>
    <cfRule type="containsText" dxfId="39563" priority="70966" stopIfTrue="1" operator="containsText" text="S">
      <formula>NOT(ISERROR(SEARCH("S",AK180)))</formula>
    </cfRule>
    <cfRule type="containsText" dxfId="39562" priority="70967" stopIfTrue="1" operator="containsText" text="F">
      <formula>NOT(ISERROR(SEARCH("F",AK180)))</formula>
    </cfRule>
    <cfRule type="containsText" dxfId="39561" priority="70968" stopIfTrue="1" operator="containsText" text="P">
      <formula>NOT(ISERROR(SEARCH("P",AK180)))</formula>
    </cfRule>
    <cfRule type="containsText" dxfId="39560" priority="70969" stopIfTrue="1" operator="containsText" text="LNP">
      <formula>NOT(ISERROR(SEARCH("LNP",AK180)))</formula>
    </cfRule>
    <cfRule type="containsText" dxfId="39559" priority="70970" stopIfTrue="1" operator="containsText" text="DM">
      <formula>NOT(ISERROR(SEARCH("DM",AK180)))</formula>
    </cfRule>
    <cfRule type="containsText" dxfId="39558" priority="70971" stopIfTrue="1" operator="containsText" text="5DOM">
      <formula>NOT(ISERROR(SEARCH("5DOM",AK180)))</formula>
    </cfRule>
    <cfRule type="containsText" dxfId="39557" priority="70972" stopIfTrue="1" operator="containsText" text="DOM">
      <formula>NOT(ISERROR(SEARCH("DOM",AK180)))</formula>
    </cfRule>
    <cfRule type="containsText" dxfId="39556" priority="70973" stopIfTrue="1" operator="containsText" text="DLP">
      <formula>NOT(ISERROR(SEARCH("DLP",AK180)))</formula>
    </cfRule>
    <cfRule type="containsText" dxfId="39555" priority="70974" stopIfTrue="1" operator="containsText" text="5HE">
      <formula>NOT(ISERROR(SEARCH("5HE",AK180)))</formula>
    </cfRule>
    <cfRule type="containsText" dxfId="39554" priority="70975" stopIfTrue="1" operator="containsText" text="4HE">
      <formula>NOT(ISERROR(SEARCH("4HE",AK180)))</formula>
    </cfRule>
    <cfRule type="containsText" dxfId="39553" priority="70976" stopIfTrue="1" operator="containsText" text="3HE">
      <formula>NOT(ISERROR(SEARCH("3HE",AK180)))</formula>
    </cfRule>
    <cfRule type="containsText" dxfId="39552" priority="70977" stopIfTrue="1" operator="containsText" text="2HE">
      <formula>NOT(ISERROR(SEARCH("2HE",AK180)))</formula>
    </cfRule>
    <cfRule type="containsText" dxfId="39551" priority="70978" stopIfTrue="1" operator="containsText" text="1HE">
      <formula>NOT(ISERROR(SEARCH("1HE",AK180)))</formula>
    </cfRule>
    <cfRule type="containsText" dxfId="39550" priority="70979" stopIfTrue="1" operator="containsText" text="MINA">
      <formula>NOT(ISERROR(SEARCH("MINA",AK180)))</formula>
    </cfRule>
    <cfRule type="containsText" dxfId="39549" priority="70980" stopIfTrue="1" operator="containsText" text="8TD">
      <formula>NOT(ISERROR(SEARCH("8TD",AK180)))</formula>
    </cfRule>
  </conditionalFormatting>
  <conditionalFormatting sqref="AK180">
    <cfRule type="containsText" dxfId="39548" priority="70963" stopIfTrue="1" operator="containsText" text="8TDT">
      <formula>NOT(ISERROR(SEARCH("8TDT",AK180)))</formula>
    </cfRule>
  </conditionalFormatting>
  <conditionalFormatting sqref="AL180">
    <cfRule type="containsText" dxfId="39547" priority="70946" stopIfTrue="1" operator="containsText" text="VAC">
      <formula>NOT(ISERROR(SEARCH("VAC",AL180)))</formula>
    </cfRule>
    <cfRule type="containsText" priority="70947" stopIfTrue="1" operator="containsText" text="0">
      <formula>NOT(ISERROR(SEARCH("0",AL180)))</formula>
    </cfRule>
    <cfRule type="containsText" dxfId="39546" priority="70948" stopIfTrue="1" operator="containsText" text="S">
      <formula>NOT(ISERROR(SEARCH("S",AL180)))</formula>
    </cfRule>
    <cfRule type="containsText" dxfId="39545" priority="70949" stopIfTrue="1" operator="containsText" text="F">
      <formula>NOT(ISERROR(SEARCH("F",AL180)))</formula>
    </cfRule>
    <cfRule type="containsText" dxfId="39544" priority="70950" stopIfTrue="1" operator="containsText" text="P">
      <formula>NOT(ISERROR(SEARCH("P",AL180)))</formula>
    </cfRule>
    <cfRule type="containsText" dxfId="39543" priority="70951" stopIfTrue="1" operator="containsText" text="LNP">
      <formula>NOT(ISERROR(SEARCH("LNP",AL180)))</formula>
    </cfRule>
    <cfRule type="containsText" dxfId="39542" priority="70952" stopIfTrue="1" operator="containsText" text="DM">
      <formula>NOT(ISERROR(SEARCH("DM",AL180)))</formula>
    </cfRule>
    <cfRule type="containsText" dxfId="39541" priority="70953" stopIfTrue="1" operator="containsText" text="5DOM">
      <formula>NOT(ISERROR(SEARCH("5DOM",AL180)))</formula>
    </cfRule>
    <cfRule type="containsText" dxfId="39540" priority="70954" stopIfTrue="1" operator="containsText" text="DOM">
      <formula>NOT(ISERROR(SEARCH("DOM",AL180)))</formula>
    </cfRule>
    <cfRule type="containsText" dxfId="39539" priority="70955" stopIfTrue="1" operator="containsText" text="DLP">
      <formula>NOT(ISERROR(SEARCH("DLP",AL180)))</formula>
    </cfRule>
    <cfRule type="containsText" dxfId="39538" priority="70956" stopIfTrue="1" operator="containsText" text="5HE">
      <formula>NOT(ISERROR(SEARCH("5HE",AL180)))</formula>
    </cfRule>
    <cfRule type="containsText" dxfId="39537" priority="70957" stopIfTrue="1" operator="containsText" text="4HE">
      <formula>NOT(ISERROR(SEARCH("4HE",AL180)))</formula>
    </cfRule>
    <cfRule type="containsText" dxfId="39536" priority="70958" stopIfTrue="1" operator="containsText" text="3HE">
      <formula>NOT(ISERROR(SEARCH("3HE",AL180)))</formula>
    </cfRule>
    <cfRule type="containsText" dxfId="39535" priority="70959" stopIfTrue="1" operator="containsText" text="2HE">
      <formula>NOT(ISERROR(SEARCH("2HE",AL180)))</formula>
    </cfRule>
    <cfRule type="containsText" dxfId="39534" priority="70960" stopIfTrue="1" operator="containsText" text="1HE">
      <formula>NOT(ISERROR(SEARCH("1HE",AL180)))</formula>
    </cfRule>
    <cfRule type="containsText" dxfId="39533" priority="70961" stopIfTrue="1" operator="containsText" text="MINA">
      <formula>NOT(ISERROR(SEARCH("MINA",AL180)))</formula>
    </cfRule>
    <cfRule type="containsText" dxfId="39532" priority="70962" stopIfTrue="1" operator="containsText" text="8TD">
      <formula>NOT(ISERROR(SEARCH("8TD",AL180)))</formula>
    </cfRule>
  </conditionalFormatting>
  <conditionalFormatting sqref="AL180">
    <cfRule type="containsText" dxfId="39531" priority="70945" stopIfTrue="1" operator="containsText" text="8TDT">
      <formula>NOT(ISERROR(SEARCH("8TDT",AL180)))</formula>
    </cfRule>
  </conditionalFormatting>
  <conditionalFormatting sqref="AI180">
    <cfRule type="containsText" dxfId="39530" priority="70856" stopIfTrue="1" operator="containsText" text="VAC">
      <formula>NOT(ISERROR(SEARCH("VAC",AI180)))</formula>
    </cfRule>
    <cfRule type="containsText" priority="70857" stopIfTrue="1" operator="containsText" text="0">
      <formula>NOT(ISERROR(SEARCH("0",AI180)))</formula>
    </cfRule>
    <cfRule type="containsText" dxfId="39529" priority="70858" stopIfTrue="1" operator="containsText" text="S">
      <formula>NOT(ISERROR(SEARCH("S",AI180)))</formula>
    </cfRule>
    <cfRule type="containsText" dxfId="39528" priority="70859" stopIfTrue="1" operator="containsText" text="F">
      <formula>NOT(ISERROR(SEARCH("F",AI180)))</formula>
    </cfRule>
    <cfRule type="containsText" dxfId="39527" priority="70860" stopIfTrue="1" operator="containsText" text="P">
      <formula>NOT(ISERROR(SEARCH("P",AI180)))</formula>
    </cfRule>
    <cfRule type="containsText" dxfId="39526" priority="70861" stopIfTrue="1" operator="containsText" text="LNP">
      <formula>NOT(ISERROR(SEARCH("LNP",AI180)))</formula>
    </cfRule>
    <cfRule type="containsText" dxfId="39525" priority="70862" stopIfTrue="1" operator="containsText" text="DM">
      <formula>NOT(ISERROR(SEARCH("DM",AI180)))</formula>
    </cfRule>
    <cfRule type="containsText" dxfId="39524" priority="70863" stopIfTrue="1" operator="containsText" text="5DOM">
      <formula>NOT(ISERROR(SEARCH("5DOM",AI180)))</formula>
    </cfRule>
    <cfRule type="containsText" dxfId="39523" priority="70864" stopIfTrue="1" operator="containsText" text="DOM">
      <formula>NOT(ISERROR(SEARCH("DOM",AI180)))</formula>
    </cfRule>
    <cfRule type="containsText" dxfId="39522" priority="70865" stopIfTrue="1" operator="containsText" text="DLP">
      <formula>NOT(ISERROR(SEARCH("DLP",AI180)))</formula>
    </cfRule>
    <cfRule type="containsText" dxfId="39521" priority="70866" stopIfTrue="1" operator="containsText" text="5HE">
      <formula>NOT(ISERROR(SEARCH("5HE",AI180)))</formula>
    </cfRule>
    <cfRule type="containsText" dxfId="39520" priority="70867" stopIfTrue="1" operator="containsText" text="4HE">
      <formula>NOT(ISERROR(SEARCH("4HE",AI180)))</formula>
    </cfRule>
    <cfRule type="containsText" dxfId="39519" priority="70868" stopIfTrue="1" operator="containsText" text="3HE">
      <formula>NOT(ISERROR(SEARCH("3HE",AI180)))</formula>
    </cfRule>
    <cfRule type="containsText" dxfId="39518" priority="70869" stopIfTrue="1" operator="containsText" text="2HE">
      <formula>NOT(ISERROR(SEARCH("2HE",AI180)))</formula>
    </cfRule>
    <cfRule type="containsText" dxfId="39517" priority="70870" stopIfTrue="1" operator="containsText" text="1HE">
      <formula>NOT(ISERROR(SEARCH("1HE",AI180)))</formula>
    </cfRule>
    <cfRule type="containsText" dxfId="39516" priority="70871" stopIfTrue="1" operator="containsText" text="MINA">
      <formula>NOT(ISERROR(SEARCH("MINA",AI180)))</formula>
    </cfRule>
    <cfRule type="containsText" dxfId="39515" priority="70872" stopIfTrue="1" operator="containsText" text="8TD">
      <formula>NOT(ISERROR(SEARCH("8TD",AI180)))</formula>
    </cfRule>
  </conditionalFormatting>
  <conditionalFormatting sqref="AI180">
    <cfRule type="containsText" dxfId="39514" priority="70855" stopIfTrue="1" operator="containsText" text="8TDT">
      <formula>NOT(ISERROR(SEARCH("8TDT",AI180)))</formula>
    </cfRule>
  </conditionalFormatting>
  <conditionalFormatting sqref="H180:X180">
    <cfRule type="containsText" dxfId="39513" priority="70838" stopIfTrue="1" operator="containsText" text="VAC">
      <formula>NOT(ISERROR(SEARCH("VAC",H180)))</formula>
    </cfRule>
    <cfRule type="containsText" priority="70839" stopIfTrue="1" operator="containsText" text="0">
      <formula>NOT(ISERROR(SEARCH("0",H180)))</formula>
    </cfRule>
    <cfRule type="containsText" dxfId="39512" priority="70840" stopIfTrue="1" operator="containsText" text="S">
      <formula>NOT(ISERROR(SEARCH("S",H180)))</formula>
    </cfRule>
    <cfRule type="containsText" dxfId="39511" priority="70841" stopIfTrue="1" operator="containsText" text="F">
      <formula>NOT(ISERROR(SEARCH("F",H180)))</formula>
    </cfRule>
    <cfRule type="containsText" dxfId="39510" priority="70842" stopIfTrue="1" operator="containsText" text="P">
      <formula>NOT(ISERROR(SEARCH("P",H180)))</formula>
    </cfRule>
    <cfRule type="containsText" dxfId="39509" priority="70843" stopIfTrue="1" operator="containsText" text="LNP">
      <formula>NOT(ISERROR(SEARCH("LNP",H180)))</formula>
    </cfRule>
    <cfRule type="containsText" dxfId="39508" priority="70844" stopIfTrue="1" operator="containsText" text="DM">
      <formula>NOT(ISERROR(SEARCH("DM",H180)))</formula>
    </cfRule>
    <cfRule type="containsText" dxfId="39507" priority="70845" stopIfTrue="1" operator="containsText" text="5DOM">
      <formula>NOT(ISERROR(SEARCH("5DOM",H180)))</formula>
    </cfRule>
    <cfRule type="containsText" dxfId="39506" priority="70846" stopIfTrue="1" operator="containsText" text="DOM">
      <formula>NOT(ISERROR(SEARCH("DOM",H180)))</formula>
    </cfRule>
    <cfRule type="containsText" dxfId="39505" priority="70847" stopIfTrue="1" operator="containsText" text="DLP">
      <formula>NOT(ISERROR(SEARCH("DLP",H180)))</formula>
    </cfRule>
    <cfRule type="containsText" dxfId="39504" priority="70848" stopIfTrue="1" operator="containsText" text="5HE">
      <formula>NOT(ISERROR(SEARCH("5HE",H180)))</formula>
    </cfRule>
    <cfRule type="containsText" dxfId="39503" priority="70849" stopIfTrue="1" operator="containsText" text="4HE">
      <formula>NOT(ISERROR(SEARCH("4HE",H180)))</formula>
    </cfRule>
    <cfRule type="containsText" dxfId="39502" priority="70850" stopIfTrue="1" operator="containsText" text="3HE">
      <formula>NOT(ISERROR(SEARCH("3HE",H180)))</formula>
    </cfRule>
    <cfRule type="containsText" dxfId="39501" priority="70851" stopIfTrue="1" operator="containsText" text="2HE">
      <formula>NOT(ISERROR(SEARCH("2HE",H180)))</formula>
    </cfRule>
    <cfRule type="containsText" dxfId="39500" priority="70852" stopIfTrue="1" operator="containsText" text="1HE">
      <formula>NOT(ISERROR(SEARCH("1HE",H180)))</formula>
    </cfRule>
    <cfRule type="containsText" dxfId="39499" priority="70853" stopIfTrue="1" operator="containsText" text="MINA">
      <formula>NOT(ISERROR(SEARCH("MINA",H180)))</formula>
    </cfRule>
    <cfRule type="containsText" dxfId="39498" priority="70854" stopIfTrue="1" operator="containsText" text="8TD">
      <formula>NOT(ISERROR(SEARCH("8TD",H180)))</formula>
    </cfRule>
  </conditionalFormatting>
  <conditionalFormatting sqref="H180:X180">
    <cfRule type="containsText" dxfId="39497" priority="70837" stopIfTrue="1" operator="containsText" text="8TDT">
      <formula>NOT(ISERROR(SEARCH("8TDT",H180)))</formula>
    </cfRule>
  </conditionalFormatting>
  <conditionalFormatting sqref="H147">
    <cfRule type="containsText" dxfId="39496" priority="70748" stopIfTrue="1" operator="containsText" text="VAC">
      <formula>NOT(ISERROR(SEARCH("VAC",H147)))</formula>
    </cfRule>
    <cfRule type="containsText" priority="70749" stopIfTrue="1" operator="containsText" text="0">
      <formula>NOT(ISERROR(SEARCH("0",H147)))</formula>
    </cfRule>
    <cfRule type="containsText" dxfId="39495" priority="70750" stopIfTrue="1" operator="containsText" text="S">
      <formula>NOT(ISERROR(SEARCH("S",H147)))</formula>
    </cfRule>
    <cfRule type="containsText" dxfId="39494" priority="70751" stopIfTrue="1" operator="containsText" text="F">
      <formula>NOT(ISERROR(SEARCH("F",H147)))</formula>
    </cfRule>
    <cfRule type="containsText" dxfId="39493" priority="70752" stopIfTrue="1" operator="containsText" text="P">
      <formula>NOT(ISERROR(SEARCH("P",H147)))</formula>
    </cfRule>
    <cfRule type="containsText" dxfId="39492" priority="70753" stopIfTrue="1" operator="containsText" text="LNP">
      <formula>NOT(ISERROR(SEARCH("LNP",H147)))</formula>
    </cfRule>
    <cfRule type="containsText" dxfId="39491" priority="70754" stopIfTrue="1" operator="containsText" text="DM">
      <formula>NOT(ISERROR(SEARCH("DM",H147)))</formula>
    </cfRule>
    <cfRule type="containsText" dxfId="39490" priority="70755" stopIfTrue="1" operator="containsText" text="5DOM">
      <formula>NOT(ISERROR(SEARCH("5DOM",H147)))</formula>
    </cfRule>
    <cfRule type="containsText" dxfId="39489" priority="70756" stopIfTrue="1" operator="containsText" text="DOM">
      <formula>NOT(ISERROR(SEARCH("DOM",H147)))</formula>
    </cfRule>
    <cfRule type="containsText" dxfId="39488" priority="70757" stopIfTrue="1" operator="containsText" text="DLP">
      <formula>NOT(ISERROR(SEARCH("DLP",H147)))</formula>
    </cfRule>
    <cfRule type="containsText" dxfId="39487" priority="70758" stopIfTrue="1" operator="containsText" text="5HE">
      <formula>NOT(ISERROR(SEARCH("5HE",H147)))</formula>
    </cfRule>
    <cfRule type="containsText" dxfId="39486" priority="70759" stopIfTrue="1" operator="containsText" text="4HE">
      <formula>NOT(ISERROR(SEARCH("4HE",H147)))</formula>
    </cfRule>
    <cfRule type="containsText" dxfId="39485" priority="70760" stopIfTrue="1" operator="containsText" text="3HE">
      <formula>NOT(ISERROR(SEARCH("3HE",H147)))</formula>
    </cfRule>
    <cfRule type="containsText" dxfId="39484" priority="70761" stopIfTrue="1" operator="containsText" text="2HE">
      <formula>NOT(ISERROR(SEARCH("2HE",H147)))</formula>
    </cfRule>
    <cfRule type="containsText" dxfId="39483" priority="70762" stopIfTrue="1" operator="containsText" text="1HE">
      <formula>NOT(ISERROR(SEARCH("1HE",H147)))</formula>
    </cfRule>
    <cfRule type="containsText" dxfId="39482" priority="70763" stopIfTrue="1" operator="containsText" text="MINA">
      <formula>NOT(ISERROR(SEARCH("MINA",H147)))</formula>
    </cfRule>
    <cfRule type="containsText" dxfId="39481" priority="70764" stopIfTrue="1" operator="containsText" text="8TD">
      <formula>NOT(ISERROR(SEARCH("8TD",H147)))</formula>
    </cfRule>
  </conditionalFormatting>
  <conditionalFormatting sqref="H147">
    <cfRule type="containsText" dxfId="39480" priority="70747" stopIfTrue="1" operator="containsText" text="8TDT">
      <formula>NOT(ISERROR(SEARCH("8TDT",H147)))</formula>
    </cfRule>
  </conditionalFormatting>
  <conditionalFormatting sqref="AL139">
    <cfRule type="containsText" dxfId="39479" priority="70730" stopIfTrue="1" operator="containsText" text="VAC">
      <formula>NOT(ISERROR(SEARCH("VAC",AL139)))</formula>
    </cfRule>
    <cfRule type="containsText" priority="70731" stopIfTrue="1" operator="containsText" text="0">
      <formula>NOT(ISERROR(SEARCH("0",AL139)))</formula>
    </cfRule>
    <cfRule type="containsText" dxfId="39478" priority="70732" stopIfTrue="1" operator="containsText" text="S">
      <formula>NOT(ISERROR(SEARCH("S",AL139)))</formula>
    </cfRule>
    <cfRule type="containsText" dxfId="39477" priority="70733" stopIfTrue="1" operator="containsText" text="F">
      <formula>NOT(ISERROR(SEARCH("F",AL139)))</formula>
    </cfRule>
    <cfRule type="containsText" dxfId="39476" priority="70734" stopIfTrue="1" operator="containsText" text="P">
      <formula>NOT(ISERROR(SEARCH("P",AL139)))</formula>
    </cfRule>
    <cfRule type="containsText" dxfId="39475" priority="70735" stopIfTrue="1" operator="containsText" text="LNP">
      <formula>NOT(ISERROR(SEARCH("LNP",AL139)))</formula>
    </cfRule>
    <cfRule type="containsText" dxfId="39474" priority="70736" stopIfTrue="1" operator="containsText" text="DM">
      <formula>NOT(ISERROR(SEARCH("DM",AL139)))</formula>
    </cfRule>
    <cfRule type="containsText" dxfId="39473" priority="70737" stopIfTrue="1" operator="containsText" text="5DOM">
      <formula>NOT(ISERROR(SEARCH("5DOM",AL139)))</formula>
    </cfRule>
    <cfRule type="containsText" dxfId="39472" priority="70738" stopIfTrue="1" operator="containsText" text="DOM">
      <formula>NOT(ISERROR(SEARCH("DOM",AL139)))</formula>
    </cfRule>
    <cfRule type="containsText" dxfId="39471" priority="70739" stopIfTrue="1" operator="containsText" text="DLP">
      <formula>NOT(ISERROR(SEARCH("DLP",AL139)))</formula>
    </cfRule>
    <cfRule type="containsText" dxfId="39470" priority="70740" stopIfTrue="1" operator="containsText" text="5HE">
      <formula>NOT(ISERROR(SEARCH("5HE",AL139)))</formula>
    </cfRule>
    <cfRule type="containsText" dxfId="39469" priority="70741" stopIfTrue="1" operator="containsText" text="4HE">
      <formula>NOT(ISERROR(SEARCH("4HE",AL139)))</formula>
    </cfRule>
    <cfRule type="containsText" dxfId="39468" priority="70742" stopIfTrue="1" operator="containsText" text="3HE">
      <formula>NOT(ISERROR(SEARCH("3HE",AL139)))</formula>
    </cfRule>
    <cfRule type="containsText" dxfId="39467" priority="70743" stopIfTrue="1" operator="containsText" text="2HE">
      <formula>NOT(ISERROR(SEARCH("2HE",AL139)))</formula>
    </cfRule>
    <cfRule type="containsText" dxfId="39466" priority="70744" stopIfTrue="1" operator="containsText" text="1HE">
      <formula>NOT(ISERROR(SEARCH("1HE",AL139)))</formula>
    </cfRule>
    <cfRule type="containsText" dxfId="39465" priority="70745" stopIfTrue="1" operator="containsText" text="MINA">
      <formula>NOT(ISERROR(SEARCH("MINA",AL139)))</formula>
    </cfRule>
    <cfRule type="containsText" dxfId="39464" priority="70746" stopIfTrue="1" operator="containsText" text="8TD">
      <formula>NOT(ISERROR(SEARCH("8TD",AL139)))</formula>
    </cfRule>
  </conditionalFormatting>
  <conditionalFormatting sqref="AL141">
    <cfRule type="containsText" dxfId="39463" priority="70713" stopIfTrue="1" operator="containsText" text="VAC">
      <formula>NOT(ISERROR(SEARCH("VAC",AL141)))</formula>
    </cfRule>
    <cfRule type="containsText" priority="70714" stopIfTrue="1" operator="containsText" text="0">
      <formula>NOT(ISERROR(SEARCH("0",AL141)))</formula>
    </cfRule>
    <cfRule type="containsText" dxfId="39462" priority="70715" stopIfTrue="1" operator="containsText" text="S">
      <formula>NOT(ISERROR(SEARCH("S",AL141)))</formula>
    </cfRule>
    <cfRule type="containsText" dxfId="39461" priority="70716" stopIfTrue="1" operator="containsText" text="F">
      <formula>NOT(ISERROR(SEARCH("F",AL141)))</formula>
    </cfRule>
    <cfRule type="containsText" dxfId="39460" priority="70717" stopIfTrue="1" operator="containsText" text="P">
      <formula>NOT(ISERROR(SEARCH("P",AL141)))</formula>
    </cfRule>
    <cfRule type="containsText" dxfId="39459" priority="70718" stopIfTrue="1" operator="containsText" text="LNP">
      <formula>NOT(ISERROR(SEARCH("LNP",AL141)))</formula>
    </cfRule>
    <cfRule type="containsText" dxfId="39458" priority="70719" stopIfTrue="1" operator="containsText" text="DM">
      <formula>NOT(ISERROR(SEARCH("DM",AL141)))</formula>
    </cfRule>
    <cfRule type="containsText" dxfId="39457" priority="70720" stopIfTrue="1" operator="containsText" text="5DOM">
      <formula>NOT(ISERROR(SEARCH("5DOM",AL141)))</formula>
    </cfRule>
    <cfRule type="containsText" dxfId="39456" priority="70721" stopIfTrue="1" operator="containsText" text="DOM">
      <formula>NOT(ISERROR(SEARCH("DOM",AL141)))</formula>
    </cfRule>
    <cfRule type="containsText" dxfId="39455" priority="70722" stopIfTrue="1" operator="containsText" text="DLP">
      <formula>NOT(ISERROR(SEARCH("DLP",AL141)))</formula>
    </cfRule>
    <cfRule type="containsText" dxfId="39454" priority="70723" stopIfTrue="1" operator="containsText" text="5HE">
      <formula>NOT(ISERROR(SEARCH("5HE",AL141)))</formula>
    </cfRule>
    <cfRule type="containsText" dxfId="39453" priority="70724" stopIfTrue="1" operator="containsText" text="4HE">
      <formula>NOT(ISERROR(SEARCH("4HE",AL141)))</formula>
    </cfRule>
    <cfRule type="containsText" dxfId="39452" priority="70725" stopIfTrue="1" operator="containsText" text="3HE">
      <formula>NOT(ISERROR(SEARCH("3HE",AL141)))</formula>
    </cfRule>
    <cfRule type="containsText" dxfId="39451" priority="70726" stopIfTrue="1" operator="containsText" text="2HE">
      <formula>NOT(ISERROR(SEARCH("2HE",AL141)))</formula>
    </cfRule>
    <cfRule type="containsText" dxfId="39450" priority="70727" stopIfTrue="1" operator="containsText" text="1HE">
      <formula>NOT(ISERROR(SEARCH("1HE",AL141)))</formula>
    </cfRule>
    <cfRule type="containsText" dxfId="39449" priority="70728" stopIfTrue="1" operator="containsText" text="MINA">
      <formula>NOT(ISERROR(SEARCH("MINA",AL141)))</formula>
    </cfRule>
    <cfRule type="containsText" dxfId="39448" priority="70729" stopIfTrue="1" operator="containsText" text="8TD">
      <formula>NOT(ISERROR(SEARCH("8TD",AL141)))</formula>
    </cfRule>
  </conditionalFormatting>
  <conditionalFormatting sqref="AL143">
    <cfRule type="containsText" dxfId="39447" priority="70696" stopIfTrue="1" operator="containsText" text="VAC">
      <formula>NOT(ISERROR(SEARCH("VAC",AL143)))</formula>
    </cfRule>
    <cfRule type="containsText" priority="70697" stopIfTrue="1" operator="containsText" text="0">
      <formula>NOT(ISERROR(SEARCH("0",AL143)))</formula>
    </cfRule>
    <cfRule type="containsText" dxfId="39446" priority="70698" stopIfTrue="1" operator="containsText" text="S">
      <formula>NOT(ISERROR(SEARCH("S",AL143)))</formula>
    </cfRule>
    <cfRule type="containsText" dxfId="39445" priority="70699" stopIfTrue="1" operator="containsText" text="F">
      <formula>NOT(ISERROR(SEARCH("F",AL143)))</formula>
    </cfRule>
    <cfRule type="containsText" dxfId="39444" priority="70700" stopIfTrue="1" operator="containsText" text="P">
      <formula>NOT(ISERROR(SEARCH("P",AL143)))</formula>
    </cfRule>
    <cfRule type="containsText" dxfId="39443" priority="70701" stopIfTrue="1" operator="containsText" text="LNP">
      <formula>NOT(ISERROR(SEARCH("LNP",AL143)))</formula>
    </cfRule>
    <cfRule type="containsText" dxfId="39442" priority="70702" stopIfTrue="1" operator="containsText" text="DM">
      <formula>NOT(ISERROR(SEARCH("DM",AL143)))</formula>
    </cfRule>
    <cfRule type="containsText" dxfId="39441" priority="70703" stopIfTrue="1" operator="containsText" text="5DOM">
      <formula>NOT(ISERROR(SEARCH("5DOM",AL143)))</formula>
    </cfRule>
    <cfRule type="containsText" dxfId="39440" priority="70704" stopIfTrue="1" operator="containsText" text="DOM">
      <formula>NOT(ISERROR(SEARCH("DOM",AL143)))</formula>
    </cfRule>
    <cfRule type="containsText" dxfId="39439" priority="70705" stopIfTrue="1" operator="containsText" text="DLP">
      <formula>NOT(ISERROR(SEARCH("DLP",AL143)))</formula>
    </cfRule>
    <cfRule type="containsText" dxfId="39438" priority="70706" stopIfTrue="1" operator="containsText" text="5HE">
      <formula>NOT(ISERROR(SEARCH("5HE",AL143)))</formula>
    </cfRule>
    <cfRule type="containsText" dxfId="39437" priority="70707" stopIfTrue="1" operator="containsText" text="4HE">
      <formula>NOT(ISERROR(SEARCH("4HE",AL143)))</formula>
    </cfRule>
    <cfRule type="containsText" dxfId="39436" priority="70708" stopIfTrue="1" operator="containsText" text="3HE">
      <formula>NOT(ISERROR(SEARCH("3HE",AL143)))</formula>
    </cfRule>
    <cfRule type="containsText" dxfId="39435" priority="70709" stopIfTrue="1" operator="containsText" text="2HE">
      <formula>NOT(ISERROR(SEARCH("2HE",AL143)))</formula>
    </cfRule>
    <cfRule type="containsText" dxfId="39434" priority="70710" stopIfTrue="1" operator="containsText" text="1HE">
      <formula>NOT(ISERROR(SEARCH("1HE",AL143)))</formula>
    </cfRule>
    <cfRule type="containsText" dxfId="39433" priority="70711" stopIfTrue="1" operator="containsText" text="MINA">
      <formula>NOT(ISERROR(SEARCH("MINA",AL143)))</formula>
    </cfRule>
    <cfRule type="containsText" dxfId="39432" priority="70712" stopIfTrue="1" operator="containsText" text="8TD">
      <formula>NOT(ISERROR(SEARCH("8TD",AL143)))</formula>
    </cfRule>
  </conditionalFormatting>
  <conditionalFormatting sqref="AL143">
    <cfRule type="containsText" dxfId="39431" priority="70695" stopIfTrue="1" operator="containsText" text="8TDT">
      <formula>NOT(ISERROR(SEARCH("8TDT",AL143)))</formula>
    </cfRule>
  </conditionalFormatting>
  <conditionalFormatting sqref="AL138">
    <cfRule type="containsText" dxfId="39430" priority="70678" stopIfTrue="1" operator="containsText" text="VAC">
      <formula>NOT(ISERROR(SEARCH("VAC",AL138)))</formula>
    </cfRule>
    <cfRule type="containsText" priority="70679" stopIfTrue="1" operator="containsText" text="0">
      <formula>NOT(ISERROR(SEARCH("0",AL138)))</formula>
    </cfRule>
    <cfRule type="containsText" dxfId="39429" priority="70680" stopIfTrue="1" operator="containsText" text="S">
      <formula>NOT(ISERROR(SEARCH("S",AL138)))</formula>
    </cfRule>
    <cfRule type="containsText" dxfId="39428" priority="70681" stopIfTrue="1" operator="containsText" text="F">
      <formula>NOT(ISERROR(SEARCH("F",AL138)))</formula>
    </cfRule>
    <cfRule type="containsText" dxfId="39427" priority="70682" stopIfTrue="1" operator="containsText" text="P">
      <formula>NOT(ISERROR(SEARCH("P",AL138)))</formula>
    </cfRule>
    <cfRule type="containsText" dxfId="39426" priority="70683" stopIfTrue="1" operator="containsText" text="LNP">
      <formula>NOT(ISERROR(SEARCH("LNP",AL138)))</formula>
    </cfRule>
    <cfRule type="containsText" dxfId="39425" priority="70684" stopIfTrue="1" operator="containsText" text="DM">
      <formula>NOT(ISERROR(SEARCH("DM",AL138)))</formula>
    </cfRule>
    <cfRule type="containsText" dxfId="39424" priority="70685" stopIfTrue="1" operator="containsText" text="5DOM">
      <formula>NOT(ISERROR(SEARCH("5DOM",AL138)))</formula>
    </cfRule>
    <cfRule type="containsText" dxfId="39423" priority="70686" stopIfTrue="1" operator="containsText" text="DOM">
      <formula>NOT(ISERROR(SEARCH("DOM",AL138)))</formula>
    </cfRule>
    <cfRule type="containsText" dxfId="39422" priority="70687" stopIfTrue="1" operator="containsText" text="DLP">
      <formula>NOT(ISERROR(SEARCH("DLP",AL138)))</formula>
    </cfRule>
    <cfRule type="containsText" dxfId="39421" priority="70688" stopIfTrue="1" operator="containsText" text="5HE">
      <formula>NOT(ISERROR(SEARCH("5HE",AL138)))</formula>
    </cfRule>
    <cfRule type="containsText" dxfId="39420" priority="70689" stopIfTrue="1" operator="containsText" text="4HE">
      <formula>NOT(ISERROR(SEARCH("4HE",AL138)))</formula>
    </cfRule>
    <cfRule type="containsText" dxfId="39419" priority="70690" stopIfTrue="1" operator="containsText" text="3HE">
      <formula>NOT(ISERROR(SEARCH("3HE",AL138)))</formula>
    </cfRule>
    <cfRule type="containsText" dxfId="39418" priority="70691" stopIfTrue="1" operator="containsText" text="2HE">
      <formula>NOT(ISERROR(SEARCH("2HE",AL138)))</formula>
    </cfRule>
    <cfRule type="containsText" dxfId="39417" priority="70692" stopIfTrue="1" operator="containsText" text="1HE">
      <formula>NOT(ISERROR(SEARCH("1HE",AL138)))</formula>
    </cfRule>
    <cfRule type="containsText" dxfId="39416" priority="70693" stopIfTrue="1" operator="containsText" text="MINA">
      <formula>NOT(ISERROR(SEARCH("MINA",AL138)))</formula>
    </cfRule>
    <cfRule type="containsText" dxfId="39415" priority="70694" stopIfTrue="1" operator="containsText" text="8TD">
      <formula>NOT(ISERROR(SEARCH("8TD",AL138)))</formula>
    </cfRule>
  </conditionalFormatting>
  <conditionalFormatting sqref="AL138">
    <cfRule type="containsText" dxfId="39414" priority="70677" stopIfTrue="1" operator="containsText" text="8TDT">
      <formula>NOT(ISERROR(SEARCH("8TDT",AL138)))</formula>
    </cfRule>
  </conditionalFormatting>
  <conditionalFormatting sqref="AL147">
    <cfRule type="containsText" dxfId="39413" priority="70660" stopIfTrue="1" operator="containsText" text="VAC">
      <formula>NOT(ISERROR(SEARCH("VAC",AL147)))</formula>
    </cfRule>
    <cfRule type="containsText" priority="70661" stopIfTrue="1" operator="containsText" text="0">
      <formula>NOT(ISERROR(SEARCH("0",AL147)))</formula>
    </cfRule>
    <cfRule type="containsText" dxfId="39412" priority="70662" stopIfTrue="1" operator="containsText" text="S">
      <formula>NOT(ISERROR(SEARCH("S",AL147)))</formula>
    </cfRule>
    <cfRule type="containsText" dxfId="39411" priority="70663" stopIfTrue="1" operator="containsText" text="F">
      <formula>NOT(ISERROR(SEARCH("F",AL147)))</formula>
    </cfRule>
    <cfRule type="containsText" dxfId="39410" priority="70664" stopIfTrue="1" operator="containsText" text="P">
      <formula>NOT(ISERROR(SEARCH("P",AL147)))</formula>
    </cfRule>
    <cfRule type="containsText" dxfId="39409" priority="70665" stopIfTrue="1" operator="containsText" text="LNP">
      <formula>NOT(ISERROR(SEARCH("LNP",AL147)))</formula>
    </cfRule>
    <cfRule type="containsText" dxfId="39408" priority="70666" stopIfTrue="1" operator="containsText" text="DM">
      <formula>NOT(ISERROR(SEARCH("DM",AL147)))</formula>
    </cfRule>
    <cfRule type="containsText" dxfId="39407" priority="70667" stopIfTrue="1" operator="containsText" text="5DOM">
      <formula>NOT(ISERROR(SEARCH("5DOM",AL147)))</formula>
    </cfRule>
    <cfRule type="containsText" dxfId="39406" priority="70668" stopIfTrue="1" operator="containsText" text="DOM">
      <formula>NOT(ISERROR(SEARCH("DOM",AL147)))</formula>
    </cfRule>
    <cfRule type="containsText" dxfId="39405" priority="70669" stopIfTrue="1" operator="containsText" text="5HE">
      <formula>NOT(ISERROR(SEARCH("5HE",AL147)))</formula>
    </cfRule>
    <cfRule type="containsText" dxfId="39404" priority="70670" stopIfTrue="1" operator="containsText" text="4HE">
      <formula>NOT(ISERROR(SEARCH("4HE",AL147)))</formula>
    </cfRule>
    <cfRule type="containsText" dxfId="39403" priority="70671" stopIfTrue="1" operator="containsText" text="3HE">
      <formula>NOT(ISERROR(SEARCH("3HE",AL147)))</formula>
    </cfRule>
    <cfRule type="containsText" dxfId="39402" priority="70672" stopIfTrue="1" operator="containsText" text="2HE">
      <formula>NOT(ISERROR(SEARCH("2HE",AL147)))</formula>
    </cfRule>
    <cfRule type="containsText" dxfId="39401" priority="70673" stopIfTrue="1" operator="containsText" text="1HE">
      <formula>NOT(ISERROR(SEARCH("1HE",AL147)))</formula>
    </cfRule>
    <cfRule type="containsText" dxfId="39400" priority="70674" stopIfTrue="1" operator="containsText" text="MINA">
      <formula>NOT(ISERROR(SEARCH("MINA",AL147)))</formula>
    </cfRule>
    <cfRule type="containsText" dxfId="39399" priority="70675" stopIfTrue="1" operator="containsText" text="8TD">
      <formula>NOT(ISERROR(SEARCH("8TD",AL147)))</formula>
    </cfRule>
    <cfRule type="containsText" dxfId="39398" priority="70676" stopIfTrue="1" operator="containsText" text="DLP">
      <formula>NOT(ISERROR(SEARCH("DLP",AL147)))</formula>
    </cfRule>
  </conditionalFormatting>
  <conditionalFormatting sqref="AL147">
    <cfRule type="containsText" dxfId="39397" priority="70659" stopIfTrue="1" operator="containsText" text="8TDT">
      <formula>NOT(ISERROR(SEARCH("8TDT",AL147)))</formula>
    </cfRule>
  </conditionalFormatting>
  <conditionalFormatting sqref="AL144 AL146">
    <cfRule type="containsText" dxfId="39396" priority="70642" stopIfTrue="1" operator="containsText" text="VAC">
      <formula>NOT(ISERROR(SEARCH("VAC",AL144)))</formula>
    </cfRule>
    <cfRule type="containsText" priority="70643" stopIfTrue="1" operator="containsText" text="0">
      <formula>NOT(ISERROR(SEARCH("0",AL144)))</formula>
    </cfRule>
    <cfRule type="containsText" dxfId="39395" priority="70644" stopIfTrue="1" operator="containsText" text="S">
      <formula>NOT(ISERROR(SEARCH("S",AL144)))</formula>
    </cfRule>
    <cfRule type="containsText" dxfId="39394" priority="70645" stopIfTrue="1" operator="containsText" text="F">
      <formula>NOT(ISERROR(SEARCH("F",AL144)))</formula>
    </cfRule>
    <cfRule type="containsText" dxfId="39393" priority="70646" stopIfTrue="1" operator="containsText" text="P">
      <formula>NOT(ISERROR(SEARCH("P",AL144)))</formula>
    </cfRule>
    <cfRule type="containsText" dxfId="39392" priority="70647" stopIfTrue="1" operator="containsText" text="LNP">
      <formula>NOT(ISERROR(SEARCH("LNP",AL144)))</formula>
    </cfRule>
    <cfRule type="containsText" dxfId="39391" priority="70648" stopIfTrue="1" operator="containsText" text="DM">
      <formula>NOT(ISERROR(SEARCH("DM",AL144)))</formula>
    </cfRule>
    <cfRule type="containsText" dxfId="39390" priority="70649" stopIfTrue="1" operator="containsText" text="5DOM">
      <formula>NOT(ISERROR(SEARCH("5DOM",AL144)))</formula>
    </cfRule>
    <cfRule type="containsText" dxfId="39389" priority="70650" stopIfTrue="1" operator="containsText" text="DOM">
      <formula>NOT(ISERROR(SEARCH("DOM",AL144)))</formula>
    </cfRule>
    <cfRule type="containsText" dxfId="39388" priority="70651" stopIfTrue="1" operator="containsText" text="DLP">
      <formula>NOT(ISERROR(SEARCH("DLP",AL144)))</formula>
    </cfRule>
    <cfRule type="containsText" dxfId="39387" priority="70652" stopIfTrue="1" operator="containsText" text="5HE">
      <formula>NOT(ISERROR(SEARCH("5HE",AL144)))</formula>
    </cfRule>
    <cfRule type="containsText" dxfId="39386" priority="70653" stopIfTrue="1" operator="containsText" text="4HE">
      <formula>NOT(ISERROR(SEARCH("4HE",AL144)))</formula>
    </cfRule>
    <cfRule type="containsText" dxfId="39385" priority="70654" stopIfTrue="1" operator="containsText" text="3HE">
      <formula>NOT(ISERROR(SEARCH("3HE",AL144)))</formula>
    </cfRule>
    <cfRule type="containsText" dxfId="39384" priority="70655" stopIfTrue="1" operator="containsText" text="2HE">
      <formula>NOT(ISERROR(SEARCH("2HE",AL144)))</formula>
    </cfRule>
    <cfRule type="containsText" dxfId="39383" priority="70656" stopIfTrue="1" operator="containsText" text="1HE">
      <formula>NOT(ISERROR(SEARCH("1HE",AL144)))</formula>
    </cfRule>
    <cfRule type="containsText" dxfId="39382" priority="70657" stopIfTrue="1" operator="containsText" text="MINA">
      <formula>NOT(ISERROR(SEARCH("MINA",AL144)))</formula>
    </cfRule>
    <cfRule type="containsText" dxfId="39381" priority="70658" stopIfTrue="1" operator="containsText" text="8TD">
      <formula>NOT(ISERROR(SEARCH("8TD",AL144)))</formula>
    </cfRule>
  </conditionalFormatting>
  <conditionalFormatting sqref="AL144 AL146">
    <cfRule type="containsText" dxfId="39380" priority="70641" stopIfTrue="1" operator="containsText" text="8TDT">
      <formula>NOT(ISERROR(SEARCH("8TDT",AL144)))</formula>
    </cfRule>
  </conditionalFormatting>
  <conditionalFormatting sqref="AL176">
    <cfRule type="containsText" dxfId="39379" priority="70624" stopIfTrue="1" operator="containsText" text="VAC">
      <formula>NOT(ISERROR(SEARCH("VAC",AL176)))</formula>
    </cfRule>
    <cfRule type="containsText" priority="70625" stopIfTrue="1" operator="containsText" text="0">
      <formula>NOT(ISERROR(SEARCH("0",AL176)))</formula>
    </cfRule>
    <cfRule type="containsText" dxfId="39378" priority="70626" stopIfTrue="1" operator="containsText" text="S">
      <formula>NOT(ISERROR(SEARCH("S",AL176)))</formula>
    </cfRule>
    <cfRule type="containsText" dxfId="39377" priority="70627" stopIfTrue="1" operator="containsText" text="F">
      <formula>NOT(ISERROR(SEARCH("F",AL176)))</formula>
    </cfRule>
    <cfRule type="containsText" dxfId="39376" priority="70628" stopIfTrue="1" operator="containsText" text="P">
      <formula>NOT(ISERROR(SEARCH("P",AL176)))</formula>
    </cfRule>
    <cfRule type="containsText" dxfId="39375" priority="70629" stopIfTrue="1" operator="containsText" text="LNP">
      <formula>NOT(ISERROR(SEARCH("LNP",AL176)))</formula>
    </cfRule>
    <cfRule type="containsText" dxfId="39374" priority="70630" stopIfTrue="1" operator="containsText" text="DM">
      <formula>NOT(ISERROR(SEARCH("DM",AL176)))</formula>
    </cfRule>
    <cfRule type="containsText" dxfId="39373" priority="70631" stopIfTrue="1" operator="containsText" text="5DOM">
      <formula>NOT(ISERROR(SEARCH("5DOM",AL176)))</formula>
    </cfRule>
    <cfRule type="containsText" dxfId="39372" priority="70632" stopIfTrue="1" operator="containsText" text="DOM">
      <formula>NOT(ISERROR(SEARCH("DOM",AL176)))</formula>
    </cfRule>
    <cfRule type="containsText" dxfId="39371" priority="70633" stopIfTrue="1" operator="containsText" text="DLP">
      <formula>NOT(ISERROR(SEARCH("DLP",AL176)))</formula>
    </cfRule>
    <cfRule type="containsText" dxfId="39370" priority="70634" stopIfTrue="1" operator="containsText" text="5HE">
      <formula>NOT(ISERROR(SEARCH("5HE",AL176)))</formula>
    </cfRule>
    <cfRule type="containsText" dxfId="39369" priority="70635" stopIfTrue="1" operator="containsText" text="4HE">
      <formula>NOT(ISERROR(SEARCH("4HE",AL176)))</formula>
    </cfRule>
    <cfRule type="containsText" dxfId="39368" priority="70636" stopIfTrue="1" operator="containsText" text="3HE">
      <formula>NOT(ISERROR(SEARCH("3HE",AL176)))</formula>
    </cfRule>
    <cfRule type="containsText" dxfId="39367" priority="70637" stopIfTrue="1" operator="containsText" text="2HE">
      <formula>NOT(ISERROR(SEARCH("2HE",AL176)))</formula>
    </cfRule>
    <cfRule type="containsText" dxfId="39366" priority="70638" stopIfTrue="1" operator="containsText" text="1HE">
      <formula>NOT(ISERROR(SEARCH("1HE",AL176)))</formula>
    </cfRule>
    <cfRule type="containsText" dxfId="39365" priority="70639" stopIfTrue="1" operator="containsText" text="MINA">
      <formula>NOT(ISERROR(SEARCH("MINA",AL176)))</formula>
    </cfRule>
    <cfRule type="containsText" dxfId="39364" priority="70640" stopIfTrue="1" operator="containsText" text="8TD">
      <formula>NOT(ISERROR(SEARCH("8TD",AL176)))</formula>
    </cfRule>
  </conditionalFormatting>
  <conditionalFormatting sqref="AL176">
    <cfRule type="containsText" dxfId="39363" priority="70623" stopIfTrue="1" operator="containsText" text="8TDT">
      <formula>NOT(ISERROR(SEARCH("8TDT",AL176)))</formula>
    </cfRule>
  </conditionalFormatting>
  <conditionalFormatting sqref="AL175">
    <cfRule type="containsText" dxfId="39362" priority="70589" stopIfTrue="1" operator="containsText" text="VAC">
      <formula>NOT(ISERROR(SEARCH("VAC",AL175)))</formula>
    </cfRule>
    <cfRule type="containsText" priority="70590" stopIfTrue="1" operator="containsText" text="0">
      <formula>NOT(ISERROR(SEARCH("0",AL175)))</formula>
    </cfRule>
    <cfRule type="containsText" dxfId="39361" priority="70591" stopIfTrue="1" operator="containsText" text="S">
      <formula>NOT(ISERROR(SEARCH("S",AL175)))</formula>
    </cfRule>
    <cfRule type="containsText" dxfId="39360" priority="70592" stopIfTrue="1" operator="containsText" text="F">
      <formula>NOT(ISERROR(SEARCH("F",AL175)))</formula>
    </cfRule>
    <cfRule type="containsText" dxfId="39359" priority="70593" stopIfTrue="1" operator="containsText" text="P">
      <formula>NOT(ISERROR(SEARCH("P",AL175)))</formula>
    </cfRule>
    <cfRule type="containsText" dxfId="39358" priority="70594" stopIfTrue="1" operator="containsText" text="LNP">
      <formula>NOT(ISERROR(SEARCH("LNP",AL175)))</formula>
    </cfRule>
    <cfRule type="containsText" dxfId="39357" priority="70595" stopIfTrue="1" operator="containsText" text="DM">
      <formula>NOT(ISERROR(SEARCH("DM",AL175)))</formula>
    </cfRule>
    <cfRule type="containsText" dxfId="39356" priority="70596" stopIfTrue="1" operator="containsText" text="5DOM">
      <formula>NOT(ISERROR(SEARCH("5DOM",AL175)))</formula>
    </cfRule>
    <cfRule type="containsText" dxfId="39355" priority="70597" stopIfTrue="1" operator="containsText" text="DOM">
      <formula>NOT(ISERROR(SEARCH("DOM",AL175)))</formula>
    </cfRule>
    <cfRule type="containsText" dxfId="39354" priority="70598" stopIfTrue="1" operator="containsText" text="5HE">
      <formula>NOT(ISERROR(SEARCH("5HE",AL175)))</formula>
    </cfRule>
    <cfRule type="containsText" dxfId="39353" priority="70599" stopIfTrue="1" operator="containsText" text="4HE">
      <formula>NOT(ISERROR(SEARCH("4HE",AL175)))</formula>
    </cfRule>
    <cfRule type="containsText" dxfId="39352" priority="70600" stopIfTrue="1" operator="containsText" text="3HE">
      <formula>NOT(ISERROR(SEARCH("3HE",AL175)))</formula>
    </cfRule>
    <cfRule type="containsText" dxfId="39351" priority="70601" stopIfTrue="1" operator="containsText" text="2HE">
      <formula>NOT(ISERROR(SEARCH("2HE",AL175)))</formula>
    </cfRule>
    <cfRule type="containsText" dxfId="39350" priority="70602" stopIfTrue="1" operator="containsText" text="1HE">
      <formula>NOT(ISERROR(SEARCH("1HE",AL175)))</formula>
    </cfRule>
    <cfRule type="containsText" dxfId="39349" priority="70603" stopIfTrue="1" operator="containsText" text="MINA">
      <formula>NOT(ISERROR(SEARCH("MINA",AL175)))</formula>
    </cfRule>
    <cfRule type="containsText" dxfId="39348" priority="70604" stopIfTrue="1" operator="containsText" text="8TD">
      <formula>NOT(ISERROR(SEARCH("8TD",AL175)))</formula>
    </cfRule>
    <cfRule type="containsText" dxfId="39347" priority="70605" stopIfTrue="1" operator="containsText" text="DLP">
      <formula>NOT(ISERROR(SEARCH("DLP",AL175)))</formula>
    </cfRule>
  </conditionalFormatting>
  <conditionalFormatting sqref="AL175">
    <cfRule type="containsText" dxfId="39346" priority="70588" stopIfTrue="1" operator="containsText" text="8TDT">
      <formula>NOT(ISERROR(SEARCH("8TDT",AL175)))</formula>
    </cfRule>
  </conditionalFormatting>
  <conditionalFormatting sqref="AL177">
    <cfRule type="containsText" dxfId="39345" priority="70571" stopIfTrue="1" operator="containsText" text="VAC">
      <formula>NOT(ISERROR(SEARCH("VAC",AL177)))</formula>
    </cfRule>
    <cfRule type="containsText" priority="70572" stopIfTrue="1" operator="containsText" text="0">
      <formula>NOT(ISERROR(SEARCH("0",AL177)))</formula>
    </cfRule>
    <cfRule type="containsText" dxfId="39344" priority="70573" stopIfTrue="1" operator="containsText" text="S">
      <formula>NOT(ISERROR(SEARCH("S",AL177)))</formula>
    </cfRule>
    <cfRule type="containsText" dxfId="39343" priority="70574" stopIfTrue="1" operator="containsText" text="F">
      <formula>NOT(ISERROR(SEARCH("F",AL177)))</formula>
    </cfRule>
    <cfRule type="containsText" dxfId="39342" priority="70575" stopIfTrue="1" operator="containsText" text="P">
      <formula>NOT(ISERROR(SEARCH("P",AL177)))</formula>
    </cfRule>
    <cfRule type="containsText" dxfId="39341" priority="70576" stopIfTrue="1" operator="containsText" text="LNP">
      <formula>NOT(ISERROR(SEARCH("LNP",AL177)))</formula>
    </cfRule>
    <cfRule type="containsText" dxfId="39340" priority="70577" stopIfTrue="1" operator="containsText" text="DM">
      <formula>NOT(ISERROR(SEARCH("DM",AL177)))</formula>
    </cfRule>
    <cfRule type="containsText" dxfId="39339" priority="70578" stopIfTrue="1" operator="containsText" text="5DOM">
      <formula>NOT(ISERROR(SEARCH("5DOM",AL177)))</formula>
    </cfRule>
    <cfRule type="containsText" dxfId="39338" priority="70579" stopIfTrue="1" operator="containsText" text="DOM">
      <formula>NOT(ISERROR(SEARCH("DOM",AL177)))</formula>
    </cfRule>
    <cfRule type="containsText" dxfId="39337" priority="70580" stopIfTrue="1" operator="containsText" text="5HE">
      <formula>NOT(ISERROR(SEARCH("5HE",AL177)))</formula>
    </cfRule>
    <cfRule type="containsText" dxfId="39336" priority="70581" stopIfTrue="1" operator="containsText" text="4HE">
      <formula>NOT(ISERROR(SEARCH("4HE",AL177)))</formula>
    </cfRule>
    <cfRule type="containsText" dxfId="39335" priority="70582" stopIfTrue="1" operator="containsText" text="3HE">
      <formula>NOT(ISERROR(SEARCH("3HE",AL177)))</formula>
    </cfRule>
    <cfRule type="containsText" dxfId="39334" priority="70583" stopIfTrue="1" operator="containsText" text="2HE">
      <formula>NOT(ISERROR(SEARCH("2HE",AL177)))</formula>
    </cfRule>
    <cfRule type="containsText" dxfId="39333" priority="70584" stopIfTrue="1" operator="containsText" text="1HE">
      <formula>NOT(ISERROR(SEARCH("1HE",AL177)))</formula>
    </cfRule>
    <cfRule type="containsText" dxfId="39332" priority="70585" stopIfTrue="1" operator="containsText" text="MINA">
      <formula>NOT(ISERROR(SEARCH("MINA",AL177)))</formula>
    </cfRule>
    <cfRule type="containsText" dxfId="39331" priority="70586" stopIfTrue="1" operator="containsText" text="8TD">
      <formula>NOT(ISERROR(SEARCH("8TD",AL177)))</formula>
    </cfRule>
    <cfRule type="containsText" dxfId="39330" priority="70587" stopIfTrue="1" operator="containsText" text="DLP">
      <formula>NOT(ISERROR(SEARCH("DLP",AL177)))</formula>
    </cfRule>
  </conditionalFormatting>
  <conditionalFormatting sqref="AL177">
    <cfRule type="containsText" dxfId="39329" priority="70570" stopIfTrue="1" operator="containsText" text="8TDT">
      <formula>NOT(ISERROR(SEARCH("8TDT",AL177)))</formula>
    </cfRule>
  </conditionalFormatting>
  <conditionalFormatting sqref="AL179">
    <cfRule type="containsText" dxfId="39328" priority="70553" stopIfTrue="1" operator="containsText" text="VAC">
      <formula>NOT(ISERROR(SEARCH("VAC",AL179)))</formula>
    </cfRule>
    <cfRule type="containsText" priority="70554" stopIfTrue="1" operator="containsText" text="0">
      <formula>NOT(ISERROR(SEARCH("0",AL179)))</formula>
    </cfRule>
    <cfRule type="containsText" dxfId="39327" priority="70555" stopIfTrue="1" operator="containsText" text="S">
      <formula>NOT(ISERROR(SEARCH("S",AL179)))</formula>
    </cfRule>
    <cfRule type="containsText" dxfId="39326" priority="70556" stopIfTrue="1" operator="containsText" text="F">
      <formula>NOT(ISERROR(SEARCH("F",AL179)))</formula>
    </cfRule>
    <cfRule type="containsText" dxfId="39325" priority="70557" stopIfTrue="1" operator="containsText" text="P">
      <formula>NOT(ISERROR(SEARCH("P",AL179)))</formula>
    </cfRule>
    <cfRule type="containsText" dxfId="39324" priority="70558" stopIfTrue="1" operator="containsText" text="LNP">
      <formula>NOT(ISERROR(SEARCH("LNP",AL179)))</formula>
    </cfRule>
    <cfRule type="containsText" dxfId="39323" priority="70559" stopIfTrue="1" operator="containsText" text="DM">
      <formula>NOT(ISERROR(SEARCH("DM",AL179)))</formula>
    </cfRule>
    <cfRule type="containsText" dxfId="39322" priority="70560" stopIfTrue="1" operator="containsText" text="5DOM">
      <formula>NOT(ISERROR(SEARCH("5DOM",AL179)))</formula>
    </cfRule>
    <cfRule type="containsText" dxfId="39321" priority="70561" stopIfTrue="1" operator="containsText" text="DOM">
      <formula>NOT(ISERROR(SEARCH("DOM",AL179)))</formula>
    </cfRule>
    <cfRule type="containsText" dxfId="39320" priority="70562" stopIfTrue="1" operator="containsText" text="5HE">
      <formula>NOT(ISERROR(SEARCH("5HE",AL179)))</formula>
    </cfRule>
    <cfRule type="containsText" dxfId="39319" priority="70563" stopIfTrue="1" operator="containsText" text="4HE">
      <formula>NOT(ISERROR(SEARCH("4HE",AL179)))</formula>
    </cfRule>
    <cfRule type="containsText" dxfId="39318" priority="70564" stopIfTrue="1" operator="containsText" text="3HE">
      <formula>NOT(ISERROR(SEARCH("3HE",AL179)))</formula>
    </cfRule>
    <cfRule type="containsText" dxfId="39317" priority="70565" stopIfTrue="1" operator="containsText" text="2HE">
      <formula>NOT(ISERROR(SEARCH("2HE",AL179)))</formula>
    </cfRule>
    <cfRule type="containsText" dxfId="39316" priority="70566" stopIfTrue="1" operator="containsText" text="1HE">
      <formula>NOT(ISERROR(SEARCH("1HE",AL179)))</formula>
    </cfRule>
    <cfRule type="containsText" dxfId="39315" priority="70567" stopIfTrue="1" operator="containsText" text="MINA">
      <formula>NOT(ISERROR(SEARCH("MINA",AL179)))</formula>
    </cfRule>
    <cfRule type="containsText" dxfId="39314" priority="70568" stopIfTrue="1" operator="containsText" text="8TD">
      <formula>NOT(ISERROR(SEARCH("8TD",AL179)))</formula>
    </cfRule>
    <cfRule type="containsText" dxfId="39313" priority="70569" stopIfTrue="1" operator="containsText" text="DLP">
      <formula>NOT(ISERROR(SEARCH("DLP",AL179)))</formula>
    </cfRule>
  </conditionalFormatting>
  <conditionalFormatting sqref="AL179">
    <cfRule type="containsText" dxfId="39312" priority="70552" stopIfTrue="1" operator="containsText" text="8TDT">
      <formula>NOT(ISERROR(SEARCH("8TDT",AL179)))</formula>
    </cfRule>
  </conditionalFormatting>
  <conditionalFormatting sqref="AD139:AF139 AD143:AF143 AK179 AK177 AK175 AK147 AK143 AK141 AK139 AI179 AI177 AH143:AI143 AH139:AI139 AD141:AF141 AK171 AK169 AK167 AH141:AI141 AD147:AF147 AD175:AF175 AD167:AF167 AD171:AF171 AD169:AF169 AH147:AI147 AH175:AI175 AH167:AI167 AH171:AI171 AH169:AI169">
    <cfRule type="containsText" dxfId="39311" priority="70535" stopIfTrue="1" operator="containsText" text="VAC">
      <formula>NOT(ISERROR(SEARCH("VAC",AD139)))</formula>
    </cfRule>
    <cfRule type="containsText" priority="70536" stopIfTrue="1" operator="containsText" text="0">
      <formula>NOT(ISERROR(SEARCH("0",AD139)))</formula>
    </cfRule>
    <cfRule type="containsText" dxfId="39310" priority="70537" stopIfTrue="1" operator="containsText" text="S">
      <formula>NOT(ISERROR(SEARCH("S",AD139)))</formula>
    </cfRule>
    <cfRule type="containsText" dxfId="39309" priority="70538" stopIfTrue="1" operator="containsText" text="F">
      <formula>NOT(ISERROR(SEARCH("F",AD139)))</formula>
    </cfRule>
    <cfRule type="containsText" dxfId="39308" priority="70539" stopIfTrue="1" operator="containsText" text="P">
      <formula>NOT(ISERROR(SEARCH("P",AD139)))</formula>
    </cfRule>
    <cfRule type="containsText" dxfId="39307" priority="70540" stopIfTrue="1" operator="containsText" text="LNP">
      <formula>NOT(ISERROR(SEARCH("LNP",AD139)))</formula>
    </cfRule>
    <cfRule type="containsText" dxfId="39306" priority="70541" stopIfTrue="1" operator="containsText" text="DM">
      <formula>NOT(ISERROR(SEARCH("DM",AD139)))</formula>
    </cfRule>
    <cfRule type="containsText" dxfId="39305" priority="70542" stopIfTrue="1" operator="containsText" text="5DOM">
      <formula>NOT(ISERROR(SEARCH("5DOM",AD139)))</formula>
    </cfRule>
    <cfRule type="containsText" dxfId="39304" priority="70543" stopIfTrue="1" operator="containsText" text="DOM">
      <formula>NOT(ISERROR(SEARCH("DOM",AD139)))</formula>
    </cfRule>
    <cfRule type="containsText" dxfId="39303" priority="70544" stopIfTrue="1" operator="containsText" text="DLP">
      <formula>NOT(ISERROR(SEARCH("DLP",AD139)))</formula>
    </cfRule>
    <cfRule type="containsText" dxfId="39302" priority="70545" stopIfTrue="1" operator="containsText" text="5HE">
      <formula>NOT(ISERROR(SEARCH("5HE",AD139)))</formula>
    </cfRule>
    <cfRule type="containsText" dxfId="39301" priority="70546" stopIfTrue="1" operator="containsText" text="4HE">
      <formula>NOT(ISERROR(SEARCH("4HE",AD139)))</formula>
    </cfRule>
    <cfRule type="containsText" dxfId="39300" priority="70547" stopIfTrue="1" operator="containsText" text="3HE">
      <formula>NOT(ISERROR(SEARCH("3HE",AD139)))</formula>
    </cfRule>
    <cfRule type="containsText" dxfId="39299" priority="70548" stopIfTrue="1" operator="containsText" text="2HE">
      <formula>NOT(ISERROR(SEARCH("2HE",AD139)))</formula>
    </cfRule>
    <cfRule type="containsText" dxfId="39298" priority="70549" stopIfTrue="1" operator="containsText" text="1HE">
      <formula>NOT(ISERROR(SEARCH("1HE",AD139)))</formula>
    </cfRule>
    <cfRule type="containsText" dxfId="39297" priority="70550" stopIfTrue="1" operator="containsText" text="MINA">
      <formula>NOT(ISERROR(SEARCH("MINA",AD139)))</formula>
    </cfRule>
    <cfRule type="containsText" dxfId="39296" priority="70551" stopIfTrue="1" operator="containsText" text="8TD">
      <formula>NOT(ISERROR(SEARCH("8TD",AD139)))</formula>
    </cfRule>
  </conditionalFormatting>
  <conditionalFormatting sqref="AD139:AF139 AK139 AH139:AI139">
    <cfRule type="containsText" dxfId="39295" priority="70518" stopIfTrue="1" operator="containsText" text="VAC">
      <formula>NOT(ISERROR(SEARCH("VAC",AD139)))</formula>
    </cfRule>
    <cfRule type="containsText" priority="70519" stopIfTrue="1" operator="containsText" text="0">
      <formula>NOT(ISERROR(SEARCH("0",AD139)))</formula>
    </cfRule>
    <cfRule type="containsText" dxfId="39294" priority="70520" stopIfTrue="1" operator="containsText" text="S">
      <formula>NOT(ISERROR(SEARCH("S",AD139)))</formula>
    </cfRule>
    <cfRule type="containsText" dxfId="39293" priority="70521" stopIfTrue="1" operator="containsText" text="F">
      <formula>NOT(ISERROR(SEARCH("F",AD139)))</formula>
    </cfRule>
    <cfRule type="containsText" dxfId="39292" priority="70522" stopIfTrue="1" operator="containsText" text="P">
      <formula>NOT(ISERROR(SEARCH("P",AD139)))</formula>
    </cfRule>
    <cfRule type="containsText" dxfId="39291" priority="70523" stopIfTrue="1" operator="containsText" text="LNP">
      <formula>NOT(ISERROR(SEARCH("LNP",AD139)))</formula>
    </cfRule>
    <cfRule type="containsText" dxfId="39290" priority="70524" stopIfTrue="1" operator="containsText" text="DM">
      <formula>NOT(ISERROR(SEARCH("DM",AD139)))</formula>
    </cfRule>
    <cfRule type="containsText" dxfId="39289" priority="70525" stopIfTrue="1" operator="containsText" text="5DOM">
      <formula>NOT(ISERROR(SEARCH("5DOM",AD139)))</formula>
    </cfRule>
    <cfRule type="containsText" dxfId="39288" priority="70526" stopIfTrue="1" operator="containsText" text="DOM">
      <formula>NOT(ISERROR(SEARCH("DOM",AD139)))</formula>
    </cfRule>
    <cfRule type="containsText" dxfId="39287" priority="70527" stopIfTrue="1" operator="containsText" text="DLP">
      <formula>NOT(ISERROR(SEARCH("DLP",AD139)))</formula>
    </cfRule>
    <cfRule type="containsText" dxfId="39286" priority="70528" stopIfTrue="1" operator="containsText" text="5HE">
      <formula>NOT(ISERROR(SEARCH("5HE",AD139)))</formula>
    </cfRule>
    <cfRule type="containsText" dxfId="39285" priority="70529" stopIfTrue="1" operator="containsText" text="4HE">
      <formula>NOT(ISERROR(SEARCH("4HE",AD139)))</formula>
    </cfRule>
    <cfRule type="containsText" dxfId="39284" priority="70530" stopIfTrue="1" operator="containsText" text="3HE">
      <formula>NOT(ISERROR(SEARCH("3HE",AD139)))</formula>
    </cfRule>
    <cfRule type="containsText" dxfId="39283" priority="70531" stopIfTrue="1" operator="containsText" text="2HE">
      <formula>NOT(ISERROR(SEARCH("2HE",AD139)))</formula>
    </cfRule>
    <cfRule type="containsText" dxfId="39282" priority="70532" stopIfTrue="1" operator="containsText" text="1HE">
      <formula>NOT(ISERROR(SEARCH("1HE",AD139)))</formula>
    </cfRule>
    <cfRule type="containsText" dxfId="39281" priority="70533" stopIfTrue="1" operator="containsText" text="MINA">
      <formula>NOT(ISERROR(SEARCH("MINA",AD139)))</formula>
    </cfRule>
    <cfRule type="containsText" dxfId="39280" priority="70534" stopIfTrue="1" operator="containsText" text="8TD">
      <formula>NOT(ISERROR(SEARCH("8TD",AD139)))</formula>
    </cfRule>
  </conditionalFormatting>
  <conditionalFormatting sqref="AK141 AD141:AF141 AH141:AI141">
    <cfRule type="containsText" dxfId="39279" priority="70501" stopIfTrue="1" operator="containsText" text="VAC">
      <formula>NOT(ISERROR(SEARCH("VAC",AD141)))</formula>
    </cfRule>
    <cfRule type="containsText" priority="70502" stopIfTrue="1" operator="containsText" text="0">
      <formula>NOT(ISERROR(SEARCH("0",AD141)))</formula>
    </cfRule>
    <cfRule type="containsText" dxfId="39278" priority="70503" stopIfTrue="1" operator="containsText" text="S">
      <formula>NOT(ISERROR(SEARCH("S",AD141)))</formula>
    </cfRule>
    <cfRule type="containsText" dxfId="39277" priority="70504" stopIfTrue="1" operator="containsText" text="F">
      <formula>NOT(ISERROR(SEARCH("F",AD141)))</formula>
    </cfRule>
    <cfRule type="containsText" dxfId="39276" priority="70505" stopIfTrue="1" operator="containsText" text="P">
      <formula>NOT(ISERROR(SEARCH("P",AD141)))</formula>
    </cfRule>
    <cfRule type="containsText" dxfId="39275" priority="70506" stopIfTrue="1" operator="containsText" text="LNP">
      <formula>NOT(ISERROR(SEARCH("LNP",AD141)))</formula>
    </cfRule>
    <cfRule type="containsText" dxfId="39274" priority="70507" stopIfTrue="1" operator="containsText" text="DM">
      <formula>NOT(ISERROR(SEARCH("DM",AD141)))</formula>
    </cfRule>
    <cfRule type="containsText" dxfId="39273" priority="70508" stopIfTrue="1" operator="containsText" text="5DOM">
      <formula>NOT(ISERROR(SEARCH("5DOM",AD141)))</formula>
    </cfRule>
    <cfRule type="containsText" dxfId="39272" priority="70509" stopIfTrue="1" operator="containsText" text="DOM">
      <formula>NOT(ISERROR(SEARCH("DOM",AD141)))</formula>
    </cfRule>
    <cfRule type="containsText" dxfId="39271" priority="70510" stopIfTrue="1" operator="containsText" text="DLP">
      <formula>NOT(ISERROR(SEARCH("DLP",AD141)))</formula>
    </cfRule>
    <cfRule type="containsText" dxfId="39270" priority="70511" stopIfTrue="1" operator="containsText" text="5HE">
      <formula>NOT(ISERROR(SEARCH("5HE",AD141)))</formula>
    </cfRule>
    <cfRule type="containsText" dxfId="39269" priority="70512" stopIfTrue="1" operator="containsText" text="4HE">
      <formula>NOT(ISERROR(SEARCH("4HE",AD141)))</formula>
    </cfRule>
    <cfRule type="containsText" dxfId="39268" priority="70513" stopIfTrue="1" operator="containsText" text="3HE">
      <formula>NOT(ISERROR(SEARCH("3HE",AD141)))</formula>
    </cfRule>
    <cfRule type="containsText" dxfId="39267" priority="70514" stopIfTrue="1" operator="containsText" text="2HE">
      <formula>NOT(ISERROR(SEARCH("2HE",AD141)))</formula>
    </cfRule>
    <cfRule type="containsText" dxfId="39266" priority="70515" stopIfTrue="1" operator="containsText" text="1HE">
      <formula>NOT(ISERROR(SEARCH("1HE",AD141)))</formula>
    </cfRule>
    <cfRule type="containsText" dxfId="39265" priority="70516" stopIfTrue="1" operator="containsText" text="MINA">
      <formula>NOT(ISERROR(SEARCH("MINA",AD141)))</formula>
    </cfRule>
    <cfRule type="containsText" dxfId="39264" priority="70517" stopIfTrue="1" operator="containsText" text="8TD">
      <formula>NOT(ISERROR(SEARCH("8TD",AD141)))</formula>
    </cfRule>
  </conditionalFormatting>
  <conditionalFormatting sqref="AD143:AF143 AK143 AH143:AI143">
    <cfRule type="containsText" dxfId="39263" priority="70484" stopIfTrue="1" operator="containsText" text="VAC">
      <formula>NOT(ISERROR(SEARCH("VAC",AD143)))</formula>
    </cfRule>
    <cfRule type="containsText" priority="70485" stopIfTrue="1" operator="containsText" text="0">
      <formula>NOT(ISERROR(SEARCH("0",AD143)))</formula>
    </cfRule>
    <cfRule type="containsText" dxfId="39262" priority="70486" stopIfTrue="1" operator="containsText" text="S">
      <formula>NOT(ISERROR(SEARCH("S",AD143)))</formula>
    </cfRule>
    <cfRule type="containsText" dxfId="39261" priority="70487" stopIfTrue="1" operator="containsText" text="F">
      <formula>NOT(ISERROR(SEARCH("F",AD143)))</formula>
    </cfRule>
    <cfRule type="containsText" dxfId="39260" priority="70488" stopIfTrue="1" operator="containsText" text="P">
      <formula>NOT(ISERROR(SEARCH("P",AD143)))</formula>
    </cfRule>
    <cfRule type="containsText" dxfId="39259" priority="70489" stopIfTrue="1" operator="containsText" text="LNP">
      <formula>NOT(ISERROR(SEARCH("LNP",AD143)))</formula>
    </cfRule>
    <cfRule type="containsText" dxfId="39258" priority="70490" stopIfTrue="1" operator="containsText" text="DM">
      <formula>NOT(ISERROR(SEARCH("DM",AD143)))</formula>
    </cfRule>
    <cfRule type="containsText" dxfId="39257" priority="70491" stopIfTrue="1" operator="containsText" text="5DOM">
      <formula>NOT(ISERROR(SEARCH("5DOM",AD143)))</formula>
    </cfRule>
    <cfRule type="containsText" dxfId="39256" priority="70492" stopIfTrue="1" operator="containsText" text="DOM">
      <formula>NOT(ISERROR(SEARCH("DOM",AD143)))</formula>
    </cfRule>
    <cfRule type="containsText" dxfId="39255" priority="70493" stopIfTrue="1" operator="containsText" text="DLP">
      <formula>NOT(ISERROR(SEARCH("DLP",AD143)))</formula>
    </cfRule>
    <cfRule type="containsText" dxfId="39254" priority="70494" stopIfTrue="1" operator="containsText" text="5HE">
      <formula>NOT(ISERROR(SEARCH("5HE",AD143)))</formula>
    </cfRule>
    <cfRule type="containsText" dxfId="39253" priority="70495" stopIfTrue="1" operator="containsText" text="4HE">
      <formula>NOT(ISERROR(SEARCH("4HE",AD143)))</formula>
    </cfRule>
    <cfRule type="containsText" dxfId="39252" priority="70496" stopIfTrue="1" operator="containsText" text="3HE">
      <formula>NOT(ISERROR(SEARCH("3HE",AD143)))</formula>
    </cfRule>
    <cfRule type="containsText" dxfId="39251" priority="70497" stopIfTrue="1" operator="containsText" text="2HE">
      <formula>NOT(ISERROR(SEARCH("2HE",AD143)))</formula>
    </cfRule>
    <cfRule type="containsText" dxfId="39250" priority="70498" stopIfTrue="1" operator="containsText" text="1HE">
      <formula>NOT(ISERROR(SEARCH("1HE",AD143)))</formula>
    </cfRule>
    <cfRule type="containsText" dxfId="39249" priority="70499" stopIfTrue="1" operator="containsText" text="MINA">
      <formula>NOT(ISERROR(SEARCH("MINA",AD143)))</formula>
    </cfRule>
    <cfRule type="containsText" dxfId="39248" priority="70500" stopIfTrue="1" operator="containsText" text="8TD">
      <formula>NOT(ISERROR(SEARCH("8TD",AD143)))</formula>
    </cfRule>
  </conditionalFormatting>
  <conditionalFormatting sqref="AD143:AF143 AK143 AH143:AI143">
    <cfRule type="containsText" dxfId="39247" priority="70483" stopIfTrue="1" operator="containsText" text="8TDT">
      <formula>NOT(ISERROR(SEARCH("8TDT",AD143)))</formula>
    </cfRule>
  </conditionalFormatting>
  <conditionalFormatting sqref="AK147 AD147:AF147 AH147:AI147">
    <cfRule type="containsText" dxfId="39246" priority="70466" stopIfTrue="1" operator="containsText" text="VAC">
      <formula>NOT(ISERROR(SEARCH("VAC",AD147)))</formula>
    </cfRule>
    <cfRule type="containsText" priority="70467" stopIfTrue="1" operator="containsText" text="0">
      <formula>NOT(ISERROR(SEARCH("0",AD147)))</formula>
    </cfRule>
    <cfRule type="containsText" dxfId="39245" priority="70468" stopIfTrue="1" operator="containsText" text="S">
      <formula>NOT(ISERROR(SEARCH("S",AD147)))</formula>
    </cfRule>
    <cfRule type="containsText" dxfId="39244" priority="70469" stopIfTrue="1" operator="containsText" text="F">
      <formula>NOT(ISERROR(SEARCH("F",AD147)))</formula>
    </cfRule>
    <cfRule type="containsText" dxfId="39243" priority="70470" stopIfTrue="1" operator="containsText" text="P">
      <formula>NOT(ISERROR(SEARCH("P",AD147)))</formula>
    </cfRule>
    <cfRule type="containsText" dxfId="39242" priority="70471" stopIfTrue="1" operator="containsText" text="LNP">
      <formula>NOT(ISERROR(SEARCH("LNP",AD147)))</formula>
    </cfRule>
    <cfRule type="containsText" dxfId="39241" priority="70472" stopIfTrue="1" operator="containsText" text="DM">
      <formula>NOT(ISERROR(SEARCH("DM",AD147)))</formula>
    </cfRule>
    <cfRule type="containsText" dxfId="39240" priority="70473" stopIfTrue="1" operator="containsText" text="5DOM">
      <formula>NOT(ISERROR(SEARCH("5DOM",AD147)))</formula>
    </cfRule>
    <cfRule type="containsText" dxfId="39239" priority="70474" stopIfTrue="1" operator="containsText" text="DOM">
      <formula>NOT(ISERROR(SEARCH("DOM",AD147)))</formula>
    </cfRule>
    <cfRule type="containsText" dxfId="39238" priority="70475" stopIfTrue="1" operator="containsText" text="5HE">
      <formula>NOT(ISERROR(SEARCH("5HE",AD147)))</formula>
    </cfRule>
    <cfRule type="containsText" dxfId="39237" priority="70476" stopIfTrue="1" operator="containsText" text="4HE">
      <formula>NOT(ISERROR(SEARCH("4HE",AD147)))</formula>
    </cfRule>
    <cfRule type="containsText" dxfId="39236" priority="70477" stopIfTrue="1" operator="containsText" text="3HE">
      <formula>NOT(ISERROR(SEARCH("3HE",AD147)))</formula>
    </cfRule>
    <cfRule type="containsText" dxfId="39235" priority="70478" stopIfTrue="1" operator="containsText" text="2HE">
      <formula>NOT(ISERROR(SEARCH("2HE",AD147)))</formula>
    </cfRule>
    <cfRule type="containsText" dxfId="39234" priority="70479" stopIfTrue="1" operator="containsText" text="1HE">
      <formula>NOT(ISERROR(SEARCH("1HE",AD147)))</formula>
    </cfRule>
    <cfRule type="containsText" dxfId="39233" priority="70480" stopIfTrue="1" operator="containsText" text="MINA">
      <formula>NOT(ISERROR(SEARCH("MINA",AD147)))</formula>
    </cfRule>
    <cfRule type="containsText" dxfId="39232" priority="70481" stopIfTrue="1" operator="containsText" text="8TD">
      <formula>NOT(ISERROR(SEARCH("8TD",AD147)))</formula>
    </cfRule>
    <cfRule type="containsText" dxfId="39231" priority="70482" stopIfTrue="1" operator="containsText" text="DLP">
      <formula>NOT(ISERROR(SEARCH("DLP",AD147)))</formula>
    </cfRule>
  </conditionalFormatting>
  <conditionalFormatting sqref="AK147 AD147:AF147 AH147:AI147">
    <cfRule type="containsText" dxfId="39230" priority="70465" stopIfTrue="1" operator="containsText" text="8TDT">
      <formula>NOT(ISERROR(SEARCH("8TDT",AD147)))</formula>
    </cfRule>
  </conditionalFormatting>
  <conditionalFormatting sqref="AK175 AD175:AF175 AH175:AI175">
    <cfRule type="containsText" dxfId="39229" priority="70448" stopIfTrue="1" operator="containsText" text="VAC">
      <formula>NOT(ISERROR(SEARCH("VAC",AD175)))</formula>
    </cfRule>
    <cfRule type="containsText" priority="70449" stopIfTrue="1" operator="containsText" text="0">
      <formula>NOT(ISERROR(SEARCH("0",AD175)))</formula>
    </cfRule>
    <cfRule type="containsText" dxfId="39228" priority="70450" stopIfTrue="1" operator="containsText" text="S">
      <formula>NOT(ISERROR(SEARCH("S",AD175)))</formula>
    </cfRule>
    <cfRule type="containsText" dxfId="39227" priority="70451" stopIfTrue="1" operator="containsText" text="F">
      <formula>NOT(ISERROR(SEARCH("F",AD175)))</formula>
    </cfRule>
    <cfRule type="containsText" dxfId="39226" priority="70452" stopIfTrue="1" operator="containsText" text="P">
      <formula>NOT(ISERROR(SEARCH("P",AD175)))</formula>
    </cfRule>
    <cfRule type="containsText" dxfId="39225" priority="70453" stopIfTrue="1" operator="containsText" text="LNP">
      <formula>NOT(ISERROR(SEARCH("LNP",AD175)))</formula>
    </cfRule>
    <cfRule type="containsText" dxfId="39224" priority="70454" stopIfTrue="1" operator="containsText" text="DM">
      <formula>NOT(ISERROR(SEARCH("DM",AD175)))</formula>
    </cfRule>
    <cfRule type="containsText" dxfId="39223" priority="70455" stopIfTrue="1" operator="containsText" text="5DOM">
      <formula>NOT(ISERROR(SEARCH("5DOM",AD175)))</formula>
    </cfRule>
    <cfRule type="containsText" dxfId="39222" priority="70456" stopIfTrue="1" operator="containsText" text="DOM">
      <formula>NOT(ISERROR(SEARCH("DOM",AD175)))</formula>
    </cfRule>
    <cfRule type="containsText" dxfId="39221" priority="70457" stopIfTrue="1" operator="containsText" text="5HE">
      <formula>NOT(ISERROR(SEARCH("5HE",AD175)))</formula>
    </cfRule>
    <cfRule type="containsText" dxfId="39220" priority="70458" stopIfTrue="1" operator="containsText" text="4HE">
      <formula>NOT(ISERROR(SEARCH("4HE",AD175)))</formula>
    </cfRule>
    <cfRule type="containsText" dxfId="39219" priority="70459" stopIfTrue="1" operator="containsText" text="3HE">
      <formula>NOT(ISERROR(SEARCH("3HE",AD175)))</formula>
    </cfRule>
    <cfRule type="containsText" dxfId="39218" priority="70460" stopIfTrue="1" operator="containsText" text="2HE">
      <formula>NOT(ISERROR(SEARCH("2HE",AD175)))</formula>
    </cfRule>
    <cfRule type="containsText" dxfId="39217" priority="70461" stopIfTrue="1" operator="containsText" text="1HE">
      <formula>NOT(ISERROR(SEARCH("1HE",AD175)))</formula>
    </cfRule>
    <cfRule type="containsText" dxfId="39216" priority="70462" stopIfTrue="1" operator="containsText" text="MINA">
      <formula>NOT(ISERROR(SEARCH("MINA",AD175)))</formula>
    </cfRule>
    <cfRule type="containsText" dxfId="39215" priority="70463" stopIfTrue="1" operator="containsText" text="8TD">
      <formula>NOT(ISERROR(SEARCH("8TD",AD175)))</formula>
    </cfRule>
    <cfRule type="containsText" dxfId="39214" priority="70464" stopIfTrue="1" operator="containsText" text="DLP">
      <formula>NOT(ISERROR(SEARCH("DLP",AD175)))</formula>
    </cfRule>
  </conditionalFormatting>
  <conditionalFormatting sqref="AK175 AD175:AF175 AH175:AI175">
    <cfRule type="containsText" dxfId="39213" priority="70447" stopIfTrue="1" operator="containsText" text="8TDT">
      <formula>NOT(ISERROR(SEARCH("8TDT",AD175)))</formula>
    </cfRule>
  </conditionalFormatting>
  <conditionalFormatting sqref="AK177 AI177">
    <cfRule type="containsText" dxfId="39212" priority="70430" stopIfTrue="1" operator="containsText" text="VAC">
      <formula>NOT(ISERROR(SEARCH("VAC",AI177)))</formula>
    </cfRule>
    <cfRule type="containsText" priority="70431" stopIfTrue="1" operator="containsText" text="0">
      <formula>NOT(ISERROR(SEARCH("0",AI177)))</formula>
    </cfRule>
    <cfRule type="containsText" dxfId="39211" priority="70432" stopIfTrue="1" operator="containsText" text="S">
      <formula>NOT(ISERROR(SEARCH("S",AI177)))</formula>
    </cfRule>
    <cfRule type="containsText" dxfId="39210" priority="70433" stopIfTrue="1" operator="containsText" text="F">
      <formula>NOT(ISERROR(SEARCH("F",AI177)))</formula>
    </cfRule>
    <cfRule type="containsText" dxfId="39209" priority="70434" stopIfTrue="1" operator="containsText" text="P">
      <formula>NOT(ISERROR(SEARCH("P",AI177)))</formula>
    </cfRule>
    <cfRule type="containsText" dxfId="39208" priority="70435" stopIfTrue="1" operator="containsText" text="LNP">
      <formula>NOT(ISERROR(SEARCH("LNP",AI177)))</formula>
    </cfRule>
    <cfRule type="containsText" dxfId="39207" priority="70436" stopIfTrue="1" operator="containsText" text="DM">
      <formula>NOT(ISERROR(SEARCH("DM",AI177)))</formula>
    </cfRule>
    <cfRule type="containsText" dxfId="39206" priority="70437" stopIfTrue="1" operator="containsText" text="5DOM">
      <formula>NOT(ISERROR(SEARCH("5DOM",AI177)))</formula>
    </cfRule>
    <cfRule type="containsText" dxfId="39205" priority="70438" stopIfTrue="1" operator="containsText" text="DOM">
      <formula>NOT(ISERROR(SEARCH("DOM",AI177)))</formula>
    </cfRule>
    <cfRule type="containsText" dxfId="39204" priority="70439" stopIfTrue="1" operator="containsText" text="5HE">
      <formula>NOT(ISERROR(SEARCH("5HE",AI177)))</formula>
    </cfRule>
    <cfRule type="containsText" dxfId="39203" priority="70440" stopIfTrue="1" operator="containsText" text="4HE">
      <formula>NOT(ISERROR(SEARCH("4HE",AI177)))</formula>
    </cfRule>
    <cfRule type="containsText" dxfId="39202" priority="70441" stopIfTrue="1" operator="containsText" text="3HE">
      <formula>NOT(ISERROR(SEARCH("3HE",AI177)))</formula>
    </cfRule>
    <cfRule type="containsText" dxfId="39201" priority="70442" stopIfTrue="1" operator="containsText" text="2HE">
      <formula>NOT(ISERROR(SEARCH("2HE",AI177)))</formula>
    </cfRule>
    <cfRule type="containsText" dxfId="39200" priority="70443" stopIfTrue="1" operator="containsText" text="1HE">
      <formula>NOT(ISERROR(SEARCH("1HE",AI177)))</formula>
    </cfRule>
    <cfRule type="containsText" dxfId="39199" priority="70444" stopIfTrue="1" operator="containsText" text="MINA">
      <formula>NOT(ISERROR(SEARCH("MINA",AI177)))</formula>
    </cfRule>
    <cfRule type="containsText" dxfId="39198" priority="70445" stopIfTrue="1" operator="containsText" text="8TD">
      <formula>NOT(ISERROR(SEARCH("8TD",AI177)))</formula>
    </cfRule>
    <cfRule type="containsText" dxfId="39197" priority="70446" stopIfTrue="1" operator="containsText" text="DLP">
      <formula>NOT(ISERROR(SEARCH("DLP",AI177)))</formula>
    </cfRule>
  </conditionalFormatting>
  <conditionalFormatting sqref="AK177 AI177">
    <cfRule type="containsText" dxfId="39196" priority="70429" stopIfTrue="1" operator="containsText" text="8TDT">
      <formula>NOT(ISERROR(SEARCH("8TDT",AI177)))</formula>
    </cfRule>
  </conditionalFormatting>
  <conditionalFormatting sqref="AK179 AI179">
    <cfRule type="containsText" dxfId="39195" priority="70412" stopIfTrue="1" operator="containsText" text="VAC">
      <formula>NOT(ISERROR(SEARCH("VAC",AI179)))</formula>
    </cfRule>
    <cfRule type="containsText" priority="70413" stopIfTrue="1" operator="containsText" text="0">
      <formula>NOT(ISERROR(SEARCH("0",AI179)))</formula>
    </cfRule>
    <cfRule type="containsText" dxfId="39194" priority="70414" stopIfTrue="1" operator="containsText" text="S">
      <formula>NOT(ISERROR(SEARCH("S",AI179)))</formula>
    </cfRule>
    <cfRule type="containsText" dxfId="39193" priority="70415" stopIfTrue="1" operator="containsText" text="F">
      <formula>NOT(ISERROR(SEARCH("F",AI179)))</formula>
    </cfRule>
    <cfRule type="containsText" dxfId="39192" priority="70416" stopIfTrue="1" operator="containsText" text="P">
      <formula>NOT(ISERROR(SEARCH("P",AI179)))</formula>
    </cfRule>
    <cfRule type="containsText" dxfId="39191" priority="70417" stopIfTrue="1" operator="containsText" text="LNP">
      <formula>NOT(ISERROR(SEARCH("LNP",AI179)))</formula>
    </cfRule>
    <cfRule type="containsText" dxfId="39190" priority="70418" stopIfTrue="1" operator="containsText" text="DM">
      <formula>NOT(ISERROR(SEARCH("DM",AI179)))</formula>
    </cfRule>
    <cfRule type="containsText" dxfId="39189" priority="70419" stopIfTrue="1" operator="containsText" text="5DOM">
      <formula>NOT(ISERROR(SEARCH("5DOM",AI179)))</formula>
    </cfRule>
    <cfRule type="containsText" dxfId="39188" priority="70420" stopIfTrue="1" operator="containsText" text="DOM">
      <formula>NOT(ISERROR(SEARCH("DOM",AI179)))</formula>
    </cfRule>
    <cfRule type="containsText" dxfId="39187" priority="70421" stopIfTrue="1" operator="containsText" text="5HE">
      <formula>NOT(ISERROR(SEARCH("5HE",AI179)))</formula>
    </cfRule>
    <cfRule type="containsText" dxfId="39186" priority="70422" stopIfTrue="1" operator="containsText" text="4HE">
      <formula>NOT(ISERROR(SEARCH("4HE",AI179)))</formula>
    </cfRule>
    <cfRule type="containsText" dxfId="39185" priority="70423" stopIfTrue="1" operator="containsText" text="3HE">
      <formula>NOT(ISERROR(SEARCH("3HE",AI179)))</formula>
    </cfRule>
    <cfRule type="containsText" dxfId="39184" priority="70424" stopIfTrue="1" operator="containsText" text="2HE">
      <formula>NOT(ISERROR(SEARCH("2HE",AI179)))</formula>
    </cfRule>
    <cfRule type="containsText" dxfId="39183" priority="70425" stopIfTrue="1" operator="containsText" text="1HE">
      <formula>NOT(ISERROR(SEARCH("1HE",AI179)))</formula>
    </cfRule>
    <cfRule type="containsText" dxfId="39182" priority="70426" stopIfTrue="1" operator="containsText" text="MINA">
      <formula>NOT(ISERROR(SEARCH("MINA",AI179)))</formula>
    </cfRule>
    <cfRule type="containsText" dxfId="39181" priority="70427" stopIfTrue="1" operator="containsText" text="8TD">
      <formula>NOT(ISERROR(SEARCH("8TD",AI179)))</formula>
    </cfRule>
    <cfRule type="containsText" dxfId="39180" priority="70428" stopIfTrue="1" operator="containsText" text="DLP">
      <formula>NOT(ISERROR(SEARCH("DLP",AI179)))</formula>
    </cfRule>
  </conditionalFormatting>
  <conditionalFormatting sqref="AK179 AI179">
    <cfRule type="containsText" dxfId="39179" priority="70411" stopIfTrue="1" operator="containsText" text="8TDT">
      <formula>NOT(ISERROR(SEARCH("8TDT",AI179)))</formula>
    </cfRule>
  </conditionalFormatting>
  <conditionalFormatting sqref="E138 E140 E142 E174 E146 E144 E176 E178">
    <cfRule type="containsText" dxfId="39178" priority="70408" stopIfTrue="1" operator="containsText" text="TN">
      <formula>NOT(ISERROR(SEARCH("TN",E138)))</formula>
    </cfRule>
    <cfRule type="containsText" dxfId="39177" priority="70409" stopIfTrue="1" operator="containsText" text="TN">
      <formula>NOT(ISERROR(SEARCH("TN",E138)))</formula>
    </cfRule>
    <cfRule type="containsText" dxfId="39176" priority="70410" stopIfTrue="1" operator="containsText" text="TD">
      <formula>NOT(ISERROR(SEARCH("TD",E138)))</formula>
    </cfRule>
  </conditionalFormatting>
  <conditionalFormatting sqref="I141 I175 I179 Y139 Y141 Y143 Y147 Y175 Y177 Y179 K141 K175 K179 M179:N179 M175:N175 T139:U139 T141:U141 T143:U143 T147:U147 T175 T177:U177 T179:U179 P141:R141 P175:R175 P179:R179 AA175 AA147 AA143 AA141 AA139 W179 W177 W175 W147 W143 W141 W139 M141:N141 I169 Y167 Y169 Y171 K169 T167:U167 T169:U169 T171:U171 P169:R169 AA171 AA169 AA167 W171 W169 W167 M169:N169 AA179:AF179 AA177:AF177">
    <cfRule type="containsText" dxfId="39175" priority="70391" stopIfTrue="1" operator="containsText" text="VAC">
      <formula>NOT(ISERROR(SEARCH("VAC",I139)))</formula>
    </cfRule>
    <cfRule type="containsText" priority="70392" stopIfTrue="1" operator="containsText" text="0">
      <formula>NOT(ISERROR(SEARCH("0",I139)))</formula>
    </cfRule>
    <cfRule type="containsText" dxfId="39174" priority="70393" stopIfTrue="1" operator="containsText" text="S">
      <formula>NOT(ISERROR(SEARCH("S",I139)))</formula>
    </cfRule>
    <cfRule type="containsText" dxfId="39173" priority="70394" stopIfTrue="1" operator="containsText" text="F">
      <formula>NOT(ISERROR(SEARCH("F",I139)))</formula>
    </cfRule>
    <cfRule type="containsText" dxfId="39172" priority="70395" stopIfTrue="1" operator="containsText" text="P">
      <formula>NOT(ISERROR(SEARCH("P",I139)))</formula>
    </cfRule>
    <cfRule type="containsText" dxfId="39171" priority="70396" stopIfTrue="1" operator="containsText" text="LNP">
      <formula>NOT(ISERROR(SEARCH("LNP",I139)))</formula>
    </cfRule>
    <cfRule type="containsText" dxfId="39170" priority="70397" stopIfTrue="1" operator="containsText" text="DM">
      <formula>NOT(ISERROR(SEARCH("DM",I139)))</formula>
    </cfRule>
    <cfRule type="containsText" dxfId="39169" priority="70398" stopIfTrue="1" operator="containsText" text="5DOM">
      <formula>NOT(ISERROR(SEARCH("5DOM",I139)))</formula>
    </cfRule>
    <cfRule type="containsText" dxfId="39168" priority="70399" stopIfTrue="1" operator="containsText" text="DOM">
      <formula>NOT(ISERROR(SEARCH("DOM",I139)))</formula>
    </cfRule>
    <cfRule type="containsText" dxfId="39167" priority="70400" stopIfTrue="1" operator="containsText" text="DLP">
      <formula>NOT(ISERROR(SEARCH("DLP",I139)))</formula>
    </cfRule>
    <cfRule type="containsText" dxfId="39166" priority="70401" stopIfTrue="1" operator="containsText" text="5HE">
      <formula>NOT(ISERROR(SEARCH("5HE",I139)))</formula>
    </cfRule>
    <cfRule type="containsText" dxfId="39165" priority="70402" stopIfTrue="1" operator="containsText" text="4HE">
      <formula>NOT(ISERROR(SEARCH("4HE",I139)))</formula>
    </cfRule>
    <cfRule type="containsText" dxfId="39164" priority="70403" stopIfTrue="1" operator="containsText" text="3HE">
      <formula>NOT(ISERROR(SEARCH("3HE",I139)))</formula>
    </cfRule>
    <cfRule type="containsText" dxfId="39163" priority="70404" stopIfTrue="1" operator="containsText" text="2HE">
      <formula>NOT(ISERROR(SEARCH("2HE",I139)))</formula>
    </cfRule>
    <cfRule type="containsText" dxfId="39162" priority="70405" stopIfTrue="1" operator="containsText" text="1HE">
      <formula>NOT(ISERROR(SEARCH("1HE",I139)))</formula>
    </cfRule>
    <cfRule type="containsText" dxfId="39161" priority="70406" stopIfTrue="1" operator="containsText" text="MINA">
      <formula>NOT(ISERROR(SEARCH("MINA",I139)))</formula>
    </cfRule>
    <cfRule type="containsText" dxfId="39160" priority="70407" stopIfTrue="1" operator="containsText" text="8TD">
      <formula>NOT(ISERROR(SEARCH("8TD",I139)))</formula>
    </cfRule>
  </conditionalFormatting>
  <conditionalFormatting sqref="AB139 AB141 AB143 AB147 AB175 AB167 AB169 AB171">
    <cfRule type="containsText" dxfId="39159" priority="70374" stopIfTrue="1" operator="containsText" text="VAC">
      <formula>NOT(ISERROR(SEARCH("VAC",AB139)))</formula>
    </cfRule>
    <cfRule type="containsText" priority="70375" stopIfTrue="1" operator="containsText" text="0">
      <formula>NOT(ISERROR(SEARCH("0",AB139)))</formula>
    </cfRule>
    <cfRule type="containsText" dxfId="39158" priority="70376" stopIfTrue="1" operator="containsText" text="S">
      <formula>NOT(ISERROR(SEARCH("S",AB139)))</formula>
    </cfRule>
    <cfRule type="containsText" dxfId="39157" priority="70377" stopIfTrue="1" operator="containsText" text="F">
      <formula>NOT(ISERROR(SEARCH("F",AB139)))</formula>
    </cfRule>
    <cfRule type="containsText" dxfId="39156" priority="70378" stopIfTrue="1" operator="containsText" text="P">
      <formula>NOT(ISERROR(SEARCH("P",AB139)))</formula>
    </cfRule>
    <cfRule type="containsText" dxfId="39155" priority="70379" stopIfTrue="1" operator="containsText" text="LNP">
      <formula>NOT(ISERROR(SEARCH("LNP",AB139)))</formula>
    </cfRule>
    <cfRule type="containsText" dxfId="39154" priority="70380" stopIfTrue="1" operator="containsText" text="DM">
      <formula>NOT(ISERROR(SEARCH("DM",AB139)))</formula>
    </cfRule>
    <cfRule type="containsText" dxfId="39153" priority="70381" stopIfTrue="1" operator="containsText" text="5DOM">
      <formula>NOT(ISERROR(SEARCH("5DOM",AB139)))</formula>
    </cfRule>
    <cfRule type="containsText" dxfId="39152" priority="70382" stopIfTrue="1" operator="containsText" text="DOM">
      <formula>NOT(ISERROR(SEARCH("DOM",AB139)))</formula>
    </cfRule>
    <cfRule type="containsText" dxfId="39151" priority="70383" stopIfTrue="1" operator="containsText" text="DLP">
      <formula>NOT(ISERROR(SEARCH("DLP",AB139)))</formula>
    </cfRule>
    <cfRule type="containsText" dxfId="39150" priority="70384" stopIfTrue="1" operator="containsText" text="5HE">
      <formula>NOT(ISERROR(SEARCH("5HE",AB139)))</formula>
    </cfRule>
    <cfRule type="containsText" dxfId="39149" priority="70385" stopIfTrue="1" operator="containsText" text="4HE">
      <formula>NOT(ISERROR(SEARCH("4HE",AB139)))</formula>
    </cfRule>
    <cfRule type="containsText" dxfId="39148" priority="70386" stopIfTrue="1" operator="containsText" text="3HE">
      <formula>NOT(ISERROR(SEARCH("3HE",AB139)))</formula>
    </cfRule>
    <cfRule type="containsText" dxfId="39147" priority="70387" stopIfTrue="1" operator="containsText" text="2HE">
      <formula>NOT(ISERROR(SEARCH("2HE",AB139)))</formula>
    </cfRule>
    <cfRule type="containsText" dxfId="39146" priority="70388" stopIfTrue="1" operator="containsText" text="1HE">
      <formula>NOT(ISERROR(SEARCH("1HE",AB139)))</formula>
    </cfRule>
    <cfRule type="containsText" dxfId="39145" priority="70389" stopIfTrue="1" operator="containsText" text="MINA">
      <formula>NOT(ISERROR(SEARCH("MINA",AB139)))</formula>
    </cfRule>
    <cfRule type="containsText" dxfId="39144" priority="70390" stopIfTrue="1" operator="containsText" text="8TD">
      <formula>NOT(ISERROR(SEARCH("8TD",AB139)))</formula>
    </cfRule>
  </conditionalFormatting>
  <conditionalFormatting sqref="X139 X141 X143 X147 X175 X177 X179 X167 X169 X171">
    <cfRule type="containsText" dxfId="39143" priority="70357" stopIfTrue="1" operator="containsText" text="VAC">
      <formula>NOT(ISERROR(SEARCH("VAC",X139)))</formula>
    </cfRule>
    <cfRule type="containsText" priority="70358" stopIfTrue="1" operator="containsText" text="0">
      <formula>NOT(ISERROR(SEARCH("0",X139)))</formula>
    </cfRule>
    <cfRule type="containsText" dxfId="39142" priority="70359" stopIfTrue="1" operator="containsText" text="S">
      <formula>NOT(ISERROR(SEARCH("S",X139)))</formula>
    </cfRule>
    <cfRule type="containsText" dxfId="39141" priority="70360" stopIfTrue="1" operator="containsText" text="F">
      <formula>NOT(ISERROR(SEARCH("F",X139)))</formula>
    </cfRule>
    <cfRule type="containsText" dxfId="39140" priority="70361" stopIfTrue="1" operator="containsText" text="P">
      <formula>NOT(ISERROR(SEARCH("P",X139)))</formula>
    </cfRule>
    <cfRule type="containsText" dxfId="39139" priority="70362" stopIfTrue="1" operator="containsText" text="LNP">
      <formula>NOT(ISERROR(SEARCH("LNP",X139)))</formula>
    </cfRule>
    <cfRule type="containsText" dxfId="39138" priority="70363" stopIfTrue="1" operator="containsText" text="DM">
      <formula>NOT(ISERROR(SEARCH("DM",X139)))</formula>
    </cfRule>
    <cfRule type="containsText" dxfId="39137" priority="70364" stopIfTrue="1" operator="containsText" text="5DOM">
      <formula>NOT(ISERROR(SEARCH("5DOM",X139)))</formula>
    </cfRule>
    <cfRule type="containsText" dxfId="39136" priority="70365" stopIfTrue="1" operator="containsText" text="DOM">
      <formula>NOT(ISERROR(SEARCH("DOM",X139)))</formula>
    </cfRule>
    <cfRule type="containsText" dxfId="39135" priority="70366" stopIfTrue="1" operator="containsText" text="DLP">
      <formula>NOT(ISERROR(SEARCH("DLP",X139)))</formula>
    </cfRule>
    <cfRule type="containsText" dxfId="39134" priority="70367" stopIfTrue="1" operator="containsText" text="5HE">
      <formula>NOT(ISERROR(SEARCH("5HE",X139)))</formula>
    </cfRule>
    <cfRule type="containsText" dxfId="39133" priority="70368" stopIfTrue="1" operator="containsText" text="4HE">
      <formula>NOT(ISERROR(SEARCH("4HE",X139)))</formula>
    </cfRule>
    <cfRule type="containsText" dxfId="39132" priority="70369" stopIfTrue="1" operator="containsText" text="3HE">
      <formula>NOT(ISERROR(SEARCH("3HE",X139)))</formula>
    </cfRule>
    <cfRule type="containsText" dxfId="39131" priority="70370" stopIfTrue="1" operator="containsText" text="2HE">
      <formula>NOT(ISERROR(SEARCH("2HE",X139)))</formula>
    </cfRule>
    <cfRule type="containsText" dxfId="39130" priority="70371" stopIfTrue="1" operator="containsText" text="1HE">
      <formula>NOT(ISERROR(SEARCH("1HE",X139)))</formula>
    </cfRule>
    <cfRule type="containsText" dxfId="39129" priority="70372" stopIfTrue="1" operator="containsText" text="MINA">
      <formula>NOT(ISERROR(SEARCH("MINA",X139)))</formula>
    </cfRule>
    <cfRule type="containsText" dxfId="39128" priority="70373" stopIfTrue="1" operator="containsText" text="8TD">
      <formula>NOT(ISERROR(SEARCH("8TD",X139)))</formula>
    </cfRule>
  </conditionalFormatting>
  <conditionalFormatting sqref="X139 X141 X143 X147 X175 X177 X179 X167 X169 X171">
    <cfRule type="containsText" dxfId="39127" priority="70356" stopIfTrue="1" operator="containsText" text="8TDT">
      <formula>NOT(ISERROR(SEARCH("8TDT",X139)))</formula>
    </cfRule>
  </conditionalFormatting>
  <conditionalFormatting sqref="J141 J175 J179">
    <cfRule type="containsText" dxfId="39126" priority="70339" stopIfTrue="1" operator="containsText" text="VAC">
      <formula>NOT(ISERROR(SEARCH("VAC",J141)))</formula>
    </cfRule>
    <cfRule type="containsText" priority="70340" stopIfTrue="1" operator="containsText" text="0">
      <formula>NOT(ISERROR(SEARCH("0",J141)))</formula>
    </cfRule>
    <cfRule type="containsText" dxfId="39125" priority="70341" stopIfTrue="1" operator="containsText" text="S">
      <formula>NOT(ISERROR(SEARCH("S",J141)))</formula>
    </cfRule>
    <cfRule type="containsText" dxfId="39124" priority="70342" stopIfTrue="1" operator="containsText" text="F">
      <formula>NOT(ISERROR(SEARCH("F",J141)))</formula>
    </cfRule>
    <cfRule type="containsText" dxfId="39123" priority="70343" stopIfTrue="1" operator="containsText" text="P">
      <formula>NOT(ISERROR(SEARCH("P",J141)))</formula>
    </cfRule>
    <cfRule type="containsText" dxfId="39122" priority="70344" stopIfTrue="1" operator="containsText" text="LNP">
      <formula>NOT(ISERROR(SEARCH("LNP",J141)))</formula>
    </cfRule>
    <cfRule type="containsText" dxfId="39121" priority="70345" stopIfTrue="1" operator="containsText" text="DM">
      <formula>NOT(ISERROR(SEARCH("DM",J141)))</formula>
    </cfRule>
    <cfRule type="containsText" dxfId="39120" priority="70346" stopIfTrue="1" operator="containsText" text="5DOM">
      <formula>NOT(ISERROR(SEARCH("5DOM",J141)))</formula>
    </cfRule>
    <cfRule type="containsText" dxfId="39119" priority="70347" stopIfTrue="1" operator="containsText" text="DOM">
      <formula>NOT(ISERROR(SEARCH("DOM",J141)))</formula>
    </cfRule>
    <cfRule type="containsText" dxfId="39118" priority="70348" stopIfTrue="1" operator="containsText" text="DLP">
      <formula>NOT(ISERROR(SEARCH("DLP",J141)))</formula>
    </cfRule>
    <cfRule type="containsText" dxfId="39117" priority="70349" stopIfTrue="1" operator="containsText" text="5HE">
      <formula>NOT(ISERROR(SEARCH("5HE",J141)))</formula>
    </cfRule>
    <cfRule type="containsText" dxfId="39116" priority="70350" stopIfTrue="1" operator="containsText" text="4HE">
      <formula>NOT(ISERROR(SEARCH("4HE",J141)))</formula>
    </cfRule>
    <cfRule type="containsText" dxfId="39115" priority="70351" stopIfTrue="1" operator="containsText" text="3HE">
      <formula>NOT(ISERROR(SEARCH("3HE",J141)))</formula>
    </cfRule>
    <cfRule type="containsText" dxfId="39114" priority="70352" stopIfTrue="1" operator="containsText" text="2HE">
      <formula>NOT(ISERROR(SEARCH("2HE",J141)))</formula>
    </cfRule>
    <cfRule type="containsText" dxfId="39113" priority="70353" stopIfTrue="1" operator="containsText" text="1HE">
      <formula>NOT(ISERROR(SEARCH("1HE",J141)))</formula>
    </cfRule>
    <cfRule type="containsText" dxfId="39112" priority="70354" stopIfTrue="1" operator="containsText" text="MINA">
      <formula>NOT(ISERROR(SEARCH("MINA",J141)))</formula>
    </cfRule>
    <cfRule type="containsText" dxfId="39111" priority="70355" stopIfTrue="1" operator="containsText" text="8TD">
      <formula>NOT(ISERROR(SEARCH("8TD",J141)))</formula>
    </cfRule>
  </conditionalFormatting>
  <conditionalFormatting sqref="J141 J175 J179">
    <cfRule type="containsText" dxfId="39110" priority="70338" stopIfTrue="1" operator="containsText" text="8TDT">
      <formula>NOT(ISERROR(SEARCH("8TDT",J141)))</formula>
    </cfRule>
  </conditionalFormatting>
  <conditionalFormatting sqref="A138 A140 A144 A174 A178 A142 A146 A176">
    <cfRule type="containsText" dxfId="39109" priority="70335" stopIfTrue="1" operator="containsText" text="TN">
      <formula>NOT(ISERROR(SEARCH("TN",A138)))</formula>
    </cfRule>
    <cfRule type="containsText" dxfId="39108" priority="70336" stopIfTrue="1" operator="containsText" text="TN">
      <formula>NOT(ISERROR(SEARCH("TN",A138)))</formula>
    </cfRule>
    <cfRule type="containsText" dxfId="39107" priority="70337" stopIfTrue="1" operator="containsText" text="TD">
      <formula>NOT(ISERROR(SEARCH("TD",A138)))</formula>
    </cfRule>
  </conditionalFormatting>
  <conditionalFormatting sqref="H175 H179">
    <cfRule type="containsText" dxfId="39106" priority="70301" stopIfTrue="1" operator="containsText" text="VAC">
      <formula>NOT(ISERROR(SEARCH("VAC",H175)))</formula>
    </cfRule>
    <cfRule type="containsText" priority="70302" stopIfTrue="1" operator="containsText" text="0">
      <formula>NOT(ISERROR(SEARCH("0",H175)))</formula>
    </cfRule>
    <cfRule type="containsText" dxfId="39105" priority="70303" stopIfTrue="1" operator="containsText" text="S">
      <formula>NOT(ISERROR(SEARCH("S",H175)))</formula>
    </cfRule>
    <cfRule type="containsText" dxfId="39104" priority="70304" stopIfTrue="1" operator="containsText" text="F">
      <formula>NOT(ISERROR(SEARCH("F",H175)))</formula>
    </cfRule>
    <cfRule type="containsText" dxfId="39103" priority="70305" stopIfTrue="1" operator="containsText" text="P">
      <formula>NOT(ISERROR(SEARCH("P",H175)))</formula>
    </cfRule>
    <cfRule type="containsText" dxfId="39102" priority="70306" stopIfTrue="1" operator="containsText" text="LNP">
      <formula>NOT(ISERROR(SEARCH("LNP",H175)))</formula>
    </cfRule>
    <cfRule type="containsText" dxfId="39101" priority="70307" stopIfTrue="1" operator="containsText" text="DM">
      <formula>NOT(ISERROR(SEARCH("DM",H175)))</formula>
    </cfRule>
    <cfRule type="containsText" dxfId="39100" priority="70308" stopIfTrue="1" operator="containsText" text="5DOM">
      <formula>NOT(ISERROR(SEARCH("5DOM",H175)))</formula>
    </cfRule>
    <cfRule type="containsText" dxfId="39099" priority="70309" stopIfTrue="1" operator="containsText" text="DOM">
      <formula>NOT(ISERROR(SEARCH("DOM",H175)))</formula>
    </cfRule>
    <cfRule type="containsText" dxfId="39098" priority="70310" stopIfTrue="1" operator="containsText" text="DLP">
      <formula>NOT(ISERROR(SEARCH("DLP",H175)))</formula>
    </cfRule>
    <cfRule type="containsText" dxfId="39097" priority="70311" stopIfTrue="1" operator="containsText" text="5HE">
      <formula>NOT(ISERROR(SEARCH("5HE",H175)))</formula>
    </cfRule>
    <cfRule type="containsText" dxfId="39096" priority="70312" stopIfTrue="1" operator="containsText" text="4HE">
      <formula>NOT(ISERROR(SEARCH("4HE",H175)))</formula>
    </cfRule>
    <cfRule type="containsText" dxfId="39095" priority="70313" stopIfTrue="1" operator="containsText" text="3HE">
      <formula>NOT(ISERROR(SEARCH("3HE",H175)))</formula>
    </cfRule>
    <cfRule type="containsText" dxfId="39094" priority="70314" stopIfTrue="1" operator="containsText" text="2HE">
      <formula>NOT(ISERROR(SEARCH("2HE",H175)))</formula>
    </cfRule>
    <cfRule type="containsText" dxfId="39093" priority="70315" stopIfTrue="1" operator="containsText" text="1HE">
      <formula>NOT(ISERROR(SEARCH("1HE",H175)))</formula>
    </cfRule>
    <cfRule type="containsText" dxfId="39092" priority="70316" stopIfTrue="1" operator="containsText" text="MINA">
      <formula>NOT(ISERROR(SEARCH("MINA",H175)))</formula>
    </cfRule>
    <cfRule type="containsText" dxfId="39091" priority="70317" stopIfTrue="1" operator="containsText" text="8TD">
      <formula>NOT(ISERROR(SEARCH("8TD",H175)))</formula>
    </cfRule>
  </conditionalFormatting>
  <conditionalFormatting sqref="O141 O175 O179">
    <cfRule type="containsText" dxfId="39090" priority="70267" stopIfTrue="1" operator="containsText" text="VAC">
      <formula>NOT(ISERROR(SEARCH("VAC",O141)))</formula>
    </cfRule>
    <cfRule type="containsText" priority="70268" stopIfTrue="1" operator="containsText" text="0">
      <formula>NOT(ISERROR(SEARCH("0",O141)))</formula>
    </cfRule>
    <cfRule type="containsText" dxfId="39089" priority="70269" stopIfTrue="1" operator="containsText" text="S">
      <formula>NOT(ISERROR(SEARCH("S",O141)))</formula>
    </cfRule>
    <cfRule type="containsText" dxfId="39088" priority="70270" stopIfTrue="1" operator="containsText" text="F">
      <formula>NOT(ISERROR(SEARCH("F",O141)))</formula>
    </cfRule>
    <cfRule type="containsText" dxfId="39087" priority="70271" stopIfTrue="1" operator="containsText" text="P">
      <formula>NOT(ISERROR(SEARCH("P",O141)))</formula>
    </cfRule>
    <cfRule type="containsText" dxfId="39086" priority="70272" stopIfTrue="1" operator="containsText" text="LNP">
      <formula>NOT(ISERROR(SEARCH("LNP",O141)))</formula>
    </cfRule>
    <cfRule type="containsText" dxfId="39085" priority="70273" stopIfTrue="1" operator="containsText" text="DM">
      <formula>NOT(ISERROR(SEARCH("DM",O141)))</formula>
    </cfRule>
    <cfRule type="containsText" dxfId="39084" priority="70274" stopIfTrue="1" operator="containsText" text="5DOM">
      <formula>NOT(ISERROR(SEARCH("5DOM",O141)))</formula>
    </cfRule>
    <cfRule type="containsText" dxfId="39083" priority="70275" stopIfTrue="1" operator="containsText" text="DOM">
      <formula>NOT(ISERROR(SEARCH("DOM",O141)))</formula>
    </cfRule>
    <cfRule type="containsText" dxfId="39082" priority="70276" stopIfTrue="1" operator="containsText" text="DLP">
      <formula>NOT(ISERROR(SEARCH("DLP",O141)))</formula>
    </cfRule>
    <cfRule type="containsText" dxfId="39081" priority="70277" stopIfTrue="1" operator="containsText" text="5HE">
      <formula>NOT(ISERROR(SEARCH("5HE",O141)))</formula>
    </cfRule>
    <cfRule type="containsText" dxfId="39080" priority="70278" stopIfTrue="1" operator="containsText" text="4HE">
      <formula>NOT(ISERROR(SEARCH("4HE",O141)))</formula>
    </cfRule>
    <cfRule type="containsText" dxfId="39079" priority="70279" stopIfTrue="1" operator="containsText" text="3HE">
      <formula>NOT(ISERROR(SEARCH("3HE",O141)))</formula>
    </cfRule>
    <cfRule type="containsText" dxfId="39078" priority="70280" stopIfTrue="1" operator="containsText" text="2HE">
      <formula>NOT(ISERROR(SEARCH("2HE",O141)))</formula>
    </cfRule>
    <cfRule type="containsText" dxfId="39077" priority="70281" stopIfTrue="1" operator="containsText" text="1HE">
      <formula>NOT(ISERROR(SEARCH("1HE",O141)))</formula>
    </cfRule>
    <cfRule type="containsText" dxfId="39076" priority="70282" stopIfTrue="1" operator="containsText" text="MINA">
      <formula>NOT(ISERROR(SEARCH("MINA",O141)))</formula>
    </cfRule>
    <cfRule type="containsText" dxfId="39075" priority="70283" stopIfTrue="1" operator="containsText" text="8TD">
      <formula>NOT(ISERROR(SEARCH("8TD",O141)))</formula>
    </cfRule>
  </conditionalFormatting>
  <conditionalFormatting sqref="AJ179 AJ177 AJ175 AJ147 AJ143 AJ141 AJ139 AJ171 AJ169 AJ167">
    <cfRule type="containsText" dxfId="39074" priority="70250" stopIfTrue="1" operator="containsText" text="VAC">
      <formula>NOT(ISERROR(SEARCH("VAC",AJ139)))</formula>
    </cfRule>
    <cfRule type="containsText" priority="70251" stopIfTrue="1" operator="containsText" text="0">
      <formula>NOT(ISERROR(SEARCH("0",AJ139)))</formula>
    </cfRule>
    <cfRule type="containsText" dxfId="39073" priority="70252" stopIfTrue="1" operator="containsText" text="S">
      <formula>NOT(ISERROR(SEARCH("S",AJ139)))</formula>
    </cfRule>
    <cfRule type="containsText" dxfId="39072" priority="70253" stopIfTrue="1" operator="containsText" text="F">
      <formula>NOT(ISERROR(SEARCH("F",AJ139)))</formula>
    </cfRule>
    <cfRule type="containsText" dxfId="39071" priority="70254" stopIfTrue="1" operator="containsText" text="P">
      <formula>NOT(ISERROR(SEARCH("P",AJ139)))</formula>
    </cfRule>
    <cfRule type="containsText" dxfId="39070" priority="70255" stopIfTrue="1" operator="containsText" text="LNP">
      <formula>NOT(ISERROR(SEARCH("LNP",AJ139)))</formula>
    </cfRule>
    <cfRule type="containsText" dxfId="39069" priority="70256" stopIfTrue="1" operator="containsText" text="DM">
      <formula>NOT(ISERROR(SEARCH("DM",AJ139)))</formula>
    </cfRule>
    <cfRule type="containsText" dxfId="39068" priority="70257" stopIfTrue="1" operator="containsText" text="5DOM">
      <formula>NOT(ISERROR(SEARCH("5DOM",AJ139)))</formula>
    </cfRule>
    <cfRule type="containsText" dxfId="39067" priority="70258" stopIfTrue="1" operator="containsText" text="DOM">
      <formula>NOT(ISERROR(SEARCH("DOM",AJ139)))</formula>
    </cfRule>
    <cfRule type="containsText" dxfId="39066" priority="70259" stopIfTrue="1" operator="containsText" text="DLP">
      <formula>NOT(ISERROR(SEARCH("DLP",AJ139)))</formula>
    </cfRule>
    <cfRule type="containsText" dxfId="39065" priority="70260" stopIfTrue="1" operator="containsText" text="5HE">
      <formula>NOT(ISERROR(SEARCH("5HE",AJ139)))</formula>
    </cfRule>
    <cfRule type="containsText" dxfId="39064" priority="70261" stopIfTrue="1" operator="containsText" text="4HE">
      <formula>NOT(ISERROR(SEARCH("4HE",AJ139)))</formula>
    </cfRule>
    <cfRule type="containsText" dxfId="39063" priority="70262" stopIfTrue="1" operator="containsText" text="3HE">
      <formula>NOT(ISERROR(SEARCH("3HE",AJ139)))</formula>
    </cfRule>
    <cfRule type="containsText" dxfId="39062" priority="70263" stopIfTrue="1" operator="containsText" text="2HE">
      <formula>NOT(ISERROR(SEARCH("2HE",AJ139)))</formula>
    </cfRule>
    <cfRule type="containsText" dxfId="39061" priority="70264" stopIfTrue="1" operator="containsText" text="1HE">
      <formula>NOT(ISERROR(SEARCH("1HE",AJ139)))</formula>
    </cfRule>
    <cfRule type="containsText" dxfId="39060" priority="70265" stopIfTrue="1" operator="containsText" text="MINA">
      <formula>NOT(ISERROR(SEARCH("MINA",AJ139)))</formula>
    </cfRule>
    <cfRule type="containsText" dxfId="39059" priority="70266" stopIfTrue="1" operator="containsText" text="8TD">
      <formula>NOT(ISERROR(SEARCH("8TD",AJ139)))</formula>
    </cfRule>
  </conditionalFormatting>
  <conditionalFormatting sqref="AJ139">
    <cfRule type="containsText" dxfId="39058" priority="70233" stopIfTrue="1" operator="containsText" text="VAC">
      <formula>NOT(ISERROR(SEARCH("VAC",AJ139)))</formula>
    </cfRule>
    <cfRule type="containsText" priority="70234" stopIfTrue="1" operator="containsText" text="0">
      <formula>NOT(ISERROR(SEARCH("0",AJ139)))</formula>
    </cfRule>
    <cfRule type="containsText" dxfId="39057" priority="70235" stopIfTrue="1" operator="containsText" text="S">
      <formula>NOT(ISERROR(SEARCH("S",AJ139)))</formula>
    </cfRule>
    <cfRule type="containsText" dxfId="39056" priority="70236" stopIfTrue="1" operator="containsText" text="F">
      <formula>NOT(ISERROR(SEARCH("F",AJ139)))</formula>
    </cfRule>
    <cfRule type="containsText" dxfId="39055" priority="70237" stopIfTrue="1" operator="containsText" text="P">
      <formula>NOT(ISERROR(SEARCH("P",AJ139)))</formula>
    </cfRule>
    <cfRule type="containsText" dxfId="39054" priority="70238" stopIfTrue="1" operator="containsText" text="LNP">
      <formula>NOT(ISERROR(SEARCH("LNP",AJ139)))</formula>
    </cfRule>
    <cfRule type="containsText" dxfId="39053" priority="70239" stopIfTrue="1" operator="containsText" text="DM">
      <formula>NOT(ISERROR(SEARCH("DM",AJ139)))</formula>
    </cfRule>
    <cfRule type="containsText" dxfId="39052" priority="70240" stopIfTrue="1" operator="containsText" text="5DOM">
      <formula>NOT(ISERROR(SEARCH("5DOM",AJ139)))</formula>
    </cfRule>
    <cfRule type="containsText" dxfId="39051" priority="70241" stopIfTrue="1" operator="containsText" text="DOM">
      <formula>NOT(ISERROR(SEARCH("DOM",AJ139)))</formula>
    </cfRule>
    <cfRule type="containsText" dxfId="39050" priority="70242" stopIfTrue="1" operator="containsText" text="DLP">
      <formula>NOT(ISERROR(SEARCH("DLP",AJ139)))</formula>
    </cfRule>
    <cfRule type="containsText" dxfId="39049" priority="70243" stopIfTrue="1" operator="containsText" text="5HE">
      <formula>NOT(ISERROR(SEARCH("5HE",AJ139)))</formula>
    </cfRule>
    <cfRule type="containsText" dxfId="39048" priority="70244" stopIfTrue="1" operator="containsText" text="4HE">
      <formula>NOT(ISERROR(SEARCH("4HE",AJ139)))</formula>
    </cfRule>
    <cfRule type="containsText" dxfId="39047" priority="70245" stopIfTrue="1" operator="containsText" text="3HE">
      <formula>NOT(ISERROR(SEARCH("3HE",AJ139)))</formula>
    </cfRule>
    <cfRule type="containsText" dxfId="39046" priority="70246" stopIfTrue="1" operator="containsText" text="2HE">
      <formula>NOT(ISERROR(SEARCH("2HE",AJ139)))</formula>
    </cfRule>
    <cfRule type="containsText" dxfId="39045" priority="70247" stopIfTrue="1" operator="containsText" text="1HE">
      <formula>NOT(ISERROR(SEARCH("1HE",AJ139)))</formula>
    </cfRule>
    <cfRule type="containsText" dxfId="39044" priority="70248" stopIfTrue="1" operator="containsText" text="MINA">
      <formula>NOT(ISERROR(SEARCH("MINA",AJ139)))</formula>
    </cfRule>
    <cfRule type="containsText" dxfId="39043" priority="70249" stopIfTrue="1" operator="containsText" text="8TD">
      <formula>NOT(ISERROR(SEARCH("8TD",AJ139)))</formula>
    </cfRule>
  </conditionalFormatting>
  <conditionalFormatting sqref="AJ141">
    <cfRule type="containsText" dxfId="39042" priority="70216" stopIfTrue="1" operator="containsText" text="VAC">
      <formula>NOT(ISERROR(SEARCH("VAC",AJ141)))</formula>
    </cfRule>
    <cfRule type="containsText" priority="70217" stopIfTrue="1" operator="containsText" text="0">
      <formula>NOT(ISERROR(SEARCH("0",AJ141)))</formula>
    </cfRule>
    <cfRule type="containsText" dxfId="39041" priority="70218" stopIfTrue="1" operator="containsText" text="S">
      <formula>NOT(ISERROR(SEARCH("S",AJ141)))</formula>
    </cfRule>
    <cfRule type="containsText" dxfId="39040" priority="70219" stopIfTrue="1" operator="containsText" text="F">
      <formula>NOT(ISERROR(SEARCH("F",AJ141)))</formula>
    </cfRule>
    <cfRule type="containsText" dxfId="39039" priority="70220" stopIfTrue="1" operator="containsText" text="P">
      <formula>NOT(ISERROR(SEARCH("P",AJ141)))</formula>
    </cfRule>
    <cfRule type="containsText" dxfId="39038" priority="70221" stopIfTrue="1" operator="containsText" text="LNP">
      <formula>NOT(ISERROR(SEARCH("LNP",AJ141)))</formula>
    </cfRule>
    <cfRule type="containsText" dxfId="39037" priority="70222" stopIfTrue="1" operator="containsText" text="DM">
      <formula>NOT(ISERROR(SEARCH("DM",AJ141)))</formula>
    </cfRule>
    <cfRule type="containsText" dxfId="39036" priority="70223" stopIfTrue="1" operator="containsText" text="5DOM">
      <formula>NOT(ISERROR(SEARCH("5DOM",AJ141)))</formula>
    </cfRule>
    <cfRule type="containsText" dxfId="39035" priority="70224" stopIfTrue="1" operator="containsText" text="DOM">
      <formula>NOT(ISERROR(SEARCH("DOM",AJ141)))</formula>
    </cfRule>
    <cfRule type="containsText" dxfId="39034" priority="70225" stopIfTrue="1" operator="containsText" text="DLP">
      <formula>NOT(ISERROR(SEARCH("DLP",AJ141)))</formula>
    </cfRule>
    <cfRule type="containsText" dxfId="39033" priority="70226" stopIfTrue="1" operator="containsText" text="5HE">
      <formula>NOT(ISERROR(SEARCH("5HE",AJ141)))</formula>
    </cfRule>
    <cfRule type="containsText" dxfId="39032" priority="70227" stopIfTrue="1" operator="containsText" text="4HE">
      <formula>NOT(ISERROR(SEARCH("4HE",AJ141)))</formula>
    </cfRule>
    <cfRule type="containsText" dxfId="39031" priority="70228" stopIfTrue="1" operator="containsText" text="3HE">
      <formula>NOT(ISERROR(SEARCH("3HE",AJ141)))</formula>
    </cfRule>
    <cfRule type="containsText" dxfId="39030" priority="70229" stopIfTrue="1" operator="containsText" text="2HE">
      <formula>NOT(ISERROR(SEARCH("2HE",AJ141)))</formula>
    </cfRule>
    <cfRule type="containsText" dxfId="39029" priority="70230" stopIfTrue="1" operator="containsText" text="1HE">
      <formula>NOT(ISERROR(SEARCH("1HE",AJ141)))</formula>
    </cfRule>
    <cfRule type="containsText" dxfId="39028" priority="70231" stopIfTrue="1" operator="containsText" text="MINA">
      <formula>NOT(ISERROR(SEARCH("MINA",AJ141)))</formula>
    </cfRule>
    <cfRule type="containsText" dxfId="39027" priority="70232" stopIfTrue="1" operator="containsText" text="8TD">
      <formula>NOT(ISERROR(SEARCH("8TD",AJ141)))</formula>
    </cfRule>
  </conditionalFormatting>
  <conditionalFormatting sqref="AJ143">
    <cfRule type="containsText" dxfId="39026" priority="70199" stopIfTrue="1" operator="containsText" text="VAC">
      <formula>NOT(ISERROR(SEARCH("VAC",AJ143)))</formula>
    </cfRule>
    <cfRule type="containsText" priority="70200" stopIfTrue="1" operator="containsText" text="0">
      <formula>NOT(ISERROR(SEARCH("0",AJ143)))</formula>
    </cfRule>
    <cfRule type="containsText" dxfId="39025" priority="70201" stopIfTrue="1" operator="containsText" text="S">
      <formula>NOT(ISERROR(SEARCH("S",AJ143)))</formula>
    </cfRule>
    <cfRule type="containsText" dxfId="39024" priority="70202" stopIfTrue="1" operator="containsText" text="F">
      <formula>NOT(ISERROR(SEARCH("F",AJ143)))</formula>
    </cfRule>
    <cfRule type="containsText" dxfId="39023" priority="70203" stopIfTrue="1" operator="containsText" text="P">
      <formula>NOT(ISERROR(SEARCH("P",AJ143)))</formula>
    </cfRule>
    <cfRule type="containsText" dxfId="39022" priority="70204" stopIfTrue="1" operator="containsText" text="LNP">
      <formula>NOT(ISERROR(SEARCH("LNP",AJ143)))</formula>
    </cfRule>
    <cfRule type="containsText" dxfId="39021" priority="70205" stopIfTrue="1" operator="containsText" text="DM">
      <formula>NOT(ISERROR(SEARCH("DM",AJ143)))</formula>
    </cfRule>
    <cfRule type="containsText" dxfId="39020" priority="70206" stopIfTrue="1" operator="containsText" text="5DOM">
      <formula>NOT(ISERROR(SEARCH("5DOM",AJ143)))</formula>
    </cfRule>
    <cfRule type="containsText" dxfId="39019" priority="70207" stopIfTrue="1" operator="containsText" text="DOM">
      <formula>NOT(ISERROR(SEARCH("DOM",AJ143)))</formula>
    </cfRule>
    <cfRule type="containsText" dxfId="39018" priority="70208" stopIfTrue="1" operator="containsText" text="DLP">
      <formula>NOT(ISERROR(SEARCH("DLP",AJ143)))</formula>
    </cfRule>
    <cfRule type="containsText" dxfId="39017" priority="70209" stopIfTrue="1" operator="containsText" text="5HE">
      <formula>NOT(ISERROR(SEARCH("5HE",AJ143)))</formula>
    </cfRule>
    <cfRule type="containsText" dxfId="39016" priority="70210" stopIfTrue="1" operator="containsText" text="4HE">
      <formula>NOT(ISERROR(SEARCH("4HE",AJ143)))</formula>
    </cfRule>
    <cfRule type="containsText" dxfId="39015" priority="70211" stopIfTrue="1" operator="containsText" text="3HE">
      <formula>NOT(ISERROR(SEARCH("3HE",AJ143)))</formula>
    </cfRule>
    <cfRule type="containsText" dxfId="39014" priority="70212" stopIfTrue="1" operator="containsText" text="2HE">
      <formula>NOT(ISERROR(SEARCH("2HE",AJ143)))</formula>
    </cfRule>
    <cfRule type="containsText" dxfId="39013" priority="70213" stopIfTrue="1" operator="containsText" text="1HE">
      <formula>NOT(ISERROR(SEARCH("1HE",AJ143)))</formula>
    </cfRule>
    <cfRule type="containsText" dxfId="39012" priority="70214" stopIfTrue="1" operator="containsText" text="MINA">
      <formula>NOT(ISERROR(SEARCH("MINA",AJ143)))</formula>
    </cfRule>
    <cfRule type="containsText" dxfId="39011" priority="70215" stopIfTrue="1" operator="containsText" text="8TD">
      <formula>NOT(ISERROR(SEARCH("8TD",AJ143)))</formula>
    </cfRule>
  </conditionalFormatting>
  <conditionalFormatting sqref="AJ143">
    <cfRule type="containsText" dxfId="39010" priority="70198" stopIfTrue="1" operator="containsText" text="8TDT">
      <formula>NOT(ISERROR(SEARCH("8TDT",AJ143)))</formula>
    </cfRule>
  </conditionalFormatting>
  <conditionalFormatting sqref="AJ147">
    <cfRule type="containsText" dxfId="39009" priority="70181" stopIfTrue="1" operator="containsText" text="VAC">
      <formula>NOT(ISERROR(SEARCH("VAC",AJ147)))</formula>
    </cfRule>
    <cfRule type="containsText" priority="70182" stopIfTrue="1" operator="containsText" text="0">
      <formula>NOT(ISERROR(SEARCH("0",AJ147)))</formula>
    </cfRule>
    <cfRule type="containsText" dxfId="39008" priority="70183" stopIfTrue="1" operator="containsText" text="S">
      <formula>NOT(ISERROR(SEARCH("S",AJ147)))</formula>
    </cfRule>
    <cfRule type="containsText" dxfId="39007" priority="70184" stopIfTrue="1" operator="containsText" text="F">
      <formula>NOT(ISERROR(SEARCH("F",AJ147)))</formula>
    </cfRule>
    <cfRule type="containsText" dxfId="39006" priority="70185" stopIfTrue="1" operator="containsText" text="P">
      <formula>NOT(ISERROR(SEARCH("P",AJ147)))</formula>
    </cfRule>
    <cfRule type="containsText" dxfId="39005" priority="70186" stopIfTrue="1" operator="containsText" text="LNP">
      <formula>NOT(ISERROR(SEARCH("LNP",AJ147)))</formula>
    </cfRule>
    <cfRule type="containsText" dxfId="39004" priority="70187" stopIfTrue="1" operator="containsText" text="DM">
      <formula>NOT(ISERROR(SEARCH("DM",AJ147)))</formula>
    </cfRule>
    <cfRule type="containsText" dxfId="39003" priority="70188" stopIfTrue="1" operator="containsText" text="5DOM">
      <formula>NOT(ISERROR(SEARCH("5DOM",AJ147)))</formula>
    </cfRule>
    <cfRule type="containsText" dxfId="39002" priority="70189" stopIfTrue="1" operator="containsText" text="DOM">
      <formula>NOT(ISERROR(SEARCH("DOM",AJ147)))</formula>
    </cfRule>
    <cfRule type="containsText" dxfId="39001" priority="70190" stopIfTrue="1" operator="containsText" text="5HE">
      <formula>NOT(ISERROR(SEARCH("5HE",AJ147)))</formula>
    </cfRule>
    <cfRule type="containsText" dxfId="39000" priority="70191" stopIfTrue="1" operator="containsText" text="4HE">
      <formula>NOT(ISERROR(SEARCH("4HE",AJ147)))</formula>
    </cfRule>
    <cfRule type="containsText" dxfId="38999" priority="70192" stopIfTrue="1" operator="containsText" text="3HE">
      <formula>NOT(ISERROR(SEARCH("3HE",AJ147)))</formula>
    </cfRule>
    <cfRule type="containsText" dxfId="38998" priority="70193" stopIfTrue="1" operator="containsText" text="2HE">
      <formula>NOT(ISERROR(SEARCH("2HE",AJ147)))</formula>
    </cfRule>
    <cfRule type="containsText" dxfId="38997" priority="70194" stopIfTrue="1" operator="containsText" text="1HE">
      <formula>NOT(ISERROR(SEARCH("1HE",AJ147)))</formula>
    </cfRule>
    <cfRule type="containsText" dxfId="38996" priority="70195" stopIfTrue="1" operator="containsText" text="MINA">
      <formula>NOT(ISERROR(SEARCH("MINA",AJ147)))</formula>
    </cfRule>
    <cfRule type="containsText" dxfId="38995" priority="70196" stopIfTrue="1" operator="containsText" text="8TD">
      <formula>NOT(ISERROR(SEARCH("8TD",AJ147)))</formula>
    </cfRule>
    <cfRule type="containsText" dxfId="38994" priority="70197" stopIfTrue="1" operator="containsText" text="DLP">
      <formula>NOT(ISERROR(SEARCH("DLP",AJ147)))</formula>
    </cfRule>
  </conditionalFormatting>
  <conditionalFormatting sqref="AJ147">
    <cfRule type="containsText" dxfId="38993" priority="70180" stopIfTrue="1" operator="containsText" text="8TDT">
      <formula>NOT(ISERROR(SEARCH("8TDT",AJ147)))</formula>
    </cfRule>
  </conditionalFormatting>
  <conditionalFormatting sqref="AJ175">
    <cfRule type="containsText" dxfId="38992" priority="70163" stopIfTrue="1" operator="containsText" text="VAC">
      <formula>NOT(ISERROR(SEARCH("VAC",AJ175)))</formula>
    </cfRule>
    <cfRule type="containsText" priority="70164" stopIfTrue="1" operator="containsText" text="0">
      <formula>NOT(ISERROR(SEARCH("0",AJ175)))</formula>
    </cfRule>
    <cfRule type="containsText" dxfId="38991" priority="70165" stopIfTrue="1" operator="containsText" text="S">
      <formula>NOT(ISERROR(SEARCH("S",AJ175)))</formula>
    </cfRule>
    <cfRule type="containsText" dxfId="38990" priority="70166" stopIfTrue="1" operator="containsText" text="F">
      <formula>NOT(ISERROR(SEARCH("F",AJ175)))</formula>
    </cfRule>
    <cfRule type="containsText" dxfId="38989" priority="70167" stopIfTrue="1" operator="containsText" text="P">
      <formula>NOT(ISERROR(SEARCH("P",AJ175)))</formula>
    </cfRule>
    <cfRule type="containsText" dxfId="38988" priority="70168" stopIfTrue="1" operator="containsText" text="LNP">
      <formula>NOT(ISERROR(SEARCH("LNP",AJ175)))</formula>
    </cfRule>
    <cfRule type="containsText" dxfId="38987" priority="70169" stopIfTrue="1" operator="containsText" text="DM">
      <formula>NOT(ISERROR(SEARCH("DM",AJ175)))</formula>
    </cfRule>
    <cfRule type="containsText" dxfId="38986" priority="70170" stopIfTrue="1" operator="containsText" text="5DOM">
      <formula>NOT(ISERROR(SEARCH("5DOM",AJ175)))</formula>
    </cfRule>
    <cfRule type="containsText" dxfId="38985" priority="70171" stopIfTrue="1" operator="containsText" text="DOM">
      <formula>NOT(ISERROR(SEARCH("DOM",AJ175)))</formula>
    </cfRule>
    <cfRule type="containsText" dxfId="38984" priority="70172" stopIfTrue="1" operator="containsText" text="5HE">
      <formula>NOT(ISERROR(SEARCH("5HE",AJ175)))</formula>
    </cfRule>
    <cfRule type="containsText" dxfId="38983" priority="70173" stopIfTrue="1" operator="containsText" text="4HE">
      <formula>NOT(ISERROR(SEARCH("4HE",AJ175)))</formula>
    </cfRule>
    <cfRule type="containsText" dxfId="38982" priority="70174" stopIfTrue="1" operator="containsText" text="3HE">
      <formula>NOT(ISERROR(SEARCH("3HE",AJ175)))</formula>
    </cfRule>
    <cfRule type="containsText" dxfId="38981" priority="70175" stopIfTrue="1" operator="containsText" text="2HE">
      <formula>NOT(ISERROR(SEARCH("2HE",AJ175)))</formula>
    </cfRule>
    <cfRule type="containsText" dxfId="38980" priority="70176" stopIfTrue="1" operator="containsText" text="1HE">
      <formula>NOT(ISERROR(SEARCH("1HE",AJ175)))</formula>
    </cfRule>
    <cfRule type="containsText" dxfId="38979" priority="70177" stopIfTrue="1" operator="containsText" text="MINA">
      <formula>NOT(ISERROR(SEARCH("MINA",AJ175)))</formula>
    </cfRule>
    <cfRule type="containsText" dxfId="38978" priority="70178" stopIfTrue="1" operator="containsText" text="8TD">
      <formula>NOT(ISERROR(SEARCH("8TD",AJ175)))</formula>
    </cfRule>
    <cfRule type="containsText" dxfId="38977" priority="70179" stopIfTrue="1" operator="containsText" text="DLP">
      <formula>NOT(ISERROR(SEARCH("DLP",AJ175)))</formula>
    </cfRule>
  </conditionalFormatting>
  <conditionalFormatting sqref="AJ175">
    <cfRule type="containsText" dxfId="38976" priority="70162" stopIfTrue="1" operator="containsText" text="8TDT">
      <formula>NOT(ISERROR(SEARCH("8TDT",AJ175)))</formula>
    </cfRule>
  </conditionalFormatting>
  <conditionalFormatting sqref="AJ177">
    <cfRule type="containsText" dxfId="38975" priority="70145" stopIfTrue="1" operator="containsText" text="VAC">
      <formula>NOT(ISERROR(SEARCH("VAC",AJ177)))</formula>
    </cfRule>
    <cfRule type="containsText" priority="70146" stopIfTrue="1" operator="containsText" text="0">
      <formula>NOT(ISERROR(SEARCH("0",AJ177)))</formula>
    </cfRule>
    <cfRule type="containsText" dxfId="38974" priority="70147" stopIfTrue="1" operator="containsText" text="S">
      <formula>NOT(ISERROR(SEARCH("S",AJ177)))</formula>
    </cfRule>
    <cfRule type="containsText" dxfId="38973" priority="70148" stopIfTrue="1" operator="containsText" text="F">
      <formula>NOT(ISERROR(SEARCH("F",AJ177)))</formula>
    </cfRule>
    <cfRule type="containsText" dxfId="38972" priority="70149" stopIfTrue="1" operator="containsText" text="P">
      <formula>NOT(ISERROR(SEARCH("P",AJ177)))</formula>
    </cfRule>
    <cfRule type="containsText" dxfId="38971" priority="70150" stopIfTrue="1" operator="containsText" text="LNP">
      <formula>NOT(ISERROR(SEARCH("LNP",AJ177)))</formula>
    </cfRule>
    <cfRule type="containsText" dxfId="38970" priority="70151" stopIfTrue="1" operator="containsText" text="DM">
      <formula>NOT(ISERROR(SEARCH("DM",AJ177)))</formula>
    </cfRule>
    <cfRule type="containsText" dxfId="38969" priority="70152" stopIfTrue="1" operator="containsText" text="5DOM">
      <formula>NOT(ISERROR(SEARCH("5DOM",AJ177)))</formula>
    </cfRule>
    <cfRule type="containsText" dxfId="38968" priority="70153" stopIfTrue="1" operator="containsText" text="DOM">
      <formula>NOT(ISERROR(SEARCH("DOM",AJ177)))</formula>
    </cfRule>
    <cfRule type="containsText" dxfId="38967" priority="70154" stopIfTrue="1" operator="containsText" text="5HE">
      <formula>NOT(ISERROR(SEARCH("5HE",AJ177)))</formula>
    </cfRule>
    <cfRule type="containsText" dxfId="38966" priority="70155" stopIfTrue="1" operator="containsText" text="4HE">
      <formula>NOT(ISERROR(SEARCH("4HE",AJ177)))</formula>
    </cfRule>
    <cfRule type="containsText" dxfId="38965" priority="70156" stopIfTrue="1" operator="containsText" text="3HE">
      <formula>NOT(ISERROR(SEARCH("3HE",AJ177)))</formula>
    </cfRule>
    <cfRule type="containsText" dxfId="38964" priority="70157" stopIfTrue="1" operator="containsText" text="2HE">
      <formula>NOT(ISERROR(SEARCH("2HE",AJ177)))</formula>
    </cfRule>
    <cfRule type="containsText" dxfId="38963" priority="70158" stopIfTrue="1" operator="containsText" text="1HE">
      <formula>NOT(ISERROR(SEARCH("1HE",AJ177)))</formula>
    </cfRule>
    <cfRule type="containsText" dxfId="38962" priority="70159" stopIfTrue="1" operator="containsText" text="MINA">
      <formula>NOT(ISERROR(SEARCH("MINA",AJ177)))</formula>
    </cfRule>
    <cfRule type="containsText" dxfId="38961" priority="70160" stopIfTrue="1" operator="containsText" text="8TD">
      <formula>NOT(ISERROR(SEARCH("8TD",AJ177)))</formula>
    </cfRule>
    <cfRule type="containsText" dxfId="38960" priority="70161" stopIfTrue="1" operator="containsText" text="DLP">
      <formula>NOT(ISERROR(SEARCH("DLP",AJ177)))</formula>
    </cfRule>
  </conditionalFormatting>
  <conditionalFormatting sqref="AJ177">
    <cfRule type="containsText" dxfId="38959" priority="70144" stopIfTrue="1" operator="containsText" text="8TDT">
      <formula>NOT(ISERROR(SEARCH("8TDT",AJ177)))</formula>
    </cfRule>
  </conditionalFormatting>
  <conditionalFormatting sqref="AJ179">
    <cfRule type="containsText" dxfId="38958" priority="70127" stopIfTrue="1" operator="containsText" text="VAC">
      <formula>NOT(ISERROR(SEARCH("VAC",AJ179)))</formula>
    </cfRule>
    <cfRule type="containsText" priority="70128" stopIfTrue="1" operator="containsText" text="0">
      <formula>NOT(ISERROR(SEARCH("0",AJ179)))</formula>
    </cfRule>
    <cfRule type="containsText" dxfId="38957" priority="70129" stopIfTrue="1" operator="containsText" text="S">
      <formula>NOT(ISERROR(SEARCH("S",AJ179)))</formula>
    </cfRule>
    <cfRule type="containsText" dxfId="38956" priority="70130" stopIfTrue="1" operator="containsText" text="F">
      <formula>NOT(ISERROR(SEARCH("F",AJ179)))</formula>
    </cfRule>
    <cfRule type="containsText" dxfId="38955" priority="70131" stopIfTrue="1" operator="containsText" text="P">
      <formula>NOT(ISERROR(SEARCH("P",AJ179)))</formula>
    </cfRule>
    <cfRule type="containsText" dxfId="38954" priority="70132" stopIfTrue="1" operator="containsText" text="LNP">
      <formula>NOT(ISERROR(SEARCH("LNP",AJ179)))</formula>
    </cfRule>
    <cfRule type="containsText" dxfId="38953" priority="70133" stopIfTrue="1" operator="containsText" text="DM">
      <formula>NOT(ISERROR(SEARCH("DM",AJ179)))</formula>
    </cfRule>
    <cfRule type="containsText" dxfId="38952" priority="70134" stopIfTrue="1" operator="containsText" text="5DOM">
      <formula>NOT(ISERROR(SEARCH("5DOM",AJ179)))</formula>
    </cfRule>
    <cfRule type="containsText" dxfId="38951" priority="70135" stopIfTrue="1" operator="containsText" text="DOM">
      <formula>NOT(ISERROR(SEARCH("DOM",AJ179)))</formula>
    </cfRule>
    <cfRule type="containsText" dxfId="38950" priority="70136" stopIfTrue="1" operator="containsText" text="5HE">
      <formula>NOT(ISERROR(SEARCH("5HE",AJ179)))</formula>
    </cfRule>
    <cfRule type="containsText" dxfId="38949" priority="70137" stopIfTrue="1" operator="containsText" text="4HE">
      <formula>NOT(ISERROR(SEARCH("4HE",AJ179)))</formula>
    </cfRule>
    <cfRule type="containsText" dxfId="38948" priority="70138" stopIfTrue="1" operator="containsText" text="3HE">
      <formula>NOT(ISERROR(SEARCH("3HE",AJ179)))</formula>
    </cfRule>
    <cfRule type="containsText" dxfId="38947" priority="70139" stopIfTrue="1" operator="containsText" text="2HE">
      <formula>NOT(ISERROR(SEARCH("2HE",AJ179)))</formula>
    </cfRule>
    <cfRule type="containsText" dxfId="38946" priority="70140" stopIfTrue="1" operator="containsText" text="1HE">
      <formula>NOT(ISERROR(SEARCH("1HE",AJ179)))</formula>
    </cfRule>
    <cfRule type="containsText" dxfId="38945" priority="70141" stopIfTrue="1" operator="containsText" text="MINA">
      <formula>NOT(ISERROR(SEARCH("MINA",AJ179)))</formula>
    </cfRule>
    <cfRule type="containsText" dxfId="38944" priority="70142" stopIfTrue="1" operator="containsText" text="8TD">
      <formula>NOT(ISERROR(SEARCH("8TD",AJ179)))</formula>
    </cfRule>
    <cfRule type="containsText" dxfId="38943" priority="70143" stopIfTrue="1" operator="containsText" text="DLP">
      <formula>NOT(ISERROR(SEARCH("DLP",AJ179)))</formula>
    </cfRule>
  </conditionalFormatting>
  <conditionalFormatting sqref="AJ179">
    <cfRule type="containsText" dxfId="38942" priority="70126" stopIfTrue="1" operator="containsText" text="8TDT">
      <formula>NOT(ISERROR(SEARCH("8TDT",AJ179)))</formula>
    </cfRule>
  </conditionalFormatting>
  <conditionalFormatting sqref="AC175 AC147 AC143 AC141 AC139 AC171 AC169 AC167">
    <cfRule type="containsText" dxfId="38941" priority="70109" stopIfTrue="1" operator="containsText" text="VAC">
      <formula>NOT(ISERROR(SEARCH("VAC",AC139)))</formula>
    </cfRule>
    <cfRule type="containsText" priority="70110" stopIfTrue="1" operator="containsText" text="0">
      <formula>NOT(ISERROR(SEARCH("0",AC139)))</formula>
    </cfRule>
    <cfRule type="containsText" dxfId="38940" priority="70111" stopIfTrue="1" operator="containsText" text="S">
      <formula>NOT(ISERROR(SEARCH("S",AC139)))</formula>
    </cfRule>
    <cfRule type="containsText" dxfId="38939" priority="70112" stopIfTrue="1" operator="containsText" text="F">
      <formula>NOT(ISERROR(SEARCH("F",AC139)))</formula>
    </cfRule>
    <cfRule type="containsText" dxfId="38938" priority="70113" stopIfTrue="1" operator="containsText" text="P">
      <formula>NOT(ISERROR(SEARCH("P",AC139)))</formula>
    </cfRule>
    <cfRule type="containsText" dxfId="38937" priority="70114" stopIfTrue="1" operator="containsText" text="LNP">
      <formula>NOT(ISERROR(SEARCH("LNP",AC139)))</formula>
    </cfRule>
    <cfRule type="containsText" dxfId="38936" priority="70115" stopIfTrue="1" operator="containsText" text="DM">
      <formula>NOT(ISERROR(SEARCH("DM",AC139)))</formula>
    </cfRule>
    <cfRule type="containsText" dxfId="38935" priority="70116" stopIfTrue="1" operator="containsText" text="5DOM">
      <formula>NOT(ISERROR(SEARCH("5DOM",AC139)))</formula>
    </cfRule>
    <cfRule type="containsText" dxfId="38934" priority="70117" stopIfTrue="1" operator="containsText" text="DOM">
      <formula>NOT(ISERROR(SEARCH("DOM",AC139)))</formula>
    </cfRule>
    <cfRule type="containsText" dxfId="38933" priority="70118" stopIfTrue="1" operator="containsText" text="DLP">
      <formula>NOT(ISERROR(SEARCH("DLP",AC139)))</formula>
    </cfRule>
    <cfRule type="containsText" dxfId="38932" priority="70119" stopIfTrue="1" operator="containsText" text="5HE">
      <formula>NOT(ISERROR(SEARCH("5HE",AC139)))</formula>
    </cfRule>
    <cfRule type="containsText" dxfId="38931" priority="70120" stopIfTrue="1" operator="containsText" text="4HE">
      <formula>NOT(ISERROR(SEARCH("4HE",AC139)))</formula>
    </cfRule>
    <cfRule type="containsText" dxfId="38930" priority="70121" stopIfTrue="1" operator="containsText" text="3HE">
      <formula>NOT(ISERROR(SEARCH("3HE",AC139)))</formula>
    </cfRule>
    <cfRule type="containsText" dxfId="38929" priority="70122" stopIfTrue="1" operator="containsText" text="2HE">
      <formula>NOT(ISERROR(SEARCH("2HE",AC139)))</formula>
    </cfRule>
    <cfRule type="containsText" dxfId="38928" priority="70123" stopIfTrue="1" operator="containsText" text="1HE">
      <formula>NOT(ISERROR(SEARCH("1HE",AC139)))</formula>
    </cfRule>
    <cfRule type="containsText" dxfId="38927" priority="70124" stopIfTrue="1" operator="containsText" text="MINA">
      <formula>NOT(ISERROR(SEARCH("MINA",AC139)))</formula>
    </cfRule>
    <cfRule type="containsText" dxfId="38926" priority="70125" stopIfTrue="1" operator="containsText" text="8TD">
      <formula>NOT(ISERROR(SEARCH("8TD",AC139)))</formula>
    </cfRule>
  </conditionalFormatting>
  <conditionalFormatting sqref="AC139">
    <cfRule type="containsText" dxfId="38925" priority="70092" stopIfTrue="1" operator="containsText" text="VAC">
      <formula>NOT(ISERROR(SEARCH("VAC",AC139)))</formula>
    </cfRule>
    <cfRule type="containsText" priority="70093" stopIfTrue="1" operator="containsText" text="0">
      <formula>NOT(ISERROR(SEARCH("0",AC139)))</formula>
    </cfRule>
    <cfRule type="containsText" dxfId="38924" priority="70094" stopIfTrue="1" operator="containsText" text="S">
      <formula>NOT(ISERROR(SEARCH("S",AC139)))</formula>
    </cfRule>
    <cfRule type="containsText" dxfId="38923" priority="70095" stopIfTrue="1" operator="containsText" text="F">
      <formula>NOT(ISERROR(SEARCH("F",AC139)))</formula>
    </cfRule>
    <cfRule type="containsText" dxfId="38922" priority="70096" stopIfTrue="1" operator="containsText" text="P">
      <formula>NOT(ISERROR(SEARCH("P",AC139)))</formula>
    </cfRule>
    <cfRule type="containsText" dxfId="38921" priority="70097" stopIfTrue="1" operator="containsText" text="LNP">
      <formula>NOT(ISERROR(SEARCH("LNP",AC139)))</formula>
    </cfRule>
    <cfRule type="containsText" dxfId="38920" priority="70098" stopIfTrue="1" operator="containsText" text="DM">
      <formula>NOT(ISERROR(SEARCH("DM",AC139)))</formula>
    </cfRule>
    <cfRule type="containsText" dxfId="38919" priority="70099" stopIfTrue="1" operator="containsText" text="5DOM">
      <formula>NOT(ISERROR(SEARCH("5DOM",AC139)))</formula>
    </cfRule>
    <cfRule type="containsText" dxfId="38918" priority="70100" stopIfTrue="1" operator="containsText" text="DOM">
      <formula>NOT(ISERROR(SEARCH("DOM",AC139)))</formula>
    </cfRule>
    <cfRule type="containsText" dxfId="38917" priority="70101" stopIfTrue="1" operator="containsText" text="DLP">
      <formula>NOT(ISERROR(SEARCH("DLP",AC139)))</formula>
    </cfRule>
    <cfRule type="containsText" dxfId="38916" priority="70102" stopIfTrue="1" operator="containsText" text="5HE">
      <formula>NOT(ISERROR(SEARCH("5HE",AC139)))</formula>
    </cfRule>
    <cfRule type="containsText" dxfId="38915" priority="70103" stopIfTrue="1" operator="containsText" text="4HE">
      <formula>NOT(ISERROR(SEARCH("4HE",AC139)))</formula>
    </cfRule>
    <cfRule type="containsText" dxfId="38914" priority="70104" stopIfTrue="1" operator="containsText" text="3HE">
      <formula>NOT(ISERROR(SEARCH("3HE",AC139)))</formula>
    </cfRule>
    <cfRule type="containsText" dxfId="38913" priority="70105" stopIfTrue="1" operator="containsText" text="2HE">
      <formula>NOT(ISERROR(SEARCH("2HE",AC139)))</formula>
    </cfRule>
    <cfRule type="containsText" dxfId="38912" priority="70106" stopIfTrue="1" operator="containsText" text="1HE">
      <formula>NOT(ISERROR(SEARCH("1HE",AC139)))</formula>
    </cfRule>
    <cfRule type="containsText" dxfId="38911" priority="70107" stopIfTrue="1" operator="containsText" text="MINA">
      <formula>NOT(ISERROR(SEARCH("MINA",AC139)))</formula>
    </cfRule>
    <cfRule type="containsText" dxfId="38910" priority="70108" stopIfTrue="1" operator="containsText" text="8TD">
      <formula>NOT(ISERROR(SEARCH("8TD",AC139)))</formula>
    </cfRule>
  </conditionalFormatting>
  <conditionalFormatting sqref="AC141">
    <cfRule type="containsText" dxfId="38909" priority="70075" stopIfTrue="1" operator="containsText" text="4HE">
      <formula>NOT(ISERROR(SEARCH("4HE",AC141)))</formula>
    </cfRule>
    <cfRule type="containsText" dxfId="38908" priority="70076" stopIfTrue="1" operator="containsText" text="3HE">
      <formula>NOT(ISERROR(SEARCH("3HE",AC141)))</formula>
    </cfRule>
    <cfRule type="containsText" dxfId="38907" priority="70077" stopIfTrue="1" operator="containsText" text="2HE">
      <formula>NOT(ISERROR(SEARCH("2HE",AC141)))</formula>
    </cfRule>
    <cfRule type="containsText" dxfId="38906" priority="70078" stopIfTrue="1" operator="containsText" text="1HE">
      <formula>NOT(ISERROR(SEARCH("1HE",AC141)))</formula>
    </cfRule>
    <cfRule type="containsText" dxfId="38905" priority="70079" stopIfTrue="1" operator="containsText" text="MINA">
      <formula>NOT(ISERROR(SEARCH("MINA",AC141)))</formula>
    </cfRule>
    <cfRule type="containsText" dxfId="38904" priority="70080" stopIfTrue="1" operator="containsText" text="8TD">
      <formula>NOT(ISERROR(SEARCH("8TD",AC141)))</formula>
    </cfRule>
    <cfRule type="containsText" dxfId="38903" priority="70081" stopIfTrue="1" operator="containsText" text="VAC">
      <formula>NOT(ISERROR(SEARCH("VAC",AC141)))</formula>
    </cfRule>
    <cfRule type="containsText" dxfId="38902" priority="70082" stopIfTrue="1" operator="containsText" text="5DOM">
      <formula>NOT(ISERROR(SEARCH("5DOM",AC141)))</formula>
    </cfRule>
    <cfRule type="containsText" dxfId="38901" priority="70083" stopIfTrue="1" operator="containsText" text="DOM">
      <formula>NOT(ISERROR(SEARCH("DOM",AC141)))</formula>
    </cfRule>
    <cfRule type="containsText" dxfId="38900" priority="70084" stopIfTrue="1" operator="containsText" text="DLP">
      <formula>NOT(ISERROR(SEARCH("DLP",AC141)))</formula>
    </cfRule>
    <cfRule type="containsText" dxfId="38899" priority="70085" stopIfTrue="1" operator="containsText" text="5HE">
      <formula>NOT(ISERROR(SEARCH("5HE",AC141)))</formula>
    </cfRule>
    <cfRule type="containsText" priority="70086" stopIfTrue="1" operator="containsText" text="0">
      <formula>NOT(ISERROR(SEARCH("0",AC141)))</formula>
    </cfRule>
    <cfRule type="containsText" dxfId="38898" priority="70087" stopIfTrue="1" operator="containsText" text="S">
      <formula>NOT(ISERROR(SEARCH("S",AC141)))</formula>
    </cfRule>
    <cfRule type="containsText" dxfId="38897" priority="70088" stopIfTrue="1" operator="containsText" text="F">
      <formula>NOT(ISERROR(SEARCH("F",AC141)))</formula>
    </cfRule>
    <cfRule type="containsText" dxfId="38896" priority="70089" stopIfTrue="1" operator="containsText" text="P">
      <formula>NOT(ISERROR(SEARCH("P",AC141)))</formula>
    </cfRule>
    <cfRule type="containsText" dxfId="38895" priority="70090" stopIfTrue="1" operator="containsText" text="LNP">
      <formula>NOT(ISERROR(SEARCH("LNP",AC141)))</formula>
    </cfRule>
    <cfRule type="containsText" dxfId="38894" priority="70091" stopIfTrue="1" operator="containsText" text="DM">
      <formula>NOT(ISERROR(SEARCH("DM",AC141)))</formula>
    </cfRule>
  </conditionalFormatting>
  <conditionalFormatting sqref="AC143">
    <cfRule type="containsText" dxfId="38893" priority="70058" stopIfTrue="1" operator="containsText" text="VAC">
      <formula>NOT(ISERROR(SEARCH("VAC",AC143)))</formula>
    </cfRule>
    <cfRule type="containsText" priority="70059" stopIfTrue="1" operator="containsText" text="0">
      <formula>NOT(ISERROR(SEARCH("0",AC143)))</formula>
    </cfRule>
    <cfRule type="containsText" dxfId="38892" priority="70060" stopIfTrue="1" operator="containsText" text="S">
      <formula>NOT(ISERROR(SEARCH("S",AC143)))</formula>
    </cfRule>
    <cfRule type="containsText" dxfId="38891" priority="70061" stopIfTrue="1" operator="containsText" text="F">
      <formula>NOT(ISERROR(SEARCH("F",AC143)))</formula>
    </cfRule>
    <cfRule type="containsText" dxfId="38890" priority="70062" stopIfTrue="1" operator="containsText" text="P">
      <formula>NOT(ISERROR(SEARCH("P",AC143)))</formula>
    </cfRule>
    <cfRule type="containsText" dxfId="38889" priority="70063" stopIfTrue="1" operator="containsText" text="LNP">
      <formula>NOT(ISERROR(SEARCH("LNP",AC143)))</formula>
    </cfRule>
    <cfRule type="containsText" dxfId="38888" priority="70064" stopIfTrue="1" operator="containsText" text="DM">
      <formula>NOT(ISERROR(SEARCH("DM",AC143)))</formula>
    </cfRule>
    <cfRule type="containsText" dxfId="38887" priority="70065" stopIfTrue="1" operator="containsText" text="5DOM">
      <formula>NOT(ISERROR(SEARCH("5DOM",AC143)))</formula>
    </cfRule>
    <cfRule type="containsText" dxfId="38886" priority="70066" stopIfTrue="1" operator="containsText" text="DOM">
      <formula>NOT(ISERROR(SEARCH("DOM",AC143)))</formula>
    </cfRule>
    <cfRule type="containsText" dxfId="38885" priority="70067" stopIfTrue="1" operator="containsText" text="DLP">
      <formula>NOT(ISERROR(SEARCH("DLP",AC143)))</formula>
    </cfRule>
    <cfRule type="containsText" dxfId="38884" priority="70068" stopIfTrue="1" operator="containsText" text="5HE">
      <formula>NOT(ISERROR(SEARCH("5HE",AC143)))</formula>
    </cfRule>
    <cfRule type="containsText" dxfId="38883" priority="70069" stopIfTrue="1" operator="containsText" text="4HE">
      <formula>NOT(ISERROR(SEARCH("4HE",AC143)))</formula>
    </cfRule>
    <cfRule type="containsText" dxfId="38882" priority="70070" stopIfTrue="1" operator="containsText" text="3HE">
      <formula>NOT(ISERROR(SEARCH("3HE",AC143)))</formula>
    </cfRule>
    <cfRule type="containsText" dxfId="38881" priority="70071" stopIfTrue="1" operator="containsText" text="2HE">
      <formula>NOT(ISERROR(SEARCH("2HE",AC143)))</formula>
    </cfRule>
    <cfRule type="containsText" dxfId="38880" priority="70072" stopIfTrue="1" operator="containsText" text="1HE">
      <formula>NOT(ISERROR(SEARCH("1HE",AC143)))</formula>
    </cfRule>
    <cfRule type="containsText" dxfId="38879" priority="70073" stopIfTrue="1" operator="containsText" text="MINA">
      <formula>NOT(ISERROR(SEARCH("MINA",AC143)))</formula>
    </cfRule>
    <cfRule type="containsText" dxfId="38878" priority="70074" stopIfTrue="1" operator="containsText" text="8TD">
      <formula>NOT(ISERROR(SEARCH("8TD",AC143)))</formula>
    </cfRule>
  </conditionalFormatting>
  <conditionalFormatting sqref="AC143">
    <cfRule type="containsText" dxfId="38877" priority="70057" stopIfTrue="1" operator="containsText" text="8TDT">
      <formula>NOT(ISERROR(SEARCH("8TDT",AC143)))</formula>
    </cfRule>
  </conditionalFormatting>
  <conditionalFormatting sqref="AC147">
    <cfRule type="containsText" dxfId="38876" priority="70040" stopIfTrue="1" operator="containsText" text="VAC">
      <formula>NOT(ISERROR(SEARCH("VAC",AC147)))</formula>
    </cfRule>
    <cfRule type="containsText" priority="70041" stopIfTrue="1" operator="containsText" text="0">
      <formula>NOT(ISERROR(SEARCH("0",AC147)))</formula>
    </cfRule>
    <cfRule type="containsText" dxfId="38875" priority="70042" stopIfTrue="1" operator="containsText" text="S">
      <formula>NOT(ISERROR(SEARCH("S",AC147)))</formula>
    </cfRule>
    <cfRule type="containsText" dxfId="38874" priority="70043" stopIfTrue="1" operator="containsText" text="F">
      <formula>NOT(ISERROR(SEARCH("F",AC147)))</formula>
    </cfRule>
    <cfRule type="containsText" dxfId="38873" priority="70044" stopIfTrue="1" operator="containsText" text="P">
      <formula>NOT(ISERROR(SEARCH("P",AC147)))</formula>
    </cfRule>
    <cfRule type="containsText" dxfId="38872" priority="70045" stopIfTrue="1" operator="containsText" text="LNP">
      <formula>NOT(ISERROR(SEARCH("LNP",AC147)))</formula>
    </cfRule>
    <cfRule type="containsText" dxfId="38871" priority="70046" stopIfTrue="1" operator="containsText" text="DM">
      <formula>NOT(ISERROR(SEARCH("DM",AC147)))</formula>
    </cfRule>
    <cfRule type="containsText" dxfId="38870" priority="70047" stopIfTrue="1" operator="containsText" text="5DOM">
      <formula>NOT(ISERROR(SEARCH("5DOM",AC147)))</formula>
    </cfRule>
    <cfRule type="containsText" dxfId="38869" priority="70048" stopIfTrue="1" operator="containsText" text="DOM">
      <formula>NOT(ISERROR(SEARCH("DOM",AC147)))</formula>
    </cfRule>
    <cfRule type="containsText" dxfId="38868" priority="70049" stopIfTrue="1" operator="containsText" text="5HE">
      <formula>NOT(ISERROR(SEARCH("5HE",AC147)))</formula>
    </cfRule>
    <cfRule type="containsText" dxfId="38867" priority="70050" stopIfTrue="1" operator="containsText" text="4HE">
      <formula>NOT(ISERROR(SEARCH("4HE",AC147)))</formula>
    </cfRule>
    <cfRule type="containsText" dxfId="38866" priority="70051" stopIfTrue="1" operator="containsText" text="3HE">
      <formula>NOT(ISERROR(SEARCH("3HE",AC147)))</formula>
    </cfRule>
    <cfRule type="containsText" dxfId="38865" priority="70052" stopIfTrue="1" operator="containsText" text="2HE">
      <formula>NOT(ISERROR(SEARCH("2HE",AC147)))</formula>
    </cfRule>
    <cfRule type="containsText" dxfId="38864" priority="70053" stopIfTrue="1" operator="containsText" text="1HE">
      <formula>NOT(ISERROR(SEARCH("1HE",AC147)))</formula>
    </cfRule>
    <cfRule type="containsText" dxfId="38863" priority="70054" stopIfTrue="1" operator="containsText" text="MINA">
      <formula>NOT(ISERROR(SEARCH("MINA",AC147)))</formula>
    </cfRule>
    <cfRule type="containsText" dxfId="38862" priority="70055" stopIfTrue="1" operator="containsText" text="8TD">
      <formula>NOT(ISERROR(SEARCH("8TD",AC147)))</formula>
    </cfRule>
    <cfRule type="containsText" dxfId="38861" priority="70056" stopIfTrue="1" operator="containsText" text="DLP">
      <formula>NOT(ISERROR(SEARCH("DLP",AC147)))</formula>
    </cfRule>
  </conditionalFormatting>
  <conditionalFormatting sqref="AC147">
    <cfRule type="containsText" dxfId="38860" priority="70039" stopIfTrue="1" operator="containsText" text="8TDT">
      <formula>NOT(ISERROR(SEARCH("8TDT",AC147)))</formula>
    </cfRule>
  </conditionalFormatting>
  <conditionalFormatting sqref="AC175">
    <cfRule type="containsText" dxfId="38859" priority="70022" stopIfTrue="1" operator="containsText" text="VAC">
      <formula>NOT(ISERROR(SEARCH("VAC",AC175)))</formula>
    </cfRule>
    <cfRule type="containsText" priority="70023" stopIfTrue="1" operator="containsText" text="0">
      <formula>NOT(ISERROR(SEARCH("0",AC175)))</formula>
    </cfRule>
    <cfRule type="containsText" dxfId="38858" priority="70024" stopIfTrue="1" operator="containsText" text="S">
      <formula>NOT(ISERROR(SEARCH("S",AC175)))</formula>
    </cfRule>
    <cfRule type="containsText" dxfId="38857" priority="70025" stopIfTrue="1" operator="containsText" text="F">
      <formula>NOT(ISERROR(SEARCH("F",AC175)))</formula>
    </cfRule>
    <cfRule type="containsText" dxfId="38856" priority="70026" stopIfTrue="1" operator="containsText" text="P">
      <formula>NOT(ISERROR(SEARCH("P",AC175)))</formula>
    </cfRule>
    <cfRule type="containsText" dxfId="38855" priority="70027" stopIfTrue="1" operator="containsText" text="LNP">
      <formula>NOT(ISERROR(SEARCH("LNP",AC175)))</formula>
    </cfRule>
    <cfRule type="containsText" dxfId="38854" priority="70028" stopIfTrue="1" operator="containsText" text="DM">
      <formula>NOT(ISERROR(SEARCH("DM",AC175)))</formula>
    </cfRule>
    <cfRule type="containsText" dxfId="38853" priority="70029" stopIfTrue="1" operator="containsText" text="5DOM">
      <formula>NOT(ISERROR(SEARCH("5DOM",AC175)))</formula>
    </cfRule>
    <cfRule type="containsText" dxfId="38852" priority="70030" stopIfTrue="1" operator="containsText" text="DOM">
      <formula>NOT(ISERROR(SEARCH("DOM",AC175)))</formula>
    </cfRule>
    <cfRule type="containsText" dxfId="38851" priority="70031" stopIfTrue="1" operator="containsText" text="5HE">
      <formula>NOT(ISERROR(SEARCH("5HE",AC175)))</formula>
    </cfRule>
    <cfRule type="containsText" dxfId="38850" priority="70032" stopIfTrue="1" operator="containsText" text="4HE">
      <formula>NOT(ISERROR(SEARCH("4HE",AC175)))</formula>
    </cfRule>
    <cfRule type="containsText" dxfId="38849" priority="70033" stopIfTrue="1" operator="containsText" text="3HE">
      <formula>NOT(ISERROR(SEARCH("3HE",AC175)))</formula>
    </cfRule>
    <cfRule type="containsText" dxfId="38848" priority="70034" stopIfTrue="1" operator="containsText" text="2HE">
      <formula>NOT(ISERROR(SEARCH("2HE",AC175)))</formula>
    </cfRule>
    <cfRule type="containsText" dxfId="38847" priority="70035" stopIfTrue="1" operator="containsText" text="1HE">
      <formula>NOT(ISERROR(SEARCH("1HE",AC175)))</formula>
    </cfRule>
    <cfRule type="containsText" dxfId="38846" priority="70036" stopIfTrue="1" operator="containsText" text="MINA">
      <formula>NOT(ISERROR(SEARCH("MINA",AC175)))</formula>
    </cfRule>
    <cfRule type="containsText" dxfId="38845" priority="70037" stopIfTrue="1" operator="containsText" text="8TD">
      <formula>NOT(ISERROR(SEARCH("8TD",AC175)))</formula>
    </cfRule>
    <cfRule type="containsText" dxfId="38844" priority="70038" stopIfTrue="1" operator="containsText" text="DLP">
      <formula>NOT(ISERROR(SEARCH("DLP",AC175)))</formula>
    </cfRule>
  </conditionalFormatting>
  <conditionalFormatting sqref="AC175">
    <cfRule type="containsText" dxfId="38843" priority="70021" stopIfTrue="1" operator="containsText" text="8TDT">
      <formula>NOT(ISERROR(SEARCH("8TDT",AC175)))</formula>
    </cfRule>
  </conditionalFormatting>
  <conditionalFormatting sqref="AC142 AC174:AF174">
    <cfRule type="containsText" dxfId="38842" priority="69968" stopIfTrue="1" operator="containsText" text="VAC">
      <formula>NOT(ISERROR(SEARCH("VAC",AC142)))</formula>
    </cfRule>
    <cfRule type="containsText" priority="69969" stopIfTrue="1" operator="containsText" text="0">
      <formula>NOT(ISERROR(SEARCH("0",AC142)))</formula>
    </cfRule>
    <cfRule type="containsText" dxfId="38841" priority="69970" stopIfTrue="1" operator="containsText" text="S">
      <formula>NOT(ISERROR(SEARCH("S",AC142)))</formula>
    </cfRule>
    <cfRule type="containsText" dxfId="38840" priority="69971" stopIfTrue="1" operator="containsText" text="F">
      <formula>NOT(ISERROR(SEARCH("F",AC142)))</formula>
    </cfRule>
    <cfRule type="containsText" dxfId="38839" priority="69972" stopIfTrue="1" operator="containsText" text="P">
      <formula>NOT(ISERROR(SEARCH("P",AC142)))</formula>
    </cfRule>
    <cfRule type="containsText" dxfId="38838" priority="69973" stopIfTrue="1" operator="containsText" text="LNP">
      <formula>NOT(ISERROR(SEARCH("LNP",AC142)))</formula>
    </cfRule>
    <cfRule type="containsText" dxfId="38837" priority="69974" stopIfTrue="1" operator="containsText" text="DM">
      <formula>NOT(ISERROR(SEARCH("DM",AC142)))</formula>
    </cfRule>
    <cfRule type="containsText" dxfId="38836" priority="69975" stopIfTrue="1" operator="containsText" text="5DOM">
      <formula>NOT(ISERROR(SEARCH("5DOM",AC142)))</formula>
    </cfRule>
    <cfRule type="containsText" dxfId="38835" priority="69976" stopIfTrue="1" operator="containsText" text="DOM">
      <formula>NOT(ISERROR(SEARCH("DOM",AC142)))</formula>
    </cfRule>
    <cfRule type="containsText" dxfId="38834" priority="69977" stopIfTrue="1" operator="containsText" text="DLP">
      <formula>NOT(ISERROR(SEARCH("DLP",AC142)))</formula>
    </cfRule>
    <cfRule type="containsText" dxfId="38833" priority="69978" stopIfTrue="1" operator="containsText" text="5HE">
      <formula>NOT(ISERROR(SEARCH("5HE",AC142)))</formula>
    </cfRule>
    <cfRule type="containsText" dxfId="38832" priority="69979" stopIfTrue="1" operator="containsText" text="4HE">
      <formula>NOT(ISERROR(SEARCH("4HE",AC142)))</formula>
    </cfRule>
    <cfRule type="containsText" dxfId="38831" priority="69980" stopIfTrue="1" operator="containsText" text="3HE">
      <formula>NOT(ISERROR(SEARCH("3HE",AC142)))</formula>
    </cfRule>
    <cfRule type="containsText" dxfId="38830" priority="69981" stopIfTrue="1" operator="containsText" text="2HE">
      <formula>NOT(ISERROR(SEARCH("2HE",AC142)))</formula>
    </cfRule>
    <cfRule type="containsText" dxfId="38829" priority="69982" stopIfTrue="1" operator="containsText" text="1HE">
      <formula>NOT(ISERROR(SEARCH("1HE",AC142)))</formula>
    </cfRule>
    <cfRule type="containsText" dxfId="38828" priority="69983" stopIfTrue="1" operator="containsText" text="MINA">
      <formula>NOT(ISERROR(SEARCH("MINA",AC142)))</formula>
    </cfRule>
    <cfRule type="containsText" dxfId="38827" priority="69984" stopIfTrue="1" operator="containsText" text="8TD">
      <formula>NOT(ISERROR(SEARCH("8TD",AC142)))</formula>
    </cfRule>
  </conditionalFormatting>
  <conditionalFormatting sqref="AC142 AC174:AF174">
    <cfRule type="containsText" dxfId="38826" priority="69967" stopIfTrue="1" operator="containsText" text="8TDT">
      <formula>NOT(ISERROR(SEARCH("8TDT",AC142)))</formula>
    </cfRule>
  </conditionalFormatting>
  <conditionalFormatting sqref="AC142">
    <cfRule type="containsText" dxfId="38825" priority="69950" stopIfTrue="1" operator="containsText" text="VAC">
      <formula>NOT(ISERROR(SEARCH("VAC",AC142)))</formula>
    </cfRule>
    <cfRule type="containsText" priority="69951" stopIfTrue="1" operator="containsText" text="0">
      <formula>NOT(ISERROR(SEARCH("0",AC142)))</formula>
    </cfRule>
    <cfRule type="containsText" dxfId="38824" priority="69952" stopIfTrue="1" operator="containsText" text="S">
      <formula>NOT(ISERROR(SEARCH("S",AC142)))</formula>
    </cfRule>
    <cfRule type="containsText" dxfId="38823" priority="69953" stopIfTrue="1" operator="containsText" text="F">
      <formula>NOT(ISERROR(SEARCH("F",AC142)))</formula>
    </cfRule>
    <cfRule type="containsText" dxfId="38822" priority="69954" stopIfTrue="1" operator="containsText" text="P">
      <formula>NOT(ISERROR(SEARCH("P",AC142)))</formula>
    </cfRule>
    <cfRule type="containsText" dxfId="38821" priority="69955" stopIfTrue="1" operator="containsText" text="LNP">
      <formula>NOT(ISERROR(SEARCH("LNP",AC142)))</formula>
    </cfRule>
    <cfRule type="containsText" dxfId="38820" priority="69956" stopIfTrue="1" operator="containsText" text="DM">
      <formula>NOT(ISERROR(SEARCH("DM",AC142)))</formula>
    </cfRule>
    <cfRule type="containsText" dxfId="38819" priority="69957" stopIfTrue="1" operator="containsText" text="5DOM">
      <formula>NOT(ISERROR(SEARCH("5DOM",AC142)))</formula>
    </cfRule>
    <cfRule type="containsText" dxfId="38818" priority="69958" stopIfTrue="1" operator="containsText" text="DOM">
      <formula>NOT(ISERROR(SEARCH("DOM",AC142)))</formula>
    </cfRule>
    <cfRule type="containsText" dxfId="38817" priority="69959" stopIfTrue="1" operator="containsText" text="DLP">
      <formula>NOT(ISERROR(SEARCH("DLP",AC142)))</formula>
    </cfRule>
    <cfRule type="containsText" dxfId="38816" priority="69960" stopIfTrue="1" operator="containsText" text="5HE">
      <formula>NOT(ISERROR(SEARCH("5HE",AC142)))</formula>
    </cfRule>
    <cfRule type="containsText" dxfId="38815" priority="69961" stopIfTrue="1" operator="containsText" text="4HE">
      <formula>NOT(ISERROR(SEARCH("4HE",AC142)))</formula>
    </cfRule>
    <cfRule type="containsText" dxfId="38814" priority="69962" stopIfTrue="1" operator="containsText" text="3HE">
      <formula>NOT(ISERROR(SEARCH("3HE",AC142)))</formula>
    </cfRule>
    <cfRule type="containsText" dxfId="38813" priority="69963" stopIfTrue="1" operator="containsText" text="2HE">
      <formula>NOT(ISERROR(SEARCH("2HE",AC142)))</formula>
    </cfRule>
    <cfRule type="containsText" dxfId="38812" priority="69964" stopIfTrue="1" operator="containsText" text="1HE">
      <formula>NOT(ISERROR(SEARCH("1HE",AC142)))</formula>
    </cfRule>
    <cfRule type="containsText" dxfId="38811" priority="69965" stopIfTrue="1" operator="containsText" text="MINA">
      <formula>NOT(ISERROR(SEARCH("MINA",AC142)))</formula>
    </cfRule>
    <cfRule type="containsText" dxfId="38810" priority="69966" stopIfTrue="1" operator="containsText" text="8TD">
      <formula>NOT(ISERROR(SEARCH("8TD",AC142)))</formula>
    </cfRule>
  </conditionalFormatting>
  <conditionalFormatting sqref="AC142">
    <cfRule type="containsText" dxfId="38809" priority="69949" stopIfTrue="1" operator="containsText" text="8TDT">
      <formula>NOT(ISERROR(SEARCH("8TDT",AC142)))</formula>
    </cfRule>
  </conditionalFormatting>
  <conditionalFormatting sqref="AC174:AF174">
    <cfRule type="containsText" dxfId="38808" priority="69914" stopIfTrue="1" operator="containsText" text="VAC">
      <formula>NOT(ISERROR(SEARCH("VAC",AC174)))</formula>
    </cfRule>
    <cfRule type="containsText" priority="69915" stopIfTrue="1" operator="containsText" text="0">
      <formula>NOT(ISERROR(SEARCH("0",AC174)))</formula>
    </cfRule>
    <cfRule type="containsText" dxfId="38807" priority="69916" stopIfTrue="1" operator="containsText" text="S">
      <formula>NOT(ISERROR(SEARCH("S",AC174)))</formula>
    </cfRule>
    <cfRule type="containsText" dxfId="38806" priority="69917" stopIfTrue="1" operator="containsText" text="F">
      <formula>NOT(ISERROR(SEARCH("F",AC174)))</formula>
    </cfRule>
    <cfRule type="containsText" dxfId="38805" priority="69918" stopIfTrue="1" operator="containsText" text="P">
      <formula>NOT(ISERROR(SEARCH("P",AC174)))</formula>
    </cfRule>
    <cfRule type="containsText" dxfId="38804" priority="69919" stopIfTrue="1" operator="containsText" text="LNP">
      <formula>NOT(ISERROR(SEARCH("LNP",AC174)))</formula>
    </cfRule>
    <cfRule type="containsText" dxfId="38803" priority="69920" stopIfTrue="1" operator="containsText" text="DM">
      <formula>NOT(ISERROR(SEARCH("DM",AC174)))</formula>
    </cfRule>
    <cfRule type="containsText" dxfId="38802" priority="69921" stopIfTrue="1" operator="containsText" text="5DOM">
      <formula>NOT(ISERROR(SEARCH("5DOM",AC174)))</formula>
    </cfRule>
    <cfRule type="containsText" dxfId="38801" priority="69922" stopIfTrue="1" operator="containsText" text="DOM">
      <formula>NOT(ISERROR(SEARCH("DOM",AC174)))</formula>
    </cfRule>
    <cfRule type="containsText" dxfId="38800" priority="69923" stopIfTrue="1" operator="containsText" text="DLP">
      <formula>NOT(ISERROR(SEARCH("DLP",AC174)))</formula>
    </cfRule>
    <cfRule type="containsText" dxfId="38799" priority="69924" stopIfTrue="1" operator="containsText" text="5HE">
      <formula>NOT(ISERROR(SEARCH("5HE",AC174)))</formula>
    </cfRule>
    <cfRule type="containsText" dxfId="38798" priority="69925" stopIfTrue="1" operator="containsText" text="4HE">
      <formula>NOT(ISERROR(SEARCH("4HE",AC174)))</formula>
    </cfRule>
    <cfRule type="containsText" dxfId="38797" priority="69926" stopIfTrue="1" operator="containsText" text="3HE">
      <formula>NOT(ISERROR(SEARCH("3HE",AC174)))</formula>
    </cfRule>
    <cfRule type="containsText" dxfId="38796" priority="69927" stopIfTrue="1" operator="containsText" text="2HE">
      <formula>NOT(ISERROR(SEARCH("2HE",AC174)))</formula>
    </cfRule>
    <cfRule type="containsText" dxfId="38795" priority="69928" stopIfTrue="1" operator="containsText" text="1HE">
      <formula>NOT(ISERROR(SEARCH("1HE",AC174)))</formula>
    </cfRule>
    <cfRule type="containsText" dxfId="38794" priority="69929" stopIfTrue="1" operator="containsText" text="MINA">
      <formula>NOT(ISERROR(SEARCH("MINA",AC174)))</formula>
    </cfRule>
    <cfRule type="containsText" dxfId="38793" priority="69930" stopIfTrue="1" operator="containsText" text="8TD">
      <formula>NOT(ISERROR(SEARCH("8TD",AC174)))</formula>
    </cfRule>
  </conditionalFormatting>
  <conditionalFormatting sqref="AC174:AF174">
    <cfRule type="containsText" dxfId="38792" priority="69913" stopIfTrue="1" operator="containsText" text="8TDT">
      <formula>NOT(ISERROR(SEARCH("8TDT",AC174)))</formula>
    </cfRule>
  </conditionalFormatting>
  <conditionalFormatting sqref="V139 V141 V143 V147 V175 V177 V179 V167 V169 V171">
    <cfRule type="containsText" dxfId="38791" priority="69844" stopIfTrue="1" operator="containsText" text="VAC">
      <formula>NOT(ISERROR(SEARCH("VAC",V139)))</formula>
    </cfRule>
    <cfRule type="containsText" priority="69845" stopIfTrue="1" operator="containsText" text="0">
      <formula>NOT(ISERROR(SEARCH("0",V139)))</formula>
    </cfRule>
    <cfRule type="containsText" dxfId="38790" priority="69846" stopIfTrue="1" operator="containsText" text="S">
      <formula>NOT(ISERROR(SEARCH("S",V139)))</formula>
    </cfRule>
    <cfRule type="containsText" dxfId="38789" priority="69847" stopIfTrue="1" operator="containsText" text="F">
      <formula>NOT(ISERROR(SEARCH("F",V139)))</formula>
    </cfRule>
    <cfRule type="containsText" dxfId="38788" priority="69848" stopIfTrue="1" operator="containsText" text="P">
      <formula>NOT(ISERROR(SEARCH("P",V139)))</formula>
    </cfRule>
    <cfRule type="containsText" dxfId="38787" priority="69849" stopIfTrue="1" operator="containsText" text="LNP">
      <formula>NOT(ISERROR(SEARCH("LNP",V139)))</formula>
    </cfRule>
    <cfRule type="containsText" dxfId="38786" priority="69850" stopIfTrue="1" operator="containsText" text="DM">
      <formula>NOT(ISERROR(SEARCH("DM",V139)))</formula>
    </cfRule>
    <cfRule type="containsText" dxfId="38785" priority="69851" stopIfTrue="1" operator="containsText" text="5DOM">
      <formula>NOT(ISERROR(SEARCH("5DOM",V139)))</formula>
    </cfRule>
    <cfRule type="containsText" dxfId="38784" priority="69852" stopIfTrue="1" operator="containsText" text="DOM">
      <formula>NOT(ISERROR(SEARCH("DOM",V139)))</formula>
    </cfRule>
    <cfRule type="containsText" dxfId="38783" priority="69853" stopIfTrue="1" operator="containsText" text="DLP">
      <formula>NOT(ISERROR(SEARCH("DLP",V139)))</formula>
    </cfRule>
    <cfRule type="containsText" dxfId="38782" priority="69854" stopIfTrue="1" operator="containsText" text="5HE">
      <formula>NOT(ISERROR(SEARCH("5HE",V139)))</formula>
    </cfRule>
    <cfRule type="containsText" dxfId="38781" priority="69855" stopIfTrue="1" operator="containsText" text="4HE">
      <formula>NOT(ISERROR(SEARCH("4HE",V139)))</formula>
    </cfRule>
    <cfRule type="containsText" dxfId="38780" priority="69856" stopIfTrue="1" operator="containsText" text="3HE">
      <formula>NOT(ISERROR(SEARCH("3HE",V139)))</formula>
    </cfRule>
    <cfRule type="containsText" dxfId="38779" priority="69857" stopIfTrue="1" operator="containsText" text="2HE">
      <formula>NOT(ISERROR(SEARCH("2HE",V139)))</formula>
    </cfRule>
    <cfRule type="containsText" dxfId="38778" priority="69858" stopIfTrue="1" operator="containsText" text="1HE">
      <formula>NOT(ISERROR(SEARCH("1HE",V139)))</formula>
    </cfRule>
    <cfRule type="containsText" dxfId="38777" priority="69859" stopIfTrue="1" operator="containsText" text="MINA">
      <formula>NOT(ISERROR(SEARCH("MINA",V139)))</formula>
    </cfRule>
    <cfRule type="containsText" dxfId="38776" priority="69860" stopIfTrue="1" operator="containsText" text="8TD">
      <formula>NOT(ISERROR(SEARCH("8TD",V139)))</formula>
    </cfRule>
  </conditionalFormatting>
  <conditionalFormatting sqref="V139 V141 V143 V147 V175 V177 V179 V167 V169 V171">
    <cfRule type="containsText" dxfId="38775" priority="69843" stopIfTrue="1" operator="containsText" text="8TDT">
      <formula>NOT(ISERROR(SEARCH("8TDT",V139)))</formula>
    </cfRule>
  </conditionalFormatting>
  <conditionalFormatting sqref="AA142">
    <cfRule type="containsText" dxfId="38774" priority="69826" stopIfTrue="1" operator="containsText" text="VAC">
      <formula>NOT(ISERROR(SEARCH("VAC",AA142)))</formula>
    </cfRule>
    <cfRule type="containsText" priority="69827" stopIfTrue="1" operator="containsText" text="0">
      <formula>NOT(ISERROR(SEARCH("0",AA142)))</formula>
    </cfRule>
    <cfRule type="containsText" dxfId="38773" priority="69828" stopIfTrue="1" operator="containsText" text="S">
      <formula>NOT(ISERROR(SEARCH("S",AA142)))</formula>
    </cfRule>
    <cfRule type="containsText" dxfId="38772" priority="69829" stopIfTrue="1" operator="containsText" text="F">
      <formula>NOT(ISERROR(SEARCH("F",AA142)))</formula>
    </cfRule>
    <cfRule type="containsText" dxfId="38771" priority="69830" stopIfTrue="1" operator="containsText" text="P">
      <formula>NOT(ISERROR(SEARCH("P",AA142)))</formula>
    </cfRule>
    <cfRule type="containsText" dxfId="38770" priority="69831" stopIfTrue="1" operator="containsText" text="LNP">
      <formula>NOT(ISERROR(SEARCH("LNP",AA142)))</formula>
    </cfRule>
    <cfRule type="containsText" dxfId="38769" priority="69832" stopIfTrue="1" operator="containsText" text="DM">
      <formula>NOT(ISERROR(SEARCH("DM",AA142)))</formula>
    </cfRule>
    <cfRule type="containsText" dxfId="38768" priority="69833" stopIfTrue="1" operator="containsText" text="5DOM">
      <formula>NOT(ISERROR(SEARCH("5DOM",AA142)))</formula>
    </cfRule>
    <cfRule type="containsText" dxfId="38767" priority="69834" stopIfTrue="1" operator="containsText" text="DOM">
      <formula>NOT(ISERROR(SEARCH("DOM",AA142)))</formula>
    </cfRule>
    <cfRule type="containsText" dxfId="38766" priority="69835" stopIfTrue="1" operator="containsText" text="DLP">
      <formula>NOT(ISERROR(SEARCH("DLP",AA142)))</formula>
    </cfRule>
    <cfRule type="containsText" dxfId="38765" priority="69836" stopIfTrue="1" operator="containsText" text="5HE">
      <formula>NOT(ISERROR(SEARCH("5HE",AA142)))</formula>
    </cfRule>
    <cfRule type="containsText" dxfId="38764" priority="69837" stopIfTrue="1" operator="containsText" text="4HE">
      <formula>NOT(ISERROR(SEARCH("4HE",AA142)))</formula>
    </cfRule>
    <cfRule type="containsText" dxfId="38763" priority="69838" stopIfTrue="1" operator="containsText" text="3HE">
      <formula>NOT(ISERROR(SEARCH("3HE",AA142)))</formula>
    </cfRule>
    <cfRule type="containsText" dxfId="38762" priority="69839" stopIfTrue="1" operator="containsText" text="2HE">
      <formula>NOT(ISERROR(SEARCH("2HE",AA142)))</formula>
    </cfRule>
    <cfRule type="containsText" dxfId="38761" priority="69840" stopIfTrue="1" operator="containsText" text="1HE">
      <formula>NOT(ISERROR(SEARCH("1HE",AA142)))</formula>
    </cfRule>
    <cfRule type="containsText" dxfId="38760" priority="69841" stopIfTrue="1" operator="containsText" text="MINA">
      <formula>NOT(ISERROR(SEARCH("MINA",AA142)))</formula>
    </cfRule>
    <cfRule type="containsText" dxfId="38759" priority="69842" stopIfTrue="1" operator="containsText" text="8TD">
      <formula>NOT(ISERROR(SEARCH("8TD",AA142)))</formula>
    </cfRule>
  </conditionalFormatting>
  <conditionalFormatting sqref="AA146">
    <cfRule type="containsText" dxfId="38758" priority="69809" stopIfTrue="1" operator="containsText" text="VAC">
      <formula>NOT(ISERROR(SEARCH("VAC",AA146)))</formula>
    </cfRule>
    <cfRule type="containsText" priority="69810" stopIfTrue="1" operator="containsText" text="0">
      <formula>NOT(ISERROR(SEARCH("0",AA146)))</formula>
    </cfRule>
    <cfRule type="containsText" dxfId="38757" priority="69811" stopIfTrue="1" operator="containsText" text="S">
      <formula>NOT(ISERROR(SEARCH("S",AA146)))</formula>
    </cfRule>
    <cfRule type="containsText" dxfId="38756" priority="69812" stopIfTrue="1" operator="containsText" text="F">
      <formula>NOT(ISERROR(SEARCH("F",AA146)))</formula>
    </cfRule>
    <cfRule type="containsText" dxfId="38755" priority="69813" stopIfTrue="1" operator="containsText" text="P">
      <formula>NOT(ISERROR(SEARCH("P",AA146)))</formula>
    </cfRule>
    <cfRule type="containsText" dxfId="38754" priority="69814" stopIfTrue="1" operator="containsText" text="LNP">
      <formula>NOT(ISERROR(SEARCH("LNP",AA146)))</formula>
    </cfRule>
    <cfRule type="containsText" dxfId="38753" priority="69815" stopIfTrue="1" operator="containsText" text="DM">
      <formula>NOT(ISERROR(SEARCH("DM",AA146)))</formula>
    </cfRule>
    <cfRule type="containsText" dxfId="38752" priority="69816" stopIfTrue="1" operator="containsText" text="5DOM">
      <formula>NOT(ISERROR(SEARCH("5DOM",AA146)))</formula>
    </cfRule>
    <cfRule type="containsText" dxfId="38751" priority="69817" stopIfTrue="1" operator="containsText" text="DOM">
      <formula>NOT(ISERROR(SEARCH("DOM",AA146)))</formula>
    </cfRule>
    <cfRule type="containsText" dxfId="38750" priority="69818" stopIfTrue="1" operator="containsText" text="DLP">
      <formula>NOT(ISERROR(SEARCH("DLP",AA146)))</formula>
    </cfRule>
    <cfRule type="containsText" dxfId="38749" priority="69819" stopIfTrue="1" operator="containsText" text="5HE">
      <formula>NOT(ISERROR(SEARCH("5HE",AA146)))</formula>
    </cfRule>
    <cfRule type="containsText" dxfId="38748" priority="69820" stopIfTrue="1" operator="containsText" text="4HE">
      <formula>NOT(ISERROR(SEARCH("4HE",AA146)))</formula>
    </cfRule>
    <cfRule type="containsText" dxfId="38747" priority="69821" stopIfTrue="1" operator="containsText" text="3HE">
      <formula>NOT(ISERROR(SEARCH("3HE",AA146)))</formula>
    </cfRule>
    <cfRule type="containsText" dxfId="38746" priority="69822" stopIfTrue="1" operator="containsText" text="2HE">
      <formula>NOT(ISERROR(SEARCH("2HE",AA146)))</formula>
    </cfRule>
    <cfRule type="containsText" dxfId="38745" priority="69823" stopIfTrue="1" operator="containsText" text="1HE">
      <formula>NOT(ISERROR(SEARCH("1HE",AA146)))</formula>
    </cfRule>
    <cfRule type="containsText" dxfId="38744" priority="69824" stopIfTrue="1" operator="containsText" text="MINA">
      <formula>NOT(ISERROR(SEARCH("MINA",AA146)))</formula>
    </cfRule>
    <cfRule type="containsText" dxfId="38743" priority="69825" stopIfTrue="1" operator="containsText" text="8TD">
      <formula>NOT(ISERROR(SEARCH("8TD",AA146)))</formula>
    </cfRule>
  </conditionalFormatting>
  <conditionalFormatting sqref="AA174">
    <cfRule type="containsText" dxfId="38742" priority="69792" stopIfTrue="1" operator="containsText" text="VAC">
      <formula>NOT(ISERROR(SEARCH("VAC",AA174)))</formula>
    </cfRule>
    <cfRule type="containsText" priority="69793" stopIfTrue="1" operator="containsText" text="0">
      <formula>NOT(ISERROR(SEARCH("0",AA174)))</formula>
    </cfRule>
    <cfRule type="containsText" dxfId="38741" priority="69794" stopIfTrue="1" operator="containsText" text="S">
      <formula>NOT(ISERROR(SEARCH("S",AA174)))</formula>
    </cfRule>
    <cfRule type="containsText" dxfId="38740" priority="69795" stopIfTrue="1" operator="containsText" text="F">
      <formula>NOT(ISERROR(SEARCH("F",AA174)))</formula>
    </cfRule>
    <cfRule type="containsText" dxfId="38739" priority="69796" stopIfTrue="1" operator="containsText" text="P">
      <formula>NOT(ISERROR(SEARCH("P",AA174)))</formula>
    </cfRule>
    <cfRule type="containsText" dxfId="38738" priority="69797" stopIfTrue="1" operator="containsText" text="LNP">
      <formula>NOT(ISERROR(SEARCH("LNP",AA174)))</formula>
    </cfRule>
    <cfRule type="containsText" dxfId="38737" priority="69798" stopIfTrue="1" operator="containsText" text="DM">
      <formula>NOT(ISERROR(SEARCH("DM",AA174)))</formula>
    </cfRule>
    <cfRule type="containsText" dxfId="38736" priority="69799" stopIfTrue="1" operator="containsText" text="5DOM">
      <formula>NOT(ISERROR(SEARCH("5DOM",AA174)))</formula>
    </cfRule>
    <cfRule type="containsText" dxfId="38735" priority="69800" stopIfTrue="1" operator="containsText" text="DOM">
      <formula>NOT(ISERROR(SEARCH("DOM",AA174)))</formula>
    </cfRule>
    <cfRule type="containsText" dxfId="38734" priority="69801" stopIfTrue="1" operator="containsText" text="DLP">
      <formula>NOT(ISERROR(SEARCH("DLP",AA174)))</formula>
    </cfRule>
    <cfRule type="containsText" dxfId="38733" priority="69802" stopIfTrue="1" operator="containsText" text="5HE">
      <formula>NOT(ISERROR(SEARCH("5HE",AA174)))</formula>
    </cfRule>
    <cfRule type="containsText" dxfId="38732" priority="69803" stopIfTrue="1" operator="containsText" text="4HE">
      <formula>NOT(ISERROR(SEARCH("4HE",AA174)))</formula>
    </cfRule>
    <cfRule type="containsText" dxfId="38731" priority="69804" stopIfTrue="1" operator="containsText" text="3HE">
      <formula>NOT(ISERROR(SEARCH("3HE",AA174)))</formula>
    </cfRule>
    <cfRule type="containsText" dxfId="38730" priority="69805" stopIfTrue="1" operator="containsText" text="2HE">
      <formula>NOT(ISERROR(SEARCH("2HE",AA174)))</formula>
    </cfRule>
    <cfRule type="containsText" dxfId="38729" priority="69806" stopIfTrue="1" operator="containsText" text="1HE">
      <formula>NOT(ISERROR(SEARCH("1HE",AA174)))</formula>
    </cfRule>
    <cfRule type="containsText" dxfId="38728" priority="69807" stopIfTrue="1" operator="containsText" text="MINA">
      <formula>NOT(ISERROR(SEARCH("MINA",AA174)))</formula>
    </cfRule>
    <cfRule type="containsText" dxfId="38727" priority="69808" stopIfTrue="1" operator="containsText" text="8TD">
      <formula>NOT(ISERROR(SEARCH("8TD",AA174)))</formula>
    </cfRule>
  </conditionalFormatting>
  <conditionalFormatting sqref="AA176:AF176">
    <cfRule type="containsText" dxfId="38726" priority="69775" stopIfTrue="1" operator="containsText" text="VAC">
      <formula>NOT(ISERROR(SEARCH("VAC",AA176)))</formula>
    </cfRule>
    <cfRule type="containsText" priority="69776" stopIfTrue="1" operator="containsText" text="0">
      <formula>NOT(ISERROR(SEARCH("0",AA176)))</formula>
    </cfRule>
    <cfRule type="containsText" dxfId="38725" priority="69777" stopIfTrue="1" operator="containsText" text="S">
      <formula>NOT(ISERROR(SEARCH("S",AA176)))</formula>
    </cfRule>
    <cfRule type="containsText" dxfId="38724" priority="69778" stopIfTrue="1" operator="containsText" text="F">
      <formula>NOT(ISERROR(SEARCH("F",AA176)))</formula>
    </cfRule>
    <cfRule type="containsText" dxfId="38723" priority="69779" stopIfTrue="1" operator="containsText" text="P">
      <formula>NOT(ISERROR(SEARCH("P",AA176)))</formula>
    </cfRule>
    <cfRule type="containsText" dxfId="38722" priority="69780" stopIfTrue="1" operator="containsText" text="LNP">
      <formula>NOT(ISERROR(SEARCH("LNP",AA176)))</formula>
    </cfRule>
    <cfRule type="containsText" dxfId="38721" priority="69781" stopIfTrue="1" operator="containsText" text="DM">
      <formula>NOT(ISERROR(SEARCH("DM",AA176)))</formula>
    </cfRule>
    <cfRule type="containsText" dxfId="38720" priority="69782" stopIfTrue="1" operator="containsText" text="5DOM">
      <formula>NOT(ISERROR(SEARCH("5DOM",AA176)))</formula>
    </cfRule>
    <cfRule type="containsText" dxfId="38719" priority="69783" stopIfTrue="1" operator="containsText" text="DOM">
      <formula>NOT(ISERROR(SEARCH("DOM",AA176)))</formula>
    </cfRule>
    <cfRule type="containsText" dxfId="38718" priority="69784" stopIfTrue="1" operator="containsText" text="DLP">
      <formula>NOT(ISERROR(SEARCH("DLP",AA176)))</formula>
    </cfRule>
    <cfRule type="containsText" dxfId="38717" priority="69785" stopIfTrue="1" operator="containsText" text="5HE">
      <formula>NOT(ISERROR(SEARCH("5HE",AA176)))</formula>
    </cfRule>
    <cfRule type="containsText" dxfId="38716" priority="69786" stopIfTrue="1" operator="containsText" text="4HE">
      <formula>NOT(ISERROR(SEARCH("4HE",AA176)))</formula>
    </cfRule>
    <cfRule type="containsText" dxfId="38715" priority="69787" stopIfTrue="1" operator="containsText" text="3HE">
      <formula>NOT(ISERROR(SEARCH("3HE",AA176)))</formula>
    </cfRule>
    <cfRule type="containsText" dxfId="38714" priority="69788" stopIfTrue="1" operator="containsText" text="2HE">
      <formula>NOT(ISERROR(SEARCH("2HE",AA176)))</formula>
    </cfRule>
    <cfRule type="containsText" dxfId="38713" priority="69789" stopIfTrue="1" operator="containsText" text="1HE">
      <formula>NOT(ISERROR(SEARCH("1HE",AA176)))</formula>
    </cfRule>
    <cfRule type="containsText" dxfId="38712" priority="69790" stopIfTrue="1" operator="containsText" text="MINA">
      <formula>NOT(ISERROR(SEARCH("MINA",AA176)))</formula>
    </cfRule>
    <cfRule type="containsText" dxfId="38711" priority="69791" stopIfTrue="1" operator="containsText" text="8TD">
      <formula>NOT(ISERROR(SEARCH("8TD",AA176)))</formula>
    </cfRule>
  </conditionalFormatting>
  <conditionalFormatting sqref="I139 K139 M139:N139 P139:R139">
    <cfRule type="containsText" dxfId="38710" priority="69758" stopIfTrue="1" operator="containsText" text="VAC">
      <formula>NOT(ISERROR(SEARCH("VAC",I139)))</formula>
    </cfRule>
    <cfRule type="containsText" priority="69759" stopIfTrue="1" operator="containsText" text="0">
      <formula>NOT(ISERROR(SEARCH("0",I139)))</formula>
    </cfRule>
    <cfRule type="containsText" dxfId="38709" priority="69760" stopIfTrue="1" operator="containsText" text="S">
      <formula>NOT(ISERROR(SEARCH("S",I139)))</formula>
    </cfRule>
    <cfRule type="containsText" dxfId="38708" priority="69761" stopIfTrue="1" operator="containsText" text="F">
      <formula>NOT(ISERROR(SEARCH("F",I139)))</formula>
    </cfRule>
    <cfRule type="containsText" dxfId="38707" priority="69762" stopIfTrue="1" operator="containsText" text="P">
      <formula>NOT(ISERROR(SEARCH("P",I139)))</formula>
    </cfRule>
    <cfRule type="containsText" dxfId="38706" priority="69763" stopIfTrue="1" operator="containsText" text="LNP">
      <formula>NOT(ISERROR(SEARCH("LNP",I139)))</formula>
    </cfRule>
    <cfRule type="containsText" dxfId="38705" priority="69764" stopIfTrue="1" operator="containsText" text="DM">
      <formula>NOT(ISERROR(SEARCH("DM",I139)))</formula>
    </cfRule>
    <cfRule type="containsText" dxfId="38704" priority="69765" stopIfTrue="1" operator="containsText" text="5DOM">
      <formula>NOT(ISERROR(SEARCH("5DOM",I139)))</formula>
    </cfRule>
    <cfRule type="containsText" dxfId="38703" priority="69766" stopIfTrue="1" operator="containsText" text="DOM">
      <formula>NOT(ISERROR(SEARCH("DOM",I139)))</formula>
    </cfRule>
    <cfRule type="containsText" dxfId="38702" priority="69767" stopIfTrue="1" operator="containsText" text="DLP">
      <formula>NOT(ISERROR(SEARCH("DLP",I139)))</formula>
    </cfRule>
    <cfRule type="containsText" dxfId="38701" priority="69768" stopIfTrue="1" operator="containsText" text="5HE">
      <formula>NOT(ISERROR(SEARCH("5HE",I139)))</formula>
    </cfRule>
    <cfRule type="containsText" dxfId="38700" priority="69769" stopIfTrue="1" operator="containsText" text="4HE">
      <formula>NOT(ISERROR(SEARCH("4HE",I139)))</formula>
    </cfRule>
    <cfRule type="containsText" dxfId="38699" priority="69770" stopIfTrue="1" operator="containsText" text="3HE">
      <formula>NOT(ISERROR(SEARCH("3HE",I139)))</formula>
    </cfRule>
    <cfRule type="containsText" dxfId="38698" priority="69771" stopIfTrue="1" operator="containsText" text="2HE">
      <formula>NOT(ISERROR(SEARCH("2HE",I139)))</formula>
    </cfRule>
    <cfRule type="containsText" dxfId="38697" priority="69772" stopIfTrue="1" operator="containsText" text="1HE">
      <formula>NOT(ISERROR(SEARCH("1HE",I139)))</formula>
    </cfRule>
    <cfRule type="containsText" dxfId="38696" priority="69773" stopIfTrue="1" operator="containsText" text="MINA">
      <formula>NOT(ISERROR(SEARCH("MINA",I139)))</formula>
    </cfRule>
    <cfRule type="containsText" dxfId="38695" priority="69774" stopIfTrue="1" operator="containsText" text="8TD">
      <formula>NOT(ISERROR(SEARCH("8TD",I139)))</formula>
    </cfRule>
  </conditionalFormatting>
  <conditionalFormatting sqref="J139">
    <cfRule type="containsText" dxfId="38694" priority="69741" stopIfTrue="1" operator="containsText" text="VAC">
      <formula>NOT(ISERROR(SEARCH("VAC",J139)))</formula>
    </cfRule>
    <cfRule type="containsText" priority="69742" stopIfTrue="1" operator="containsText" text="0">
      <formula>NOT(ISERROR(SEARCH("0",J139)))</formula>
    </cfRule>
    <cfRule type="containsText" dxfId="38693" priority="69743" stopIfTrue="1" operator="containsText" text="S">
      <formula>NOT(ISERROR(SEARCH("S",J139)))</formula>
    </cfRule>
    <cfRule type="containsText" dxfId="38692" priority="69744" stopIfTrue="1" operator="containsText" text="F">
      <formula>NOT(ISERROR(SEARCH("F",J139)))</formula>
    </cfRule>
    <cfRule type="containsText" dxfId="38691" priority="69745" stopIfTrue="1" operator="containsText" text="P">
      <formula>NOT(ISERROR(SEARCH("P",J139)))</formula>
    </cfRule>
    <cfRule type="containsText" dxfId="38690" priority="69746" stopIfTrue="1" operator="containsText" text="LNP">
      <formula>NOT(ISERROR(SEARCH("LNP",J139)))</formula>
    </cfRule>
    <cfRule type="containsText" dxfId="38689" priority="69747" stopIfTrue="1" operator="containsText" text="DM">
      <formula>NOT(ISERROR(SEARCH("DM",J139)))</formula>
    </cfRule>
    <cfRule type="containsText" dxfId="38688" priority="69748" stopIfTrue="1" operator="containsText" text="5DOM">
      <formula>NOT(ISERROR(SEARCH("5DOM",J139)))</formula>
    </cfRule>
    <cfRule type="containsText" dxfId="38687" priority="69749" stopIfTrue="1" operator="containsText" text="DOM">
      <formula>NOT(ISERROR(SEARCH("DOM",J139)))</formula>
    </cfRule>
    <cfRule type="containsText" dxfId="38686" priority="69750" stopIfTrue="1" operator="containsText" text="DLP">
      <formula>NOT(ISERROR(SEARCH("DLP",J139)))</formula>
    </cfRule>
    <cfRule type="containsText" dxfId="38685" priority="69751" stopIfTrue="1" operator="containsText" text="5HE">
      <formula>NOT(ISERROR(SEARCH("5HE",J139)))</formula>
    </cfRule>
    <cfRule type="containsText" dxfId="38684" priority="69752" stopIfTrue="1" operator="containsText" text="4HE">
      <formula>NOT(ISERROR(SEARCH("4HE",J139)))</formula>
    </cfRule>
    <cfRule type="containsText" dxfId="38683" priority="69753" stopIfTrue="1" operator="containsText" text="3HE">
      <formula>NOT(ISERROR(SEARCH("3HE",J139)))</formula>
    </cfRule>
    <cfRule type="containsText" dxfId="38682" priority="69754" stopIfTrue="1" operator="containsText" text="2HE">
      <formula>NOT(ISERROR(SEARCH("2HE",J139)))</formula>
    </cfRule>
    <cfRule type="containsText" dxfId="38681" priority="69755" stopIfTrue="1" operator="containsText" text="1HE">
      <formula>NOT(ISERROR(SEARCH("1HE",J139)))</formula>
    </cfRule>
    <cfRule type="containsText" dxfId="38680" priority="69756" stopIfTrue="1" operator="containsText" text="MINA">
      <formula>NOT(ISERROR(SEARCH("MINA",J139)))</formula>
    </cfRule>
    <cfRule type="containsText" dxfId="38679" priority="69757" stopIfTrue="1" operator="containsText" text="8TD">
      <formula>NOT(ISERROR(SEARCH("8TD",J139)))</formula>
    </cfRule>
  </conditionalFormatting>
  <conditionalFormatting sqref="J139">
    <cfRule type="containsText" dxfId="38678" priority="69740" stopIfTrue="1" operator="containsText" text="8TDT">
      <formula>NOT(ISERROR(SEARCH("8TDT",J139)))</formula>
    </cfRule>
  </conditionalFormatting>
  <conditionalFormatting sqref="H139">
    <cfRule type="containsText" dxfId="38677" priority="69706" stopIfTrue="1" operator="containsText" text="VAC">
      <formula>NOT(ISERROR(SEARCH("VAC",H139)))</formula>
    </cfRule>
    <cfRule type="containsText" priority="69707" stopIfTrue="1" operator="containsText" text="0">
      <formula>NOT(ISERROR(SEARCH("0",H139)))</formula>
    </cfRule>
    <cfRule type="containsText" dxfId="38676" priority="69708" stopIfTrue="1" operator="containsText" text="S">
      <formula>NOT(ISERROR(SEARCH("S",H139)))</formula>
    </cfRule>
    <cfRule type="containsText" dxfId="38675" priority="69709" stopIfTrue="1" operator="containsText" text="F">
      <formula>NOT(ISERROR(SEARCH("F",H139)))</formula>
    </cfRule>
    <cfRule type="containsText" dxfId="38674" priority="69710" stopIfTrue="1" operator="containsText" text="P">
      <formula>NOT(ISERROR(SEARCH("P",H139)))</formula>
    </cfRule>
    <cfRule type="containsText" dxfId="38673" priority="69711" stopIfTrue="1" operator="containsText" text="LNP">
      <formula>NOT(ISERROR(SEARCH("LNP",H139)))</formula>
    </cfRule>
    <cfRule type="containsText" dxfId="38672" priority="69712" stopIfTrue="1" operator="containsText" text="DM">
      <formula>NOT(ISERROR(SEARCH("DM",H139)))</formula>
    </cfRule>
    <cfRule type="containsText" dxfId="38671" priority="69713" stopIfTrue="1" operator="containsText" text="5DOM">
      <formula>NOT(ISERROR(SEARCH("5DOM",H139)))</formula>
    </cfRule>
    <cfRule type="containsText" dxfId="38670" priority="69714" stopIfTrue="1" operator="containsText" text="DOM">
      <formula>NOT(ISERROR(SEARCH("DOM",H139)))</formula>
    </cfRule>
    <cfRule type="containsText" dxfId="38669" priority="69715" stopIfTrue="1" operator="containsText" text="DLP">
      <formula>NOT(ISERROR(SEARCH("DLP",H139)))</formula>
    </cfRule>
    <cfRule type="containsText" dxfId="38668" priority="69716" stopIfTrue="1" operator="containsText" text="5HE">
      <formula>NOT(ISERROR(SEARCH("5HE",H139)))</formula>
    </cfRule>
    <cfRule type="containsText" dxfId="38667" priority="69717" stopIfTrue="1" operator="containsText" text="4HE">
      <formula>NOT(ISERROR(SEARCH("4HE",H139)))</formula>
    </cfRule>
    <cfRule type="containsText" dxfId="38666" priority="69718" stopIfTrue="1" operator="containsText" text="3HE">
      <formula>NOT(ISERROR(SEARCH("3HE",H139)))</formula>
    </cfRule>
    <cfRule type="containsText" dxfId="38665" priority="69719" stopIfTrue="1" operator="containsText" text="2HE">
      <formula>NOT(ISERROR(SEARCH("2HE",H139)))</formula>
    </cfRule>
    <cfRule type="containsText" dxfId="38664" priority="69720" stopIfTrue="1" operator="containsText" text="1HE">
      <formula>NOT(ISERROR(SEARCH("1HE",H139)))</formula>
    </cfRule>
    <cfRule type="containsText" dxfId="38663" priority="69721" stopIfTrue="1" operator="containsText" text="MINA">
      <formula>NOT(ISERROR(SEARCH("MINA",H139)))</formula>
    </cfRule>
    <cfRule type="containsText" dxfId="38662" priority="69722" stopIfTrue="1" operator="containsText" text="8TD">
      <formula>NOT(ISERROR(SEARCH("8TD",H139)))</formula>
    </cfRule>
  </conditionalFormatting>
  <conditionalFormatting sqref="O139">
    <cfRule type="containsText" dxfId="38661" priority="69689" stopIfTrue="1" operator="containsText" text="VAC">
      <formula>NOT(ISERROR(SEARCH("VAC",O139)))</formula>
    </cfRule>
    <cfRule type="containsText" priority="69690" stopIfTrue="1" operator="containsText" text="0">
      <formula>NOT(ISERROR(SEARCH("0",O139)))</formula>
    </cfRule>
    <cfRule type="containsText" dxfId="38660" priority="69691" stopIfTrue="1" operator="containsText" text="S">
      <formula>NOT(ISERROR(SEARCH("S",O139)))</formula>
    </cfRule>
    <cfRule type="containsText" dxfId="38659" priority="69692" stopIfTrue="1" operator="containsText" text="F">
      <formula>NOT(ISERROR(SEARCH("F",O139)))</formula>
    </cfRule>
    <cfRule type="containsText" dxfId="38658" priority="69693" stopIfTrue="1" operator="containsText" text="P">
      <formula>NOT(ISERROR(SEARCH("P",O139)))</formula>
    </cfRule>
    <cfRule type="containsText" dxfId="38657" priority="69694" stopIfTrue="1" operator="containsText" text="LNP">
      <formula>NOT(ISERROR(SEARCH("LNP",O139)))</formula>
    </cfRule>
    <cfRule type="containsText" dxfId="38656" priority="69695" stopIfTrue="1" operator="containsText" text="DM">
      <formula>NOT(ISERROR(SEARCH("DM",O139)))</formula>
    </cfRule>
    <cfRule type="containsText" dxfId="38655" priority="69696" stopIfTrue="1" operator="containsText" text="5DOM">
      <formula>NOT(ISERROR(SEARCH("5DOM",O139)))</formula>
    </cfRule>
    <cfRule type="containsText" dxfId="38654" priority="69697" stopIfTrue="1" operator="containsText" text="DOM">
      <formula>NOT(ISERROR(SEARCH("DOM",O139)))</formula>
    </cfRule>
    <cfRule type="containsText" dxfId="38653" priority="69698" stopIfTrue="1" operator="containsText" text="DLP">
      <formula>NOT(ISERROR(SEARCH("DLP",O139)))</formula>
    </cfRule>
    <cfRule type="containsText" dxfId="38652" priority="69699" stopIfTrue="1" operator="containsText" text="5HE">
      <formula>NOT(ISERROR(SEARCH("5HE",O139)))</formula>
    </cfRule>
    <cfRule type="containsText" dxfId="38651" priority="69700" stopIfTrue="1" operator="containsText" text="4HE">
      <formula>NOT(ISERROR(SEARCH("4HE",O139)))</formula>
    </cfRule>
    <cfRule type="containsText" dxfId="38650" priority="69701" stopIfTrue="1" operator="containsText" text="3HE">
      <formula>NOT(ISERROR(SEARCH("3HE",O139)))</formula>
    </cfRule>
    <cfRule type="containsText" dxfId="38649" priority="69702" stopIfTrue="1" operator="containsText" text="2HE">
      <formula>NOT(ISERROR(SEARCH("2HE",O139)))</formula>
    </cfRule>
    <cfRule type="containsText" dxfId="38648" priority="69703" stopIfTrue="1" operator="containsText" text="1HE">
      <formula>NOT(ISERROR(SEARCH("1HE",O139)))</formula>
    </cfRule>
    <cfRule type="containsText" dxfId="38647" priority="69704" stopIfTrue="1" operator="containsText" text="MINA">
      <formula>NOT(ISERROR(SEARCH("MINA",O139)))</formula>
    </cfRule>
    <cfRule type="containsText" dxfId="38646" priority="69705" stopIfTrue="1" operator="containsText" text="8TD">
      <formula>NOT(ISERROR(SEARCH("8TD",O139)))</formula>
    </cfRule>
  </conditionalFormatting>
  <conditionalFormatting sqref="I143 K143 M143:N143 P143:R143">
    <cfRule type="containsText" dxfId="38645" priority="69672" stopIfTrue="1" operator="containsText" text="VAC">
      <formula>NOT(ISERROR(SEARCH("VAC",I143)))</formula>
    </cfRule>
    <cfRule type="containsText" priority="69673" stopIfTrue="1" operator="containsText" text="0">
      <formula>NOT(ISERROR(SEARCH("0",I143)))</formula>
    </cfRule>
    <cfRule type="containsText" dxfId="38644" priority="69674" stopIfTrue="1" operator="containsText" text="S">
      <formula>NOT(ISERROR(SEARCH("S",I143)))</formula>
    </cfRule>
    <cfRule type="containsText" dxfId="38643" priority="69675" stopIfTrue="1" operator="containsText" text="F">
      <formula>NOT(ISERROR(SEARCH("F",I143)))</formula>
    </cfRule>
    <cfRule type="containsText" dxfId="38642" priority="69676" stopIfTrue="1" operator="containsText" text="P">
      <formula>NOT(ISERROR(SEARCH("P",I143)))</formula>
    </cfRule>
    <cfRule type="containsText" dxfId="38641" priority="69677" stopIfTrue="1" operator="containsText" text="LNP">
      <formula>NOT(ISERROR(SEARCH("LNP",I143)))</formula>
    </cfRule>
    <cfRule type="containsText" dxfId="38640" priority="69678" stopIfTrue="1" operator="containsText" text="DM">
      <formula>NOT(ISERROR(SEARCH("DM",I143)))</formula>
    </cfRule>
    <cfRule type="containsText" dxfId="38639" priority="69679" stopIfTrue="1" operator="containsText" text="5DOM">
      <formula>NOT(ISERROR(SEARCH("5DOM",I143)))</formula>
    </cfRule>
    <cfRule type="containsText" dxfId="38638" priority="69680" stopIfTrue="1" operator="containsText" text="DOM">
      <formula>NOT(ISERROR(SEARCH("DOM",I143)))</formula>
    </cfRule>
    <cfRule type="containsText" dxfId="38637" priority="69681" stopIfTrue="1" operator="containsText" text="DLP">
      <formula>NOT(ISERROR(SEARCH("DLP",I143)))</formula>
    </cfRule>
    <cfRule type="containsText" dxfId="38636" priority="69682" stopIfTrue="1" operator="containsText" text="5HE">
      <formula>NOT(ISERROR(SEARCH("5HE",I143)))</formula>
    </cfRule>
    <cfRule type="containsText" dxfId="38635" priority="69683" stopIfTrue="1" operator="containsText" text="4HE">
      <formula>NOT(ISERROR(SEARCH("4HE",I143)))</formula>
    </cfRule>
    <cfRule type="containsText" dxfId="38634" priority="69684" stopIfTrue="1" operator="containsText" text="3HE">
      <formula>NOT(ISERROR(SEARCH("3HE",I143)))</formula>
    </cfRule>
    <cfRule type="containsText" dxfId="38633" priority="69685" stopIfTrue="1" operator="containsText" text="2HE">
      <formula>NOT(ISERROR(SEARCH("2HE",I143)))</formula>
    </cfRule>
    <cfRule type="containsText" dxfId="38632" priority="69686" stopIfTrue="1" operator="containsText" text="1HE">
      <formula>NOT(ISERROR(SEARCH("1HE",I143)))</formula>
    </cfRule>
    <cfRule type="containsText" dxfId="38631" priority="69687" stopIfTrue="1" operator="containsText" text="MINA">
      <formula>NOT(ISERROR(SEARCH("MINA",I143)))</formula>
    </cfRule>
    <cfRule type="containsText" dxfId="38630" priority="69688" stopIfTrue="1" operator="containsText" text="8TD">
      <formula>NOT(ISERROR(SEARCH("8TD",I143)))</formula>
    </cfRule>
  </conditionalFormatting>
  <conditionalFormatting sqref="J143">
    <cfRule type="containsText" dxfId="38629" priority="69655" stopIfTrue="1" operator="containsText" text="VAC">
      <formula>NOT(ISERROR(SEARCH("VAC",J143)))</formula>
    </cfRule>
    <cfRule type="containsText" priority="69656" stopIfTrue="1" operator="containsText" text="0">
      <formula>NOT(ISERROR(SEARCH("0",J143)))</formula>
    </cfRule>
    <cfRule type="containsText" dxfId="38628" priority="69657" stopIfTrue="1" operator="containsText" text="S">
      <formula>NOT(ISERROR(SEARCH("S",J143)))</formula>
    </cfRule>
    <cfRule type="containsText" dxfId="38627" priority="69658" stopIfTrue="1" operator="containsText" text="F">
      <formula>NOT(ISERROR(SEARCH("F",J143)))</formula>
    </cfRule>
    <cfRule type="containsText" dxfId="38626" priority="69659" stopIfTrue="1" operator="containsText" text="P">
      <formula>NOT(ISERROR(SEARCH("P",J143)))</formula>
    </cfRule>
    <cfRule type="containsText" dxfId="38625" priority="69660" stopIfTrue="1" operator="containsText" text="LNP">
      <formula>NOT(ISERROR(SEARCH("LNP",J143)))</formula>
    </cfRule>
    <cfRule type="containsText" dxfId="38624" priority="69661" stopIfTrue="1" operator="containsText" text="DM">
      <formula>NOT(ISERROR(SEARCH("DM",J143)))</formula>
    </cfRule>
    <cfRule type="containsText" dxfId="38623" priority="69662" stopIfTrue="1" operator="containsText" text="5DOM">
      <formula>NOT(ISERROR(SEARCH("5DOM",J143)))</formula>
    </cfRule>
    <cfRule type="containsText" dxfId="38622" priority="69663" stopIfTrue="1" operator="containsText" text="DOM">
      <formula>NOT(ISERROR(SEARCH("DOM",J143)))</formula>
    </cfRule>
    <cfRule type="containsText" dxfId="38621" priority="69664" stopIfTrue="1" operator="containsText" text="DLP">
      <formula>NOT(ISERROR(SEARCH("DLP",J143)))</formula>
    </cfRule>
    <cfRule type="containsText" dxfId="38620" priority="69665" stopIfTrue="1" operator="containsText" text="5HE">
      <formula>NOT(ISERROR(SEARCH("5HE",J143)))</formula>
    </cfRule>
    <cfRule type="containsText" dxfId="38619" priority="69666" stopIfTrue="1" operator="containsText" text="4HE">
      <formula>NOT(ISERROR(SEARCH("4HE",J143)))</formula>
    </cfRule>
    <cfRule type="containsText" dxfId="38618" priority="69667" stopIfTrue="1" operator="containsText" text="3HE">
      <formula>NOT(ISERROR(SEARCH("3HE",J143)))</formula>
    </cfRule>
    <cfRule type="containsText" dxfId="38617" priority="69668" stopIfTrue="1" operator="containsText" text="2HE">
      <formula>NOT(ISERROR(SEARCH("2HE",J143)))</formula>
    </cfRule>
    <cfRule type="containsText" dxfId="38616" priority="69669" stopIfTrue="1" operator="containsText" text="1HE">
      <formula>NOT(ISERROR(SEARCH("1HE",J143)))</formula>
    </cfRule>
    <cfRule type="containsText" dxfId="38615" priority="69670" stopIfTrue="1" operator="containsText" text="MINA">
      <formula>NOT(ISERROR(SEARCH("MINA",J143)))</formula>
    </cfRule>
    <cfRule type="containsText" dxfId="38614" priority="69671" stopIfTrue="1" operator="containsText" text="8TD">
      <formula>NOT(ISERROR(SEARCH("8TD",J143)))</formula>
    </cfRule>
  </conditionalFormatting>
  <conditionalFormatting sqref="J143">
    <cfRule type="containsText" dxfId="38613" priority="69654" stopIfTrue="1" operator="containsText" text="8TDT">
      <formula>NOT(ISERROR(SEARCH("8TDT",J143)))</formula>
    </cfRule>
  </conditionalFormatting>
  <conditionalFormatting sqref="H143">
    <cfRule type="containsText" dxfId="38612" priority="69620" stopIfTrue="1" operator="containsText" text="VAC">
      <formula>NOT(ISERROR(SEARCH("VAC",H143)))</formula>
    </cfRule>
    <cfRule type="containsText" priority="69621" stopIfTrue="1" operator="containsText" text="0">
      <formula>NOT(ISERROR(SEARCH("0",H143)))</formula>
    </cfRule>
    <cfRule type="containsText" dxfId="38611" priority="69622" stopIfTrue="1" operator="containsText" text="S">
      <formula>NOT(ISERROR(SEARCH("S",H143)))</formula>
    </cfRule>
    <cfRule type="containsText" dxfId="38610" priority="69623" stopIfTrue="1" operator="containsText" text="F">
      <formula>NOT(ISERROR(SEARCH("F",H143)))</formula>
    </cfRule>
    <cfRule type="containsText" dxfId="38609" priority="69624" stopIfTrue="1" operator="containsText" text="P">
      <formula>NOT(ISERROR(SEARCH("P",H143)))</formula>
    </cfRule>
    <cfRule type="containsText" dxfId="38608" priority="69625" stopIfTrue="1" operator="containsText" text="LNP">
      <formula>NOT(ISERROR(SEARCH("LNP",H143)))</formula>
    </cfRule>
    <cfRule type="containsText" dxfId="38607" priority="69626" stopIfTrue="1" operator="containsText" text="DM">
      <formula>NOT(ISERROR(SEARCH("DM",H143)))</formula>
    </cfRule>
    <cfRule type="containsText" dxfId="38606" priority="69627" stopIfTrue="1" operator="containsText" text="5DOM">
      <formula>NOT(ISERROR(SEARCH("5DOM",H143)))</formula>
    </cfRule>
    <cfRule type="containsText" dxfId="38605" priority="69628" stopIfTrue="1" operator="containsText" text="DOM">
      <formula>NOT(ISERROR(SEARCH("DOM",H143)))</formula>
    </cfRule>
    <cfRule type="containsText" dxfId="38604" priority="69629" stopIfTrue="1" operator="containsText" text="DLP">
      <formula>NOT(ISERROR(SEARCH("DLP",H143)))</formula>
    </cfRule>
    <cfRule type="containsText" dxfId="38603" priority="69630" stopIfTrue="1" operator="containsText" text="5HE">
      <formula>NOT(ISERROR(SEARCH("5HE",H143)))</formula>
    </cfRule>
    <cfRule type="containsText" dxfId="38602" priority="69631" stopIfTrue="1" operator="containsText" text="4HE">
      <formula>NOT(ISERROR(SEARCH("4HE",H143)))</formula>
    </cfRule>
    <cfRule type="containsText" dxfId="38601" priority="69632" stopIfTrue="1" operator="containsText" text="3HE">
      <formula>NOT(ISERROR(SEARCH("3HE",H143)))</formula>
    </cfRule>
    <cfRule type="containsText" dxfId="38600" priority="69633" stopIfTrue="1" operator="containsText" text="2HE">
      <formula>NOT(ISERROR(SEARCH("2HE",H143)))</formula>
    </cfRule>
    <cfRule type="containsText" dxfId="38599" priority="69634" stopIfTrue="1" operator="containsText" text="1HE">
      <formula>NOT(ISERROR(SEARCH("1HE",H143)))</formula>
    </cfRule>
    <cfRule type="containsText" dxfId="38598" priority="69635" stopIfTrue="1" operator="containsText" text="MINA">
      <formula>NOT(ISERROR(SEARCH("MINA",H143)))</formula>
    </cfRule>
    <cfRule type="containsText" dxfId="38597" priority="69636" stopIfTrue="1" operator="containsText" text="8TD">
      <formula>NOT(ISERROR(SEARCH("8TD",H143)))</formula>
    </cfRule>
  </conditionalFormatting>
  <conditionalFormatting sqref="O143">
    <cfRule type="containsText" dxfId="38596" priority="69603" stopIfTrue="1" operator="containsText" text="VAC">
      <formula>NOT(ISERROR(SEARCH("VAC",O143)))</formula>
    </cfRule>
    <cfRule type="containsText" priority="69604" stopIfTrue="1" operator="containsText" text="0">
      <formula>NOT(ISERROR(SEARCH("0",O143)))</formula>
    </cfRule>
    <cfRule type="containsText" dxfId="38595" priority="69605" stopIfTrue="1" operator="containsText" text="S">
      <formula>NOT(ISERROR(SEARCH("S",O143)))</formula>
    </cfRule>
    <cfRule type="containsText" dxfId="38594" priority="69606" stopIfTrue="1" operator="containsText" text="F">
      <formula>NOT(ISERROR(SEARCH("F",O143)))</formula>
    </cfRule>
    <cfRule type="containsText" dxfId="38593" priority="69607" stopIfTrue="1" operator="containsText" text="P">
      <formula>NOT(ISERROR(SEARCH("P",O143)))</formula>
    </cfRule>
    <cfRule type="containsText" dxfId="38592" priority="69608" stopIfTrue="1" operator="containsText" text="LNP">
      <formula>NOT(ISERROR(SEARCH("LNP",O143)))</formula>
    </cfRule>
    <cfRule type="containsText" dxfId="38591" priority="69609" stopIfTrue="1" operator="containsText" text="DM">
      <formula>NOT(ISERROR(SEARCH("DM",O143)))</formula>
    </cfRule>
    <cfRule type="containsText" dxfId="38590" priority="69610" stopIfTrue="1" operator="containsText" text="5DOM">
      <formula>NOT(ISERROR(SEARCH("5DOM",O143)))</formula>
    </cfRule>
    <cfRule type="containsText" dxfId="38589" priority="69611" stopIfTrue="1" operator="containsText" text="DOM">
      <formula>NOT(ISERROR(SEARCH("DOM",O143)))</formula>
    </cfRule>
    <cfRule type="containsText" dxfId="38588" priority="69612" stopIfTrue="1" operator="containsText" text="DLP">
      <formula>NOT(ISERROR(SEARCH("DLP",O143)))</formula>
    </cfRule>
    <cfRule type="containsText" dxfId="38587" priority="69613" stopIfTrue="1" operator="containsText" text="5HE">
      <formula>NOT(ISERROR(SEARCH("5HE",O143)))</formula>
    </cfRule>
    <cfRule type="containsText" dxfId="38586" priority="69614" stopIfTrue="1" operator="containsText" text="4HE">
      <formula>NOT(ISERROR(SEARCH("4HE",O143)))</formula>
    </cfRule>
    <cfRule type="containsText" dxfId="38585" priority="69615" stopIfTrue="1" operator="containsText" text="3HE">
      <formula>NOT(ISERROR(SEARCH("3HE",O143)))</formula>
    </cfRule>
    <cfRule type="containsText" dxfId="38584" priority="69616" stopIfTrue="1" operator="containsText" text="2HE">
      <formula>NOT(ISERROR(SEARCH("2HE",O143)))</formula>
    </cfRule>
    <cfRule type="containsText" dxfId="38583" priority="69617" stopIfTrue="1" operator="containsText" text="1HE">
      <formula>NOT(ISERROR(SEARCH("1HE",O143)))</formula>
    </cfRule>
    <cfRule type="containsText" dxfId="38582" priority="69618" stopIfTrue="1" operator="containsText" text="MINA">
      <formula>NOT(ISERROR(SEARCH("MINA",O143)))</formula>
    </cfRule>
    <cfRule type="containsText" dxfId="38581" priority="69619" stopIfTrue="1" operator="containsText" text="8TD">
      <formula>NOT(ISERROR(SEARCH("8TD",O143)))</formula>
    </cfRule>
  </conditionalFormatting>
  <conditionalFormatting sqref="I147:K147 P147:R147 M147:N147">
    <cfRule type="containsText" dxfId="38580" priority="69586" stopIfTrue="1" operator="containsText" text="VAC">
      <formula>NOT(ISERROR(SEARCH("VAC",I147)))</formula>
    </cfRule>
    <cfRule type="containsText" priority="69587" stopIfTrue="1" operator="containsText" text="0">
      <formula>NOT(ISERROR(SEARCH("0",I147)))</formula>
    </cfRule>
    <cfRule type="containsText" dxfId="38579" priority="69588" stopIfTrue="1" operator="containsText" text="S">
      <formula>NOT(ISERROR(SEARCH("S",I147)))</formula>
    </cfRule>
    <cfRule type="containsText" dxfId="38578" priority="69589" stopIfTrue="1" operator="containsText" text="F">
      <formula>NOT(ISERROR(SEARCH("F",I147)))</formula>
    </cfRule>
    <cfRule type="containsText" dxfId="38577" priority="69590" stopIfTrue="1" operator="containsText" text="P">
      <formula>NOT(ISERROR(SEARCH("P",I147)))</formula>
    </cfRule>
    <cfRule type="containsText" dxfId="38576" priority="69591" stopIfTrue="1" operator="containsText" text="LNP">
      <formula>NOT(ISERROR(SEARCH("LNP",I147)))</formula>
    </cfRule>
    <cfRule type="containsText" dxfId="38575" priority="69592" stopIfTrue="1" operator="containsText" text="DM">
      <formula>NOT(ISERROR(SEARCH("DM",I147)))</formula>
    </cfRule>
    <cfRule type="containsText" dxfId="38574" priority="69593" stopIfTrue="1" operator="containsText" text="5DOM">
      <formula>NOT(ISERROR(SEARCH("5DOM",I147)))</formula>
    </cfRule>
    <cfRule type="containsText" dxfId="38573" priority="69594" stopIfTrue="1" operator="containsText" text="DOM">
      <formula>NOT(ISERROR(SEARCH("DOM",I147)))</formula>
    </cfRule>
    <cfRule type="containsText" dxfId="38572" priority="69595" stopIfTrue="1" operator="containsText" text="DLP">
      <formula>NOT(ISERROR(SEARCH("DLP",I147)))</formula>
    </cfRule>
    <cfRule type="containsText" dxfId="38571" priority="69596" stopIfTrue="1" operator="containsText" text="5HE">
      <formula>NOT(ISERROR(SEARCH("5HE",I147)))</formula>
    </cfRule>
    <cfRule type="containsText" dxfId="38570" priority="69597" stopIfTrue="1" operator="containsText" text="4HE">
      <formula>NOT(ISERROR(SEARCH("4HE",I147)))</formula>
    </cfRule>
    <cfRule type="containsText" dxfId="38569" priority="69598" stopIfTrue="1" operator="containsText" text="3HE">
      <formula>NOT(ISERROR(SEARCH("3HE",I147)))</formula>
    </cfRule>
    <cfRule type="containsText" dxfId="38568" priority="69599" stopIfTrue="1" operator="containsText" text="2HE">
      <formula>NOT(ISERROR(SEARCH("2HE",I147)))</formula>
    </cfRule>
    <cfRule type="containsText" dxfId="38567" priority="69600" stopIfTrue="1" operator="containsText" text="1HE">
      <formula>NOT(ISERROR(SEARCH("1HE",I147)))</formula>
    </cfRule>
    <cfRule type="containsText" dxfId="38566" priority="69601" stopIfTrue="1" operator="containsText" text="MINA">
      <formula>NOT(ISERROR(SEARCH("MINA",I147)))</formula>
    </cfRule>
    <cfRule type="containsText" dxfId="38565" priority="69602" stopIfTrue="1" operator="containsText" text="8TD">
      <formula>NOT(ISERROR(SEARCH("8TD",I147)))</formula>
    </cfRule>
  </conditionalFormatting>
  <conditionalFormatting sqref="I147:K147 P147:R147 M147:N147">
    <cfRule type="containsText" dxfId="38564" priority="69585" stopIfTrue="1" operator="containsText" text="8TDT">
      <formula>NOT(ISERROR(SEARCH("8TDT",I147)))</formula>
    </cfRule>
  </conditionalFormatting>
  <conditionalFormatting sqref="O147">
    <cfRule type="containsText" dxfId="38563" priority="69568" stopIfTrue="1" operator="containsText" text="VAC">
      <formula>NOT(ISERROR(SEARCH("VAC",O147)))</formula>
    </cfRule>
    <cfRule type="containsText" priority="69569" stopIfTrue="1" operator="containsText" text="0">
      <formula>NOT(ISERROR(SEARCH("0",O147)))</formula>
    </cfRule>
    <cfRule type="containsText" dxfId="38562" priority="69570" stopIfTrue="1" operator="containsText" text="S">
      <formula>NOT(ISERROR(SEARCH("S",O147)))</formula>
    </cfRule>
    <cfRule type="containsText" dxfId="38561" priority="69571" stopIfTrue="1" operator="containsText" text="F">
      <formula>NOT(ISERROR(SEARCH("F",O147)))</formula>
    </cfRule>
    <cfRule type="containsText" dxfId="38560" priority="69572" stopIfTrue="1" operator="containsText" text="P">
      <formula>NOT(ISERROR(SEARCH("P",O147)))</formula>
    </cfRule>
    <cfRule type="containsText" dxfId="38559" priority="69573" stopIfTrue="1" operator="containsText" text="LNP">
      <formula>NOT(ISERROR(SEARCH("LNP",O147)))</formula>
    </cfRule>
    <cfRule type="containsText" dxfId="38558" priority="69574" stopIfTrue="1" operator="containsText" text="DM">
      <formula>NOT(ISERROR(SEARCH("DM",O147)))</formula>
    </cfRule>
    <cfRule type="containsText" dxfId="38557" priority="69575" stopIfTrue="1" operator="containsText" text="5DOM">
      <formula>NOT(ISERROR(SEARCH("5DOM",O147)))</formula>
    </cfRule>
    <cfRule type="containsText" dxfId="38556" priority="69576" stopIfTrue="1" operator="containsText" text="DOM">
      <formula>NOT(ISERROR(SEARCH("DOM",O147)))</formula>
    </cfRule>
    <cfRule type="containsText" dxfId="38555" priority="69577" stopIfTrue="1" operator="containsText" text="DLP">
      <formula>NOT(ISERROR(SEARCH("DLP",O147)))</formula>
    </cfRule>
    <cfRule type="containsText" dxfId="38554" priority="69578" stopIfTrue="1" operator="containsText" text="5HE">
      <formula>NOT(ISERROR(SEARCH("5HE",O147)))</formula>
    </cfRule>
    <cfRule type="containsText" dxfId="38553" priority="69579" stopIfTrue="1" operator="containsText" text="4HE">
      <formula>NOT(ISERROR(SEARCH("4HE",O147)))</formula>
    </cfRule>
    <cfRule type="containsText" dxfId="38552" priority="69580" stopIfTrue="1" operator="containsText" text="3HE">
      <formula>NOT(ISERROR(SEARCH("3HE",O147)))</formula>
    </cfRule>
    <cfRule type="containsText" dxfId="38551" priority="69581" stopIfTrue="1" operator="containsText" text="2HE">
      <formula>NOT(ISERROR(SEARCH("2HE",O147)))</formula>
    </cfRule>
    <cfRule type="containsText" dxfId="38550" priority="69582" stopIfTrue="1" operator="containsText" text="1HE">
      <formula>NOT(ISERROR(SEARCH("1HE",O147)))</formula>
    </cfRule>
    <cfRule type="containsText" dxfId="38549" priority="69583" stopIfTrue="1" operator="containsText" text="MINA">
      <formula>NOT(ISERROR(SEARCH("MINA",O147)))</formula>
    </cfRule>
    <cfRule type="containsText" dxfId="38548" priority="69584" stopIfTrue="1" operator="containsText" text="8TD">
      <formula>NOT(ISERROR(SEARCH("8TD",O147)))</formula>
    </cfRule>
  </conditionalFormatting>
  <conditionalFormatting sqref="O147">
    <cfRule type="containsText" dxfId="38547" priority="69567" stopIfTrue="1" operator="containsText" text="8TDT">
      <formula>NOT(ISERROR(SEARCH("8TDT",O147)))</formula>
    </cfRule>
  </conditionalFormatting>
  <conditionalFormatting sqref="I177 K177 M177:N177 P177:R177">
    <cfRule type="containsText" dxfId="38546" priority="69550" stopIfTrue="1" operator="containsText" text="VAC">
      <formula>NOT(ISERROR(SEARCH("VAC",I177)))</formula>
    </cfRule>
    <cfRule type="containsText" priority="69551" stopIfTrue="1" operator="containsText" text="0">
      <formula>NOT(ISERROR(SEARCH("0",I177)))</formula>
    </cfRule>
    <cfRule type="containsText" dxfId="38545" priority="69552" stopIfTrue="1" operator="containsText" text="S">
      <formula>NOT(ISERROR(SEARCH("S",I177)))</formula>
    </cfRule>
    <cfRule type="containsText" dxfId="38544" priority="69553" stopIfTrue="1" operator="containsText" text="F">
      <formula>NOT(ISERROR(SEARCH("F",I177)))</formula>
    </cfRule>
    <cfRule type="containsText" dxfId="38543" priority="69554" stopIfTrue="1" operator="containsText" text="P">
      <formula>NOT(ISERROR(SEARCH("P",I177)))</formula>
    </cfRule>
    <cfRule type="containsText" dxfId="38542" priority="69555" stopIfTrue="1" operator="containsText" text="LNP">
      <formula>NOT(ISERROR(SEARCH("LNP",I177)))</formula>
    </cfRule>
    <cfRule type="containsText" dxfId="38541" priority="69556" stopIfTrue="1" operator="containsText" text="DM">
      <formula>NOT(ISERROR(SEARCH("DM",I177)))</formula>
    </cfRule>
    <cfRule type="containsText" dxfId="38540" priority="69557" stopIfTrue="1" operator="containsText" text="5DOM">
      <formula>NOT(ISERROR(SEARCH("5DOM",I177)))</formula>
    </cfRule>
    <cfRule type="containsText" dxfId="38539" priority="69558" stopIfTrue="1" operator="containsText" text="DOM">
      <formula>NOT(ISERROR(SEARCH("DOM",I177)))</formula>
    </cfRule>
    <cfRule type="containsText" dxfId="38538" priority="69559" stopIfTrue="1" operator="containsText" text="DLP">
      <formula>NOT(ISERROR(SEARCH("DLP",I177)))</formula>
    </cfRule>
    <cfRule type="containsText" dxfId="38537" priority="69560" stopIfTrue="1" operator="containsText" text="5HE">
      <formula>NOT(ISERROR(SEARCH("5HE",I177)))</formula>
    </cfRule>
    <cfRule type="containsText" dxfId="38536" priority="69561" stopIfTrue="1" operator="containsText" text="4HE">
      <formula>NOT(ISERROR(SEARCH("4HE",I177)))</formula>
    </cfRule>
    <cfRule type="containsText" dxfId="38535" priority="69562" stopIfTrue="1" operator="containsText" text="3HE">
      <formula>NOT(ISERROR(SEARCH("3HE",I177)))</formula>
    </cfRule>
    <cfRule type="containsText" dxfId="38534" priority="69563" stopIfTrue="1" operator="containsText" text="2HE">
      <formula>NOT(ISERROR(SEARCH("2HE",I177)))</formula>
    </cfRule>
    <cfRule type="containsText" dxfId="38533" priority="69564" stopIfTrue="1" operator="containsText" text="1HE">
      <formula>NOT(ISERROR(SEARCH("1HE",I177)))</formula>
    </cfRule>
    <cfRule type="containsText" dxfId="38532" priority="69565" stopIfTrue="1" operator="containsText" text="MINA">
      <formula>NOT(ISERROR(SEARCH("MINA",I177)))</formula>
    </cfRule>
    <cfRule type="containsText" dxfId="38531" priority="69566" stopIfTrue="1" operator="containsText" text="8TD">
      <formula>NOT(ISERROR(SEARCH("8TD",I177)))</formula>
    </cfRule>
  </conditionalFormatting>
  <conditionalFormatting sqref="J177">
    <cfRule type="containsText" dxfId="38530" priority="69533" stopIfTrue="1" operator="containsText" text="VAC">
      <formula>NOT(ISERROR(SEARCH("VAC",J177)))</formula>
    </cfRule>
    <cfRule type="containsText" priority="69534" stopIfTrue="1" operator="containsText" text="0">
      <formula>NOT(ISERROR(SEARCH("0",J177)))</formula>
    </cfRule>
    <cfRule type="containsText" dxfId="38529" priority="69535" stopIfTrue="1" operator="containsText" text="S">
      <formula>NOT(ISERROR(SEARCH("S",J177)))</formula>
    </cfRule>
    <cfRule type="containsText" dxfId="38528" priority="69536" stopIfTrue="1" operator="containsText" text="F">
      <formula>NOT(ISERROR(SEARCH("F",J177)))</formula>
    </cfRule>
    <cfRule type="containsText" dxfId="38527" priority="69537" stopIfTrue="1" operator="containsText" text="P">
      <formula>NOT(ISERROR(SEARCH("P",J177)))</formula>
    </cfRule>
    <cfRule type="containsText" dxfId="38526" priority="69538" stopIfTrue="1" operator="containsText" text="LNP">
      <formula>NOT(ISERROR(SEARCH("LNP",J177)))</formula>
    </cfRule>
    <cfRule type="containsText" dxfId="38525" priority="69539" stopIfTrue="1" operator="containsText" text="DM">
      <formula>NOT(ISERROR(SEARCH("DM",J177)))</formula>
    </cfRule>
    <cfRule type="containsText" dxfId="38524" priority="69540" stopIfTrue="1" operator="containsText" text="5DOM">
      <formula>NOT(ISERROR(SEARCH("5DOM",J177)))</formula>
    </cfRule>
    <cfRule type="containsText" dxfId="38523" priority="69541" stopIfTrue="1" operator="containsText" text="DOM">
      <formula>NOT(ISERROR(SEARCH("DOM",J177)))</formula>
    </cfRule>
    <cfRule type="containsText" dxfId="38522" priority="69542" stopIfTrue="1" operator="containsText" text="DLP">
      <formula>NOT(ISERROR(SEARCH("DLP",J177)))</formula>
    </cfRule>
    <cfRule type="containsText" dxfId="38521" priority="69543" stopIfTrue="1" operator="containsText" text="5HE">
      <formula>NOT(ISERROR(SEARCH("5HE",J177)))</formula>
    </cfRule>
    <cfRule type="containsText" dxfId="38520" priority="69544" stopIfTrue="1" operator="containsText" text="4HE">
      <formula>NOT(ISERROR(SEARCH("4HE",J177)))</formula>
    </cfRule>
    <cfRule type="containsText" dxfId="38519" priority="69545" stopIfTrue="1" operator="containsText" text="3HE">
      <formula>NOT(ISERROR(SEARCH("3HE",J177)))</formula>
    </cfRule>
    <cfRule type="containsText" dxfId="38518" priority="69546" stopIfTrue="1" operator="containsText" text="2HE">
      <formula>NOT(ISERROR(SEARCH("2HE",J177)))</formula>
    </cfRule>
    <cfRule type="containsText" dxfId="38517" priority="69547" stopIfTrue="1" operator="containsText" text="1HE">
      <formula>NOT(ISERROR(SEARCH("1HE",J177)))</formula>
    </cfRule>
    <cfRule type="containsText" dxfId="38516" priority="69548" stopIfTrue="1" operator="containsText" text="MINA">
      <formula>NOT(ISERROR(SEARCH("MINA",J177)))</formula>
    </cfRule>
    <cfRule type="containsText" dxfId="38515" priority="69549" stopIfTrue="1" operator="containsText" text="8TD">
      <formula>NOT(ISERROR(SEARCH("8TD",J177)))</formula>
    </cfRule>
  </conditionalFormatting>
  <conditionalFormatting sqref="J177">
    <cfRule type="containsText" dxfId="38514" priority="69532" stopIfTrue="1" operator="containsText" text="8TDT">
      <formula>NOT(ISERROR(SEARCH("8TDT",J177)))</formula>
    </cfRule>
  </conditionalFormatting>
  <conditionalFormatting sqref="H177">
    <cfRule type="containsText" dxfId="38513" priority="69498" stopIfTrue="1" operator="containsText" text="VAC">
      <formula>NOT(ISERROR(SEARCH("VAC",H177)))</formula>
    </cfRule>
    <cfRule type="containsText" priority="69499" stopIfTrue="1" operator="containsText" text="0">
      <formula>NOT(ISERROR(SEARCH("0",H177)))</formula>
    </cfRule>
    <cfRule type="containsText" dxfId="38512" priority="69500" stopIfTrue="1" operator="containsText" text="S">
      <formula>NOT(ISERROR(SEARCH("S",H177)))</formula>
    </cfRule>
    <cfRule type="containsText" dxfId="38511" priority="69501" stopIfTrue="1" operator="containsText" text="F">
      <formula>NOT(ISERROR(SEARCH("F",H177)))</formula>
    </cfRule>
    <cfRule type="containsText" dxfId="38510" priority="69502" stopIfTrue="1" operator="containsText" text="P">
      <formula>NOT(ISERROR(SEARCH("P",H177)))</formula>
    </cfRule>
    <cfRule type="containsText" dxfId="38509" priority="69503" stopIfTrue="1" operator="containsText" text="LNP">
      <formula>NOT(ISERROR(SEARCH("LNP",H177)))</formula>
    </cfRule>
    <cfRule type="containsText" dxfId="38508" priority="69504" stopIfTrue="1" operator="containsText" text="DM">
      <formula>NOT(ISERROR(SEARCH("DM",H177)))</formula>
    </cfRule>
    <cfRule type="containsText" dxfId="38507" priority="69505" stopIfTrue="1" operator="containsText" text="5DOM">
      <formula>NOT(ISERROR(SEARCH("5DOM",H177)))</formula>
    </cfRule>
    <cfRule type="containsText" dxfId="38506" priority="69506" stopIfTrue="1" operator="containsText" text="DOM">
      <formula>NOT(ISERROR(SEARCH("DOM",H177)))</formula>
    </cfRule>
    <cfRule type="containsText" dxfId="38505" priority="69507" stopIfTrue="1" operator="containsText" text="DLP">
      <formula>NOT(ISERROR(SEARCH("DLP",H177)))</formula>
    </cfRule>
    <cfRule type="containsText" dxfId="38504" priority="69508" stopIfTrue="1" operator="containsText" text="5HE">
      <formula>NOT(ISERROR(SEARCH("5HE",H177)))</formula>
    </cfRule>
    <cfRule type="containsText" dxfId="38503" priority="69509" stopIfTrue="1" operator="containsText" text="4HE">
      <formula>NOT(ISERROR(SEARCH("4HE",H177)))</formula>
    </cfRule>
    <cfRule type="containsText" dxfId="38502" priority="69510" stopIfTrue="1" operator="containsText" text="3HE">
      <formula>NOT(ISERROR(SEARCH("3HE",H177)))</formula>
    </cfRule>
    <cfRule type="containsText" dxfId="38501" priority="69511" stopIfTrue="1" operator="containsText" text="2HE">
      <formula>NOT(ISERROR(SEARCH("2HE",H177)))</formula>
    </cfRule>
    <cfRule type="containsText" dxfId="38500" priority="69512" stopIfTrue="1" operator="containsText" text="1HE">
      <formula>NOT(ISERROR(SEARCH("1HE",H177)))</formula>
    </cfRule>
    <cfRule type="containsText" dxfId="38499" priority="69513" stopIfTrue="1" operator="containsText" text="MINA">
      <formula>NOT(ISERROR(SEARCH("MINA",H177)))</formula>
    </cfRule>
    <cfRule type="containsText" dxfId="38498" priority="69514" stopIfTrue="1" operator="containsText" text="8TD">
      <formula>NOT(ISERROR(SEARCH("8TD",H177)))</formula>
    </cfRule>
  </conditionalFormatting>
  <conditionalFormatting sqref="O177">
    <cfRule type="containsText" dxfId="38497" priority="69481" stopIfTrue="1" operator="containsText" text="VAC">
      <formula>NOT(ISERROR(SEARCH("VAC",O177)))</formula>
    </cfRule>
    <cfRule type="containsText" priority="69482" stopIfTrue="1" operator="containsText" text="0">
      <formula>NOT(ISERROR(SEARCH("0",O177)))</formula>
    </cfRule>
    <cfRule type="containsText" dxfId="38496" priority="69483" stopIfTrue="1" operator="containsText" text="S">
      <formula>NOT(ISERROR(SEARCH("S",O177)))</formula>
    </cfRule>
    <cfRule type="containsText" dxfId="38495" priority="69484" stopIfTrue="1" operator="containsText" text="F">
      <formula>NOT(ISERROR(SEARCH("F",O177)))</formula>
    </cfRule>
    <cfRule type="containsText" dxfId="38494" priority="69485" stopIfTrue="1" operator="containsText" text="P">
      <formula>NOT(ISERROR(SEARCH("P",O177)))</formula>
    </cfRule>
    <cfRule type="containsText" dxfId="38493" priority="69486" stopIfTrue="1" operator="containsText" text="LNP">
      <formula>NOT(ISERROR(SEARCH("LNP",O177)))</formula>
    </cfRule>
    <cfRule type="containsText" dxfId="38492" priority="69487" stopIfTrue="1" operator="containsText" text="DM">
      <formula>NOT(ISERROR(SEARCH("DM",O177)))</formula>
    </cfRule>
    <cfRule type="containsText" dxfId="38491" priority="69488" stopIfTrue="1" operator="containsText" text="5DOM">
      <formula>NOT(ISERROR(SEARCH("5DOM",O177)))</formula>
    </cfRule>
    <cfRule type="containsText" dxfId="38490" priority="69489" stopIfTrue="1" operator="containsText" text="DOM">
      <formula>NOT(ISERROR(SEARCH("DOM",O177)))</formula>
    </cfRule>
    <cfRule type="containsText" dxfId="38489" priority="69490" stopIfTrue="1" operator="containsText" text="DLP">
      <formula>NOT(ISERROR(SEARCH("DLP",O177)))</formula>
    </cfRule>
    <cfRule type="containsText" dxfId="38488" priority="69491" stopIfTrue="1" operator="containsText" text="5HE">
      <formula>NOT(ISERROR(SEARCH("5HE",O177)))</formula>
    </cfRule>
    <cfRule type="containsText" dxfId="38487" priority="69492" stopIfTrue="1" operator="containsText" text="4HE">
      <formula>NOT(ISERROR(SEARCH("4HE",O177)))</formula>
    </cfRule>
    <cfRule type="containsText" dxfId="38486" priority="69493" stopIfTrue="1" operator="containsText" text="3HE">
      <formula>NOT(ISERROR(SEARCH("3HE",O177)))</formula>
    </cfRule>
    <cfRule type="containsText" dxfId="38485" priority="69494" stopIfTrue="1" operator="containsText" text="2HE">
      <formula>NOT(ISERROR(SEARCH("2HE",O177)))</formula>
    </cfRule>
    <cfRule type="containsText" dxfId="38484" priority="69495" stopIfTrue="1" operator="containsText" text="1HE">
      <formula>NOT(ISERROR(SEARCH("1HE",O177)))</formula>
    </cfRule>
    <cfRule type="containsText" dxfId="38483" priority="69496" stopIfTrue="1" operator="containsText" text="MINA">
      <formula>NOT(ISERROR(SEARCH("MINA",O177)))</formula>
    </cfRule>
    <cfRule type="containsText" dxfId="38482" priority="69497" stopIfTrue="1" operator="containsText" text="8TD">
      <formula>NOT(ISERROR(SEARCH("8TD",O177)))</formula>
    </cfRule>
  </conditionalFormatting>
  <conditionalFormatting sqref="U175">
    <cfRule type="containsText" dxfId="38481" priority="69464" stopIfTrue="1" operator="containsText" text="VAC">
      <formula>NOT(ISERROR(SEARCH("VAC",U175)))</formula>
    </cfRule>
    <cfRule type="containsText" priority="69465" stopIfTrue="1" operator="containsText" text="0">
      <formula>NOT(ISERROR(SEARCH("0",U175)))</formula>
    </cfRule>
    <cfRule type="containsText" dxfId="38480" priority="69466" stopIfTrue="1" operator="containsText" text="S">
      <formula>NOT(ISERROR(SEARCH("S",U175)))</formula>
    </cfRule>
    <cfRule type="containsText" dxfId="38479" priority="69467" stopIfTrue="1" operator="containsText" text="F">
      <formula>NOT(ISERROR(SEARCH("F",U175)))</formula>
    </cfRule>
    <cfRule type="containsText" dxfId="38478" priority="69468" stopIfTrue="1" operator="containsText" text="P">
      <formula>NOT(ISERROR(SEARCH("P",U175)))</formula>
    </cfRule>
    <cfRule type="containsText" dxfId="38477" priority="69469" stopIfTrue="1" operator="containsText" text="LNP">
      <formula>NOT(ISERROR(SEARCH("LNP",U175)))</formula>
    </cfRule>
    <cfRule type="containsText" dxfId="38476" priority="69470" stopIfTrue="1" operator="containsText" text="DM">
      <formula>NOT(ISERROR(SEARCH("DM",U175)))</formula>
    </cfRule>
    <cfRule type="containsText" dxfId="38475" priority="69471" stopIfTrue="1" operator="containsText" text="5DOM">
      <formula>NOT(ISERROR(SEARCH("5DOM",U175)))</formula>
    </cfRule>
    <cfRule type="containsText" dxfId="38474" priority="69472" stopIfTrue="1" operator="containsText" text="DOM">
      <formula>NOT(ISERROR(SEARCH("DOM",U175)))</formula>
    </cfRule>
    <cfRule type="containsText" dxfId="38473" priority="69473" stopIfTrue="1" operator="containsText" text="DLP">
      <formula>NOT(ISERROR(SEARCH("DLP",U175)))</formula>
    </cfRule>
    <cfRule type="containsText" dxfId="38472" priority="69474" stopIfTrue="1" operator="containsText" text="5HE">
      <formula>NOT(ISERROR(SEARCH("5HE",U175)))</formula>
    </cfRule>
    <cfRule type="containsText" dxfId="38471" priority="69475" stopIfTrue="1" operator="containsText" text="4HE">
      <formula>NOT(ISERROR(SEARCH("4HE",U175)))</formula>
    </cfRule>
    <cfRule type="containsText" dxfId="38470" priority="69476" stopIfTrue="1" operator="containsText" text="3HE">
      <formula>NOT(ISERROR(SEARCH("3HE",U175)))</formula>
    </cfRule>
    <cfRule type="containsText" dxfId="38469" priority="69477" stopIfTrue="1" operator="containsText" text="2HE">
      <formula>NOT(ISERROR(SEARCH("2HE",U175)))</formula>
    </cfRule>
    <cfRule type="containsText" dxfId="38468" priority="69478" stopIfTrue="1" operator="containsText" text="1HE">
      <formula>NOT(ISERROR(SEARCH("1HE",U175)))</formula>
    </cfRule>
    <cfRule type="containsText" dxfId="38467" priority="69479" stopIfTrue="1" operator="containsText" text="MINA">
      <formula>NOT(ISERROR(SEARCH("MINA",U175)))</formula>
    </cfRule>
    <cfRule type="containsText" dxfId="38466" priority="69480" stopIfTrue="1" operator="containsText" text="8TD">
      <formula>NOT(ISERROR(SEARCH("8TD",U175)))</formula>
    </cfRule>
  </conditionalFormatting>
  <conditionalFormatting sqref="U175">
    <cfRule type="containsText" dxfId="38465" priority="69463" stopIfTrue="1" operator="containsText" text="8TDT">
      <formula>NOT(ISERROR(SEARCH("8TDT",U175)))</formula>
    </cfRule>
  </conditionalFormatting>
  <conditionalFormatting sqref="AL145">
    <cfRule type="containsText" dxfId="38464" priority="69429" stopIfTrue="1" operator="containsText" text="VAC">
      <formula>NOT(ISERROR(SEARCH("VAC",AL145)))</formula>
    </cfRule>
    <cfRule type="containsText" priority="69430" stopIfTrue="1" operator="containsText" text="0">
      <formula>NOT(ISERROR(SEARCH("0",AL145)))</formula>
    </cfRule>
    <cfRule type="containsText" dxfId="38463" priority="69431" stopIfTrue="1" operator="containsText" text="S">
      <formula>NOT(ISERROR(SEARCH("S",AL145)))</formula>
    </cfRule>
    <cfRule type="containsText" dxfId="38462" priority="69432" stopIfTrue="1" operator="containsText" text="F">
      <formula>NOT(ISERROR(SEARCH("F",AL145)))</formula>
    </cfRule>
    <cfRule type="containsText" dxfId="38461" priority="69433" stopIfTrue="1" operator="containsText" text="P">
      <formula>NOT(ISERROR(SEARCH("P",AL145)))</formula>
    </cfRule>
    <cfRule type="containsText" dxfId="38460" priority="69434" stopIfTrue="1" operator="containsText" text="LNP">
      <formula>NOT(ISERROR(SEARCH("LNP",AL145)))</formula>
    </cfRule>
    <cfRule type="containsText" dxfId="38459" priority="69435" stopIfTrue="1" operator="containsText" text="DM">
      <formula>NOT(ISERROR(SEARCH("DM",AL145)))</formula>
    </cfRule>
    <cfRule type="containsText" dxfId="38458" priority="69436" stopIfTrue="1" operator="containsText" text="5DOM">
      <formula>NOT(ISERROR(SEARCH("5DOM",AL145)))</formula>
    </cfRule>
    <cfRule type="containsText" dxfId="38457" priority="69437" stopIfTrue="1" operator="containsText" text="DOM">
      <formula>NOT(ISERROR(SEARCH("DOM",AL145)))</formula>
    </cfRule>
    <cfRule type="containsText" dxfId="38456" priority="69438" stopIfTrue="1" operator="containsText" text="5HE">
      <formula>NOT(ISERROR(SEARCH("5HE",AL145)))</formula>
    </cfRule>
    <cfRule type="containsText" dxfId="38455" priority="69439" stopIfTrue="1" operator="containsText" text="4HE">
      <formula>NOT(ISERROR(SEARCH("4HE",AL145)))</formula>
    </cfRule>
    <cfRule type="containsText" dxfId="38454" priority="69440" stopIfTrue="1" operator="containsText" text="3HE">
      <formula>NOT(ISERROR(SEARCH("3HE",AL145)))</formula>
    </cfRule>
    <cfRule type="containsText" dxfId="38453" priority="69441" stopIfTrue="1" operator="containsText" text="2HE">
      <formula>NOT(ISERROR(SEARCH("2HE",AL145)))</formula>
    </cfRule>
    <cfRule type="containsText" dxfId="38452" priority="69442" stopIfTrue="1" operator="containsText" text="1HE">
      <formula>NOT(ISERROR(SEARCH("1HE",AL145)))</formula>
    </cfRule>
    <cfRule type="containsText" dxfId="38451" priority="69443" stopIfTrue="1" operator="containsText" text="MINA">
      <formula>NOT(ISERROR(SEARCH("MINA",AL145)))</formula>
    </cfRule>
    <cfRule type="containsText" dxfId="38450" priority="69444" stopIfTrue="1" operator="containsText" text="8TD">
      <formula>NOT(ISERROR(SEARCH("8TD",AL145)))</formula>
    </cfRule>
    <cfRule type="containsText" dxfId="38449" priority="69445" stopIfTrue="1" operator="containsText" text="DLP">
      <formula>NOT(ISERROR(SEARCH("DLP",AL145)))</formula>
    </cfRule>
  </conditionalFormatting>
  <conditionalFormatting sqref="AL145">
    <cfRule type="containsText" dxfId="38448" priority="69428" stopIfTrue="1" operator="containsText" text="8TDT">
      <formula>NOT(ISERROR(SEARCH("8TDT",AL145)))</formula>
    </cfRule>
  </conditionalFormatting>
  <conditionalFormatting sqref="AK145 AD145:AF145 AH145:AI145">
    <cfRule type="containsText" dxfId="38447" priority="69411" stopIfTrue="1" operator="containsText" text="VAC">
      <formula>NOT(ISERROR(SEARCH("VAC",AD145)))</formula>
    </cfRule>
    <cfRule type="containsText" priority="69412" stopIfTrue="1" operator="containsText" text="0">
      <formula>NOT(ISERROR(SEARCH("0",AD145)))</formula>
    </cfRule>
    <cfRule type="containsText" dxfId="38446" priority="69413" stopIfTrue="1" operator="containsText" text="S">
      <formula>NOT(ISERROR(SEARCH("S",AD145)))</formula>
    </cfRule>
    <cfRule type="containsText" dxfId="38445" priority="69414" stopIfTrue="1" operator="containsText" text="F">
      <formula>NOT(ISERROR(SEARCH("F",AD145)))</formula>
    </cfRule>
    <cfRule type="containsText" dxfId="38444" priority="69415" stopIfTrue="1" operator="containsText" text="P">
      <formula>NOT(ISERROR(SEARCH("P",AD145)))</formula>
    </cfRule>
    <cfRule type="containsText" dxfId="38443" priority="69416" stopIfTrue="1" operator="containsText" text="LNP">
      <formula>NOT(ISERROR(SEARCH("LNP",AD145)))</formula>
    </cfRule>
    <cfRule type="containsText" dxfId="38442" priority="69417" stopIfTrue="1" operator="containsText" text="DM">
      <formula>NOT(ISERROR(SEARCH("DM",AD145)))</formula>
    </cfRule>
    <cfRule type="containsText" dxfId="38441" priority="69418" stopIfTrue="1" operator="containsText" text="5DOM">
      <formula>NOT(ISERROR(SEARCH("5DOM",AD145)))</formula>
    </cfRule>
    <cfRule type="containsText" dxfId="38440" priority="69419" stopIfTrue="1" operator="containsText" text="DOM">
      <formula>NOT(ISERROR(SEARCH("DOM",AD145)))</formula>
    </cfRule>
    <cfRule type="containsText" dxfId="38439" priority="69420" stopIfTrue="1" operator="containsText" text="DLP">
      <formula>NOT(ISERROR(SEARCH("DLP",AD145)))</formula>
    </cfRule>
    <cfRule type="containsText" dxfId="38438" priority="69421" stopIfTrue="1" operator="containsText" text="5HE">
      <formula>NOT(ISERROR(SEARCH("5HE",AD145)))</formula>
    </cfRule>
    <cfRule type="containsText" dxfId="38437" priority="69422" stopIfTrue="1" operator="containsText" text="4HE">
      <formula>NOT(ISERROR(SEARCH("4HE",AD145)))</formula>
    </cfRule>
    <cfRule type="containsText" dxfId="38436" priority="69423" stopIfTrue="1" operator="containsText" text="3HE">
      <formula>NOT(ISERROR(SEARCH("3HE",AD145)))</formula>
    </cfRule>
    <cfRule type="containsText" dxfId="38435" priority="69424" stopIfTrue="1" operator="containsText" text="2HE">
      <formula>NOT(ISERROR(SEARCH("2HE",AD145)))</formula>
    </cfRule>
    <cfRule type="containsText" dxfId="38434" priority="69425" stopIfTrue="1" operator="containsText" text="1HE">
      <formula>NOT(ISERROR(SEARCH("1HE",AD145)))</formula>
    </cfRule>
    <cfRule type="containsText" dxfId="38433" priority="69426" stopIfTrue="1" operator="containsText" text="MINA">
      <formula>NOT(ISERROR(SEARCH("MINA",AD145)))</formula>
    </cfRule>
    <cfRule type="containsText" dxfId="38432" priority="69427" stopIfTrue="1" operator="containsText" text="8TD">
      <formula>NOT(ISERROR(SEARCH("8TD",AD145)))</formula>
    </cfRule>
  </conditionalFormatting>
  <conditionalFormatting sqref="AK145 AD145:AF145 AH145:AI145">
    <cfRule type="containsText" dxfId="38431" priority="69394" stopIfTrue="1" operator="containsText" text="VAC">
      <formula>NOT(ISERROR(SEARCH("VAC",AD145)))</formula>
    </cfRule>
    <cfRule type="containsText" priority="69395" stopIfTrue="1" operator="containsText" text="0">
      <formula>NOT(ISERROR(SEARCH("0",AD145)))</formula>
    </cfRule>
    <cfRule type="containsText" dxfId="38430" priority="69396" stopIfTrue="1" operator="containsText" text="S">
      <formula>NOT(ISERROR(SEARCH("S",AD145)))</formula>
    </cfRule>
    <cfRule type="containsText" dxfId="38429" priority="69397" stopIfTrue="1" operator="containsText" text="F">
      <formula>NOT(ISERROR(SEARCH("F",AD145)))</formula>
    </cfRule>
    <cfRule type="containsText" dxfId="38428" priority="69398" stopIfTrue="1" operator="containsText" text="P">
      <formula>NOT(ISERROR(SEARCH("P",AD145)))</formula>
    </cfRule>
    <cfRule type="containsText" dxfId="38427" priority="69399" stopIfTrue="1" operator="containsText" text="LNP">
      <formula>NOT(ISERROR(SEARCH("LNP",AD145)))</formula>
    </cfRule>
    <cfRule type="containsText" dxfId="38426" priority="69400" stopIfTrue="1" operator="containsText" text="DM">
      <formula>NOT(ISERROR(SEARCH("DM",AD145)))</formula>
    </cfRule>
    <cfRule type="containsText" dxfId="38425" priority="69401" stopIfTrue="1" operator="containsText" text="5DOM">
      <formula>NOT(ISERROR(SEARCH("5DOM",AD145)))</formula>
    </cfRule>
    <cfRule type="containsText" dxfId="38424" priority="69402" stopIfTrue="1" operator="containsText" text="DOM">
      <formula>NOT(ISERROR(SEARCH("DOM",AD145)))</formula>
    </cfRule>
    <cfRule type="containsText" dxfId="38423" priority="69403" stopIfTrue="1" operator="containsText" text="5HE">
      <formula>NOT(ISERROR(SEARCH("5HE",AD145)))</formula>
    </cfRule>
    <cfRule type="containsText" dxfId="38422" priority="69404" stopIfTrue="1" operator="containsText" text="4HE">
      <formula>NOT(ISERROR(SEARCH("4HE",AD145)))</formula>
    </cfRule>
    <cfRule type="containsText" dxfId="38421" priority="69405" stopIfTrue="1" operator="containsText" text="3HE">
      <formula>NOT(ISERROR(SEARCH("3HE",AD145)))</formula>
    </cfRule>
    <cfRule type="containsText" dxfId="38420" priority="69406" stopIfTrue="1" operator="containsText" text="2HE">
      <formula>NOT(ISERROR(SEARCH("2HE",AD145)))</formula>
    </cfRule>
    <cfRule type="containsText" dxfId="38419" priority="69407" stopIfTrue="1" operator="containsText" text="1HE">
      <formula>NOT(ISERROR(SEARCH("1HE",AD145)))</formula>
    </cfRule>
    <cfRule type="containsText" dxfId="38418" priority="69408" stopIfTrue="1" operator="containsText" text="MINA">
      <formula>NOT(ISERROR(SEARCH("MINA",AD145)))</formula>
    </cfRule>
    <cfRule type="containsText" dxfId="38417" priority="69409" stopIfTrue="1" operator="containsText" text="8TD">
      <formula>NOT(ISERROR(SEARCH("8TD",AD145)))</formula>
    </cfRule>
    <cfRule type="containsText" dxfId="38416" priority="69410" stopIfTrue="1" operator="containsText" text="DLP">
      <formula>NOT(ISERROR(SEARCH("DLP",AD145)))</formula>
    </cfRule>
  </conditionalFormatting>
  <conditionalFormatting sqref="AK145 AD145:AF145 AH145:AI145">
    <cfRule type="containsText" dxfId="38415" priority="69393" stopIfTrue="1" operator="containsText" text="8TDT">
      <formula>NOT(ISERROR(SEARCH("8TDT",AD145)))</formula>
    </cfRule>
  </conditionalFormatting>
  <conditionalFormatting sqref="Y145 T145:U145 W145 AA145:AB145">
    <cfRule type="containsText" dxfId="38414" priority="69376" stopIfTrue="1" operator="containsText" text="VAC">
      <formula>NOT(ISERROR(SEARCH("VAC",T145)))</formula>
    </cfRule>
    <cfRule type="containsText" priority="69377" stopIfTrue="1" operator="containsText" text="0">
      <formula>NOT(ISERROR(SEARCH("0",T145)))</formula>
    </cfRule>
    <cfRule type="containsText" dxfId="38413" priority="69378" stopIfTrue="1" operator="containsText" text="S">
      <formula>NOT(ISERROR(SEARCH("S",T145)))</formula>
    </cfRule>
    <cfRule type="containsText" dxfId="38412" priority="69379" stopIfTrue="1" operator="containsText" text="F">
      <formula>NOT(ISERROR(SEARCH("F",T145)))</formula>
    </cfRule>
    <cfRule type="containsText" dxfId="38411" priority="69380" stopIfTrue="1" operator="containsText" text="P">
      <formula>NOT(ISERROR(SEARCH("P",T145)))</formula>
    </cfRule>
    <cfRule type="containsText" dxfId="38410" priority="69381" stopIfTrue="1" operator="containsText" text="LNP">
      <formula>NOT(ISERROR(SEARCH("LNP",T145)))</formula>
    </cfRule>
    <cfRule type="containsText" dxfId="38409" priority="69382" stopIfTrue="1" operator="containsText" text="DM">
      <formula>NOT(ISERROR(SEARCH("DM",T145)))</formula>
    </cfRule>
    <cfRule type="containsText" dxfId="38408" priority="69383" stopIfTrue="1" operator="containsText" text="5DOM">
      <formula>NOT(ISERROR(SEARCH("5DOM",T145)))</formula>
    </cfRule>
    <cfRule type="containsText" dxfId="38407" priority="69384" stopIfTrue="1" operator="containsText" text="DOM">
      <formula>NOT(ISERROR(SEARCH("DOM",T145)))</formula>
    </cfRule>
    <cfRule type="containsText" dxfId="38406" priority="69385" stopIfTrue="1" operator="containsText" text="DLP">
      <formula>NOT(ISERROR(SEARCH("DLP",T145)))</formula>
    </cfRule>
    <cfRule type="containsText" dxfId="38405" priority="69386" stopIfTrue="1" operator="containsText" text="5HE">
      <formula>NOT(ISERROR(SEARCH("5HE",T145)))</formula>
    </cfRule>
    <cfRule type="containsText" dxfId="38404" priority="69387" stopIfTrue="1" operator="containsText" text="4HE">
      <formula>NOT(ISERROR(SEARCH("4HE",T145)))</formula>
    </cfRule>
    <cfRule type="containsText" dxfId="38403" priority="69388" stopIfTrue="1" operator="containsText" text="3HE">
      <formula>NOT(ISERROR(SEARCH("3HE",T145)))</formula>
    </cfRule>
    <cfRule type="containsText" dxfId="38402" priority="69389" stopIfTrue="1" operator="containsText" text="2HE">
      <formula>NOT(ISERROR(SEARCH("2HE",T145)))</formula>
    </cfRule>
    <cfRule type="containsText" dxfId="38401" priority="69390" stopIfTrue="1" operator="containsText" text="1HE">
      <formula>NOT(ISERROR(SEARCH("1HE",T145)))</formula>
    </cfRule>
    <cfRule type="containsText" dxfId="38400" priority="69391" stopIfTrue="1" operator="containsText" text="MINA">
      <formula>NOT(ISERROR(SEARCH("MINA",T145)))</formula>
    </cfRule>
    <cfRule type="containsText" dxfId="38399" priority="69392" stopIfTrue="1" operator="containsText" text="8TD">
      <formula>NOT(ISERROR(SEARCH("8TD",T145)))</formula>
    </cfRule>
  </conditionalFormatting>
  <conditionalFormatting sqref="X145">
    <cfRule type="containsText" dxfId="38398" priority="69359" stopIfTrue="1" operator="containsText" text="VAC">
      <formula>NOT(ISERROR(SEARCH("VAC",X145)))</formula>
    </cfRule>
    <cfRule type="containsText" priority="69360" stopIfTrue="1" operator="containsText" text="0">
      <formula>NOT(ISERROR(SEARCH("0",X145)))</formula>
    </cfRule>
    <cfRule type="containsText" dxfId="38397" priority="69361" stopIfTrue="1" operator="containsText" text="S">
      <formula>NOT(ISERROR(SEARCH("S",X145)))</formula>
    </cfRule>
    <cfRule type="containsText" dxfId="38396" priority="69362" stopIfTrue="1" operator="containsText" text="F">
      <formula>NOT(ISERROR(SEARCH("F",X145)))</formula>
    </cfRule>
    <cfRule type="containsText" dxfId="38395" priority="69363" stopIfTrue="1" operator="containsText" text="P">
      <formula>NOT(ISERROR(SEARCH("P",X145)))</formula>
    </cfRule>
    <cfRule type="containsText" dxfId="38394" priority="69364" stopIfTrue="1" operator="containsText" text="LNP">
      <formula>NOT(ISERROR(SEARCH("LNP",X145)))</formula>
    </cfRule>
    <cfRule type="containsText" dxfId="38393" priority="69365" stopIfTrue="1" operator="containsText" text="DM">
      <formula>NOT(ISERROR(SEARCH("DM",X145)))</formula>
    </cfRule>
    <cfRule type="containsText" dxfId="38392" priority="69366" stopIfTrue="1" operator="containsText" text="5DOM">
      <formula>NOT(ISERROR(SEARCH("5DOM",X145)))</formula>
    </cfRule>
    <cfRule type="containsText" dxfId="38391" priority="69367" stopIfTrue="1" operator="containsText" text="DOM">
      <formula>NOT(ISERROR(SEARCH("DOM",X145)))</formula>
    </cfRule>
    <cfRule type="containsText" dxfId="38390" priority="69368" stopIfTrue="1" operator="containsText" text="DLP">
      <formula>NOT(ISERROR(SEARCH("DLP",X145)))</formula>
    </cfRule>
    <cfRule type="containsText" dxfId="38389" priority="69369" stopIfTrue="1" operator="containsText" text="5HE">
      <formula>NOT(ISERROR(SEARCH("5HE",X145)))</formula>
    </cfRule>
    <cfRule type="containsText" dxfId="38388" priority="69370" stopIfTrue="1" operator="containsText" text="4HE">
      <formula>NOT(ISERROR(SEARCH("4HE",X145)))</formula>
    </cfRule>
    <cfRule type="containsText" dxfId="38387" priority="69371" stopIfTrue="1" operator="containsText" text="3HE">
      <formula>NOT(ISERROR(SEARCH("3HE",X145)))</formula>
    </cfRule>
    <cfRule type="containsText" dxfId="38386" priority="69372" stopIfTrue="1" operator="containsText" text="2HE">
      <formula>NOT(ISERROR(SEARCH("2HE",X145)))</formula>
    </cfRule>
    <cfRule type="containsText" dxfId="38385" priority="69373" stopIfTrue="1" operator="containsText" text="1HE">
      <formula>NOT(ISERROR(SEARCH("1HE",X145)))</formula>
    </cfRule>
    <cfRule type="containsText" dxfId="38384" priority="69374" stopIfTrue="1" operator="containsText" text="MINA">
      <formula>NOT(ISERROR(SEARCH("MINA",X145)))</formula>
    </cfRule>
    <cfRule type="containsText" dxfId="38383" priority="69375" stopIfTrue="1" operator="containsText" text="8TD">
      <formula>NOT(ISERROR(SEARCH("8TD",X145)))</formula>
    </cfRule>
  </conditionalFormatting>
  <conditionalFormatting sqref="X145">
    <cfRule type="containsText" dxfId="38382" priority="69358" stopIfTrue="1" operator="containsText" text="8TDT">
      <formula>NOT(ISERROR(SEARCH("8TDT",X145)))</formula>
    </cfRule>
  </conditionalFormatting>
  <conditionalFormatting sqref="AJ145">
    <cfRule type="containsText" dxfId="38381" priority="69324" stopIfTrue="1" operator="containsText" text="VAC">
      <formula>NOT(ISERROR(SEARCH("VAC",AJ145)))</formula>
    </cfRule>
    <cfRule type="containsText" priority="69325" stopIfTrue="1" operator="containsText" text="0">
      <formula>NOT(ISERROR(SEARCH("0",AJ145)))</formula>
    </cfRule>
    <cfRule type="containsText" dxfId="38380" priority="69326" stopIfTrue="1" operator="containsText" text="S">
      <formula>NOT(ISERROR(SEARCH("S",AJ145)))</formula>
    </cfRule>
    <cfRule type="containsText" dxfId="38379" priority="69327" stopIfTrue="1" operator="containsText" text="F">
      <formula>NOT(ISERROR(SEARCH("F",AJ145)))</formula>
    </cfRule>
    <cfRule type="containsText" dxfId="38378" priority="69328" stopIfTrue="1" operator="containsText" text="P">
      <formula>NOT(ISERROR(SEARCH("P",AJ145)))</formula>
    </cfRule>
    <cfRule type="containsText" dxfId="38377" priority="69329" stopIfTrue="1" operator="containsText" text="LNP">
      <formula>NOT(ISERROR(SEARCH("LNP",AJ145)))</formula>
    </cfRule>
    <cfRule type="containsText" dxfId="38376" priority="69330" stopIfTrue="1" operator="containsText" text="DM">
      <formula>NOT(ISERROR(SEARCH("DM",AJ145)))</formula>
    </cfRule>
    <cfRule type="containsText" dxfId="38375" priority="69331" stopIfTrue="1" operator="containsText" text="5DOM">
      <formula>NOT(ISERROR(SEARCH("5DOM",AJ145)))</formula>
    </cfRule>
    <cfRule type="containsText" dxfId="38374" priority="69332" stopIfTrue="1" operator="containsText" text="DOM">
      <formula>NOT(ISERROR(SEARCH("DOM",AJ145)))</formula>
    </cfRule>
    <cfRule type="containsText" dxfId="38373" priority="69333" stopIfTrue="1" operator="containsText" text="DLP">
      <formula>NOT(ISERROR(SEARCH("DLP",AJ145)))</formula>
    </cfRule>
    <cfRule type="containsText" dxfId="38372" priority="69334" stopIfTrue="1" operator="containsText" text="5HE">
      <formula>NOT(ISERROR(SEARCH("5HE",AJ145)))</formula>
    </cfRule>
    <cfRule type="containsText" dxfId="38371" priority="69335" stopIfTrue="1" operator="containsText" text="4HE">
      <formula>NOT(ISERROR(SEARCH("4HE",AJ145)))</formula>
    </cfRule>
    <cfRule type="containsText" dxfId="38370" priority="69336" stopIfTrue="1" operator="containsText" text="3HE">
      <formula>NOT(ISERROR(SEARCH("3HE",AJ145)))</formula>
    </cfRule>
    <cfRule type="containsText" dxfId="38369" priority="69337" stopIfTrue="1" operator="containsText" text="2HE">
      <formula>NOT(ISERROR(SEARCH("2HE",AJ145)))</formula>
    </cfRule>
    <cfRule type="containsText" dxfId="38368" priority="69338" stopIfTrue="1" operator="containsText" text="1HE">
      <formula>NOT(ISERROR(SEARCH("1HE",AJ145)))</formula>
    </cfRule>
    <cfRule type="containsText" dxfId="38367" priority="69339" stopIfTrue="1" operator="containsText" text="MINA">
      <formula>NOT(ISERROR(SEARCH("MINA",AJ145)))</formula>
    </cfRule>
    <cfRule type="containsText" dxfId="38366" priority="69340" stopIfTrue="1" operator="containsText" text="8TD">
      <formula>NOT(ISERROR(SEARCH("8TD",AJ145)))</formula>
    </cfRule>
  </conditionalFormatting>
  <conditionalFormatting sqref="AJ145">
    <cfRule type="containsText" dxfId="38365" priority="69307" stopIfTrue="1" operator="containsText" text="VAC">
      <formula>NOT(ISERROR(SEARCH("VAC",AJ145)))</formula>
    </cfRule>
    <cfRule type="containsText" priority="69308" stopIfTrue="1" operator="containsText" text="0">
      <formula>NOT(ISERROR(SEARCH("0",AJ145)))</formula>
    </cfRule>
    <cfRule type="containsText" dxfId="38364" priority="69309" stopIfTrue="1" operator="containsText" text="S">
      <formula>NOT(ISERROR(SEARCH("S",AJ145)))</formula>
    </cfRule>
    <cfRule type="containsText" dxfId="38363" priority="69310" stopIfTrue="1" operator="containsText" text="F">
      <formula>NOT(ISERROR(SEARCH("F",AJ145)))</formula>
    </cfRule>
    <cfRule type="containsText" dxfId="38362" priority="69311" stopIfTrue="1" operator="containsText" text="P">
      <formula>NOT(ISERROR(SEARCH("P",AJ145)))</formula>
    </cfRule>
    <cfRule type="containsText" dxfId="38361" priority="69312" stopIfTrue="1" operator="containsText" text="LNP">
      <formula>NOT(ISERROR(SEARCH("LNP",AJ145)))</formula>
    </cfRule>
    <cfRule type="containsText" dxfId="38360" priority="69313" stopIfTrue="1" operator="containsText" text="DM">
      <formula>NOT(ISERROR(SEARCH("DM",AJ145)))</formula>
    </cfRule>
    <cfRule type="containsText" dxfId="38359" priority="69314" stopIfTrue="1" operator="containsText" text="5DOM">
      <formula>NOT(ISERROR(SEARCH("5DOM",AJ145)))</formula>
    </cfRule>
    <cfRule type="containsText" dxfId="38358" priority="69315" stopIfTrue="1" operator="containsText" text="DOM">
      <formula>NOT(ISERROR(SEARCH("DOM",AJ145)))</formula>
    </cfRule>
    <cfRule type="containsText" dxfId="38357" priority="69316" stopIfTrue="1" operator="containsText" text="5HE">
      <formula>NOT(ISERROR(SEARCH("5HE",AJ145)))</formula>
    </cfRule>
    <cfRule type="containsText" dxfId="38356" priority="69317" stopIfTrue="1" operator="containsText" text="4HE">
      <formula>NOT(ISERROR(SEARCH("4HE",AJ145)))</formula>
    </cfRule>
    <cfRule type="containsText" dxfId="38355" priority="69318" stopIfTrue="1" operator="containsText" text="3HE">
      <formula>NOT(ISERROR(SEARCH("3HE",AJ145)))</formula>
    </cfRule>
    <cfRule type="containsText" dxfId="38354" priority="69319" stopIfTrue="1" operator="containsText" text="2HE">
      <formula>NOT(ISERROR(SEARCH("2HE",AJ145)))</formula>
    </cfRule>
    <cfRule type="containsText" dxfId="38353" priority="69320" stopIfTrue="1" operator="containsText" text="1HE">
      <formula>NOT(ISERROR(SEARCH("1HE",AJ145)))</formula>
    </cfRule>
    <cfRule type="containsText" dxfId="38352" priority="69321" stopIfTrue="1" operator="containsText" text="MINA">
      <formula>NOT(ISERROR(SEARCH("MINA",AJ145)))</formula>
    </cfRule>
    <cfRule type="containsText" dxfId="38351" priority="69322" stopIfTrue="1" operator="containsText" text="8TD">
      <formula>NOT(ISERROR(SEARCH("8TD",AJ145)))</formula>
    </cfRule>
    <cfRule type="containsText" dxfId="38350" priority="69323" stopIfTrue="1" operator="containsText" text="DLP">
      <formula>NOT(ISERROR(SEARCH("DLP",AJ145)))</formula>
    </cfRule>
  </conditionalFormatting>
  <conditionalFormatting sqref="AJ145">
    <cfRule type="containsText" dxfId="38349" priority="69306" stopIfTrue="1" operator="containsText" text="8TDT">
      <formula>NOT(ISERROR(SEARCH("8TDT",AJ145)))</formula>
    </cfRule>
  </conditionalFormatting>
  <conditionalFormatting sqref="AC145">
    <cfRule type="containsText" dxfId="38348" priority="69289" stopIfTrue="1" operator="containsText" text="VAC">
      <formula>NOT(ISERROR(SEARCH("VAC",AC145)))</formula>
    </cfRule>
    <cfRule type="containsText" priority="69290" stopIfTrue="1" operator="containsText" text="0">
      <formula>NOT(ISERROR(SEARCH("0",AC145)))</formula>
    </cfRule>
    <cfRule type="containsText" dxfId="38347" priority="69291" stopIfTrue="1" operator="containsText" text="S">
      <formula>NOT(ISERROR(SEARCH("S",AC145)))</formula>
    </cfRule>
    <cfRule type="containsText" dxfId="38346" priority="69292" stopIfTrue="1" operator="containsText" text="F">
      <formula>NOT(ISERROR(SEARCH("F",AC145)))</formula>
    </cfRule>
    <cfRule type="containsText" dxfId="38345" priority="69293" stopIfTrue="1" operator="containsText" text="P">
      <formula>NOT(ISERROR(SEARCH("P",AC145)))</formula>
    </cfRule>
    <cfRule type="containsText" dxfId="38344" priority="69294" stopIfTrue="1" operator="containsText" text="LNP">
      <formula>NOT(ISERROR(SEARCH("LNP",AC145)))</formula>
    </cfRule>
    <cfRule type="containsText" dxfId="38343" priority="69295" stopIfTrue="1" operator="containsText" text="DM">
      <formula>NOT(ISERROR(SEARCH("DM",AC145)))</formula>
    </cfRule>
    <cfRule type="containsText" dxfId="38342" priority="69296" stopIfTrue="1" operator="containsText" text="5DOM">
      <formula>NOT(ISERROR(SEARCH("5DOM",AC145)))</formula>
    </cfRule>
    <cfRule type="containsText" dxfId="38341" priority="69297" stopIfTrue="1" operator="containsText" text="DOM">
      <formula>NOT(ISERROR(SEARCH("DOM",AC145)))</formula>
    </cfRule>
    <cfRule type="containsText" dxfId="38340" priority="69298" stopIfTrue="1" operator="containsText" text="DLP">
      <formula>NOT(ISERROR(SEARCH("DLP",AC145)))</formula>
    </cfRule>
    <cfRule type="containsText" dxfId="38339" priority="69299" stopIfTrue="1" operator="containsText" text="5HE">
      <formula>NOT(ISERROR(SEARCH("5HE",AC145)))</formula>
    </cfRule>
    <cfRule type="containsText" dxfId="38338" priority="69300" stopIfTrue="1" operator="containsText" text="4HE">
      <formula>NOT(ISERROR(SEARCH("4HE",AC145)))</formula>
    </cfRule>
    <cfRule type="containsText" dxfId="38337" priority="69301" stopIfTrue="1" operator="containsText" text="3HE">
      <formula>NOT(ISERROR(SEARCH("3HE",AC145)))</formula>
    </cfRule>
    <cfRule type="containsText" dxfId="38336" priority="69302" stopIfTrue="1" operator="containsText" text="2HE">
      <formula>NOT(ISERROR(SEARCH("2HE",AC145)))</formula>
    </cfRule>
    <cfRule type="containsText" dxfId="38335" priority="69303" stopIfTrue="1" operator="containsText" text="1HE">
      <formula>NOT(ISERROR(SEARCH("1HE",AC145)))</formula>
    </cfRule>
    <cfRule type="containsText" dxfId="38334" priority="69304" stopIfTrue="1" operator="containsText" text="MINA">
      <formula>NOT(ISERROR(SEARCH("MINA",AC145)))</formula>
    </cfRule>
    <cfRule type="containsText" dxfId="38333" priority="69305" stopIfTrue="1" operator="containsText" text="8TD">
      <formula>NOT(ISERROR(SEARCH("8TD",AC145)))</formula>
    </cfRule>
  </conditionalFormatting>
  <conditionalFormatting sqref="AC145">
    <cfRule type="containsText" dxfId="38332" priority="69272" stopIfTrue="1" operator="containsText" text="VAC">
      <formula>NOT(ISERROR(SEARCH("VAC",AC145)))</formula>
    </cfRule>
    <cfRule type="containsText" priority="69273" stopIfTrue="1" operator="containsText" text="0">
      <formula>NOT(ISERROR(SEARCH("0",AC145)))</formula>
    </cfRule>
    <cfRule type="containsText" dxfId="38331" priority="69274" stopIfTrue="1" operator="containsText" text="S">
      <formula>NOT(ISERROR(SEARCH("S",AC145)))</formula>
    </cfRule>
    <cfRule type="containsText" dxfId="38330" priority="69275" stopIfTrue="1" operator="containsText" text="F">
      <formula>NOT(ISERROR(SEARCH("F",AC145)))</formula>
    </cfRule>
    <cfRule type="containsText" dxfId="38329" priority="69276" stopIfTrue="1" operator="containsText" text="P">
      <formula>NOT(ISERROR(SEARCH("P",AC145)))</formula>
    </cfRule>
    <cfRule type="containsText" dxfId="38328" priority="69277" stopIfTrue="1" operator="containsText" text="LNP">
      <formula>NOT(ISERROR(SEARCH("LNP",AC145)))</formula>
    </cfRule>
    <cfRule type="containsText" dxfId="38327" priority="69278" stopIfTrue="1" operator="containsText" text="DM">
      <formula>NOT(ISERROR(SEARCH("DM",AC145)))</formula>
    </cfRule>
    <cfRule type="containsText" dxfId="38326" priority="69279" stopIfTrue="1" operator="containsText" text="5DOM">
      <formula>NOT(ISERROR(SEARCH("5DOM",AC145)))</formula>
    </cfRule>
    <cfRule type="containsText" dxfId="38325" priority="69280" stopIfTrue="1" operator="containsText" text="DOM">
      <formula>NOT(ISERROR(SEARCH("DOM",AC145)))</formula>
    </cfRule>
    <cfRule type="containsText" dxfId="38324" priority="69281" stopIfTrue="1" operator="containsText" text="5HE">
      <formula>NOT(ISERROR(SEARCH("5HE",AC145)))</formula>
    </cfRule>
    <cfRule type="containsText" dxfId="38323" priority="69282" stopIfTrue="1" operator="containsText" text="4HE">
      <formula>NOT(ISERROR(SEARCH("4HE",AC145)))</formula>
    </cfRule>
    <cfRule type="containsText" dxfId="38322" priority="69283" stopIfTrue="1" operator="containsText" text="3HE">
      <formula>NOT(ISERROR(SEARCH("3HE",AC145)))</formula>
    </cfRule>
    <cfRule type="containsText" dxfId="38321" priority="69284" stopIfTrue="1" operator="containsText" text="2HE">
      <formula>NOT(ISERROR(SEARCH("2HE",AC145)))</formula>
    </cfRule>
    <cfRule type="containsText" dxfId="38320" priority="69285" stopIfTrue="1" operator="containsText" text="1HE">
      <formula>NOT(ISERROR(SEARCH("1HE",AC145)))</formula>
    </cfRule>
    <cfRule type="containsText" dxfId="38319" priority="69286" stopIfTrue="1" operator="containsText" text="MINA">
      <formula>NOT(ISERROR(SEARCH("MINA",AC145)))</formula>
    </cfRule>
    <cfRule type="containsText" dxfId="38318" priority="69287" stopIfTrue="1" operator="containsText" text="8TD">
      <formula>NOT(ISERROR(SEARCH("8TD",AC145)))</formula>
    </cfRule>
    <cfRule type="containsText" dxfId="38317" priority="69288" stopIfTrue="1" operator="containsText" text="DLP">
      <formula>NOT(ISERROR(SEARCH("DLP",AC145)))</formula>
    </cfRule>
  </conditionalFormatting>
  <conditionalFormatting sqref="AC145">
    <cfRule type="containsText" dxfId="38316" priority="69271" stopIfTrue="1" operator="containsText" text="8TDT">
      <formula>NOT(ISERROR(SEARCH("8TDT",AC145)))</formula>
    </cfRule>
  </conditionalFormatting>
  <conditionalFormatting sqref="V145">
    <cfRule type="containsText" dxfId="38315" priority="69237" stopIfTrue="1" operator="containsText" text="VAC">
      <formula>NOT(ISERROR(SEARCH("VAC",V145)))</formula>
    </cfRule>
    <cfRule type="containsText" priority="69238" stopIfTrue="1" operator="containsText" text="0">
      <formula>NOT(ISERROR(SEARCH("0",V145)))</formula>
    </cfRule>
    <cfRule type="containsText" dxfId="38314" priority="69239" stopIfTrue="1" operator="containsText" text="S">
      <formula>NOT(ISERROR(SEARCH("S",V145)))</formula>
    </cfRule>
    <cfRule type="containsText" dxfId="38313" priority="69240" stopIfTrue="1" operator="containsText" text="F">
      <formula>NOT(ISERROR(SEARCH("F",V145)))</formula>
    </cfRule>
    <cfRule type="containsText" dxfId="38312" priority="69241" stopIfTrue="1" operator="containsText" text="P">
      <formula>NOT(ISERROR(SEARCH("P",V145)))</formula>
    </cfRule>
    <cfRule type="containsText" dxfId="38311" priority="69242" stopIfTrue="1" operator="containsText" text="LNP">
      <formula>NOT(ISERROR(SEARCH("LNP",V145)))</formula>
    </cfRule>
    <cfRule type="containsText" dxfId="38310" priority="69243" stopIfTrue="1" operator="containsText" text="DM">
      <formula>NOT(ISERROR(SEARCH("DM",V145)))</formula>
    </cfRule>
    <cfRule type="containsText" dxfId="38309" priority="69244" stopIfTrue="1" operator="containsText" text="5DOM">
      <formula>NOT(ISERROR(SEARCH("5DOM",V145)))</formula>
    </cfRule>
    <cfRule type="containsText" dxfId="38308" priority="69245" stopIfTrue="1" operator="containsText" text="DOM">
      <formula>NOT(ISERROR(SEARCH("DOM",V145)))</formula>
    </cfRule>
    <cfRule type="containsText" dxfId="38307" priority="69246" stopIfTrue="1" operator="containsText" text="DLP">
      <formula>NOT(ISERROR(SEARCH("DLP",V145)))</formula>
    </cfRule>
    <cfRule type="containsText" dxfId="38306" priority="69247" stopIfTrue="1" operator="containsText" text="5HE">
      <formula>NOT(ISERROR(SEARCH("5HE",V145)))</formula>
    </cfRule>
    <cfRule type="containsText" dxfId="38305" priority="69248" stopIfTrue="1" operator="containsText" text="4HE">
      <formula>NOT(ISERROR(SEARCH("4HE",V145)))</formula>
    </cfRule>
    <cfRule type="containsText" dxfId="38304" priority="69249" stopIfTrue="1" operator="containsText" text="3HE">
      <formula>NOT(ISERROR(SEARCH("3HE",V145)))</formula>
    </cfRule>
    <cfRule type="containsText" dxfId="38303" priority="69250" stopIfTrue="1" operator="containsText" text="2HE">
      <formula>NOT(ISERROR(SEARCH("2HE",V145)))</formula>
    </cfRule>
    <cfRule type="containsText" dxfId="38302" priority="69251" stopIfTrue="1" operator="containsText" text="1HE">
      <formula>NOT(ISERROR(SEARCH("1HE",V145)))</formula>
    </cfRule>
    <cfRule type="containsText" dxfId="38301" priority="69252" stopIfTrue="1" operator="containsText" text="MINA">
      <formula>NOT(ISERROR(SEARCH("MINA",V145)))</formula>
    </cfRule>
    <cfRule type="containsText" dxfId="38300" priority="69253" stopIfTrue="1" operator="containsText" text="8TD">
      <formula>NOT(ISERROR(SEARCH("8TD",V145)))</formula>
    </cfRule>
  </conditionalFormatting>
  <conditionalFormatting sqref="V145">
    <cfRule type="containsText" dxfId="38299" priority="69236" stopIfTrue="1" operator="containsText" text="8TDT">
      <formula>NOT(ISERROR(SEARCH("8TDT",V145)))</formula>
    </cfRule>
  </conditionalFormatting>
  <conditionalFormatting sqref="I145:K145 P145:R145 M145:N145">
    <cfRule type="containsText" dxfId="38298" priority="69219" stopIfTrue="1" operator="containsText" text="VAC">
      <formula>NOT(ISERROR(SEARCH("VAC",I145)))</formula>
    </cfRule>
    <cfRule type="containsText" priority="69220" stopIfTrue="1" operator="containsText" text="0">
      <formula>NOT(ISERROR(SEARCH("0",I145)))</formula>
    </cfRule>
    <cfRule type="containsText" dxfId="38297" priority="69221" stopIfTrue="1" operator="containsText" text="S">
      <formula>NOT(ISERROR(SEARCH("S",I145)))</formula>
    </cfRule>
    <cfRule type="containsText" dxfId="38296" priority="69222" stopIfTrue="1" operator="containsText" text="F">
      <formula>NOT(ISERROR(SEARCH("F",I145)))</formula>
    </cfRule>
    <cfRule type="containsText" dxfId="38295" priority="69223" stopIfTrue="1" operator="containsText" text="P">
      <formula>NOT(ISERROR(SEARCH("P",I145)))</formula>
    </cfRule>
    <cfRule type="containsText" dxfId="38294" priority="69224" stopIfTrue="1" operator="containsText" text="LNP">
      <formula>NOT(ISERROR(SEARCH("LNP",I145)))</formula>
    </cfRule>
    <cfRule type="containsText" dxfId="38293" priority="69225" stopIfTrue="1" operator="containsText" text="DM">
      <formula>NOT(ISERROR(SEARCH("DM",I145)))</formula>
    </cfRule>
    <cfRule type="containsText" dxfId="38292" priority="69226" stopIfTrue="1" operator="containsText" text="5DOM">
      <formula>NOT(ISERROR(SEARCH("5DOM",I145)))</formula>
    </cfRule>
    <cfRule type="containsText" dxfId="38291" priority="69227" stopIfTrue="1" operator="containsText" text="DOM">
      <formula>NOT(ISERROR(SEARCH("DOM",I145)))</formula>
    </cfRule>
    <cfRule type="containsText" dxfId="38290" priority="69228" stopIfTrue="1" operator="containsText" text="DLP">
      <formula>NOT(ISERROR(SEARCH("DLP",I145)))</formula>
    </cfRule>
    <cfRule type="containsText" dxfId="38289" priority="69229" stopIfTrue="1" operator="containsText" text="5HE">
      <formula>NOT(ISERROR(SEARCH("5HE",I145)))</formula>
    </cfRule>
    <cfRule type="containsText" dxfId="38288" priority="69230" stopIfTrue="1" operator="containsText" text="4HE">
      <formula>NOT(ISERROR(SEARCH("4HE",I145)))</formula>
    </cfRule>
    <cfRule type="containsText" dxfId="38287" priority="69231" stopIfTrue="1" operator="containsText" text="3HE">
      <formula>NOT(ISERROR(SEARCH("3HE",I145)))</formula>
    </cfRule>
    <cfRule type="containsText" dxfId="38286" priority="69232" stopIfTrue="1" operator="containsText" text="2HE">
      <formula>NOT(ISERROR(SEARCH("2HE",I145)))</formula>
    </cfRule>
    <cfRule type="containsText" dxfId="38285" priority="69233" stopIfTrue="1" operator="containsText" text="1HE">
      <formula>NOT(ISERROR(SEARCH("1HE",I145)))</formula>
    </cfRule>
    <cfRule type="containsText" dxfId="38284" priority="69234" stopIfTrue="1" operator="containsText" text="MINA">
      <formula>NOT(ISERROR(SEARCH("MINA",I145)))</formula>
    </cfRule>
    <cfRule type="containsText" dxfId="38283" priority="69235" stopIfTrue="1" operator="containsText" text="8TD">
      <formula>NOT(ISERROR(SEARCH("8TD",I145)))</formula>
    </cfRule>
  </conditionalFormatting>
  <conditionalFormatting sqref="I145:K145 P145:R145 M145:N145">
    <cfRule type="containsText" dxfId="38282" priority="69218" stopIfTrue="1" operator="containsText" text="8TDT">
      <formula>NOT(ISERROR(SEARCH("8TDT",I145)))</formula>
    </cfRule>
  </conditionalFormatting>
  <conditionalFormatting sqref="O145">
    <cfRule type="containsText" dxfId="38281" priority="69201" stopIfTrue="1" operator="containsText" text="VAC">
      <formula>NOT(ISERROR(SEARCH("VAC",O145)))</formula>
    </cfRule>
    <cfRule type="containsText" priority="69202" stopIfTrue="1" operator="containsText" text="0">
      <formula>NOT(ISERROR(SEARCH("0",O145)))</formula>
    </cfRule>
    <cfRule type="containsText" dxfId="38280" priority="69203" stopIfTrue="1" operator="containsText" text="S">
      <formula>NOT(ISERROR(SEARCH("S",O145)))</formula>
    </cfRule>
    <cfRule type="containsText" dxfId="38279" priority="69204" stopIfTrue="1" operator="containsText" text="F">
      <formula>NOT(ISERROR(SEARCH("F",O145)))</formula>
    </cfRule>
    <cfRule type="containsText" dxfId="38278" priority="69205" stopIfTrue="1" operator="containsText" text="P">
      <formula>NOT(ISERROR(SEARCH("P",O145)))</formula>
    </cfRule>
    <cfRule type="containsText" dxfId="38277" priority="69206" stopIfTrue="1" operator="containsText" text="LNP">
      <formula>NOT(ISERROR(SEARCH("LNP",O145)))</formula>
    </cfRule>
    <cfRule type="containsText" dxfId="38276" priority="69207" stopIfTrue="1" operator="containsText" text="DM">
      <formula>NOT(ISERROR(SEARCH("DM",O145)))</formula>
    </cfRule>
    <cfRule type="containsText" dxfId="38275" priority="69208" stopIfTrue="1" operator="containsText" text="5DOM">
      <formula>NOT(ISERROR(SEARCH("5DOM",O145)))</formula>
    </cfRule>
    <cfRule type="containsText" dxfId="38274" priority="69209" stopIfTrue="1" operator="containsText" text="DOM">
      <formula>NOT(ISERROR(SEARCH("DOM",O145)))</formula>
    </cfRule>
    <cfRule type="containsText" dxfId="38273" priority="69210" stopIfTrue="1" operator="containsText" text="DLP">
      <formula>NOT(ISERROR(SEARCH("DLP",O145)))</formula>
    </cfRule>
    <cfRule type="containsText" dxfId="38272" priority="69211" stopIfTrue="1" operator="containsText" text="5HE">
      <formula>NOT(ISERROR(SEARCH("5HE",O145)))</formula>
    </cfRule>
    <cfRule type="containsText" dxfId="38271" priority="69212" stopIfTrue="1" operator="containsText" text="4HE">
      <formula>NOT(ISERROR(SEARCH("4HE",O145)))</formula>
    </cfRule>
    <cfRule type="containsText" dxfId="38270" priority="69213" stopIfTrue="1" operator="containsText" text="3HE">
      <formula>NOT(ISERROR(SEARCH("3HE",O145)))</formula>
    </cfRule>
    <cfRule type="containsText" dxfId="38269" priority="69214" stopIfTrue="1" operator="containsText" text="2HE">
      <formula>NOT(ISERROR(SEARCH("2HE",O145)))</formula>
    </cfRule>
    <cfRule type="containsText" dxfId="38268" priority="69215" stopIfTrue="1" operator="containsText" text="1HE">
      <formula>NOT(ISERROR(SEARCH("1HE",O145)))</formula>
    </cfRule>
    <cfRule type="containsText" dxfId="38267" priority="69216" stopIfTrue="1" operator="containsText" text="MINA">
      <formula>NOT(ISERROR(SEARCH("MINA",O145)))</formula>
    </cfRule>
    <cfRule type="containsText" dxfId="38266" priority="69217" stopIfTrue="1" operator="containsText" text="8TD">
      <formula>NOT(ISERROR(SEARCH("8TD",O145)))</formula>
    </cfRule>
  </conditionalFormatting>
  <conditionalFormatting sqref="O145">
    <cfRule type="containsText" dxfId="38265" priority="69200" stopIfTrue="1" operator="containsText" text="8TDT">
      <formula>NOT(ISERROR(SEARCH("8TDT",O145)))</formula>
    </cfRule>
  </conditionalFormatting>
  <conditionalFormatting sqref="Y142">
    <cfRule type="containsText" dxfId="38264" priority="69183" stopIfTrue="1" operator="containsText" text="VAC">
      <formula>NOT(ISERROR(SEARCH("VAC",Y142)))</formula>
    </cfRule>
    <cfRule type="containsText" priority="69184" stopIfTrue="1" operator="containsText" text="0">
      <formula>NOT(ISERROR(SEARCH("0",Y142)))</formula>
    </cfRule>
    <cfRule type="containsText" dxfId="38263" priority="69185" stopIfTrue="1" operator="containsText" text="S">
      <formula>NOT(ISERROR(SEARCH("S",Y142)))</formula>
    </cfRule>
    <cfRule type="containsText" dxfId="38262" priority="69186" stopIfTrue="1" operator="containsText" text="F">
      <formula>NOT(ISERROR(SEARCH("F",Y142)))</formula>
    </cfRule>
    <cfRule type="containsText" dxfId="38261" priority="69187" stopIfTrue="1" operator="containsText" text="P">
      <formula>NOT(ISERROR(SEARCH("P",Y142)))</formula>
    </cfRule>
    <cfRule type="containsText" dxfId="38260" priority="69188" stopIfTrue="1" operator="containsText" text="LNP">
      <formula>NOT(ISERROR(SEARCH("LNP",Y142)))</formula>
    </cfRule>
    <cfRule type="containsText" dxfId="38259" priority="69189" stopIfTrue="1" operator="containsText" text="DM">
      <formula>NOT(ISERROR(SEARCH("DM",Y142)))</formula>
    </cfRule>
    <cfRule type="containsText" dxfId="38258" priority="69190" stopIfTrue="1" operator="containsText" text="5DOM">
      <formula>NOT(ISERROR(SEARCH("5DOM",Y142)))</formula>
    </cfRule>
    <cfRule type="containsText" dxfId="38257" priority="69191" stopIfTrue="1" operator="containsText" text="DOM">
      <formula>NOT(ISERROR(SEARCH("DOM",Y142)))</formula>
    </cfRule>
    <cfRule type="containsText" dxfId="38256" priority="69192" stopIfTrue="1" operator="containsText" text="DLP">
      <formula>NOT(ISERROR(SEARCH("DLP",Y142)))</formula>
    </cfRule>
    <cfRule type="containsText" dxfId="38255" priority="69193" stopIfTrue="1" operator="containsText" text="5HE">
      <formula>NOT(ISERROR(SEARCH("5HE",Y142)))</formula>
    </cfRule>
    <cfRule type="containsText" dxfId="38254" priority="69194" stopIfTrue="1" operator="containsText" text="4HE">
      <formula>NOT(ISERROR(SEARCH("4HE",Y142)))</formula>
    </cfRule>
    <cfRule type="containsText" dxfId="38253" priority="69195" stopIfTrue="1" operator="containsText" text="3HE">
      <formula>NOT(ISERROR(SEARCH("3HE",Y142)))</formula>
    </cfRule>
    <cfRule type="containsText" dxfId="38252" priority="69196" stopIfTrue="1" operator="containsText" text="2HE">
      <formula>NOT(ISERROR(SEARCH("2HE",Y142)))</formula>
    </cfRule>
    <cfRule type="containsText" dxfId="38251" priority="69197" stopIfTrue="1" operator="containsText" text="1HE">
      <formula>NOT(ISERROR(SEARCH("1HE",Y142)))</formula>
    </cfRule>
    <cfRule type="containsText" dxfId="38250" priority="69198" stopIfTrue="1" operator="containsText" text="MINA">
      <formula>NOT(ISERROR(SEARCH("MINA",Y142)))</formula>
    </cfRule>
    <cfRule type="containsText" dxfId="38249" priority="69199" stopIfTrue="1" operator="containsText" text="8TD">
      <formula>NOT(ISERROR(SEARCH("8TD",Y142)))</formula>
    </cfRule>
  </conditionalFormatting>
  <conditionalFormatting sqref="Y142">
    <cfRule type="containsText" dxfId="38248" priority="69182" stopIfTrue="1" operator="containsText" text="8TDT">
      <formula>NOT(ISERROR(SEARCH("8TDT",Y142)))</formula>
    </cfRule>
  </conditionalFormatting>
  <conditionalFormatting sqref="J174 M174 T174 X174:Y174 Q174 O174 V174">
    <cfRule type="containsText" dxfId="38247" priority="69165" stopIfTrue="1" operator="containsText" text="VAC">
      <formula>NOT(ISERROR(SEARCH("VAC",J174)))</formula>
    </cfRule>
    <cfRule type="containsText" priority="69166" stopIfTrue="1" operator="containsText" text="0">
      <formula>NOT(ISERROR(SEARCH("0",J174)))</formula>
    </cfRule>
    <cfRule type="containsText" dxfId="38246" priority="69167" stopIfTrue="1" operator="containsText" text="S">
      <formula>NOT(ISERROR(SEARCH("S",J174)))</formula>
    </cfRule>
    <cfRule type="containsText" dxfId="38245" priority="69168" stopIfTrue="1" operator="containsText" text="F">
      <formula>NOT(ISERROR(SEARCH("F",J174)))</formula>
    </cfRule>
    <cfRule type="containsText" dxfId="38244" priority="69169" stopIfTrue="1" operator="containsText" text="P">
      <formula>NOT(ISERROR(SEARCH("P",J174)))</formula>
    </cfRule>
    <cfRule type="containsText" dxfId="38243" priority="69170" stopIfTrue="1" operator="containsText" text="LNP">
      <formula>NOT(ISERROR(SEARCH("LNP",J174)))</formula>
    </cfRule>
    <cfRule type="containsText" dxfId="38242" priority="69171" stopIfTrue="1" operator="containsText" text="DM">
      <formula>NOT(ISERROR(SEARCH("DM",J174)))</formula>
    </cfRule>
    <cfRule type="containsText" dxfId="38241" priority="69172" stopIfTrue="1" operator="containsText" text="5DOM">
      <formula>NOT(ISERROR(SEARCH("5DOM",J174)))</formula>
    </cfRule>
    <cfRule type="containsText" dxfId="38240" priority="69173" stopIfTrue="1" operator="containsText" text="DOM">
      <formula>NOT(ISERROR(SEARCH("DOM",J174)))</formula>
    </cfRule>
    <cfRule type="containsText" dxfId="38239" priority="69174" stopIfTrue="1" operator="containsText" text="DLP">
      <formula>NOT(ISERROR(SEARCH("DLP",J174)))</formula>
    </cfRule>
    <cfRule type="containsText" dxfId="38238" priority="69175" stopIfTrue="1" operator="containsText" text="5HE">
      <formula>NOT(ISERROR(SEARCH("5HE",J174)))</formula>
    </cfRule>
    <cfRule type="containsText" dxfId="38237" priority="69176" stopIfTrue="1" operator="containsText" text="4HE">
      <formula>NOT(ISERROR(SEARCH("4HE",J174)))</formula>
    </cfRule>
    <cfRule type="containsText" dxfId="38236" priority="69177" stopIfTrue="1" operator="containsText" text="3HE">
      <formula>NOT(ISERROR(SEARCH("3HE",J174)))</formula>
    </cfRule>
    <cfRule type="containsText" dxfId="38235" priority="69178" stopIfTrue="1" operator="containsText" text="2HE">
      <formula>NOT(ISERROR(SEARCH("2HE",J174)))</formula>
    </cfRule>
    <cfRule type="containsText" dxfId="38234" priority="69179" stopIfTrue="1" operator="containsText" text="1HE">
      <formula>NOT(ISERROR(SEARCH("1HE",J174)))</formula>
    </cfRule>
    <cfRule type="containsText" dxfId="38233" priority="69180" stopIfTrue="1" operator="containsText" text="MINA">
      <formula>NOT(ISERROR(SEARCH("MINA",J174)))</formula>
    </cfRule>
    <cfRule type="containsText" dxfId="38232" priority="69181" stopIfTrue="1" operator="containsText" text="8TD">
      <formula>NOT(ISERROR(SEARCH("8TD",J174)))</formula>
    </cfRule>
  </conditionalFormatting>
  <conditionalFormatting sqref="J174 M174 T174 X174:Y174 Q174 O174 V174">
    <cfRule type="containsText" dxfId="38231" priority="69164" stopIfTrue="1" operator="containsText" text="8TDT">
      <formula>NOT(ISERROR(SEARCH("8TDT",J174)))</formula>
    </cfRule>
  </conditionalFormatting>
  <conditionalFormatting sqref="AA138">
    <cfRule type="containsText" dxfId="38230" priority="69111" stopIfTrue="1" operator="containsText" text="VAC">
      <formula>NOT(ISERROR(SEARCH("VAC",AA138)))</formula>
    </cfRule>
    <cfRule type="containsText" priority="69112" stopIfTrue="1" operator="containsText" text="0">
      <formula>NOT(ISERROR(SEARCH("0",AA138)))</formula>
    </cfRule>
    <cfRule type="containsText" dxfId="38229" priority="69113" stopIfTrue="1" operator="containsText" text="S">
      <formula>NOT(ISERROR(SEARCH("S",AA138)))</formula>
    </cfRule>
    <cfRule type="containsText" dxfId="38228" priority="69114" stopIfTrue="1" operator="containsText" text="F">
      <formula>NOT(ISERROR(SEARCH("F",AA138)))</formula>
    </cfRule>
    <cfRule type="containsText" dxfId="38227" priority="69115" stopIfTrue="1" operator="containsText" text="P">
      <formula>NOT(ISERROR(SEARCH("P",AA138)))</formula>
    </cfRule>
    <cfRule type="containsText" dxfId="38226" priority="69116" stopIfTrue="1" operator="containsText" text="LNP">
      <formula>NOT(ISERROR(SEARCH("LNP",AA138)))</formula>
    </cfRule>
    <cfRule type="containsText" dxfId="38225" priority="69117" stopIfTrue="1" operator="containsText" text="DM">
      <formula>NOT(ISERROR(SEARCH("DM",AA138)))</formula>
    </cfRule>
    <cfRule type="containsText" dxfId="38224" priority="69118" stopIfTrue="1" operator="containsText" text="5DOM">
      <formula>NOT(ISERROR(SEARCH("5DOM",AA138)))</formula>
    </cfRule>
    <cfRule type="containsText" dxfId="38223" priority="69119" stopIfTrue="1" operator="containsText" text="DOM">
      <formula>NOT(ISERROR(SEARCH("DOM",AA138)))</formula>
    </cfRule>
    <cfRule type="containsText" dxfId="38222" priority="69120" stopIfTrue="1" operator="containsText" text="DLP">
      <formula>NOT(ISERROR(SEARCH("DLP",AA138)))</formula>
    </cfRule>
    <cfRule type="containsText" dxfId="38221" priority="69121" stopIfTrue="1" operator="containsText" text="5HE">
      <formula>NOT(ISERROR(SEARCH("5HE",AA138)))</formula>
    </cfRule>
    <cfRule type="containsText" dxfId="38220" priority="69122" stopIfTrue="1" operator="containsText" text="4HE">
      <formula>NOT(ISERROR(SEARCH("4HE",AA138)))</formula>
    </cfRule>
    <cfRule type="containsText" dxfId="38219" priority="69123" stopIfTrue="1" operator="containsText" text="3HE">
      <formula>NOT(ISERROR(SEARCH("3HE",AA138)))</formula>
    </cfRule>
    <cfRule type="containsText" dxfId="38218" priority="69124" stopIfTrue="1" operator="containsText" text="2HE">
      <formula>NOT(ISERROR(SEARCH("2HE",AA138)))</formula>
    </cfRule>
    <cfRule type="containsText" dxfId="38217" priority="69125" stopIfTrue="1" operator="containsText" text="1HE">
      <formula>NOT(ISERROR(SEARCH("1HE",AA138)))</formula>
    </cfRule>
    <cfRule type="containsText" dxfId="38216" priority="69126" stopIfTrue="1" operator="containsText" text="MINA">
      <formula>NOT(ISERROR(SEARCH("MINA",AA138)))</formula>
    </cfRule>
    <cfRule type="containsText" dxfId="38215" priority="69127" stopIfTrue="1" operator="containsText" text="8TD">
      <formula>NOT(ISERROR(SEARCH("8TD",AA138)))</formula>
    </cfRule>
  </conditionalFormatting>
  <conditionalFormatting sqref="AJ138">
    <cfRule type="containsText" dxfId="38214" priority="69094" stopIfTrue="1" operator="containsText" text="VAC">
      <formula>NOT(ISERROR(SEARCH("VAC",AJ138)))</formula>
    </cfRule>
    <cfRule type="containsText" priority="69095" stopIfTrue="1" operator="containsText" text="0">
      <formula>NOT(ISERROR(SEARCH("0",AJ138)))</formula>
    </cfRule>
    <cfRule type="containsText" dxfId="38213" priority="69096" stopIfTrue="1" operator="containsText" text="S">
      <formula>NOT(ISERROR(SEARCH("S",AJ138)))</formula>
    </cfRule>
    <cfRule type="containsText" dxfId="38212" priority="69097" stopIfTrue="1" operator="containsText" text="F">
      <formula>NOT(ISERROR(SEARCH("F",AJ138)))</formula>
    </cfRule>
    <cfRule type="containsText" dxfId="38211" priority="69098" stopIfTrue="1" operator="containsText" text="P">
      <formula>NOT(ISERROR(SEARCH("P",AJ138)))</formula>
    </cfRule>
    <cfRule type="containsText" dxfId="38210" priority="69099" stopIfTrue="1" operator="containsText" text="LNP">
      <formula>NOT(ISERROR(SEARCH("LNP",AJ138)))</formula>
    </cfRule>
    <cfRule type="containsText" dxfId="38209" priority="69100" stopIfTrue="1" operator="containsText" text="DM">
      <formula>NOT(ISERROR(SEARCH("DM",AJ138)))</formula>
    </cfRule>
    <cfRule type="containsText" dxfId="38208" priority="69101" stopIfTrue="1" operator="containsText" text="5DOM">
      <formula>NOT(ISERROR(SEARCH("5DOM",AJ138)))</formula>
    </cfRule>
    <cfRule type="containsText" dxfId="38207" priority="69102" stopIfTrue="1" operator="containsText" text="DOM">
      <formula>NOT(ISERROR(SEARCH("DOM",AJ138)))</formula>
    </cfRule>
    <cfRule type="containsText" dxfId="38206" priority="69103" stopIfTrue="1" operator="containsText" text="DLP">
      <formula>NOT(ISERROR(SEARCH("DLP",AJ138)))</formula>
    </cfRule>
    <cfRule type="containsText" dxfId="38205" priority="69104" stopIfTrue="1" operator="containsText" text="5HE">
      <formula>NOT(ISERROR(SEARCH("5HE",AJ138)))</formula>
    </cfRule>
    <cfRule type="containsText" dxfId="38204" priority="69105" stopIfTrue="1" operator="containsText" text="4HE">
      <formula>NOT(ISERROR(SEARCH("4HE",AJ138)))</formula>
    </cfRule>
    <cfRule type="containsText" dxfId="38203" priority="69106" stopIfTrue="1" operator="containsText" text="3HE">
      <formula>NOT(ISERROR(SEARCH("3HE",AJ138)))</formula>
    </cfRule>
    <cfRule type="containsText" dxfId="38202" priority="69107" stopIfTrue="1" operator="containsText" text="2HE">
      <formula>NOT(ISERROR(SEARCH("2HE",AJ138)))</formula>
    </cfRule>
    <cfRule type="containsText" dxfId="38201" priority="69108" stopIfTrue="1" operator="containsText" text="1HE">
      <formula>NOT(ISERROR(SEARCH("1HE",AJ138)))</formula>
    </cfRule>
    <cfRule type="containsText" dxfId="38200" priority="69109" stopIfTrue="1" operator="containsText" text="MINA">
      <formula>NOT(ISERROR(SEARCH("MINA",AJ138)))</formula>
    </cfRule>
    <cfRule type="containsText" dxfId="38199" priority="69110" stopIfTrue="1" operator="containsText" text="8TD">
      <formula>NOT(ISERROR(SEARCH("8TD",AJ138)))</formula>
    </cfRule>
  </conditionalFormatting>
  <conditionalFormatting sqref="AH142:AL142">
    <cfRule type="containsText" dxfId="38198" priority="69077" stopIfTrue="1" operator="containsText" text="VAC">
      <formula>NOT(ISERROR(SEARCH("VAC",AH142)))</formula>
    </cfRule>
    <cfRule type="containsText" priority="69078" stopIfTrue="1" operator="containsText" text="0">
      <formula>NOT(ISERROR(SEARCH("0",AH142)))</formula>
    </cfRule>
    <cfRule type="containsText" dxfId="38197" priority="69079" stopIfTrue="1" operator="containsText" text="S">
      <formula>NOT(ISERROR(SEARCH("S",AH142)))</formula>
    </cfRule>
    <cfRule type="containsText" dxfId="38196" priority="69080" stopIfTrue="1" operator="containsText" text="F">
      <formula>NOT(ISERROR(SEARCH("F",AH142)))</formula>
    </cfRule>
    <cfRule type="containsText" dxfId="38195" priority="69081" stopIfTrue="1" operator="containsText" text="P">
      <formula>NOT(ISERROR(SEARCH("P",AH142)))</formula>
    </cfRule>
    <cfRule type="containsText" dxfId="38194" priority="69082" stopIfTrue="1" operator="containsText" text="LNP">
      <formula>NOT(ISERROR(SEARCH("LNP",AH142)))</formula>
    </cfRule>
    <cfRule type="containsText" dxfId="38193" priority="69083" stopIfTrue="1" operator="containsText" text="DM">
      <formula>NOT(ISERROR(SEARCH("DM",AH142)))</formula>
    </cfRule>
    <cfRule type="containsText" dxfId="38192" priority="69084" stopIfTrue="1" operator="containsText" text="5DOM">
      <formula>NOT(ISERROR(SEARCH("5DOM",AH142)))</formula>
    </cfRule>
    <cfRule type="containsText" dxfId="38191" priority="69085" stopIfTrue="1" operator="containsText" text="DOM">
      <formula>NOT(ISERROR(SEARCH("DOM",AH142)))</formula>
    </cfRule>
    <cfRule type="containsText" dxfId="38190" priority="69086" stopIfTrue="1" operator="containsText" text="DLP">
      <formula>NOT(ISERROR(SEARCH("DLP",AH142)))</formula>
    </cfRule>
    <cfRule type="containsText" dxfId="38189" priority="69087" stopIfTrue="1" operator="containsText" text="5HE">
      <formula>NOT(ISERROR(SEARCH("5HE",AH142)))</formula>
    </cfRule>
    <cfRule type="containsText" dxfId="38188" priority="69088" stopIfTrue="1" operator="containsText" text="4HE">
      <formula>NOT(ISERROR(SEARCH("4HE",AH142)))</formula>
    </cfRule>
    <cfRule type="containsText" dxfId="38187" priority="69089" stopIfTrue="1" operator="containsText" text="3HE">
      <formula>NOT(ISERROR(SEARCH("3HE",AH142)))</formula>
    </cfRule>
    <cfRule type="containsText" dxfId="38186" priority="69090" stopIfTrue="1" operator="containsText" text="2HE">
      <formula>NOT(ISERROR(SEARCH("2HE",AH142)))</formula>
    </cfRule>
    <cfRule type="containsText" dxfId="38185" priority="69091" stopIfTrue="1" operator="containsText" text="1HE">
      <formula>NOT(ISERROR(SEARCH("1HE",AH142)))</formula>
    </cfRule>
    <cfRule type="containsText" dxfId="38184" priority="69092" stopIfTrue="1" operator="containsText" text="MINA">
      <formula>NOT(ISERROR(SEARCH("MINA",AH142)))</formula>
    </cfRule>
    <cfRule type="containsText" dxfId="38183" priority="69093" stopIfTrue="1" operator="containsText" text="8TD">
      <formula>NOT(ISERROR(SEARCH("8TD",AH142)))</formula>
    </cfRule>
  </conditionalFormatting>
  <conditionalFormatting sqref="AH142:AL142">
    <cfRule type="containsText" dxfId="38182" priority="69076" stopIfTrue="1" operator="containsText" text="8TDT">
      <formula>NOT(ISERROR(SEARCH("8TDT",AH142)))</formula>
    </cfRule>
  </conditionalFormatting>
  <conditionalFormatting sqref="AH142:AL142">
    <cfRule type="containsText" dxfId="38181" priority="69059" stopIfTrue="1" operator="containsText" text="VAC">
      <formula>NOT(ISERROR(SEARCH("VAC",AH142)))</formula>
    </cfRule>
    <cfRule type="containsText" priority="69060" stopIfTrue="1" operator="containsText" text="0">
      <formula>NOT(ISERROR(SEARCH("0",AH142)))</formula>
    </cfRule>
    <cfRule type="containsText" dxfId="38180" priority="69061" stopIfTrue="1" operator="containsText" text="S">
      <formula>NOT(ISERROR(SEARCH("S",AH142)))</formula>
    </cfRule>
    <cfRule type="containsText" dxfId="38179" priority="69062" stopIfTrue="1" operator="containsText" text="F">
      <formula>NOT(ISERROR(SEARCH("F",AH142)))</formula>
    </cfRule>
    <cfRule type="containsText" dxfId="38178" priority="69063" stopIfTrue="1" operator="containsText" text="P">
      <formula>NOT(ISERROR(SEARCH("P",AH142)))</formula>
    </cfRule>
    <cfRule type="containsText" dxfId="38177" priority="69064" stopIfTrue="1" operator="containsText" text="LNP">
      <formula>NOT(ISERROR(SEARCH("LNP",AH142)))</formula>
    </cfRule>
    <cfRule type="containsText" dxfId="38176" priority="69065" stopIfTrue="1" operator="containsText" text="DM">
      <formula>NOT(ISERROR(SEARCH("DM",AH142)))</formula>
    </cfRule>
    <cfRule type="containsText" dxfId="38175" priority="69066" stopIfTrue="1" operator="containsText" text="5DOM">
      <formula>NOT(ISERROR(SEARCH("5DOM",AH142)))</formula>
    </cfRule>
    <cfRule type="containsText" dxfId="38174" priority="69067" stopIfTrue="1" operator="containsText" text="DOM">
      <formula>NOT(ISERROR(SEARCH("DOM",AH142)))</formula>
    </cfRule>
    <cfRule type="containsText" dxfId="38173" priority="69068" stopIfTrue="1" operator="containsText" text="DLP">
      <formula>NOT(ISERROR(SEARCH("DLP",AH142)))</formula>
    </cfRule>
    <cfRule type="containsText" dxfId="38172" priority="69069" stopIfTrue="1" operator="containsText" text="5HE">
      <formula>NOT(ISERROR(SEARCH("5HE",AH142)))</formula>
    </cfRule>
    <cfRule type="containsText" dxfId="38171" priority="69070" stopIfTrue="1" operator="containsText" text="4HE">
      <formula>NOT(ISERROR(SEARCH("4HE",AH142)))</formula>
    </cfRule>
    <cfRule type="containsText" dxfId="38170" priority="69071" stopIfTrue="1" operator="containsText" text="3HE">
      <formula>NOT(ISERROR(SEARCH("3HE",AH142)))</formula>
    </cfRule>
    <cfRule type="containsText" dxfId="38169" priority="69072" stopIfTrue="1" operator="containsText" text="2HE">
      <formula>NOT(ISERROR(SEARCH("2HE",AH142)))</formula>
    </cfRule>
    <cfRule type="containsText" dxfId="38168" priority="69073" stopIfTrue="1" operator="containsText" text="1HE">
      <formula>NOT(ISERROR(SEARCH("1HE",AH142)))</formula>
    </cfRule>
    <cfRule type="containsText" dxfId="38167" priority="69074" stopIfTrue="1" operator="containsText" text="MINA">
      <formula>NOT(ISERROR(SEARCH("MINA",AH142)))</formula>
    </cfRule>
    <cfRule type="containsText" dxfId="38166" priority="69075" stopIfTrue="1" operator="containsText" text="8TD">
      <formula>NOT(ISERROR(SEARCH("8TD",AH142)))</formula>
    </cfRule>
  </conditionalFormatting>
  <conditionalFormatting sqref="AH142:AL142">
    <cfRule type="containsText" dxfId="38165" priority="69058" stopIfTrue="1" operator="containsText" text="8TDT">
      <formula>NOT(ISERROR(SEARCH("8TDT",AH142)))</formula>
    </cfRule>
  </conditionalFormatting>
  <conditionalFormatting sqref="AJ144">
    <cfRule type="containsText" dxfId="38164" priority="69041" stopIfTrue="1" operator="containsText" text="VAC">
      <formula>NOT(ISERROR(SEARCH("VAC",AJ144)))</formula>
    </cfRule>
    <cfRule type="containsText" priority="69042" stopIfTrue="1" operator="containsText" text="0">
      <formula>NOT(ISERROR(SEARCH("0",AJ144)))</formula>
    </cfRule>
    <cfRule type="containsText" dxfId="38163" priority="69043" stopIfTrue="1" operator="containsText" text="S">
      <formula>NOT(ISERROR(SEARCH("S",AJ144)))</formula>
    </cfRule>
    <cfRule type="containsText" dxfId="38162" priority="69044" stopIfTrue="1" operator="containsText" text="F">
      <formula>NOT(ISERROR(SEARCH("F",AJ144)))</formula>
    </cfRule>
    <cfRule type="containsText" dxfId="38161" priority="69045" stopIfTrue="1" operator="containsText" text="P">
      <formula>NOT(ISERROR(SEARCH("P",AJ144)))</formula>
    </cfRule>
    <cfRule type="containsText" dxfId="38160" priority="69046" stopIfTrue="1" operator="containsText" text="LNP">
      <formula>NOT(ISERROR(SEARCH("LNP",AJ144)))</formula>
    </cfRule>
    <cfRule type="containsText" dxfId="38159" priority="69047" stopIfTrue="1" operator="containsText" text="DM">
      <formula>NOT(ISERROR(SEARCH("DM",AJ144)))</formula>
    </cfRule>
    <cfRule type="containsText" dxfId="38158" priority="69048" stopIfTrue="1" operator="containsText" text="5DOM">
      <formula>NOT(ISERROR(SEARCH("5DOM",AJ144)))</formula>
    </cfRule>
    <cfRule type="containsText" dxfId="38157" priority="69049" stopIfTrue="1" operator="containsText" text="DOM">
      <formula>NOT(ISERROR(SEARCH("DOM",AJ144)))</formula>
    </cfRule>
    <cfRule type="containsText" dxfId="38156" priority="69050" stopIfTrue="1" operator="containsText" text="DLP">
      <formula>NOT(ISERROR(SEARCH("DLP",AJ144)))</formula>
    </cfRule>
    <cfRule type="containsText" dxfId="38155" priority="69051" stopIfTrue="1" operator="containsText" text="5HE">
      <formula>NOT(ISERROR(SEARCH("5HE",AJ144)))</formula>
    </cfRule>
    <cfRule type="containsText" dxfId="38154" priority="69052" stopIfTrue="1" operator="containsText" text="4HE">
      <formula>NOT(ISERROR(SEARCH("4HE",AJ144)))</formula>
    </cfRule>
    <cfRule type="containsText" dxfId="38153" priority="69053" stopIfTrue="1" operator="containsText" text="3HE">
      <formula>NOT(ISERROR(SEARCH("3HE",AJ144)))</formula>
    </cfRule>
    <cfRule type="containsText" dxfId="38152" priority="69054" stopIfTrue="1" operator="containsText" text="2HE">
      <formula>NOT(ISERROR(SEARCH("2HE",AJ144)))</formula>
    </cfRule>
    <cfRule type="containsText" dxfId="38151" priority="69055" stopIfTrue="1" operator="containsText" text="1HE">
      <formula>NOT(ISERROR(SEARCH("1HE",AJ144)))</formula>
    </cfRule>
    <cfRule type="containsText" dxfId="38150" priority="69056" stopIfTrue="1" operator="containsText" text="MINA">
      <formula>NOT(ISERROR(SEARCH("MINA",AJ144)))</formula>
    </cfRule>
    <cfRule type="containsText" dxfId="38149" priority="69057" stopIfTrue="1" operator="containsText" text="8TD">
      <formula>NOT(ISERROR(SEARCH("8TD",AJ144)))</formula>
    </cfRule>
  </conditionalFormatting>
  <conditionalFormatting sqref="AJ144">
    <cfRule type="containsText" dxfId="38148" priority="69040" stopIfTrue="1" operator="containsText" text="8TDT">
      <formula>NOT(ISERROR(SEARCH("8TDT",AJ144)))</formula>
    </cfRule>
  </conditionalFormatting>
  <conditionalFormatting sqref="AJ144">
    <cfRule type="containsText" dxfId="38147" priority="69023" stopIfTrue="1" operator="containsText" text="VAC">
      <formula>NOT(ISERROR(SEARCH("VAC",AJ144)))</formula>
    </cfRule>
    <cfRule type="containsText" priority="69024" stopIfTrue="1" operator="containsText" text="0">
      <formula>NOT(ISERROR(SEARCH("0",AJ144)))</formula>
    </cfRule>
    <cfRule type="containsText" dxfId="38146" priority="69025" stopIfTrue="1" operator="containsText" text="S">
      <formula>NOT(ISERROR(SEARCH("S",AJ144)))</formula>
    </cfRule>
    <cfRule type="containsText" dxfId="38145" priority="69026" stopIfTrue="1" operator="containsText" text="F">
      <formula>NOT(ISERROR(SEARCH("F",AJ144)))</formula>
    </cfRule>
    <cfRule type="containsText" dxfId="38144" priority="69027" stopIfTrue="1" operator="containsText" text="P">
      <formula>NOT(ISERROR(SEARCH("P",AJ144)))</formula>
    </cfRule>
    <cfRule type="containsText" dxfId="38143" priority="69028" stopIfTrue="1" operator="containsText" text="LNP">
      <formula>NOT(ISERROR(SEARCH("LNP",AJ144)))</formula>
    </cfRule>
    <cfRule type="containsText" dxfId="38142" priority="69029" stopIfTrue="1" operator="containsText" text="DM">
      <formula>NOT(ISERROR(SEARCH("DM",AJ144)))</formula>
    </cfRule>
    <cfRule type="containsText" dxfId="38141" priority="69030" stopIfTrue="1" operator="containsText" text="5DOM">
      <formula>NOT(ISERROR(SEARCH("5DOM",AJ144)))</formula>
    </cfRule>
    <cfRule type="containsText" dxfId="38140" priority="69031" stopIfTrue="1" operator="containsText" text="DOM">
      <formula>NOT(ISERROR(SEARCH("DOM",AJ144)))</formula>
    </cfRule>
    <cfRule type="containsText" dxfId="38139" priority="69032" stopIfTrue="1" operator="containsText" text="DLP">
      <formula>NOT(ISERROR(SEARCH("DLP",AJ144)))</formula>
    </cfRule>
    <cfRule type="containsText" dxfId="38138" priority="69033" stopIfTrue="1" operator="containsText" text="5HE">
      <formula>NOT(ISERROR(SEARCH("5HE",AJ144)))</formula>
    </cfRule>
    <cfRule type="containsText" dxfId="38137" priority="69034" stopIfTrue="1" operator="containsText" text="4HE">
      <formula>NOT(ISERROR(SEARCH("4HE",AJ144)))</formula>
    </cfRule>
    <cfRule type="containsText" dxfId="38136" priority="69035" stopIfTrue="1" operator="containsText" text="3HE">
      <formula>NOT(ISERROR(SEARCH("3HE",AJ144)))</formula>
    </cfRule>
    <cfRule type="containsText" dxfId="38135" priority="69036" stopIfTrue="1" operator="containsText" text="2HE">
      <formula>NOT(ISERROR(SEARCH("2HE",AJ144)))</formula>
    </cfRule>
    <cfRule type="containsText" dxfId="38134" priority="69037" stopIfTrue="1" operator="containsText" text="1HE">
      <formula>NOT(ISERROR(SEARCH("1HE",AJ144)))</formula>
    </cfRule>
    <cfRule type="containsText" dxfId="38133" priority="69038" stopIfTrue="1" operator="containsText" text="MINA">
      <formula>NOT(ISERROR(SEARCH("MINA",AJ144)))</formula>
    </cfRule>
    <cfRule type="containsText" dxfId="38132" priority="69039" stopIfTrue="1" operator="containsText" text="8TD">
      <formula>NOT(ISERROR(SEARCH("8TD",AJ144)))</formula>
    </cfRule>
  </conditionalFormatting>
  <conditionalFormatting sqref="AJ144">
    <cfRule type="containsText" dxfId="38131" priority="69022" stopIfTrue="1" operator="containsText" text="8TDT">
      <formula>NOT(ISERROR(SEARCH("8TDT",AJ144)))</formula>
    </cfRule>
  </conditionalFormatting>
  <conditionalFormatting sqref="AJ146">
    <cfRule type="containsText" dxfId="38130" priority="68969" stopIfTrue="1" operator="containsText" text="VAC">
      <formula>NOT(ISERROR(SEARCH("VAC",AJ146)))</formula>
    </cfRule>
    <cfRule type="containsText" priority="68970" stopIfTrue="1" operator="containsText" text="0">
      <formula>NOT(ISERROR(SEARCH("0",AJ146)))</formula>
    </cfRule>
    <cfRule type="containsText" dxfId="38129" priority="68971" stopIfTrue="1" operator="containsText" text="S">
      <formula>NOT(ISERROR(SEARCH("S",AJ146)))</formula>
    </cfRule>
    <cfRule type="containsText" dxfId="38128" priority="68972" stopIfTrue="1" operator="containsText" text="F">
      <formula>NOT(ISERROR(SEARCH("F",AJ146)))</formula>
    </cfRule>
    <cfRule type="containsText" dxfId="38127" priority="68973" stopIfTrue="1" operator="containsText" text="P">
      <formula>NOT(ISERROR(SEARCH("P",AJ146)))</formula>
    </cfRule>
    <cfRule type="containsText" dxfId="38126" priority="68974" stopIfTrue="1" operator="containsText" text="LNP">
      <formula>NOT(ISERROR(SEARCH("LNP",AJ146)))</formula>
    </cfRule>
    <cfRule type="containsText" dxfId="38125" priority="68975" stopIfTrue="1" operator="containsText" text="DM">
      <formula>NOT(ISERROR(SEARCH("DM",AJ146)))</formula>
    </cfRule>
    <cfRule type="containsText" dxfId="38124" priority="68976" stopIfTrue="1" operator="containsText" text="5DOM">
      <formula>NOT(ISERROR(SEARCH("5DOM",AJ146)))</formula>
    </cfRule>
    <cfRule type="containsText" dxfId="38123" priority="68977" stopIfTrue="1" operator="containsText" text="DOM">
      <formula>NOT(ISERROR(SEARCH("DOM",AJ146)))</formula>
    </cfRule>
    <cfRule type="containsText" dxfId="38122" priority="68978" stopIfTrue="1" operator="containsText" text="DLP">
      <formula>NOT(ISERROR(SEARCH("DLP",AJ146)))</formula>
    </cfRule>
    <cfRule type="containsText" dxfId="38121" priority="68979" stopIfTrue="1" operator="containsText" text="5HE">
      <formula>NOT(ISERROR(SEARCH("5HE",AJ146)))</formula>
    </cfRule>
    <cfRule type="containsText" dxfId="38120" priority="68980" stopIfTrue="1" operator="containsText" text="4HE">
      <formula>NOT(ISERROR(SEARCH("4HE",AJ146)))</formula>
    </cfRule>
    <cfRule type="containsText" dxfId="38119" priority="68981" stopIfTrue="1" operator="containsText" text="3HE">
      <formula>NOT(ISERROR(SEARCH("3HE",AJ146)))</formula>
    </cfRule>
    <cfRule type="containsText" dxfId="38118" priority="68982" stopIfTrue="1" operator="containsText" text="2HE">
      <formula>NOT(ISERROR(SEARCH("2HE",AJ146)))</formula>
    </cfRule>
    <cfRule type="containsText" dxfId="38117" priority="68983" stopIfTrue="1" operator="containsText" text="1HE">
      <formula>NOT(ISERROR(SEARCH("1HE",AJ146)))</formula>
    </cfRule>
    <cfRule type="containsText" dxfId="38116" priority="68984" stopIfTrue="1" operator="containsText" text="MINA">
      <formula>NOT(ISERROR(SEARCH("MINA",AJ146)))</formula>
    </cfRule>
    <cfRule type="containsText" dxfId="38115" priority="68985" stopIfTrue="1" operator="containsText" text="8TD">
      <formula>NOT(ISERROR(SEARCH("8TD",AJ146)))</formula>
    </cfRule>
  </conditionalFormatting>
  <conditionalFormatting sqref="AJ146">
    <cfRule type="containsText" dxfId="38114" priority="68968" stopIfTrue="1" operator="containsText" text="8TDT">
      <formula>NOT(ISERROR(SEARCH("8TDT",AJ146)))</formula>
    </cfRule>
  </conditionalFormatting>
  <conditionalFormatting sqref="AJ146">
    <cfRule type="containsText" dxfId="38113" priority="68951" stopIfTrue="1" operator="containsText" text="VAC">
      <formula>NOT(ISERROR(SEARCH("VAC",AJ146)))</formula>
    </cfRule>
    <cfRule type="containsText" priority="68952" stopIfTrue="1" operator="containsText" text="0">
      <formula>NOT(ISERROR(SEARCH("0",AJ146)))</formula>
    </cfRule>
    <cfRule type="containsText" dxfId="38112" priority="68953" stopIfTrue="1" operator="containsText" text="S">
      <formula>NOT(ISERROR(SEARCH("S",AJ146)))</formula>
    </cfRule>
    <cfRule type="containsText" dxfId="38111" priority="68954" stopIfTrue="1" operator="containsText" text="F">
      <formula>NOT(ISERROR(SEARCH("F",AJ146)))</formula>
    </cfRule>
    <cfRule type="containsText" dxfId="38110" priority="68955" stopIfTrue="1" operator="containsText" text="P">
      <formula>NOT(ISERROR(SEARCH("P",AJ146)))</formula>
    </cfRule>
    <cfRule type="containsText" dxfId="38109" priority="68956" stopIfTrue="1" operator="containsText" text="LNP">
      <formula>NOT(ISERROR(SEARCH("LNP",AJ146)))</formula>
    </cfRule>
    <cfRule type="containsText" dxfId="38108" priority="68957" stopIfTrue="1" operator="containsText" text="DM">
      <formula>NOT(ISERROR(SEARCH("DM",AJ146)))</formula>
    </cfRule>
    <cfRule type="containsText" dxfId="38107" priority="68958" stopIfTrue="1" operator="containsText" text="5DOM">
      <formula>NOT(ISERROR(SEARCH("5DOM",AJ146)))</formula>
    </cfRule>
    <cfRule type="containsText" dxfId="38106" priority="68959" stopIfTrue="1" operator="containsText" text="DOM">
      <formula>NOT(ISERROR(SEARCH("DOM",AJ146)))</formula>
    </cfRule>
    <cfRule type="containsText" dxfId="38105" priority="68960" stopIfTrue="1" operator="containsText" text="DLP">
      <formula>NOT(ISERROR(SEARCH("DLP",AJ146)))</formula>
    </cfRule>
    <cfRule type="containsText" dxfId="38104" priority="68961" stopIfTrue="1" operator="containsText" text="5HE">
      <formula>NOT(ISERROR(SEARCH("5HE",AJ146)))</formula>
    </cfRule>
    <cfRule type="containsText" dxfId="38103" priority="68962" stopIfTrue="1" operator="containsText" text="4HE">
      <formula>NOT(ISERROR(SEARCH("4HE",AJ146)))</formula>
    </cfRule>
    <cfRule type="containsText" dxfId="38102" priority="68963" stopIfTrue="1" operator="containsText" text="3HE">
      <formula>NOT(ISERROR(SEARCH("3HE",AJ146)))</formula>
    </cfRule>
    <cfRule type="containsText" dxfId="38101" priority="68964" stopIfTrue="1" operator="containsText" text="2HE">
      <formula>NOT(ISERROR(SEARCH("2HE",AJ146)))</formula>
    </cfRule>
    <cfRule type="containsText" dxfId="38100" priority="68965" stopIfTrue="1" operator="containsText" text="1HE">
      <formula>NOT(ISERROR(SEARCH("1HE",AJ146)))</formula>
    </cfRule>
    <cfRule type="containsText" dxfId="38099" priority="68966" stopIfTrue="1" operator="containsText" text="MINA">
      <formula>NOT(ISERROR(SEARCH("MINA",AJ146)))</formula>
    </cfRule>
    <cfRule type="containsText" dxfId="38098" priority="68967" stopIfTrue="1" operator="containsText" text="8TD">
      <formula>NOT(ISERROR(SEARCH("8TD",AJ146)))</formula>
    </cfRule>
  </conditionalFormatting>
  <conditionalFormatting sqref="AJ146">
    <cfRule type="containsText" dxfId="38097" priority="68950" stopIfTrue="1" operator="containsText" text="8TDT">
      <formula>NOT(ISERROR(SEARCH("8TDT",AJ146)))</formula>
    </cfRule>
  </conditionalFormatting>
  <conditionalFormatting sqref="AJ176">
    <cfRule type="containsText" dxfId="38096" priority="68933" stopIfTrue="1" operator="containsText" text="VAC">
      <formula>NOT(ISERROR(SEARCH("VAC",AJ176)))</formula>
    </cfRule>
    <cfRule type="containsText" priority="68934" stopIfTrue="1" operator="containsText" text="0">
      <formula>NOT(ISERROR(SEARCH("0",AJ176)))</formula>
    </cfRule>
    <cfRule type="containsText" dxfId="38095" priority="68935" stopIfTrue="1" operator="containsText" text="S">
      <formula>NOT(ISERROR(SEARCH("S",AJ176)))</formula>
    </cfRule>
    <cfRule type="containsText" dxfId="38094" priority="68936" stopIfTrue="1" operator="containsText" text="F">
      <formula>NOT(ISERROR(SEARCH("F",AJ176)))</formula>
    </cfRule>
    <cfRule type="containsText" dxfId="38093" priority="68937" stopIfTrue="1" operator="containsText" text="P">
      <formula>NOT(ISERROR(SEARCH("P",AJ176)))</formula>
    </cfRule>
    <cfRule type="containsText" dxfId="38092" priority="68938" stopIfTrue="1" operator="containsText" text="LNP">
      <formula>NOT(ISERROR(SEARCH("LNP",AJ176)))</formula>
    </cfRule>
    <cfRule type="containsText" dxfId="38091" priority="68939" stopIfTrue="1" operator="containsText" text="DM">
      <formula>NOT(ISERROR(SEARCH("DM",AJ176)))</formula>
    </cfRule>
    <cfRule type="containsText" dxfId="38090" priority="68940" stopIfTrue="1" operator="containsText" text="5DOM">
      <formula>NOT(ISERROR(SEARCH("5DOM",AJ176)))</formula>
    </cfRule>
    <cfRule type="containsText" dxfId="38089" priority="68941" stopIfTrue="1" operator="containsText" text="DOM">
      <formula>NOT(ISERROR(SEARCH("DOM",AJ176)))</formula>
    </cfRule>
    <cfRule type="containsText" dxfId="38088" priority="68942" stopIfTrue="1" operator="containsText" text="DLP">
      <formula>NOT(ISERROR(SEARCH("DLP",AJ176)))</formula>
    </cfRule>
    <cfRule type="containsText" dxfId="38087" priority="68943" stopIfTrue="1" operator="containsText" text="5HE">
      <formula>NOT(ISERROR(SEARCH("5HE",AJ176)))</formula>
    </cfRule>
    <cfRule type="containsText" dxfId="38086" priority="68944" stopIfTrue="1" operator="containsText" text="4HE">
      <formula>NOT(ISERROR(SEARCH("4HE",AJ176)))</formula>
    </cfRule>
    <cfRule type="containsText" dxfId="38085" priority="68945" stopIfTrue="1" operator="containsText" text="3HE">
      <formula>NOT(ISERROR(SEARCH("3HE",AJ176)))</formula>
    </cfRule>
    <cfRule type="containsText" dxfId="38084" priority="68946" stopIfTrue="1" operator="containsText" text="2HE">
      <formula>NOT(ISERROR(SEARCH("2HE",AJ176)))</formula>
    </cfRule>
    <cfRule type="containsText" dxfId="38083" priority="68947" stopIfTrue="1" operator="containsText" text="1HE">
      <formula>NOT(ISERROR(SEARCH("1HE",AJ176)))</formula>
    </cfRule>
    <cfRule type="containsText" dxfId="38082" priority="68948" stopIfTrue="1" operator="containsText" text="MINA">
      <formula>NOT(ISERROR(SEARCH("MINA",AJ176)))</formula>
    </cfRule>
    <cfRule type="containsText" dxfId="38081" priority="68949" stopIfTrue="1" operator="containsText" text="8TD">
      <formula>NOT(ISERROR(SEARCH("8TD",AJ176)))</formula>
    </cfRule>
  </conditionalFormatting>
  <conditionalFormatting sqref="Y144">
    <cfRule type="containsText" dxfId="38080" priority="68862" stopIfTrue="1" operator="containsText" text="VAC">
      <formula>NOT(ISERROR(SEARCH("VAC",Y144)))</formula>
    </cfRule>
    <cfRule type="containsText" priority="68863" stopIfTrue="1" operator="containsText" text="0">
      <formula>NOT(ISERROR(SEARCH("0",Y144)))</formula>
    </cfRule>
    <cfRule type="containsText" dxfId="38079" priority="68864" stopIfTrue="1" operator="containsText" text="S">
      <formula>NOT(ISERROR(SEARCH("S",Y144)))</formula>
    </cfRule>
    <cfRule type="containsText" dxfId="38078" priority="68865" stopIfTrue="1" operator="containsText" text="F">
      <formula>NOT(ISERROR(SEARCH("F",Y144)))</formula>
    </cfRule>
    <cfRule type="containsText" dxfId="38077" priority="68866" stopIfTrue="1" operator="containsText" text="P">
      <formula>NOT(ISERROR(SEARCH("P",Y144)))</formula>
    </cfRule>
    <cfRule type="containsText" dxfId="38076" priority="68867" stopIfTrue="1" operator="containsText" text="LNP">
      <formula>NOT(ISERROR(SEARCH("LNP",Y144)))</formula>
    </cfRule>
    <cfRule type="containsText" dxfId="38075" priority="68868" stopIfTrue="1" operator="containsText" text="DM">
      <formula>NOT(ISERROR(SEARCH("DM",Y144)))</formula>
    </cfRule>
    <cfRule type="containsText" dxfId="38074" priority="68869" stopIfTrue="1" operator="containsText" text="5DOM">
      <formula>NOT(ISERROR(SEARCH("5DOM",Y144)))</formula>
    </cfRule>
    <cfRule type="containsText" dxfId="38073" priority="68870" stopIfTrue="1" operator="containsText" text="DOM">
      <formula>NOT(ISERROR(SEARCH("DOM",Y144)))</formula>
    </cfRule>
    <cfRule type="containsText" dxfId="38072" priority="68871" stopIfTrue="1" operator="containsText" text="DLP">
      <formula>NOT(ISERROR(SEARCH("DLP",Y144)))</formula>
    </cfRule>
    <cfRule type="containsText" dxfId="38071" priority="68872" stopIfTrue="1" operator="containsText" text="5HE">
      <formula>NOT(ISERROR(SEARCH("5HE",Y144)))</formula>
    </cfRule>
    <cfRule type="containsText" dxfId="38070" priority="68873" stopIfTrue="1" operator="containsText" text="4HE">
      <formula>NOT(ISERROR(SEARCH("4HE",Y144)))</formula>
    </cfRule>
    <cfRule type="containsText" dxfId="38069" priority="68874" stopIfTrue="1" operator="containsText" text="3HE">
      <formula>NOT(ISERROR(SEARCH("3HE",Y144)))</formula>
    </cfRule>
    <cfRule type="containsText" dxfId="38068" priority="68875" stopIfTrue="1" operator="containsText" text="2HE">
      <formula>NOT(ISERROR(SEARCH("2HE",Y144)))</formula>
    </cfRule>
    <cfRule type="containsText" dxfId="38067" priority="68876" stopIfTrue="1" operator="containsText" text="1HE">
      <formula>NOT(ISERROR(SEARCH("1HE",Y144)))</formula>
    </cfRule>
    <cfRule type="containsText" dxfId="38066" priority="68877" stopIfTrue="1" operator="containsText" text="MINA">
      <formula>NOT(ISERROR(SEARCH("MINA",Y144)))</formula>
    </cfRule>
    <cfRule type="containsText" dxfId="38065" priority="68878" stopIfTrue="1" operator="containsText" text="8TD">
      <formula>NOT(ISERROR(SEARCH("8TD",Y144)))</formula>
    </cfRule>
  </conditionalFormatting>
  <conditionalFormatting sqref="Y144">
    <cfRule type="containsText" dxfId="38064" priority="68861" stopIfTrue="1" operator="containsText" text="8TDT">
      <formula>NOT(ISERROR(SEARCH("8TDT",Y144)))</formula>
    </cfRule>
  </conditionalFormatting>
  <conditionalFormatting sqref="Y146">
    <cfRule type="containsText" dxfId="38063" priority="68844" stopIfTrue="1" operator="containsText" text="VAC">
      <formula>NOT(ISERROR(SEARCH("VAC",Y146)))</formula>
    </cfRule>
    <cfRule type="containsText" priority="68845" stopIfTrue="1" operator="containsText" text="0">
      <formula>NOT(ISERROR(SEARCH("0",Y146)))</formula>
    </cfRule>
    <cfRule type="containsText" dxfId="38062" priority="68846" stopIfTrue="1" operator="containsText" text="S">
      <formula>NOT(ISERROR(SEARCH("S",Y146)))</formula>
    </cfRule>
    <cfRule type="containsText" dxfId="38061" priority="68847" stopIfTrue="1" operator="containsText" text="F">
      <formula>NOT(ISERROR(SEARCH("F",Y146)))</formula>
    </cfRule>
    <cfRule type="containsText" dxfId="38060" priority="68848" stopIfTrue="1" operator="containsText" text="P">
      <formula>NOT(ISERROR(SEARCH("P",Y146)))</formula>
    </cfRule>
    <cfRule type="containsText" dxfId="38059" priority="68849" stopIfTrue="1" operator="containsText" text="LNP">
      <formula>NOT(ISERROR(SEARCH("LNP",Y146)))</formula>
    </cfRule>
    <cfRule type="containsText" dxfId="38058" priority="68850" stopIfTrue="1" operator="containsText" text="DM">
      <formula>NOT(ISERROR(SEARCH("DM",Y146)))</formula>
    </cfRule>
    <cfRule type="containsText" dxfId="38057" priority="68851" stopIfTrue="1" operator="containsText" text="5DOM">
      <formula>NOT(ISERROR(SEARCH("5DOM",Y146)))</formula>
    </cfRule>
    <cfRule type="containsText" dxfId="38056" priority="68852" stopIfTrue="1" operator="containsText" text="DOM">
      <formula>NOT(ISERROR(SEARCH("DOM",Y146)))</formula>
    </cfRule>
    <cfRule type="containsText" dxfId="38055" priority="68853" stopIfTrue="1" operator="containsText" text="DLP">
      <formula>NOT(ISERROR(SEARCH("DLP",Y146)))</formula>
    </cfRule>
    <cfRule type="containsText" dxfId="38054" priority="68854" stopIfTrue="1" operator="containsText" text="5HE">
      <formula>NOT(ISERROR(SEARCH("5HE",Y146)))</formula>
    </cfRule>
    <cfRule type="containsText" dxfId="38053" priority="68855" stopIfTrue="1" operator="containsText" text="4HE">
      <formula>NOT(ISERROR(SEARCH("4HE",Y146)))</formula>
    </cfRule>
    <cfRule type="containsText" dxfId="38052" priority="68856" stopIfTrue="1" operator="containsText" text="3HE">
      <formula>NOT(ISERROR(SEARCH("3HE",Y146)))</formula>
    </cfRule>
    <cfRule type="containsText" dxfId="38051" priority="68857" stopIfTrue="1" operator="containsText" text="2HE">
      <formula>NOT(ISERROR(SEARCH("2HE",Y146)))</formula>
    </cfRule>
    <cfRule type="containsText" dxfId="38050" priority="68858" stopIfTrue="1" operator="containsText" text="1HE">
      <formula>NOT(ISERROR(SEARCH("1HE",Y146)))</formula>
    </cfRule>
    <cfRule type="containsText" dxfId="38049" priority="68859" stopIfTrue="1" operator="containsText" text="MINA">
      <formula>NOT(ISERROR(SEARCH("MINA",Y146)))</formula>
    </cfRule>
    <cfRule type="containsText" dxfId="38048" priority="68860" stopIfTrue="1" operator="containsText" text="8TD">
      <formula>NOT(ISERROR(SEARCH("8TD",Y146)))</formula>
    </cfRule>
  </conditionalFormatting>
  <conditionalFormatting sqref="Y146">
    <cfRule type="containsText" dxfId="38047" priority="68843" stopIfTrue="1" operator="containsText" text="8TDT">
      <formula>NOT(ISERROR(SEARCH("8TDT",Y146)))</formula>
    </cfRule>
  </conditionalFormatting>
  <conditionalFormatting sqref="Y176">
    <cfRule type="containsText" dxfId="38046" priority="68754" stopIfTrue="1" operator="containsText" text="VAC">
      <formula>NOT(ISERROR(SEARCH("VAC",Y176)))</formula>
    </cfRule>
    <cfRule type="containsText" priority="68755" stopIfTrue="1" operator="containsText" text="0">
      <formula>NOT(ISERROR(SEARCH("0",Y176)))</formula>
    </cfRule>
    <cfRule type="containsText" dxfId="38045" priority="68756" stopIfTrue="1" operator="containsText" text="S">
      <formula>NOT(ISERROR(SEARCH("S",Y176)))</formula>
    </cfRule>
    <cfRule type="containsText" dxfId="38044" priority="68757" stopIfTrue="1" operator="containsText" text="F">
      <formula>NOT(ISERROR(SEARCH("F",Y176)))</formula>
    </cfRule>
    <cfRule type="containsText" dxfId="38043" priority="68758" stopIfTrue="1" operator="containsText" text="P">
      <formula>NOT(ISERROR(SEARCH("P",Y176)))</formula>
    </cfRule>
    <cfRule type="containsText" dxfId="38042" priority="68759" stopIfTrue="1" operator="containsText" text="LNP">
      <formula>NOT(ISERROR(SEARCH("LNP",Y176)))</formula>
    </cfRule>
    <cfRule type="containsText" dxfId="38041" priority="68760" stopIfTrue="1" operator="containsText" text="DM">
      <formula>NOT(ISERROR(SEARCH("DM",Y176)))</formula>
    </cfRule>
    <cfRule type="containsText" dxfId="38040" priority="68761" stopIfTrue="1" operator="containsText" text="5DOM">
      <formula>NOT(ISERROR(SEARCH("5DOM",Y176)))</formula>
    </cfRule>
    <cfRule type="containsText" dxfId="38039" priority="68762" stopIfTrue="1" operator="containsText" text="DOM">
      <formula>NOT(ISERROR(SEARCH("DOM",Y176)))</formula>
    </cfRule>
    <cfRule type="containsText" dxfId="38038" priority="68763" stopIfTrue="1" operator="containsText" text="DLP">
      <formula>NOT(ISERROR(SEARCH("DLP",Y176)))</formula>
    </cfRule>
    <cfRule type="containsText" dxfId="38037" priority="68764" stopIfTrue="1" operator="containsText" text="5HE">
      <formula>NOT(ISERROR(SEARCH("5HE",Y176)))</formula>
    </cfRule>
    <cfRule type="containsText" dxfId="38036" priority="68765" stopIfTrue="1" operator="containsText" text="4HE">
      <formula>NOT(ISERROR(SEARCH("4HE",Y176)))</formula>
    </cfRule>
    <cfRule type="containsText" dxfId="38035" priority="68766" stopIfTrue="1" operator="containsText" text="3HE">
      <formula>NOT(ISERROR(SEARCH("3HE",Y176)))</formula>
    </cfRule>
    <cfRule type="containsText" dxfId="38034" priority="68767" stopIfTrue="1" operator="containsText" text="2HE">
      <formula>NOT(ISERROR(SEARCH("2HE",Y176)))</formula>
    </cfRule>
    <cfRule type="containsText" dxfId="38033" priority="68768" stopIfTrue="1" operator="containsText" text="1HE">
      <formula>NOT(ISERROR(SEARCH("1HE",Y176)))</formula>
    </cfRule>
    <cfRule type="containsText" dxfId="38032" priority="68769" stopIfTrue="1" operator="containsText" text="MINA">
      <formula>NOT(ISERROR(SEARCH("MINA",Y176)))</formula>
    </cfRule>
    <cfRule type="containsText" dxfId="38031" priority="68770" stopIfTrue="1" operator="containsText" text="8TD">
      <formula>NOT(ISERROR(SEARCH("8TD",Y176)))</formula>
    </cfRule>
  </conditionalFormatting>
  <conditionalFormatting sqref="Y176">
    <cfRule type="containsText" dxfId="38030" priority="68753" stopIfTrue="1" operator="containsText" text="8TDT">
      <formula>NOT(ISERROR(SEARCH("8TDT",Y176)))</formula>
    </cfRule>
  </conditionalFormatting>
  <conditionalFormatting sqref="Y178">
    <cfRule type="containsText" dxfId="38029" priority="68700" stopIfTrue="1" operator="containsText" text="VAC">
      <formula>NOT(ISERROR(SEARCH("VAC",Y178)))</formula>
    </cfRule>
    <cfRule type="containsText" priority="68701" stopIfTrue="1" operator="containsText" text="0">
      <formula>NOT(ISERROR(SEARCH("0",Y178)))</formula>
    </cfRule>
    <cfRule type="containsText" dxfId="38028" priority="68702" stopIfTrue="1" operator="containsText" text="S">
      <formula>NOT(ISERROR(SEARCH("S",Y178)))</formula>
    </cfRule>
    <cfRule type="containsText" dxfId="38027" priority="68703" stopIfTrue="1" operator="containsText" text="F">
      <formula>NOT(ISERROR(SEARCH("F",Y178)))</formula>
    </cfRule>
    <cfRule type="containsText" dxfId="38026" priority="68704" stopIfTrue="1" operator="containsText" text="P">
      <formula>NOT(ISERROR(SEARCH("P",Y178)))</formula>
    </cfRule>
    <cfRule type="containsText" dxfId="38025" priority="68705" stopIfTrue="1" operator="containsText" text="LNP">
      <formula>NOT(ISERROR(SEARCH("LNP",Y178)))</formula>
    </cfRule>
    <cfRule type="containsText" dxfId="38024" priority="68706" stopIfTrue="1" operator="containsText" text="DM">
      <formula>NOT(ISERROR(SEARCH("DM",Y178)))</formula>
    </cfRule>
    <cfRule type="containsText" dxfId="38023" priority="68707" stopIfTrue="1" operator="containsText" text="5DOM">
      <formula>NOT(ISERROR(SEARCH("5DOM",Y178)))</formula>
    </cfRule>
    <cfRule type="containsText" dxfId="38022" priority="68708" stopIfTrue="1" operator="containsText" text="DOM">
      <formula>NOT(ISERROR(SEARCH("DOM",Y178)))</formula>
    </cfRule>
    <cfRule type="containsText" dxfId="38021" priority="68709" stopIfTrue="1" operator="containsText" text="DLP">
      <formula>NOT(ISERROR(SEARCH("DLP",Y178)))</formula>
    </cfRule>
    <cfRule type="containsText" dxfId="38020" priority="68710" stopIfTrue="1" operator="containsText" text="5HE">
      <formula>NOT(ISERROR(SEARCH("5HE",Y178)))</formula>
    </cfRule>
    <cfRule type="containsText" dxfId="38019" priority="68711" stopIfTrue="1" operator="containsText" text="4HE">
      <formula>NOT(ISERROR(SEARCH("4HE",Y178)))</formula>
    </cfRule>
    <cfRule type="containsText" dxfId="38018" priority="68712" stopIfTrue="1" operator="containsText" text="3HE">
      <formula>NOT(ISERROR(SEARCH("3HE",Y178)))</formula>
    </cfRule>
    <cfRule type="containsText" dxfId="38017" priority="68713" stopIfTrue="1" operator="containsText" text="2HE">
      <formula>NOT(ISERROR(SEARCH("2HE",Y178)))</formula>
    </cfRule>
    <cfRule type="containsText" dxfId="38016" priority="68714" stopIfTrue="1" operator="containsText" text="1HE">
      <formula>NOT(ISERROR(SEARCH("1HE",Y178)))</formula>
    </cfRule>
    <cfRule type="containsText" dxfId="38015" priority="68715" stopIfTrue="1" operator="containsText" text="MINA">
      <formula>NOT(ISERROR(SEARCH("MINA",Y178)))</formula>
    </cfRule>
    <cfRule type="containsText" dxfId="38014" priority="68716" stopIfTrue="1" operator="containsText" text="8TD">
      <formula>NOT(ISERROR(SEARCH("8TD",Y178)))</formula>
    </cfRule>
  </conditionalFormatting>
  <conditionalFormatting sqref="Y178">
    <cfRule type="containsText" dxfId="38013" priority="68699" stopIfTrue="1" operator="containsText" text="8TDT">
      <formula>NOT(ISERROR(SEARCH("8TDT",Y178)))</formula>
    </cfRule>
  </conditionalFormatting>
  <conditionalFormatting sqref="AE142">
    <cfRule type="containsText" dxfId="38012" priority="68682" stopIfTrue="1" operator="containsText" text="VAC">
      <formula>NOT(ISERROR(SEARCH("VAC",AE142)))</formula>
    </cfRule>
    <cfRule type="containsText" priority="68683" stopIfTrue="1" operator="containsText" text="0">
      <formula>NOT(ISERROR(SEARCH("0",AE142)))</formula>
    </cfRule>
    <cfRule type="containsText" dxfId="38011" priority="68684" stopIfTrue="1" operator="containsText" text="S">
      <formula>NOT(ISERROR(SEARCH("S",AE142)))</formula>
    </cfRule>
    <cfRule type="containsText" dxfId="38010" priority="68685" stopIfTrue="1" operator="containsText" text="F">
      <formula>NOT(ISERROR(SEARCH("F",AE142)))</formula>
    </cfRule>
    <cfRule type="containsText" dxfId="38009" priority="68686" stopIfTrue="1" operator="containsText" text="P">
      <formula>NOT(ISERROR(SEARCH("P",AE142)))</formula>
    </cfRule>
    <cfRule type="containsText" dxfId="38008" priority="68687" stopIfTrue="1" operator="containsText" text="LNP">
      <formula>NOT(ISERROR(SEARCH("LNP",AE142)))</formula>
    </cfRule>
    <cfRule type="containsText" dxfId="38007" priority="68688" stopIfTrue="1" operator="containsText" text="DM">
      <formula>NOT(ISERROR(SEARCH("DM",AE142)))</formula>
    </cfRule>
    <cfRule type="containsText" dxfId="38006" priority="68689" stopIfTrue="1" operator="containsText" text="5DOM">
      <formula>NOT(ISERROR(SEARCH("5DOM",AE142)))</formula>
    </cfRule>
    <cfRule type="containsText" dxfId="38005" priority="68690" stopIfTrue="1" operator="containsText" text="DOM">
      <formula>NOT(ISERROR(SEARCH("DOM",AE142)))</formula>
    </cfRule>
    <cfRule type="containsText" dxfId="38004" priority="68691" stopIfTrue="1" operator="containsText" text="DLP">
      <formula>NOT(ISERROR(SEARCH("DLP",AE142)))</formula>
    </cfRule>
    <cfRule type="containsText" dxfId="38003" priority="68692" stopIfTrue="1" operator="containsText" text="5HE">
      <formula>NOT(ISERROR(SEARCH("5HE",AE142)))</formula>
    </cfRule>
    <cfRule type="containsText" dxfId="38002" priority="68693" stopIfTrue="1" operator="containsText" text="4HE">
      <formula>NOT(ISERROR(SEARCH("4HE",AE142)))</formula>
    </cfRule>
    <cfRule type="containsText" dxfId="38001" priority="68694" stopIfTrue="1" operator="containsText" text="3HE">
      <formula>NOT(ISERROR(SEARCH("3HE",AE142)))</formula>
    </cfRule>
    <cfRule type="containsText" dxfId="38000" priority="68695" stopIfTrue="1" operator="containsText" text="2HE">
      <formula>NOT(ISERROR(SEARCH("2HE",AE142)))</formula>
    </cfRule>
    <cfRule type="containsText" dxfId="37999" priority="68696" stopIfTrue="1" operator="containsText" text="1HE">
      <formula>NOT(ISERROR(SEARCH("1HE",AE142)))</formula>
    </cfRule>
    <cfRule type="containsText" dxfId="37998" priority="68697" stopIfTrue="1" operator="containsText" text="MINA">
      <formula>NOT(ISERROR(SEARCH("MINA",AE142)))</formula>
    </cfRule>
    <cfRule type="containsText" dxfId="37997" priority="68698" stopIfTrue="1" operator="containsText" text="8TD">
      <formula>NOT(ISERROR(SEARCH("8TD",AE142)))</formula>
    </cfRule>
  </conditionalFormatting>
  <conditionalFormatting sqref="AE142">
    <cfRule type="containsText" dxfId="37996" priority="68681" stopIfTrue="1" operator="containsText" text="8TDT">
      <formula>NOT(ISERROR(SEARCH("8TDT",AE142)))</formula>
    </cfRule>
  </conditionalFormatting>
  <conditionalFormatting sqref="AE142">
    <cfRule type="containsText" dxfId="37995" priority="68664" stopIfTrue="1" operator="containsText" text="VAC">
      <formula>NOT(ISERROR(SEARCH("VAC",AE142)))</formula>
    </cfRule>
    <cfRule type="containsText" priority="68665" stopIfTrue="1" operator="containsText" text="0">
      <formula>NOT(ISERROR(SEARCH("0",AE142)))</formula>
    </cfRule>
    <cfRule type="containsText" dxfId="37994" priority="68666" stopIfTrue="1" operator="containsText" text="S">
      <formula>NOT(ISERROR(SEARCH("S",AE142)))</formula>
    </cfRule>
    <cfRule type="containsText" dxfId="37993" priority="68667" stopIfTrue="1" operator="containsText" text="F">
      <formula>NOT(ISERROR(SEARCH("F",AE142)))</formula>
    </cfRule>
    <cfRule type="containsText" dxfId="37992" priority="68668" stopIfTrue="1" operator="containsText" text="P">
      <formula>NOT(ISERROR(SEARCH("P",AE142)))</formula>
    </cfRule>
    <cfRule type="containsText" dxfId="37991" priority="68669" stopIfTrue="1" operator="containsText" text="LNP">
      <formula>NOT(ISERROR(SEARCH("LNP",AE142)))</formula>
    </cfRule>
    <cfRule type="containsText" dxfId="37990" priority="68670" stopIfTrue="1" operator="containsText" text="DM">
      <formula>NOT(ISERROR(SEARCH("DM",AE142)))</formula>
    </cfRule>
    <cfRule type="containsText" dxfId="37989" priority="68671" stopIfTrue="1" operator="containsText" text="5DOM">
      <formula>NOT(ISERROR(SEARCH("5DOM",AE142)))</formula>
    </cfRule>
    <cfRule type="containsText" dxfId="37988" priority="68672" stopIfTrue="1" operator="containsText" text="DOM">
      <formula>NOT(ISERROR(SEARCH("DOM",AE142)))</formula>
    </cfRule>
    <cfRule type="containsText" dxfId="37987" priority="68673" stopIfTrue="1" operator="containsText" text="DLP">
      <formula>NOT(ISERROR(SEARCH("DLP",AE142)))</formula>
    </cfRule>
    <cfRule type="containsText" dxfId="37986" priority="68674" stopIfTrue="1" operator="containsText" text="5HE">
      <formula>NOT(ISERROR(SEARCH("5HE",AE142)))</formula>
    </cfRule>
    <cfRule type="containsText" dxfId="37985" priority="68675" stopIfTrue="1" operator="containsText" text="4HE">
      <formula>NOT(ISERROR(SEARCH("4HE",AE142)))</formula>
    </cfRule>
    <cfRule type="containsText" dxfId="37984" priority="68676" stopIfTrue="1" operator="containsText" text="3HE">
      <formula>NOT(ISERROR(SEARCH("3HE",AE142)))</formula>
    </cfRule>
    <cfRule type="containsText" dxfId="37983" priority="68677" stopIfTrue="1" operator="containsText" text="2HE">
      <formula>NOT(ISERROR(SEARCH("2HE",AE142)))</formula>
    </cfRule>
    <cfRule type="containsText" dxfId="37982" priority="68678" stopIfTrue="1" operator="containsText" text="1HE">
      <formula>NOT(ISERROR(SEARCH("1HE",AE142)))</formula>
    </cfRule>
    <cfRule type="containsText" dxfId="37981" priority="68679" stopIfTrue="1" operator="containsText" text="MINA">
      <formula>NOT(ISERROR(SEARCH("MINA",AE142)))</formula>
    </cfRule>
    <cfRule type="containsText" dxfId="37980" priority="68680" stopIfTrue="1" operator="containsText" text="8TD">
      <formula>NOT(ISERROR(SEARCH("8TD",AE142)))</formula>
    </cfRule>
  </conditionalFormatting>
  <conditionalFormatting sqref="AE142">
    <cfRule type="containsText" dxfId="37979" priority="68663" stopIfTrue="1" operator="containsText" text="8TDT">
      <formula>NOT(ISERROR(SEARCH("8TDT",AE142)))</formula>
    </cfRule>
  </conditionalFormatting>
  <conditionalFormatting sqref="AJ174">
    <cfRule type="containsText" dxfId="37978" priority="68538" stopIfTrue="1" operator="containsText" text="VAC">
      <formula>NOT(ISERROR(SEARCH("VAC",AJ174)))</formula>
    </cfRule>
    <cfRule type="containsText" priority="68539" stopIfTrue="1" operator="containsText" text="0">
      <formula>NOT(ISERROR(SEARCH("0",AJ174)))</formula>
    </cfRule>
    <cfRule type="containsText" dxfId="37977" priority="68540" stopIfTrue="1" operator="containsText" text="S">
      <formula>NOT(ISERROR(SEARCH("S",AJ174)))</formula>
    </cfRule>
    <cfRule type="containsText" dxfId="37976" priority="68541" stopIfTrue="1" operator="containsText" text="F">
      <formula>NOT(ISERROR(SEARCH("F",AJ174)))</formula>
    </cfRule>
    <cfRule type="containsText" dxfId="37975" priority="68542" stopIfTrue="1" operator="containsText" text="P">
      <formula>NOT(ISERROR(SEARCH("P",AJ174)))</formula>
    </cfRule>
    <cfRule type="containsText" dxfId="37974" priority="68543" stopIfTrue="1" operator="containsText" text="LNP">
      <formula>NOT(ISERROR(SEARCH("LNP",AJ174)))</formula>
    </cfRule>
    <cfRule type="containsText" dxfId="37973" priority="68544" stopIfTrue="1" operator="containsText" text="DM">
      <formula>NOT(ISERROR(SEARCH("DM",AJ174)))</formula>
    </cfRule>
    <cfRule type="containsText" dxfId="37972" priority="68545" stopIfTrue="1" operator="containsText" text="5DOM">
      <formula>NOT(ISERROR(SEARCH("5DOM",AJ174)))</formula>
    </cfRule>
    <cfRule type="containsText" dxfId="37971" priority="68546" stopIfTrue="1" operator="containsText" text="DOM">
      <formula>NOT(ISERROR(SEARCH("DOM",AJ174)))</formula>
    </cfRule>
    <cfRule type="containsText" dxfId="37970" priority="68547" stopIfTrue="1" operator="containsText" text="DLP">
      <formula>NOT(ISERROR(SEARCH("DLP",AJ174)))</formula>
    </cfRule>
    <cfRule type="containsText" dxfId="37969" priority="68548" stopIfTrue="1" operator="containsText" text="5HE">
      <formula>NOT(ISERROR(SEARCH("5HE",AJ174)))</formula>
    </cfRule>
    <cfRule type="containsText" dxfId="37968" priority="68549" stopIfTrue="1" operator="containsText" text="4HE">
      <formula>NOT(ISERROR(SEARCH("4HE",AJ174)))</formula>
    </cfRule>
    <cfRule type="containsText" dxfId="37967" priority="68550" stopIfTrue="1" operator="containsText" text="3HE">
      <formula>NOT(ISERROR(SEARCH("3HE",AJ174)))</formula>
    </cfRule>
    <cfRule type="containsText" dxfId="37966" priority="68551" stopIfTrue="1" operator="containsText" text="2HE">
      <formula>NOT(ISERROR(SEARCH("2HE",AJ174)))</formula>
    </cfRule>
    <cfRule type="containsText" dxfId="37965" priority="68552" stopIfTrue="1" operator="containsText" text="1HE">
      <formula>NOT(ISERROR(SEARCH("1HE",AJ174)))</formula>
    </cfRule>
    <cfRule type="containsText" dxfId="37964" priority="68553" stopIfTrue="1" operator="containsText" text="MINA">
      <formula>NOT(ISERROR(SEARCH("MINA",AJ174)))</formula>
    </cfRule>
    <cfRule type="containsText" dxfId="37963" priority="68554" stopIfTrue="1" operator="containsText" text="8TD">
      <formula>NOT(ISERROR(SEARCH("8TD",AJ174)))</formula>
    </cfRule>
  </conditionalFormatting>
  <conditionalFormatting sqref="AJ174">
    <cfRule type="containsText" dxfId="37962" priority="68537" stopIfTrue="1" operator="containsText" text="8TDT">
      <formula>NOT(ISERROR(SEARCH("8TDT",AJ174)))</formula>
    </cfRule>
  </conditionalFormatting>
  <conditionalFormatting sqref="AJ174">
    <cfRule type="containsText" dxfId="37961" priority="68520" stopIfTrue="1" operator="containsText" text="VAC">
      <formula>NOT(ISERROR(SEARCH("VAC",AJ174)))</formula>
    </cfRule>
    <cfRule type="containsText" priority="68521" stopIfTrue="1" operator="containsText" text="0">
      <formula>NOT(ISERROR(SEARCH("0",AJ174)))</formula>
    </cfRule>
    <cfRule type="containsText" dxfId="37960" priority="68522" stopIfTrue="1" operator="containsText" text="S">
      <formula>NOT(ISERROR(SEARCH("S",AJ174)))</formula>
    </cfRule>
    <cfRule type="containsText" dxfId="37959" priority="68523" stopIfTrue="1" operator="containsText" text="F">
      <formula>NOT(ISERROR(SEARCH("F",AJ174)))</formula>
    </cfRule>
    <cfRule type="containsText" dxfId="37958" priority="68524" stopIfTrue="1" operator="containsText" text="P">
      <formula>NOT(ISERROR(SEARCH("P",AJ174)))</formula>
    </cfRule>
    <cfRule type="containsText" dxfId="37957" priority="68525" stopIfTrue="1" operator="containsText" text="LNP">
      <formula>NOT(ISERROR(SEARCH("LNP",AJ174)))</formula>
    </cfRule>
    <cfRule type="containsText" dxfId="37956" priority="68526" stopIfTrue="1" operator="containsText" text="DM">
      <formula>NOT(ISERROR(SEARCH("DM",AJ174)))</formula>
    </cfRule>
    <cfRule type="containsText" dxfId="37955" priority="68527" stopIfTrue="1" operator="containsText" text="5DOM">
      <formula>NOT(ISERROR(SEARCH("5DOM",AJ174)))</formula>
    </cfRule>
    <cfRule type="containsText" dxfId="37954" priority="68528" stopIfTrue="1" operator="containsText" text="DOM">
      <formula>NOT(ISERROR(SEARCH("DOM",AJ174)))</formula>
    </cfRule>
    <cfRule type="containsText" dxfId="37953" priority="68529" stopIfTrue="1" operator="containsText" text="DLP">
      <formula>NOT(ISERROR(SEARCH("DLP",AJ174)))</formula>
    </cfRule>
    <cfRule type="containsText" dxfId="37952" priority="68530" stopIfTrue="1" operator="containsText" text="5HE">
      <formula>NOT(ISERROR(SEARCH("5HE",AJ174)))</formula>
    </cfRule>
    <cfRule type="containsText" dxfId="37951" priority="68531" stopIfTrue="1" operator="containsText" text="4HE">
      <formula>NOT(ISERROR(SEARCH("4HE",AJ174)))</formula>
    </cfRule>
    <cfRule type="containsText" dxfId="37950" priority="68532" stopIfTrue="1" operator="containsText" text="3HE">
      <formula>NOT(ISERROR(SEARCH("3HE",AJ174)))</formula>
    </cfRule>
    <cfRule type="containsText" dxfId="37949" priority="68533" stopIfTrue="1" operator="containsText" text="2HE">
      <formula>NOT(ISERROR(SEARCH("2HE",AJ174)))</formula>
    </cfRule>
    <cfRule type="containsText" dxfId="37948" priority="68534" stopIfTrue="1" operator="containsText" text="1HE">
      <formula>NOT(ISERROR(SEARCH("1HE",AJ174)))</formula>
    </cfRule>
    <cfRule type="containsText" dxfId="37947" priority="68535" stopIfTrue="1" operator="containsText" text="MINA">
      <formula>NOT(ISERROR(SEARCH("MINA",AJ174)))</formula>
    </cfRule>
    <cfRule type="containsText" dxfId="37946" priority="68536" stopIfTrue="1" operator="containsText" text="8TD">
      <formula>NOT(ISERROR(SEARCH("8TD",AJ174)))</formula>
    </cfRule>
  </conditionalFormatting>
  <conditionalFormatting sqref="AJ174">
    <cfRule type="containsText" dxfId="37945" priority="68519" stopIfTrue="1" operator="containsText" text="8TDT">
      <formula>NOT(ISERROR(SEARCH("8TDT",AJ174)))</formula>
    </cfRule>
  </conditionalFormatting>
  <conditionalFormatting sqref="AL174">
    <cfRule type="containsText" dxfId="37944" priority="68502" stopIfTrue="1" operator="containsText" text="VAC">
      <formula>NOT(ISERROR(SEARCH("VAC",AL174)))</formula>
    </cfRule>
    <cfRule type="containsText" priority="68503" stopIfTrue="1" operator="containsText" text="0">
      <formula>NOT(ISERROR(SEARCH("0",AL174)))</formula>
    </cfRule>
    <cfRule type="containsText" dxfId="37943" priority="68504" stopIfTrue="1" operator="containsText" text="S">
      <formula>NOT(ISERROR(SEARCH("S",AL174)))</formula>
    </cfRule>
    <cfRule type="containsText" dxfId="37942" priority="68505" stopIfTrue="1" operator="containsText" text="F">
      <formula>NOT(ISERROR(SEARCH("F",AL174)))</formula>
    </cfRule>
    <cfRule type="containsText" dxfId="37941" priority="68506" stopIfTrue="1" operator="containsText" text="P">
      <formula>NOT(ISERROR(SEARCH("P",AL174)))</formula>
    </cfRule>
    <cfRule type="containsText" dxfId="37940" priority="68507" stopIfTrue="1" operator="containsText" text="LNP">
      <formula>NOT(ISERROR(SEARCH("LNP",AL174)))</formula>
    </cfRule>
    <cfRule type="containsText" dxfId="37939" priority="68508" stopIfTrue="1" operator="containsText" text="DM">
      <formula>NOT(ISERROR(SEARCH("DM",AL174)))</formula>
    </cfRule>
    <cfRule type="containsText" dxfId="37938" priority="68509" stopIfTrue="1" operator="containsText" text="5DOM">
      <formula>NOT(ISERROR(SEARCH("5DOM",AL174)))</formula>
    </cfRule>
    <cfRule type="containsText" dxfId="37937" priority="68510" stopIfTrue="1" operator="containsText" text="DOM">
      <formula>NOT(ISERROR(SEARCH("DOM",AL174)))</formula>
    </cfRule>
    <cfRule type="containsText" dxfId="37936" priority="68511" stopIfTrue="1" operator="containsText" text="DLP">
      <formula>NOT(ISERROR(SEARCH("DLP",AL174)))</formula>
    </cfRule>
    <cfRule type="containsText" dxfId="37935" priority="68512" stopIfTrue="1" operator="containsText" text="5HE">
      <formula>NOT(ISERROR(SEARCH("5HE",AL174)))</formula>
    </cfRule>
    <cfRule type="containsText" dxfId="37934" priority="68513" stopIfTrue="1" operator="containsText" text="4HE">
      <formula>NOT(ISERROR(SEARCH("4HE",AL174)))</formula>
    </cfRule>
    <cfRule type="containsText" dxfId="37933" priority="68514" stopIfTrue="1" operator="containsText" text="3HE">
      <formula>NOT(ISERROR(SEARCH("3HE",AL174)))</formula>
    </cfRule>
    <cfRule type="containsText" dxfId="37932" priority="68515" stopIfTrue="1" operator="containsText" text="2HE">
      <formula>NOT(ISERROR(SEARCH("2HE",AL174)))</formula>
    </cfRule>
    <cfRule type="containsText" dxfId="37931" priority="68516" stopIfTrue="1" operator="containsText" text="1HE">
      <formula>NOT(ISERROR(SEARCH("1HE",AL174)))</formula>
    </cfRule>
    <cfRule type="containsText" dxfId="37930" priority="68517" stopIfTrue="1" operator="containsText" text="MINA">
      <formula>NOT(ISERROR(SEARCH("MINA",AL174)))</formula>
    </cfRule>
    <cfRule type="containsText" dxfId="37929" priority="68518" stopIfTrue="1" operator="containsText" text="8TD">
      <formula>NOT(ISERROR(SEARCH("8TD",AL174)))</formula>
    </cfRule>
  </conditionalFormatting>
  <conditionalFormatting sqref="AL174">
    <cfRule type="containsText" dxfId="37928" priority="68501" stopIfTrue="1" operator="containsText" text="8TDT">
      <formula>NOT(ISERROR(SEARCH("8TDT",AL174)))</formula>
    </cfRule>
  </conditionalFormatting>
  <conditionalFormatting sqref="AL174">
    <cfRule type="containsText" dxfId="37927" priority="68484" stopIfTrue="1" operator="containsText" text="VAC">
      <formula>NOT(ISERROR(SEARCH("VAC",AL174)))</formula>
    </cfRule>
    <cfRule type="containsText" priority="68485" stopIfTrue="1" operator="containsText" text="0">
      <formula>NOT(ISERROR(SEARCH("0",AL174)))</formula>
    </cfRule>
    <cfRule type="containsText" dxfId="37926" priority="68486" stopIfTrue="1" operator="containsText" text="S">
      <formula>NOT(ISERROR(SEARCH("S",AL174)))</formula>
    </cfRule>
    <cfRule type="containsText" dxfId="37925" priority="68487" stopIfTrue="1" operator="containsText" text="F">
      <formula>NOT(ISERROR(SEARCH("F",AL174)))</formula>
    </cfRule>
    <cfRule type="containsText" dxfId="37924" priority="68488" stopIfTrue="1" operator="containsText" text="P">
      <formula>NOT(ISERROR(SEARCH("P",AL174)))</formula>
    </cfRule>
    <cfRule type="containsText" dxfId="37923" priority="68489" stopIfTrue="1" operator="containsText" text="LNP">
      <formula>NOT(ISERROR(SEARCH("LNP",AL174)))</formula>
    </cfRule>
    <cfRule type="containsText" dxfId="37922" priority="68490" stopIfTrue="1" operator="containsText" text="DM">
      <formula>NOT(ISERROR(SEARCH("DM",AL174)))</formula>
    </cfRule>
    <cfRule type="containsText" dxfId="37921" priority="68491" stopIfTrue="1" operator="containsText" text="5DOM">
      <formula>NOT(ISERROR(SEARCH("5DOM",AL174)))</formula>
    </cfRule>
    <cfRule type="containsText" dxfId="37920" priority="68492" stopIfTrue="1" operator="containsText" text="DOM">
      <formula>NOT(ISERROR(SEARCH("DOM",AL174)))</formula>
    </cfRule>
    <cfRule type="containsText" dxfId="37919" priority="68493" stopIfTrue="1" operator="containsText" text="DLP">
      <formula>NOT(ISERROR(SEARCH("DLP",AL174)))</formula>
    </cfRule>
    <cfRule type="containsText" dxfId="37918" priority="68494" stopIfTrue="1" operator="containsText" text="5HE">
      <formula>NOT(ISERROR(SEARCH("5HE",AL174)))</formula>
    </cfRule>
    <cfRule type="containsText" dxfId="37917" priority="68495" stopIfTrue="1" operator="containsText" text="4HE">
      <formula>NOT(ISERROR(SEARCH("4HE",AL174)))</formula>
    </cfRule>
    <cfRule type="containsText" dxfId="37916" priority="68496" stopIfTrue="1" operator="containsText" text="3HE">
      <formula>NOT(ISERROR(SEARCH("3HE",AL174)))</formula>
    </cfRule>
    <cfRule type="containsText" dxfId="37915" priority="68497" stopIfTrue="1" operator="containsText" text="2HE">
      <formula>NOT(ISERROR(SEARCH("2HE",AL174)))</formula>
    </cfRule>
    <cfRule type="containsText" dxfId="37914" priority="68498" stopIfTrue="1" operator="containsText" text="1HE">
      <formula>NOT(ISERROR(SEARCH("1HE",AL174)))</formula>
    </cfRule>
    <cfRule type="containsText" dxfId="37913" priority="68499" stopIfTrue="1" operator="containsText" text="MINA">
      <formula>NOT(ISERROR(SEARCH("MINA",AL174)))</formula>
    </cfRule>
    <cfRule type="containsText" dxfId="37912" priority="68500" stopIfTrue="1" operator="containsText" text="8TD">
      <formula>NOT(ISERROR(SEARCH("8TD",AL174)))</formula>
    </cfRule>
  </conditionalFormatting>
  <conditionalFormatting sqref="AL174">
    <cfRule type="containsText" dxfId="37911" priority="68483" stopIfTrue="1" operator="containsText" text="8TDT">
      <formula>NOT(ISERROR(SEARCH("8TDT",AL174)))</formula>
    </cfRule>
  </conditionalFormatting>
  <conditionalFormatting sqref="AJ178">
    <cfRule type="containsText" dxfId="37910" priority="68358" stopIfTrue="1" operator="containsText" text="VAC">
      <formula>NOT(ISERROR(SEARCH("VAC",AJ178)))</formula>
    </cfRule>
    <cfRule type="containsText" priority="68359" stopIfTrue="1" operator="containsText" text="0">
      <formula>NOT(ISERROR(SEARCH("0",AJ178)))</formula>
    </cfRule>
    <cfRule type="containsText" dxfId="37909" priority="68360" stopIfTrue="1" operator="containsText" text="S">
      <formula>NOT(ISERROR(SEARCH("S",AJ178)))</formula>
    </cfRule>
    <cfRule type="containsText" dxfId="37908" priority="68361" stopIfTrue="1" operator="containsText" text="F">
      <formula>NOT(ISERROR(SEARCH("F",AJ178)))</formula>
    </cfRule>
    <cfRule type="containsText" dxfId="37907" priority="68362" stopIfTrue="1" operator="containsText" text="P">
      <formula>NOT(ISERROR(SEARCH("P",AJ178)))</formula>
    </cfRule>
    <cfRule type="containsText" dxfId="37906" priority="68363" stopIfTrue="1" operator="containsText" text="LNP">
      <formula>NOT(ISERROR(SEARCH("LNP",AJ178)))</formula>
    </cfRule>
    <cfRule type="containsText" dxfId="37905" priority="68364" stopIfTrue="1" operator="containsText" text="DM">
      <formula>NOT(ISERROR(SEARCH("DM",AJ178)))</formula>
    </cfRule>
    <cfRule type="containsText" dxfId="37904" priority="68365" stopIfTrue="1" operator="containsText" text="5DOM">
      <formula>NOT(ISERROR(SEARCH("5DOM",AJ178)))</formula>
    </cfRule>
    <cfRule type="containsText" dxfId="37903" priority="68366" stopIfTrue="1" operator="containsText" text="DOM">
      <formula>NOT(ISERROR(SEARCH("DOM",AJ178)))</formula>
    </cfRule>
    <cfRule type="containsText" dxfId="37902" priority="68367" stopIfTrue="1" operator="containsText" text="DLP">
      <formula>NOT(ISERROR(SEARCH("DLP",AJ178)))</formula>
    </cfRule>
    <cfRule type="containsText" dxfId="37901" priority="68368" stopIfTrue="1" operator="containsText" text="5HE">
      <formula>NOT(ISERROR(SEARCH("5HE",AJ178)))</formula>
    </cfRule>
    <cfRule type="containsText" dxfId="37900" priority="68369" stopIfTrue="1" operator="containsText" text="4HE">
      <formula>NOT(ISERROR(SEARCH("4HE",AJ178)))</formula>
    </cfRule>
    <cfRule type="containsText" dxfId="37899" priority="68370" stopIfTrue="1" operator="containsText" text="3HE">
      <formula>NOT(ISERROR(SEARCH("3HE",AJ178)))</formula>
    </cfRule>
    <cfRule type="containsText" dxfId="37898" priority="68371" stopIfTrue="1" operator="containsText" text="2HE">
      <formula>NOT(ISERROR(SEARCH("2HE",AJ178)))</formula>
    </cfRule>
    <cfRule type="containsText" dxfId="37897" priority="68372" stopIfTrue="1" operator="containsText" text="1HE">
      <formula>NOT(ISERROR(SEARCH("1HE",AJ178)))</formula>
    </cfRule>
    <cfRule type="containsText" dxfId="37896" priority="68373" stopIfTrue="1" operator="containsText" text="MINA">
      <formula>NOT(ISERROR(SEARCH("MINA",AJ178)))</formula>
    </cfRule>
    <cfRule type="containsText" dxfId="37895" priority="68374" stopIfTrue="1" operator="containsText" text="8TD">
      <formula>NOT(ISERROR(SEARCH("8TD",AJ178)))</formula>
    </cfRule>
  </conditionalFormatting>
  <conditionalFormatting sqref="AJ178">
    <cfRule type="containsText" dxfId="37894" priority="68357" stopIfTrue="1" operator="containsText" text="8TDT">
      <formula>NOT(ISERROR(SEARCH("8TDT",AJ178)))</formula>
    </cfRule>
  </conditionalFormatting>
  <conditionalFormatting sqref="AJ178">
    <cfRule type="containsText" dxfId="37893" priority="68340" stopIfTrue="1" operator="containsText" text="VAC">
      <formula>NOT(ISERROR(SEARCH("VAC",AJ178)))</formula>
    </cfRule>
    <cfRule type="containsText" priority="68341" stopIfTrue="1" operator="containsText" text="0">
      <formula>NOT(ISERROR(SEARCH("0",AJ178)))</formula>
    </cfRule>
    <cfRule type="containsText" dxfId="37892" priority="68342" stopIfTrue="1" operator="containsText" text="S">
      <formula>NOT(ISERROR(SEARCH("S",AJ178)))</formula>
    </cfRule>
    <cfRule type="containsText" dxfId="37891" priority="68343" stopIfTrue="1" operator="containsText" text="F">
      <formula>NOT(ISERROR(SEARCH("F",AJ178)))</formula>
    </cfRule>
    <cfRule type="containsText" dxfId="37890" priority="68344" stopIfTrue="1" operator="containsText" text="P">
      <formula>NOT(ISERROR(SEARCH("P",AJ178)))</formula>
    </cfRule>
    <cfRule type="containsText" dxfId="37889" priority="68345" stopIfTrue="1" operator="containsText" text="LNP">
      <formula>NOT(ISERROR(SEARCH("LNP",AJ178)))</formula>
    </cfRule>
    <cfRule type="containsText" dxfId="37888" priority="68346" stopIfTrue="1" operator="containsText" text="DM">
      <formula>NOT(ISERROR(SEARCH("DM",AJ178)))</formula>
    </cfRule>
    <cfRule type="containsText" dxfId="37887" priority="68347" stopIfTrue="1" operator="containsText" text="5DOM">
      <formula>NOT(ISERROR(SEARCH("5DOM",AJ178)))</formula>
    </cfRule>
    <cfRule type="containsText" dxfId="37886" priority="68348" stopIfTrue="1" operator="containsText" text="DOM">
      <formula>NOT(ISERROR(SEARCH("DOM",AJ178)))</formula>
    </cfRule>
    <cfRule type="containsText" dxfId="37885" priority="68349" stopIfTrue="1" operator="containsText" text="DLP">
      <formula>NOT(ISERROR(SEARCH("DLP",AJ178)))</formula>
    </cfRule>
    <cfRule type="containsText" dxfId="37884" priority="68350" stopIfTrue="1" operator="containsText" text="5HE">
      <formula>NOT(ISERROR(SEARCH("5HE",AJ178)))</formula>
    </cfRule>
    <cfRule type="containsText" dxfId="37883" priority="68351" stopIfTrue="1" operator="containsText" text="4HE">
      <formula>NOT(ISERROR(SEARCH("4HE",AJ178)))</formula>
    </cfRule>
    <cfRule type="containsText" dxfId="37882" priority="68352" stopIfTrue="1" operator="containsText" text="3HE">
      <formula>NOT(ISERROR(SEARCH("3HE",AJ178)))</formula>
    </cfRule>
    <cfRule type="containsText" dxfId="37881" priority="68353" stopIfTrue="1" operator="containsText" text="2HE">
      <formula>NOT(ISERROR(SEARCH("2HE",AJ178)))</formula>
    </cfRule>
    <cfRule type="containsText" dxfId="37880" priority="68354" stopIfTrue="1" operator="containsText" text="1HE">
      <formula>NOT(ISERROR(SEARCH("1HE",AJ178)))</formula>
    </cfRule>
    <cfRule type="containsText" dxfId="37879" priority="68355" stopIfTrue="1" operator="containsText" text="MINA">
      <formula>NOT(ISERROR(SEARCH("MINA",AJ178)))</formula>
    </cfRule>
    <cfRule type="containsText" dxfId="37878" priority="68356" stopIfTrue="1" operator="containsText" text="8TD">
      <formula>NOT(ISERROR(SEARCH("8TD",AJ178)))</formula>
    </cfRule>
  </conditionalFormatting>
  <conditionalFormatting sqref="AJ178">
    <cfRule type="containsText" dxfId="37877" priority="68339" stopIfTrue="1" operator="containsText" text="8TDT">
      <formula>NOT(ISERROR(SEARCH("8TDT",AJ178)))</formula>
    </cfRule>
  </conditionalFormatting>
  <conditionalFormatting sqref="AL178">
    <cfRule type="containsText" dxfId="37876" priority="68322" stopIfTrue="1" operator="containsText" text="VAC">
      <formula>NOT(ISERROR(SEARCH("VAC",AL178)))</formula>
    </cfRule>
    <cfRule type="containsText" priority="68323" stopIfTrue="1" operator="containsText" text="0">
      <formula>NOT(ISERROR(SEARCH("0",AL178)))</formula>
    </cfRule>
    <cfRule type="containsText" dxfId="37875" priority="68324" stopIfTrue="1" operator="containsText" text="S">
      <formula>NOT(ISERROR(SEARCH("S",AL178)))</formula>
    </cfRule>
    <cfRule type="containsText" dxfId="37874" priority="68325" stopIfTrue="1" operator="containsText" text="F">
      <formula>NOT(ISERROR(SEARCH("F",AL178)))</formula>
    </cfRule>
    <cfRule type="containsText" dxfId="37873" priority="68326" stopIfTrue="1" operator="containsText" text="P">
      <formula>NOT(ISERROR(SEARCH("P",AL178)))</formula>
    </cfRule>
    <cfRule type="containsText" dxfId="37872" priority="68327" stopIfTrue="1" operator="containsText" text="LNP">
      <formula>NOT(ISERROR(SEARCH("LNP",AL178)))</formula>
    </cfRule>
    <cfRule type="containsText" dxfId="37871" priority="68328" stopIfTrue="1" operator="containsText" text="DM">
      <formula>NOT(ISERROR(SEARCH("DM",AL178)))</formula>
    </cfRule>
    <cfRule type="containsText" dxfId="37870" priority="68329" stopIfTrue="1" operator="containsText" text="5DOM">
      <formula>NOT(ISERROR(SEARCH("5DOM",AL178)))</formula>
    </cfRule>
    <cfRule type="containsText" dxfId="37869" priority="68330" stopIfTrue="1" operator="containsText" text="DOM">
      <formula>NOT(ISERROR(SEARCH("DOM",AL178)))</formula>
    </cfRule>
    <cfRule type="containsText" dxfId="37868" priority="68331" stopIfTrue="1" operator="containsText" text="DLP">
      <formula>NOT(ISERROR(SEARCH("DLP",AL178)))</formula>
    </cfRule>
    <cfRule type="containsText" dxfId="37867" priority="68332" stopIfTrue="1" operator="containsText" text="5HE">
      <formula>NOT(ISERROR(SEARCH("5HE",AL178)))</formula>
    </cfRule>
    <cfRule type="containsText" dxfId="37866" priority="68333" stopIfTrue="1" operator="containsText" text="4HE">
      <formula>NOT(ISERROR(SEARCH("4HE",AL178)))</formula>
    </cfRule>
    <cfRule type="containsText" dxfId="37865" priority="68334" stopIfTrue="1" operator="containsText" text="3HE">
      <formula>NOT(ISERROR(SEARCH("3HE",AL178)))</formula>
    </cfRule>
    <cfRule type="containsText" dxfId="37864" priority="68335" stopIfTrue="1" operator="containsText" text="2HE">
      <formula>NOT(ISERROR(SEARCH("2HE",AL178)))</formula>
    </cfRule>
    <cfRule type="containsText" dxfId="37863" priority="68336" stopIfTrue="1" operator="containsText" text="1HE">
      <formula>NOT(ISERROR(SEARCH("1HE",AL178)))</formula>
    </cfRule>
    <cfRule type="containsText" dxfId="37862" priority="68337" stopIfTrue="1" operator="containsText" text="MINA">
      <formula>NOT(ISERROR(SEARCH("MINA",AL178)))</formula>
    </cfRule>
    <cfRule type="containsText" dxfId="37861" priority="68338" stopIfTrue="1" operator="containsText" text="8TD">
      <formula>NOT(ISERROR(SEARCH("8TD",AL178)))</formula>
    </cfRule>
  </conditionalFormatting>
  <conditionalFormatting sqref="AL178">
    <cfRule type="containsText" dxfId="37860" priority="68321" stopIfTrue="1" operator="containsText" text="8TDT">
      <formula>NOT(ISERROR(SEARCH("8TDT",AL178)))</formula>
    </cfRule>
  </conditionalFormatting>
  <conditionalFormatting sqref="AL178">
    <cfRule type="containsText" dxfId="37859" priority="68304" stopIfTrue="1" operator="containsText" text="VAC">
      <formula>NOT(ISERROR(SEARCH("VAC",AL178)))</formula>
    </cfRule>
    <cfRule type="containsText" priority="68305" stopIfTrue="1" operator="containsText" text="0">
      <formula>NOT(ISERROR(SEARCH("0",AL178)))</formula>
    </cfRule>
    <cfRule type="containsText" dxfId="37858" priority="68306" stopIfTrue="1" operator="containsText" text="S">
      <formula>NOT(ISERROR(SEARCH("S",AL178)))</formula>
    </cfRule>
    <cfRule type="containsText" dxfId="37857" priority="68307" stopIfTrue="1" operator="containsText" text="F">
      <formula>NOT(ISERROR(SEARCH("F",AL178)))</formula>
    </cfRule>
    <cfRule type="containsText" dxfId="37856" priority="68308" stopIfTrue="1" operator="containsText" text="P">
      <formula>NOT(ISERROR(SEARCH("P",AL178)))</formula>
    </cfRule>
    <cfRule type="containsText" dxfId="37855" priority="68309" stopIfTrue="1" operator="containsText" text="LNP">
      <formula>NOT(ISERROR(SEARCH("LNP",AL178)))</formula>
    </cfRule>
    <cfRule type="containsText" dxfId="37854" priority="68310" stopIfTrue="1" operator="containsText" text="DM">
      <formula>NOT(ISERROR(SEARCH("DM",AL178)))</formula>
    </cfRule>
    <cfRule type="containsText" dxfId="37853" priority="68311" stopIfTrue="1" operator="containsText" text="5DOM">
      <formula>NOT(ISERROR(SEARCH("5DOM",AL178)))</formula>
    </cfRule>
    <cfRule type="containsText" dxfId="37852" priority="68312" stopIfTrue="1" operator="containsText" text="DOM">
      <formula>NOT(ISERROR(SEARCH("DOM",AL178)))</formula>
    </cfRule>
    <cfRule type="containsText" dxfId="37851" priority="68313" stopIfTrue="1" operator="containsText" text="DLP">
      <formula>NOT(ISERROR(SEARCH("DLP",AL178)))</formula>
    </cfRule>
    <cfRule type="containsText" dxfId="37850" priority="68314" stopIfTrue="1" operator="containsText" text="5HE">
      <formula>NOT(ISERROR(SEARCH("5HE",AL178)))</formula>
    </cfRule>
    <cfRule type="containsText" dxfId="37849" priority="68315" stopIfTrue="1" operator="containsText" text="4HE">
      <formula>NOT(ISERROR(SEARCH("4HE",AL178)))</formula>
    </cfRule>
    <cfRule type="containsText" dxfId="37848" priority="68316" stopIfTrue="1" operator="containsText" text="3HE">
      <formula>NOT(ISERROR(SEARCH("3HE",AL178)))</formula>
    </cfRule>
    <cfRule type="containsText" dxfId="37847" priority="68317" stopIfTrue="1" operator="containsText" text="2HE">
      <formula>NOT(ISERROR(SEARCH("2HE",AL178)))</formula>
    </cfRule>
    <cfRule type="containsText" dxfId="37846" priority="68318" stopIfTrue="1" operator="containsText" text="1HE">
      <formula>NOT(ISERROR(SEARCH("1HE",AL178)))</formula>
    </cfRule>
    <cfRule type="containsText" dxfId="37845" priority="68319" stopIfTrue="1" operator="containsText" text="MINA">
      <formula>NOT(ISERROR(SEARCH("MINA",AL178)))</formula>
    </cfRule>
    <cfRule type="containsText" dxfId="37844" priority="68320" stopIfTrue="1" operator="containsText" text="8TD">
      <formula>NOT(ISERROR(SEARCH("8TD",AL178)))</formula>
    </cfRule>
  </conditionalFormatting>
  <conditionalFormatting sqref="AL178">
    <cfRule type="containsText" dxfId="37843" priority="68303" stopIfTrue="1" operator="containsText" text="8TDT">
      <formula>NOT(ISERROR(SEARCH("8TDT",AL178)))</formula>
    </cfRule>
  </conditionalFormatting>
  <conditionalFormatting sqref="Y140 AA140">
    <cfRule type="containsText" dxfId="37842" priority="68268" stopIfTrue="1" operator="containsText" text="VAC">
      <formula>NOT(ISERROR(SEARCH("VAC",Y140)))</formula>
    </cfRule>
    <cfRule type="containsText" priority="68269" stopIfTrue="1" operator="containsText" text="0">
      <formula>NOT(ISERROR(SEARCH("0",Y140)))</formula>
    </cfRule>
    <cfRule type="containsText" dxfId="37841" priority="68270" stopIfTrue="1" operator="containsText" text="S">
      <formula>NOT(ISERROR(SEARCH("S",Y140)))</formula>
    </cfRule>
    <cfRule type="containsText" dxfId="37840" priority="68271" stopIfTrue="1" operator="containsText" text="F">
      <formula>NOT(ISERROR(SEARCH("F",Y140)))</formula>
    </cfRule>
    <cfRule type="containsText" dxfId="37839" priority="68272" stopIfTrue="1" operator="containsText" text="P">
      <formula>NOT(ISERROR(SEARCH("P",Y140)))</formula>
    </cfRule>
    <cfRule type="containsText" dxfId="37838" priority="68273" stopIfTrue="1" operator="containsText" text="LNP">
      <formula>NOT(ISERROR(SEARCH("LNP",Y140)))</formula>
    </cfRule>
    <cfRule type="containsText" dxfId="37837" priority="68274" stopIfTrue="1" operator="containsText" text="DM">
      <formula>NOT(ISERROR(SEARCH("DM",Y140)))</formula>
    </cfRule>
    <cfRule type="containsText" dxfId="37836" priority="68275" stopIfTrue="1" operator="containsText" text="5DOM">
      <formula>NOT(ISERROR(SEARCH("5DOM",Y140)))</formula>
    </cfRule>
    <cfRule type="containsText" dxfId="37835" priority="68276" stopIfTrue="1" operator="containsText" text="DOM">
      <formula>NOT(ISERROR(SEARCH("DOM",Y140)))</formula>
    </cfRule>
    <cfRule type="containsText" dxfId="37834" priority="68277" stopIfTrue="1" operator="containsText" text="DLP">
      <formula>NOT(ISERROR(SEARCH("DLP",Y140)))</formula>
    </cfRule>
    <cfRule type="containsText" dxfId="37833" priority="68278" stopIfTrue="1" operator="containsText" text="5HE">
      <formula>NOT(ISERROR(SEARCH("5HE",Y140)))</formula>
    </cfRule>
    <cfRule type="containsText" dxfId="37832" priority="68279" stopIfTrue="1" operator="containsText" text="4HE">
      <formula>NOT(ISERROR(SEARCH("4HE",Y140)))</formula>
    </cfRule>
    <cfRule type="containsText" dxfId="37831" priority="68280" stopIfTrue="1" operator="containsText" text="3HE">
      <formula>NOT(ISERROR(SEARCH("3HE",Y140)))</formula>
    </cfRule>
    <cfRule type="containsText" dxfId="37830" priority="68281" stopIfTrue="1" operator="containsText" text="2HE">
      <formula>NOT(ISERROR(SEARCH("2HE",Y140)))</formula>
    </cfRule>
    <cfRule type="containsText" dxfId="37829" priority="68282" stopIfTrue="1" operator="containsText" text="1HE">
      <formula>NOT(ISERROR(SEARCH("1HE",Y140)))</formula>
    </cfRule>
    <cfRule type="containsText" dxfId="37828" priority="68283" stopIfTrue="1" operator="containsText" text="MINA">
      <formula>NOT(ISERROR(SEARCH("MINA",Y140)))</formula>
    </cfRule>
    <cfRule type="containsText" dxfId="37827" priority="68284" stopIfTrue="1" operator="containsText" text="8TD">
      <formula>NOT(ISERROR(SEARCH("8TD",Y140)))</formula>
    </cfRule>
  </conditionalFormatting>
  <conditionalFormatting sqref="Y140 AA140">
    <cfRule type="containsText" dxfId="37826" priority="68267" stopIfTrue="1" operator="containsText" text="8TDT">
      <formula>NOT(ISERROR(SEARCH("8TDT",Y140)))</formula>
    </cfRule>
  </conditionalFormatting>
  <conditionalFormatting sqref="K174">
    <cfRule type="containsText" dxfId="37825" priority="68196" stopIfTrue="1" operator="containsText" text="VAC">
      <formula>NOT(ISERROR(SEARCH("VAC",K174)))</formula>
    </cfRule>
    <cfRule type="containsText" priority="68197" stopIfTrue="1" operator="containsText" text="0">
      <formula>NOT(ISERROR(SEARCH("0",K174)))</formula>
    </cfRule>
    <cfRule type="containsText" dxfId="37824" priority="68198" stopIfTrue="1" operator="containsText" text="S">
      <formula>NOT(ISERROR(SEARCH("S",K174)))</formula>
    </cfRule>
    <cfRule type="containsText" dxfId="37823" priority="68199" stopIfTrue="1" operator="containsText" text="F">
      <formula>NOT(ISERROR(SEARCH("F",K174)))</formula>
    </cfRule>
    <cfRule type="containsText" dxfId="37822" priority="68200" stopIfTrue="1" operator="containsText" text="P">
      <formula>NOT(ISERROR(SEARCH("P",K174)))</formula>
    </cfRule>
    <cfRule type="containsText" dxfId="37821" priority="68201" stopIfTrue="1" operator="containsText" text="LNP">
      <formula>NOT(ISERROR(SEARCH("LNP",K174)))</formula>
    </cfRule>
    <cfRule type="containsText" dxfId="37820" priority="68202" stopIfTrue="1" operator="containsText" text="DM">
      <formula>NOT(ISERROR(SEARCH("DM",K174)))</formula>
    </cfRule>
    <cfRule type="containsText" dxfId="37819" priority="68203" stopIfTrue="1" operator="containsText" text="5DOM">
      <formula>NOT(ISERROR(SEARCH("5DOM",K174)))</formula>
    </cfRule>
    <cfRule type="containsText" dxfId="37818" priority="68204" stopIfTrue="1" operator="containsText" text="DOM">
      <formula>NOT(ISERROR(SEARCH("DOM",K174)))</formula>
    </cfRule>
    <cfRule type="containsText" dxfId="37817" priority="68205" stopIfTrue="1" operator="containsText" text="DLP">
      <formula>NOT(ISERROR(SEARCH("DLP",K174)))</formula>
    </cfRule>
    <cfRule type="containsText" dxfId="37816" priority="68206" stopIfTrue="1" operator="containsText" text="5HE">
      <formula>NOT(ISERROR(SEARCH("5HE",K174)))</formula>
    </cfRule>
    <cfRule type="containsText" dxfId="37815" priority="68207" stopIfTrue="1" operator="containsText" text="4HE">
      <formula>NOT(ISERROR(SEARCH("4HE",K174)))</formula>
    </cfRule>
    <cfRule type="containsText" dxfId="37814" priority="68208" stopIfTrue="1" operator="containsText" text="3HE">
      <formula>NOT(ISERROR(SEARCH("3HE",K174)))</formula>
    </cfRule>
    <cfRule type="containsText" dxfId="37813" priority="68209" stopIfTrue="1" operator="containsText" text="2HE">
      <formula>NOT(ISERROR(SEARCH("2HE",K174)))</formula>
    </cfRule>
    <cfRule type="containsText" dxfId="37812" priority="68210" stopIfTrue="1" operator="containsText" text="1HE">
      <formula>NOT(ISERROR(SEARCH("1HE",K174)))</formula>
    </cfRule>
    <cfRule type="containsText" dxfId="37811" priority="68211" stopIfTrue="1" operator="containsText" text="MINA">
      <formula>NOT(ISERROR(SEARCH("MINA",K174)))</formula>
    </cfRule>
    <cfRule type="containsText" dxfId="37810" priority="68212" stopIfTrue="1" operator="containsText" text="8TD">
      <formula>NOT(ISERROR(SEARCH("8TD",K174)))</formula>
    </cfRule>
  </conditionalFormatting>
  <conditionalFormatting sqref="K174">
    <cfRule type="containsText" dxfId="37809" priority="68195" stopIfTrue="1" operator="containsText" text="8TDT">
      <formula>NOT(ISERROR(SEARCH("8TDT",K174)))</formula>
    </cfRule>
  </conditionalFormatting>
  <conditionalFormatting sqref="R174">
    <cfRule type="containsText" dxfId="37808" priority="68106" stopIfTrue="1" operator="containsText" text="VAC">
      <formula>NOT(ISERROR(SEARCH("VAC",R174)))</formula>
    </cfRule>
    <cfRule type="containsText" priority="68107" stopIfTrue="1" operator="containsText" text="0">
      <formula>NOT(ISERROR(SEARCH("0",R174)))</formula>
    </cfRule>
    <cfRule type="containsText" dxfId="37807" priority="68108" stopIfTrue="1" operator="containsText" text="S">
      <formula>NOT(ISERROR(SEARCH("S",R174)))</formula>
    </cfRule>
    <cfRule type="containsText" dxfId="37806" priority="68109" stopIfTrue="1" operator="containsText" text="F">
      <formula>NOT(ISERROR(SEARCH("F",R174)))</formula>
    </cfRule>
    <cfRule type="containsText" dxfId="37805" priority="68110" stopIfTrue="1" operator="containsText" text="P">
      <formula>NOT(ISERROR(SEARCH("P",R174)))</formula>
    </cfRule>
    <cfRule type="containsText" dxfId="37804" priority="68111" stopIfTrue="1" operator="containsText" text="LNP">
      <formula>NOT(ISERROR(SEARCH("LNP",R174)))</formula>
    </cfRule>
    <cfRule type="containsText" dxfId="37803" priority="68112" stopIfTrue="1" operator="containsText" text="DM">
      <formula>NOT(ISERROR(SEARCH("DM",R174)))</formula>
    </cfRule>
    <cfRule type="containsText" dxfId="37802" priority="68113" stopIfTrue="1" operator="containsText" text="5DOM">
      <formula>NOT(ISERROR(SEARCH("5DOM",R174)))</formula>
    </cfRule>
    <cfRule type="containsText" dxfId="37801" priority="68114" stopIfTrue="1" operator="containsText" text="DOM">
      <formula>NOT(ISERROR(SEARCH("DOM",R174)))</formula>
    </cfRule>
    <cfRule type="containsText" dxfId="37800" priority="68115" stopIfTrue="1" operator="containsText" text="DLP">
      <formula>NOT(ISERROR(SEARCH("DLP",R174)))</formula>
    </cfRule>
    <cfRule type="containsText" dxfId="37799" priority="68116" stopIfTrue="1" operator="containsText" text="5HE">
      <formula>NOT(ISERROR(SEARCH("5HE",R174)))</formula>
    </cfRule>
    <cfRule type="containsText" dxfId="37798" priority="68117" stopIfTrue="1" operator="containsText" text="4HE">
      <formula>NOT(ISERROR(SEARCH("4HE",R174)))</formula>
    </cfRule>
    <cfRule type="containsText" dxfId="37797" priority="68118" stopIfTrue="1" operator="containsText" text="3HE">
      <formula>NOT(ISERROR(SEARCH("3HE",R174)))</formula>
    </cfRule>
    <cfRule type="containsText" dxfId="37796" priority="68119" stopIfTrue="1" operator="containsText" text="2HE">
      <formula>NOT(ISERROR(SEARCH("2HE",R174)))</formula>
    </cfRule>
    <cfRule type="containsText" dxfId="37795" priority="68120" stopIfTrue="1" operator="containsText" text="1HE">
      <formula>NOT(ISERROR(SEARCH("1HE",R174)))</formula>
    </cfRule>
    <cfRule type="containsText" dxfId="37794" priority="68121" stopIfTrue="1" operator="containsText" text="MINA">
      <formula>NOT(ISERROR(SEARCH("MINA",R174)))</formula>
    </cfRule>
    <cfRule type="containsText" dxfId="37793" priority="68122" stopIfTrue="1" operator="containsText" text="8TD">
      <formula>NOT(ISERROR(SEARCH("8TD",R174)))</formula>
    </cfRule>
  </conditionalFormatting>
  <conditionalFormatting sqref="R174">
    <cfRule type="containsText" dxfId="37792" priority="68105" stopIfTrue="1" operator="containsText" text="8TDT">
      <formula>NOT(ISERROR(SEARCH("8TDT",R174)))</formula>
    </cfRule>
  </conditionalFormatting>
  <conditionalFormatting sqref="AF142">
    <cfRule type="containsText" dxfId="37791" priority="67890" stopIfTrue="1" operator="containsText" text="VAC">
      <formula>NOT(ISERROR(SEARCH("VAC",AF142)))</formula>
    </cfRule>
    <cfRule type="containsText" priority="67891" stopIfTrue="1" operator="containsText" text="0">
      <formula>NOT(ISERROR(SEARCH("0",AF142)))</formula>
    </cfRule>
    <cfRule type="containsText" dxfId="37790" priority="67892" stopIfTrue="1" operator="containsText" text="S">
      <formula>NOT(ISERROR(SEARCH("S",AF142)))</formula>
    </cfRule>
    <cfRule type="containsText" dxfId="37789" priority="67893" stopIfTrue="1" operator="containsText" text="F">
      <formula>NOT(ISERROR(SEARCH("F",AF142)))</formula>
    </cfRule>
    <cfRule type="containsText" dxfId="37788" priority="67894" stopIfTrue="1" operator="containsText" text="P">
      <formula>NOT(ISERROR(SEARCH("P",AF142)))</formula>
    </cfRule>
    <cfRule type="containsText" dxfId="37787" priority="67895" stopIfTrue="1" operator="containsText" text="LNP">
      <formula>NOT(ISERROR(SEARCH("LNP",AF142)))</formula>
    </cfRule>
    <cfRule type="containsText" dxfId="37786" priority="67896" stopIfTrue="1" operator="containsText" text="DM">
      <formula>NOT(ISERROR(SEARCH("DM",AF142)))</formula>
    </cfRule>
    <cfRule type="containsText" dxfId="37785" priority="67897" stopIfTrue="1" operator="containsText" text="5DOM">
      <formula>NOT(ISERROR(SEARCH("5DOM",AF142)))</formula>
    </cfRule>
    <cfRule type="containsText" dxfId="37784" priority="67898" stopIfTrue="1" operator="containsText" text="DOM">
      <formula>NOT(ISERROR(SEARCH("DOM",AF142)))</formula>
    </cfRule>
    <cfRule type="containsText" dxfId="37783" priority="67899" stopIfTrue="1" operator="containsText" text="DLP">
      <formula>NOT(ISERROR(SEARCH("DLP",AF142)))</formula>
    </cfRule>
    <cfRule type="containsText" dxfId="37782" priority="67900" stopIfTrue="1" operator="containsText" text="5HE">
      <formula>NOT(ISERROR(SEARCH("5HE",AF142)))</formula>
    </cfRule>
    <cfRule type="containsText" dxfId="37781" priority="67901" stopIfTrue="1" operator="containsText" text="4HE">
      <formula>NOT(ISERROR(SEARCH("4HE",AF142)))</formula>
    </cfRule>
    <cfRule type="containsText" dxfId="37780" priority="67902" stopIfTrue="1" operator="containsText" text="3HE">
      <formula>NOT(ISERROR(SEARCH("3HE",AF142)))</formula>
    </cfRule>
    <cfRule type="containsText" dxfId="37779" priority="67903" stopIfTrue="1" operator="containsText" text="2HE">
      <formula>NOT(ISERROR(SEARCH("2HE",AF142)))</formula>
    </cfRule>
    <cfRule type="containsText" dxfId="37778" priority="67904" stopIfTrue="1" operator="containsText" text="1HE">
      <formula>NOT(ISERROR(SEARCH("1HE",AF142)))</formula>
    </cfRule>
    <cfRule type="containsText" dxfId="37777" priority="67905" stopIfTrue="1" operator="containsText" text="MINA">
      <formula>NOT(ISERROR(SEARCH("MINA",AF142)))</formula>
    </cfRule>
    <cfRule type="containsText" dxfId="37776" priority="67906" stopIfTrue="1" operator="containsText" text="8TD">
      <formula>NOT(ISERROR(SEARCH("8TD",AF142)))</formula>
    </cfRule>
  </conditionalFormatting>
  <conditionalFormatting sqref="AF142">
    <cfRule type="containsText" dxfId="37775" priority="67889" stopIfTrue="1" operator="containsText" text="8TDT">
      <formula>NOT(ISERROR(SEARCH("8TDT",AF142)))</formula>
    </cfRule>
  </conditionalFormatting>
  <conditionalFormatting sqref="AF142">
    <cfRule type="containsText" dxfId="37774" priority="67872" stopIfTrue="1" operator="containsText" text="VAC">
      <formula>NOT(ISERROR(SEARCH("VAC",AF142)))</formula>
    </cfRule>
    <cfRule type="containsText" priority="67873" stopIfTrue="1" operator="containsText" text="0">
      <formula>NOT(ISERROR(SEARCH("0",AF142)))</formula>
    </cfRule>
    <cfRule type="containsText" dxfId="37773" priority="67874" stopIfTrue="1" operator="containsText" text="S">
      <formula>NOT(ISERROR(SEARCH("S",AF142)))</formula>
    </cfRule>
    <cfRule type="containsText" dxfId="37772" priority="67875" stopIfTrue="1" operator="containsText" text="F">
      <formula>NOT(ISERROR(SEARCH("F",AF142)))</formula>
    </cfRule>
    <cfRule type="containsText" dxfId="37771" priority="67876" stopIfTrue="1" operator="containsText" text="P">
      <formula>NOT(ISERROR(SEARCH("P",AF142)))</formula>
    </cfRule>
    <cfRule type="containsText" dxfId="37770" priority="67877" stopIfTrue="1" operator="containsText" text="LNP">
      <formula>NOT(ISERROR(SEARCH("LNP",AF142)))</formula>
    </cfRule>
    <cfRule type="containsText" dxfId="37769" priority="67878" stopIfTrue="1" operator="containsText" text="DM">
      <formula>NOT(ISERROR(SEARCH("DM",AF142)))</formula>
    </cfRule>
    <cfRule type="containsText" dxfId="37768" priority="67879" stopIfTrue="1" operator="containsText" text="5DOM">
      <formula>NOT(ISERROR(SEARCH("5DOM",AF142)))</formula>
    </cfRule>
    <cfRule type="containsText" dxfId="37767" priority="67880" stopIfTrue="1" operator="containsText" text="DOM">
      <formula>NOT(ISERROR(SEARCH("DOM",AF142)))</formula>
    </cfRule>
    <cfRule type="containsText" dxfId="37766" priority="67881" stopIfTrue="1" operator="containsText" text="DLP">
      <formula>NOT(ISERROR(SEARCH("DLP",AF142)))</formula>
    </cfRule>
    <cfRule type="containsText" dxfId="37765" priority="67882" stopIfTrue="1" operator="containsText" text="5HE">
      <formula>NOT(ISERROR(SEARCH("5HE",AF142)))</formula>
    </cfRule>
    <cfRule type="containsText" dxfId="37764" priority="67883" stopIfTrue="1" operator="containsText" text="4HE">
      <formula>NOT(ISERROR(SEARCH("4HE",AF142)))</formula>
    </cfRule>
    <cfRule type="containsText" dxfId="37763" priority="67884" stopIfTrue="1" operator="containsText" text="3HE">
      <formula>NOT(ISERROR(SEARCH("3HE",AF142)))</formula>
    </cfRule>
    <cfRule type="containsText" dxfId="37762" priority="67885" stopIfTrue="1" operator="containsText" text="2HE">
      <formula>NOT(ISERROR(SEARCH("2HE",AF142)))</formula>
    </cfRule>
    <cfRule type="containsText" dxfId="37761" priority="67886" stopIfTrue="1" operator="containsText" text="1HE">
      <formula>NOT(ISERROR(SEARCH("1HE",AF142)))</formula>
    </cfRule>
    <cfRule type="containsText" dxfId="37760" priority="67887" stopIfTrue="1" operator="containsText" text="MINA">
      <formula>NOT(ISERROR(SEARCH("MINA",AF142)))</formula>
    </cfRule>
    <cfRule type="containsText" dxfId="37759" priority="67888" stopIfTrue="1" operator="containsText" text="8TD">
      <formula>NOT(ISERROR(SEARCH("8TD",AF142)))</formula>
    </cfRule>
  </conditionalFormatting>
  <conditionalFormatting sqref="AF142">
    <cfRule type="containsText" dxfId="37758" priority="67871" stopIfTrue="1" operator="containsText" text="8TDT">
      <formula>NOT(ISERROR(SEARCH("8TDT",AF142)))</formula>
    </cfRule>
  </conditionalFormatting>
  <conditionalFormatting sqref="AA144:AF144">
    <cfRule type="containsText" dxfId="37757" priority="67818" stopIfTrue="1" operator="containsText" text="VAC">
      <formula>NOT(ISERROR(SEARCH("VAC",AA144)))</formula>
    </cfRule>
    <cfRule type="containsText" priority="67819" stopIfTrue="1" operator="containsText" text="0">
      <formula>NOT(ISERROR(SEARCH("0",AA144)))</formula>
    </cfRule>
    <cfRule type="containsText" dxfId="37756" priority="67820" stopIfTrue="1" operator="containsText" text="S">
      <formula>NOT(ISERROR(SEARCH("S",AA144)))</formula>
    </cfRule>
    <cfRule type="containsText" dxfId="37755" priority="67821" stopIfTrue="1" operator="containsText" text="F">
      <formula>NOT(ISERROR(SEARCH("F",AA144)))</formula>
    </cfRule>
    <cfRule type="containsText" dxfId="37754" priority="67822" stopIfTrue="1" operator="containsText" text="P">
      <formula>NOT(ISERROR(SEARCH("P",AA144)))</formula>
    </cfRule>
    <cfRule type="containsText" dxfId="37753" priority="67823" stopIfTrue="1" operator="containsText" text="LNP">
      <formula>NOT(ISERROR(SEARCH("LNP",AA144)))</formula>
    </cfRule>
    <cfRule type="containsText" dxfId="37752" priority="67824" stopIfTrue="1" operator="containsText" text="DM">
      <formula>NOT(ISERROR(SEARCH("DM",AA144)))</formula>
    </cfRule>
    <cfRule type="containsText" dxfId="37751" priority="67825" stopIfTrue="1" operator="containsText" text="5DOM">
      <formula>NOT(ISERROR(SEARCH("5DOM",AA144)))</formula>
    </cfRule>
    <cfRule type="containsText" dxfId="37750" priority="67826" stopIfTrue="1" operator="containsText" text="DOM">
      <formula>NOT(ISERROR(SEARCH("DOM",AA144)))</formula>
    </cfRule>
    <cfRule type="containsText" dxfId="37749" priority="67827" stopIfTrue="1" operator="containsText" text="DLP">
      <formula>NOT(ISERROR(SEARCH("DLP",AA144)))</formula>
    </cfRule>
    <cfRule type="containsText" dxfId="37748" priority="67828" stopIfTrue="1" operator="containsText" text="5HE">
      <formula>NOT(ISERROR(SEARCH("5HE",AA144)))</formula>
    </cfRule>
    <cfRule type="containsText" dxfId="37747" priority="67829" stopIfTrue="1" operator="containsText" text="4HE">
      <formula>NOT(ISERROR(SEARCH("4HE",AA144)))</formula>
    </cfRule>
    <cfRule type="containsText" dxfId="37746" priority="67830" stopIfTrue="1" operator="containsText" text="3HE">
      <formula>NOT(ISERROR(SEARCH("3HE",AA144)))</formula>
    </cfRule>
    <cfRule type="containsText" dxfId="37745" priority="67831" stopIfTrue="1" operator="containsText" text="2HE">
      <formula>NOT(ISERROR(SEARCH("2HE",AA144)))</formula>
    </cfRule>
    <cfRule type="containsText" dxfId="37744" priority="67832" stopIfTrue="1" operator="containsText" text="1HE">
      <formula>NOT(ISERROR(SEARCH("1HE",AA144)))</formula>
    </cfRule>
    <cfRule type="containsText" dxfId="37743" priority="67833" stopIfTrue="1" operator="containsText" text="MINA">
      <formula>NOT(ISERROR(SEARCH("MINA",AA144)))</formula>
    </cfRule>
    <cfRule type="containsText" dxfId="37742" priority="67834" stopIfTrue="1" operator="containsText" text="8TD">
      <formula>NOT(ISERROR(SEARCH("8TD",AA144)))</formula>
    </cfRule>
  </conditionalFormatting>
  <conditionalFormatting sqref="AA144:AF144">
    <cfRule type="containsText" dxfId="37741" priority="67817" stopIfTrue="1" operator="containsText" text="8TDT">
      <formula>NOT(ISERROR(SEARCH("8TDT",AA144)))</formula>
    </cfRule>
  </conditionalFormatting>
  <conditionalFormatting sqref="AA178:AF178">
    <cfRule type="containsText" dxfId="37740" priority="67746" stopIfTrue="1" operator="containsText" text="VAC">
      <formula>NOT(ISERROR(SEARCH("VAC",AA178)))</formula>
    </cfRule>
    <cfRule type="containsText" priority="67747" stopIfTrue="1" operator="containsText" text="0">
      <formula>NOT(ISERROR(SEARCH("0",AA178)))</formula>
    </cfRule>
    <cfRule type="containsText" dxfId="37739" priority="67748" stopIfTrue="1" operator="containsText" text="S">
      <formula>NOT(ISERROR(SEARCH("S",AA178)))</formula>
    </cfRule>
    <cfRule type="containsText" dxfId="37738" priority="67749" stopIfTrue="1" operator="containsText" text="F">
      <formula>NOT(ISERROR(SEARCH("F",AA178)))</formula>
    </cfRule>
    <cfRule type="containsText" dxfId="37737" priority="67750" stopIfTrue="1" operator="containsText" text="P">
      <formula>NOT(ISERROR(SEARCH("P",AA178)))</formula>
    </cfRule>
    <cfRule type="containsText" dxfId="37736" priority="67751" stopIfTrue="1" operator="containsText" text="LNP">
      <formula>NOT(ISERROR(SEARCH("LNP",AA178)))</formula>
    </cfRule>
    <cfRule type="containsText" dxfId="37735" priority="67752" stopIfTrue="1" operator="containsText" text="DM">
      <formula>NOT(ISERROR(SEARCH("DM",AA178)))</formula>
    </cfRule>
    <cfRule type="containsText" dxfId="37734" priority="67753" stopIfTrue="1" operator="containsText" text="5DOM">
      <formula>NOT(ISERROR(SEARCH("5DOM",AA178)))</formula>
    </cfRule>
    <cfRule type="containsText" dxfId="37733" priority="67754" stopIfTrue="1" operator="containsText" text="DOM">
      <formula>NOT(ISERROR(SEARCH("DOM",AA178)))</formula>
    </cfRule>
    <cfRule type="containsText" dxfId="37732" priority="67755" stopIfTrue="1" operator="containsText" text="DLP">
      <formula>NOT(ISERROR(SEARCH("DLP",AA178)))</formula>
    </cfRule>
    <cfRule type="containsText" dxfId="37731" priority="67756" stopIfTrue="1" operator="containsText" text="5HE">
      <formula>NOT(ISERROR(SEARCH("5HE",AA178)))</formula>
    </cfRule>
    <cfRule type="containsText" dxfId="37730" priority="67757" stopIfTrue="1" operator="containsText" text="4HE">
      <formula>NOT(ISERROR(SEARCH("4HE",AA178)))</formula>
    </cfRule>
    <cfRule type="containsText" dxfId="37729" priority="67758" stopIfTrue="1" operator="containsText" text="3HE">
      <formula>NOT(ISERROR(SEARCH("3HE",AA178)))</formula>
    </cfRule>
    <cfRule type="containsText" dxfId="37728" priority="67759" stopIfTrue="1" operator="containsText" text="2HE">
      <formula>NOT(ISERROR(SEARCH("2HE",AA178)))</formula>
    </cfRule>
    <cfRule type="containsText" dxfId="37727" priority="67760" stopIfTrue="1" operator="containsText" text="1HE">
      <formula>NOT(ISERROR(SEARCH("1HE",AA178)))</formula>
    </cfRule>
    <cfRule type="containsText" dxfId="37726" priority="67761" stopIfTrue="1" operator="containsText" text="MINA">
      <formula>NOT(ISERROR(SEARCH("MINA",AA178)))</formula>
    </cfRule>
    <cfRule type="containsText" dxfId="37725" priority="67762" stopIfTrue="1" operator="containsText" text="8TD">
      <formula>NOT(ISERROR(SEARCH("8TD",AA178)))</formula>
    </cfRule>
  </conditionalFormatting>
  <conditionalFormatting sqref="AA178:AF178">
    <cfRule type="containsText" dxfId="37724" priority="67745" stopIfTrue="1" operator="containsText" text="8TDT">
      <formula>NOT(ISERROR(SEARCH("8TDT",AA178)))</formula>
    </cfRule>
  </conditionalFormatting>
  <conditionalFormatting sqref="B138">
    <cfRule type="containsText" dxfId="37723" priority="67742" stopIfTrue="1" operator="containsText" text="TN">
      <formula>NOT(ISERROR(SEARCH("TN",B138)))</formula>
    </cfRule>
    <cfRule type="containsText" dxfId="37722" priority="67743" stopIfTrue="1" operator="containsText" text="TN">
      <formula>NOT(ISERROR(SEARCH("TN",B138)))</formula>
    </cfRule>
    <cfRule type="containsText" dxfId="37721" priority="67744" stopIfTrue="1" operator="containsText" text="TD">
      <formula>NOT(ISERROR(SEARCH("TD",B138)))</formula>
    </cfRule>
  </conditionalFormatting>
  <conditionalFormatting sqref="B140">
    <cfRule type="containsText" dxfId="37720" priority="67739" stopIfTrue="1" operator="containsText" text="TN">
      <formula>NOT(ISERROR(SEARCH("TN",B140)))</formula>
    </cfRule>
    <cfRule type="containsText" dxfId="37719" priority="67740" stopIfTrue="1" operator="containsText" text="TN">
      <formula>NOT(ISERROR(SEARCH("TN",B140)))</formula>
    </cfRule>
    <cfRule type="containsText" dxfId="37718" priority="67741" stopIfTrue="1" operator="containsText" text="TD">
      <formula>NOT(ISERROR(SEARCH("TD",B140)))</formula>
    </cfRule>
  </conditionalFormatting>
  <conditionalFormatting sqref="B144">
    <cfRule type="containsText" dxfId="37717" priority="67736" stopIfTrue="1" operator="containsText" text="TN">
      <formula>NOT(ISERROR(SEARCH("TN",B144)))</formula>
    </cfRule>
    <cfRule type="containsText" dxfId="37716" priority="67737" stopIfTrue="1" operator="containsText" text="TN">
      <formula>NOT(ISERROR(SEARCH("TN",B144)))</formula>
    </cfRule>
    <cfRule type="containsText" dxfId="37715" priority="67738" stopIfTrue="1" operator="containsText" text="TD">
      <formula>NOT(ISERROR(SEARCH("TD",B144)))</formula>
    </cfRule>
  </conditionalFormatting>
  <conditionalFormatting sqref="B146">
    <cfRule type="containsText" dxfId="37714" priority="67733" stopIfTrue="1" operator="containsText" text="TN">
      <formula>NOT(ISERROR(SEARCH("TN",B146)))</formula>
    </cfRule>
    <cfRule type="containsText" dxfId="37713" priority="67734" stopIfTrue="1" operator="containsText" text="TN">
      <formula>NOT(ISERROR(SEARCH("TN",B146)))</formula>
    </cfRule>
    <cfRule type="containsText" dxfId="37712" priority="67735" stopIfTrue="1" operator="containsText" text="TD">
      <formula>NOT(ISERROR(SEARCH("TD",B146)))</formula>
    </cfRule>
  </conditionalFormatting>
  <conditionalFormatting sqref="B174">
    <cfRule type="containsText" dxfId="37711" priority="67730" stopIfTrue="1" operator="containsText" text="TN">
      <formula>NOT(ISERROR(SEARCH("TN",B174)))</formula>
    </cfRule>
    <cfRule type="containsText" dxfId="37710" priority="67731" stopIfTrue="1" operator="containsText" text="TN">
      <formula>NOT(ISERROR(SEARCH("TN",B174)))</formula>
    </cfRule>
    <cfRule type="containsText" dxfId="37709" priority="67732" stopIfTrue="1" operator="containsText" text="TD">
      <formula>NOT(ISERROR(SEARCH("TD",B174)))</formula>
    </cfRule>
  </conditionalFormatting>
  <conditionalFormatting sqref="B176">
    <cfRule type="containsText" dxfId="37708" priority="67727" stopIfTrue="1" operator="containsText" text="TN">
      <formula>NOT(ISERROR(SEARCH("TN",B176)))</formula>
    </cfRule>
    <cfRule type="containsText" dxfId="37707" priority="67728" stopIfTrue="1" operator="containsText" text="TN">
      <formula>NOT(ISERROR(SEARCH("TN",B176)))</formula>
    </cfRule>
    <cfRule type="containsText" dxfId="37706" priority="67729" stopIfTrue="1" operator="containsText" text="TD">
      <formula>NOT(ISERROR(SEARCH("TD",B176)))</formula>
    </cfRule>
  </conditionalFormatting>
  <conditionalFormatting sqref="B178">
    <cfRule type="containsText" dxfId="37705" priority="67724" stopIfTrue="1" operator="containsText" text="TN">
      <formula>NOT(ISERROR(SEARCH("TN",B178)))</formula>
    </cfRule>
    <cfRule type="containsText" dxfId="37704" priority="67725" stopIfTrue="1" operator="containsText" text="TN">
      <formula>NOT(ISERROR(SEARCH("TN",B178)))</formula>
    </cfRule>
    <cfRule type="containsText" dxfId="37703" priority="67726" stopIfTrue="1" operator="containsText" text="TD">
      <formula>NOT(ISERROR(SEARCH("TD",B178)))</formula>
    </cfRule>
  </conditionalFormatting>
  <conditionalFormatting sqref="I174">
    <cfRule type="containsText" dxfId="37702" priority="67635" stopIfTrue="1" operator="containsText" text="VAC">
      <formula>NOT(ISERROR(SEARCH("VAC",I174)))</formula>
    </cfRule>
    <cfRule type="containsText" priority="67636" stopIfTrue="1" operator="containsText" text="0">
      <formula>NOT(ISERROR(SEARCH("0",I174)))</formula>
    </cfRule>
    <cfRule type="containsText" dxfId="37701" priority="67637" stopIfTrue="1" operator="containsText" text="S">
      <formula>NOT(ISERROR(SEARCH("S",I174)))</formula>
    </cfRule>
    <cfRule type="containsText" dxfId="37700" priority="67638" stopIfTrue="1" operator="containsText" text="F">
      <formula>NOT(ISERROR(SEARCH("F",I174)))</formula>
    </cfRule>
    <cfRule type="containsText" dxfId="37699" priority="67639" stopIfTrue="1" operator="containsText" text="P">
      <formula>NOT(ISERROR(SEARCH("P",I174)))</formula>
    </cfRule>
    <cfRule type="containsText" dxfId="37698" priority="67640" stopIfTrue="1" operator="containsText" text="LNP">
      <formula>NOT(ISERROR(SEARCH("LNP",I174)))</formula>
    </cfRule>
    <cfRule type="containsText" dxfId="37697" priority="67641" stopIfTrue="1" operator="containsText" text="DM">
      <formula>NOT(ISERROR(SEARCH("DM",I174)))</formula>
    </cfRule>
    <cfRule type="containsText" dxfId="37696" priority="67642" stopIfTrue="1" operator="containsText" text="5DOM">
      <formula>NOT(ISERROR(SEARCH("5DOM",I174)))</formula>
    </cfRule>
    <cfRule type="containsText" dxfId="37695" priority="67643" stopIfTrue="1" operator="containsText" text="DOM">
      <formula>NOT(ISERROR(SEARCH("DOM",I174)))</formula>
    </cfRule>
    <cfRule type="containsText" dxfId="37694" priority="67644" stopIfTrue="1" operator="containsText" text="DLP">
      <formula>NOT(ISERROR(SEARCH("DLP",I174)))</formula>
    </cfRule>
    <cfRule type="containsText" dxfId="37693" priority="67645" stopIfTrue="1" operator="containsText" text="5HE">
      <formula>NOT(ISERROR(SEARCH("5HE",I174)))</formula>
    </cfRule>
    <cfRule type="containsText" dxfId="37692" priority="67646" stopIfTrue="1" operator="containsText" text="4HE">
      <formula>NOT(ISERROR(SEARCH("4HE",I174)))</formula>
    </cfRule>
    <cfRule type="containsText" dxfId="37691" priority="67647" stopIfTrue="1" operator="containsText" text="3HE">
      <formula>NOT(ISERROR(SEARCH("3HE",I174)))</formula>
    </cfRule>
    <cfRule type="containsText" dxfId="37690" priority="67648" stopIfTrue="1" operator="containsText" text="2HE">
      <formula>NOT(ISERROR(SEARCH("2HE",I174)))</formula>
    </cfRule>
    <cfRule type="containsText" dxfId="37689" priority="67649" stopIfTrue="1" operator="containsText" text="1HE">
      <formula>NOT(ISERROR(SEARCH("1HE",I174)))</formula>
    </cfRule>
    <cfRule type="containsText" dxfId="37688" priority="67650" stopIfTrue="1" operator="containsText" text="MINA">
      <formula>NOT(ISERROR(SEARCH("MINA",I174)))</formula>
    </cfRule>
    <cfRule type="containsText" dxfId="37687" priority="67651" stopIfTrue="1" operator="containsText" text="8TD">
      <formula>NOT(ISERROR(SEARCH("8TD",I174)))</formula>
    </cfRule>
  </conditionalFormatting>
  <conditionalFormatting sqref="I174">
    <cfRule type="containsText" dxfId="37686" priority="67634" stopIfTrue="1" operator="containsText" text="8TDT">
      <formula>NOT(ISERROR(SEARCH("8TDT",I174)))</formula>
    </cfRule>
  </conditionalFormatting>
  <conditionalFormatting sqref="AK176">
    <cfRule type="containsText" dxfId="37685" priority="67491" stopIfTrue="1" operator="containsText" text="VAC">
      <formula>NOT(ISERROR(SEARCH("VAC",AK176)))</formula>
    </cfRule>
    <cfRule type="containsText" priority="67492" stopIfTrue="1" operator="containsText" text="0">
      <formula>NOT(ISERROR(SEARCH("0",AK176)))</formula>
    </cfRule>
    <cfRule type="containsText" dxfId="37684" priority="67493" stopIfTrue="1" operator="containsText" text="S">
      <formula>NOT(ISERROR(SEARCH("S",AK176)))</formula>
    </cfRule>
    <cfRule type="containsText" dxfId="37683" priority="67494" stopIfTrue="1" operator="containsText" text="F">
      <formula>NOT(ISERROR(SEARCH("F",AK176)))</formula>
    </cfRule>
    <cfRule type="containsText" dxfId="37682" priority="67495" stopIfTrue="1" operator="containsText" text="P">
      <formula>NOT(ISERROR(SEARCH("P",AK176)))</formula>
    </cfRule>
    <cfRule type="containsText" dxfId="37681" priority="67496" stopIfTrue="1" operator="containsText" text="LNP">
      <formula>NOT(ISERROR(SEARCH("LNP",AK176)))</formula>
    </cfRule>
    <cfRule type="containsText" dxfId="37680" priority="67497" stopIfTrue="1" operator="containsText" text="DM">
      <formula>NOT(ISERROR(SEARCH("DM",AK176)))</formula>
    </cfRule>
    <cfRule type="containsText" dxfId="37679" priority="67498" stopIfTrue="1" operator="containsText" text="5DOM">
      <formula>NOT(ISERROR(SEARCH("5DOM",AK176)))</formula>
    </cfRule>
    <cfRule type="containsText" dxfId="37678" priority="67499" stopIfTrue="1" operator="containsText" text="DOM">
      <formula>NOT(ISERROR(SEARCH("DOM",AK176)))</formula>
    </cfRule>
    <cfRule type="containsText" dxfId="37677" priority="67500" stopIfTrue="1" operator="containsText" text="DLP">
      <formula>NOT(ISERROR(SEARCH("DLP",AK176)))</formula>
    </cfRule>
    <cfRule type="containsText" dxfId="37676" priority="67501" stopIfTrue="1" operator="containsText" text="5HE">
      <formula>NOT(ISERROR(SEARCH("5HE",AK176)))</formula>
    </cfRule>
    <cfRule type="containsText" dxfId="37675" priority="67502" stopIfTrue="1" operator="containsText" text="4HE">
      <formula>NOT(ISERROR(SEARCH("4HE",AK176)))</formula>
    </cfRule>
    <cfRule type="containsText" dxfId="37674" priority="67503" stopIfTrue="1" operator="containsText" text="3HE">
      <formula>NOT(ISERROR(SEARCH("3HE",AK176)))</formula>
    </cfRule>
    <cfRule type="containsText" dxfId="37673" priority="67504" stopIfTrue="1" operator="containsText" text="2HE">
      <formula>NOT(ISERROR(SEARCH("2HE",AK176)))</formula>
    </cfRule>
    <cfRule type="containsText" dxfId="37672" priority="67505" stopIfTrue="1" operator="containsText" text="1HE">
      <formula>NOT(ISERROR(SEARCH("1HE",AK176)))</formula>
    </cfRule>
    <cfRule type="containsText" dxfId="37671" priority="67506" stopIfTrue="1" operator="containsText" text="MINA">
      <formula>NOT(ISERROR(SEARCH("MINA",AK176)))</formula>
    </cfRule>
    <cfRule type="containsText" dxfId="37670" priority="67507" stopIfTrue="1" operator="containsText" text="8TD">
      <formula>NOT(ISERROR(SEARCH("8TD",AK176)))</formula>
    </cfRule>
  </conditionalFormatting>
  <conditionalFormatting sqref="AK176">
    <cfRule type="containsText" dxfId="37669" priority="67490" stopIfTrue="1" operator="containsText" text="8TDT">
      <formula>NOT(ISERROR(SEARCH("8TDT",AK176)))</formula>
    </cfRule>
  </conditionalFormatting>
  <conditionalFormatting sqref="AK178">
    <cfRule type="containsText" dxfId="37668" priority="67473" stopIfTrue="1" operator="containsText" text="VAC">
      <formula>NOT(ISERROR(SEARCH("VAC",AK178)))</formula>
    </cfRule>
    <cfRule type="containsText" priority="67474" stopIfTrue="1" operator="containsText" text="0">
      <formula>NOT(ISERROR(SEARCH("0",AK178)))</formula>
    </cfRule>
    <cfRule type="containsText" dxfId="37667" priority="67475" stopIfTrue="1" operator="containsText" text="S">
      <formula>NOT(ISERROR(SEARCH("S",AK178)))</formula>
    </cfRule>
    <cfRule type="containsText" dxfId="37666" priority="67476" stopIfTrue="1" operator="containsText" text="F">
      <formula>NOT(ISERROR(SEARCH("F",AK178)))</formula>
    </cfRule>
    <cfRule type="containsText" dxfId="37665" priority="67477" stopIfTrue="1" operator="containsText" text="P">
      <formula>NOT(ISERROR(SEARCH("P",AK178)))</formula>
    </cfRule>
    <cfRule type="containsText" dxfId="37664" priority="67478" stopIfTrue="1" operator="containsText" text="LNP">
      <formula>NOT(ISERROR(SEARCH("LNP",AK178)))</formula>
    </cfRule>
    <cfRule type="containsText" dxfId="37663" priority="67479" stopIfTrue="1" operator="containsText" text="DM">
      <formula>NOT(ISERROR(SEARCH("DM",AK178)))</formula>
    </cfRule>
    <cfRule type="containsText" dxfId="37662" priority="67480" stopIfTrue="1" operator="containsText" text="5DOM">
      <formula>NOT(ISERROR(SEARCH("5DOM",AK178)))</formula>
    </cfRule>
    <cfRule type="containsText" dxfId="37661" priority="67481" stopIfTrue="1" operator="containsText" text="DOM">
      <formula>NOT(ISERROR(SEARCH("DOM",AK178)))</formula>
    </cfRule>
    <cfRule type="containsText" dxfId="37660" priority="67482" stopIfTrue="1" operator="containsText" text="DLP">
      <formula>NOT(ISERROR(SEARCH("DLP",AK178)))</formula>
    </cfRule>
    <cfRule type="containsText" dxfId="37659" priority="67483" stopIfTrue="1" operator="containsText" text="5HE">
      <formula>NOT(ISERROR(SEARCH("5HE",AK178)))</formula>
    </cfRule>
    <cfRule type="containsText" dxfId="37658" priority="67484" stopIfTrue="1" operator="containsText" text="4HE">
      <formula>NOT(ISERROR(SEARCH("4HE",AK178)))</formula>
    </cfRule>
    <cfRule type="containsText" dxfId="37657" priority="67485" stopIfTrue="1" operator="containsText" text="3HE">
      <formula>NOT(ISERROR(SEARCH("3HE",AK178)))</formula>
    </cfRule>
    <cfRule type="containsText" dxfId="37656" priority="67486" stopIfTrue="1" operator="containsText" text="2HE">
      <formula>NOT(ISERROR(SEARCH("2HE",AK178)))</formula>
    </cfRule>
    <cfRule type="containsText" dxfId="37655" priority="67487" stopIfTrue="1" operator="containsText" text="1HE">
      <formula>NOT(ISERROR(SEARCH("1HE",AK178)))</formula>
    </cfRule>
    <cfRule type="containsText" dxfId="37654" priority="67488" stopIfTrue="1" operator="containsText" text="MINA">
      <formula>NOT(ISERROR(SEARCH("MINA",AK178)))</formula>
    </cfRule>
    <cfRule type="containsText" dxfId="37653" priority="67489" stopIfTrue="1" operator="containsText" text="8TD">
      <formula>NOT(ISERROR(SEARCH("8TD",AK178)))</formula>
    </cfRule>
  </conditionalFormatting>
  <conditionalFormatting sqref="AK178">
    <cfRule type="containsText" dxfId="37652" priority="67472" stopIfTrue="1" operator="containsText" text="8TDT">
      <formula>NOT(ISERROR(SEARCH("8TDT",AK178)))</formula>
    </cfRule>
  </conditionalFormatting>
  <conditionalFormatting sqref="AK174">
    <cfRule type="containsText" dxfId="37651" priority="67455" stopIfTrue="1" operator="containsText" text="VAC">
      <formula>NOT(ISERROR(SEARCH("VAC",AK174)))</formula>
    </cfRule>
    <cfRule type="containsText" priority="67456" stopIfTrue="1" operator="containsText" text="0">
      <formula>NOT(ISERROR(SEARCH("0",AK174)))</formula>
    </cfRule>
    <cfRule type="containsText" dxfId="37650" priority="67457" stopIfTrue="1" operator="containsText" text="S">
      <formula>NOT(ISERROR(SEARCH("S",AK174)))</formula>
    </cfRule>
    <cfRule type="containsText" dxfId="37649" priority="67458" stopIfTrue="1" operator="containsText" text="F">
      <formula>NOT(ISERROR(SEARCH("F",AK174)))</formula>
    </cfRule>
    <cfRule type="containsText" dxfId="37648" priority="67459" stopIfTrue="1" operator="containsText" text="P">
      <formula>NOT(ISERROR(SEARCH("P",AK174)))</formula>
    </cfRule>
    <cfRule type="containsText" dxfId="37647" priority="67460" stopIfTrue="1" operator="containsText" text="LNP">
      <formula>NOT(ISERROR(SEARCH("LNP",AK174)))</formula>
    </cfRule>
    <cfRule type="containsText" dxfId="37646" priority="67461" stopIfTrue="1" operator="containsText" text="DM">
      <formula>NOT(ISERROR(SEARCH("DM",AK174)))</formula>
    </cfRule>
    <cfRule type="containsText" dxfId="37645" priority="67462" stopIfTrue="1" operator="containsText" text="5DOM">
      <formula>NOT(ISERROR(SEARCH("5DOM",AK174)))</formula>
    </cfRule>
    <cfRule type="containsText" dxfId="37644" priority="67463" stopIfTrue="1" operator="containsText" text="DOM">
      <formula>NOT(ISERROR(SEARCH("DOM",AK174)))</formula>
    </cfRule>
    <cfRule type="containsText" dxfId="37643" priority="67464" stopIfTrue="1" operator="containsText" text="DLP">
      <formula>NOT(ISERROR(SEARCH("DLP",AK174)))</formula>
    </cfRule>
    <cfRule type="containsText" dxfId="37642" priority="67465" stopIfTrue="1" operator="containsText" text="5HE">
      <formula>NOT(ISERROR(SEARCH("5HE",AK174)))</formula>
    </cfRule>
    <cfRule type="containsText" dxfId="37641" priority="67466" stopIfTrue="1" operator="containsText" text="4HE">
      <formula>NOT(ISERROR(SEARCH("4HE",AK174)))</formula>
    </cfRule>
    <cfRule type="containsText" dxfId="37640" priority="67467" stopIfTrue="1" operator="containsText" text="3HE">
      <formula>NOT(ISERROR(SEARCH("3HE",AK174)))</formula>
    </cfRule>
    <cfRule type="containsText" dxfId="37639" priority="67468" stopIfTrue="1" operator="containsText" text="2HE">
      <formula>NOT(ISERROR(SEARCH("2HE",AK174)))</formula>
    </cfRule>
    <cfRule type="containsText" dxfId="37638" priority="67469" stopIfTrue="1" operator="containsText" text="1HE">
      <formula>NOT(ISERROR(SEARCH("1HE",AK174)))</formula>
    </cfRule>
    <cfRule type="containsText" dxfId="37637" priority="67470" stopIfTrue="1" operator="containsText" text="MINA">
      <formula>NOT(ISERROR(SEARCH("MINA",AK174)))</formula>
    </cfRule>
    <cfRule type="containsText" dxfId="37636" priority="67471" stopIfTrue="1" operator="containsText" text="8TD">
      <formula>NOT(ISERROR(SEARCH("8TD",AK174)))</formula>
    </cfRule>
  </conditionalFormatting>
  <conditionalFormatting sqref="AK174">
    <cfRule type="containsText" dxfId="37635" priority="67454" stopIfTrue="1" operator="containsText" text="8TDT">
      <formula>NOT(ISERROR(SEARCH("8TDT",AK174)))</formula>
    </cfRule>
  </conditionalFormatting>
  <conditionalFormatting sqref="AK146">
    <cfRule type="containsText" dxfId="37634" priority="67437" stopIfTrue="1" operator="containsText" text="VAC">
      <formula>NOT(ISERROR(SEARCH("VAC",AK146)))</formula>
    </cfRule>
    <cfRule type="containsText" priority="67438" stopIfTrue="1" operator="containsText" text="0">
      <formula>NOT(ISERROR(SEARCH("0",AK146)))</formula>
    </cfRule>
    <cfRule type="containsText" dxfId="37633" priority="67439" stopIfTrue="1" operator="containsText" text="S">
      <formula>NOT(ISERROR(SEARCH("S",AK146)))</formula>
    </cfRule>
    <cfRule type="containsText" dxfId="37632" priority="67440" stopIfTrue="1" operator="containsText" text="F">
      <formula>NOT(ISERROR(SEARCH("F",AK146)))</formula>
    </cfRule>
    <cfRule type="containsText" dxfId="37631" priority="67441" stopIfTrue="1" operator="containsText" text="P">
      <formula>NOT(ISERROR(SEARCH("P",AK146)))</formula>
    </cfRule>
    <cfRule type="containsText" dxfId="37630" priority="67442" stopIfTrue="1" operator="containsText" text="LNP">
      <formula>NOT(ISERROR(SEARCH("LNP",AK146)))</formula>
    </cfRule>
    <cfRule type="containsText" dxfId="37629" priority="67443" stopIfTrue="1" operator="containsText" text="DM">
      <formula>NOT(ISERROR(SEARCH("DM",AK146)))</formula>
    </cfRule>
    <cfRule type="containsText" dxfId="37628" priority="67444" stopIfTrue="1" operator="containsText" text="5DOM">
      <formula>NOT(ISERROR(SEARCH("5DOM",AK146)))</formula>
    </cfRule>
    <cfRule type="containsText" dxfId="37627" priority="67445" stopIfTrue="1" operator="containsText" text="DOM">
      <formula>NOT(ISERROR(SEARCH("DOM",AK146)))</formula>
    </cfRule>
    <cfRule type="containsText" dxfId="37626" priority="67446" stopIfTrue="1" operator="containsText" text="DLP">
      <formula>NOT(ISERROR(SEARCH("DLP",AK146)))</formula>
    </cfRule>
    <cfRule type="containsText" dxfId="37625" priority="67447" stopIfTrue="1" operator="containsText" text="5HE">
      <formula>NOT(ISERROR(SEARCH("5HE",AK146)))</formula>
    </cfRule>
    <cfRule type="containsText" dxfId="37624" priority="67448" stopIfTrue="1" operator="containsText" text="4HE">
      <formula>NOT(ISERROR(SEARCH("4HE",AK146)))</formula>
    </cfRule>
    <cfRule type="containsText" dxfId="37623" priority="67449" stopIfTrue="1" operator="containsText" text="3HE">
      <formula>NOT(ISERROR(SEARCH("3HE",AK146)))</formula>
    </cfRule>
    <cfRule type="containsText" dxfId="37622" priority="67450" stopIfTrue="1" operator="containsText" text="2HE">
      <formula>NOT(ISERROR(SEARCH("2HE",AK146)))</formula>
    </cfRule>
    <cfRule type="containsText" dxfId="37621" priority="67451" stopIfTrue="1" operator="containsText" text="1HE">
      <formula>NOT(ISERROR(SEARCH("1HE",AK146)))</formula>
    </cfRule>
    <cfRule type="containsText" dxfId="37620" priority="67452" stopIfTrue="1" operator="containsText" text="MINA">
      <formula>NOT(ISERROR(SEARCH("MINA",AK146)))</formula>
    </cfRule>
    <cfRule type="containsText" dxfId="37619" priority="67453" stopIfTrue="1" operator="containsText" text="8TD">
      <formula>NOT(ISERROR(SEARCH("8TD",AK146)))</formula>
    </cfRule>
  </conditionalFormatting>
  <conditionalFormatting sqref="AK146">
    <cfRule type="containsText" dxfId="37618" priority="67436" stopIfTrue="1" operator="containsText" text="8TDT">
      <formula>NOT(ISERROR(SEARCH("8TDT",AK146)))</formula>
    </cfRule>
  </conditionalFormatting>
  <conditionalFormatting sqref="AK144">
    <cfRule type="containsText" dxfId="37617" priority="67419" stopIfTrue="1" operator="containsText" text="VAC">
      <formula>NOT(ISERROR(SEARCH("VAC",AK144)))</formula>
    </cfRule>
    <cfRule type="containsText" priority="67420" stopIfTrue="1" operator="containsText" text="0">
      <formula>NOT(ISERROR(SEARCH("0",AK144)))</formula>
    </cfRule>
    <cfRule type="containsText" dxfId="37616" priority="67421" stopIfTrue="1" operator="containsText" text="S">
      <formula>NOT(ISERROR(SEARCH("S",AK144)))</formula>
    </cfRule>
    <cfRule type="containsText" dxfId="37615" priority="67422" stopIfTrue="1" operator="containsText" text="F">
      <formula>NOT(ISERROR(SEARCH("F",AK144)))</formula>
    </cfRule>
    <cfRule type="containsText" dxfId="37614" priority="67423" stopIfTrue="1" operator="containsText" text="P">
      <formula>NOT(ISERROR(SEARCH("P",AK144)))</formula>
    </cfRule>
    <cfRule type="containsText" dxfId="37613" priority="67424" stopIfTrue="1" operator="containsText" text="LNP">
      <formula>NOT(ISERROR(SEARCH("LNP",AK144)))</formula>
    </cfRule>
    <cfRule type="containsText" dxfId="37612" priority="67425" stopIfTrue="1" operator="containsText" text="DM">
      <formula>NOT(ISERROR(SEARCH("DM",AK144)))</formula>
    </cfRule>
    <cfRule type="containsText" dxfId="37611" priority="67426" stopIfTrue="1" operator="containsText" text="5DOM">
      <formula>NOT(ISERROR(SEARCH("5DOM",AK144)))</formula>
    </cfRule>
    <cfRule type="containsText" dxfId="37610" priority="67427" stopIfTrue="1" operator="containsText" text="DOM">
      <formula>NOT(ISERROR(SEARCH("DOM",AK144)))</formula>
    </cfRule>
    <cfRule type="containsText" dxfId="37609" priority="67428" stopIfTrue="1" operator="containsText" text="DLP">
      <formula>NOT(ISERROR(SEARCH("DLP",AK144)))</formula>
    </cfRule>
    <cfRule type="containsText" dxfId="37608" priority="67429" stopIfTrue="1" operator="containsText" text="5HE">
      <formula>NOT(ISERROR(SEARCH("5HE",AK144)))</formula>
    </cfRule>
    <cfRule type="containsText" dxfId="37607" priority="67430" stopIfTrue="1" operator="containsText" text="4HE">
      <formula>NOT(ISERROR(SEARCH("4HE",AK144)))</formula>
    </cfRule>
    <cfRule type="containsText" dxfId="37606" priority="67431" stopIfTrue="1" operator="containsText" text="3HE">
      <formula>NOT(ISERROR(SEARCH("3HE",AK144)))</formula>
    </cfRule>
    <cfRule type="containsText" dxfId="37605" priority="67432" stopIfTrue="1" operator="containsText" text="2HE">
      <formula>NOT(ISERROR(SEARCH("2HE",AK144)))</formula>
    </cfRule>
    <cfRule type="containsText" dxfId="37604" priority="67433" stopIfTrue="1" operator="containsText" text="1HE">
      <formula>NOT(ISERROR(SEARCH("1HE",AK144)))</formula>
    </cfRule>
    <cfRule type="containsText" dxfId="37603" priority="67434" stopIfTrue="1" operator="containsText" text="MINA">
      <formula>NOT(ISERROR(SEARCH("MINA",AK144)))</formula>
    </cfRule>
    <cfRule type="containsText" dxfId="37602" priority="67435" stopIfTrue="1" operator="containsText" text="8TD">
      <formula>NOT(ISERROR(SEARCH("8TD",AK144)))</formula>
    </cfRule>
  </conditionalFormatting>
  <conditionalFormatting sqref="AK144">
    <cfRule type="containsText" dxfId="37601" priority="67418" stopIfTrue="1" operator="containsText" text="8TDT">
      <formula>NOT(ISERROR(SEARCH("8TDT",AK144)))</formula>
    </cfRule>
  </conditionalFormatting>
  <conditionalFormatting sqref="AK138">
    <cfRule type="containsText" dxfId="37600" priority="67383" stopIfTrue="1" operator="containsText" text="VAC">
      <formula>NOT(ISERROR(SEARCH("VAC",AK138)))</formula>
    </cfRule>
    <cfRule type="containsText" priority="67384" stopIfTrue="1" operator="containsText" text="0">
      <formula>NOT(ISERROR(SEARCH("0",AK138)))</formula>
    </cfRule>
    <cfRule type="containsText" dxfId="37599" priority="67385" stopIfTrue="1" operator="containsText" text="S">
      <formula>NOT(ISERROR(SEARCH("S",AK138)))</formula>
    </cfRule>
    <cfRule type="containsText" dxfId="37598" priority="67386" stopIfTrue="1" operator="containsText" text="F">
      <formula>NOT(ISERROR(SEARCH("F",AK138)))</formula>
    </cfRule>
    <cfRule type="containsText" dxfId="37597" priority="67387" stopIfTrue="1" operator="containsText" text="P">
      <formula>NOT(ISERROR(SEARCH("P",AK138)))</formula>
    </cfRule>
    <cfRule type="containsText" dxfId="37596" priority="67388" stopIfTrue="1" operator="containsText" text="LNP">
      <formula>NOT(ISERROR(SEARCH("LNP",AK138)))</formula>
    </cfRule>
    <cfRule type="containsText" dxfId="37595" priority="67389" stopIfTrue="1" operator="containsText" text="DM">
      <formula>NOT(ISERROR(SEARCH("DM",AK138)))</formula>
    </cfRule>
    <cfRule type="containsText" dxfId="37594" priority="67390" stopIfTrue="1" operator="containsText" text="5DOM">
      <formula>NOT(ISERROR(SEARCH("5DOM",AK138)))</formula>
    </cfRule>
    <cfRule type="containsText" dxfId="37593" priority="67391" stopIfTrue="1" operator="containsText" text="DOM">
      <formula>NOT(ISERROR(SEARCH("DOM",AK138)))</formula>
    </cfRule>
    <cfRule type="containsText" dxfId="37592" priority="67392" stopIfTrue="1" operator="containsText" text="DLP">
      <formula>NOT(ISERROR(SEARCH("DLP",AK138)))</formula>
    </cfRule>
    <cfRule type="containsText" dxfId="37591" priority="67393" stopIfTrue="1" operator="containsText" text="5HE">
      <formula>NOT(ISERROR(SEARCH("5HE",AK138)))</formula>
    </cfRule>
    <cfRule type="containsText" dxfId="37590" priority="67394" stopIfTrue="1" operator="containsText" text="4HE">
      <formula>NOT(ISERROR(SEARCH("4HE",AK138)))</formula>
    </cfRule>
    <cfRule type="containsText" dxfId="37589" priority="67395" stopIfTrue="1" operator="containsText" text="3HE">
      <formula>NOT(ISERROR(SEARCH("3HE",AK138)))</formula>
    </cfRule>
    <cfRule type="containsText" dxfId="37588" priority="67396" stopIfTrue="1" operator="containsText" text="2HE">
      <formula>NOT(ISERROR(SEARCH("2HE",AK138)))</formula>
    </cfRule>
    <cfRule type="containsText" dxfId="37587" priority="67397" stopIfTrue="1" operator="containsText" text="1HE">
      <formula>NOT(ISERROR(SEARCH("1HE",AK138)))</formula>
    </cfRule>
    <cfRule type="containsText" dxfId="37586" priority="67398" stopIfTrue="1" operator="containsText" text="MINA">
      <formula>NOT(ISERROR(SEARCH("MINA",AK138)))</formula>
    </cfRule>
    <cfRule type="containsText" dxfId="37585" priority="67399" stopIfTrue="1" operator="containsText" text="8TD">
      <formula>NOT(ISERROR(SEARCH("8TD",AK138)))</formula>
    </cfRule>
  </conditionalFormatting>
  <conditionalFormatting sqref="AK138">
    <cfRule type="containsText" dxfId="37584" priority="67382" stopIfTrue="1" operator="containsText" text="8TDT">
      <formula>NOT(ISERROR(SEARCH("8TDT",AK138)))</formula>
    </cfRule>
  </conditionalFormatting>
  <conditionalFormatting sqref="AD142">
    <cfRule type="containsText" dxfId="37583" priority="67347" stopIfTrue="1" operator="containsText" text="VAC">
      <formula>NOT(ISERROR(SEARCH("VAC",AD142)))</formula>
    </cfRule>
    <cfRule type="containsText" priority="67348" stopIfTrue="1" operator="containsText" text="0">
      <formula>NOT(ISERROR(SEARCH("0",AD142)))</formula>
    </cfRule>
    <cfRule type="containsText" dxfId="37582" priority="67349" stopIfTrue="1" operator="containsText" text="S">
      <formula>NOT(ISERROR(SEARCH("S",AD142)))</formula>
    </cfRule>
    <cfRule type="containsText" dxfId="37581" priority="67350" stopIfTrue="1" operator="containsText" text="F">
      <formula>NOT(ISERROR(SEARCH("F",AD142)))</formula>
    </cfRule>
    <cfRule type="containsText" dxfId="37580" priority="67351" stopIfTrue="1" operator="containsText" text="P">
      <formula>NOT(ISERROR(SEARCH("P",AD142)))</formula>
    </cfRule>
    <cfRule type="containsText" dxfId="37579" priority="67352" stopIfTrue="1" operator="containsText" text="LNP">
      <formula>NOT(ISERROR(SEARCH("LNP",AD142)))</formula>
    </cfRule>
    <cfRule type="containsText" dxfId="37578" priority="67353" stopIfTrue="1" operator="containsText" text="DM">
      <formula>NOT(ISERROR(SEARCH("DM",AD142)))</formula>
    </cfRule>
    <cfRule type="containsText" dxfId="37577" priority="67354" stopIfTrue="1" operator="containsText" text="5DOM">
      <formula>NOT(ISERROR(SEARCH("5DOM",AD142)))</formula>
    </cfRule>
    <cfRule type="containsText" dxfId="37576" priority="67355" stopIfTrue="1" operator="containsText" text="DOM">
      <formula>NOT(ISERROR(SEARCH("DOM",AD142)))</formula>
    </cfRule>
    <cfRule type="containsText" dxfId="37575" priority="67356" stopIfTrue="1" operator="containsText" text="DLP">
      <formula>NOT(ISERROR(SEARCH("DLP",AD142)))</formula>
    </cfRule>
    <cfRule type="containsText" dxfId="37574" priority="67357" stopIfTrue="1" operator="containsText" text="5HE">
      <formula>NOT(ISERROR(SEARCH("5HE",AD142)))</formula>
    </cfRule>
    <cfRule type="containsText" dxfId="37573" priority="67358" stopIfTrue="1" operator="containsText" text="4HE">
      <formula>NOT(ISERROR(SEARCH("4HE",AD142)))</formula>
    </cfRule>
    <cfRule type="containsText" dxfId="37572" priority="67359" stopIfTrue="1" operator="containsText" text="3HE">
      <formula>NOT(ISERROR(SEARCH("3HE",AD142)))</formula>
    </cfRule>
    <cfRule type="containsText" dxfId="37571" priority="67360" stopIfTrue="1" operator="containsText" text="2HE">
      <formula>NOT(ISERROR(SEARCH("2HE",AD142)))</formula>
    </cfRule>
    <cfRule type="containsText" dxfId="37570" priority="67361" stopIfTrue="1" operator="containsText" text="1HE">
      <formula>NOT(ISERROR(SEARCH("1HE",AD142)))</formula>
    </cfRule>
    <cfRule type="containsText" dxfId="37569" priority="67362" stopIfTrue="1" operator="containsText" text="MINA">
      <formula>NOT(ISERROR(SEARCH("MINA",AD142)))</formula>
    </cfRule>
    <cfRule type="containsText" dxfId="37568" priority="67363" stopIfTrue="1" operator="containsText" text="8TD">
      <formula>NOT(ISERROR(SEARCH("8TD",AD142)))</formula>
    </cfRule>
  </conditionalFormatting>
  <conditionalFormatting sqref="AD142">
    <cfRule type="containsText" dxfId="37567" priority="67346" stopIfTrue="1" operator="containsText" text="8TDT">
      <formula>NOT(ISERROR(SEARCH("8TDT",AD142)))</formula>
    </cfRule>
  </conditionalFormatting>
  <conditionalFormatting sqref="W174">
    <cfRule type="containsText" dxfId="37566" priority="67275" stopIfTrue="1" operator="containsText" text="VAC">
      <formula>NOT(ISERROR(SEARCH("VAC",W174)))</formula>
    </cfRule>
    <cfRule type="containsText" priority="67276" stopIfTrue="1" operator="containsText" text="0">
      <formula>NOT(ISERROR(SEARCH("0",W174)))</formula>
    </cfRule>
    <cfRule type="containsText" dxfId="37565" priority="67277" stopIfTrue="1" operator="containsText" text="S">
      <formula>NOT(ISERROR(SEARCH("S",W174)))</formula>
    </cfRule>
    <cfRule type="containsText" dxfId="37564" priority="67278" stopIfTrue="1" operator="containsText" text="F">
      <formula>NOT(ISERROR(SEARCH("F",W174)))</formula>
    </cfRule>
    <cfRule type="containsText" dxfId="37563" priority="67279" stopIfTrue="1" operator="containsText" text="P">
      <formula>NOT(ISERROR(SEARCH("P",W174)))</formula>
    </cfRule>
    <cfRule type="containsText" dxfId="37562" priority="67280" stopIfTrue="1" operator="containsText" text="LNP">
      <formula>NOT(ISERROR(SEARCH("LNP",W174)))</formula>
    </cfRule>
    <cfRule type="containsText" dxfId="37561" priority="67281" stopIfTrue="1" operator="containsText" text="DM">
      <formula>NOT(ISERROR(SEARCH("DM",W174)))</formula>
    </cfRule>
    <cfRule type="containsText" dxfId="37560" priority="67282" stopIfTrue="1" operator="containsText" text="5DOM">
      <formula>NOT(ISERROR(SEARCH("5DOM",W174)))</formula>
    </cfRule>
    <cfRule type="containsText" dxfId="37559" priority="67283" stopIfTrue="1" operator="containsText" text="DOM">
      <formula>NOT(ISERROR(SEARCH("DOM",W174)))</formula>
    </cfRule>
    <cfRule type="containsText" dxfId="37558" priority="67284" stopIfTrue="1" operator="containsText" text="DLP">
      <formula>NOT(ISERROR(SEARCH("DLP",W174)))</formula>
    </cfRule>
    <cfRule type="containsText" dxfId="37557" priority="67285" stopIfTrue="1" operator="containsText" text="5HE">
      <formula>NOT(ISERROR(SEARCH("5HE",W174)))</formula>
    </cfRule>
    <cfRule type="containsText" dxfId="37556" priority="67286" stopIfTrue="1" operator="containsText" text="4HE">
      <formula>NOT(ISERROR(SEARCH("4HE",W174)))</formula>
    </cfRule>
    <cfRule type="containsText" dxfId="37555" priority="67287" stopIfTrue="1" operator="containsText" text="3HE">
      <formula>NOT(ISERROR(SEARCH("3HE",W174)))</formula>
    </cfRule>
    <cfRule type="containsText" dxfId="37554" priority="67288" stopIfTrue="1" operator="containsText" text="2HE">
      <formula>NOT(ISERROR(SEARCH("2HE",W174)))</formula>
    </cfRule>
    <cfRule type="containsText" dxfId="37553" priority="67289" stopIfTrue="1" operator="containsText" text="1HE">
      <formula>NOT(ISERROR(SEARCH("1HE",W174)))</formula>
    </cfRule>
    <cfRule type="containsText" dxfId="37552" priority="67290" stopIfTrue="1" operator="containsText" text="MINA">
      <formula>NOT(ISERROR(SEARCH("MINA",W174)))</formula>
    </cfRule>
    <cfRule type="containsText" dxfId="37551" priority="67291" stopIfTrue="1" operator="containsText" text="8TD">
      <formula>NOT(ISERROR(SEARCH("8TD",W174)))</formula>
    </cfRule>
  </conditionalFormatting>
  <conditionalFormatting sqref="W174">
    <cfRule type="containsText" dxfId="37550" priority="67274" stopIfTrue="1" operator="containsText" text="8TDT">
      <formula>NOT(ISERROR(SEARCH("8TDT",W174)))</formula>
    </cfRule>
  </conditionalFormatting>
  <conditionalFormatting sqref="P174">
    <cfRule type="containsText" dxfId="37549" priority="67113" stopIfTrue="1" operator="containsText" text="VAC">
      <formula>NOT(ISERROR(SEARCH("VAC",P174)))</formula>
    </cfRule>
    <cfRule type="containsText" priority="67114" stopIfTrue="1" operator="containsText" text="0">
      <formula>NOT(ISERROR(SEARCH("0",P174)))</formula>
    </cfRule>
    <cfRule type="containsText" dxfId="37548" priority="67115" stopIfTrue="1" operator="containsText" text="S">
      <formula>NOT(ISERROR(SEARCH("S",P174)))</formula>
    </cfRule>
    <cfRule type="containsText" dxfId="37547" priority="67116" stopIfTrue="1" operator="containsText" text="F">
      <formula>NOT(ISERROR(SEARCH("F",P174)))</formula>
    </cfRule>
    <cfRule type="containsText" dxfId="37546" priority="67117" stopIfTrue="1" operator="containsText" text="P">
      <formula>NOT(ISERROR(SEARCH("P",P174)))</formula>
    </cfRule>
    <cfRule type="containsText" dxfId="37545" priority="67118" stopIfTrue="1" operator="containsText" text="LNP">
      <formula>NOT(ISERROR(SEARCH("LNP",P174)))</formula>
    </cfRule>
    <cfRule type="containsText" dxfId="37544" priority="67119" stopIfTrue="1" operator="containsText" text="DM">
      <formula>NOT(ISERROR(SEARCH("DM",P174)))</formula>
    </cfRule>
    <cfRule type="containsText" dxfId="37543" priority="67120" stopIfTrue="1" operator="containsText" text="5DOM">
      <formula>NOT(ISERROR(SEARCH("5DOM",P174)))</formula>
    </cfRule>
    <cfRule type="containsText" dxfId="37542" priority="67121" stopIfTrue="1" operator="containsText" text="DOM">
      <formula>NOT(ISERROR(SEARCH("DOM",P174)))</formula>
    </cfRule>
    <cfRule type="containsText" dxfId="37541" priority="67122" stopIfTrue="1" operator="containsText" text="DLP">
      <formula>NOT(ISERROR(SEARCH("DLP",P174)))</formula>
    </cfRule>
    <cfRule type="containsText" dxfId="37540" priority="67123" stopIfTrue="1" operator="containsText" text="5HE">
      <formula>NOT(ISERROR(SEARCH("5HE",P174)))</formula>
    </cfRule>
    <cfRule type="containsText" dxfId="37539" priority="67124" stopIfTrue="1" operator="containsText" text="4HE">
      <formula>NOT(ISERROR(SEARCH("4HE",P174)))</formula>
    </cfRule>
    <cfRule type="containsText" dxfId="37538" priority="67125" stopIfTrue="1" operator="containsText" text="3HE">
      <formula>NOT(ISERROR(SEARCH("3HE",P174)))</formula>
    </cfRule>
    <cfRule type="containsText" dxfId="37537" priority="67126" stopIfTrue="1" operator="containsText" text="2HE">
      <formula>NOT(ISERROR(SEARCH("2HE",P174)))</formula>
    </cfRule>
    <cfRule type="containsText" dxfId="37536" priority="67127" stopIfTrue="1" operator="containsText" text="1HE">
      <formula>NOT(ISERROR(SEARCH("1HE",P174)))</formula>
    </cfRule>
    <cfRule type="containsText" dxfId="37535" priority="67128" stopIfTrue="1" operator="containsText" text="MINA">
      <formula>NOT(ISERROR(SEARCH("MINA",P174)))</formula>
    </cfRule>
    <cfRule type="containsText" dxfId="37534" priority="67129" stopIfTrue="1" operator="containsText" text="8TD">
      <formula>NOT(ISERROR(SEARCH("8TD",P174)))</formula>
    </cfRule>
  </conditionalFormatting>
  <conditionalFormatting sqref="P174">
    <cfRule type="containsText" dxfId="37533" priority="67112" stopIfTrue="1" operator="containsText" text="8TDT">
      <formula>NOT(ISERROR(SEARCH("8TDT",P174)))</formula>
    </cfRule>
  </conditionalFormatting>
  <conditionalFormatting sqref="B142">
    <cfRule type="containsText" dxfId="37532" priority="67109" stopIfTrue="1" operator="containsText" text="TN">
      <formula>NOT(ISERROR(SEARCH("TN",B142)))</formula>
    </cfRule>
    <cfRule type="containsText" dxfId="37531" priority="67110" stopIfTrue="1" operator="containsText" text="TN">
      <formula>NOT(ISERROR(SEARCH("TN",B142)))</formula>
    </cfRule>
    <cfRule type="containsText" dxfId="37530" priority="67111" stopIfTrue="1" operator="containsText" text="TD">
      <formula>NOT(ISERROR(SEARCH("TD",B142)))</formula>
    </cfRule>
  </conditionalFormatting>
  <conditionalFormatting sqref="AD140:AE140 AJ140:AL140">
    <cfRule type="containsText" dxfId="37529" priority="67092" stopIfTrue="1" operator="containsText" text="VAC">
      <formula>NOT(ISERROR(SEARCH("VAC",AD140)))</formula>
    </cfRule>
    <cfRule type="containsText" priority="67093" stopIfTrue="1" operator="containsText" text="0">
      <formula>NOT(ISERROR(SEARCH("0",AD140)))</formula>
    </cfRule>
    <cfRule type="containsText" dxfId="37528" priority="67094" stopIfTrue="1" operator="containsText" text="S">
      <formula>NOT(ISERROR(SEARCH("S",AD140)))</formula>
    </cfRule>
    <cfRule type="containsText" dxfId="37527" priority="67095" stopIfTrue="1" operator="containsText" text="F">
      <formula>NOT(ISERROR(SEARCH("F",AD140)))</formula>
    </cfRule>
    <cfRule type="containsText" dxfId="37526" priority="67096" stopIfTrue="1" operator="containsText" text="P">
      <formula>NOT(ISERROR(SEARCH("P",AD140)))</formula>
    </cfRule>
    <cfRule type="containsText" dxfId="37525" priority="67097" stopIfTrue="1" operator="containsText" text="LNP">
      <formula>NOT(ISERROR(SEARCH("LNP",AD140)))</formula>
    </cfRule>
    <cfRule type="containsText" dxfId="37524" priority="67098" stopIfTrue="1" operator="containsText" text="DM">
      <formula>NOT(ISERROR(SEARCH("DM",AD140)))</formula>
    </cfRule>
    <cfRule type="containsText" dxfId="37523" priority="67099" stopIfTrue="1" operator="containsText" text="5DOM">
      <formula>NOT(ISERROR(SEARCH("5DOM",AD140)))</formula>
    </cfRule>
    <cfRule type="containsText" dxfId="37522" priority="67100" stopIfTrue="1" operator="containsText" text="DOM">
      <formula>NOT(ISERROR(SEARCH("DOM",AD140)))</formula>
    </cfRule>
    <cfRule type="containsText" dxfId="37521" priority="67101" stopIfTrue="1" operator="containsText" text="DLP">
      <formula>NOT(ISERROR(SEARCH("DLP",AD140)))</formula>
    </cfRule>
    <cfRule type="containsText" dxfId="37520" priority="67102" stopIfTrue="1" operator="containsText" text="5HE">
      <formula>NOT(ISERROR(SEARCH("5HE",AD140)))</formula>
    </cfRule>
    <cfRule type="containsText" dxfId="37519" priority="67103" stopIfTrue="1" operator="containsText" text="4HE">
      <formula>NOT(ISERROR(SEARCH("4HE",AD140)))</formula>
    </cfRule>
    <cfRule type="containsText" dxfId="37518" priority="67104" stopIfTrue="1" operator="containsText" text="3HE">
      <formula>NOT(ISERROR(SEARCH("3HE",AD140)))</formula>
    </cfRule>
    <cfRule type="containsText" dxfId="37517" priority="67105" stopIfTrue="1" operator="containsText" text="2HE">
      <formula>NOT(ISERROR(SEARCH("2HE",AD140)))</formula>
    </cfRule>
    <cfRule type="containsText" dxfId="37516" priority="67106" stopIfTrue="1" operator="containsText" text="1HE">
      <formula>NOT(ISERROR(SEARCH("1HE",AD140)))</formula>
    </cfRule>
    <cfRule type="containsText" dxfId="37515" priority="67107" stopIfTrue="1" operator="containsText" text="MINA">
      <formula>NOT(ISERROR(SEARCH("MINA",AD140)))</formula>
    </cfRule>
    <cfRule type="containsText" dxfId="37514" priority="67108" stopIfTrue="1" operator="containsText" text="8TD">
      <formula>NOT(ISERROR(SEARCH("8TD",AD140)))</formula>
    </cfRule>
  </conditionalFormatting>
  <conditionalFormatting sqref="AD140:AE140 AJ140:AL140">
    <cfRule type="containsText" dxfId="37513" priority="67091" stopIfTrue="1" operator="containsText" text="8TDT">
      <formula>NOT(ISERROR(SEARCH("8TDT",AD140)))</formula>
    </cfRule>
  </conditionalFormatting>
  <conditionalFormatting sqref="AC140">
    <cfRule type="containsText" dxfId="37512" priority="67038" stopIfTrue="1" operator="containsText" text="VAC">
      <formula>NOT(ISERROR(SEARCH("VAC",AC140)))</formula>
    </cfRule>
    <cfRule type="containsText" priority="67039" stopIfTrue="1" operator="containsText" text="0">
      <formula>NOT(ISERROR(SEARCH("0",AC140)))</formula>
    </cfRule>
    <cfRule type="containsText" dxfId="37511" priority="67040" stopIfTrue="1" operator="containsText" text="S">
      <formula>NOT(ISERROR(SEARCH("S",AC140)))</formula>
    </cfRule>
    <cfRule type="containsText" dxfId="37510" priority="67041" stopIfTrue="1" operator="containsText" text="F">
      <formula>NOT(ISERROR(SEARCH("F",AC140)))</formula>
    </cfRule>
    <cfRule type="containsText" dxfId="37509" priority="67042" stopIfTrue="1" operator="containsText" text="P">
      <formula>NOT(ISERROR(SEARCH("P",AC140)))</formula>
    </cfRule>
    <cfRule type="containsText" dxfId="37508" priority="67043" stopIfTrue="1" operator="containsText" text="LNP">
      <formula>NOT(ISERROR(SEARCH("LNP",AC140)))</formula>
    </cfRule>
    <cfRule type="containsText" dxfId="37507" priority="67044" stopIfTrue="1" operator="containsText" text="DM">
      <formula>NOT(ISERROR(SEARCH("DM",AC140)))</formula>
    </cfRule>
    <cfRule type="containsText" dxfId="37506" priority="67045" stopIfTrue="1" operator="containsText" text="5DOM">
      <formula>NOT(ISERROR(SEARCH("5DOM",AC140)))</formula>
    </cfRule>
    <cfRule type="containsText" dxfId="37505" priority="67046" stopIfTrue="1" operator="containsText" text="DOM">
      <formula>NOT(ISERROR(SEARCH("DOM",AC140)))</formula>
    </cfRule>
    <cfRule type="containsText" dxfId="37504" priority="67047" stopIfTrue="1" operator="containsText" text="DLP">
      <formula>NOT(ISERROR(SEARCH("DLP",AC140)))</formula>
    </cfRule>
    <cfRule type="containsText" dxfId="37503" priority="67048" stopIfTrue="1" operator="containsText" text="5HE">
      <formula>NOT(ISERROR(SEARCH("5HE",AC140)))</formula>
    </cfRule>
    <cfRule type="containsText" dxfId="37502" priority="67049" stopIfTrue="1" operator="containsText" text="4HE">
      <formula>NOT(ISERROR(SEARCH("4HE",AC140)))</formula>
    </cfRule>
    <cfRule type="containsText" dxfId="37501" priority="67050" stopIfTrue="1" operator="containsText" text="3HE">
      <formula>NOT(ISERROR(SEARCH("3HE",AC140)))</formula>
    </cfRule>
    <cfRule type="containsText" dxfId="37500" priority="67051" stopIfTrue="1" operator="containsText" text="2HE">
      <formula>NOT(ISERROR(SEARCH("2HE",AC140)))</formula>
    </cfRule>
    <cfRule type="containsText" dxfId="37499" priority="67052" stopIfTrue="1" operator="containsText" text="1HE">
      <formula>NOT(ISERROR(SEARCH("1HE",AC140)))</formula>
    </cfRule>
    <cfRule type="containsText" dxfId="37498" priority="67053" stopIfTrue="1" operator="containsText" text="MINA">
      <formula>NOT(ISERROR(SEARCH("MINA",AC140)))</formula>
    </cfRule>
    <cfRule type="containsText" dxfId="37497" priority="67054" stopIfTrue="1" operator="containsText" text="8TD">
      <formula>NOT(ISERROR(SEARCH("8TD",AC140)))</formula>
    </cfRule>
  </conditionalFormatting>
  <conditionalFormatting sqref="H145">
    <cfRule type="containsText" dxfId="37496" priority="66589" stopIfTrue="1" operator="containsText" text="VAC">
      <formula>NOT(ISERROR(SEARCH("VAC",H145)))</formula>
    </cfRule>
    <cfRule type="containsText" priority="66590" stopIfTrue="1" operator="containsText" text="0">
      <formula>NOT(ISERROR(SEARCH("0",H145)))</formula>
    </cfRule>
    <cfRule type="containsText" dxfId="37495" priority="66591" stopIfTrue="1" operator="containsText" text="S">
      <formula>NOT(ISERROR(SEARCH("S",H145)))</formula>
    </cfRule>
    <cfRule type="containsText" dxfId="37494" priority="66592" stopIfTrue="1" operator="containsText" text="F">
      <formula>NOT(ISERROR(SEARCH("F",H145)))</formula>
    </cfRule>
    <cfRule type="containsText" dxfId="37493" priority="66593" stopIfTrue="1" operator="containsText" text="P">
      <formula>NOT(ISERROR(SEARCH("P",H145)))</formula>
    </cfRule>
    <cfRule type="containsText" dxfId="37492" priority="66594" stopIfTrue="1" operator="containsText" text="LNP">
      <formula>NOT(ISERROR(SEARCH("LNP",H145)))</formula>
    </cfRule>
    <cfRule type="containsText" dxfId="37491" priority="66595" stopIfTrue="1" operator="containsText" text="DM">
      <formula>NOT(ISERROR(SEARCH("DM",H145)))</formula>
    </cfRule>
    <cfRule type="containsText" dxfId="37490" priority="66596" stopIfTrue="1" operator="containsText" text="5DOM">
      <formula>NOT(ISERROR(SEARCH("5DOM",H145)))</formula>
    </cfRule>
    <cfRule type="containsText" dxfId="37489" priority="66597" stopIfTrue="1" operator="containsText" text="DOM">
      <formula>NOT(ISERROR(SEARCH("DOM",H145)))</formula>
    </cfRule>
    <cfRule type="containsText" dxfId="37488" priority="66598" stopIfTrue="1" operator="containsText" text="DLP">
      <formula>NOT(ISERROR(SEARCH("DLP",H145)))</formula>
    </cfRule>
    <cfRule type="containsText" dxfId="37487" priority="66599" stopIfTrue="1" operator="containsText" text="5HE">
      <formula>NOT(ISERROR(SEARCH("5HE",H145)))</formula>
    </cfRule>
    <cfRule type="containsText" dxfId="37486" priority="66600" stopIfTrue="1" operator="containsText" text="4HE">
      <formula>NOT(ISERROR(SEARCH("4HE",H145)))</formula>
    </cfRule>
    <cfRule type="containsText" dxfId="37485" priority="66601" stopIfTrue="1" operator="containsText" text="3HE">
      <formula>NOT(ISERROR(SEARCH("3HE",H145)))</formula>
    </cfRule>
    <cfRule type="containsText" dxfId="37484" priority="66602" stopIfTrue="1" operator="containsText" text="2HE">
      <formula>NOT(ISERROR(SEARCH("2HE",H145)))</formula>
    </cfRule>
    <cfRule type="containsText" dxfId="37483" priority="66603" stopIfTrue="1" operator="containsText" text="1HE">
      <formula>NOT(ISERROR(SEARCH("1HE",H145)))</formula>
    </cfRule>
    <cfRule type="containsText" dxfId="37482" priority="66604" stopIfTrue="1" operator="containsText" text="MINA">
      <formula>NOT(ISERROR(SEARCH("MINA",H145)))</formula>
    </cfRule>
    <cfRule type="containsText" dxfId="37481" priority="66605" stopIfTrue="1" operator="containsText" text="8TD">
      <formula>NOT(ISERROR(SEARCH("8TD",H145)))</formula>
    </cfRule>
  </conditionalFormatting>
  <conditionalFormatting sqref="H145">
    <cfRule type="containsText" dxfId="37480" priority="66588" stopIfTrue="1" operator="containsText" text="8TDT">
      <formula>NOT(ISERROR(SEARCH("8TDT",H145)))</formula>
    </cfRule>
  </conditionalFormatting>
  <conditionalFormatting sqref="H141">
    <cfRule type="containsText" dxfId="37479" priority="66571" stopIfTrue="1" operator="containsText" text="VAC">
      <formula>NOT(ISERROR(SEARCH("VAC",H141)))</formula>
    </cfRule>
    <cfRule type="containsText" priority="66572" stopIfTrue="1" operator="containsText" text="0">
      <formula>NOT(ISERROR(SEARCH("0",H141)))</formula>
    </cfRule>
    <cfRule type="containsText" dxfId="37478" priority="66573" stopIfTrue="1" operator="containsText" text="S">
      <formula>NOT(ISERROR(SEARCH("S",H141)))</formula>
    </cfRule>
    <cfRule type="containsText" dxfId="37477" priority="66574" stopIfTrue="1" operator="containsText" text="F">
      <formula>NOT(ISERROR(SEARCH("F",H141)))</formula>
    </cfRule>
    <cfRule type="containsText" dxfId="37476" priority="66575" stopIfTrue="1" operator="containsText" text="P">
      <formula>NOT(ISERROR(SEARCH("P",H141)))</formula>
    </cfRule>
    <cfRule type="containsText" dxfId="37475" priority="66576" stopIfTrue="1" operator="containsText" text="LNP">
      <formula>NOT(ISERROR(SEARCH("LNP",H141)))</formula>
    </cfRule>
    <cfRule type="containsText" dxfId="37474" priority="66577" stopIfTrue="1" operator="containsText" text="DM">
      <formula>NOT(ISERROR(SEARCH("DM",H141)))</formula>
    </cfRule>
    <cfRule type="containsText" dxfId="37473" priority="66578" stopIfTrue="1" operator="containsText" text="5DOM">
      <formula>NOT(ISERROR(SEARCH("5DOM",H141)))</formula>
    </cfRule>
    <cfRule type="containsText" dxfId="37472" priority="66579" stopIfTrue="1" operator="containsText" text="DOM">
      <formula>NOT(ISERROR(SEARCH("DOM",H141)))</formula>
    </cfRule>
    <cfRule type="containsText" dxfId="37471" priority="66580" stopIfTrue="1" operator="containsText" text="DLP">
      <formula>NOT(ISERROR(SEARCH("DLP",H141)))</formula>
    </cfRule>
    <cfRule type="containsText" dxfId="37470" priority="66581" stopIfTrue="1" operator="containsText" text="5HE">
      <formula>NOT(ISERROR(SEARCH("5HE",H141)))</formula>
    </cfRule>
    <cfRule type="containsText" dxfId="37469" priority="66582" stopIfTrue="1" operator="containsText" text="4HE">
      <formula>NOT(ISERROR(SEARCH("4HE",H141)))</formula>
    </cfRule>
    <cfRule type="containsText" dxfId="37468" priority="66583" stopIfTrue="1" operator="containsText" text="3HE">
      <formula>NOT(ISERROR(SEARCH("3HE",H141)))</formula>
    </cfRule>
    <cfRule type="containsText" dxfId="37467" priority="66584" stopIfTrue="1" operator="containsText" text="2HE">
      <formula>NOT(ISERROR(SEARCH("2HE",H141)))</formula>
    </cfRule>
    <cfRule type="containsText" dxfId="37466" priority="66585" stopIfTrue="1" operator="containsText" text="1HE">
      <formula>NOT(ISERROR(SEARCH("1HE",H141)))</formula>
    </cfRule>
    <cfRule type="containsText" dxfId="37465" priority="66586" stopIfTrue="1" operator="containsText" text="MINA">
      <formula>NOT(ISERROR(SEARCH("MINA",H141)))</formula>
    </cfRule>
    <cfRule type="containsText" dxfId="37464" priority="66587" stopIfTrue="1" operator="containsText" text="8TD">
      <formula>NOT(ISERROR(SEARCH("8TD",H141)))</formula>
    </cfRule>
  </conditionalFormatting>
  <conditionalFormatting sqref="H141">
    <cfRule type="containsText" dxfId="37463" priority="66570" stopIfTrue="1" operator="containsText" text="8TDT">
      <formula>NOT(ISERROR(SEARCH("8TDT",H141)))</formula>
    </cfRule>
  </conditionalFormatting>
  <conditionalFormatting sqref="N174">
    <cfRule type="containsText" dxfId="37462" priority="66517" stopIfTrue="1" operator="containsText" text="VAC">
      <formula>NOT(ISERROR(SEARCH("VAC",N174)))</formula>
    </cfRule>
    <cfRule type="containsText" priority="66518" stopIfTrue="1" operator="containsText" text="0">
      <formula>NOT(ISERROR(SEARCH("0",N174)))</formula>
    </cfRule>
    <cfRule type="containsText" dxfId="37461" priority="66519" stopIfTrue="1" operator="containsText" text="S">
      <formula>NOT(ISERROR(SEARCH("S",N174)))</formula>
    </cfRule>
    <cfRule type="containsText" dxfId="37460" priority="66520" stopIfTrue="1" operator="containsText" text="F">
      <formula>NOT(ISERROR(SEARCH("F",N174)))</formula>
    </cfRule>
    <cfRule type="containsText" dxfId="37459" priority="66521" stopIfTrue="1" operator="containsText" text="P">
      <formula>NOT(ISERROR(SEARCH("P",N174)))</formula>
    </cfRule>
    <cfRule type="containsText" dxfId="37458" priority="66522" stopIfTrue="1" operator="containsText" text="LNP">
      <formula>NOT(ISERROR(SEARCH("LNP",N174)))</formula>
    </cfRule>
    <cfRule type="containsText" dxfId="37457" priority="66523" stopIfTrue="1" operator="containsText" text="DM">
      <formula>NOT(ISERROR(SEARCH("DM",N174)))</formula>
    </cfRule>
    <cfRule type="containsText" dxfId="37456" priority="66524" stopIfTrue="1" operator="containsText" text="5DOM">
      <formula>NOT(ISERROR(SEARCH("5DOM",N174)))</formula>
    </cfRule>
    <cfRule type="containsText" dxfId="37455" priority="66525" stopIfTrue="1" operator="containsText" text="DOM">
      <formula>NOT(ISERROR(SEARCH("DOM",N174)))</formula>
    </cfRule>
    <cfRule type="containsText" dxfId="37454" priority="66526" stopIfTrue="1" operator="containsText" text="DLP">
      <formula>NOT(ISERROR(SEARCH("DLP",N174)))</formula>
    </cfRule>
    <cfRule type="containsText" dxfId="37453" priority="66527" stopIfTrue="1" operator="containsText" text="5HE">
      <formula>NOT(ISERROR(SEARCH("5HE",N174)))</formula>
    </cfRule>
    <cfRule type="containsText" dxfId="37452" priority="66528" stopIfTrue="1" operator="containsText" text="4HE">
      <formula>NOT(ISERROR(SEARCH("4HE",N174)))</formula>
    </cfRule>
    <cfRule type="containsText" dxfId="37451" priority="66529" stopIfTrue="1" operator="containsText" text="3HE">
      <formula>NOT(ISERROR(SEARCH("3HE",N174)))</formula>
    </cfRule>
    <cfRule type="containsText" dxfId="37450" priority="66530" stopIfTrue="1" operator="containsText" text="2HE">
      <formula>NOT(ISERROR(SEARCH("2HE",N174)))</formula>
    </cfRule>
    <cfRule type="containsText" dxfId="37449" priority="66531" stopIfTrue="1" operator="containsText" text="1HE">
      <formula>NOT(ISERROR(SEARCH("1HE",N174)))</formula>
    </cfRule>
    <cfRule type="containsText" dxfId="37448" priority="66532" stopIfTrue="1" operator="containsText" text="MINA">
      <formula>NOT(ISERROR(SEARCH("MINA",N174)))</formula>
    </cfRule>
    <cfRule type="containsText" dxfId="37447" priority="66533" stopIfTrue="1" operator="containsText" text="8TD">
      <formula>NOT(ISERROR(SEARCH("8TD",N174)))</formula>
    </cfRule>
  </conditionalFormatting>
  <conditionalFormatting sqref="N174">
    <cfRule type="containsText" dxfId="37446" priority="66516" stopIfTrue="1" operator="containsText" text="8TDT">
      <formula>NOT(ISERROR(SEARCH("8TDT",N174)))</formula>
    </cfRule>
  </conditionalFormatting>
  <conditionalFormatting sqref="U174">
    <cfRule type="containsText" dxfId="37445" priority="66319" stopIfTrue="1" operator="containsText" text="VAC">
      <formula>NOT(ISERROR(SEARCH("VAC",U174)))</formula>
    </cfRule>
    <cfRule type="containsText" priority="66320" stopIfTrue="1" operator="containsText" text="0">
      <formula>NOT(ISERROR(SEARCH("0",U174)))</formula>
    </cfRule>
    <cfRule type="containsText" dxfId="37444" priority="66321" stopIfTrue="1" operator="containsText" text="S">
      <formula>NOT(ISERROR(SEARCH("S",U174)))</formula>
    </cfRule>
    <cfRule type="containsText" dxfId="37443" priority="66322" stopIfTrue="1" operator="containsText" text="F">
      <formula>NOT(ISERROR(SEARCH("F",U174)))</formula>
    </cfRule>
    <cfRule type="containsText" dxfId="37442" priority="66323" stopIfTrue="1" operator="containsText" text="P">
      <formula>NOT(ISERROR(SEARCH("P",U174)))</formula>
    </cfRule>
    <cfRule type="containsText" dxfId="37441" priority="66324" stopIfTrue="1" operator="containsText" text="LNP">
      <formula>NOT(ISERROR(SEARCH("LNP",U174)))</formula>
    </cfRule>
    <cfRule type="containsText" dxfId="37440" priority="66325" stopIfTrue="1" operator="containsText" text="DM">
      <formula>NOT(ISERROR(SEARCH("DM",U174)))</formula>
    </cfRule>
    <cfRule type="containsText" dxfId="37439" priority="66326" stopIfTrue="1" operator="containsText" text="5DOM">
      <formula>NOT(ISERROR(SEARCH("5DOM",U174)))</formula>
    </cfRule>
    <cfRule type="containsText" dxfId="37438" priority="66327" stopIfTrue="1" operator="containsText" text="DOM">
      <formula>NOT(ISERROR(SEARCH("DOM",U174)))</formula>
    </cfRule>
    <cfRule type="containsText" dxfId="37437" priority="66328" stopIfTrue="1" operator="containsText" text="DLP">
      <formula>NOT(ISERROR(SEARCH("DLP",U174)))</formula>
    </cfRule>
    <cfRule type="containsText" dxfId="37436" priority="66329" stopIfTrue="1" operator="containsText" text="5HE">
      <formula>NOT(ISERROR(SEARCH("5HE",U174)))</formula>
    </cfRule>
    <cfRule type="containsText" dxfId="37435" priority="66330" stopIfTrue="1" operator="containsText" text="4HE">
      <formula>NOT(ISERROR(SEARCH("4HE",U174)))</formula>
    </cfRule>
    <cfRule type="containsText" dxfId="37434" priority="66331" stopIfTrue="1" operator="containsText" text="3HE">
      <formula>NOT(ISERROR(SEARCH("3HE",U174)))</formula>
    </cfRule>
    <cfRule type="containsText" dxfId="37433" priority="66332" stopIfTrue="1" operator="containsText" text="2HE">
      <formula>NOT(ISERROR(SEARCH("2HE",U174)))</formula>
    </cfRule>
    <cfRule type="containsText" dxfId="37432" priority="66333" stopIfTrue="1" operator="containsText" text="1HE">
      <formula>NOT(ISERROR(SEARCH("1HE",U174)))</formula>
    </cfRule>
    <cfRule type="containsText" dxfId="37431" priority="66334" stopIfTrue="1" operator="containsText" text="MINA">
      <formula>NOT(ISERROR(SEARCH("MINA",U174)))</formula>
    </cfRule>
    <cfRule type="containsText" dxfId="37430" priority="66335" stopIfTrue="1" operator="containsText" text="8TD">
      <formula>NOT(ISERROR(SEARCH("8TD",U174)))</formula>
    </cfRule>
  </conditionalFormatting>
  <conditionalFormatting sqref="U174">
    <cfRule type="containsText" dxfId="37429" priority="66318" stopIfTrue="1" operator="containsText" text="8TDT">
      <formula>NOT(ISERROR(SEARCH("8TDT",U174)))</formula>
    </cfRule>
  </conditionalFormatting>
  <conditionalFormatting sqref="AI138">
    <cfRule type="containsText" dxfId="37428" priority="66265" stopIfTrue="1" operator="containsText" text="VAC">
      <formula>NOT(ISERROR(SEARCH("VAC",AI138)))</formula>
    </cfRule>
    <cfRule type="containsText" priority="66266" stopIfTrue="1" operator="containsText" text="0">
      <formula>NOT(ISERROR(SEARCH("0",AI138)))</formula>
    </cfRule>
    <cfRule type="containsText" dxfId="37427" priority="66267" stopIfTrue="1" operator="containsText" text="S">
      <formula>NOT(ISERROR(SEARCH("S",AI138)))</formula>
    </cfRule>
    <cfRule type="containsText" dxfId="37426" priority="66268" stopIfTrue="1" operator="containsText" text="F">
      <formula>NOT(ISERROR(SEARCH("F",AI138)))</formula>
    </cfRule>
    <cfRule type="containsText" dxfId="37425" priority="66269" stopIfTrue="1" operator="containsText" text="P">
      <formula>NOT(ISERROR(SEARCH("P",AI138)))</formula>
    </cfRule>
    <cfRule type="containsText" dxfId="37424" priority="66270" stopIfTrue="1" operator="containsText" text="LNP">
      <formula>NOT(ISERROR(SEARCH("LNP",AI138)))</formula>
    </cfRule>
    <cfRule type="containsText" dxfId="37423" priority="66271" stopIfTrue="1" operator="containsText" text="DM">
      <formula>NOT(ISERROR(SEARCH("DM",AI138)))</formula>
    </cfRule>
    <cfRule type="containsText" dxfId="37422" priority="66272" stopIfTrue="1" operator="containsText" text="5DOM">
      <formula>NOT(ISERROR(SEARCH("5DOM",AI138)))</formula>
    </cfRule>
    <cfRule type="containsText" dxfId="37421" priority="66273" stopIfTrue="1" operator="containsText" text="DOM">
      <formula>NOT(ISERROR(SEARCH("DOM",AI138)))</formula>
    </cfRule>
    <cfRule type="containsText" dxfId="37420" priority="66274" stopIfTrue="1" operator="containsText" text="DLP">
      <formula>NOT(ISERROR(SEARCH("DLP",AI138)))</formula>
    </cfRule>
    <cfRule type="containsText" dxfId="37419" priority="66275" stopIfTrue="1" operator="containsText" text="5HE">
      <formula>NOT(ISERROR(SEARCH("5HE",AI138)))</formula>
    </cfRule>
    <cfRule type="containsText" dxfId="37418" priority="66276" stopIfTrue="1" operator="containsText" text="4HE">
      <formula>NOT(ISERROR(SEARCH("4HE",AI138)))</formula>
    </cfRule>
    <cfRule type="containsText" dxfId="37417" priority="66277" stopIfTrue="1" operator="containsText" text="3HE">
      <formula>NOT(ISERROR(SEARCH("3HE",AI138)))</formula>
    </cfRule>
    <cfRule type="containsText" dxfId="37416" priority="66278" stopIfTrue="1" operator="containsText" text="2HE">
      <formula>NOT(ISERROR(SEARCH("2HE",AI138)))</formula>
    </cfRule>
    <cfRule type="containsText" dxfId="37415" priority="66279" stopIfTrue="1" operator="containsText" text="1HE">
      <formula>NOT(ISERROR(SEARCH("1HE",AI138)))</formula>
    </cfRule>
    <cfRule type="containsText" dxfId="37414" priority="66280" stopIfTrue="1" operator="containsText" text="MINA">
      <formula>NOT(ISERROR(SEARCH("MINA",AI138)))</formula>
    </cfRule>
    <cfRule type="containsText" dxfId="37413" priority="66281" stopIfTrue="1" operator="containsText" text="8TD">
      <formula>NOT(ISERROR(SEARCH("8TD",AI138)))</formula>
    </cfRule>
  </conditionalFormatting>
  <conditionalFormatting sqref="AI138">
    <cfRule type="containsText" dxfId="37412" priority="66264" stopIfTrue="1" operator="containsText" text="8TDT">
      <formula>NOT(ISERROR(SEARCH("8TDT",AI138)))</formula>
    </cfRule>
  </conditionalFormatting>
  <conditionalFormatting sqref="AB138:AF138">
    <cfRule type="containsText" dxfId="37411" priority="66247" stopIfTrue="1" operator="containsText" text="VAC">
      <formula>NOT(ISERROR(SEARCH("VAC",AB138)))</formula>
    </cfRule>
    <cfRule type="containsText" priority="66248" stopIfTrue="1" operator="containsText" text="0">
      <formula>NOT(ISERROR(SEARCH("0",AB138)))</formula>
    </cfRule>
    <cfRule type="containsText" dxfId="37410" priority="66249" stopIfTrue="1" operator="containsText" text="S">
      <formula>NOT(ISERROR(SEARCH("S",AB138)))</formula>
    </cfRule>
    <cfRule type="containsText" dxfId="37409" priority="66250" stopIfTrue="1" operator="containsText" text="F">
      <formula>NOT(ISERROR(SEARCH("F",AB138)))</formula>
    </cfRule>
    <cfRule type="containsText" dxfId="37408" priority="66251" stopIfTrue="1" operator="containsText" text="P">
      <formula>NOT(ISERROR(SEARCH("P",AB138)))</formula>
    </cfRule>
    <cfRule type="containsText" dxfId="37407" priority="66252" stopIfTrue="1" operator="containsText" text="LNP">
      <formula>NOT(ISERROR(SEARCH("LNP",AB138)))</formula>
    </cfRule>
    <cfRule type="containsText" dxfId="37406" priority="66253" stopIfTrue="1" operator="containsText" text="DM">
      <formula>NOT(ISERROR(SEARCH("DM",AB138)))</formula>
    </cfRule>
    <cfRule type="containsText" dxfId="37405" priority="66254" stopIfTrue="1" operator="containsText" text="5DOM">
      <formula>NOT(ISERROR(SEARCH("5DOM",AB138)))</formula>
    </cfRule>
    <cfRule type="containsText" dxfId="37404" priority="66255" stopIfTrue="1" operator="containsText" text="DOM">
      <formula>NOT(ISERROR(SEARCH("DOM",AB138)))</formula>
    </cfRule>
    <cfRule type="containsText" dxfId="37403" priority="66256" stopIfTrue="1" operator="containsText" text="DLP">
      <formula>NOT(ISERROR(SEARCH("DLP",AB138)))</formula>
    </cfRule>
    <cfRule type="containsText" dxfId="37402" priority="66257" stopIfTrue="1" operator="containsText" text="5HE">
      <formula>NOT(ISERROR(SEARCH("5HE",AB138)))</formula>
    </cfRule>
    <cfRule type="containsText" dxfId="37401" priority="66258" stopIfTrue="1" operator="containsText" text="4HE">
      <formula>NOT(ISERROR(SEARCH("4HE",AB138)))</formula>
    </cfRule>
    <cfRule type="containsText" dxfId="37400" priority="66259" stopIfTrue="1" operator="containsText" text="3HE">
      <formula>NOT(ISERROR(SEARCH("3HE",AB138)))</formula>
    </cfRule>
    <cfRule type="containsText" dxfId="37399" priority="66260" stopIfTrue="1" operator="containsText" text="2HE">
      <formula>NOT(ISERROR(SEARCH("2HE",AB138)))</formula>
    </cfRule>
    <cfRule type="containsText" dxfId="37398" priority="66261" stopIfTrue="1" operator="containsText" text="1HE">
      <formula>NOT(ISERROR(SEARCH("1HE",AB138)))</formula>
    </cfRule>
    <cfRule type="containsText" dxfId="37397" priority="66262" stopIfTrue="1" operator="containsText" text="MINA">
      <formula>NOT(ISERROR(SEARCH("MINA",AB138)))</formula>
    </cfRule>
    <cfRule type="containsText" dxfId="37396" priority="66263" stopIfTrue="1" operator="containsText" text="8TD">
      <formula>NOT(ISERROR(SEARCH("8TD",AB138)))</formula>
    </cfRule>
  </conditionalFormatting>
  <conditionalFormatting sqref="AB138:AF138">
    <cfRule type="containsText" dxfId="37395" priority="66246" stopIfTrue="1" operator="containsText" text="8TDT">
      <formula>NOT(ISERROR(SEARCH("8TDT",AB138)))</formula>
    </cfRule>
  </conditionalFormatting>
  <conditionalFormatting sqref="AB140">
    <cfRule type="containsText" dxfId="37394" priority="66229" stopIfTrue="1" operator="containsText" text="VAC">
      <formula>NOT(ISERROR(SEARCH("VAC",AB140)))</formula>
    </cfRule>
    <cfRule type="containsText" priority="66230" stopIfTrue="1" operator="containsText" text="0">
      <formula>NOT(ISERROR(SEARCH("0",AB140)))</formula>
    </cfRule>
    <cfRule type="containsText" dxfId="37393" priority="66231" stopIfTrue="1" operator="containsText" text="S">
      <formula>NOT(ISERROR(SEARCH("S",AB140)))</formula>
    </cfRule>
    <cfRule type="containsText" dxfId="37392" priority="66232" stopIfTrue="1" operator="containsText" text="F">
      <formula>NOT(ISERROR(SEARCH("F",AB140)))</formula>
    </cfRule>
    <cfRule type="containsText" dxfId="37391" priority="66233" stopIfTrue="1" operator="containsText" text="P">
      <formula>NOT(ISERROR(SEARCH("P",AB140)))</formula>
    </cfRule>
    <cfRule type="containsText" dxfId="37390" priority="66234" stopIfTrue="1" operator="containsText" text="LNP">
      <formula>NOT(ISERROR(SEARCH("LNP",AB140)))</formula>
    </cfRule>
    <cfRule type="containsText" dxfId="37389" priority="66235" stopIfTrue="1" operator="containsText" text="DM">
      <formula>NOT(ISERROR(SEARCH("DM",AB140)))</formula>
    </cfRule>
    <cfRule type="containsText" dxfId="37388" priority="66236" stopIfTrue="1" operator="containsText" text="5DOM">
      <formula>NOT(ISERROR(SEARCH("5DOM",AB140)))</formula>
    </cfRule>
    <cfRule type="containsText" dxfId="37387" priority="66237" stopIfTrue="1" operator="containsText" text="DOM">
      <formula>NOT(ISERROR(SEARCH("DOM",AB140)))</formula>
    </cfRule>
    <cfRule type="containsText" dxfId="37386" priority="66238" stopIfTrue="1" operator="containsText" text="DLP">
      <formula>NOT(ISERROR(SEARCH("DLP",AB140)))</formula>
    </cfRule>
    <cfRule type="containsText" dxfId="37385" priority="66239" stopIfTrue="1" operator="containsText" text="5HE">
      <formula>NOT(ISERROR(SEARCH("5HE",AB140)))</formula>
    </cfRule>
    <cfRule type="containsText" dxfId="37384" priority="66240" stopIfTrue="1" operator="containsText" text="4HE">
      <formula>NOT(ISERROR(SEARCH("4HE",AB140)))</formula>
    </cfRule>
    <cfRule type="containsText" dxfId="37383" priority="66241" stopIfTrue="1" operator="containsText" text="3HE">
      <formula>NOT(ISERROR(SEARCH("3HE",AB140)))</formula>
    </cfRule>
    <cfRule type="containsText" dxfId="37382" priority="66242" stopIfTrue="1" operator="containsText" text="2HE">
      <formula>NOT(ISERROR(SEARCH("2HE",AB140)))</formula>
    </cfRule>
    <cfRule type="containsText" dxfId="37381" priority="66243" stopIfTrue="1" operator="containsText" text="1HE">
      <formula>NOT(ISERROR(SEARCH("1HE",AB140)))</formula>
    </cfRule>
    <cfRule type="containsText" dxfId="37380" priority="66244" stopIfTrue="1" operator="containsText" text="MINA">
      <formula>NOT(ISERROR(SEARCH("MINA",AB140)))</formula>
    </cfRule>
    <cfRule type="containsText" dxfId="37379" priority="66245" stopIfTrue="1" operator="containsText" text="8TD">
      <formula>NOT(ISERROR(SEARCH("8TD",AB140)))</formula>
    </cfRule>
  </conditionalFormatting>
  <conditionalFormatting sqref="AB140">
    <cfRule type="containsText" dxfId="37378" priority="66228" stopIfTrue="1" operator="containsText" text="8TDT">
      <formula>NOT(ISERROR(SEARCH("8TDT",AB140)))</formula>
    </cfRule>
  </conditionalFormatting>
  <conditionalFormatting sqref="AI140">
    <cfRule type="containsText" dxfId="37377" priority="66211" stopIfTrue="1" operator="containsText" text="VAC">
      <formula>NOT(ISERROR(SEARCH("VAC",AI140)))</formula>
    </cfRule>
    <cfRule type="containsText" priority="66212" stopIfTrue="1" operator="containsText" text="0">
      <formula>NOT(ISERROR(SEARCH("0",AI140)))</formula>
    </cfRule>
    <cfRule type="containsText" dxfId="37376" priority="66213" stopIfTrue="1" operator="containsText" text="S">
      <formula>NOT(ISERROR(SEARCH("S",AI140)))</formula>
    </cfRule>
    <cfRule type="containsText" dxfId="37375" priority="66214" stopIfTrue="1" operator="containsText" text="F">
      <formula>NOT(ISERROR(SEARCH("F",AI140)))</formula>
    </cfRule>
    <cfRule type="containsText" dxfId="37374" priority="66215" stopIfTrue="1" operator="containsText" text="P">
      <formula>NOT(ISERROR(SEARCH("P",AI140)))</formula>
    </cfRule>
    <cfRule type="containsText" dxfId="37373" priority="66216" stopIfTrue="1" operator="containsText" text="LNP">
      <formula>NOT(ISERROR(SEARCH("LNP",AI140)))</formula>
    </cfRule>
    <cfRule type="containsText" dxfId="37372" priority="66217" stopIfTrue="1" operator="containsText" text="DM">
      <formula>NOT(ISERROR(SEARCH("DM",AI140)))</formula>
    </cfRule>
    <cfRule type="containsText" dxfId="37371" priority="66218" stopIfTrue="1" operator="containsText" text="5DOM">
      <formula>NOT(ISERROR(SEARCH("5DOM",AI140)))</formula>
    </cfRule>
    <cfRule type="containsText" dxfId="37370" priority="66219" stopIfTrue="1" operator="containsText" text="DOM">
      <formula>NOT(ISERROR(SEARCH("DOM",AI140)))</formula>
    </cfRule>
    <cfRule type="containsText" dxfId="37369" priority="66220" stopIfTrue="1" operator="containsText" text="DLP">
      <formula>NOT(ISERROR(SEARCH("DLP",AI140)))</formula>
    </cfRule>
    <cfRule type="containsText" dxfId="37368" priority="66221" stopIfTrue="1" operator="containsText" text="5HE">
      <formula>NOT(ISERROR(SEARCH("5HE",AI140)))</formula>
    </cfRule>
    <cfRule type="containsText" dxfId="37367" priority="66222" stopIfTrue="1" operator="containsText" text="4HE">
      <formula>NOT(ISERROR(SEARCH("4HE",AI140)))</formula>
    </cfRule>
    <cfRule type="containsText" dxfId="37366" priority="66223" stopIfTrue="1" operator="containsText" text="3HE">
      <formula>NOT(ISERROR(SEARCH("3HE",AI140)))</formula>
    </cfRule>
    <cfRule type="containsText" dxfId="37365" priority="66224" stopIfTrue="1" operator="containsText" text="2HE">
      <formula>NOT(ISERROR(SEARCH("2HE",AI140)))</formula>
    </cfRule>
    <cfRule type="containsText" dxfId="37364" priority="66225" stopIfTrue="1" operator="containsText" text="1HE">
      <formula>NOT(ISERROR(SEARCH("1HE",AI140)))</formula>
    </cfRule>
    <cfRule type="containsText" dxfId="37363" priority="66226" stopIfTrue="1" operator="containsText" text="MINA">
      <formula>NOT(ISERROR(SEARCH("MINA",AI140)))</formula>
    </cfRule>
    <cfRule type="containsText" dxfId="37362" priority="66227" stopIfTrue="1" operator="containsText" text="8TD">
      <formula>NOT(ISERROR(SEARCH("8TD",AI140)))</formula>
    </cfRule>
  </conditionalFormatting>
  <conditionalFormatting sqref="AI140">
    <cfRule type="containsText" dxfId="37361" priority="66210" stopIfTrue="1" operator="containsText" text="8TDT">
      <formula>NOT(ISERROR(SEARCH("8TDT",AI140)))</formula>
    </cfRule>
  </conditionalFormatting>
  <conditionalFormatting sqref="AB142">
    <cfRule type="containsText" dxfId="37360" priority="66175" stopIfTrue="1" operator="containsText" text="VAC">
      <formula>NOT(ISERROR(SEARCH("VAC",AB142)))</formula>
    </cfRule>
    <cfRule type="containsText" priority="66176" stopIfTrue="1" operator="containsText" text="0">
      <formula>NOT(ISERROR(SEARCH("0",AB142)))</formula>
    </cfRule>
    <cfRule type="containsText" dxfId="37359" priority="66177" stopIfTrue="1" operator="containsText" text="S">
      <formula>NOT(ISERROR(SEARCH("S",AB142)))</formula>
    </cfRule>
    <cfRule type="containsText" dxfId="37358" priority="66178" stopIfTrue="1" operator="containsText" text="F">
      <formula>NOT(ISERROR(SEARCH("F",AB142)))</formula>
    </cfRule>
    <cfRule type="containsText" dxfId="37357" priority="66179" stopIfTrue="1" operator="containsText" text="P">
      <formula>NOT(ISERROR(SEARCH("P",AB142)))</formula>
    </cfRule>
    <cfRule type="containsText" dxfId="37356" priority="66180" stopIfTrue="1" operator="containsText" text="LNP">
      <formula>NOT(ISERROR(SEARCH("LNP",AB142)))</formula>
    </cfRule>
    <cfRule type="containsText" dxfId="37355" priority="66181" stopIfTrue="1" operator="containsText" text="DM">
      <formula>NOT(ISERROR(SEARCH("DM",AB142)))</formula>
    </cfRule>
    <cfRule type="containsText" dxfId="37354" priority="66182" stopIfTrue="1" operator="containsText" text="5DOM">
      <formula>NOT(ISERROR(SEARCH("5DOM",AB142)))</formula>
    </cfRule>
    <cfRule type="containsText" dxfId="37353" priority="66183" stopIfTrue="1" operator="containsText" text="DOM">
      <formula>NOT(ISERROR(SEARCH("DOM",AB142)))</formula>
    </cfRule>
    <cfRule type="containsText" dxfId="37352" priority="66184" stopIfTrue="1" operator="containsText" text="DLP">
      <formula>NOT(ISERROR(SEARCH("DLP",AB142)))</formula>
    </cfRule>
    <cfRule type="containsText" dxfId="37351" priority="66185" stopIfTrue="1" operator="containsText" text="5HE">
      <formula>NOT(ISERROR(SEARCH("5HE",AB142)))</formula>
    </cfRule>
    <cfRule type="containsText" dxfId="37350" priority="66186" stopIfTrue="1" operator="containsText" text="4HE">
      <formula>NOT(ISERROR(SEARCH("4HE",AB142)))</formula>
    </cfRule>
    <cfRule type="containsText" dxfId="37349" priority="66187" stopIfTrue="1" operator="containsText" text="3HE">
      <formula>NOT(ISERROR(SEARCH("3HE",AB142)))</formula>
    </cfRule>
    <cfRule type="containsText" dxfId="37348" priority="66188" stopIfTrue="1" operator="containsText" text="2HE">
      <formula>NOT(ISERROR(SEARCH("2HE",AB142)))</formula>
    </cfRule>
    <cfRule type="containsText" dxfId="37347" priority="66189" stopIfTrue="1" operator="containsText" text="1HE">
      <formula>NOT(ISERROR(SEARCH("1HE",AB142)))</formula>
    </cfRule>
    <cfRule type="containsText" dxfId="37346" priority="66190" stopIfTrue="1" operator="containsText" text="MINA">
      <formula>NOT(ISERROR(SEARCH("MINA",AB142)))</formula>
    </cfRule>
    <cfRule type="containsText" dxfId="37345" priority="66191" stopIfTrue="1" operator="containsText" text="8TD">
      <formula>NOT(ISERROR(SEARCH("8TD",AB142)))</formula>
    </cfRule>
  </conditionalFormatting>
  <conditionalFormatting sqref="AB142">
    <cfRule type="containsText" dxfId="37344" priority="66174" stopIfTrue="1" operator="containsText" text="8TDT">
      <formula>NOT(ISERROR(SEARCH("8TDT",AB142)))</formula>
    </cfRule>
  </conditionalFormatting>
  <conditionalFormatting sqref="AI144">
    <cfRule type="containsText" dxfId="37343" priority="66157" stopIfTrue="1" operator="containsText" text="VAC">
      <formula>NOT(ISERROR(SEARCH("VAC",AI144)))</formula>
    </cfRule>
    <cfRule type="containsText" priority="66158" stopIfTrue="1" operator="containsText" text="0">
      <formula>NOT(ISERROR(SEARCH("0",AI144)))</formula>
    </cfRule>
    <cfRule type="containsText" dxfId="37342" priority="66159" stopIfTrue="1" operator="containsText" text="S">
      <formula>NOT(ISERROR(SEARCH("S",AI144)))</formula>
    </cfRule>
    <cfRule type="containsText" dxfId="37341" priority="66160" stopIfTrue="1" operator="containsText" text="F">
      <formula>NOT(ISERROR(SEARCH("F",AI144)))</formula>
    </cfRule>
    <cfRule type="containsText" dxfId="37340" priority="66161" stopIfTrue="1" operator="containsText" text="P">
      <formula>NOT(ISERROR(SEARCH("P",AI144)))</formula>
    </cfRule>
    <cfRule type="containsText" dxfId="37339" priority="66162" stopIfTrue="1" operator="containsText" text="LNP">
      <formula>NOT(ISERROR(SEARCH("LNP",AI144)))</formula>
    </cfRule>
    <cfRule type="containsText" dxfId="37338" priority="66163" stopIfTrue="1" operator="containsText" text="DM">
      <formula>NOT(ISERROR(SEARCH("DM",AI144)))</formula>
    </cfRule>
    <cfRule type="containsText" dxfId="37337" priority="66164" stopIfTrue="1" operator="containsText" text="5DOM">
      <formula>NOT(ISERROR(SEARCH("5DOM",AI144)))</formula>
    </cfRule>
    <cfRule type="containsText" dxfId="37336" priority="66165" stopIfTrue="1" operator="containsText" text="DOM">
      <formula>NOT(ISERROR(SEARCH("DOM",AI144)))</formula>
    </cfRule>
    <cfRule type="containsText" dxfId="37335" priority="66166" stopIfTrue="1" operator="containsText" text="DLP">
      <formula>NOT(ISERROR(SEARCH("DLP",AI144)))</formula>
    </cfRule>
    <cfRule type="containsText" dxfId="37334" priority="66167" stopIfTrue="1" operator="containsText" text="5HE">
      <formula>NOT(ISERROR(SEARCH("5HE",AI144)))</formula>
    </cfRule>
    <cfRule type="containsText" dxfId="37333" priority="66168" stopIfTrue="1" operator="containsText" text="4HE">
      <formula>NOT(ISERROR(SEARCH("4HE",AI144)))</formula>
    </cfRule>
    <cfRule type="containsText" dxfId="37332" priority="66169" stopIfTrue="1" operator="containsText" text="3HE">
      <formula>NOT(ISERROR(SEARCH("3HE",AI144)))</formula>
    </cfRule>
    <cfRule type="containsText" dxfId="37331" priority="66170" stopIfTrue="1" operator="containsText" text="2HE">
      <formula>NOT(ISERROR(SEARCH("2HE",AI144)))</formula>
    </cfRule>
    <cfRule type="containsText" dxfId="37330" priority="66171" stopIfTrue="1" operator="containsText" text="1HE">
      <formula>NOT(ISERROR(SEARCH("1HE",AI144)))</formula>
    </cfRule>
    <cfRule type="containsText" dxfId="37329" priority="66172" stopIfTrue="1" operator="containsText" text="MINA">
      <formula>NOT(ISERROR(SEARCH("MINA",AI144)))</formula>
    </cfRule>
    <cfRule type="containsText" dxfId="37328" priority="66173" stopIfTrue="1" operator="containsText" text="8TD">
      <formula>NOT(ISERROR(SEARCH("8TD",AI144)))</formula>
    </cfRule>
  </conditionalFormatting>
  <conditionalFormatting sqref="AI144">
    <cfRule type="containsText" dxfId="37327" priority="66156" stopIfTrue="1" operator="containsText" text="8TDT">
      <formula>NOT(ISERROR(SEARCH("8TDT",AI144)))</formula>
    </cfRule>
  </conditionalFormatting>
  <conditionalFormatting sqref="AI146">
    <cfRule type="containsText" dxfId="37326" priority="66139" stopIfTrue="1" operator="containsText" text="VAC">
      <formula>NOT(ISERROR(SEARCH("VAC",AI146)))</formula>
    </cfRule>
    <cfRule type="containsText" priority="66140" stopIfTrue="1" operator="containsText" text="0">
      <formula>NOT(ISERROR(SEARCH("0",AI146)))</formula>
    </cfRule>
    <cfRule type="containsText" dxfId="37325" priority="66141" stopIfTrue="1" operator="containsText" text="S">
      <formula>NOT(ISERROR(SEARCH("S",AI146)))</formula>
    </cfRule>
    <cfRule type="containsText" dxfId="37324" priority="66142" stopIfTrue="1" operator="containsText" text="F">
      <formula>NOT(ISERROR(SEARCH("F",AI146)))</formula>
    </cfRule>
    <cfRule type="containsText" dxfId="37323" priority="66143" stopIfTrue="1" operator="containsText" text="P">
      <formula>NOT(ISERROR(SEARCH("P",AI146)))</formula>
    </cfRule>
    <cfRule type="containsText" dxfId="37322" priority="66144" stopIfTrue="1" operator="containsText" text="LNP">
      <formula>NOT(ISERROR(SEARCH("LNP",AI146)))</formula>
    </cfRule>
    <cfRule type="containsText" dxfId="37321" priority="66145" stopIfTrue="1" operator="containsText" text="DM">
      <formula>NOT(ISERROR(SEARCH("DM",AI146)))</formula>
    </cfRule>
    <cfRule type="containsText" dxfId="37320" priority="66146" stopIfTrue="1" operator="containsText" text="5DOM">
      <formula>NOT(ISERROR(SEARCH("5DOM",AI146)))</formula>
    </cfRule>
    <cfRule type="containsText" dxfId="37319" priority="66147" stopIfTrue="1" operator="containsText" text="DOM">
      <formula>NOT(ISERROR(SEARCH("DOM",AI146)))</formula>
    </cfRule>
    <cfRule type="containsText" dxfId="37318" priority="66148" stopIfTrue="1" operator="containsText" text="DLP">
      <formula>NOT(ISERROR(SEARCH("DLP",AI146)))</formula>
    </cfRule>
    <cfRule type="containsText" dxfId="37317" priority="66149" stopIfTrue="1" operator="containsText" text="5HE">
      <formula>NOT(ISERROR(SEARCH("5HE",AI146)))</formula>
    </cfRule>
    <cfRule type="containsText" dxfId="37316" priority="66150" stopIfTrue="1" operator="containsText" text="4HE">
      <formula>NOT(ISERROR(SEARCH("4HE",AI146)))</formula>
    </cfRule>
    <cfRule type="containsText" dxfId="37315" priority="66151" stopIfTrue="1" operator="containsText" text="3HE">
      <formula>NOT(ISERROR(SEARCH("3HE",AI146)))</formula>
    </cfRule>
    <cfRule type="containsText" dxfId="37314" priority="66152" stopIfTrue="1" operator="containsText" text="2HE">
      <formula>NOT(ISERROR(SEARCH("2HE",AI146)))</formula>
    </cfRule>
    <cfRule type="containsText" dxfId="37313" priority="66153" stopIfTrue="1" operator="containsText" text="1HE">
      <formula>NOT(ISERROR(SEARCH("1HE",AI146)))</formula>
    </cfRule>
    <cfRule type="containsText" dxfId="37312" priority="66154" stopIfTrue="1" operator="containsText" text="MINA">
      <formula>NOT(ISERROR(SEARCH("MINA",AI146)))</formula>
    </cfRule>
    <cfRule type="containsText" dxfId="37311" priority="66155" stopIfTrue="1" operator="containsText" text="8TD">
      <formula>NOT(ISERROR(SEARCH("8TD",AI146)))</formula>
    </cfRule>
  </conditionalFormatting>
  <conditionalFormatting sqref="AI146">
    <cfRule type="containsText" dxfId="37310" priority="66138" stopIfTrue="1" operator="containsText" text="8TDT">
      <formula>NOT(ISERROR(SEARCH("8TDT",AI146)))</formula>
    </cfRule>
  </conditionalFormatting>
  <conditionalFormatting sqref="AB146:AF146">
    <cfRule type="containsText" dxfId="37309" priority="66121" stopIfTrue="1" operator="containsText" text="VAC">
      <formula>NOT(ISERROR(SEARCH("VAC",AB146)))</formula>
    </cfRule>
    <cfRule type="containsText" priority="66122" stopIfTrue="1" operator="containsText" text="0">
      <formula>NOT(ISERROR(SEARCH("0",AB146)))</formula>
    </cfRule>
    <cfRule type="containsText" dxfId="37308" priority="66123" stopIfTrue="1" operator="containsText" text="S">
      <formula>NOT(ISERROR(SEARCH("S",AB146)))</formula>
    </cfRule>
    <cfRule type="containsText" dxfId="37307" priority="66124" stopIfTrue="1" operator="containsText" text="F">
      <formula>NOT(ISERROR(SEARCH("F",AB146)))</formula>
    </cfRule>
    <cfRule type="containsText" dxfId="37306" priority="66125" stopIfTrue="1" operator="containsText" text="P">
      <formula>NOT(ISERROR(SEARCH("P",AB146)))</formula>
    </cfRule>
    <cfRule type="containsText" dxfId="37305" priority="66126" stopIfTrue="1" operator="containsText" text="LNP">
      <formula>NOT(ISERROR(SEARCH("LNP",AB146)))</formula>
    </cfRule>
    <cfRule type="containsText" dxfId="37304" priority="66127" stopIfTrue="1" operator="containsText" text="DM">
      <formula>NOT(ISERROR(SEARCH("DM",AB146)))</formula>
    </cfRule>
    <cfRule type="containsText" dxfId="37303" priority="66128" stopIfTrue="1" operator="containsText" text="5DOM">
      <formula>NOT(ISERROR(SEARCH("5DOM",AB146)))</formula>
    </cfRule>
    <cfRule type="containsText" dxfId="37302" priority="66129" stopIfTrue="1" operator="containsText" text="DOM">
      <formula>NOT(ISERROR(SEARCH("DOM",AB146)))</formula>
    </cfRule>
    <cfRule type="containsText" dxfId="37301" priority="66130" stopIfTrue="1" operator="containsText" text="DLP">
      <formula>NOT(ISERROR(SEARCH("DLP",AB146)))</formula>
    </cfRule>
    <cfRule type="containsText" dxfId="37300" priority="66131" stopIfTrue="1" operator="containsText" text="5HE">
      <formula>NOT(ISERROR(SEARCH("5HE",AB146)))</formula>
    </cfRule>
    <cfRule type="containsText" dxfId="37299" priority="66132" stopIfTrue="1" operator="containsText" text="4HE">
      <formula>NOT(ISERROR(SEARCH("4HE",AB146)))</formula>
    </cfRule>
    <cfRule type="containsText" dxfId="37298" priority="66133" stopIfTrue="1" operator="containsText" text="3HE">
      <formula>NOT(ISERROR(SEARCH("3HE",AB146)))</formula>
    </cfRule>
    <cfRule type="containsText" dxfId="37297" priority="66134" stopIfTrue="1" operator="containsText" text="2HE">
      <formula>NOT(ISERROR(SEARCH("2HE",AB146)))</formula>
    </cfRule>
    <cfRule type="containsText" dxfId="37296" priority="66135" stopIfTrue="1" operator="containsText" text="1HE">
      <formula>NOT(ISERROR(SEARCH("1HE",AB146)))</formula>
    </cfRule>
    <cfRule type="containsText" dxfId="37295" priority="66136" stopIfTrue="1" operator="containsText" text="MINA">
      <formula>NOT(ISERROR(SEARCH("MINA",AB146)))</formula>
    </cfRule>
    <cfRule type="containsText" dxfId="37294" priority="66137" stopIfTrue="1" operator="containsText" text="8TD">
      <formula>NOT(ISERROR(SEARCH("8TD",AB146)))</formula>
    </cfRule>
  </conditionalFormatting>
  <conditionalFormatting sqref="AB146:AF146">
    <cfRule type="containsText" dxfId="37293" priority="66120" stopIfTrue="1" operator="containsText" text="8TDT">
      <formula>NOT(ISERROR(SEARCH("8TDT",AB146)))</formula>
    </cfRule>
  </conditionalFormatting>
  <conditionalFormatting sqref="AB174">
    <cfRule type="containsText" dxfId="37292" priority="66103" stopIfTrue="1" operator="containsText" text="VAC">
      <formula>NOT(ISERROR(SEARCH("VAC",AB174)))</formula>
    </cfRule>
    <cfRule type="containsText" priority="66104" stopIfTrue="1" operator="containsText" text="0">
      <formula>NOT(ISERROR(SEARCH("0",AB174)))</formula>
    </cfRule>
    <cfRule type="containsText" dxfId="37291" priority="66105" stopIfTrue="1" operator="containsText" text="S">
      <formula>NOT(ISERROR(SEARCH("S",AB174)))</formula>
    </cfRule>
    <cfRule type="containsText" dxfId="37290" priority="66106" stopIfTrue="1" operator="containsText" text="F">
      <formula>NOT(ISERROR(SEARCH("F",AB174)))</formula>
    </cfRule>
    <cfRule type="containsText" dxfId="37289" priority="66107" stopIfTrue="1" operator="containsText" text="P">
      <formula>NOT(ISERROR(SEARCH("P",AB174)))</formula>
    </cfRule>
    <cfRule type="containsText" dxfId="37288" priority="66108" stopIfTrue="1" operator="containsText" text="LNP">
      <formula>NOT(ISERROR(SEARCH("LNP",AB174)))</formula>
    </cfRule>
    <cfRule type="containsText" dxfId="37287" priority="66109" stopIfTrue="1" operator="containsText" text="DM">
      <formula>NOT(ISERROR(SEARCH("DM",AB174)))</formula>
    </cfRule>
    <cfRule type="containsText" dxfId="37286" priority="66110" stopIfTrue="1" operator="containsText" text="5DOM">
      <formula>NOT(ISERROR(SEARCH("5DOM",AB174)))</formula>
    </cfRule>
    <cfRule type="containsText" dxfId="37285" priority="66111" stopIfTrue="1" operator="containsText" text="DOM">
      <formula>NOT(ISERROR(SEARCH("DOM",AB174)))</formula>
    </cfRule>
    <cfRule type="containsText" dxfId="37284" priority="66112" stopIfTrue="1" operator="containsText" text="DLP">
      <formula>NOT(ISERROR(SEARCH("DLP",AB174)))</formula>
    </cfRule>
    <cfRule type="containsText" dxfId="37283" priority="66113" stopIfTrue="1" operator="containsText" text="5HE">
      <formula>NOT(ISERROR(SEARCH("5HE",AB174)))</formula>
    </cfRule>
    <cfRule type="containsText" dxfId="37282" priority="66114" stopIfTrue="1" operator="containsText" text="4HE">
      <formula>NOT(ISERROR(SEARCH("4HE",AB174)))</formula>
    </cfRule>
    <cfRule type="containsText" dxfId="37281" priority="66115" stopIfTrue="1" operator="containsText" text="3HE">
      <formula>NOT(ISERROR(SEARCH("3HE",AB174)))</formula>
    </cfRule>
    <cfRule type="containsText" dxfId="37280" priority="66116" stopIfTrue="1" operator="containsText" text="2HE">
      <formula>NOT(ISERROR(SEARCH("2HE",AB174)))</formula>
    </cfRule>
    <cfRule type="containsText" dxfId="37279" priority="66117" stopIfTrue="1" operator="containsText" text="1HE">
      <formula>NOT(ISERROR(SEARCH("1HE",AB174)))</formula>
    </cfRule>
    <cfRule type="containsText" dxfId="37278" priority="66118" stopIfTrue="1" operator="containsText" text="MINA">
      <formula>NOT(ISERROR(SEARCH("MINA",AB174)))</formula>
    </cfRule>
    <cfRule type="containsText" dxfId="37277" priority="66119" stopIfTrue="1" operator="containsText" text="8TD">
      <formula>NOT(ISERROR(SEARCH("8TD",AB174)))</formula>
    </cfRule>
  </conditionalFormatting>
  <conditionalFormatting sqref="AB174">
    <cfRule type="containsText" dxfId="37276" priority="66102" stopIfTrue="1" operator="containsText" text="8TDT">
      <formula>NOT(ISERROR(SEARCH("8TDT",AB174)))</formula>
    </cfRule>
  </conditionalFormatting>
  <conditionalFormatting sqref="AI174">
    <cfRule type="containsText" dxfId="37275" priority="66085" stopIfTrue="1" operator="containsText" text="VAC">
      <formula>NOT(ISERROR(SEARCH("VAC",AI174)))</formula>
    </cfRule>
    <cfRule type="containsText" priority="66086" stopIfTrue="1" operator="containsText" text="0">
      <formula>NOT(ISERROR(SEARCH("0",AI174)))</formula>
    </cfRule>
    <cfRule type="containsText" dxfId="37274" priority="66087" stopIfTrue="1" operator="containsText" text="S">
      <formula>NOT(ISERROR(SEARCH("S",AI174)))</formula>
    </cfRule>
    <cfRule type="containsText" dxfId="37273" priority="66088" stopIfTrue="1" operator="containsText" text="F">
      <formula>NOT(ISERROR(SEARCH("F",AI174)))</formula>
    </cfRule>
    <cfRule type="containsText" dxfId="37272" priority="66089" stopIfTrue="1" operator="containsText" text="P">
      <formula>NOT(ISERROR(SEARCH("P",AI174)))</formula>
    </cfRule>
    <cfRule type="containsText" dxfId="37271" priority="66090" stopIfTrue="1" operator="containsText" text="LNP">
      <formula>NOT(ISERROR(SEARCH("LNP",AI174)))</formula>
    </cfRule>
    <cfRule type="containsText" dxfId="37270" priority="66091" stopIfTrue="1" operator="containsText" text="DM">
      <formula>NOT(ISERROR(SEARCH("DM",AI174)))</formula>
    </cfRule>
    <cfRule type="containsText" dxfId="37269" priority="66092" stopIfTrue="1" operator="containsText" text="5DOM">
      <formula>NOT(ISERROR(SEARCH("5DOM",AI174)))</formula>
    </cfRule>
    <cfRule type="containsText" dxfId="37268" priority="66093" stopIfTrue="1" operator="containsText" text="DOM">
      <formula>NOT(ISERROR(SEARCH("DOM",AI174)))</formula>
    </cfRule>
    <cfRule type="containsText" dxfId="37267" priority="66094" stopIfTrue="1" operator="containsText" text="DLP">
      <formula>NOT(ISERROR(SEARCH("DLP",AI174)))</formula>
    </cfRule>
    <cfRule type="containsText" dxfId="37266" priority="66095" stopIfTrue="1" operator="containsText" text="5HE">
      <formula>NOT(ISERROR(SEARCH("5HE",AI174)))</formula>
    </cfRule>
    <cfRule type="containsText" dxfId="37265" priority="66096" stopIfTrue="1" operator="containsText" text="4HE">
      <formula>NOT(ISERROR(SEARCH("4HE",AI174)))</formula>
    </cfRule>
    <cfRule type="containsText" dxfId="37264" priority="66097" stopIfTrue="1" operator="containsText" text="3HE">
      <formula>NOT(ISERROR(SEARCH("3HE",AI174)))</formula>
    </cfRule>
    <cfRule type="containsText" dxfId="37263" priority="66098" stopIfTrue="1" operator="containsText" text="2HE">
      <formula>NOT(ISERROR(SEARCH("2HE",AI174)))</formula>
    </cfRule>
    <cfRule type="containsText" dxfId="37262" priority="66099" stopIfTrue="1" operator="containsText" text="1HE">
      <formula>NOT(ISERROR(SEARCH("1HE",AI174)))</formula>
    </cfRule>
    <cfRule type="containsText" dxfId="37261" priority="66100" stopIfTrue="1" operator="containsText" text="MINA">
      <formula>NOT(ISERROR(SEARCH("MINA",AI174)))</formula>
    </cfRule>
    <cfRule type="containsText" dxfId="37260" priority="66101" stopIfTrue="1" operator="containsText" text="8TD">
      <formula>NOT(ISERROR(SEARCH("8TD",AI174)))</formula>
    </cfRule>
  </conditionalFormatting>
  <conditionalFormatting sqref="AI174">
    <cfRule type="containsText" dxfId="37259" priority="66084" stopIfTrue="1" operator="containsText" text="8TDT">
      <formula>NOT(ISERROR(SEARCH("8TDT",AI174)))</formula>
    </cfRule>
  </conditionalFormatting>
  <conditionalFormatting sqref="AI176">
    <cfRule type="containsText" dxfId="37258" priority="66067" stopIfTrue="1" operator="containsText" text="VAC">
      <formula>NOT(ISERROR(SEARCH("VAC",AI176)))</formula>
    </cfRule>
    <cfRule type="containsText" priority="66068" stopIfTrue="1" operator="containsText" text="0">
      <formula>NOT(ISERROR(SEARCH("0",AI176)))</formula>
    </cfRule>
    <cfRule type="containsText" dxfId="37257" priority="66069" stopIfTrue="1" operator="containsText" text="S">
      <formula>NOT(ISERROR(SEARCH("S",AI176)))</formula>
    </cfRule>
    <cfRule type="containsText" dxfId="37256" priority="66070" stopIfTrue="1" operator="containsText" text="F">
      <formula>NOT(ISERROR(SEARCH("F",AI176)))</formula>
    </cfRule>
    <cfRule type="containsText" dxfId="37255" priority="66071" stopIfTrue="1" operator="containsText" text="P">
      <formula>NOT(ISERROR(SEARCH("P",AI176)))</formula>
    </cfRule>
    <cfRule type="containsText" dxfId="37254" priority="66072" stopIfTrue="1" operator="containsText" text="LNP">
      <formula>NOT(ISERROR(SEARCH("LNP",AI176)))</formula>
    </cfRule>
    <cfRule type="containsText" dxfId="37253" priority="66073" stopIfTrue="1" operator="containsText" text="DM">
      <formula>NOT(ISERROR(SEARCH("DM",AI176)))</formula>
    </cfRule>
    <cfRule type="containsText" dxfId="37252" priority="66074" stopIfTrue="1" operator="containsText" text="5DOM">
      <formula>NOT(ISERROR(SEARCH("5DOM",AI176)))</formula>
    </cfRule>
    <cfRule type="containsText" dxfId="37251" priority="66075" stopIfTrue="1" operator="containsText" text="DOM">
      <formula>NOT(ISERROR(SEARCH("DOM",AI176)))</formula>
    </cfRule>
    <cfRule type="containsText" dxfId="37250" priority="66076" stopIfTrue="1" operator="containsText" text="DLP">
      <formula>NOT(ISERROR(SEARCH("DLP",AI176)))</formula>
    </cfRule>
    <cfRule type="containsText" dxfId="37249" priority="66077" stopIfTrue="1" operator="containsText" text="5HE">
      <formula>NOT(ISERROR(SEARCH("5HE",AI176)))</formula>
    </cfRule>
    <cfRule type="containsText" dxfId="37248" priority="66078" stopIfTrue="1" operator="containsText" text="4HE">
      <formula>NOT(ISERROR(SEARCH("4HE",AI176)))</formula>
    </cfRule>
    <cfRule type="containsText" dxfId="37247" priority="66079" stopIfTrue="1" operator="containsText" text="3HE">
      <formula>NOT(ISERROR(SEARCH("3HE",AI176)))</formula>
    </cfRule>
    <cfRule type="containsText" dxfId="37246" priority="66080" stopIfTrue="1" operator="containsText" text="2HE">
      <formula>NOT(ISERROR(SEARCH("2HE",AI176)))</formula>
    </cfRule>
    <cfRule type="containsText" dxfId="37245" priority="66081" stopIfTrue="1" operator="containsText" text="1HE">
      <formula>NOT(ISERROR(SEARCH("1HE",AI176)))</formula>
    </cfRule>
    <cfRule type="containsText" dxfId="37244" priority="66082" stopIfTrue="1" operator="containsText" text="MINA">
      <formula>NOT(ISERROR(SEARCH("MINA",AI176)))</formula>
    </cfRule>
    <cfRule type="containsText" dxfId="37243" priority="66083" stopIfTrue="1" operator="containsText" text="8TD">
      <formula>NOT(ISERROR(SEARCH("8TD",AI176)))</formula>
    </cfRule>
  </conditionalFormatting>
  <conditionalFormatting sqref="AI176">
    <cfRule type="containsText" dxfId="37242" priority="66066" stopIfTrue="1" operator="containsText" text="8TDT">
      <formula>NOT(ISERROR(SEARCH("8TDT",AI176)))</formula>
    </cfRule>
  </conditionalFormatting>
  <conditionalFormatting sqref="AI178">
    <cfRule type="containsText" dxfId="37241" priority="66013" stopIfTrue="1" operator="containsText" text="VAC">
      <formula>NOT(ISERROR(SEARCH("VAC",AI178)))</formula>
    </cfRule>
    <cfRule type="containsText" priority="66014" stopIfTrue="1" operator="containsText" text="0">
      <formula>NOT(ISERROR(SEARCH("0",AI178)))</formula>
    </cfRule>
    <cfRule type="containsText" dxfId="37240" priority="66015" stopIfTrue="1" operator="containsText" text="S">
      <formula>NOT(ISERROR(SEARCH("S",AI178)))</formula>
    </cfRule>
    <cfRule type="containsText" dxfId="37239" priority="66016" stopIfTrue="1" operator="containsText" text="F">
      <formula>NOT(ISERROR(SEARCH("F",AI178)))</formula>
    </cfRule>
    <cfRule type="containsText" dxfId="37238" priority="66017" stopIfTrue="1" operator="containsText" text="P">
      <formula>NOT(ISERROR(SEARCH("P",AI178)))</formula>
    </cfRule>
    <cfRule type="containsText" dxfId="37237" priority="66018" stopIfTrue="1" operator="containsText" text="LNP">
      <formula>NOT(ISERROR(SEARCH("LNP",AI178)))</formula>
    </cfRule>
    <cfRule type="containsText" dxfId="37236" priority="66019" stopIfTrue="1" operator="containsText" text="DM">
      <formula>NOT(ISERROR(SEARCH("DM",AI178)))</formula>
    </cfRule>
    <cfRule type="containsText" dxfId="37235" priority="66020" stopIfTrue="1" operator="containsText" text="5DOM">
      <formula>NOT(ISERROR(SEARCH("5DOM",AI178)))</formula>
    </cfRule>
    <cfRule type="containsText" dxfId="37234" priority="66021" stopIfTrue="1" operator="containsText" text="DOM">
      <formula>NOT(ISERROR(SEARCH("DOM",AI178)))</formula>
    </cfRule>
    <cfRule type="containsText" dxfId="37233" priority="66022" stopIfTrue="1" operator="containsText" text="DLP">
      <formula>NOT(ISERROR(SEARCH("DLP",AI178)))</formula>
    </cfRule>
    <cfRule type="containsText" dxfId="37232" priority="66023" stopIfTrue="1" operator="containsText" text="5HE">
      <formula>NOT(ISERROR(SEARCH("5HE",AI178)))</formula>
    </cfRule>
    <cfRule type="containsText" dxfId="37231" priority="66024" stopIfTrue="1" operator="containsText" text="4HE">
      <formula>NOT(ISERROR(SEARCH("4HE",AI178)))</formula>
    </cfRule>
    <cfRule type="containsText" dxfId="37230" priority="66025" stopIfTrue="1" operator="containsText" text="3HE">
      <formula>NOT(ISERROR(SEARCH("3HE",AI178)))</formula>
    </cfRule>
    <cfRule type="containsText" dxfId="37229" priority="66026" stopIfTrue="1" operator="containsText" text="2HE">
      <formula>NOT(ISERROR(SEARCH("2HE",AI178)))</formula>
    </cfRule>
    <cfRule type="containsText" dxfId="37228" priority="66027" stopIfTrue="1" operator="containsText" text="1HE">
      <formula>NOT(ISERROR(SEARCH("1HE",AI178)))</formula>
    </cfRule>
    <cfRule type="containsText" dxfId="37227" priority="66028" stopIfTrue="1" operator="containsText" text="MINA">
      <formula>NOT(ISERROR(SEARCH("MINA",AI178)))</formula>
    </cfRule>
    <cfRule type="containsText" dxfId="37226" priority="66029" stopIfTrue="1" operator="containsText" text="8TD">
      <formula>NOT(ISERROR(SEARCH("8TD",AI178)))</formula>
    </cfRule>
  </conditionalFormatting>
  <conditionalFormatting sqref="AI178">
    <cfRule type="containsText" dxfId="37225" priority="66012" stopIfTrue="1" operator="containsText" text="8TDT">
      <formula>NOT(ISERROR(SEARCH("8TDT",AI178)))</formula>
    </cfRule>
  </conditionalFormatting>
  <conditionalFormatting sqref="H178:X178">
    <cfRule type="containsText" dxfId="37224" priority="65995" stopIfTrue="1" operator="containsText" text="VAC">
      <formula>NOT(ISERROR(SEARCH("VAC",H178)))</formula>
    </cfRule>
    <cfRule type="containsText" priority="65996" stopIfTrue="1" operator="containsText" text="0">
      <formula>NOT(ISERROR(SEARCH("0",H178)))</formula>
    </cfRule>
    <cfRule type="containsText" dxfId="37223" priority="65997" stopIfTrue="1" operator="containsText" text="S">
      <formula>NOT(ISERROR(SEARCH("S",H178)))</formula>
    </cfRule>
    <cfRule type="containsText" dxfId="37222" priority="65998" stopIfTrue="1" operator="containsText" text="F">
      <formula>NOT(ISERROR(SEARCH("F",H178)))</formula>
    </cfRule>
    <cfRule type="containsText" dxfId="37221" priority="65999" stopIfTrue="1" operator="containsText" text="P">
      <formula>NOT(ISERROR(SEARCH("P",H178)))</formula>
    </cfRule>
    <cfRule type="containsText" dxfId="37220" priority="66000" stopIfTrue="1" operator="containsText" text="LNP">
      <formula>NOT(ISERROR(SEARCH("LNP",H178)))</formula>
    </cfRule>
    <cfRule type="containsText" dxfId="37219" priority="66001" stopIfTrue="1" operator="containsText" text="DM">
      <formula>NOT(ISERROR(SEARCH("DM",H178)))</formula>
    </cfRule>
    <cfRule type="containsText" dxfId="37218" priority="66002" stopIfTrue="1" operator="containsText" text="5DOM">
      <formula>NOT(ISERROR(SEARCH("5DOM",H178)))</formula>
    </cfRule>
    <cfRule type="containsText" dxfId="37217" priority="66003" stopIfTrue="1" operator="containsText" text="DOM">
      <formula>NOT(ISERROR(SEARCH("DOM",H178)))</formula>
    </cfRule>
    <cfRule type="containsText" dxfId="37216" priority="66004" stopIfTrue="1" operator="containsText" text="DLP">
      <formula>NOT(ISERROR(SEARCH("DLP",H178)))</formula>
    </cfRule>
    <cfRule type="containsText" dxfId="37215" priority="66005" stopIfTrue="1" operator="containsText" text="5HE">
      <formula>NOT(ISERROR(SEARCH("5HE",H178)))</formula>
    </cfRule>
    <cfRule type="containsText" dxfId="37214" priority="66006" stopIfTrue="1" operator="containsText" text="4HE">
      <formula>NOT(ISERROR(SEARCH("4HE",H178)))</formula>
    </cfRule>
    <cfRule type="containsText" dxfId="37213" priority="66007" stopIfTrue="1" operator="containsText" text="3HE">
      <formula>NOT(ISERROR(SEARCH("3HE",H178)))</formula>
    </cfRule>
    <cfRule type="containsText" dxfId="37212" priority="66008" stopIfTrue="1" operator="containsText" text="2HE">
      <formula>NOT(ISERROR(SEARCH("2HE",H178)))</formula>
    </cfRule>
    <cfRule type="containsText" dxfId="37211" priority="66009" stopIfTrue="1" operator="containsText" text="1HE">
      <formula>NOT(ISERROR(SEARCH("1HE",H178)))</formula>
    </cfRule>
    <cfRule type="containsText" dxfId="37210" priority="66010" stopIfTrue="1" operator="containsText" text="MINA">
      <formula>NOT(ISERROR(SEARCH("MINA",H178)))</formula>
    </cfRule>
    <cfRule type="containsText" dxfId="37209" priority="66011" stopIfTrue="1" operator="containsText" text="8TD">
      <formula>NOT(ISERROR(SEARCH("8TD",H178)))</formula>
    </cfRule>
  </conditionalFormatting>
  <conditionalFormatting sqref="H178:X178">
    <cfRule type="containsText" dxfId="37208" priority="65994" stopIfTrue="1" operator="containsText" text="8TDT">
      <formula>NOT(ISERROR(SEARCH("8TDT",H178)))</formula>
    </cfRule>
  </conditionalFormatting>
  <conditionalFormatting sqref="H176:X176">
    <cfRule type="containsText" dxfId="37207" priority="65977" stopIfTrue="1" operator="containsText" text="VAC">
      <formula>NOT(ISERROR(SEARCH("VAC",H176)))</formula>
    </cfRule>
    <cfRule type="containsText" priority="65978" stopIfTrue="1" operator="containsText" text="0">
      <formula>NOT(ISERROR(SEARCH("0",H176)))</formula>
    </cfRule>
    <cfRule type="containsText" dxfId="37206" priority="65979" stopIfTrue="1" operator="containsText" text="S">
      <formula>NOT(ISERROR(SEARCH("S",H176)))</formula>
    </cfRule>
    <cfRule type="containsText" dxfId="37205" priority="65980" stopIfTrue="1" operator="containsText" text="F">
      <formula>NOT(ISERROR(SEARCH("F",H176)))</formula>
    </cfRule>
    <cfRule type="containsText" dxfId="37204" priority="65981" stopIfTrue="1" operator="containsText" text="P">
      <formula>NOT(ISERROR(SEARCH("P",H176)))</formula>
    </cfRule>
    <cfRule type="containsText" dxfId="37203" priority="65982" stopIfTrue="1" operator="containsText" text="LNP">
      <formula>NOT(ISERROR(SEARCH("LNP",H176)))</formula>
    </cfRule>
    <cfRule type="containsText" dxfId="37202" priority="65983" stopIfTrue="1" operator="containsText" text="DM">
      <formula>NOT(ISERROR(SEARCH("DM",H176)))</formula>
    </cfRule>
    <cfRule type="containsText" dxfId="37201" priority="65984" stopIfTrue="1" operator="containsText" text="5DOM">
      <formula>NOT(ISERROR(SEARCH("5DOM",H176)))</formula>
    </cfRule>
    <cfRule type="containsText" dxfId="37200" priority="65985" stopIfTrue="1" operator="containsText" text="DOM">
      <formula>NOT(ISERROR(SEARCH("DOM",H176)))</formula>
    </cfRule>
    <cfRule type="containsText" dxfId="37199" priority="65986" stopIfTrue="1" operator="containsText" text="DLP">
      <formula>NOT(ISERROR(SEARCH("DLP",H176)))</formula>
    </cfRule>
    <cfRule type="containsText" dxfId="37198" priority="65987" stopIfTrue="1" operator="containsText" text="5HE">
      <formula>NOT(ISERROR(SEARCH("5HE",H176)))</formula>
    </cfRule>
    <cfRule type="containsText" dxfId="37197" priority="65988" stopIfTrue="1" operator="containsText" text="4HE">
      <formula>NOT(ISERROR(SEARCH("4HE",H176)))</formula>
    </cfRule>
    <cfRule type="containsText" dxfId="37196" priority="65989" stopIfTrue="1" operator="containsText" text="3HE">
      <formula>NOT(ISERROR(SEARCH("3HE",H176)))</formula>
    </cfRule>
    <cfRule type="containsText" dxfId="37195" priority="65990" stopIfTrue="1" operator="containsText" text="2HE">
      <formula>NOT(ISERROR(SEARCH("2HE",H176)))</formula>
    </cfRule>
    <cfRule type="containsText" dxfId="37194" priority="65991" stopIfTrue="1" operator="containsText" text="1HE">
      <formula>NOT(ISERROR(SEARCH("1HE",H176)))</formula>
    </cfRule>
    <cfRule type="containsText" dxfId="37193" priority="65992" stopIfTrue="1" operator="containsText" text="MINA">
      <formula>NOT(ISERROR(SEARCH("MINA",H176)))</formula>
    </cfRule>
    <cfRule type="containsText" dxfId="37192" priority="65993" stopIfTrue="1" operator="containsText" text="8TD">
      <formula>NOT(ISERROR(SEARCH("8TD",H176)))</formula>
    </cfRule>
  </conditionalFormatting>
  <conditionalFormatting sqref="H176:X176">
    <cfRule type="containsText" dxfId="37191" priority="65976" stopIfTrue="1" operator="containsText" text="8TDT">
      <formula>NOT(ISERROR(SEARCH("8TDT",H176)))</formula>
    </cfRule>
  </conditionalFormatting>
  <conditionalFormatting sqref="H174">
    <cfRule type="containsText" dxfId="37190" priority="65959" stopIfTrue="1" operator="containsText" text="VAC">
      <formula>NOT(ISERROR(SEARCH("VAC",H174)))</formula>
    </cfRule>
    <cfRule type="containsText" priority="65960" stopIfTrue="1" operator="containsText" text="0">
      <formula>NOT(ISERROR(SEARCH("0",H174)))</formula>
    </cfRule>
    <cfRule type="containsText" dxfId="37189" priority="65961" stopIfTrue="1" operator="containsText" text="S">
      <formula>NOT(ISERROR(SEARCH("S",H174)))</formula>
    </cfRule>
    <cfRule type="containsText" dxfId="37188" priority="65962" stopIfTrue="1" operator="containsText" text="F">
      <formula>NOT(ISERROR(SEARCH("F",H174)))</formula>
    </cfRule>
    <cfRule type="containsText" dxfId="37187" priority="65963" stopIfTrue="1" operator="containsText" text="P">
      <formula>NOT(ISERROR(SEARCH("P",H174)))</formula>
    </cfRule>
    <cfRule type="containsText" dxfId="37186" priority="65964" stopIfTrue="1" operator="containsText" text="LNP">
      <formula>NOT(ISERROR(SEARCH("LNP",H174)))</formula>
    </cfRule>
    <cfRule type="containsText" dxfId="37185" priority="65965" stopIfTrue="1" operator="containsText" text="DM">
      <formula>NOT(ISERROR(SEARCH("DM",H174)))</formula>
    </cfRule>
    <cfRule type="containsText" dxfId="37184" priority="65966" stopIfTrue="1" operator="containsText" text="5DOM">
      <formula>NOT(ISERROR(SEARCH("5DOM",H174)))</formula>
    </cfRule>
    <cfRule type="containsText" dxfId="37183" priority="65967" stopIfTrue="1" operator="containsText" text="DOM">
      <formula>NOT(ISERROR(SEARCH("DOM",H174)))</formula>
    </cfRule>
    <cfRule type="containsText" dxfId="37182" priority="65968" stopIfTrue="1" operator="containsText" text="DLP">
      <formula>NOT(ISERROR(SEARCH("DLP",H174)))</formula>
    </cfRule>
    <cfRule type="containsText" dxfId="37181" priority="65969" stopIfTrue="1" operator="containsText" text="5HE">
      <formula>NOT(ISERROR(SEARCH("5HE",H174)))</formula>
    </cfRule>
    <cfRule type="containsText" dxfId="37180" priority="65970" stopIfTrue="1" operator="containsText" text="4HE">
      <formula>NOT(ISERROR(SEARCH("4HE",H174)))</formula>
    </cfRule>
    <cfRule type="containsText" dxfId="37179" priority="65971" stopIfTrue="1" operator="containsText" text="3HE">
      <formula>NOT(ISERROR(SEARCH("3HE",H174)))</formula>
    </cfRule>
    <cfRule type="containsText" dxfId="37178" priority="65972" stopIfTrue="1" operator="containsText" text="2HE">
      <formula>NOT(ISERROR(SEARCH("2HE",H174)))</formula>
    </cfRule>
    <cfRule type="containsText" dxfId="37177" priority="65973" stopIfTrue="1" operator="containsText" text="1HE">
      <formula>NOT(ISERROR(SEARCH("1HE",H174)))</formula>
    </cfRule>
    <cfRule type="containsText" dxfId="37176" priority="65974" stopIfTrue="1" operator="containsText" text="MINA">
      <formula>NOT(ISERROR(SEARCH("MINA",H174)))</formula>
    </cfRule>
    <cfRule type="containsText" dxfId="37175" priority="65975" stopIfTrue="1" operator="containsText" text="8TD">
      <formula>NOT(ISERROR(SEARCH("8TD",H174)))</formula>
    </cfRule>
  </conditionalFormatting>
  <conditionalFormatting sqref="H174">
    <cfRule type="containsText" dxfId="37174" priority="65958" stopIfTrue="1" operator="containsText" text="8TDT">
      <formula>NOT(ISERROR(SEARCH("8TDT",H174)))</formula>
    </cfRule>
  </conditionalFormatting>
  <conditionalFormatting sqref="H146:X146">
    <cfRule type="containsText" dxfId="37173" priority="65941" stopIfTrue="1" operator="containsText" text="VAC">
      <formula>NOT(ISERROR(SEARCH("VAC",H146)))</formula>
    </cfRule>
    <cfRule type="containsText" priority="65942" stopIfTrue="1" operator="containsText" text="0">
      <formula>NOT(ISERROR(SEARCH("0",H146)))</formula>
    </cfRule>
    <cfRule type="containsText" dxfId="37172" priority="65943" stopIfTrue="1" operator="containsText" text="S">
      <formula>NOT(ISERROR(SEARCH("S",H146)))</formula>
    </cfRule>
    <cfRule type="containsText" dxfId="37171" priority="65944" stopIfTrue="1" operator="containsText" text="F">
      <formula>NOT(ISERROR(SEARCH("F",H146)))</formula>
    </cfRule>
    <cfRule type="containsText" dxfId="37170" priority="65945" stopIfTrue="1" operator="containsText" text="P">
      <formula>NOT(ISERROR(SEARCH("P",H146)))</formula>
    </cfRule>
    <cfRule type="containsText" dxfId="37169" priority="65946" stopIfTrue="1" operator="containsText" text="LNP">
      <formula>NOT(ISERROR(SEARCH("LNP",H146)))</formula>
    </cfRule>
    <cfRule type="containsText" dxfId="37168" priority="65947" stopIfTrue="1" operator="containsText" text="DM">
      <formula>NOT(ISERROR(SEARCH("DM",H146)))</formula>
    </cfRule>
    <cfRule type="containsText" dxfId="37167" priority="65948" stopIfTrue="1" operator="containsText" text="5DOM">
      <formula>NOT(ISERROR(SEARCH("5DOM",H146)))</formula>
    </cfRule>
    <cfRule type="containsText" dxfId="37166" priority="65949" stopIfTrue="1" operator="containsText" text="DOM">
      <formula>NOT(ISERROR(SEARCH("DOM",H146)))</formula>
    </cfRule>
    <cfRule type="containsText" dxfId="37165" priority="65950" stopIfTrue="1" operator="containsText" text="DLP">
      <formula>NOT(ISERROR(SEARCH("DLP",H146)))</formula>
    </cfRule>
    <cfRule type="containsText" dxfId="37164" priority="65951" stopIfTrue="1" operator="containsText" text="5HE">
      <formula>NOT(ISERROR(SEARCH("5HE",H146)))</formula>
    </cfRule>
    <cfRule type="containsText" dxfId="37163" priority="65952" stopIfTrue="1" operator="containsText" text="4HE">
      <formula>NOT(ISERROR(SEARCH("4HE",H146)))</formula>
    </cfRule>
    <cfRule type="containsText" dxfId="37162" priority="65953" stopIfTrue="1" operator="containsText" text="3HE">
      <formula>NOT(ISERROR(SEARCH("3HE",H146)))</formula>
    </cfRule>
    <cfRule type="containsText" dxfId="37161" priority="65954" stopIfTrue="1" operator="containsText" text="2HE">
      <formula>NOT(ISERROR(SEARCH("2HE",H146)))</formula>
    </cfRule>
    <cfRule type="containsText" dxfId="37160" priority="65955" stopIfTrue="1" operator="containsText" text="1HE">
      <formula>NOT(ISERROR(SEARCH("1HE",H146)))</formula>
    </cfRule>
    <cfRule type="containsText" dxfId="37159" priority="65956" stopIfTrue="1" operator="containsText" text="MINA">
      <formula>NOT(ISERROR(SEARCH("MINA",H146)))</formula>
    </cfRule>
    <cfRule type="containsText" dxfId="37158" priority="65957" stopIfTrue="1" operator="containsText" text="8TD">
      <formula>NOT(ISERROR(SEARCH("8TD",H146)))</formula>
    </cfRule>
  </conditionalFormatting>
  <conditionalFormatting sqref="H146:X146">
    <cfRule type="containsText" dxfId="37157" priority="65940" stopIfTrue="1" operator="containsText" text="8TDT">
      <formula>NOT(ISERROR(SEARCH("8TDT",H146)))</formula>
    </cfRule>
  </conditionalFormatting>
  <conditionalFormatting sqref="H144:X144">
    <cfRule type="containsText" dxfId="37156" priority="65923" stopIfTrue="1" operator="containsText" text="VAC">
      <formula>NOT(ISERROR(SEARCH("VAC",H144)))</formula>
    </cfRule>
    <cfRule type="containsText" priority="65924" stopIfTrue="1" operator="containsText" text="0">
      <formula>NOT(ISERROR(SEARCH("0",H144)))</formula>
    </cfRule>
    <cfRule type="containsText" dxfId="37155" priority="65925" stopIfTrue="1" operator="containsText" text="S">
      <formula>NOT(ISERROR(SEARCH("S",H144)))</formula>
    </cfRule>
    <cfRule type="containsText" dxfId="37154" priority="65926" stopIfTrue="1" operator="containsText" text="F">
      <formula>NOT(ISERROR(SEARCH("F",H144)))</formula>
    </cfRule>
    <cfRule type="containsText" dxfId="37153" priority="65927" stopIfTrue="1" operator="containsText" text="P">
      <formula>NOT(ISERROR(SEARCH("P",H144)))</formula>
    </cfRule>
    <cfRule type="containsText" dxfId="37152" priority="65928" stopIfTrue="1" operator="containsText" text="LNP">
      <formula>NOT(ISERROR(SEARCH("LNP",H144)))</formula>
    </cfRule>
    <cfRule type="containsText" dxfId="37151" priority="65929" stopIfTrue="1" operator="containsText" text="DM">
      <formula>NOT(ISERROR(SEARCH("DM",H144)))</formula>
    </cfRule>
    <cfRule type="containsText" dxfId="37150" priority="65930" stopIfTrue="1" operator="containsText" text="5DOM">
      <formula>NOT(ISERROR(SEARCH("5DOM",H144)))</formula>
    </cfRule>
    <cfRule type="containsText" dxfId="37149" priority="65931" stopIfTrue="1" operator="containsText" text="DOM">
      <formula>NOT(ISERROR(SEARCH("DOM",H144)))</formula>
    </cfRule>
    <cfRule type="containsText" dxfId="37148" priority="65932" stopIfTrue="1" operator="containsText" text="DLP">
      <formula>NOT(ISERROR(SEARCH("DLP",H144)))</formula>
    </cfRule>
    <cfRule type="containsText" dxfId="37147" priority="65933" stopIfTrue="1" operator="containsText" text="5HE">
      <formula>NOT(ISERROR(SEARCH("5HE",H144)))</formula>
    </cfRule>
    <cfRule type="containsText" dxfId="37146" priority="65934" stopIfTrue="1" operator="containsText" text="4HE">
      <formula>NOT(ISERROR(SEARCH("4HE",H144)))</formula>
    </cfRule>
    <cfRule type="containsText" dxfId="37145" priority="65935" stopIfTrue="1" operator="containsText" text="3HE">
      <formula>NOT(ISERROR(SEARCH("3HE",H144)))</formula>
    </cfRule>
    <cfRule type="containsText" dxfId="37144" priority="65936" stopIfTrue="1" operator="containsText" text="2HE">
      <formula>NOT(ISERROR(SEARCH("2HE",H144)))</formula>
    </cfRule>
    <cfRule type="containsText" dxfId="37143" priority="65937" stopIfTrue="1" operator="containsText" text="1HE">
      <formula>NOT(ISERROR(SEARCH("1HE",H144)))</formula>
    </cfRule>
    <cfRule type="containsText" dxfId="37142" priority="65938" stopIfTrue="1" operator="containsText" text="MINA">
      <formula>NOT(ISERROR(SEARCH("MINA",H144)))</formula>
    </cfRule>
    <cfRule type="containsText" dxfId="37141" priority="65939" stopIfTrue="1" operator="containsText" text="8TD">
      <formula>NOT(ISERROR(SEARCH("8TD",H144)))</formula>
    </cfRule>
  </conditionalFormatting>
  <conditionalFormatting sqref="H144:X144">
    <cfRule type="containsText" dxfId="37140" priority="65922" stopIfTrue="1" operator="containsText" text="8TDT">
      <formula>NOT(ISERROR(SEARCH("8TDT",H144)))</formula>
    </cfRule>
  </conditionalFormatting>
  <conditionalFormatting sqref="H142:X142">
    <cfRule type="containsText" dxfId="37139" priority="65905" stopIfTrue="1" operator="containsText" text="VAC">
      <formula>NOT(ISERROR(SEARCH("VAC",H142)))</formula>
    </cfRule>
    <cfRule type="containsText" priority="65906" stopIfTrue="1" operator="containsText" text="0">
      <formula>NOT(ISERROR(SEARCH("0",H142)))</formula>
    </cfRule>
    <cfRule type="containsText" dxfId="37138" priority="65907" stopIfTrue="1" operator="containsText" text="S">
      <formula>NOT(ISERROR(SEARCH("S",H142)))</formula>
    </cfRule>
    <cfRule type="containsText" dxfId="37137" priority="65908" stopIfTrue="1" operator="containsText" text="F">
      <formula>NOT(ISERROR(SEARCH("F",H142)))</formula>
    </cfRule>
    <cfRule type="containsText" dxfId="37136" priority="65909" stopIfTrue="1" operator="containsText" text="P">
      <formula>NOT(ISERROR(SEARCH("P",H142)))</formula>
    </cfRule>
    <cfRule type="containsText" dxfId="37135" priority="65910" stopIfTrue="1" operator="containsText" text="LNP">
      <formula>NOT(ISERROR(SEARCH("LNP",H142)))</formula>
    </cfRule>
    <cfRule type="containsText" dxfId="37134" priority="65911" stopIfTrue="1" operator="containsText" text="DM">
      <formula>NOT(ISERROR(SEARCH("DM",H142)))</formula>
    </cfRule>
    <cfRule type="containsText" dxfId="37133" priority="65912" stopIfTrue="1" operator="containsText" text="5DOM">
      <formula>NOT(ISERROR(SEARCH("5DOM",H142)))</formula>
    </cfRule>
    <cfRule type="containsText" dxfId="37132" priority="65913" stopIfTrue="1" operator="containsText" text="DOM">
      <formula>NOT(ISERROR(SEARCH("DOM",H142)))</formula>
    </cfRule>
    <cfRule type="containsText" dxfId="37131" priority="65914" stopIfTrue="1" operator="containsText" text="DLP">
      <formula>NOT(ISERROR(SEARCH("DLP",H142)))</formula>
    </cfRule>
    <cfRule type="containsText" dxfId="37130" priority="65915" stopIfTrue="1" operator="containsText" text="5HE">
      <formula>NOT(ISERROR(SEARCH("5HE",H142)))</formula>
    </cfRule>
    <cfRule type="containsText" dxfId="37129" priority="65916" stopIfTrue="1" operator="containsText" text="4HE">
      <formula>NOT(ISERROR(SEARCH("4HE",H142)))</formula>
    </cfRule>
    <cfRule type="containsText" dxfId="37128" priority="65917" stopIfTrue="1" operator="containsText" text="3HE">
      <formula>NOT(ISERROR(SEARCH("3HE",H142)))</formula>
    </cfRule>
    <cfRule type="containsText" dxfId="37127" priority="65918" stopIfTrue="1" operator="containsText" text="2HE">
      <formula>NOT(ISERROR(SEARCH("2HE",H142)))</formula>
    </cfRule>
    <cfRule type="containsText" dxfId="37126" priority="65919" stopIfTrue="1" operator="containsText" text="1HE">
      <formula>NOT(ISERROR(SEARCH("1HE",H142)))</formula>
    </cfRule>
    <cfRule type="containsText" dxfId="37125" priority="65920" stopIfTrue="1" operator="containsText" text="MINA">
      <formula>NOT(ISERROR(SEARCH("MINA",H142)))</formula>
    </cfRule>
    <cfRule type="containsText" dxfId="37124" priority="65921" stopIfTrue="1" operator="containsText" text="8TD">
      <formula>NOT(ISERROR(SEARCH("8TD",H142)))</formula>
    </cfRule>
  </conditionalFormatting>
  <conditionalFormatting sqref="H142:X142">
    <cfRule type="containsText" dxfId="37123" priority="65904" stopIfTrue="1" operator="containsText" text="8TDT">
      <formula>NOT(ISERROR(SEARCH("8TDT",H142)))</formula>
    </cfRule>
  </conditionalFormatting>
  <conditionalFormatting sqref="H140:X140">
    <cfRule type="containsText" dxfId="37122" priority="65887" stopIfTrue="1" operator="containsText" text="VAC">
      <formula>NOT(ISERROR(SEARCH("VAC",H140)))</formula>
    </cfRule>
    <cfRule type="containsText" priority="65888" stopIfTrue="1" operator="containsText" text="0">
      <formula>NOT(ISERROR(SEARCH("0",H140)))</formula>
    </cfRule>
    <cfRule type="containsText" dxfId="37121" priority="65889" stopIfTrue="1" operator="containsText" text="S">
      <formula>NOT(ISERROR(SEARCH("S",H140)))</formula>
    </cfRule>
    <cfRule type="containsText" dxfId="37120" priority="65890" stopIfTrue="1" operator="containsText" text="F">
      <formula>NOT(ISERROR(SEARCH("F",H140)))</formula>
    </cfRule>
    <cfRule type="containsText" dxfId="37119" priority="65891" stopIfTrue="1" operator="containsText" text="P">
      <formula>NOT(ISERROR(SEARCH("P",H140)))</formula>
    </cfRule>
    <cfRule type="containsText" dxfId="37118" priority="65892" stopIfTrue="1" operator="containsText" text="LNP">
      <formula>NOT(ISERROR(SEARCH("LNP",H140)))</formula>
    </cfRule>
    <cfRule type="containsText" dxfId="37117" priority="65893" stopIfTrue="1" operator="containsText" text="DM">
      <formula>NOT(ISERROR(SEARCH("DM",H140)))</formula>
    </cfRule>
    <cfRule type="containsText" dxfId="37116" priority="65894" stopIfTrue="1" operator="containsText" text="5DOM">
      <formula>NOT(ISERROR(SEARCH("5DOM",H140)))</formula>
    </cfRule>
    <cfRule type="containsText" dxfId="37115" priority="65895" stopIfTrue="1" operator="containsText" text="DOM">
      <formula>NOT(ISERROR(SEARCH("DOM",H140)))</formula>
    </cfRule>
    <cfRule type="containsText" dxfId="37114" priority="65896" stopIfTrue="1" operator="containsText" text="DLP">
      <formula>NOT(ISERROR(SEARCH("DLP",H140)))</formula>
    </cfRule>
    <cfRule type="containsText" dxfId="37113" priority="65897" stopIfTrue="1" operator="containsText" text="5HE">
      <formula>NOT(ISERROR(SEARCH("5HE",H140)))</formula>
    </cfRule>
    <cfRule type="containsText" dxfId="37112" priority="65898" stopIfTrue="1" operator="containsText" text="4HE">
      <formula>NOT(ISERROR(SEARCH("4HE",H140)))</formula>
    </cfRule>
    <cfRule type="containsText" dxfId="37111" priority="65899" stopIfTrue="1" operator="containsText" text="3HE">
      <formula>NOT(ISERROR(SEARCH("3HE",H140)))</formula>
    </cfRule>
    <cfRule type="containsText" dxfId="37110" priority="65900" stopIfTrue="1" operator="containsText" text="2HE">
      <formula>NOT(ISERROR(SEARCH("2HE",H140)))</formula>
    </cfRule>
    <cfRule type="containsText" dxfId="37109" priority="65901" stopIfTrue="1" operator="containsText" text="1HE">
      <formula>NOT(ISERROR(SEARCH("1HE",H140)))</formula>
    </cfRule>
    <cfRule type="containsText" dxfId="37108" priority="65902" stopIfTrue="1" operator="containsText" text="MINA">
      <formula>NOT(ISERROR(SEARCH("MINA",H140)))</formula>
    </cfRule>
    <cfRule type="containsText" dxfId="37107" priority="65903" stopIfTrue="1" operator="containsText" text="8TD">
      <formula>NOT(ISERROR(SEARCH("8TD",H140)))</formula>
    </cfRule>
  </conditionalFormatting>
  <conditionalFormatting sqref="H140:X140">
    <cfRule type="containsText" dxfId="37106" priority="65886" stopIfTrue="1" operator="containsText" text="8TDT">
      <formula>NOT(ISERROR(SEARCH("8TDT",H140)))</formula>
    </cfRule>
  </conditionalFormatting>
  <conditionalFormatting sqref="H138:Y138">
    <cfRule type="containsText" dxfId="37105" priority="65869" stopIfTrue="1" operator="containsText" text="VAC">
      <formula>NOT(ISERROR(SEARCH("VAC",H138)))</formula>
    </cfRule>
    <cfRule type="containsText" priority="65870" stopIfTrue="1" operator="containsText" text="0">
      <formula>NOT(ISERROR(SEARCH("0",H138)))</formula>
    </cfRule>
    <cfRule type="containsText" dxfId="37104" priority="65871" stopIfTrue="1" operator="containsText" text="S">
      <formula>NOT(ISERROR(SEARCH("S",H138)))</formula>
    </cfRule>
    <cfRule type="containsText" dxfId="37103" priority="65872" stopIfTrue="1" operator="containsText" text="F">
      <formula>NOT(ISERROR(SEARCH("F",H138)))</formula>
    </cfRule>
    <cfRule type="containsText" dxfId="37102" priority="65873" stopIfTrue="1" operator="containsText" text="P">
      <formula>NOT(ISERROR(SEARCH("P",H138)))</formula>
    </cfRule>
    <cfRule type="containsText" dxfId="37101" priority="65874" stopIfTrue="1" operator="containsText" text="LNP">
      <formula>NOT(ISERROR(SEARCH("LNP",H138)))</formula>
    </cfRule>
    <cfRule type="containsText" dxfId="37100" priority="65875" stopIfTrue="1" operator="containsText" text="DM">
      <formula>NOT(ISERROR(SEARCH("DM",H138)))</formula>
    </cfRule>
    <cfRule type="containsText" dxfId="37099" priority="65876" stopIfTrue="1" operator="containsText" text="5DOM">
      <formula>NOT(ISERROR(SEARCH("5DOM",H138)))</formula>
    </cfRule>
    <cfRule type="containsText" dxfId="37098" priority="65877" stopIfTrue="1" operator="containsText" text="DOM">
      <formula>NOT(ISERROR(SEARCH("DOM",H138)))</formula>
    </cfRule>
    <cfRule type="containsText" dxfId="37097" priority="65878" stopIfTrue="1" operator="containsText" text="DLP">
      <formula>NOT(ISERROR(SEARCH("DLP",H138)))</formula>
    </cfRule>
    <cfRule type="containsText" dxfId="37096" priority="65879" stopIfTrue="1" operator="containsText" text="5HE">
      <formula>NOT(ISERROR(SEARCH("5HE",H138)))</formula>
    </cfRule>
    <cfRule type="containsText" dxfId="37095" priority="65880" stopIfTrue="1" operator="containsText" text="4HE">
      <formula>NOT(ISERROR(SEARCH("4HE",H138)))</formula>
    </cfRule>
    <cfRule type="containsText" dxfId="37094" priority="65881" stopIfTrue="1" operator="containsText" text="3HE">
      <formula>NOT(ISERROR(SEARCH("3HE",H138)))</formula>
    </cfRule>
    <cfRule type="containsText" dxfId="37093" priority="65882" stopIfTrue="1" operator="containsText" text="2HE">
      <formula>NOT(ISERROR(SEARCH("2HE",H138)))</formula>
    </cfRule>
    <cfRule type="containsText" dxfId="37092" priority="65883" stopIfTrue="1" operator="containsText" text="1HE">
      <formula>NOT(ISERROR(SEARCH("1HE",H138)))</formula>
    </cfRule>
    <cfRule type="containsText" dxfId="37091" priority="65884" stopIfTrue="1" operator="containsText" text="MINA">
      <formula>NOT(ISERROR(SEARCH("MINA",H138)))</formula>
    </cfRule>
    <cfRule type="containsText" dxfId="37090" priority="65885" stopIfTrue="1" operator="containsText" text="8TD">
      <formula>NOT(ISERROR(SEARCH("8TD",H138)))</formula>
    </cfRule>
  </conditionalFormatting>
  <conditionalFormatting sqref="H138:Y138">
    <cfRule type="containsText" dxfId="37089" priority="65868" stopIfTrue="1" operator="containsText" text="8TDT">
      <formula>NOT(ISERROR(SEARCH("8TDT",H138)))</formula>
    </cfRule>
  </conditionalFormatting>
  <conditionalFormatting sqref="AU144:AU145">
    <cfRule type="cellIs" dxfId="37088" priority="65866" operator="greaterThan">
      <formula>3</formula>
    </cfRule>
    <cfRule type="cellIs" dxfId="37087" priority="65867" operator="greaterThan">
      <formula>4</formula>
    </cfRule>
  </conditionalFormatting>
  <conditionalFormatting sqref="AL165">
    <cfRule type="containsText" dxfId="37086" priority="65846" stopIfTrue="1" operator="containsText" text="5DOM">
      <formula>NOT(ISERROR(SEARCH("5DOM",AL165)))</formula>
    </cfRule>
    <cfRule type="containsText" dxfId="37085" priority="65847" stopIfTrue="1" operator="containsText" text="VAC">
      <formula>NOT(ISERROR(SEARCH("VAC",AL165)))</formula>
    </cfRule>
    <cfRule type="containsText" priority="65848" stopIfTrue="1" operator="containsText" text="0">
      <formula>NOT(ISERROR(SEARCH("0",AL165)))</formula>
    </cfRule>
    <cfRule type="containsText" dxfId="37084" priority="65849" stopIfTrue="1" operator="containsText" text="S">
      <formula>NOT(ISERROR(SEARCH("S",AL165)))</formula>
    </cfRule>
    <cfRule type="containsText" dxfId="37083" priority="65850" stopIfTrue="1" operator="containsText" text="F">
      <formula>NOT(ISERROR(SEARCH("F",AL165)))</formula>
    </cfRule>
    <cfRule type="containsText" dxfId="37082" priority="65851" stopIfTrue="1" operator="containsText" text="P">
      <formula>NOT(ISERROR(SEARCH("P",AL165)))</formula>
    </cfRule>
    <cfRule type="containsText" dxfId="37081" priority="65852" stopIfTrue="1" operator="containsText" text="LNP">
      <formula>NOT(ISERROR(SEARCH("LNP",AL165)))</formula>
    </cfRule>
    <cfRule type="containsText" dxfId="37080" priority="65853" stopIfTrue="1" operator="containsText" text="DM">
      <formula>NOT(ISERROR(SEARCH("DM",AL165)))</formula>
    </cfRule>
    <cfRule type="containsText" dxfId="37079" priority="65854" stopIfTrue="1" operator="containsText" text="DOM">
      <formula>NOT(ISERROR(SEARCH("DOM",AL165)))</formula>
    </cfRule>
    <cfRule type="containsText" dxfId="37078" priority="65855" stopIfTrue="1" operator="containsText" text="DLP">
      <formula>NOT(ISERROR(SEARCH("DLP",AL165)))</formula>
    </cfRule>
    <cfRule type="containsText" dxfId="37077" priority="65856" stopIfTrue="1" operator="containsText" text="5HE">
      <formula>NOT(ISERROR(SEARCH("5HE",AL165)))</formula>
    </cfRule>
    <cfRule type="containsText" dxfId="37076" priority="65857" stopIfTrue="1" operator="containsText" text="4HE">
      <formula>NOT(ISERROR(SEARCH("4HE",AL165)))</formula>
    </cfRule>
    <cfRule type="containsText" dxfId="37075" priority="65858" stopIfTrue="1" operator="containsText" text="3HE">
      <formula>NOT(ISERROR(SEARCH("3HE",AL165)))</formula>
    </cfRule>
    <cfRule type="containsText" dxfId="37074" priority="65859" stopIfTrue="1" operator="containsText" text="2HE">
      <formula>NOT(ISERROR(SEARCH("2HE",AL165)))</formula>
    </cfRule>
    <cfRule type="containsText" dxfId="37073" priority="65860" stopIfTrue="1" operator="containsText" text="1HE">
      <formula>NOT(ISERROR(SEARCH("1HE",AL165)))</formula>
    </cfRule>
    <cfRule type="containsText" dxfId="37072" priority="65861" stopIfTrue="1" operator="containsText" text="MINA">
      <formula>NOT(ISERROR(SEARCH("MINA",AL165)))</formula>
    </cfRule>
    <cfRule type="containsText" dxfId="37071" priority="65862" stopIfTrue="1" operator="containsText" text="8TD">
      <formula>NOT(ISERROR(SEARCH("8TD",AL165)))</formula>
    </cfRule>
  </conditionalFormatting>
  <conditionalFormatting sqref="AL165">
    <cfRule type="containsText" dxfId="37070" priority="65845" stopIfTrue="1" operator="containsText" text="8TDT">
      <formula>NOT(ISERROR(SEARCH("8TDT",AL165)))</formula>
    </cfRule>
  </conditionalFormatting>
  <conditionalFormatting sqref="AK165 AD165:AF165 AH165:AI165">
    <cfRule type="containsText" dxfId="37069" priority="65828" stopIfTrue="1" operator="containsText" text="VAC">
      <formula>NOT(ISERROR(SEARCH("VAC",AD165)))</formula>
    </cfRule>
    <cfRule type="containsText" priority="65829" stopIfTrue="1" operator="containsText" text="0">
      <formula>NOT(ISERROR(SEARCH("0",AD165)))</formula>
    </cfRule>
    <cfRule type="containsText" dxfId="37068" priority="65830" stopIfTrue="1" operator="containsText" text="S">
      <formula>NOT(ISERROR(SEARCH("S",AD165)))</formula>
    </cfRule>
    <cfRule type="containsText" dxfId="37067" priority="65831" stopIfTrue="1" operator="containsText" text="F">
      <formula>NOT(ISERROR(SEARCH("F",AD165)))</formula>
    </cfRule>
    <cfRule type="containsText" dxfId="37066" priority="65832" stopIfTrue="1" operator="containsText" text="P">
      <formula>NOT(ISERROR(SEARCH("P",AD165)))</formula>
    </cfRule>
    <cfRule type="containsText" dxfId="37065" priority="65833" stopIfTrue="1" operator="containsText" text="LNP">
      <formula>NOT(ISERROR(SEARCH("LNP",AD165)))</formula>
    </cfRule>
    <cfRule type="containsText" dxfId="37064" priority="65834" stopIfTrue="1" operator="containsText" text="DM">
      <formula>NOT(ISERROR(SEARCH("DM",AD165)))</formula>
    </cfRule>
    <cfRule type="containsText" dxfId="37063" priority="65835" stopIfTrue="1" operator="containsText" text="5DOM">
      <formula>NOT(ISERROR(SEARCH("5DOM",AD165)))</formula>
    </cfRule>
    <cfRule type="containsText" dxfId="37062" priority="65836" stopIfTrue="1" operator="containsText" text="DOM">
      <formula>NOT(ISERROR(SEARCH("DOM",AD165)))</formula>
    </cfRule>
    <cfRule type="containsText" dxfId="37061" priority="65837" stopIfTrue="1" operator="containsText" text="DLP">
      <formula>NOT(ISERROR(SEARCH("DLP",AD165)))</formula>
    </cfRule>
    <cfRule type="containsText" dxfId="37060" priority="65838" stopIfTrue="1" operator="containsText" text="5HE">
      <formula>NOT(ISERROR(SEARCH("5HE",AD165)))</formula>
    </cfRule>
    <cfRule type="containsText" dxfId="37059" priority="65839" stopIfTrue="1" operator="containsText" text="4HE">
      <formula>NOT(ISERROR(SEARCH("4HE",AD165)))</formula>
    </cfRule>
    <cfRule type="containsText" dxfId="37058" priority="65840" stopIfTrue="1" operator="containsText" text="3HE">
      <formula>NOT(ISERROR(SEARCH("3HE",AD165)))</formula>
    </cfRule>
    <cfRule type="containsText" dxfId="37057" priority="65841" stopIfTrue="1" operator="containsText" text="2HE">
      <formula>NOT(ISERROR(SEARCH("2HE",AD165)))</formula>
    </cfRule>
    <cfRule type="containsText" dxfId="37056" priority="65842" stopIfTrue="1" operator="containsText" text="1HE">
      <formula>NOT(ISERROR(SEARCH("1HE",AD165)))</formula>
    </cfRule>
    <cfRule type="containsText" dxfId="37055" priority="65843" stopIfTrue="1" operator="containsText" text="MINA">
      <formula>NOT(ISERROR(SEARCH("MINA",AD165)))</formula>
    </cfRule>
    <cfRule type="containsText" dxfId="37054" priority="65844" stopIfTrue="1" operator="containsText" text="8TD">
      <formula>NOT(ISERROR(SEARCH("8TD",AD165)))</formula>
    </cfRule>
  </conditionalFormatting>
  <conditionalFormatting sqref="AK165 AD165:AF165 AH165:AI165">
    <cfRule type="containsText" dxfId="37053" priority="65811" stopIfTrue="1" operator="containsText" text="VAC">
      <formula>NOT(ISERROR(SEARCH("VAC",AD165)))</formula>
    </cfRule>
    <cfRule type="containsText" priority="65812" stopIfTrue="1" operator="containsText" text="0">
      <formula>NOT(ISERROR(SEARCH("0",AD165)))</formula>
    </cfRule>
    <cfRule type="containsText" dxfId="37052" priority="65813" stopIfTrue="1" operator="containsText" text="S">
      <formula>NOT(ISERROR(SEARCH("S",AD165)))</formula>
    </cfRule>
    <cfRule type="containsText" dxfId="37051" priority="65814" stopIfTrue="1" operator="containsText" text="F">
      <formula>NOT(ISERROR(SEARCH("F",AD165)))</formula>
    </cfRule>
    <cfRule type="containsText" dxfId="37050" priority="65815" stopIfTrue="1" operator="containsText" text="P">
      <formula>NOT(ISERROR(SEARCH("P",AD165)))</formula>
    </cfRule>
    <cfRule type="containsText" dxfId="37049" priority="65816" stopIfTrue="1" operator="containsText" text="LNP">
      <formula>NOT(ISERROR(SEARCH("LNP",AD165)))</formula>
    </cfRule>
    <cfRule type="containsText" dxfId="37048" priority="65817" stopIfTrue="1" operator="containsText" text="DM">
      <formula>NOT(ISERROR(SEARCH("DM",AD165)))</formula>
    </cfRule>
    <cfRule type="containsText" dxfId="37047" priority="65818" stopIfTrue="1" operator="containsText" text="DOM">
      <formula>NOT(ISERROR(SEARCH("DOM",AD165)))</formula>
    </cfRule>
    <cfRule type="containsText" dxfId="37046" priority="65819" stopIfTrue="1" operator="containsText" text="DLP">
      <formula>NOT(ISERROR(SEARCH("DLP",AD165)))</formula>
    </cfRule>
    <cfRule type="containsText" dxfId="37045" priority="65820" stopIfTrue="1" operator="containsText" text="5HE">
      <formula>NOT(ISERROR(SEARCH("5HE",AD165)))</formula>
    </cfRule>
    <cfRule type="containsText" dxfId="37044" priority="65821" stopIfTrue="1" operator="containsText" text="4HE">
      <formula>NOT(ISERROR(SEARCH("4HE",AD165)))</formula>
    </cfRule>
    <cfRule type="containsText" dxfId="37043" priority="65822" stopIfTrue="1" operator="containsText" text="3HE">
      <formula>NOT(ISERROR(SEARCH("3HE",AD165)))</formula>
    </cfRule>
    <cfRule type="containsText" dxfId="37042" priority="65823" stopIfTrue="1" operator="containsText" text="2HE">
      <formula>NOT(ISERROR(SEARCH("2HE",AD165)))</formula>
    </cfRule>
    <cfRule type="containsText" dxfId="37041" priority="65824" stopIfTrue="1" operator="containsText" text="1HE">
      <formula>NOT(ISERROR(SEARCH("1HE",AD165)))</formula>
    </cfRule>
    <cfRule type="containsText" dxfId="37040" priority="65825" stopIfTrue="1" operator="containsText" text="MINA">
      <formula>NOT(ISERROR(SEARCH("MINA",AD165)))</formula>
    </cfRule>
    <cfRule type="containsText" dxfId="37039" priority="65826" stopIfTrue="1" operator="containsText" text="8TD">
      <formula>NOT(ISERROR(SEARCH("8TD",AD165)))</formula>
    </cfRule>
    <cfRule type="containsText" dxfId="37038" priority="65827" stopIfTrue="1" operator="containsText" text="5DOM">
      <formula>NOT(ISERROR(SEARCH("5DOM",AD165)))</formula>
    </cfRule>
  </conditionalFormatting>
  <conditionalFormatting sqref="AK165 AD165:AF165 AH165:AI165">
    <cfRule type="containsText" dxfId="37037" priority="65810" stopIfTrue="1" operator="containsText" text="8TDT">
      <formula>NOT(ISERROR(SEARCH("8TDT",AD165)))</formula>
    </cfRule>
  </conditionalFormatting>
  <conditionalFormatting sqref="I165 Y165 K165 M165:N165 T165:U165 P165:R165 AA165 W165">
    <cfRule type="containsText" dxfId="37036" priority="65793" stopIfTrue="1" operator="containsText" text="VAC">
      <formula>NOT(ISERROR(SEARCH("VAC",I165)))</formula>
    </cfRule>
    <cfRule type="containsText" priority="65794" stopIfTrue="1" operator="containsText" text="0">
      <formula>NOT(ISERROR(SEARCH("0",I165)))</formula>
    </cfRule>
    <cfRule type="containsText" dxfId="37035" priority="65795" stopIfTrue="1" operator="containsText" text="S">
      <formula>NOT(ISERROR(SEARCH("S",I165)))</formula>
    </cfRule>
    <cfRule type="containsText" dxfId="37034" priority="65796" stopIfTrue="1" operator="containsText" text="F">
      <formula>NOT(ISERROR(SEARCH("F",I165)))</formula>
    </cfRule>
    <cfRule type="containsText" dxfId="37033" priority="65797" stopIfTrue="1" operator="containsText" text="P">
      <formula>NOT(ISERROR(SEARCH("P",I165)))</formula>
    </cfRule>
    <cfRule type="containsText" dxfId="37032" priority="65798" stopIfTrue="1" operator="containsText" text="LNP">
      <formula>NOT(ISERROR(SEARCH("LNP",I165)))</formula>
    </cfRule>
    <cfRule type="containsText" dxfId="37031" priority="65799" stopIfTrue="1" operator="containsText" text="DM">
      <formula>NOT(ISERROR(SEARCH("DM",I165)))</formula>
    </cfRule>
    <cfRule type="containsText" dxfId="37030" priority="65800" stopIfTrue="1" operator="containsText" text="5DOM">
      <formula>NOT(ISERROR(SEARCH("5DOM",I165)))</formula>
    </cfRule>
    <cfRule type="containsText" dxfId="37029" priority="65801" stopIfTrue="1" operator="containsText" text="DOM">
      <formula>NOT(ISERROR(SEARCH("DOM",I165)))</formula>
    </cfRule>
    <cfRule type="containsText" dxfId="37028" priority="65802" stopIfTrue="1" operator="containsText" text="DLP">
      <formula>NOT(ISERROR(SEARCH("DLP",I165)))</formula>
    </cfRule>
    <cfRule type="containsText" dxfId="37027" priority="65803" stopIfTrue="1" operator="containsText" text="5HE">
      <formula>NOT(ISERROR(SEARCH("5HE",I165)))</formula>
    </cfRule>
    <cfRule type="containsText" dxfId="37026" priority="65804" stopIfTrue="1" operator="containsText" text="4HE">
      <formula>NOT(ISERROR(SEARCH("4HE",I165)))</formula>
    </cfRule>
    <cfRule type="containsText" dxfId="37025" priority="65805" stopIfTrue="1" operator="containsText" text="3HE">
      <formula>NOT(ISERROR(SEARCH("3HE",I165)))</formula>
    </cfRule>
    <cfRule type="containsText" dxfId="37024" priority="65806" stopIfTrue="1" operator="containsText" text="2HE">
      <formula>NOT(ISERROR(SEARCH("2HE",I165)))</formula>
    </cfRule>
    <cfRule type="containsText" dxfId="37023" priority="65807" stopIfTrue="1" operator="containsText" text="1HE">
      <formula>NOT(ISERROR(SEARCH("1HE",I165)))</formula>
    </cfRule>
    <cfRule type="containsText" dxfId="37022" priority="65808" stopIfTrue="1" operator="containsText" text="MINA">
      <formula>NOT(ISERROR(SEARCH("MINA",I165)))</formula>
    </cfRule>
    <cfRule type="containsText" dxfId="37021" priority="65809" stopIfTrue="1" operator="containsText" text="8TD">
      <formula>NOT(ISERROR(SEARCH("8TD",I165)))</formula>
    </cfRule>
  </conditionalFormatting>
  <conditionalFormatting sqref="AB165">
    <cfRule type="containsText" dxfId="37020" priority="65776" stopIfTrue="1" operator="containsText" text="VAC">
      <formula>NOT(ISERROR(SEARCH("VAC",AB165)))</formula>
    </cfRule>
    <cfRule type="containsText" priority="65777" stopIfTrue="1" operator="containsText" text="0">
      <formula>NOT(ISERROR(SEARCH("0",AB165)))</formula>
    </cfRule>
    <cfRule type="containsText" dxfId="37019" priority="65778" stopIfTrue="1" operator="containsText" text="S">
      <formula>NOT(ISERROR(SEARCH("S",AB165)))</formula>
    </cfRule>
    <cfRule type="containsText" dxfId="37018" priority="65779" stopIfTrue="1" operator="containsText" text="F">
      <formula>NOT(ISERROR(SEARCH("F",AB165)))</formula>
    </cfRule>
    <cfRule type="containsText" dxfId="37017" priority="65780" stopIfTrue="1" operator="containsText" text="P">
      <formula>NOT(ISERROR(SEARCH("P",AB165)))</formula>
    </cfRule>
    <cfRule type="containsText" dxfId="37016" priority="65781" stopIfTrue="1" operator="containsText" text="LNP">
      <formula>NOT(ISERROR(SEARCH("LNP",AB165)))</formula>
    </cfRule>
    <cfRule type="containsText" dxfId="37015" priority="65782" stopIfTrue="1" operator="containsText" text="DM">
      <formula>NOT(ISERROR(SEARCH("DM",AB165)))</formula>
    </cfRule>
    <cfRule type="containsText" dxfId="37014" priority="65783" stopIfTrue="1" operator="containsText" text="5DOM">
      <formula>NOT(ISERROR(SEARCH("5DOM",AB165)))</formula>
    </cfRule>
    <cfRule type="containsText" dxfId="37013" priority="65784" stopIfTrue="1" operator="containsText" text="DOM">
      <formula>NOT(ISERROR(SEARCH("DOM",AB165)))</formula>
    </cfRule>
    <cfRule type="containsText" dxfId="37012" priority="65785" stopIfTrue="1" operator="containsText" text="DLP">
      <formula>NOT(ISERROR(SEARCH("DLP",AB165)))</formula>
    </cfRule>
    <cfRule type="containsText" dxfId="37011" priority="65786" stopIfTrue="1" operator="containsText" text="5HE">
      <formula>NOT(ISERROR(SEARCH("5HE",AB165)))</formula>
    </cfRule>
    <cfRule type="containsText" dxfId="37010" priority="65787" stopIfTrue="1" operator="containsText" text="4HE">
      <formula>NOT(ISERROR(SEARCH("4HE",AB165)))</formula>
    </cfRule>
    <cfRule type="containsText" dxfId="37009" priority="65788" stopIfTrue="1" operator="containsText" text="3HE">
      <formula>NOT(ISERROR(SEARCH("3HE",AB165)))</formula>
    </cfRule>
    <cfRule type="containsText" dxfId="37008" priority="65789" stopIfTrue="1" operator="containsText" text="2HE">
      <formula>NOT(ISERROR(SEARCH("2HE",AB165)))</formula>
    </cfRule>
    <cfRule type="containsText" dxfId="37007" priority="65790" stopIfTrue="1" operator="containsText" text="1HE">
      <formula>NOT(ISERROR(SEARCH("1HE",AB165)))</formula>
    </cfRule>
    <cfRule type="containsText" dxfId="37006" priority="65791" stopIfTrue="1" operator="containsText" text="MINA">
      <formula>NOT(ISERROR(SEARCH("MINA",AB165)))</formula>
    </cfRule>
    <cfRule type="containsText" dxfId="37005" priority="65792" stopIfTrue="1" operator="containsText" text="8TD">
      <formula>NOT(ISERROR(SEARCH("8TD",AB165)))</formula>
    </cfRule>
  </conditionalFormatting>
  <conditionalFormatting sqref="X165">
    <cfRule type="containsText" dxfId="37004" priority="65759" stopIfTrue="1" operator="containsText" text="VAC">
      <formula>NOT(ISERROR(SEARCH("VAC",X165)))</formula>
    </cfRule>
    <cfRule type="containsText" priority="65760" stopIfTrue="1" operator="containsText" text="0">
      <formula>NOT(ISERROR(SEARCH("0",X165)))</formula>
    </cfRule>
    <cfRule type="containsText" dxfId="37003" priority="65761" stopIfTrue="1" operator="containsText" text="S">
      <formula>NOT(ISERROR(SEARCH("S",X165)))</formula>
    </cfRule>
    <cfRule type="containsText" dxfId="37002" priority="65762" stopIfTrue="1" operator="containsText" text="F">
      <formula>NOT(ISERROR(SEARCH("F",X165)))</formula>
    </cfRule>
    <cfRule type="containsText" dxfId="37001" priority="65763" stopIfTrue="1" operator="containsText" text="P">
      <formula>NOT(ISERROR(SEARCH("P",X165)))</formula>
    </cfRule>
    <cfRule type="containsText" dxfId="37000" priority="65764" stopIfTrue="1" operator="containsText" text="LNP">
      <formula>NOT(ISERROR(SEARCH("LNP",X165)))</formula>
    </cfRule>
    <cfRule type="containsText" dxfId="36999" priority="65765" stopIfTrue="1" operator="containsText" text="DM">
      <formula>NOT(ISERROR(SEARCH("DM",X165)))</formula>
    </cfRule>
    <cfRule type="containsText" dxfId="36998" priority="65766" stopIfTrue="1" operator="containsText" text="5DOM">
      <formula>NOT(ISERROR(SEARCH("5DOM",X165)))</formula>
    </cfRule>
    <cfRule type="containsText" dxfId="36997" priority="65767" stopIfTrue="1" operator="containsText" text="DOM">
      <formula>NOT(ISERROR(SEARCH("DOM",X165)))</formula>
    </cfRule>
    <cfRule type="containsText" dxfId="36996" priority="65768" stopIfTrue="1" operator="containsText" text="DLP">
      <formula>NOT(ISERROR(SEARCH("DLP",X165)))</formula>
    </cfRule>
    <cfRule type="containsText" dxfId="36995" priority="65769" stopIfTrue="1" operator="containsText" text="5HE">
      <formula>NOT(ISERROR(SEARCH("5HE",X165)))</formula>
    </cfRule>
    <cfRule type="containsText" dxfId="36994" priority="65770" stopIfTrue="1" operator="containsText" text="4HE">
      <formula>NOT(ISERROR(SEARCH("4HE",X165)))</formula>
    </cfRule>
    <cfRule type="containsText" dxfId="36993" priority="65771" stopIfTrue="1" operator="containsText" text="3HE">
      <formula>NOT(ISERROR(SEARCH("3HE",X165)))</formula>
    </cfRule>
    <cfRule type="containsText" dxfId="36992" priority="65772" stopIfTrue="1" operator="containsText" text="2HE">
      <formula>NOT(ISERROR(SEARCH("2HE",X165)))</formula>
    </cfRule>
    <cfRule type="containsText" dxfId="36991" priority="65773" stopIfTrue="1" operator="containsText" text="1HE">
      <formula>NOT(ISERROR(SEARCH("1HE",X165)))</formula>
    </cfRule>
    <cfRule type="containsText" dxfId="36990" priority="65774" stopIfTrue="1" operator="containsText" text="MINA">
      <formula>NOT(ISERROR(SEARCH("MINA",X165)))</formula>
    </cfRule>
    <cfRule type="containsText" dxfId="36989" priority="65775" stopIfTrue="1" operator="containsText" text="8TD">
      <formula>NOT(ISERROR(SEARCH("8TD",X165)))</formula>
    </cfRule>
  </conditionalFormatting>
  <conditionalFormatting sqref="X165">
    <cfRule type="containsText" dxfId="36988" priority="65758" stopIfTrue="1" operator="containsText" text="8TDT">
      <formula>NOT(ISERROR(SEARCH("8TDT",X165)))</formula>
    </cfRule>
  </conditionalFormatting>
  <conditionalFormatting sqref="J165">
    <cfRule type="containsText" dxfId="36987" priority="65741" stopIfTrue="1" operator="containsText" text="VAC">
      <formula>NOT(ISERROR(SEARCH("VAC",J165)))</formula>
    </cfRule>
    <cfRule type="containsText" priority="65742" stopIfTrue="1" operator="containsText" text="0">
      <formula>NOT(ISERROR(SEARCH("0",J165)))</formula>
    </cfRule>
    <cfRule type="containsText" dxfId="36986" priority="65743" stopIfTrue="1" operator="containsText" text="S">
      <formula>NOT(ISERROR(SEARCH("S",J165)))</formula>
    </cfRule>
    <cfRule type="containsText" dxfId="36985" priority="65744" stopIfTrue="1" operator="containsText" text="F">
      <formula>NOT(ISERROR(SEARCH("F",J165)))</formula>
    </cfRule>
    <cfRule type="containsText" dxfId="36984" priority="65745" stopIfTrue="1" operator="containsText" text="P">
      <formula>NOT(ISERROR(SEARCH("P",J165)))</formula>
    </cfRule>
    <cfRule type="containsText" dxfId="36983" priority="65746" stopIfTrue="1" operator="containsText" text="LNP">
      <formula>NOT(ISERROR(SEARCH("LNP",J165)))</formula>
    </cfRule>
    <cfRule type="containsText" dxfId="36982" priority="65747" stopIfTrue="1" operator="containsText" text="DM">
      <formula>NOT(ISERROR(SEARCH("DM",J165)))</formula>
    </cfRule>
    <cfRule type="containsText" dxfId="36981" priority="65748" stopIfTrue="1" operator="containsText" text="5DOM">
      <formula>NOT(ISERROR(SEARCH("5DOM",J165)))</formula>
    </cfRule>
    <cfRule type="containsText" dxfId="36980" priority="65749" stopIfTrue="1" operator="containsText" text="DOM">
      <formula>NOT(ISERROR(SEARCH("DOM",J165)))</formula>
    </cfRule>
    <cfRule type="containsText" dxfId="36979" priority="65750" stopIfTrue="1" operator="containsText" text="DLP">
      <formula>NOT(ISERROR(SEARCH("DLP",J165)))</formula>
    </cfRule>
    <cfRule type="containsText" dxfId="36978" priority="65751" stopIfTrue="1" operator="containsText" text="5HE">
      <formula>NOT(ISERROR(SEARCH("5HE",J165)))</formula>
    </cfRule>
    <cfRule type="containsText" dxfId="36977" priority="65752" stopIfTrue="1" operator="containsText" text="4HE">
      <formula>NOT(ISERROR(SEARCH("4HE",J165)))</formula>
    </cfRule>
    <cfRule type="containsText" dxfId="36976" priority="65753" stopIfTrue="1" operator="containsText" text="3HE">
      <formula>NOT(ISERROR(SEARCH("3HE",J165)))</formula>
    </cfRule>
    <cfRule type="containsText" dxfId="36975" priority="65754" stopIfTrue="1" operator="containsText" text="2HE">
      <formula>NOT(ISERROR(SEARCH("2HE",J165)))</formula>
    </cfRule>
    <cfRule type="containsText" dxfId="36974" priority="65755" stopIfTrue="1" operator="containsText" text="1HE">
      <formula>NOT(ISERROR(SEARCH("1HE",J165)))</formula>
    </cfRule>
    <cfRule type="containsText" dxfId="36973" priority="65756" stopIfTrue="1" operator="containsText" text="MINA">
      <formula>NOT(ISERROR(SEARCH("MINA",J165)))</formula>
    </cfRule>
    <cfRule type="containsText" dxfId="36972" priority="65757" stopIfTrue="1" operator="containsText" text="8TD">
      <formula>NOT(ISERROR(SEARCH("8TD",J165)))</formula>
    </cfRule>
  </conditionalFormatting>
  <conditionalFormatting sqref="J165">
    <cfRule type="containsText" dxfId="36971" priority="65740" stopIfTrue="1" operator="containsText" text="8TDT">
      <formula>NOT(ISERROR(SEARCH("8TDT",J165)))</formula>
    </cfRule>
  </conditionalFormatting>
  <conditionalFormatting sqref="H165">
    <cfRule type="containsText" dxfId="36970" priority="65706" stopIfTrue="1" operator="containsText" text="VAC">
      <formula>NOT(ISERROR(SEARCH("VAC",H165)))</formula>
    </cfRule>
    <cfRule type="containsText" priority="65707" stopIfTrue="1" operator="containsText" text="0">
      <formula>NOT(ISERROR(SEARCH("0",H165)))</formula>
    </cfRule>
    <cfRule type="containsText" dxfId="36969" priority="65708" stopIfTrue="1" operator="containsText" text="S">
      <formula>NOT(ISERROR(SEARCH("S",H165)))</formula>
    </cfRule>
    <cfRule type="containsText" dxfId="36968" priority="65709" stopIfTrue="1" operator="containsText" text="F">
      <formula>NOT(ISERROR(SEARCH("F",H165)))</formula>
    </cfRule>
    <cfRule type="containsText" dxfId="36967" priority="65710" stopIfTrue="1" operator="containsText" text="P">
      <formula>NOT(ISERROR(SEARCH("P",H165)))</formula>
    </cfRule>
    <cfRule type="containsText" dxfId="36966" priority="65711" stopIfTrue="1" operator="containsText" text="LNP">
      <formula>NOT(ISERROR(SEARCH("LNP",H165)))</formula>
    </cfRule>
    <cfRule type="containsText" dxfId="36965" priority="65712" stopIfTrue="1" operator="containsText" text="DM">
      <formula>NOT(ISERROR(SEARCH("DM",H165)))</formula>
    </cfRule>
    <cfRule type="containsText" dxfId="36964" priority="65713" stopIfTrue="1" operator="containsText" text="5DOM">
      <formula>NOT(ISERROR(SEARCH("5DOM",H165)))</formula>
    </cfRule>
    <cfRule type="containsText" dxfId="36963" priority="65714" stopIfTrue="1" operator="containsText" text="DOM">
      <formula>NOT(ISERROR(SEARCH("DOM",H165)))</formula>
    </cfRule>
    <cfRule type="containsText" dxfId="36962" priority="65715" stopIfTrue="1" operator="containsText" text="DLP">
      <formula>NOT(ISERROR(SEARCH("DLP",H165)))</formula>
    </cfRule>
    <cfRule type="containsText" dxfId="36961" priority="65716" stopIfTrue="1" operator="containsText" text="5HE">
      <formula>NOT(ISERROR(SEARCH("5HE",H165)))</formula>
    </cfRule>
    <cfRule type="containsText" dxfId="36960" priority="65717" stopIfTrue="1" operator="containsText" text="4HE">
      <formula>NOT(ISERROR(SEARCH("4HE",H165)))</formula>
    </cfRule>
    <cfRule type="containsText" dxfId="36959" priority="65718" stopIfTrue="1" operator="containsText" text="3HE">
      <formula>NOT(ISERROR(SEARCH("3HE",H165)))</formula>
    </cfRule>
    <cfRule type="containsText" dxfId="36958" priority="65719" stopIfTrue="1" operator="containsText" text="2HE">
      <formula>NOT(ISERROR(SEARCH("2HE",H165)))</formula>
    </cfRule>
    <cfRule type="containsText" dxfId="36957" priority="65720" stopIfTrue="1" operator="containsText" text="1HE">
      <formula>NOT(ISERROR(SEARCH("1HE",H165)))</formula>
    </cfRule>
    <cfRule type="containsText" dxfId="36956" priority="65721" stopIfTrue="1" operator="containsText" text="MINA">
      <formula>NOT(ISERROR(SEARCH("MINA",H165)))</formula>
    </cfRule>
    <cfRule type="containsText" dxfId="36955" priority="65722" stopIfTrue="1" operator="containsText" text="8TD">
      <formula>NOT(ISERROR(SEARCH("8TD",H165)))</formula>
    </cfRule>
  </conditionalFormatting>
  <conditionalFormatting sqref="O165">
    <cfRule type="containsText" dxfId="36954" priority="65672" stopIfTrue="1" operator="containsText" text="VAC">
      <formula>NOT(ISERROR(SEARCH("VAC",O165)))</formula>
    </cfRule>
    <cfRule type="containsText" priority="65673" stopIfTrue="1" operator="containsText" text="0">
      <formula>NOT(ISERROR(SEARCH("0",O165)))</formula>
    </cfRule>
    <cfRule type="containsText" dxfId="36953" priority="65674" stopIfTrue="1" operator="containsText" text="S">
      <formula>NOT(ISERROR(SEARCH("S",O165)))</formula>
    </cfRule>
    <cfRule type="containsText" dxfId="36952" priority="65675" stopIfTrue="1" operator="containsText" text="F">
      <formula>NOT(ISERROR(SEARCH("F",O165)))</formula>
    </cfRule>
    <cfRule type="containsText" dxfId="36951" priority="65676" stopIfTrue="1" operator="containsText" text="P">
      <formula>NOT(ISERROR(SEARCH("P",O165)))</formula>
    </cfRule>
    <cfRule type="containsText" dxfId="36950" priority="65677" stopIfTrue="1" operator="containsText" text="LNP">
      <formula>NOT(ISERROR(SEARCH("LNP",O165)))</formula>
    </cfRule>
    <cfRule type="containsText" dxfId="36949" priority="65678" stopIfTrue="1" operator="containsText" text="DM">
      <formula>NOT(ISERROR(SEARCH("DM",O165)))</formula>
    </cfRule>
    <cfRule type="containsText" dxfId="36948" priority="65679" stopIfTrue="1" operator="containsText" text="5DOM">
      <formula>NOT(ISERROR(SEARCH("5DOM",O165)))</formula>
    </cfRule>
    <cfRule type="containsText" dxfId="36947" priority="65680" stopIfTrue="1" operator="containsText" text="DOM">
      <formula>NOT(ISERROR(SEARCH("DOM",O165)))</formula>
    </cfRule>
    <cfRule type="containsText" dxfId="36946" priority="65681" stopIfTrue="1" operator="containsText" text="DLP">
      <formula>NOT(ISERROR(SEARCH("DLP",O165)))</formula>
    </cfRule>
    <cfRule type="containsText" dxfId="36945" priority="65682" stopIfTrue="1" operator="containsText" text="5HE">
      <formula>NOT(ISERROR(SEARCH("5HE",O165)))</formula>
    </cfRule>
    <cfRule type="containsText" dxfId="36944" priority="65683" stopIfTrue="1" operator="containsText" text="4HE">
      <formula>NOT(ISERROR(SEARCH("4HE",O165)))</formula>
    </cfRule>
    <cfRule type="containsText" dxfId="36943" priority="65684" stopIfTrue="1" operator="containsText" text="3HE">
      <formula>NOT(ISERROR(SEARCH("3HE",O165)))</formula>
    </cfRule>
    <cfRule type="containsText" dxfId="36942" priority="65685" stopIfTrue="1" operator="containsText" text="2HE">
      <formula>NOT(ISERROR(SEARCH("2HE",O165)))</formula>
    </cfRule>
    <cfRule type="containsText" dxfId="36941" priority="65686" stopIfTrue="1" operator="containsText" text="1HE">
      <formula>NOT(ISERROR(SEARCH("1HE",O165)))</formula>
    </cfRule>
    <cfRule type="containsText" dxfId="36940" priority="65687" stopIfTrue="1" operator="containsText" text="MINA">
      <formula>NOT(ISERROR(SEARCH("MINA",O165)))</formula>
    </cfRule>
    <cfRule type="containsText" dxfId="36939" priority="65688" stopIfTrue="1" operator="containsText" text="8TD">
      <formula>NOT(ISERROR(SEARCH("8TD",O165)))</formula>
    </cfRule>
  </conditionalFormatting>
  <conditionalFormatting sqref="AJ165">
    <cfRule type="containsText" dxfId="36938" priority="65655" stopIfTrue="1" operator="containsText" text="VAC">
      <formula>NOT(ISERROR(SEARCH("VAC",AJ165)))</formula>
    </cfRule>
    <cfRule type="containsText" priority="65656" stopIfTrue="1" operator="containsText" text="0">
      <formula>NOT(ISERROR(SEARCH("0",AJ165)))</formula>
    </cfRule>
    <cfRule type="containsText" dxfId="36937" priority="65657" stopIfTrue="1" operator="containsText" text="S">
      <formula>NOT(ISERROR(SEARCH("S",AJ165)))</formula>
    </cfRule>
    <cfRule type="containsText" dxfId="36936" priority="65658" stopIfTrue="1" operator="containsText" text="F">
      <formula>NOT(ISERROR(SEARCH("F",AJ165)))</formula>
    </cfRule>
    <cfRule type="containsText" dxfId="36935" priority="65659" stopIfTrue="1" operator="containsText" text="P">
      <formula>NOT(ISERROR(SEARCH("P",AJ165)))</formula>
    </cfRule>
    <cfRule type="containsText" dxfId="36934" priority="65660" stopIfTrue="1" operator="containsText" text="LNP">
      <formula>NOT(ISERROR(SEARCH("LNP",AJ165)))</formula>
    </cfRule>
    <cfRule type="containsText" dxfId="36933" priority="65661" stopIfTrue="1" operator="containsText" text="DM">
      <formula>NOT(ISERROR(SEARCH("DM",AJ165)))</formula>
    </cfRule>
    <cfRule type="containsText" dxfId="36932" priority="65662" stopIfTrue="1" operator="containsText" text="5DOM">
      <formula>NOT(ISERROR(SEARCH("5DOM",AJ165)))</formula>
    </cfRule>
    <cfRule type="containsText" dxfId="36931" priority="65663" stopIfTrue="1" operator="containsText" text="DOM">
      <formula>NOT(ISERROR(SEARCH("DOM",AJ165)))</formula>
    </cfRule>
    <cfRule type="containsText" dxfId="36930" priority="65664" stopIfTrue="1" operator="containsText" text="DLP">
      <formula>NOT(ISERROR(SEARCH("DLP",AJ165)))</formula>
    </cfRule>
    <cfRule type="containsText" dxfId="36929" priority="65665" stopIfTrue="1" operator="containsText" text="5HE">
      <formula>NOT(ISERROR(SEARCH("5HE",AJ165)))</formula>
    </cfRule>
    <cfRule type="containsText" dxfId="36928" priority="65666" stopIfTrue="1" operator="containsText" text="4HE">
      <formula>NOT(ISERROR(SEARCH("4HE",AJ165)))</formula>
    </cfRule>
    <cfRule type="containsText" dxfId="36927" priority="65667" stopIfTrue="1" operator="containsText" text="3HE">
      <formula>NOT(ISERROR(SEARCH("3HE",AJ165)))</formula>
    </cfRule>
    <cfRule type="containsText" dxfId="36926" priority="65668" stopIfTrue="1" operator="containsText" text="2HE">
      <formula>NOT(ISERROR(SEARCH("2HE",AJ165)))</formula>
    </cfRule>
    <cfRule type="containsText" dxfId="36925" priority="65669" stopIfTrue="1" operator="containsText" text="1HE">
      <formula>NOT(ISERROR(SEARCH("1HE",AJ165)))</formula>
    </cfRule>
    <cfRule type="containsText" dxfId="36924" priority="65670" stopIfTrue="1" operator="containsText" text="MINA">
      <formula>NOT(ISERROR(SEARCH("MINA",AJ165)))</formula>
    </cfRule>
    <cfRule type="containsText" dxfId="36923" priority="65671" stopIfTrue="1" operator="containsText" text="8TD">
      <formula>NOT(ISERROR(SEARCH("8TD",AJ165)))</formula>
    </cfRule>
  </conditionalFormatting>
  <conditionalFormatting sqref="AJ165">
    <cfRule type="containsText" dxfId="36922" priority="65638" stopIfTrue="1" operator="containsText" text="VAC">
      <formula>NOT(ISERROR(SEARCH("VAC",AJ165)))</formula>
    </cfRule>
    <cfRule type="containsText" priority="65639" stopIfTrue="1" operator="containsText" text="0">
      <formula>NOT(ISERROR(SEARCH("0",AJ165)))</formula>
    </cfRule>
    <cfRule type="containsText" dxfId="36921" priority="65640" stopIfTrue="1" operator="containsText" text="S">
      <formula>NOT(ISERROR(SEARCH("S",AJ165)))</formula>
    </cfRule>
    <cfRule type="containsText" dxfId="36920" priority="65641" stopIfTrue="1" operator="containsText" text="F">
      <formula>NOT(ISERROR(SEARCH("F",AJ165)))</formula>
    </cfRule>
    <cfRule type="containsText" dxfId="36919" priority="65642" stopIfTrue="1" operator="containsText" text="P">
      <formula>NOT(ISERROR(SEARCH("P",AJ165)))</formula>
    </cfRule>
    <cfRule type="containsText" dxfId="36918" priority="65643" stopIfTrue="1" operator="containsText" text="LNP">
      <formula>NOT(ISERROR(SEARCH("LNP",AJ165)))</formula>
    </cfRule>
    <cfRule type="containsText" dxfId="36917" priority="65644" stopIfTrue="1" operator="containsText" text="DM">
      <formula>NOT(ISERROR(SEARCH("DM",AJ165)))</formula>
    </cfRule>
    <cfRule type="containsText" dxfId="36916" priority="65645" stopIfTrue="1" operator="containsText" text="DOM">
      <formula>NOT(ISERROR(SEARCH("DOM",AJ165)))</formula>
    </cfRule>
    <cfRule type="containsText" dxfId="36915" priority="65646" stopIfTrue="1" operator="containsText" text="DLP">
      <formula>NOT(ISERROR(SEARCH("DLP",AJ165)))</formula>
    </cfRule>
    <cfRule type="containsText" dxfId="36914" priority="65647" stopIfTrue="1" operator="containsText" text="5HE">
      <formula>NOT(ISERROR(SEARCH("5HE",AJ165)))</formula>
    </cfRule>
    <cfRule type="containsText" dxfId="36913" priority="65648" stopIfTrue="1" operator="containsText" text="4HE">
      <formula>NOT(ISERROR(SEARCH("4HE",AJ165)))</formula>
    </cfRule>
    <cfRule type="containsText" dxfId="36912" priority="65649" stopIfTrue="1" operator="containsText" text="3HE">
      <formula>NOT(ISERROR(SEARCH("3HE",AJ165)))</formula>
    </cfRule>
    <cfRule type="containsText" dxfId="36911" priority="65650" stopIfTrue="1" operator="containsText" text="2HE">
      <formula>NOT(ISERROR(SEARCH("2HE",AJ165)))</formula>
    </cfRule>
    <cfRule type="containsText" dxfId="36910" priority="65651" stopIfTrue="1" operator="containsText" text="1HE">
      <formula>NOT(ISERROR(SEARCH("1HE",AJ165)))</formula>
    </cfRule>
    <cfRule type="containsText" dxfId="36909" priority="65652" stopIfTrue="1" operator="containsText" text="MINA">
      <formula>NOT(ISERROR(SEARCH("MINA",AJ165)))</formula>
    </cfRule>
    <cfRule type="containsText" dxfId="36908" priority="65653" stopIfTrue="1" operator="containsText" text="8TD">
      <formula>NOT(ISERROR(SEARCH("8TD",AJ165)))</formula>
    </cfRule>
    <cfRule type="containsText" dxfId="36907" priority="65654" stopIfTrue="1" operator="containsText" text="5DOM">
      <formula>NOT(ISERROR(SEARCH("5DOM",AJ165)))</formula>
    </cfRule>
  </conditionalFormatting>
  <conditionalFormatting sqref="AJ165">
    <cfRule type="containsText" dxfId="36906" priority="65637" stopIfTrue="1" operator="containsText" text="8TDT">
      <formula>NOT(ISERROR(SEARCH("8TDT",AJ165)))</formula>
    </cfRule>
  </conditionalFormatting>
  <conditionalFormatting sqref="AC165">
    <cfRule type="containsText" dxfId="36905" priority="65620" stopIfTrue="1" operator="containsText" text="VAC">
      <formula>NOT(ISERROR(SEARCH("VAC",AC165)))</formula>
    </cfRule>
    <cfRule type="containsText" priority="65621" stopIfTrue="1" operator="containsText" text="0">
      <formula>NOT(ISERROR(SEARCH("0",AC165)))</formula>
    </cfRule>
    <cfRule type="containsText" dxfId="36904" priority="65622" stopIfTrue="1" operator="containsText" text="S">
      <formula>NOT(ISERROR(SEARCH("S",AC165)))</formula>
    </cfRule>
    <cfRule type="containsText" dxfId="36903" priority="65623" stopIfTrue="1" operator="containsText" text="F">
      <formula>NOT(ISERROR(SEARCH("F",AC165)))</formula>
    </cfRule>
    <cfRule type="containsText" dxfId="36902" priority="65624" stopIfTrue="1" operator="containsText" text="P">
      <formula>NOT(ISERROR(SEARCH("P",AC165)))</formula>
    </cfRule>
    <cfRule type="containsText" dxfId="36901" priority="65625" stopIfTrue="1" operator="containsText" text="LNP">
      <formula>NOT(ISERROR(SEARCH("LNP",AC165)))</formula>
    </cfRule>
    <cfRule type="containsText" dxfId="36900" priority="65626" stopIfTrue="1" operator="containsText" text="DM">
      <formula>NOT(ISERROR(SEARCH("DM",AC165)))</formula>
    </cfRule>
    <cfRule type="containsText" dxfId="36899" priority="65627" stopIfTrue="1" operator="containsText" text="5DOM">
      <formula>NOT(ISERROR(SEARCH("5DOM",AC165)))</formula>
    </cfRule>
    <cfRule type="containsText" dxfId="36898" priority="65628" stopIfTrue="1" operator="containsText" text="DOM">
      <formula>NOT(ISERROR(SEARCH("DOM",AC165)))</formula>
    </cfRule>
    <cfRule type="containsText" dxfId="36897" priority="65629" stopIfTrue="1" operator="containsText" text="DLP">
      <formula>NOT(ISERROR(SEARCH("DLP",AC165)))</formula>
    </cfRule>
    <cfRule type="containsText" dxfId="36896" priority="65630" stopIfTrue="1" operator="containsText" text="5HE">
      <formula>NOT(ISERROR(SEARCH("5HE",AC165)))</formula>
    </cfRule>
    <cfRule type="containsText" dxfId="36895" priority="65631" stopIfTrue="1" operator="containsText" text="4HE">
      <formula>NOT(ISERROR(SEARCH("4HE",AC165)))</formula>
    </cfRule>
    <cfRule type="containsText" dxfId="36894" priority="65632" stopIfTrue="1" operator="containsText" text="3HE">
      <formula>NOT(ISERROR(SEARCH("3HE",AC165)))</formula>
    </cfRule>
    <cfRule type="containsText" dxfId="36893" priority="65633" stopIfTrue="1" operator="containsText" text="2HE">
      <formula>NOT(ISERROR(SEARCH("2HE",AC165)))</formula>
    </cfRule>
    <cfRule type="containsText" dxfId="36892" priority="65634" stopIfTrue="1" operator="containsText" text="1HE">
      <formula>NOT(ISERROR(SEARCH("1HE",AC165)))</formula>
    </cfRule>
    <cfRule type="containsText" dxfId="36891" priority="65635" stopIfTrue="1" operator="containsText" text="MINA">
      <formula>NOT(ISERROR(SEARCH("MINA",AC165)))</formula>
    </cfRule>
    <cfRule type="containsText" dxfId="36890" priority="65636" stopIfTrue="1" operator="containsText" text="8TD">
      <formula>NOT(ISERROR(SEARCH("8TD",AC165)))</formula>
    </cfRule>
  </conditionalFormatting>
  <conditionalFormatting sqref="AC165">
    <cfRule type="containsText" dxfId="36889" priority="65603" stopIfTrue="1" operator="containsText" text="VAC">
      <formula>NOT(ISERROR(SEARCH("VAC",AC165)))</formula>
    </cfRule>
    <cfRule type="containsText" priority="65604" stopIfTrue="1" operator="containsText" text="0">
      <formula>NOT(ISERROR(SEARCH("0",AC165)))</formula>
    </cfRule>
    <cfRule type="containsText" dxfId="36888" priority="65605" stopIfTrue="1" operator="containsText" text="S">
      <formula>NOT(ISERROR(SEARCH("S",AC165)))</formula>
    </cfRule>
    <cfRule type="containsText" dxfId="36887" priority="65606" stopIfTrue="1" operator="containsText" text="F">
      <formula>NOT(ISERROR(SEARCH("F",AC165)))</formula>
    </cfRule>
    <cfRule type="containsText" dxfId="36886" priority="65607" stopIfTrue="1" operator="containsText" text="P">
      <formula>NOT(ISERROR(SEARCH("P",AC165)))</formula>
    </cfRule>
    <cfRule type="containsText" dxfId="36885" priority="65608" stopIfTrue="1" operator="containsText" text="LNP">
      <formula>NOT(ISERROR(SEARCH("LNP",AC165)))</formula>
    </cfRule>
    <cfRule type="containsText" dxfId="36884" priority="65609" stopIfTrue="1" operator="containsText" text="DM">
      <formula>NOT(ISERROR(SEARCH("DM",AC165)))</formula>
    </cfRule>
    <cfRule type="containsText" dxfId="36883" priority="65610" stopIfTrue="1" operator="containsText" text="DOM">
      <formula>NOT(ISERROR(SEARCH("DOM",AC165)))</formula>
    </cfRule>
    <cfRule type="containsText" dxfId="36882" priority="65611" stopIfTrue="1" operator="containsText" text="DLP">
      <formula>NOT(ISERROR(SEARCH("DLP",AC165)))</formula>
    </cfRule>
    <cfRule type="containsText" dxfId="36881" priority="65612" stopIfTrue="1" operator="containsText" text="5HE">
      <formula>NOT(ISERROR(SEARCH("5HE",AC165)))</formula>
    </cfRule>
    <cfRule type="containsText" dxfId="36880" priority="65613" stopIfTrue="1" operator="containsText" text="4HE">
      <formula>NOT(ISERROR(SEARCH("4HE",AC165)))</formula>
    </cfRule>
    <cfRule type="containsText" dxfId="36879" priority="65614" stopIfTrue="1" operator="containsText" text="3HE">
      <formula>NOT(ISERROR(SEARCH("3HE",AC165)))</formula>
    </cfRule>
    <cfRule type="containsText" dxfId="36878" priority="65615" stopIfTrue="1" operator="containsText" text="2HE">
      <formula>NOT(ISERROR(SEARCH("2HE",AC165)))</formula>
    </cfRule>
    <cfRule type="containsText" dxfId="36877" priority="65616" stopIfTrue="1" operator="containsText" text="1HE">
      <formula>NOT(ISERROR(SEARCH("1HE",AC165)))</formula>
    </cfRule>
    <cfRule type="containsText" dxfId="36876" priority="65617" stopIfTrue="1" operator="containsText" text="MINA">
      <formula>NOT(ISERROR(SEARCH("MINA",AC165)))</formula>
    </cfRule>
    <cfRule type="containsText" dxfId="36875" priority="65618" stopIfTrue="1" operator="containsText" text="8TD">
      <formula>NOT(ISERROR(SEARCH("8TD",AC165)))</formula>
    </cfRule>
    <cfRule type="containsText" dxfId="36874" priority="65619" stopIfTrue="1" operator="containsText" text="5DOM">
      <formula>NOT(ISERROR(SEARCH("5DOM",AC165)))</formula>
    </cfRule>
  </conditionalFormatting>
  <conditionalFormatting sqref="AC165">
    <cfRule type="containsText" dxfId="36873" priority="65602" stopIfTrue="1" operator="containsText" text="8TDT">
      <formula>NOT(ISERROR(SEARCH("8TDT",AC165)))</formula>
    </cfRule>
  </conditionalFormatting>
  <conditionalFormatting sqref="V165">
    <cfRule type="containsText" dxfId="36872" priority="65551" stopIfTrue="1" operator="containsText" text="VAC">
      <formula>NOT(ISERROR(SEARCH("VAC",V165)))</formula>
    </cfRule>
    <cfRule type="containsText" priority="65552" stopIfTrue="1" operator="containsText" text="0">
      <formula>NOT(ISERROR(SEARCH("0",V165)))</formula>
    </cfRule>
    <cfRule type="containsText" dxfId="36871" priority="65553" stopIfTrue="1" operator="containsText" text="S">
      <formula>NOT(ISERROR(SEARCH("S",V165)))</formula>
    </cfRule>
    <cfRule type="containsText" dxfId="36870" priority="65554" stopIfTrue="1" operator="containsText" text="F">
      <formula>NOT(ISERROR(SEARCH("F",V165)))</formula>
    </cfRule>
    <cfRule type="containsText" dxfId="36869" priority="65555" stopIfTrue="1" operator="containsText" text="P">
      <formula>NOT(ISERROR(SEARCH("P",V165)))</formula>
    </cfRule>
    <cfRule type="containsText" dxfId="36868" priority="65556" stopIfTrue="1" operator="containsText" text="LNP">
      <formula>NOT(ISERROR(SEARCH("LNP",V165)))</formula>
    </cfRule>
    <cfRule type="containsText" dxfId="36867" priority="65557" stopIfTrue="1" operator="containsText" text="DM">
      <formula>NOT(ISERROR(SEARCH("DM",V165)))</formula>
    </cfRule>
    <cfRule type="containsText" dxfId="36866" priority="65558" stopIfTrue="1" operator="containsText" text="5DOM">
      <formula>NOT(ISERROR(SEARCH("5DOM",V165)))</formula>
    </cfRule>
    <cfRule type="containsText" dxfId="36865" priority="65559" stopIfTrue="1" operator="containsText" text="DOM">
      <formula>NOT(ISERROR(SEARCH("DOM",V165)))</formula>
    </cfRule>
    <cfRule type="containsText" dxfId="36864" priority="65560" stopIfTrue="1" operator="containsText" text="DLP">
      <formula>NOT(ISERROR(SEARCH("DLP",V165)))</formula>
    </cfRule>
    <cfRule type="containsText" dxfId="36863" priority="65561" stopIfTrue="1" operator="containsText" text="5HE">
      <formula>NOT(ISERROR(SEARCH("5HE",V165)))</formula>
    </cfRule>
    <cfRule type="containsText" dxfId="36862" priority="65562" stopIfTrue="1" operator="containsText" text="4HE">
      <formula>NOT(ISERROR(SEARCH("4HE",V165)))</formula>
    </cfRule>
    <cfRule type="containsText" dxfId="36861" priority="65563" stopIfTrue="1" operator="containsText" text="3HE">
      <formula>NOT(ISERROR(SEARCH("3HE",V165)))</formula>
    </cfRule>
    <cfRule type="containsText" dxfId="36860" priority="65564" stopIfTrue="1" operator="containsText" text="2HE">
      <formula>NOT(ISERROR(SEARCH("2HE",V165)))</formula>
    </cfRule>
    <cfRule type="containsText" dxfId="36859" priority="65565" stopIfTrue="1" operator="containsText" text="1HE">
      <formula>NOT(ISERROR(SEARCH("1HE",V165)))</formula>
    </cfRule>
    <cfRule type="containsText" dxfId="36858" priority="65566" stopIfTrue="1" operator="containsText" text="MINA">
      <formula>NOT(ISERROR(SEARCH("MINA",V165)))</formula>
    </cfRule>
    <cfRule type="containsText" dxfId="36857" priority="65567" stopIfTrue="1" operator="containsText" text="8TD">
      <formula>NOT(ISERROR(SEARCH("8TD",V165)))</formula>
    </cfRule>
  </conditionalFormatting>
  <conditionalFormatting sqref="V165">
    <cfRule type="containsText" dxfId="36856" priority="65550" stopIfTrue="1" operator="containsText" text="8TDT">
      <formula>NOT(ISERROR(SEARCH("8TDT",V165)))</formula>
    </cfRule>
  </conditionalFormatting>
  <conditionalFormatting sqref="E164">
    <cfRule type="containsText" dxfId="36855" priority="65547" stopIfTrue="1" operator="containsText" text="TN">
      <formula>NOT(ISERROR(SEARCH("TN",E164)))</formula>
    </cfRule>
    <cfRule type="containsText" dxfId="36854" priority="65548" stopIfTrue="1" operator="containsText" text="TN">
      <formula>NOT(ISERROR(SEARCH("TN",E164)))</formula>
    </cfRule>
    <cfRule type="containsText" dxfId="36853" priority="65549" stopIfTrue="1" operator="containsText" text="TD">
      <formula>NOT(ISERROR(SEARCH("TD",E164)))</formula>
    </cfRule>
  </conditionalFormatting>
  <conditionalFormatting sqref="A164">
    <cfRule type="containsText" dxfId="36852" priority="65544" stopIfTrue="1" operator="containsText" text="TN">
      <formula>NOT(ISERROR(SEARCH("TN",A164)))</formula>
    </cfRule>
    <cfRule type="containsText" dxfId="36851" priority="65545" stopIfTrue="1" operator="containsText" text="TN">
      <formula>NOT(ISERROR(SEARCH("TN",A164)))</formula>
    </cfRule>
    <cfRule type="containsText" dxfId="36850" priority="65546" stopIfTrue="1" operator="containsText" text="TD">
      <formula>NOT(ISERROR(SEARCH("TD",A164)))</formula>
    </cfRule>
  </conditionalFormatting>
  <conditionalFormatting sqref="O164">
    <cfRule type="containsText" dxfId="36849" priority="65527" stopIfTrue="1" operator="containsText" text="VAC">
      <formula>NOT(ISERROR(SEARCH("VAC",O164)))</formula>
    </cfRule>
    <cfRule type="containsText" priority="65528" stopIfTrue="1" operator="containsText" text="0">
      <formula>NOT(ISERROR(SEARCH("0",O164)))</formula>
    </cfRule>
    <cfRule type="containsText" dxfId="36848" priority="65529" stopIfTrue="1" operator="containsText" text="S">
      <formula>NOT(ISERROR(SEARCH("S",O164)))</formula>
    </cfRule>
    <cfRule type="containsText" dxfId="36847" priority="65530" stopIfTrue="1" operator="containsText" text="F">
      <formula>NOT(ISERROR(SEARCH("F",O164)))</formula>
    </cfRule>
    <cfRule type="containsText" dxfId="36846" priority="65531" stopIfTrue="1" operator="containsText" text="P">
      <formula>NOT(ISERROR(SEARCH("P",O164)))</formula>
    </cfRule>
    <cfRule type="containsText" dxfId="36845" priority="65532" stopIfTrue="1" operator="containsText" text="LNP">
      <formula>NOT(ISERROR(SEARCH("LNP",O164)))</formula>
    </cfRule>
    <cfRule type="containsText" dxfId="36844" priority="65533" stopIfTrue="1" operator="containsText" text="DM">
      <formula>NOT(ISERROR(SEARCH("DM",O164)))</formula>
    </cfRule>
    <cfRule type="containsText" dxfId="36843" priority="65534" stopIfTrue="1" operator="containsText" text="5DOM">
      <formula>NOT(ISERROR(SEARCH("5DOM",O164)))</formula>
    </cfRule>
    <cfRule type="containsText" dxfId="36842" priority="65535" stopIfTrue="1" operator="containsText" text="DOM">
      <formula>NOT(ISERROR(SEARCH("DOM",O164)))</formula>
    </cfRule>
    <cfRule type="containsText" dxfId="36841" priority="65536" stopIfTrue="1" operator="containsText" text="DLP">
      <formula>NOT(ISERROR(SEARCH("DLP",O164)))</formula>
    </cfRule>
    <cfRule type="containsText" dxfId="36840" priority="65537" stopIfTrue="1" operator="containsText" text="5HE">
      <formula>NOT(ISERROR(SEARCH("5HE",O164)))</formula>
    </cfRule>
    <cfRule type="containsText" dxfId="36839" priority="65538" stopIfTrue="1" operator="containsText" text="4HE">
      <formula>NOT(ISERROR(SEARCH("4HE",O164)))</formula>
    </cfRule>
    <cfRule type="containsText" dxfId="36838" priority="65539" stopIfTrue="1" operator="containsText" text="3HE">
      <formula>NOT(ISERROR(SEARCH("3HE",O164)))</formula>
    </cfRule>
    <cfRule type="containsText" dxfId="36837" priority="65540" stopIfTrue="1" operator="containsText" text="2HE">
      <formula>NOT(ISERROR(SEARCH("2HE",O164)))</formula>
    </cfRule>
    <cfRule type="containsText" dxfId="36836" priority="65541" stopIfTrue="1" operator="containsText" text="1HE">
      <formula>NOT(ISERROR(SEARCH("1HE",O164)))</formula>
    </cfRule>
    <cfRule type="containsText" dxfId="36835" priority="65542" stopIfTrue="1" operator="containsText" text="MINA">
      <formula>NOT(ISERROR(SEARCH("MINA",O164)))</formula>
    </cfRule>
    <cfRule type="containsText" dxfId="36834" priority="65543" stopIfTrue="1" operator="containsText" text="8TD">
      <formula>NOT(ISERROR(SEARCH("8TD",O164)))</formula>
    </cfRule>
  </conditionalFormatting>
  <conditionalFormatting sqref="O164">
    <cfRule type="containsText" dxfId="36833" priority="65526" stopIfTrue="1" operator="containsText" text="8TDT">
      <formula>NOT(ISERROR(SEARCH("8TDT",O164)))</formula>
    </cfRule>
  </conditionalFormatting>
  <conditionalFormatting sqref="Q164">
    <cfRule type="containsText" dxfId="36832" priority="65509" stopIfTrue="1" operator="containsText" text="VAC">
      <formula>NOT(ISERROR(SEARCH("VAC",Q164)))</formula>
    </cfRule>
    <cfRule type="containsText" priority="65510" stopIfTrue="1" operator="containsText" text="0">
      <formula>NOT(ISERROR(SEARCH("0",Q164)))</formula>
    </cfRule>
    <cfRule type="containsText" dxfId="36831" priority="65511" stopIfTrue="1" operator="containsText" text="S">
      <formula>NOT(ISERROR(SEARCH("S",Q164)))</formula>
    </cfRule>
    <cfRule type="containsText" dxfId="36830" priority="65512" stopIfTrue="1" operator="containsText" text="F">
      <formula>NOT(ISERROR(SEARCH("F",Q164)))</formula>
    </cfRule>
    <cfRule type="containsText" dxfId="36829" priority="65513" stopIfTrue="1" operator="containsText" text="P">
      <formula>NOT(ISERROR(SEARCH("P",Q164)))</formula>
    </cfRule>
    <cfRule type="containsText" dxfId="36828" priority="65514" stopIfTrue="1" operator="containsText" text="LNP">
      <formula>NOT(ISERROR(SEARCH("LNP",Q164)))</formula>
    </cfRule>
    <cfRule type="containsText" dxfId="36827" priority="65515" stopIfTrue="1" operator="containsText" text="DM">
      <formula>NOT(ISERROR(SEARCH("DM",Q164)))</formula>
    </cfRule>
    <cfRule type="containsText" dxfId="36826" priority="65516" stopIfTrue="1" operator="containsText" text="5DOM">
      <formula>NOT(ISERROR(SEARCH("5DOM",Q164)))</formula>
    </cfRule>
    <cfRule type="containsText" dxfId="36825" priority="65517" stopIfTrue="1" operator="containsText" text="DOM">
      <formula>NOT(ISERROR(SEARCH("DOM",Q164)))</formula>
    </cfRule>
    <cfRule type="containsText" dxfId="36824" priority="65518" stopIfTrue="1" operator="containsText" text="DLP">
      <formula>NOT(ISERROR(SEARCH("DLP",Q164)))</formula>
    </cfRule>
    <cfRule type="containsText" dxfId="36823" priority="65519" stopIfTrue="1" operator="containsText" text="5HE">
      <formula>NOT(ISERROR(SEARCH("5HE",Q164)))</formula>
    </cfRule>
    <cfRule type="containsText" dxfId="36822" priority="65520" stopIfTrue="1" operator="containsText" text="4HE">
      <formula>NOT(ISERROR(SEARCH("4HE",Q164)))</formula>
    </cfRule>
    <cfRule type="containsText" dxfId="36821" priority="65521" stopIfTrue="1" operator="containsText" text="3HE">
      <formula>NOT(ISERROR(SEARCH("3HE",Q164)))</formula>
    </cfRule>
    <cfRule type="containsText" dxfId="36820" priority="65522" stopIfTrue="1" operator="containsText" text="2HE">
      <formula>NOT(ISERROR(SEARCH("2HE",Q164)))</formula>
    </cfRule>
    <cfRule type="containsText" dxfId="36819" priority="65523" stopIfTrue="1" operator="containsText" text="1HE">
      <formula>NOT(ISERROR(SEARCH("1HE",Q164)))</formula>
    </cfRule>
    <cfRule type="containsText" dxfId="36818" priority="65524" stopIfTrue="1" operator="containsText" text="MINA">
      <formula>NOT(ISERROR(SEARCH("MINA",Q164)))</formula>
    </cfRule>
    <cfRule type="containsText" dxfId="36817" priority="65525" stopIfTrue="1" operator="containsText" text="8TD">
      <formula>NOT(ISERROR(SEARCH("8TD",Q164)))</formula>
    </cfRule>
  </conditionalFormatting>
  <conditionalFormatting sqref="Q164">
    <cfRule type="containsText" dxfId="36816" priority="65508" stopIfTrue="1" operator="containsText" text="8TDT">
      <formula>NOT(ISERROR(SEARCH("8TDT",Q164)))</formula>
    </cfRule>
  </conditionalFormatting>
  <conditionalFormatting sqref="V164 AA164 AJ164 X164:Y164">
    <cfRule type="containsText" dxfId="36815" priority="65491" stopIfTrue="1" operator="containsText" text="VAC">
      <formula>NOT(ISERROR(SEARCH("VAC",V164)))</formula>
    </cfRule>
    <cfRule type="containsText" priority="65492" stopIfTrue="1" operator="containsText" text="0">
      <formula>NOT(ISERROR(SEARCH("0",V164)))</formula>
    </cfRule>
    <cfRule type="containsText" dxfId="36814" priority="65493" stopIfTrue="1" operator="containsText" text="S">
      <formula>NOT(ISERROR(SEARCH("S",V164)))</formula>
    </cfRule>
    <cfRule type="containsText" dxfId="36813" priority="65494" stopIfTrue="1" operator="containsText" text="F">
      <formula>NOT(ISERROR(SEARCH("F",V164)))</formula>
    </cfRule>
    <cfRule type="containsText" dxfId="36812" priority="65495" stopIfTrue="1" operator="containsText" text="P">
      <formula>NOT(ISERROR(SEARCH("P",V164)))</formula>
    </cfRule>
    <cfRule type="containsText" dxfId="36811" priority="65496" stopIfTrue="1" operator="containsText" text="LNP">
      <formula>NOT(ISERROR(SEARCH("LNP",V164)))</formula>
    </cfRule>
    <cfRule type="containsText" dxfId="36810" priority="65497" stopIfTrue="1" operator="containsText" text="DM">
      <formula>NOT(ISERROR(SEARCH("DM",V164)))</formula>
    </cfRule>
    <cfRule type="containsText" dxfId="36809" priority="65498" stopIfTrue="1" operator="containsText" text="5DOM">
      <formula>NOT(ISERROR(SEARCH("5DOM",V164)))</formula>
    </cfRule>
    <cfRule type="containsText" dxfId="36808" priority="65499" stopIfTrue="1" operator="containsText" text="DOM">
      <formula>NOT(ISERROR(SEARCH("DOM",V164)))</formula>
    </cfRule>
    <cfRule type="containsText" dxfId="36807" priority="65500" stopIfTrue="1" operator="containsText" text="DLP">
      <formula>NOT(ISERROR(SEARCH("DLP",V164)))</formula>
    </cfRule>
    <cfRule type="containsText" dxfId="36806" priority="65501" stopIfTrue="1" operator="containsText" text="5HE">
      <formula>NOT(ISERROR(SEARCH("5HE",V164)))</formula>
    </cfRule>
    <cfRule type="containsText" dxfId="36805" priority="65502" stopIfTrue="1" operator="containsText" text="4HE">
      <formula>NOT(ISERROR(SEARCH("4HE",V164)))</formula>
    </cfRule>
    <cfRule type="containsText" dxfId="36804" priority="65503" stopIfTrue="1" operator="containsText" text="3HE">
      <formula>NOT(ISERROR(SEARCH("3HE",V164)))</formula>
    </cfRule>
    <cfRule type="containsText" dxfId="36803" priority="65504" stopIfTrue="1" operator="containsText" text="2HE">
      <formula>NOT(ISERROR(SEARCH("2HE",V164)))</formula>
    </cfRule>
    <cfRule type="containsText" dxfId="36802" priority="65505" stopIfTrue="1" operator="containsText" text="1HE">
      <formula>NOT(ISERROR(SEARCH("1HE",V164)))</formula>
    </cfRule>
    <cfRule type="containsText" dxfId="36801" priority="65506" stopIfTrue="1" operator="containsText" text="MINA">
      <formula>NOT(ISERROR(SEARCH("MINA",V164)))</formula>
    </cfRule>
    <cfRule type="containsText" dxfId="36800" priority="65507" stopIfTrue="1" operator="containsText" text="8TD">
      <formula>NOT(ISERROR(SEARCH("8TD",V164)))</formula>
    </cfRule>
  </conditionalFormatting>
  <conditionalFormatting sqref="V164 AA164 AJ164 X164:Y164">
    <cfRule type="containsText" dxfId="36799" priority="65490" stopIfTrue="1" operator="containsText" text="8TDT">
      <formula>NOT(ISERROR(SEARCH("8TDT",V164)))</formula>
    </cfRule>
  </conditionalFormatting>
  <conditionalFormatting sqref="R164">
    <cfRule type="containsText" dxfId="36798" priority="65473" stopIfTrue="1" operator="containsText" text="VAC">
      <formula>NOT(ISERROR(SEARCH("VAC",R164)))</formula>
    </cfRule>
    <cfRule type="containsText" priority="65474" stopIfTrue="1" operator="containsText" text="0">
      <formula>NOT(ISERROR(SEARCH("0",R164)))</formula>
    </cfRule>
    <cfRule type="containsText" dxfId="36797" priority="65475" stopIfTrue="1" operator="containsText" text="S">
      <formula>NOT(ISERROR(SEARCH("S",R164)))</formula>
    </cfRule>
    <cfRule type="containsText" dxfId="36796" priority="65476" stopIfTrue="1" operator="containsText" text="F">
      <formula>NOT(ISERROR(SEARCH("F",R164)))</formula>
    </cfRule>
    <cfRule type="containsText" dxfId="36795" priority="65477" stopIfTrue="1" operator="containsText" text="P">
      <formula>NOT(ISERROR(SEARCH("P",R164)))</formula>
    </cfRule>
    <cfRule type="containsText" dxfId="36794" priority="65478" stopIfTrue="1" operator="containsText" text="LNP">
      <formula>NOT(ISERROR(SEARCH("LNP",R164)))</formula>
    </cfRule>
    <cfRule type="containsText" dxfId="36793" priority="65479" stopIfTrue="1" operator="containsText" text="DM">
      <formula>NOT(ISERROR(SEARCH("DM",R164)))</formula>
    </cfRule>
    <cfRule type="containsText" dxfId="36792" priority="65480" stopIfTrue="1" operator="containsText" text="5DOM">
      <formula>NOT(ISERROR(SEARCH("5DOM",R164)))</formula>
    </cfRule>
    <cfRule type="containsText" dxfId="36791" priority="65481" stopIfTrue="1" operator="containsText" text="DOM">
      <formula>NOT(ISERROR(SEARCH("DOM",R164)))</formula>
    </cfRule>
    <cfRule type="containsText" dxfId="36790" priority="65482" stopIfTrue="1" operator="containsText" text="DLP">
      <formula>NOT(ISERROR(SEARCH("DLP",R164)))</formula>
    </cfRule>
    <cfRule type="containsText" dxfId="36789" priority="65483" stopIfTrue="1" operator="containsText" text="5HE">
      <formula>NOT(ISERROR(SEARCH("5HE",R164)))</formula>
    </cfRule>
    <cfRule type="containsText" dxfId="36788" priority="65484" stopIfTrue="1" operator="containsText" text="4HE">
      <formula>NOT(ISERROR(SEARCH("4HE",R164)))</formula>
    </cfRule>
    <cfRule type="containsText" dxfId="36787" priority="65485" stopIfTrue="1" operator="containsText" text="3HE">
      <formula>NOT(ISERROR(SEARCH("3HE",R164)))</formula>
    </cfRule>
    <cfRule type="containsText" dxfId="36786" priority="65486" stopIfTrue="1" operator="containsText" text="2HE">
      <formula>NOT(ISERROR(SEARCH("2HE",R164)))</formula>
    </cfRule>
    <cfRule type="containsText" dxfId="36785" priority="65487" stopIfTrue="1" operator="containsText" text="1HE">
      <formula>NOT(ISERROR(SEARCH("1HE",R164)))</formula>
    </cfRule>
    <cfRule type="containsText" dxfId="36784" priority="65488" stopIfTrue="1" operator="containsText" text="MINA">
      <formula>NOT(ISERROR(SEARCH("MINA",R164)))</formula>
    </cfRule>
    <cfRule type="containsText" dxfId="36783" priority="65489" stopIfTrue="1" operator="containsText" text="8TD">
      <formula>NOT(ISERROR(SEARCH("8TD",R164)))</formula>
    </cfRule>
  </conditionalFormatting>
  <conditionalFormatting sqref="R164">
    <cfRule type="containsText" dxfId="36782" priority="65472" stopIfTrue="1" operator="containsText" text="8TDT">
      <formula>NOT(ISERROR(SEARCH("8TDT",R164)))</formula>
    </cfRule>
  </conditionalFormatting>
  <conditionalFormatting sqref="J164:K164 M164:N164">
    <cfRule type="containsText" dxfId="36781" priority="65455" stopIfTrue="1" operator="containsText" text="VAC">
      <formula>NOT(ISERROR(SEARCH("VAC",J164)))</formula>
    </cfRule>
    <cfRule type="containsText" priority="65456" stopIfTrue="1" operator="containsText" text="0">
      <formula>NOT(ISERROR(SEARCH("0",J164)))</formula>
    </cfRule>
    <cfRule type="containsText" dxfId="36780" priority="65457" stopIfTrue="1" operator="containsText" text="S">
      <formula>NOT(ISERROR(SEARCH("S",J164)))</formula>
    </cfRule>
    <cfRule type="containsText" dxfId="36779" priority="65458" stopIfTrue="1" operator="containsText" text="F">
      <formula>NOT(ISERROR(SEARCH("F",J164)))</formula>
    </cfRule>
    <cfRule type="containsText" dxfId="36778" priority="65459" stopIfTrue="1" operator="containsText" text="P">
      <formula>NOT(ISERROR(SEARCH("P",J164)))</formula>
    </cfRule>
    <cfRule type="containsText" dxfId="36777" priority="65460" stopIfTrue="1" operator="containsText" text="LNP">
      <formula>NOT(ISERROR(SEARCH("LNP",J164)))</formula>
    </cfRule>
    <cfRule type="containsText" dxfId="36776" priority="65461" stopIfTrue="1" operator="containsText" text="DM">
      <formula>NOT(ISERROR(SEARCH("DM",J164)))</formula>
    </cfRule>
    <cfRule type="containsText" dxfId="36775" priority="65462" stopIfTrue="1" operator="containsText" text="5DOM">
      <formula>NOT(ISERROR(SEARCH("5DOM",J164)))</formula>
    </cfRule>
    <cfRule type="containsText" dxfId="36774" priority="65463" stopIfTrue="1" operator="containsText" text="DOM">
      <formula>NOT(ISERROR(SEARCH("DOM",J164)))</formula>
    </cfRule>
    <cfRule type="containsText" dxfId="36773" priority="65464" stopIfTrue="1" operator="containsText" text="DLP">
      <formula>NOT(ISERROR(SEARCH("DLP",J164)))</formula>
    </cfRule>
    <cfRule type="containsText" dxfId="36772" priority="65465" stopIfTrue="1" operator="containsText" text="5HE">
      <formula>NOT(ISERROR(SEARCH("5HE",J164)))</formula>
    </cfRule>
    <cfRule type="containsText" dxfId="36771" priority="65466" stopIfTrue="1" operator="containsText" text="4HE">
      <formula>NOT(ISERROR(SEARCH("4HE",J164)))</formula>
    </cfRule>
    <cfRule type="containsText" dxfId="36770" priority="65467" stopIfTrue="1" operator="containsText" text="3HE">
      <formula>NOT(ISERROR(SEARCH("3HE",J164)))</formula>
    </cfRule>
    <cfRule type="containsText" dxfId="36769" priority="65468" stopIfTrue="1" operator="containsText" text="2HE">
      <formula>NOT(ISERROR(SEARCH("2HE",J164)))</formula>
    </cfRule>
    <cfRule type="containsText" dxfId="36768" priority="65469" stopIfTrue="1" operator="containsText" text="1HE">
      <formula>NOT(ISERROR(SEARCH("1HE",J164)))</formula>
    </cfRule>
    <cfRule type="containsText" dxfId="36767" priority="65470" stopIfTrue="1" operator="containsText" text="MINA">
      <formula>NOT(ISERROR(SEARCH("MINA",J164)))</formula>
    </cfRule>
    <cfRule type="containsText" dxfId="36766" priority="65471" stopIfTrue="1" operator="containsText" text="8TD">
      <formula>NOT(ISERROR(SEARCH("8TD",J164)))</formula>
    </cfRule>
  </conditionalFormatting>
  <conditionalFormatting sqref="J164:K164 M164:N164">
    <cfRule type="containsText" dxfId="36765" priority="65454" stopIfTrue="1" operator="containsText" text="8TDT">
      <formula>NOT(ISERROR(SEARCH("8TDT",J164)))</formula>
    </cfRule>
  </conditionalFormatting>
  <conditionalFormatting sqref="P164">
    <cfRule type="containsText" dxfId="36764" priority="65437" stopIfTrue="1" operator="containsText" text="VAC">
      <formula>NOT(ISERROR(SEARCH("VAC",P164)))</formula>
    </cfRule>
    <cfRule type="containsText" priority="65438" stopIfTrue="1" operator="containsText" text="0">
      <formula>NOT(ISERROR(SEARCH("0",P164)))</formula>
    </cfRule>
    <cfRule type="containsText" dxfId="36763" priority="65439" stopIfTrue="1" operator="containsText" text="S">
      <formula>NOT(ISERROR(SEARCH("S",P164)))</formula>
    </cfRule>
    <cfRule type="containsText" dxfId="36762" priority="65440" stopIfTrue="1" operator="containsText" text="F">
      <formula>NOT(ISERROR(SEARCH("F",P164)))</formula>
    </cfRule>
    <cfRule type="containsText" dxfId="36761" priority="65441" stopIfTrue="1" operator="containsText" text="P">
      <formula>NOT(ISERROR(SEARCH("P",P164)))</formula>
    </cfRule>
    <cfRule type="containsText" dxfId="36760" priority="65442" stopIfTrue="1" operator="containsText" text="LNP">
      <formula>NOT(ISERROR(SEARCH("LNP",P164)))</formula>
    </cfRule>
    <cfRule type="containsText" dxfId="36759" priority="65443" stopIfTrue="1" operator="containsText" text="DM">
      <formula>NOT(ISERROR(SEARCH("DM",P164)))</formula>
    </cfRule>
    <cfRule type="containsText" dxfId="36758" priority="65444" stopIfTrue="1" operator="containsText" text="5DOM">
      <formula>NOT(ISERROR(SEARCH("5DOM",P164)))</formula>
    </cfRule>
    <cfRule type="containsText" dxfId="36757" priority="65445" stopIfTrue="1" operator="containsText" text="DOM">
      <formula>NOT(ISERROR(SEARCH("DOM",P164)))</formula>
    </cfRule>
    <cfRule type="containsText" dxfId="36756" priority="65446" stopIfTrue="1" operator="containsText" text="DLP">
      <formula>NOT(ISERROR(SEARCH("DLP",P164)))</formula>
    </cfRule>
    <cfRule type="containsText" dxfId="36755" priority="65447" stopIfTrue="1" operator="containsText" text="5HE">
      <formula>NOT(ISERROR(SEARCH("5HE",P164)))</formula>
    </cfRule>
    <cfRule type="containsText" dxfId="36754" priority="65448" stopIfTrue="1" operator="containsText" text="4HE">
      <formula>NOT(ISERROR(SEARCH("4HE",P164)))</formula>
    </cfRule>
    <cfRule type="containsText" dxfId="36753" priority="65449" stopIfTrue="1" operator="containsText" text="3HE">
      <formula>NOT(ISERROR(SEARCH("3HE",P164)))</formula>
    </cfRule>
    <cfRule type="containsText" dxfId="36752" priority="65450" stopIfTrue="1" operator="containsText" text="2HE">
      <formula>NOT(ISERROR(SEARCH("2HE",P164)))</formula>
    </cfRule>
    <cfRule type="containsText" dxfId="36751" priority="65451" stopIfTrue="1" operator="containsText" text="1HE">
      <formula>NOT(ISERROR(SEARCH("1HE",P164)))</formula>
    </cfRule>
    <cfRule type="containsText" dxfId="36750" priority="65452" stopIfTrue="1" operator="containsText" text="MINA">
      <formula>NOT(ISERROR(SEARCH("MINA",P164)))</formula>
    </cfRule>
    <cfRule type="containsText" dxfId="36749" priority="65453" stopIfTrue="1" operator="containsText" text="8TD">
      <formula>NOT(ISERROR(SEARCH("8TD",P164)))</formula>
    </cfRule>
  </conditionalFormatting>
  <conditionalFormatting sqref="P164">
    <cfRule type="containsText" dxfId="36748" priority="65436" stopIfTrue="1" operator="containsText" text="8TDT">
      <formula>NOT(ISERROR(SEARCH("8TDT",P164)))</formula>
    </cfRule>
  </conditionalFormatting>
  <conditionalFormatting sqref="AK164">
    <cfRule type="containsText" dxfId="36747" priority="65419" stopIfTrue="1" operator="containsText" text="VAC">
      <formula>NOT(ISERROR(SEARCH("VAC",AK164)))</formula>
    </cfRule>
    <cfRule type="containsText" priority="65420" stopIfTrue="1" operator="containsText" text="0">
      <formula>NOT(ISERROR(SEARCH("0",AK164)))</formula>
    </cfRule>
    <cfRule type="containsText" dxfId="36746" priority="65421" stopIfTrue="1" operator="containsText" text="S">
      <formula>NOT(ISERROR(SEARCH("S",AK164)))</formula>
    </cfRule>
    <cfRule type="containsText" dxfId="36745" priority="65422" stopIfTrue="1" operator="containsText" text="F">
      <formula>NOT(ISERROR(SEARCH("F",AK164)))</formula>
    </cfRule>
    <cfRule type="containsText" dxfId="36744" priority="65423" stopIfTrue="1" operator="containsText" text="P">
      <formula>NOT(ISERROR(SEARCH("P",AK164)))</formula>
    </cfRule>
    <cfRule type="containsText" dxfId="36743" priority="65424" stopIfTrue="1" operator="containsText" text="LNP">
      <formula>NOT(ISERROR(SEARCH("LNP",AK164)))</formula>
    </cfRule>
    <cfRule type="containsText" dxfId="36742" priority="65425" stopIfTrue="1" operator="containsText" text="DM">
      <formula>NOT(ISERROR(SEARCH("DM",AK164)))</formula>
    </cfRule>
    <cfRule type="containsText" dxfId="36741" priority="65426" stopIfTrue="1" operator="containsText" text="5DOM">
      <formula>NOT(ISERROR(SEARCH("5DOM",AK164)))</formula>
    </cfRule>
    <cfRule type="containsText" dxfId="36740" priority="65427" stopIfTrue="1" operator="containsText" text="DOM">
      <formula>NOT(ISERROR(SEARCH("DOM",AK164)))</formula>
    </cfRule>
    <cfRule type="containsText" dxfId="36739" priority="65428" stopIfTrue="1" operator="containsText" text="DLP">
      <formula>NOT(ISERROR(SEARCH("DLP",AK164)))</formula>
    </cfRule>
    <cfRule type="containsText" dxfId="36738" priority="65429" stopIfTrue="1" operator="containsText" text="5HE">
      <formula>NOT(ISERROR(SEARCH("5HE",AK164)))</formula>
    </cfRule>
    <cfRule type="containsText" dxfId="36737" priority="65430" stopIfTrue="1" operator="containsText" text="4HE">
      <formula>NOT(ISERROR(SEARCH("4HE",AK164)))</formula>
    </cfRule>
    <cfRule type="containsText" dxfId="36736" priority="65431" stopIfTrue="1" operator="containsText" text="3HE">
      <formula>NOT(ISERROR(SEARCH("3HE",AK164)))</formula>
    </cfRule>
    <cfRule type="containsText" dxfId="36735" priority="65432" stopIfTrue="1" operator="containsText" text="2HE">
      <formula>NOT(ISERROR(SEARCH("2HE",AK164)))</formula>
    </cfRule>
    <cfRule type="containsText" dxfId="36734" priority="65433" stopIfTrue="1" operator="containsText" text="1HE">
      <formula>NOT(ISERROR(SEARCH("1HE",AK164)))</formula>
    </cfRule>
    <cfRule type="containsText" dxfId="36733" priority="65434" stopIfTrue="1" operator="containsText" text="MINA">
      <formula>NOT(ISERROR(SEARCH("MINA",AK164)))</formula>
    </cfRule>
    <cfRule type="containsText" dxfId="36732" priority="65435" stopIfTrue="1" operator="containsText" text="8TD">
      <formula>NOT(ISERROR(SEARCH("8TD",AK164)))</formula>
    </cfRule>
  </conditionalFormatting>
  <conditionalFormatting sqref="AK164">
    <cfRule type="containsText" dxfId="36731" priority="65418" stopIfTrue="1" operator="containsText" text="8TDT">
      <formula>NOT(ISERROR(SEARCH("8TDT",AK164)))</formula>
    </cfRule>
  </conditionalFormatting>
  <conditionalFormatting sqref="AL164">
    <cfRule type="containsText" dxfId="36730" priority="65401" stopIfTrue="1" operator="containsText" text="VAC">
      <formula>NOT(ISERROR(SEARCH("VAC",AL164)))</formula>
    </cfRule>
    <cfRule type="containsText" priority="65402" stopIfTrue="1" operator="containsText" text="0">
      <formula>NOT(ISERROR(SEARCH("0",AL164)))</formula>
    </cfRule>
    <cfRule type="containsText" dxfId="36729" priority="65403" stopIfTrue="1" operator="containsText" text="S">
      <formula>NOT(ISERROR(SEARCH("S",AL164)))</formula>
    </cfRule>
    <cfRule type="containsText" dxfId="36728" priority="65404" stopIfTrue="1" operator="containsText" text="F">
      <formula>NOT(ISERROR(SEARCH("F",AL164)))</formula>
    </cfRule>
    <cfRule type="containsText" dxfId="36727" priority="65405" stopIfTrue="1" operator="containsText" text="P">
      <formula>NOT(ISERROR(SEARCH("P",AL164)))</formula>
    </cfRule>
    <cfRule type="containsText" dxfId="36726" priority="65406" stopIfTrue="1" operator="containsText" text="LNP">
      <formula>NOT(ISERROR(SEARCH("LNP",AL164)))</formula>
    </cfRule>
    <cfRule type="containsText" dxfId="36725" priority="65407" stopIfTrue="1" operator="containsText" text="DM">
      <formula>NOT(ISERROR(SEARCH("DM",AL164)))</formula>
    </cfRule>
    <cfRule type="containsText" dxfId="36724" priority="65408" stopIfTrue="1" operator="containsText" text="5DOM">
      <formula>NOT(ISERROR(SEARCH("5DOM",AL164)))</formula>
    </cfRule>
    <cfRule type="containsText" dxfId="36723" priority="65409" stopIfTrue="1" operator="containsText" text="DOM">
      <formula>NOT(ISERROR(SEARCH("DOM",AL164)))</formula>
    </cfRule>
    <cfRule type="containsText" dxfId="36722" priority="65410" stopIfTrue="1" operator="containsText" text="DLP">
      <formula>NOT(ISERROR(SEARCH("DLP",AL164)))</formula>
    </cfRule>
    <cfRule type="containsText" dxfId="36721" priority="65411" stopIfTrue="1" operator="containsText" text="5HE">
      <formula>NOT(ISERROR(SEARCH("5HE",AL164)))</formula>
    </cfRule>
    <cfRule type="containsText" dxfId="36720" priority="65412" stopIfTrue="1" operator="containsText" text="4HE">
      <formula>NOT(ISERROR(SEARCH("4HE",AL164)))</formula>
    </cfRule>
    <cfRule type="containsText" dxfId="36719" priority="65413" stopIfTrue="1" operator="containsText" text="3HE">
      <formula>NOT(ISERROR(SEARCH("3HE",AL164)))</formula>
    </cfRule>
    <cfRule type="containsText" dxfId="36718" priority="65414" stopIfTrue="1" operator="containsText" text="2HE">
      <formula>NOT(ISERROR(SEARCH("2HE",AL164)))</formula>
    </cfRule>
    <cfRule type="containsText" dxfId="36717" priority="65415" stopIfTrue="1" operator="containsText" text="1HE">
      <formula>NOT(ISERROR(SEARCH("1HE",AL164)))</formula>
    </cfRule>
    <cfRule type="containsText" dxfId="36716" priority="65416" stopIfTrue="1" operator="containsText" text="MINA">
      <formula>NOT(ISERROR(SEARCH("MINA",AL164)))</formula>
    </cfRule>
    <cfRule type="containsText" dxfId="36715" priority="65417" stopIfTrue="1" operator="containsText" text="8TD">
      <formula>NOT(ISERROR(SEARCH("8TD",AL164)))</formula>
    </cfRule>
  </conditionalFormatting>
  <conditionalFormatting sqref="AL164">
    <cfRule type="containsText" dxfId="36714" priority="65400" stopIfTrue="1" operator="containsText" text="8TDT">
      <formula>NOT(ISERROR(SEARCH("8TDT",AL164)))</formula>
    </cfRule>
  </conditionalFormatting>
  <conditionalFormatting sqref="U164">
    <cfRule type="containsText" dxfId="36713" priority="65347" stopIfTrue="1" operator="containsText" text="VAC">
      <formula>NOT(ISERROR(SEARCH("VAC",U164)))</formula>
    </cfRule>
    <cfRule type="containsText" priority="65348" stopIfTrue="1" operator="containsText" text="0">
      <formula>NOT(ISERROR(SEARCH("0",U164)))</formula>
    </cfRule>
    <cfRule type="containsText" dxfId="36712" priority="65349" stopIfTrue="1" operator="containsText" text="S">
      <formula>NOT(ISERROR(SEARCH("S",U164)))</formula>
    </cfRule>
    <cfRule type="containsText" dxfId="36711" priority="65350" stopIfTrue="1" operator="containsText" text="F">
      <formula>NOT(ISERROR(SEARCH("F",U164)))</formula>
    </cfRule>
    <cfRule type="containsText" dxfId="36710" priority="65351" stopIfTrue="1" operator="containsText" text="P">
      <formula>NOT(ISERROR(SEARCH("P",U164)))</formula>
    </cfRule>
    <cfRule type="containsText" dxfId="36709" priority="65352" stopIfTrue="1" operator="containsText" text="LNP">
      <formula>NOT(ISERROR(SEARCH("LNP",U164)))</formula>
    </cfRule>
    <cfRule type="containsText" dxfId="36708" priority="65353" stopIfTrue="1" operator="containsText" text="DM">
      <formula>NOT(ISERROR(SEARCH("DM",U164)))</formula>
    </cfRule>
    <cfRule type="containsText" dxfId="36707" priority="65354" stopIfTrue="1" operator="containsText" text="5DOM">
      <formula>NOT(ISERROR(SEARCH("5DOM",U164)))</formula>
    </cfRule>
    <cfRule type="containsText" dxfId="36706" priority="65355" stopIfTrue="1" operator="containsText" text="DOM">
      <formula>NOT(ISERROR(SEARCH("DOM",U164)))</formula>
    </cfRule>
    <cfRule type="containsText" dxfId="36705" priority="65356" stopIfTrue="1" operator="containsText" text="DLP">
      <formula>NOT(ISERROR(SEARCH("DLP",U164)))</formula>
    </cfRule>
    <cfRule type="containsText" dxfId="36704" priority="65357" stopIfTrue="1" operator="containsText" text="5HE">
      <formula>NOT(ISERROR(SEARCH("5HE",U164)))</formula>
    </cfRule>
    <cfRule type="containsText" dxfId="36703" priority="65358" stopIfTrue="1" operator="containsText" text="4HE">
      <formula>NOT(ISERROR(SEARCH("4HE",U164)))</formula>
    </cfRule>
    <cfRule type="containsText" dxfId="36702" priority="65359" stopIfTrue="1" operator="containsText" text="3HE">
      <formula>NOT(ISERROR(SEARCH("3HE",U164)))</formula>
    </cfRule>
    <cfRule type="containsText" dxfId="36701" priority="65360" stopIfTrue="1" operator="containsText" text="2HE">
      <formula>NOT(ISERROR(SEARCH("2HE",U164)))</formula>
    </cfRule>
    <cfRule type="containsText" dxfId="36700" priority="65361" stopIfTrue="1" operator="containsText" text="1HE">
      <formula>NOT(ISERROR(SEARCH("1HE",U164)))</formula>
    </cfRule>
    <cfRule type="containsText" dxfId="36699" priority="65362" stopIfTrue="1" operator="containsText" text="MINA">
      <formula>NOT(ISERROR(SEARCH("MINA",U164)))</formula>
    </cfRule>
    <cfRule type="containsText" dxfId="36698" priority="65363" stopIfTrue="1" operator="containsText" text="8TD">
      <formula>NOT(ISERROR(SEARCH("8TD",U164)))</formula>
    </cfRule>
  </conditionalFormatting>
  <conditionalFormatting sqref="U164">
    <cfRule type="containsText" dxfId="36697" priority="65346" stopIfTrue="1" operator="containsText" text="8TDT">
      <formula>NOT(ISERROR(SEARCH("8TDT",U164)))</formula>
    </cfRule>
  </conditionalFormatting>
  <conditionalFormatting sqref="AB164:AF164">
    <cfRule type="containsText" dxfId="36696" priority="65329" stopIfTrue="1" operator="containsText" text="VAC">
      <formula>NOT(ISERROR(SEARCH("VAC",AB164)))</formula>
    </cfRule>
    <cfRule type="containsText" priority="65330" stopIfTrue="1" operator="containsText" text="0">
      <formula>NOT(ISERROR(SEARCH("0",AB164)))</formula>
    </cfRule>
    <cfRule type="containsText" dxfId="36695" priority="65331" stopIfTrue="1" operator="containsText" text="S">
      <formula>NOT(ISERROR(SEARCH("S",AB164)))</formula>
    </cfRule>
    <cfRule type="containsText" dxfId="36694" priority="65332" stopIfTrue="1" operator="containsText" text="F">
      <formula>NOT(ISERROR(SEARCH("F",AB164)))</formula>
    </cfRule>
    <cfRule type="containsText" dxfId="36693" priority="65333" stopIfTrue="1" operator="containsText" text="P">
      <formula>NOT(ISERROR(SEARCH("P",AB164)))</formula>
    </cfRule>
    <cfRule type="containsText" dxfId="36692" priority="65334" stopIfTrue="1" operator="containsText" text="LNP">
      <formula>NOT(ISERROR(SEARCH("LNP",AB164)))</formula>
    </cfRule>
    <cfRule type="containsText" dxfId="36691" priority="65335" stopIfTrue="1" operator="containsText" text="DM">
      <formula>NOT(ISERROR(SEARCH("DM",AB164)))</formula>
    </cfRule>
    <cfRule type="containsText" dxfId="36690" priority="65336" stopIfTrue="1" operator="containsText" text="5DOM">
      <formula>NOT(ISERROR(SEARCH("5DOM",AB164)))</formula>
    </cfRule>
    <cfRule type="containsText" dxfId="36689" priority="65337" stopIfTrue="1" operator="containsText" text="DOM">
      <formula>NOT(ISERROR(SEARCH("DOM",AB164)))</formula>
    </cfRule>
    <cfRule type="containsText" dxfId="36688" priority="65338" stopIfTrue="1" operator="containsText" text="DLP">
      <formula>NOT(ISERROR(SEARCH("DLP",AB164)))</formula>
    </cfRule>
    <cfRule type="containsText" dxfId="36687" priority="65339" stopIfTrue="1" operator="containsText" text="5HE">
      <formula>NOT(ISERROR(SEARCH("5HE",AB164)))</formula>
    </cfRule>
    <cfRule type="containsText" dxfId="36686" priority="65340" stopIfTrue="1" operator="containsText" text="4HE">
      <formula>NOT(ISERROR(SEARCH("4HE",AB164)))</formula>
    </cfRule>
    <cfRule type="containsText" dxfId="36685" priority="65341" stopIfTrue="1" operator="containsText" text="3HE">
      <formula>NOT(ISERROR(SEARCH("3HE",AB164)))</formula>
    </cfRule>
    <cfRule type="containsText" dxfId="36684" priority="65342" stopIfTrue="1" operator="containsText" text="2HE">
      <formula>NOT(ISERROR(SEARCH("2HE",AB164)))</formula>
    </cfRule>
    <cfRule type="containsText" dxfId="36683" priority="65343" stopIfTrue="1" operator="containsText" text="1HE">
      <formula>NOT(ISERROR(SEARCH("1HE",AB164)))</formula>
    </cfRule>
    <cfRule type="containsText" dxfId="36682" priority="65344" stopIfTrue="1" operator="containsText" text="MINA">
      <formula>NOT(ISERROR(SEARCH("MINA",AB164)))</formula>
    </cfRule>
    <cfRule type="containsText" dxfId="36681" priority="65345" stopIfTrue="1" operator="containsText" text="8TD">
      <formula>NOT(ISERROR(SEARCH("8TD",AB164)))</formula>
    </cfRule>
  </conditionalFormatting>
  <conditionalFormatting sqref="AB164:AF164">
    <cfRule type="containsText" dxfId="36680" priority="65328" stopIfTrue="1" operator="containsText" text="8TDT">
      <formula>NOT(ISERROR(SEARCH("8TDT",AB164)))</formula>
    </cfRule>
  </conditionalFormatting>
  <conditionalFormatting sqref="AI164">
    <cfRule type="containsText" dxfId="36679" priority="65311" stopIfTrue="1" operator="containsText" text="VAC">
      <formula>NOT(ISERROR(SEARCH("VAC",AI164)))</formula>
    </cfRule>
    <cfRule type="containsText" priority="65312" stopIfTrue="1" operator="containsText" text="0">
      <formula>NOT(ISERROR(SEARCH("0",AI164)))</formula>
    </cfRule>
    <cfRule type="containsText" dxfId="36678" priority="65313" stopIfTrue="1" operator="containsText" text="S">
      <formula>NOT(ISERROR(SEARCH("S",AI164)))</formula>
    </cfRule>
    <cfRule type="containsText" dxfId="36677" priority="65314" stopIfTrue="1" operator="containsText" text="F">
      <formula>NOT(ISERROR(SEARCH("F",AI164)))</formula>
    </cfRule>
    <cfRule type="containsText" dxfId="36676" priority="65315" stopIfTrue="1" operator="containsText" text="P">
      <formula>NOT(ISERROR(SEARCH("P",AI164)))</formula>
    </cfRule>
    <cfRule type="containsText" dxfId="36675" priority="65316" stopIfTrue="1" operator="containsText" text="LNP">
      <formula>NOT(ISERROR(SEARCH("LNP",AI164)))</formula>
    </cfRule>
    <cfRule type="containsText" dxfId="36674" priority="65317" stopIfTrue="1" operator="containsText" text="DM">
      <formula>NOT(ISERROR(SEARCH("DM",AI164)))</formula>
    </cfRule>
    <cfRule type="containsText" dxfId="36673" priority="65318" stopIfTrue="1" operator="containsText" text="5DOM">
      <formula>NOT(ISERROR(SEARCH("5DOM",AI164)))</formula>
    </cfRule>
    <cfRule type="containsText" dxfId="36672" priority="65319" stopIfTrue="1" operator="containsText" text="DOM">
      <formula>NOT(ISERROR(SEARCH("DOM",AI164)))</formula>
    </cfRule>
    <cfRule type="containsText" dxfId="36671" priority="65320" stopIfTrue="1" operator="containsText" text="DLP">
      <formula>NOT(ISERROR(SEARCH("DLP",AI164)))</formula>
    </cfRule>
    <cfRule type="containsText" dxfId="36670" priority="65321" stopIfTrue="1" operator="containsText" text="5HE">
      <formula>NOT(ISERROR(SEARCH("5HE",AI164)))</formula>
    </cfRule>
    <cfRule type="containsText" dxfId="36669" priority="65322" stopIfTrue="1" operator="containsText" text="4HE">
      <formula>NOT(ISERROR(SEARCH("4HE",AI164)))</formula>
    </cfRule>
    <cfRule type="containsText" dxfId="36668" priority="65323" stopIfTrue="1" operator="containsText" text="3HE">
      <formula>NOT(ISERROR(SEARCH("3HE",AI164)))</formula>
    </cfRule>
    <cfRule type="containsText" dxfId="36667" priority="65324" stopIfTrue="1" operator="containsText" text="2HE">
      <formula>NOT(ISERROR(SEARCH("2HE",AI164)))</formula>
    </cfRule>
    <cfRule type="containsText" dxfId="36666" priority="65325" stopIfTrue="1" operator="containsText" text="1HE">
      <formula>NOT(ISERROR(SEARCH("1HE",AI164)))</formula>
    </cfRule>
    <cfRule type="containsText" dxfId="36665" priority="65326" stopIfTrue="1" operator="containsText" text="MINA">
      <formula>NOT(ISERROR(SEARCH("MINA",AI164)))</formula>
    </cfRule>
    <cfRule type="containsText" dxfId="36664" priority="65327" stopIfTrue="1" operator="containsText" text="8TD">
      <formula>NOT(ISERROR(SEARCH("8TD",AI164)))</formula>
    </cfRule>
  </conditionalFormatting>
  <conditionalFormatting sqref="AI164">
    <cfRule type="containsText" dxfId="36663" priority="65310" stopIfTrue="1" operator="containsText" text="8TDT">
      <formula>NOT(ISERROR(SEARCH("8TDT",AI164)))</formula>
    </cfRule>
  </conditionalFormatting>
  <conditionalFormatting sqref="H164">
    <cfRule type="containsText" dxfId="36662" priority="65293" stopIfTrue="1" operator="containsText" text="VAC">
      <formula>NOT(ISERROR(SEARCH("VAC",H164)))</formula>
    </cfRule>
    <cfRule type="containsText" priority="65294" stopIfTrue="1" operator="containsText" text="0">
      <formula>NOT(ISERROR(SEARCH("0",H164)))</formula>
    </cfRule>
    <cfRule type="containsText" dxfId="36661" priority="65295" stopIfTrue="1" operator="containsText" text="S">
      <formula>NOT(ISERROR(SEARCH("S",H164)))</formula>
    </cfRule>
    <cfRule type="containsText" dxfId="36660" priority="65296" stopIfTrue="1" operator="containsText" text="F">
      <formula>NOT(ISERROR(SEARCH("F",H164)))</formula>
    </cfRule>
    <cfRule type="containsText" dxfId="36659" priority="65297" stopIfTrue="1" operator="containsText" text="P">
      <formula>NOT(ISERROR(SEARCH("P",H164)))</formula>
    </cfRule>
    <cfRule type="containsText" dxfId="36658" priority="65298" stopIfTrue="1" operator="containsText" text="LNP">
      <formula>NOT(ISERROR(SEARCH("LNP",H164)))</formula>
    </cfRule>
    <cfRule type="containsText" dxfId="36657" priority="65299" stopIfTrue="1" operator="containsText" text="DM">
      <formula>NOT(ISERROR(SEARCH("DM",H164)))</formula>
    </cfRule>
    <cfRule type="containsText" dxfId="36656" priority="65300" stopIfTrue="1" operator="containsText" text="5DOM">
      <formula>NOT(ISERROR(SEARCH("5DOM",H164)))</formula>
    </cfRule>
    <cfRule type="containsText" dxfId="36655" priority="65301" stopIfTrue="1" operator="containsText" text="DOM">
      <formula>NOT(ISERROR(SEARCH("DOM",H164)))</formula>
    </cfRule>
    <cfRule type="containsText" dxfId="36654" priority="65302" stopIfTrue="1" operator="containsText" text="DLP">
      <formula>NOT(ISERROR(SEARCH("DLP",H164)))</formula>
    </cfRule>
    <cfRule type="containsText" dxfId="36653" priority="65303" stopIfTrue="1" operator="containsText" text="5HE">
      <formula>NOT(ISERROR(SEARCH("5HE",H164)))</formula>
    </cfRule>
    <cfRule type="containsText" dxfId="36652" priority="65304" stopIfTrue="1" operator="containsText" text="4HE">
      <formula>NOT(ISERROR(SEARCH("4HE",H164)))</formula>
    </cfRule>
    <cfRule type="containsText" dxfId="36651" priority="65305" stopIfTrue="1" operator="containsText" text="3HE">
      <formula>NOT(ISERROR(SEARCH("3HE",H164)))</formula>
    </cfRule>
    <cfRule type="containsText" dxfId="36650" priority="65306" stopIfTrue="1" operator="containsText" text="2HE">
      <formula>NOT(ISERROR(SEARCH("2HE",H164)))</formula>
    </cfRule>
    <cfRule type="containsText" dxfId="36649" priority="65307" stopIfTrue="1" operator="containsText" text="1HE">
      <formula>NOT(ISERROR(SEARCH("1HE",H164)))</formula>
    </cfRule>
    <cfRule type="containsText" dxfId="36648" priority="65308" stopIfTrue="1" operator="containsText" text="MINA">
      <formula>NOT(ISERROR(SEARCH("MINA",H164)))</formula>
    </cfRule>
    <cfRule type="containsText" dxfId="36647" priority="65309" stopIfTrue="1" operator="containsText" text="8TD">
      <formula>NOT(ISERROR(SEARCH("8TD",H164)))</formula>
    </cfRule>
  </conditionalFormatting>
  <conditionalFormatting sqref="H164">
    <cfRule type="containsText" dxfId="36646" priority="65292" stopIfTrue="1" operator="containsText" text="8TDT">
      <formula>NOT(ISERROR(SEARCH("8TDT",H164)))</formula>
    </cfRule>
  </conditionalFormatting>
  <conditionalFormatting sqref="T164">
    <cfRule type="containsText" dxfId="36645" priority="65275" stopIfTrue="1" operator="containsText" text="VAC">
      <formula>NOT(ISERROR(SEARCH("VAC",T164)))</formula>
    </cfRule>
    <cfRule type="containsText" priority="65276" stopIfTrue="1" operator="containsText" text="0">
      <formula>NOT(ISERROR(SEARCH("0",T164)))</formula>
    </cfRule>
    <cfRule type="containsText" dxfId="36644" priority="65277" stopIfTrue="1" operator="containsText" text="S">
      <formula>NOT(ISERROR(SEARCH("S",T164)))</formula>
    </cfRule>
    <cfRule type="containsText" dxfId="36643" priority="65278" stopIfTrue="1" operator="containsText" text="F">
      <formula>NOT(ISERROR(SEARCH("F",T164)))</formula>
    </cfRule>
    <cfRule type="containsText" dxfId="36642" priority="65279" stopIfTrue="1" operator="containsText" text="P">
      <formula>NOT(ISERROR(SEARCH("P",T164)))</formula>
    </cfRule>
    <cfRule type="containsText" dxfId="36641" priority="65280" stopIfTrue="1" operator="containsText" text="LNP">
      <formula>NOT(ISERROR(SEARCH("LNP",T164)))</formula>
    </cfRule>
    <cfRule type="containsText" dxfId="36640" priority="65281" stopIfTrue="1" operator="containsText" text="DM">
      <formula>NOT(ISERROR(SEARCH("DM",T164)))</formula>
    </cfRule>
    <cfRule type="containsText" dxfId="36639" priority="65282" stopIfTrue="1" operator="containsText" text="5DOM">
      <formula>NOT(ISERROR(SEARCH("5DOM",T164)))</formula>
    </cfRule>
    <cfRule type="containsText" dxfId="36638" priority="65283" stopIfTrue="1" operator="containsText" text="DOM">
      <formula>NOT(ISERROR(SEARCH("DOM",T164)))</formula>
    </cfRule>
    <cfRule type="containsText" dxfId="36637" priority="65284" stopIfTrue="1" operator="containsText" text="DLP">
      <formula>NOT(ISERROR(SEARCH("DLP",T164)))</formula>
    </cfRule>
    <cfRule type="containsText" dxfId="36636" priority="65285" stopIfTrue="1" operator="containsText" text="5HE">
      <formula>NOT(ISERROR(SEARCH("5HE",T164)))</formula>
    </cfRule>
    <cfRule type="containsText" dxfId="36635" priority="65286" stopIfTrue="1" operator="containsText" text="4HE">
      <formula>NOT(ISERROR(SEARCH("4HE",T164)))</formula>
    </cfRule>
    <cfRule type="containsText" dxfId="36634" priority="65287" stopIfTrue="1" operator="containsText" text="3HE">
      <formula>NOT(ISERROR(SEARCH("3HE",T164)))</formula>
    </cfRule>
    <cfRule type="containsText" dxfId="36633" priority="65288" stopIfTrue="1" operator="containsText" text="2HE">
      <formula>NOT(ISERROR(SEARCH("2HE",T164)))</formula>
    </cfRule>
    <cfRule type="containsText" dxfId="36632" priority="65289" stopIfTrue="1" operator="containsText" text="1HE">
      <formula>NOT(ISERROR(SEARCH("1HE",T164)))</formula>
    </cfRule>
    <cfRule type="containsText" dxfId="36631" priority="65290" stopIfTrue="1" operator="containsText" text="MINA">
      <formula>NOT(ISERROR(SEARCH("MINA",T164)))</formula>
    </cfRule>
    <cfRule type="containsText" dxfId="36630" priority="65291" stopIfTrue="1" operator="containsText" text="8TD">
      <formula>NOT(ISERROR(SEARCH("8TD",T164)))</formula>
    </cfRule>
  </conditionalFormatting>
  <conditionalFormatting sqref="T164">
    <cfRule type="containsText" dxfId="36629" priority="65274" stopIfTrue="1" operator="containsText" text="8TDT">
      <formula>NOT(ISERROR(SEARCH("8TDT",T164)))</formula>
    </cfRule>
  </conditionalFormatting>
  <conditionalFormatting sqref="I164">
    <cfRule type="containsText" dxfId="36628" priority="65221" stopIfTrue="1" operator="containsText" text="VAC">
      <formula>NOT(ISERROR(SEARCH("VAC",I164)))</formula>
    </cfRule>
    <cfRule type="containsText" priority="65222" stopIfTrue="1" operator="containsText" text="0">
      <formula>NOT(ISERROR(SEARCH("0",I164)))</formula>
    </cfRule>
    <cfRule type="containsText" dxfId="36627" priority="65223" stopIfTrue="1" operator="containsText" text="S">
      <formula>NOT(ISERROR(SEARCH("S",I164)))</formula>
    </cfRule>
    <cfRule type="containsText" dxfId="36626" priority="65224" stopIfTrue="1" operator="containsText" text="F">
      <formula>NOT(ISERROR(SEARCH("F",I164)))</formula>
    </cfRule>
    <cfRule type="containsText" dxfId="36625" priority="65225" stopIfTrue="1" operator="containsText" text="P">
      <formula>NOT(ISERROR(SEARCH("P",I164)))</formula>
    </cfRule>
    <cfRule type="containsText" dxfId="36624" priority="65226" stopIfTrue="1" operator="containsText" text="LNP">
      <formula>NOT(ISERROR(SEARCH("LNP",I164)))</formula>
    </cfRule>
    <cfRule type="containsText" dxfId="36623" priority="65227" stopIfTrue="1" operator="containsText" text="DM">
      <formula>NOT(ISERROR(SEARCH("DM",I164)))</formula>
    </cfRule>
    <cfRule type="containsText" dxfId="36622" priority="65228" stopIfTrue="1" operator="containsText" text="5DOM">
      <formula>NOT(ISERROR(SEARCH("5DOM",I164)))</formula>
    </cfRule>
    <cfRule type="containsText" dxfId="36621" priority="65229" stopIfTrue="1" operator="containsText" text="DOM">
      <formula>NOT(ISERROR(SEARCH("DOM",I164)))</formula>
    </cfRule>
    <cfRule type="containsText" dxfId="36620" priority="65230" stopIfTrue="1" operator="containsText" text="DLP">
      <formula>NOT(ISERROR(SEARCH("DLP",I164)))</formula>
    </cfRule>
    <cfRule type="containsText" dxfId="36619" priority="65231" stopIfTrue="1" operator="containsText" text="5HE">
      <formula>NOT(ISERROR(SEARCH("5HE",I164)))</formula>
    </cfRule>
    <cfRule type="containsText" dxfId="36618" priority="65232" stopIfTrue="1" operator="containsText" text="4HE">
      <formula>NOT(ISERROR(SEARCH("4HE",I164)))</formula>
    </cfRule>
    <cfRule type="containsText" dxfId="36617" priority="65233" stopIfTrue="1" operator="containsText" text="3HE">
      <formula>NOT(ISERROR(SEARCH("3HE",I164)))</formula>
    </cfRule>
    <cfRule type="containsText" dxfId="36616" priority="65234" stopIfTrue="1" operator="containsText" text="2HE">
      <formula>NOT(ISERROR(SEARCH("2HE",I164)))</formula>
    </cfRule>
    <cfRule type="containsText" dxfId="36615" priority="65235" stopIfTrue="1" operator="containsText" text="1HE">
      <formula>NOT(ISERROR(SEARCH("1HE",I164)))</formula>
    </cfRule>
    <cfRule type="containsText" dxfId="36614" priority="65236" stopIfTrue="1" operator="containsText" text="MINA">
      <formula>NOT(ISERROR(SEARCH("MINA",I164)))</formula>
    </cfRule>
    <cfRule type="containsText" dxfId="36613" priority="65237" stopIfTrue="1" operator="containsText" text="8TD">
      <formula>NOT(ISERROR(SEARCH("8TD",I164)))</formula>
    </cfRule>
  </conditionalFormatting>
  <conditionalFormatting sqref="I164">
    <cfRule type="containsText" dxfId="36612" priority="65220" stopIfTrue="1" operator="containsText" text="8TDT">
      <formula>NOT(ISERROR(SEARCH("8TDT",I164)))</formula>
    </cfRule>
  </conditionalFormatting>
  <conditionalFormatting sqref="H157">
    <cfRule type="containsText" dxfId="36611" priority="65203" stopIfTrue="1" operator="containsText" text="VAC">
      <formula>NOT(ISERROR(SEARCH("VAC",H157)))</formula>
    </cfRule>
    <cfRule type="containsText" priority="65204" stopIfTrue="1" operator="containsText" text="0">
      <formula>NOT(ISERROR(SEARCH("0",H157)))</formula>
    </cfRule>
    <cfRule type="containsText" dxfId="36610" priority="65205" stopIfTrue="1" operator="containsText" text="S">
      <formula>NOT(ISERROR(SEARCH("S",H157)))</formula>
    </cfRule>
    <cfRule type="containsText" dxfId="36609" priority="65206" stopIfTrue="1" operator="containsText" text="F">
      <formula>NOT(ISERROR(SEARCH("F",H157)))</formula>
    </cfRule>
    <cfRule type="containsText" dxfId="36608" priority="65207" stopIfTrue="1" operator="containsText" text="P">
      <formula>NOT(ISERROR(SEARCH("P",H157)))</formula>
    </cfRule>
    <cfRule type="containsText" dxfId="36607" priority="65208" stopIfTrue="1" operator="containsText" text="LNP">
      <formula>NOT(ISERROR(SEARCH("LNP",H157)))</formula>
    </cfRule>
    <cfRule type="containsText" dxfId="36606" priority="65209" stopIfTrue="1" operator="containsText" text="DM">
      <formula>NOT(ISERROR(SEARCH("DM",H157)))</formula>
    </cfRule>
    <cfRule type="containsText" dxfId="36605" priority="65210" stopIfTrue="1" operator="containsText" text="5DOM">
      <formula>NOT(ISERROR(SEARCH("5DOM",H157)))</formula>
    </cfRule>
    <cfRule type="containsText" dxfId="36604" priority="65211" stopIfTrue="1" operator="containsText" text="DOM">
      <formula>NOT(ISERROR(SEARCH("DOM",H157)))</formula>
    </cfRule>
    <cfRule type="containsText" dxfId="36603" priority="65212" stopIfTrue="1" operator="containsText" text="DLP">
      <formula>NOT(ISERROR(SEARCH("DLP",H157)))</formula>
    </cfRule>
    <cfRule type="containsText" dxfId="36602" priority="65213" stopIfTrue="1" operator="containsText" text="5HE">
      <formula>NOT(ISERROR(SEARCH("5HE",H157)))</formula>
    </cfRule>
    <cfRule type="containsText" dxfId="36601" priority="65214" stopIfTrue="1" operator="containsText" text="4HE">
      <formula>NOT(ISERROR(SEARCH("4HE",H157)))</formula>
    </cfRule>
    <cfRule type="containsText" dxfId="36600" priority="65215" stopIfTrue="1" operator="containsText" text="3HE">
      <formula>NOT(ISERROR(SEARCH("3HE",H157)))</formula>
    </cfRule>
    <cfRule type="containsText" dxfId="36599" priority="65216" stopIfTrue="1" operator="containsText" text="2HE">
      <formula>NOT(ISERROR(SEARCH("2HE",H157)))</formula>
    </cfRule>
    <cfRule type="containsText" dxfId="36598" priority="65217" stopIfTrue="1" operator="containsText" text="1HE">
      <formula>NOT(ISERROR(SEARCH("1HE",H157)))</formula>
    </cfRule>
    <cfRule type="containsText" dxfId="36597" priority="65218" stopIfTrue="1" operator="containsText" text="MINA">
      <formula>NOT(ISERROR(SEARCH("MINA",H157)))</formula>
    </cfRule>
    <cfRule type="containsText" dxfId="36596" priority="65219" stopIfTrue="1" operator="containsText" text="8TD">
      <formula>NOT(ISERROR(SEARCH("8TD",H157)))</formula>
    </cfRule>
  </conditionalFormatting>
  <conditionalFormatting sqref="H157">
    <cfRule type="containsText" dxfId="36595" priority="65202" stopIfTrue="1" operator="containsText" text="8TDT">
      <formula>NOT(ISERROR(SEARCH("8TDT",H157)))</formula>
    </cfRule>
  </conditionalFormatting>
  <conditionalFormatting sqref="AL149">
    <cfRule type="containsText" dxfId="36594" priority="65185" stopIfTrue="1" operator="containsText" text="VAC">
      <formula>NOT(ISERROR(SEARCH("VAC",AL149)))</formula>
    </cfRule>
    <cfRule type="containsText" priority="65186" stopIfTrue="1" operator="containsText" text="0">
      <formula>NOT(ISERROR(SEARCH("0",AL149)))</formula>
    </cfRule>
    <cfRule type="containsText" dxfId="36593" priority="65187" stopIfTrue="1" operator="containsText" text="S">
      <formula>NOT(ISERROR(SEARCH("S",AL149)))</formula>
    </cfRule>
    <cfRule type="containsText" dxfId="36592" priority="65188" stopIfTrue="1" operator="containsText" text="F">
      <formula>NOT(ISERROR(SEARCH("F",AL149)))</formula>
    </cfRule>
    <cfRule type="containsText" dxfId="36591" priority="65189" stopIfTrue="1" operator="containsText" text="P">
      <formula>NOT(ISERROR(SEARCH("P",AL149)))</formula>
    </cfRule>
    <cfRule type="containsText" dxfId="36590" priority="65190" stopIfTrue="1" operator="containsText" text="LNP">
      <formula>NOT(ISERROR(SEARCH("LNP",AL149)))</formula>
    </cfRule>
    <cfRule type="containsText" dxfId="36589" priority="65191" stopIfTrue="1" operator="containsText" text="DM">
      <formula>NOT(ISERROR(SEARCH("DM",AL149)))</formula>
    </cfRule>
    <cfRule type="containsText" dxfId="36588" priority="65192" stopIfTrue="1" operator="containsText" text="5DOM">
      <formula>NOT(ISERROR(SEARCH("5DOM",AL149)))</formula>
    </cfRule>
    <cfRule type="containsText" dxfId="36587" priority="65193" stopIfTrue="1" operator="containsText" text="DOM">
      <formula>NOT(ISERROR(SEARCH("DOM",AL149)))</formula>
    </cfRule>
    <cfRule type="containsText" dxfId="36586" priority="65194" stopIfTrue="1" operator="containsText" text="DLP">
      <formula>NOT(ISERROR(SEARCH("DLP",AL149)))</formula>
    </cfRule>
    <cfRule type="containsText" dxfId="36585" priority="65195" stopIfTrue="1" operator="containsText" text="5HE">
      <formula>NOT(ISERROR(SEARCH("5HE",AL149)))</formula>
    </cfRule>
    <cfRule type="containsText" dxfId="36584" priority="65196" stopIfTrue="1" operator="containsText" text="4HE">
      <formula>NOT(ISERROR(SEARCH("4HE",AL149)))</formula>
    </cfRule>
    <cfRule type="containsText" dxfId="36583" priority="65197" stopIfTrue="1" operator="containsText" text="3HE">
      <formula>NOT(ISERROR(SEARCH("3HE",AL149)))</formula>
    </cfRule>
    <cfRule type="containsText" dxfId="36582" priority="65198" stopIfTrue="1" operator="containsText" text="2HE">
      <formula>NOT(ISERROR(SEARCH("2HE",AL149)))</formula>
    </cfRule>
    <cfRule type="containsText" dxfId="36581" priority="65199" stopIfTrue="1" operator="containsText" text="1HE">
      <formula>NOT(ISERROR(SEARCH("1HE",AL149)))</formula>
    </cfRule>
    <cfRule type="containsText" dxfId="36580" priority="65200" stopIfTrue="1" operator="containsText" text="MINA">
      <formula>NOT(ISERROR(SEARCH("MINA",AL149)))</formula>
    </cfRule>
    <cfRule type="containsText" dxfId="36579" priority="65201" stopIfTrue="1" operator="containsText" text="8TD">
      <formula>NOT(ISERROR(SEARCH("8TD",AL149)))</formula>
    </cfRule>
  </conditionalFormatting>
  <conditionalFormatting sqref="AL151">
    <cfRule type="containsText" dxfId="36578" priority="65168" stopIfTrue="1" operator="containsText" text="VAC">
      <formula>NOT(ISERROR(SEARCH("VAC",AL151)))</formula>
    </cfRule>
    <cfRule type="containsText" priority="65169" stopIfTrue="1" operator="containsText" text="0">
      <formula>NOT(ISERROR(SEARCH("0",AL151)))</formula>
    </cfRule>
    <cfRule type="containsText" dxfId="36577" priority="65170" stopIfTrue="1" operator="containsText" text="S">
      <formula>NOT(ISERROR(SEARCH("S",AL151)))</formula>
    </cfRule>
    <cfRule type="containsText" dxfId="36576" priority="65171" stopIfTrue="1" operator="containsText" text="F">
      <formula>NOT(ISERROR(SEARCH("F",AL151)))</formula>
    </cfRule>
    <cfRule type="containsText" dxfId="36575" priority="65172" stopIfTrue="1" operator="containsText" text="P">
      <formula>NOT(ISERROR(SEARCH("P",AL151)))</formula>
    </cfRule>
    <cfRule type="containsText" dxfId="36574" priority="65173" stopIfTrue="1" operator="containsText" text="LNP">
      <formula>NOT(ISERROR(SEARCH("LNP",AL151)))</formula>
    </cfRule>
    <cfRule type="containsText" dxfId="36573" priority="65174" stopIfTrue="1" operator="containsText" text="DM">
      <formula>NOT(ISERROR(SEARCH("DM",AL151)))</formula>
    </cfRule>
    <cfRule type="containsText" dxfId="36572" priority="65175" stopIfTrue="1" operator="containsText" text="5DOM">
      <formula>NOT(ISERROR(SEARCH("5DOM",AL151)))</formula>
    </cfRule>
    <cfRule type="containsText" dxfId="36571" priority="65176" stopIfTrue="1" operator="containsText" text="DOM">
      <formula>NOT(ISERROR(SEARCH("DOM",AL151)))</formula>
    </cfRule>
    <cfRule type="containsText" dxfId="36570" priority="65177" stopIfTrue="1" operator="containsText" text="DLP">
      <formula>NOT(ISERROR(SEARCH("DLP",AL151)))</formula>
    </cfRule>
    <cfRule type="containsText" dxfId="36569" priority="65178" stopIfTrue="1" operator="containsText" text="5HE">
      <formula>NOT(ISERROR(SEARCH("5HE",AL151)))</formula>
    </cfRule>
    <cfRule type="containsText" dxfId="36568" priority="65179" stopIfTrue="1" operator="containsText" text="4HE">
      <formula>NOT(ISERROR(SEARCH("4HE",AL151)))</formula>
    </cfRule>
    <cfRule type="containsText" dxfId="36567" priority="65180" stopIfTrue="1" operator="containsText" text="3HE">
      <formula>NOT(ISERROR(SEARCH("3HE",AL151)))</formula>
    </cfRule>
    <cfRule type="containsText" dxfId="36566" priority="65181" stopIfTrue="1" operator="containsText" text="2HE">
      <formula>NOT(ISERROR(SEARCH("2HE",AL151)))</formula>
    </cfRule>
    <cfRule type="containsText" dxfId="36565" priority="65182" stopIfTrue="1" operator="containsText" text="1HE">
      <formula>NOT(ISERROR(SEARCH("1HE",AL151)))</formula>
    </cfRule>
    <cfRule type="containsText" dxfId="36564" priority="65183" stopIfTrue="1" operator="containsText" text="MINA">
      <formula>NOT(ISERROR(SEARCH("MINA",AL151)))</formula>
    </cfRule>
    <cfRule type="containsText" dxfId="36563" priority="65184" stopIfTrue="1" operator="containsText" text="8TD">
      <formula>NOT(ISERROR(SEARCH("8TD",AL151)))</formula>
    </cfRule>
  </conditionalFormatting>
  <conditionalFormatting sqref="AL153">
    <cfRule type="containsText" dxfId="36562" priority="65151" stopIfTrue="1" operator="containsText" text="VAC">
      <formula>NOT(ISERROR(SEARCH("VAC",AL153)))</formula>
    </cfRule>
    <cfRule type="containsText" priority="65152" stopIfTrue="1" operator="containsText" text="0">
      <formula>NOT(ISERROR(SEARCH("0",AL153)))</formula>
    </cfRule>
    <cfRule type="containsText" dxfId="36561" priority="65153" stopIfTrue="1" operator="containsText" text="S">
      <formula>NOT(ISERROR(SEARCH("S",AL153)))</formula>
    </cfRule>
    <cfRule type="containsText" dxfId="36560" priority="65154" stopIfTrue="1" operator="containsText" text="F">
      <formula>NOT(ISERROR(SEARCH("F",AL153)))</formula>
    </cfRule>
    <cfRule type="containsText" dxfId="36559" priority="65155" stopIfTrue="1" operator="containsText" text="P">
      <formula>NOT(ISERROR(SEARCH("P",AL153)))</formula>
    </cfRule>
    <cfRule type="containsText" dxfId="36558" priority="65156" stopIfTrue="1" operator="containsText" text="LNP">
      <formula>NOT(ISERROR(SEARCH("LNP",AL153)))</formula>
    </cfRule>
    <cfRule type="containsText" dxfId="36557" priority="65157" stopIfTrue="1" operator="containsText" text="DM">
      <formula>NOT(ISERROR(SEARCH("DM",AL153)))</formula>
    </cfRule>
    <cfRule type="containsText" dxfId="36556" priority="65158" stopIfTrue="1" operator="containsText" text="5DOM">
      <formula>NOT(ISERROR(SEARCH("5DOM",AL153)))</formula>
    </cfRule>
    <cfRule type="containsText" dxfId="36555" priority="65159" stopIfTrue="1" operator="containsText" text="DOM">
      <formula>NOT(ISERROR(SEARCH("DOM",AL153)))</formula>
    </cfRule>
    <cfRule type="containsText" dxfId="36554" priority="65160" stopIfTrue="1" operator="containsText" text="DLP">
      <formula>NOT(ISERROR(SEARCH("DLP",AL153)))</formula>
    </cfRule>
    <cfRule type="containsText" dxfId="36553" priority="65161" stopIfTrue="1" operator="containsText" text="5HE">
      <formula>NOT(ISERROR(SEARCH("5HE",AL153)))</formula>
    </cfRule>
    <cfRule type="containsText" dxfId="36552" priority="65162" stopIfTrue="1" operator="containsText" text="4HE">
      <formula>NOT(ISERROR(SEARCH("4HE",AL153)))</formula>
    </cfRule>
    <cfRule type="containsText" dxfId="36551" priority="65163" stopIfTrue="1" operator="containsText" text="3HE">
      <formula>NOT(ISERROR(SEARCH("3HE",AL153)))</formula>
    </cfRule>
    <cfRule type="containsText" dxfId="36550" priority="65164" stopIfTrue="1" operator="containsText" text="2HE">
      <formula>NOT(ISERROR(SEARCH("2HE",AL153)))</formula>
    </cfRule>
    <cfRule type="containsText" dxfId="36549" priority="65165" stopIfTrue="1" operator="containsText" text="1HE">
      <formula>NOT(ISERROR(SEARCH("1HE",AL153)))</formula>
    </cfRule>
    <cfRule type="containsText" dxfId="36548" priority="65166" stopIfTrue="1" operator="containsText" text="MINA">
      <formula>NOT(ISERROR(SEARCH("MINA",AL153)))</formula>
    </cfRule>
    <cfRule type="containsText" dxfId="36547" priority="65167" stopIfTrue="1" operator="containsText" text="8TD">
      <formula>NOT(ISERROR(SEARCH("8TD",AL153)))</formula>
    </cfRule>
  </conditionalFormatting>
  <conditionalFormatting sqref="AL153">
    <cfRule type="containsText" dxfId="36546" priority="65150" stopIfTrue="1" operator="containsText" text="8TDT">
      <formula>NOT(ISERROR(SEARCH("8TDT",AL153)))</formula>
    </cfRule>
  </conditionalFormatting>
  <conditionalFormatting sqref="AL148">
    <cfRule type="containsText" dxfId="36545" priority="65133" stopIfTrue="1" operator="containsText" text="VAC">
      <formula>NOT(ISERROR(SEARCH("VAC",AL148)))</formula>
    </cfRule>
    <cfRule type="containsText" priority="65134" stopIfTrue="1" operator="containsText" text="0">
      <formula>NOT(ISERROR(SEARCH("0",AL148)))</formula>
    </cfRule>
    <cfRule type="containsText" dxfId="36544" priority="65135" stopIfTrue="1" operator="containsText" text="S">
      <formula>NOT(ISERROR(SEARCH("S",AL148)))</formula>
    </cfRule>
    <cfRule type="containsText" dxfId="36543" priority="65136" stopIfTrue="1" operator="containsText" text="F">
      <formula>NOT(ISERROR(SEARCH("F",AL148)))</formula>
    </cfRule>
    <cfRule type="containsText" dxfId="36542" priority="65137" stopIfTrue="1" operator="containsText" text="P">
      <formula>NOT(ISERROR(SEARCH("P",AL148)))</formula>
    </cfRule>
    <cfRule type="containsText" dxfId="36541" priority="65138" stopIfTrue="1" operator="containsText" text="LNP">
      <formula>NOT(ISERROR(SEARCH("LNP",AL148)))</formula>
    </cfRule>
    <cfRule type="containsText" dxfId="36540" priority="65139" stopIfTrue="1" operator="containsText" text="DM">
      <formula>NOT(ISERROR(SEARCH("DM",AL148)))</formula>
    </cfRule>
    <cfRule type="containsText" dxfId="36539" priority="65140" stopIfTrue="1" operator="containsText" text="5DOM">
      <formula>NOT(ISERROR(SEARCH("5DOM",AL148)))</formula>
    </cfRule>
    <cfRule type="containsText" dxfId="36538" priority="65141" stopIfTrue="1" operator="containsText" text="DOM">
      <formula>NOT(ISERROR(SEARCH("DOM",AL148)))</formula>
    </cfRule>
    <cfRule type="containsText" dxfId="36537" priority="65142" stopIfTrue="1" operator="containsText" text="DLP">
      <formula>NOT(ISERROR(SEARCH("DLP",AL148)))</formula>
    </cfRule>
    <cfRule type="containsText" dxfId="36536" priority="65143" stopIfTrue="1" operator="containsText" text="5HE">
      <formula>NOT(ISERROR(SEARCH("5HE",AL148)))</formula>
    </cfRule>
    <cfRule type="containsText" dxfId="36535" priority="65144" stopIfTrue="1" operator="containsText" text="4HE">
      <formula>NOT(ISERROR(SEARCH("4HE",AL148)))</formula>
    </cfRule>
    <cfRule type="containsText" dxfId="36534" priority="65145" stopIfTrue="1" operator="containsText" text="3HE">
      <formula>NOT(ISERROR(SEARCH("3HE",AL148)))</formula>
    </cfRule>
    <cfRule type="containsText" dxfId="36533" priority="65146" stopIfTrue="1" operator="containsText" text="2HE">
      <formula>NOT(ISERROR(SEARCH("2HE",AL148)))</formula>
    </cfRule>
    <cfRule type="containsText" dxfId="36532" priority="65147" stopIfTrue="1" operator="containsText" text="1HE">
      <formula>NOT(ISERROR(SEARCH("1HE",AL148)))</formula>
    </cfRule>
    <cfRule type="containsText" dxfId="36531" priority="65148" stopIfTrue="1" operator="containsText" text="MINA">
      <formula>NOT(ISERROR(SEARCH("MINA",AL148)))</formula>
    </cfRule>
    <cfRule type="containsText" dxfId="36530" priority="65149" stopIfTrue="1" operator="containsText" text="8TD">
      <formula>NOT(ISERROR(SEARCH("8TD",AL148)))</formula>
    </cfRule>
  </conditionalFormatting>
  <conditionalFormatting sqref="AL148">
    <cfRule type="containsText" dxfId="36529" priority="65132" stopIfTrue="1" operator="containsText" text="8TDT">
      <formula>NOT(ISERROR(SEARCH("8TDT",AL148)))</formula>
    </cfRule>
  </conditionalFormatting>
  <conditionalFormatting sqref="AL157">
    <cfRule type="containsText" dxfId="36528" priority="65115" stopIfTrue="1" operator="containsText" text="VAC">
      <formula>NOT(ISERROR(SEARCH("VAC",AL157)))</formula>
    </cfRule>
    <cfRule type="containsText" priority="65116" stopIfTrue="1" operator="containsText" text="0">
      <formula>NOT(ISERROR(SEARCH("0",AL157)))</formula>
    </cfRule>
    <cfRule type="containsText" dxfId="36527" priority="65117" stopIfTrue="1" operator="containsText" text="S">
      <formula>NOT(ISERROR(SEARCH("S",AL157)))</formula>
    </cfRule>
    <cfRule type="containsText" dxfId="36526" priority="65118" stopIfTrue="1" operator="containsText" text="F">
      <formula>NOT(ISERROR(SEARCH("F",AL157)))</formula>
    </cfRule>
    <cfRule type="containsText" dxfId="36525" priority="65119" stopIfTrue="1" operator="containsText" text="P">
      <formula>NOT(ISERROR(SEARCH("P",AL157)))</formula>
    </cfRule>
    <cfRule type="containsText" dxfId="36524" priority="65120" stopIfTrue="1" operator="containsText" text="LNP">
      <formula>NOT(ISERROR(SEARCH("LNP",AL157)))</formula>
    </cfRule>
    <cfRule type="containsText" dxfId="36523" priority="65121" stopIfTrue="1" operator="containsText" text="DM">
      <formula>NOT(ISERROR(SEARCH("DM",AL157)))</formula>
    </cfRule>
    <cfRule type="containsText" dxfId="36522" priority="65122" stopIfTrue="1" operator="containsText" text="5DOM">
      <formula>NOT(ISERROR(SEARCH("5DOM",AL157)))</formula>
    </cfRule>
    <cfRule type="containsText" dxfId="36521" priority="65123" stopIfTrue="1" operator="containsText" text="DOM">
      <formula>NOT(ISERROR(SEARCH("DOM",AL157)))</formula>
    </cfRule>
    <cfRule type="containsText" dxfId="36520" priority="65124" stopIfTrue="1" operator="containsText" text="5HE">
      <formula>NOT(ISERROR(SEARCH("5HE",AL157)))</formula>
    </cfRule>
    <cfRule type="containsText" dxfId="36519" priority="65125" stopIfTrue="1" operator="containsText" text="4HE">
      <formula>NOT(ISERROR(SEARCH("4HE",AL157)))</formula>
    </cfRule>
    <cfRule type="containsText" dxfId="36518" priority="65126" stopIfTrue="1" operator="containsText" text="3HE">
      <formula>NOT(ISERROR(SEARCH("3HE",AL157)))</formula>
    </cfRule>
    <cfRule type="containsText" dxfId="36517" priority="65127" stopIfTrue="1" operator="containsText" text="2HE">
      <formula>NOT(ISERROR(SEARCH("2HE",AL157)))</formula>
    </cfRule>
    <cfRule type="containsText" dxfId="36516" priority="65128" stopIfTrue="1" operator="containsText" text="1HE">
      <formula>NOT(ISERROR(SEARCH("1HE",AL157)))</formula>
    </cfRule>
    <cfRule type="containsText" dxfId="36515" priority="65129" stopIfTrue="1" operator="containsText" text="MINA">
      <formula>NOT(ISERROR(SEARCH("MINA",AL157)))</formula>
    </cfRule>
    <cfRule type="containsText" dxfId="36514" priority="65130" stopIfTrue="1" operator="containsText" text="8TD">
      <formula>NOT(ISERROR(SEARCH("8TD",AL157)))</formula>
    </cfRule>
    <cfRule type="containsText" dxfId="36513" priority="65131" stopIfTrue="1" operator="containsText" text="DLP">
      <formula>NOT(ISERROR(SEARCH("DLP",AL157)))</formula>
    </cfRule>
  </conditionalFormatting>
  <conditionalFormatting sqref="AL157">
    <cfRule type="containsText" dxfId="36512" priority="65114" stopIfTrue="1" operator="containsText" text="8TDT">
      <formula>NOT(ISERROR(SEARCH("8TDT",AL157)))</formula>
    </cfRule>
  </conditionalFormatting>
  <conditionalFormatting sqref="AL154 AL156">
    <cfRule type="containsText" dxfId="36511" priority="65097" stopIfTrue="1" operator="containsText" text="VAC">
      <formula>NOT(ISERROR(SEARCH("VAC",AL154)))</formula>
    </cfRule>
    <cfRule type="containsText" priority="65098" stopIfTrue="1" operator="containsText" text="0">
      <formula>NOT(ISERROR(SEARCH("0",AL154)))</formula>
    </cfRule>
    <cfRule type="containsText" dxfId="36510" priority="65099" stopIfTrue="1" operator="containsText" text="S">
      <formula>NOT(ISERROR(SEARCH("S",AL154)))</formula>
    </cfRule>
    <cfRule type="containsText" dxfId="36509" priority="65100" stopIfTrue="1" operator="containsText" text="F">
      <formula>NOT(ISERROR(SEARCH("F",AL154)))</formula>
    </cfRule>
    <cfRule type="containsText" dxfId="36508" priority="65101" stopIfTrue="1" operator="containsText" text="P">
      <formula>NOT(ISERROR(SEARCH("P",AL154)))</formula>
    </cfRule>
    <cfRule type="containsText" dxfId="36507" priority="65102" stopIfTrue="1" operator="containsText" text="LNP">
      <formula>NOT(ISERROR(SEARCH("LNP",AL154)))</formula>
    </cfRule>
    <cfRule type="containsText" dxfId="36506" priority="65103" stopIfTrue="1" operator="containsText" text="DM">
      <formula>NOT(ISERROR(SEARCH("DM",AL154)))</formula>
    </cfRule>
    <cfRule type="containsText" dxfId="36505" priority="65104" stopIfTrue="1" operator="containsText" text="5DOM">
      <formula>NOT(ISERROR(SEARCH("5DOM",AL154)))</formula>
    </cfRule>
    <cfRule type="containsText" dxfId="36504" priority="65105" stopIfTrue="1" operator="containsText" text="DOM">
      <formula>NOT(ISERROR(SEARCH("DOM",AL154)))</formula>
    </cfRule>
    <cfRule type="containsText" dxfId="36503" priority="65106" stopIfTrue="1" operator="containsText" text="DLP">
      <formula>NOT(ISERROR(SEARCH("DLP",AL154)))</formula>
    </cfRule>
    <cfRule type="containsText" dxfId="36502" priority="65107" stopIfTrue="1" operator="containsText" text="5HE">
      <formula>NOT(ISERROR(SEARCH("5HE",AL154)))</formula>
    </cfRule>
    <cfRule type="containsText" dxfId="36501" priority="65108" stopIfTrue="1" operator="containsText" text="4HE">
      <formula>NOT(ISERROR(SEARCH("4HE",AL154)))</formula>
    </cfRule>
    <cfRule type="containsText" dxfId="36500" priority="65109" stopIfTrue="1" operator="containsText" text="3HE">
      <formula>NOT(ISERROR(SEARCH("3HE",AL154)))</formula>
    </cfRule>
    <cfRule type="containsText" dxfId="36499" priority="65110" stopIfTrue="1" operator="containsText" text="2HE">
      <formula>NOT(ISERROR(SEARCH("2HE",AL154)))</formula>
    </cfRule>
    <cfRule type="containsText" dxfId="36498" priority="65111" stopIfTrue="1" operator="containsText" text="1HE">
      <formula>NOT(ISERROR(SEARCH("1HE",AL154)))</formula>
    </cfRule>
    <cfRule type="containsText" dxfId="36497" priority="65112" stopIfTrue="1" operator="containsText" text="MINA">
      <formula>NOT(ISERROR(SEARCH("MINA",AL154)))</formula>
    </cfRule>
    <cfRule type="containsText" dxfId="36496" priority="65113" stopIfTrue="1" operator="containsText" text="8TD">
      <formula>NOT(ISERROR(SEARCH("8TD",AL154)))</formula>
    </cfRule>
  </conditionalFormatting>
  <conditionalFormatting sqref="AL154 AL156">
    <cfRule type="containsText" dxfId="36495" priority="65096" stopIfTrue="1" operator="containsText" text="8TDT">
      <formula>NOT(ISERROR(SEARCH("8TDT",AL154)))</formula>
    </cfRule>
  </conditionalFormatting>
  <conditionalFormatting sqref="AL160">
    <cfRule type="containsText" dxfId="36494" priority="65079" stopIfTrue="1" operator="containsText" text="VAC">
      <formula>NOT(ISERROR(SEARCH("VAC",AL160)))</formula>
    </cfRule>
    <cfRule type="containsText" priority="65080" stopIfTrue="1" operator="containsText" text="0">
      <formula>NOT(ISERROR(SEARCH("0",AL160)))</formula>
    </cfRule>
    <cfRule type="containsText" dxfId="36493" priority="65081" stopIfTrue="1" operator="containsText" text="S">
      <formula>NOT(ISERROR(SEARCH("S",AL160)))</formula>
    </cfRule>
    <cfRule type="containsText" dxfId="36492" priority="65082" stopIfTrue="1" operator="containsText" text="F">
      <formula>NOT(ISERROR(SEARCH("F",AL160)))</formula>
    </cfRule>
    <cfRule type="containsText" dxfId="36491" priority="65083" stopIfTrue="1" operator="containsText" text="P">
      <formula>NOT(ISERROR(SEARCH("P",AL160)))</formula>
    </cfRule>
    <cfRule type="containsText" dxfId="36490" priority="65084" stopIfTrue="1" operator="containsText" text="LNP">
      <formula>NOT(ISERROR(SEARCH("LNP",AL160)))</formula>
    </cfRule>
    <cfRule type="containsText" dxfId="36489" priority="65085" stopIfTrue="1" operator="containsText" text="DM">
      <formula>NOT(ISERROR(SEARCH("DM",AL160)))</formula>
    </cfRule>
    <cfRule type="containsText" dxfId="36488" priority="65086" stopIfTrue="1" operator="containsText" text="5DOM">
      <formula>NOT(ISERROR(SEARCH("5DOM",AL160)))</formula>
    </cfRule>
    <cfRule type="containsText" dxfId="36487" priority="65087" stopIfTrue="1" operator="containsText" text="DOM">
      <formula>NOT(ISERROR(SEARCH("DOM",AL160)))</formula>
    </cfRule>
    <cfRule type="containsText" dxfId="36486" priority="65088" stopIfTrue="1" operator="containsText" text="DLP">
      <formula>NOT(ISERROR(SEARCH("DLP",AL160)))</formula>
    </cfRule>
    <cfRule type="containsText" dxfId="36485" priority="65089" stopIfTrue="1" operator="containsText" text="5HE">
      <formula>NOT(ISERROR(SEARCH("5HE",AL160)))</formula>
    </cfRule>
    <cfRule type="containsText" dxfId="36484" priority="65090" stopIfTrue="1" operator="containsText" text="4HE">
      <formula>NOT(ISERROR(SEARCH("4HE",AL160)))</formula>
    </cfRule>
    <cfRule type="containsText" dxfId="36483" priority="65091" stopIfTrue="1" operator="containsText" text="3HE">
      <formula>NOT(ISERROR(SEARCH("3HE",AL160)))</formula>
    </cfRule>
    <cfRule type="containsText" dxfId="36482" priority="65092" stopIfTrue="1" operator="containsText" text="2HE">
      <formula>NOT(ISERROR(SEARCH("2HE",AL160)))</formula>
    </cfRule>
    <cfRule type="containsText" dxfId="36481" priority="65093" stopIfTrue="1" operator="containsText" text="1HE">
      <formula>NOT(ISERROR(SEARCH("1HE",AL160)))</formula>
    </cfRule>
    <cfRule type="containsText" dxfId="36480" priority="65094" stopIfTrue="1" operator="containsText" text="MINA">
      <formula>NOT(ISERROR(SEARCH("MINA",AL160)))</formula>
    </cfRule>
    <cfRule type="containsText" dxfId="36479" priority="65095" stopIfTrue="1" operator="containsText" text="8TD">
      <formula>NOT(ISERROR(SEARCH("8TD",AL160)))</formula>
    </cfRule>
  </conditionalFormatting>
  <conditionalFormatting sqref="AL160">
    <cfRule type="containsText" dxfId="36478" priority="65078" stopIfTrue="1" operator="containsText" text="8TDT">
      <formula>NOT(ISERROR(SEARCH("8TDT",AL160)))</formula>
    </cfRule>
  </conditionalFormatting>
  <conditionalFormatting sqref="AL152">
    <cfRule type="containsText" dxfId="36477" priority="65061" stopIfTrue="1" operator="containsText" text="VAC">
      <formula>NOT(ISERROR(SEARCH("VAC",AL152)))</formula>
    </cfRule>
    <cfRule type="containsText" priority="65062" stopIfTrue="1" operator="containsText" text="0">
      <formula>NOT(ISERROR(SEARCH("0",AL152)))</formula>
    </cfRule>
    <cfRule type="containsText" dxfId="36476" priority="65063" stopIfTrue="1" operator="containsText" text="S">
      <formula>NOT(ISERROR(SEARCH("S",AL152)))</formula>
    </cfRule>
    <cfRule type="containsText" dxfId="36475" priority="65064" stopIfTrue="1" operator="containsText" text="F">
      <formula>NOT(ISERROR(SEARCH("F",AL152)))</formula>
    </cfRule>
    <cfRule type="containsText" dxfId="36474" priority="65065" stopIfTrue="1" operator="containsText" text="P">
      <formula>NOT(ISERROR(SEARCH("P",AL152)))</formula>
    </cfRule>
    <cfRule type="containsText" dxfId="36473" priority="65066" stopIfTrue="1" operator="containsText" text="LNP">
      <formula>NOT(ISERROR(SEARCH("LNP",AL152)))</formula>
    </cfRule>
    <cfRule type="containsText" dxfId="36472" priority="65067" stopIfTrue="1" operator="containsText" text="8TD">
      <formula>NOT(ISERROR(SEARCH("8TD",AL152)))</formula>
    </cfRule>
    <cfRule type="containsText" dxfId="36471" priority="65068" stopIfTrue="1" operator="containsText" text="DM">
      <formula>NOT(ISERROR(SEARCH("DM",AL152)))</formula>
    </cfRule>
    <cfRule type="containsText" dxfId="36470" priority="65069" stopIfTrue="1" operator="containsText" text="DOM">
      <formula>NOT(ISERROR(SEARCH("DOM",AL152)))</formula>
    </cfRule>
    <cfRule type="containsText" dxfId="36469" priority="65070" stopIfTrue="1" operator="containsText" text="DLP">
      <formula>NOT(ISERROR(SEARCH("DLP",AL152)))</formula>
    </cfRule>
    <cfRule type="containsText" dxfId="36468" priority="65071" stopIfTrue="1" operator="containsText" text="5HE">
      <formula>NOT(ISERROR(SEARCH("5HE",AL152)))</formula>
    </cfRule>
    <cfRule type="containsText" dxfId="36467" priority="65072" stopIfTrue="1" operator="containsText" text="4HE">
      <formula>NOT(ISERROR(SEARCH("4HE",AL152)))</formula>
    </cfRule>
    <cfRule type="containsText" dxfId="36466" priority="65073" stopIfTrue="1" operator="containsText" text="3HE">
      <formula>NOT(ISERROR(SEARCH("3HE",AL152)))</formula>
    </cfRule>
    <cfRule type="containsText" dxfId="36465" priority="65074" stopIfTrue="1" operator="containsText" text="2HE">
      <formula>NOT(ISERROR(SEARCH("2HE",AL152)))</formula>
    </cfRule>
    <cfRule type="containsText" dxfId="36464" priority="65075" stopIfTrue="1" operator="containsText" text="1HE">
      <formula>NOT(ISERROR(SEARCH("1HE",AL152)))</formula>
    </cfRule>
    <cfRule type="containsText" dxfId="36463" priority="65076" stopIfTrue="1" operator="containsText" text="MINA">
      <formula>NOT(ISERROR(SEARCH("MINA",AL152)))</formula>
    </cfRule>
    <cfRule type="containsText" dxfId="36462" priority="65077" stopIfTrue="1" operator="containsText" text="5DOM">
      <formula>NOT(ISERROR(SEARCH("5DOM",AL152)))</formula>
    </cfRule>
  </conditionalFormatting>
  <conditionalFormatting sqref="AL159">
    <cfRule type="containsText" dxfId="36461" priority="65044" stopIfTrue="1" operator="containsText" text="VAC">
      <formula>NOT(ISERROR(SEARCH("VAC",AL159)))</formula>
    </cfRule>
    <cfRule type="containsText" priority="65045" stopIfTrue="1" operator="containsText" text="0">
      <formula>NOT(ISERROR(SEARCH("0",AL159)))</formula>
    </cfRule>
    <cfRule type="containsText" dxfId="36460" priority="65046" stopIfTrue="1" operator="containsText" text="S">
      <formula>NOT(ISERROR(SEARCH("S",AL159)))</formula>
    </cfRule>
    <cfRule type="containsText" dxfId="36459" priority="65047" stopIfTrue="1" operator="containsText" text="F">
      <formula>NOT(ISERROR(SEARCH("F",AL159)))</formula>
    </cfRule>
    <cfRule type="containsText" dxfId="36458" priority="65048" stopIfTrue="1" operator="containsText" text="P">
      <formula>NOT(ISERROR(SEARCH("P",AL159)))</formula>
    </cfRule>
    <cfRule type="containsText" dxfId="36457" priority="65049" stopIfTrue="1" operator="containsText" text="LNP">
      <formula>NOT(ISERROR(SEARCH("LNP",AL159)))</formula>
    </cfRule>
    <cfRule type="containsText" dxfId="36456" priority="65050" stopIfTrue="1" operator="containsText" text="DM">
      <formula>NOT(ISERROR(SEARCH("DM",AL159)))</formula>
    </cfRule>
    <cfRule type="containsText" dxfId="36455" priority="65051" stopIfTrue="1" operator="containsText" text="5DOM">
      <formula>NOT(ISERROR(SEARCH("5DOM",AL159)))</formula>
    </cfRule>
    <cfRule type="containsText" dxfId="36454" priority="65052" stopIfTrue="1" operator="containsText" text="DOM">
      <formula>NOT(ISERROR(SEARCH("DOM",AL159)))</formula>
    </cfRule>
    <cfRule type="containsText" dxfId="36453" priority="65053" stopIfTrue="1" operator="containsText" text="5HE">
      <formula>NOT(ISERROR(SEARCH("5HE",AL159)))</formula>
    </cfRule>
    <cfRule type="containsText" dxfId="36452" priority="65054" stopIfTrue="1" operator="containsText" text="4HE">
      <formula>NOT(ISERROR(SEARCH("4HE",AL159)))</formula>
    </cfRule>
    <cfRule type="containsText" dxfId="36451" priority="65055" stopIfTrue="1" operator="containsText" text="3HE">
      <formula>NOT(ISERROR(SEARCH("3HE",AL159)))</formula>
    </cfRule>
    <cfRule type="containsText" dxfId="36450" priority="65056" stopIfTrue="1" operator="containsText" text="2HE">
      <formula>NOT(ISERROR(SEARCH("2HE",AL159)))</formula>
    </cfRule>
    <cfRule type="containsText" dxfId="36449" priority="65057" stopIfTrue="1" operator="containsText" text="1HE">
      <formula>NOT(ISERROR(SEARCH("1HE",AL159)))</formula>
    </cfRule>
    <cfRule type="containsText" dxfId="36448" priority="65058" stopIfTrue="1" operator="containsText" text="MINA">
      <formula>NOT(ISERROR(SEARCH("MINA",AL159)))</formula>
    </cfRule>
    <cfRule type="containsText" dxfId="36447" priority="65059" stopIfTrue="1" operator="containsText" text="8TD">
      <formula>NOT(ISERROR(SEARCH("8TD",AL159)))</formula>
    </cfRule>
    <cfRule type="containsText" dxfId="36446" priority="65060" stopIfTrue="1" operator="containsText" text="DLP">
      <formula>NOT(ISERROR(SEARCH("DLP",AL159)))</formula>
    </cfRule>
  </conditionalFormatting>
  <conditionalFormatting sqref="AL159">
    <cfRule type="containsText" dxfId="36445" priority="65043" stopIfTrue="1" operator="containsText" text="8TDT">
      <formula>NOT(ISERROR(SEARCH("8TDT",AL159)))</formula>
    </cfRule>
  </conditionalFormatting>
  <conditionalFormatting sqref="AL161">
    <cfRule type="containsText" dxfId="36444" priority="65026" stopIfTrue="1" operator="containsText" text="VAC">
      <formula>NOT(ISERROR(SEARCH("VAC",AL161)))</formula>
    </cfRule>
    <cfRule type="containsText" priority="65027" stopIfTrue="1" operator="containsText" text="0">
      <formula>NOT(ISERROR(SEARCH("0",AL161)))</formula>
    </cfRule>
    <cfRule type="containsText" dxfId="36443" priority="65028" stopIfTrue="1" operator="containsText" text="S">
      <formula>NOT(ISERROR(SEARCH("S",AL161)))</formula>
    </cfRule>
    <cfRule type="containsText" dxfId="36442" priority="65029" stopIfTrue="1" operator="containsText" text="F">
      <formula>NOT(ISERROR(SEARCH("F",AL161)))</formula>
    </cfRule>
    <cfRule type="containsText" dxfId="36441" priority="65030" stopIfTrue="1" operator="containsText" text="P">
      <formula>NOT(ISERROR(SEARCH("P",AL161)))</formula>
    </cfRule>
    <cfRule type="containsText" dxfId="36440" priority="65031" stopIfTrue="1" operator="containsText" text="LNP">
      <formula>NOT(ISERROR(SEARCH("LNP",AL161)))</formula>
    </cfRule>
    <cfRule type="containsText" dxfId="36439" priority="65032" stopIfTrue="1" operator="containsText" text="DM">
      <formula>NOT(ISERROR(SEARCH("DM",AL161)))</formula>
    </cfRule>
    <cfRule type="containsText" dxfId="36438" priority="65033" stopIfTrue="1" operator="containsText" text="5DOM">
      <formula>NOT(ISERROR(SEARCH("5DOM",AL161)))</formula>
    </cfRule>
    <cfRule type="containsText" dxfId="36437" priority="65034" stopIfTrue="1" operator="containsText" text="DOM">
      <formula>NOT(ISERROR(SEARCH("DOM",AL161)))</formula>
    </cfRule>
    <cfRule type="containsText" dxfId="36436" priority="65035" stopIfTrue="1" operator="containsText" text="5HE">
      <formula>NOT(ISERROR(SEARCH("5HE",AL161)))</formula>
    </cfRule>
    <cfRule type="containsText" dxfId="36435" priority="65036" stopIfTrue="1" operator="containsText" text="4HE">
      <formula>NOT(ISERROR(SEARCH("4HE",AL161)))</formula>
    </cfRule>
    <cfRule type="containsText" dxfId="36434" priority="65037" stopIfTrue="1" operator="containsText" text="3HE">
      <formula>NOT(ISERROR(SEARCH("3HE",AL161)))</formula>
    </cfRule>
    <cfRule type="containsText" dxfId="36433" priority="65038" stopIfTrue="1" operator="containsText" text="2HE">
      <formula>NOT(ISERROR(SEARCH("2HE",AL161)))</formula>
    </cfRule>
    <cfRule type="containsText" dxfId="36432" priority="65039" stopIfTrue="1" operator="containsText" text="1HE">
      <formula>NOT(ISERROR(SEARCH("1HE",AL161)))</formula>
    </cfRule>
    <cfRule type="containsText" dxfId="36431" priority="65040" stopIfTrue="1" operator="containsText" text="MINA">
      <formula>NOT(ISERROR(SEARCH("MINA",AL161)))</formula>
    </cfRule>
    <cfRule type="containsText" dxfId="36430" priority="65041" stopIfTrue="1" operator="containsText" text="8TD">
      <formula>NOT(ISERROR(SEARCH("8TD",AL161)))</formula>
    </cfRule>
    <cfRule type="containsText" dxfId="36429" priority="65042" stopIfTrue="1" operator="containsText" text="DLP">
      <formula>NOT(ISERROR(SEARCH("DLP",AL161)))</formula>
    </cfRule>
  </conditionalFormatting>
  <conditionalFormatting sqref="AL161">
    <cfRule type="containsText" dxfId="36428" priority="65025" stopIfTrue="1" operator="containsText" text="8TDT">
      <formula>NOT(ISERROR(SEARCH("8TDT",AL161)))</formula>
    </cfRule>
  </conditionalFormatting>
  <conditionalFormatting sqref="AL163">
    <cfRule type="containsText" dxfId="36427" priority="65008" stopIfTrue="1" operator="containsText" text="VAC">
      <formula>NOT(ISERROR(SEARCH("VAC",AL163)))</formula>
    </cfRule>
    <cfRule type="containsText" priority="65009" stopIfTrue="1" operator="containsText" text="0">
      <formula>NOT(ISERROR(SEARCH("0",AL163)))</formula>
    </cfRule>
    <cfRule type="containsText" dxfId="36426" priority="65010" stopIfTrue="1" operator="containsText" text="S">
      <formula>NOT(ISERROR(SEARCH("S",AL163)))</formula>
    </cfRule>
    <cfRule type="containsText" dxfId="36425" priority="65011" stopIfTrue="1" operator="containsText" text="F">
      <formula>NOT(ISERROR(SEARCH("F",AL163)))</formula>
    </cfRule>
    <cfRule type="containsText" dxfId="36424" priority="65012" stopIfTrue="1" operator="containsText" text="P">
      <formula>NOT(ISERROR(SEARCH("P",AL163)))</formula>
    </cfRule>
    <cfRule type="containsText" dxfId="36423" priority="65013" stopIfTrue="1" operator="containsText" text="LNP">
      <formula>NOT(ISERROR(SEARCH("LNP",AL163)))</formula>
    </cfRule>
    <cfRule type="containsText" dxfId="36422" priority="65014" stopIfTrue="1" operator="containsText" text="DM">
      <formula>NOT(ISERROR(SEARCH("DM",AL163)))</formula>
    </cfRule>
    <cfRule type="containsText" dxfId="36421" priority="65015" stopIfTrue="1" operator="containsText" text="5DOM">
      <formula>NOT(ISERROR(SEARCH("5DOM",AL163)))</formula>
    </cfRule>
    <cfRule type="containsText" dxfId="36420" priority="65016" stopIfTrue="1" operator="containsText" text="DOM">
      <formula>NOT(ISERROR(SEARCH("DOM",AL163)))</formula>
    </cfRule>
    <cfRule type="containsText" dxfId="36419" priority="65017" stopIfTrue="1" operator="containsText" text="5HE">
      <formula>NOT(ISERROR(SEARCH("5HE",AL163)))</formula>
    </cfRule>
    <cfRule type="containsText" dxfId="36418" priority="65018" stopIfTrue="1" operator="containsText" text="4HE">
      <formula>NOT(ISERROR(SEARCH("4HE",AL163)))</formula>
    </cfRule>
    <cfRule type="containsText" dxfId="36417" priority="65019" stopIfTrue="1" operator="containsText" text="3HE">
      <formula>NOT(ISERROR(SEARCH("3HE",AL163)))</formula>
    </cfRule>
    <cfRule type="containsText" dxfId="36416" priority="65020" stopIfTrue="1" operator="containsText" text="2HE">
      <formula>NOT(ISERROR(SEARCH("2HE",AL163)))</formula>
    </cfRule>
    <cfRule type="containsText" dxfId="36415" priority="65021" stopIfTrue="1" operator="containsText" text="1HE">
      <formula>NOT(ISERROR(SEARCH("1HE",AL163)))</formula>
    </cfRule>
    <cfRule type="containsText" dxfId="36414" priority="65022" stopIfTrue="1" operator="containsText" text="MINA">
      <formula>NOT(ISERROR(SEARCH("MINA",AL163)))</formula>
    </cfRule>
    <cfRule type="containsText" dxfId="36413" priority="65023" stopIfTrue="1" operator="containsText" text="8TD">
      <formula>NOT(ISERROR(SEARCH("8TD",AL163)))</formula>
    </cfRule>
    <cfRule type="containsText" dxfId="36412" priority="65024" stopIfTrue="1" operator="containsText" text="DLP">
      <formula>NOT(ISERROR(SEARCH("DLP",AL163)))</formula>
    </cfRule>
  </conditionalFormatting>
  <conditionalFormatting sqref="AL163">
    <cfRule type="containsText" dxfId="36411" priority="65007" stopIfTrue="1" operator="containsText" text="8TDT">
      <formula>NOT(ISERROR(SEARCH("8TDT",AL163)))</formula>
    </cfRule>
  </conditionalFormatting>
  <conditionalFormatting sqref="AK163 AK161 AK159 AK157 AK153 AK151 AK149 AI163 AI161 AI159 AI157 AI153 AD149:AF149 AD151:AF151 AH149:AI149 AH151:AI151">
    <cfRule type="containsText" dxfId="36410" priority="64990" stopIfTrue="1" operator="containsText" text="VAC">
      <formula>NOT(ISERROR(SEARCH("VAC",AD149)))</formula>
    </cfRule>
    <cfRule type="containsText" priority="64991" stopIfTrue="1" operator="containsText" text="0">
      <formula>NOT(ISERROR(SEARCH("0",AD149)))</formula>
    </cfRule>
    <cfRule type="containsText" dxfId="36409" priority="64992" stopIfTrue="1" operator="containsText" text="S">
      <formula>NOT(ISERROR(SEARCH("S",AD149)))</formula>
    </cfRule>
    <cfRule type="containsText" dxfId="36408" priority="64993" stopIfTrue="1" operator="containsText" text="F">
      <formula>NOT(ISERROR(SEARCH("F",AD149)))</formula>
    </cfRule>
    <cfRule type="containsText" dxfId="36407" priority="64994" stopIfTrue="1" operator="containsText" text="P">
      <formula>NOT(ISERROR(SEARCH("P",AD149)))</formula>
    </cfRule>
    <cfRule type="containsText" dxfId="36406" priority="64995" stopIfTrue="1" operator="containsText" text="LNP">
      <formula>NOT(ISERROR(SEARCH("LNP",AD149)))</formula>
    </cfRule>
    <cfRule type="containsText" dxfId="36405" priority="64996" stopIfTrue="1" operator="containsText" text="DM">
      <formula>NOT(ISERROR(SEARCH("DM",AD149)))</formula>
    </cfRule>
    <cfRule type="containsText" dxfId="36404" priority="64997" stopIfTrue="1" operator="containsText" text="5DOM">
      <formula>NOT(ISERROR(SEARCH("5DOM",AD149)))</formula>
    </cfRule>
    <cfRule type="containsText" dxfId="36403" priority="64998" stopIfTrue="1" operator="containsText" text="DOM">
      <formula>NOT(ISERROR(SEARCH("DOM",AD149)))</formula>
    </cfRule>
    <cfRule type="containsText" dxfId="36402" priority="64999" stopIfTrue="1" operator="containsText" text="DLP">
      <formula>NOT(ISERROR(SEARCH("DLP",AD149)))</formula>
    </cfRule>
    <cfRule type="containsText" dxfId="36401" priority="65000" stopIfTrue="1" operator="containsText" text="5HE">
      <formula>NOT(ISERROR(SEARCH("5HE",AD149)))</formula>
    </cfRule>
    <cfRule type="containsText" dxfId="36400" priority="65001" stopIfTrue="1" operator="containsText" text="4HE">
      <formula>NOT(ISERROR(SEARCH("4HE",AD149)))</formula>
    </cfRule>
    <cfRule type="containsText" dxfId="36399" priority="65002" stopIfTrue="1" operator="containsText" text="3HE">
      <formula>NOT(ISERROR(SEARCH("3HE",AD149)))</formula>
    </cfRule>
    <cfRule type="containsText" dxfId="36398" priority="65003" stopIfTrue="1" operator="containsText" text="2HE">
      <formula>NOT(ISERROR(SEARCH("2HE",AD149)))</formula>
    </cfRule>
    <cfRule type="containsText" dxfId="36397" priority="65004" stopIfTrue="1" operator="containsText" text="1HE">
      <formula>NOT(ISERROR(SEARCH("1HE",AD149)))</formula>
    </cfRule>
    <cfRule type="containsText" dxfId="36396" priority="65005" stopIfTrue="1" operator="containsText" text="MINA">
      <formula>NOT(ISERROR(SEARCH("MINA",AD149)))</formula>
    </cfRule>
    <cfRule type="containsText" dxfId="36395" priority="65006" stopIfTrue="1" operator="containsText" text="8TD">
      <formula>NOT(ISERROR(SEARCH("8TD",AD149)))</formula>
    </cfRule>
  </conditionalFormatting>
  <conditionalFormatting sqref="AK149 AD149:AF149 AH149:AI149">
    <cfRule type="containsText" dxfId="36394" priority="64973" stopIfTrue="1" operator="containsText" text="VAC">
      <formula>NOT(ISERROR(SEARCH("VAC",AD149)))</formula>
    </cfRule>
    <cfRule type="containsText" priority="64974" stopIfTrue="1" operator="containsText" text="0">
      <formula>NOT(ISERROR(SEARCH("0",AD149)))</formula>
    </cfRule>
    <cfRule type="containsText" dxfId="36393" priority="64975" stopIfTrue="1" operator="containsText" text="S">
      <formula>NOT(ISERROR(SEARCH("S",AD149)))</formula>
    </cfRule>
    <cfRule type="containsText" dxfId="36392" priority="64976" stopIfTrue="1" operator="containsText" text="F">
      <formula>NOT(ISERROR(SEARCH("F",AD149)))</formula>
    </cfRule>
    <cfRule type="containsText" dxfId="36391" priority="64977" stopIfTrue="1" operator="containsText" text="P">
      <formula>NOT(ISERROR(SEARCH("P",AD149)))</formula>
    </cfRule>
    <cfRule type="containsText" dxfId="36390" priority="64978" stopIfTrue="1" operator="containsText" text="LNP">
      <formula>NOT(ISERROR(SEARCH("LNP",AD149)))</formula>
    </cfRule>
    <cfRule type="containsText" dxfId="36389" priority="64979" stopIfTrue="1" operator="containsText" text="DM">
      <formula>NOT(ISERROR(SEARCH("DM",AD149)))</formula>
    </cfRule>
    <cfRule type="containsText" dxfId="36388" priority="64980" stopIfTrue="1" operator="containsText" text="5DOM">
      <formula>NOT(ISERROR(SEARCH("5DOM",AD149)))</formula>
    </cfRule>
    <cfRule type="containsText" dxfId="36387" priority="64981" stopIfTrue="1" operator="containsText" text="DOM">
      <formula>NOT(ISERROR(SEARCH("DOM",AD149)))</formula>
    </cfRule>
    <cfRule type="containsText" dxfId="36386" priority="64982" stopIfTrue="1" operator="containsText" text="DLP">
      <formula>NOT(ISERROR(SEARCH("DLP",AD149)))</formula>
    </cfRule>
    <cfRule type="containsText" dxfId="36385" priority="64983" stopIfTrue="1" operator="containsText" text="5HE">
      <formula>NOT(ISERROR(SEARCH("5HE",AD149)))</formula>
    </cfRule>
    <cfRule type="containsText" dxfId="36384" priority="64984" stopIfTrue="1" operator="containsText" text="4HE">
      <formula>NOT(ISERROR(SEARCH("4HE",AD149)))</formula>
    </cfRule>
    <cfRule type="containsText" dxfId="36383" priority="64985" stopIfTrue="1" operator="containsText" text="3HE">
      <formula>NOT(ISERROR(SEARCH("3HE",AD149)))</formula>
    </cfRule>
    <cfRule type="containsText" dxfId="36382" priority="64986" stopIfTrue="1" operator="containsText" text="2HE">
      <formula>NOT(ISERROR(SEARCH("2HE",AD149)))</formula>
    </cfRule>
    <cfRule type="containsText" dxfId="36381" priority="64987" stopIfTrue="1" operator="containsText" text="1HE">
      <formula>NOT(ISERROR(SEARCH("1HE",AD149)))</formula>
    </cfRule>
    <cfRule type="containsText" dxfId="36380" priority="64988" stopIfTrue="1" operator="containsText" text="MINA">
      <formula>NOT(ISERROR(SEARCH("MINA",AD149)))</formula>
    </cfRule>
    <cfRule type="containsText" dxfId="36379" priority="64989" stopIfTrue="1" operator="containsText" text="8TD">
      <formula>NOT(ISERROR(SEARCH("8TD",AD149)))</formula>
    </cfRule>
  </conditionalFormatting>
  <conditionalFormatting sqref="AK151 AD151:AF151 AH151:AI151">
    <cfRule type="containsText" dxfId="36378" priority="64956" stopIfTrue="1" operator="containsText" text="VAC">
      <formula>NOT(ISERROR(SEARCH("VAC",AD151)))</formula>
    </cfRule>
    <cfRule type="containsText" priority="64957" stopIfTrue="1" operator="containsText" text="0">
      <formula>NOT(ISERROR(SEARCH("0",AD151)))</formula>
    </cfRule>
    <cfRule type="containsText" dxfId="36377" priority="64958" stopIfTrue="1" operator="containsText" text="S">
      <formula>NOT(ISERROR(SEARCH("S",AD151)))</formula>
    </cfRule>
    <cfRule type="containsText" dxfId="36376" priority="64959" stopIfTrue="1" operator="containsText" text="F">
      <formula>NOT(ISERROR(SEARCH("F",AD151)))</formula>
    </cfRule>
    <cfRule type="containsText" dxfId="36375" priority="64960" stopIfTrue="1" operator="containsText" text="P">
      <formula>NOT(ISERROR(SEARCH("P",AD151)))</formula>
    </cfRule>
    <cfRule type="containsText" dxfId="36374" priority="64961" stopIfTrue="1" operator="containsText" text="LNP">
      <formula>NOT(ISERROR(SEARCH("LNP",AD151)))</formula>
    </cfRule>
    <cfRule type="containsText" dxfId="36373" priority="64962" stopIfTrue="1" operator="containsText" text="DM">
      <formula>NOT(ISERROR(SEARCH("DM",AD151)))</formula>
    </cfRule>
    <cfRule type="containsText" dxfId="36372" priority="64963" stopIfTrue="1" operator="containsText" text="5DOM">
      <formula>NOT(ISERROR(SEARCH("5DOM",AD151)))</formula>
    </cfRule>
    <cfRule type="containsText" dxfId="36371" priority="64964" stopIfTrue="1" operator="containsText" text="DOM">
      <formula>NOT(ISERROR(SEARCH("DOM",AD151)))</formula>
    </cfRule>
    <cfRule type="containsText" dxfId="36370" priority="64965" stopIfTrue="1" operator="containsText" text="DLP">
      <formula>NOT(ISERROR(SEARCH("DLP",AD151)))</formula>
    </cfRule>
    <cfRule type="containsText" dxfId="36369" priority="64966" stopIfTrue="1" operator="containsText" text="5HE">
      <formula>NOT(ISERROR(SEARCH("5HE",AD151)))</formula>
    </cfRule>
    <cfRule type="containsText" dxfId="36368" priority="64967" stopIfTrue="1" operator="containsText" text="4HE">
      <formula>NOT(ISERROR(SEARCH("4HE",AD151)))</formula>
    </cfRule>
    <cfRule type="containsText" dxfId="36367" priority="64968" stopIfTrue="1" operator="containsText" text="3HE">
      <formula>NOT(ISERROR(SEARCH("3HE",AD151)))</formula>
    </cfRule>
    <cfRule type="containsText" dxfId="36366" priority="64969" stopIfTrue="1" operator="containsText" text="2HE">
      <formula>NOT(ISERROR(SEARCH("2HE",AD151)))</formula>
    </cfRule>
    <cfRule type="containsText" dxfId="36365" priority="64970" stopIfTrue="1" operator="containsText" text="1HE">
      <formula>NOT(ISERROR(SEARCH("1HE",AD151)))</formula>
    </cfRule>
    <cfRule type="containsText" dxfId="36364" priority="64971" stopIfTrue="1" operator="containsText" text="MINA">
      <formula>NOT(ISERROR(SEARCH("MINA",AD151)))</formula>
    </cfRule>
    <cfRule type="containsText" dxfId="36363" priority="64972" stopIfTrue="1" operator="containsText" text="8TD">
      <formula>NOT(ISERROR(SEARCH("8TD",AD151)))</formula>
    </cfRule>
  </conditionalFormatting>
  <conditionalFormatting sqref="AK153 AI153">
    <cfRule type="containsText" dxfId="36362" priority="64939" stopIfTrue="1" operator="containsText" text="VAC">
      <formula>NOT(ISERROR(SEARCH("VAC",AI153)))</formula>
    </cfRule>
    <cfRule type="containsText" priority="64940" stopIfTrue="1" operator="containsText" text="0">
      <formula>NOT(ISERROR(SEARCH("0",AI153)))</formula>
    </cfRule>
    <cfRule type="containsText" dxfId="36361" priority="64941" stopIfTrue="1" operator="containsText" text="S">
      <formula>NOT(ISERROR(SEARCH("S",AI153)))</formula>
    </cfRule>
    <cfRule type="containsText" dxfId="36360" priority="64942" stopIfTrue="1" operator="containsText" text="F">
      <formula>NOT(ISERROR(SEARCH("F",AI153)))</formula>
    </cfRule>
    <cfRule type="containsText" dxfId="36359" priority="64943" stopIfTrue="1" operator="containsText" text="P">
      <formula>NOT(ISERROR(SEARCH("P",AI153)))</formula>
    </cfRule>
    <cfRule type="containsText" dxfId="36358" priority="64944" stopIfTrue="1" operator="containsText" text="LNP">
      <formula>NOT(ISERROR(SEARCH("LNP",AI153)))</formula>
    </cfRule>
    <cfRule type="containsText" dxfId="36357" priority="64945" stopIfTrue="1" operator="containsText" text="DM">
      <formula>NOT(ISERROR(SEARCH("DM",AI153)))</formula>
    </cfRule>
    <cfRule type="containsText" dxfId="36356" priority="64946" stopIfTrue="1" operator="containsText" text="5DOM">
      <formula>NOT(ISERROR(SEARCH("5DOM",AI153)))</formula>
    </cfRule>
    <cfRule type="containsText" dxfId="36355" priority="64947" stopIfTrue="1" operator="containsText" text="DOM">
      <formula>NOT(ISERROR(SEARCH("DOM",AI153)))</formula>
    </cfRule>
    <cfRule type="containsText" dxfId="36354" priority="64948" stopIfTrue="1" operator="containsText" text="DLP">
      <formula>NOT(ISERROR(SEARCH("DLP",AI153)))</formula>
    </cfRule>
    <cfRule type="containsText" dxfId="36353" priority="64949" stopIfTrue="1" operator="containsText" text="5HE">
      <formula>NOT(ISERROR(SEARCH("5HE",AI153)))</formula>
    </cfRule>
    <cfRule type="containsText" dxfId="36352" priority="64950" stopIfTrue="1" operator="containsText" text="4HE">
      <formula>NOT(ISERROR(SEARCH("4HE",AI153)))</formula>
    </cfRule>
    <cfRule type="containsText" dxfId="36351" priority="64951" stopIfTrue="1" operator="containsText" text="3HE">
      <formula>NOT(ISERROR(SEARCH("3HE",AI153)))</formula>
    </cfRule>
    <cfRule type="containsText" dxfId="36350" priority="64952" stopIfTrue="1" operator="containsText" text="2HE">
      <formula>NOT(ISERROR(SEARCH("2HE",AI153)))</formula>
    </cfRule>
    <cfRule type="containsText" dxfId="36349" priority="64953" stopIfTrue="1" operator="containsText" text="1HE">
      <formula>NOT(ISERROR(SEARCH("1HE",AI153)))</formula>
    </cfRule>
    <cfRule type="containsText" dxfId="36348" priority="64954" stopIfTrue="1" operator="containsText" text="MINA">
      <formula>NOT(ISERROR(SEARCH("MINA",AI153)))</formula>
    </cfRule>
    <cfRule type="containsText" dxfId="36347" priority="64955" stopIfTrue="1" operator="containsText" text="8TD">
      <formula>NOT(ISERROR(SEARCH("8TD",AI153)))</formula>
    </cfRule>
  </conditionalFormatting>
  <conditionalFormatting sqref="AK153 AI153">
    <cfRule type="containsText" dxfId="36346" priority="64938" stopIfTrue="1" operator="containsText" text="8TDT">
      <formula>NOT(ISERROR(SEARCH("8TDT",AI153)))</formula>
    </cfRule>
  </conditionalFormatting>
  <conditionalFormatting sqref="AK157 AI157">
    <cfRule type="containsText" dxfId="36345" priority="64921" stopIfTrue="1" operator="containsText" text="VAC">
      <formula>NOT(ISERROR(SEARCH("VAC",AI157)))</formula>
    </cfRule>
    <cfRule type="containsText" priority="64922" stopIfTrue="1" operator="containsText" text="0">
      <formula>NOT(ISERROR(SEARCH("0",AI157)))</formula>
    </cfRule>
    <cfRule type="containsText" dxfId="36344" priority="64923" stopIfTrue="1" operator="containsText" text="S">
      <formula>NOT(ISERROR(SEARCH("S",AI157)))</formula>
    </cfRule>
    <cfRule type="containsText" dxfId="36343" priority="64924" stopIfTrue="1" operator="containsText" text="F">
      <formula>NOT(ISERROR(SEARCH("F",AI157)))</formula>
    </cfRule>
    <cfRule type="containsText" dxfId="36342" priority="64925" stopIfTrue="1" operator="containsText" text="P">
      <formula>NOT(ISERROR(SEARCH("P",AI157)))</formula>
    </cfRule>
    <cfRule type="containsText" dxfId="36341" priority="64926" stopIfTrue="1" operator="containsText" text="LNP">
      <formula>NOT(ISERROR(SEARCH("LNP",AI157)))</formula>
    </cfRule>
    <cfRule type="containsText" dxfId="36340" priority="64927" stopIfTrue="1" operator="containsText" text="DM">
      <formula>NOT(ISERROR(SEARCH("DM",AI157)))</formula>
    </cfRule>
    <cfRule type="containsText" dxfId="36339" priority="64928" stopIfTrue="1" operator="containsText" text="5DOM">
      <formula>NOT(ISERROR(SEARCH("5DOM",AI157)))</formula>
    </cfRule>
    <cfRule type="containsText" dxfId="36338" priority="64929" stopIfTrue="1" operator="containsText" text="DOM">
      <formula>NOT(ISERROR(SEARCH("DOM",AI157)))</formula>
    </cfRule>
    <cfRule type="containsText" dxfId="36337" priority="64930" stopIfTrue="1" operator="containsText" text="5HE">
      <formula>NOT(ISERROR(SEARCH("5HE",AI157)))</formula>
    </cfRule>
    <cfRule type="containsText" dxfId="36336" priority="64931" stopIfTrue="1" operator="containsText" text="4HE">
      <formula>NOT(ISERROR(SEARCH("4HE",AI157)))</formula>
    </cfRule>
    <cfRule type="containsText" dxfId="36335" priority="64932" stopIfTrue="1" operator="containsText" text="3HE">
      <formula>NOT(ISERROR(SEARCH("3HE",AI157)))</formula>
    </cfRule>
    <cfRule type="containsText" dxfId="36334" priority="64933" stopIfTrue="1" operator="containsText" text="2HE">
      <formula>NOT(ISERROR(SEARCH("2HE",AI157)))</formula>
    </cfRule>
    <cfRule type="containsText" dxfId="36333" priority="64934" stopIfTrue="1" operator="containsText" text="1HE">
      <formula>NOT(ISERROR(SEARCH("1HE",AI157)))</formula>
    </cfRule>
    <cfRule type="containsText" dxfId="36332" priority="64935" stopIfTrue="1" operator="containsText" text="MINA">
      <formula>NOT(ISERROR(SEARCH("MINA",AI157)))</formula>
    </cfRule>
    <cfRule type="containsText" dxfId="36331" priority="64936" stopIfTrue="1" operator="containsText" text="8TD">
      <formula>NOT(ISERROR(SEARCH("8TD",AI157)))</formula>
    </cfRule>
    <cfRule type="containsText" dxfId="36330" priority="64937" stopIfTrue="1" operator="containsText" text="DLP">
      <formula>NOT(ISERROR(SEARCH("DLP",AI157)))</formula>
    </cfRule>
  </conditionalFormatting>
  <conditionalFormatting sqref="AK157 AI157">
    <cfRule type="containsText" dxfId="36329" priority="64920" stopIfTrue="1" operator="containsText" text="8TDT">
      <formula>NOT(ISERROR(SEARCH("8TDT",AI157)))</formula>
    </cfRule>
  </conditionalFormatting>
  <conditionalFormatting sqref="AK159 AI159">
    <cfRule type="containsText" dxfId="36328" priority="64903" stopIfTrue="1" operator="containsText" text="VAC">
      <formula>NOT(ISERROR(SEARCH("VAC",AI159)))</formula>
    </cfRule>
    <cfRule type="containsText" priority="64904" stopIfTrue="1" operator="containsText" text="0">
      <formula>NOT(ISERROR(SEARCH("0",AI159)))</formula>
    </cfRule>
    <cfRule type="containsText" dxfId="36327" priority="64905" stopIfTrue="1" operator="containsText" text="S">
      <formula>NOT(ISERROR(SEARCH("S",AI159)))</formula>
    </cfRule>
    <cfRule type="containsText" dxfId="36326" priority="64906" stopIfTrue="1" operator="containsText" text="F">
      <formula>NOT(ISERROR(SEARCH("F",AI159)))</formula>
    </cfRule>
    <cfRule type="containsText" dxfId="36325" priority="64907" stopIfTrue="1" operator="containsText" text="P">
      <formula>NOT(ISERROR(SEARCH("P",AI159)))</formula>
    </cfRule>
    <cfRule type="containsText" dxfId="36324" priority="64908" stopIfTrue="1" operator="containsText" text="LNP">
      <formula>NOT(ISERROR(SEARCH("LNP",AI159)))</formula>
    </cfRule>
    <cfRule type="containsText" dxfId="36323" priority="64909" stopIfTrue="1" operator="containsText" text="DM">
      <formula>NOT(ISERROR(SEARCH("DM",AI159)))</formula>
    </cfRule>
    <cfRule type="containsText" dxfId="36322" priority="64910" stopIfTrue="1" operator="containsText" text="5DOM">
      <formula>NOT(ISERROR(SEARCH("5DOM",AI159)))</formula>
    </cfRule>
    <cfRule type="containsText" dxfId="36321" priority="64911" stopIfTrue="1" operator="containsText" text="DOM">
      <formula>NOT(ISERROR(SEARCH("DOM",AI159)))</formula>
    </cfRule>
    <cfRule type="containsText" dxfId="36320" priority="64912" stopIfTrue="1" operator="containsText" text="5HE">
      <formula>NOT(ISERROR(SEARCH("5HE",AI159)))</formula>
    </cfRule>
    <cfRule type="containsText" dxfId="36319" priority="64913" stopIfTrue="1" operator="containsText" text="4HE">
      <formula>NOT(ISERROR(SEARCH("4HE",AI159)))</formula>
    </cfRule>
    <cfRule type="containsText" dxfId="36318" priority="64914" stopIfTrue="1" operator="containsText" text="3HE">
      <formula>NOT(ISERROR(SEARCH("3HE",AI159)))</formula>
    </cfRule>
    <cfRule type="containsText" dxfId="36317" priority="64915" stopIfTrue="1" operator="containsText" text="2HE">
      <formula>NOT(ISERROR(SEARCH("2HE",AI159)))</formula>
    </cfRule>
    <cfRule type="containsText" dxfId="36316" priority="64916" stopIfTrue="1" operator="containsText" text="1HE">
      <formula>NOT(ISERROR(SEARCH("1HE",AI159)))</formula>
    </cfRule>
    <cfRule type="containsText" dxfId="36315" priority="64917" stopIfTrue="1" operator="containsText" text="MINA">
      <formula>NOT(ISERROR(SEARCH("MINA",AI159)))</formula>
    </cfRule>
    <cfRule type="containsText" dxfId="36314" priority="64918" stopIfTrue="1" operator="containsText" text="8TD">
      <formula>NOT(ISERROR(SEARCH("8TD",AI159)))</formula>
    </cfRule>
    <cfRule type="containsText" dxfId="36313" priority="64919" stopIfTrue="1" operator="containsText" text="DLP">
      <formula>NOT(ISERROR(SEARCH("DLP",AI159)))</formula>
    </cfRule>
  </conditionalFormatting>
  <conditionalFormatting sqref="AK159 AI159">
    <cfRule type="containsText" dxfId="36312" priority="64902" stopIfTrue="1" operator="containsText" text="8TDT">
      <formula>NOT(ISERROR(SEARCH("8TDT",AI159)))</formula>
    </cfRule>
  </conditionalFormatting>
  <conditionalFormatting sqref="AK161 AI161">
    <cfRule type="containsText" dxfId="36311" priority="64885" stopIfTrue="1" operator="containsText" text="VAC">
      <formula>NOT(ISERROR(SEARCH("VAC",AI161)))</formula>
    </cfRule>
    <cfRule type="containsText" priority="64886" stopIfTrue="1" operator="containsText" text="0">
      <formula>NOT(ISERROR(SEARCH("0",AI161)))</formula>
    </cfRule>
    <cfRule type="containsText" dxfId="36310" priority="64887" stopIfTrue="1" operator="containsText" text="S">
      <formula>NOT(ISERROR(SEARCH("S",AI161)))</formula>
    </cfRule>
    <cfRule type="containsText" dxfId="36309" priority="64888" stopIfTrue="1" operator="containsText" text="F">
      <formula>NOT(ISERROR(SEARCH("F",AI161)))</formula>
    </cfRule>
    <cfRule type="containsText" dxfId="36308" priority="64889" stopIfTrue="1" operator="containsText" text="P">
      <formula>NOT(ISERROR(SEARCH("P",AI161)))</formula>
    </cfRule>
    <cfRule type="containsText" dxfId="36307" priority="64890" stopIfTrue="1" operator="containsText" text="LNP">
      <formula>NOT(ISERROR(SEARCH("LNP",AI161)))</formula>
    </cfRule>
    <cfRule type="containsText" dxfId="36306" priority="64891" stopIfTrue="1" operator="containsText" text="DM">
      <formula>NOT(ISERROR(SEARCH("DM",AI161)))</formula>
    </cfRule>
    <cfRule type="containsText" dxfId="36305" priority="64892" stopIfTrue="1" operator="containsText" text="5DOM">
      <formula>NOT(ISERROR(SEARCH("5DOM",AI161)))</formula>
    </cfRule>
    <cfRule type="containsText" dxfId="36304" priority="64893" stopIfTrue="1" operator="containsText" text="DOM">
      <formula>NOT(ISERROR(SEARCH("DOM",AI161)))</formula>
    </cfRule>
    <cfRule type="containsText" dxfId="36303" priority="64894" stopIfTrue="1" operator="containsText" text="5HE">
      <formula>NOT(ISERROR(SEARCH("5HE",AI161)))</formula>
    </cfRule>
    <cfRule type="containsText" dxfId="36302" priority="64895" stopIfTrue="1" operator="containsText" text="4HE">
      <formula>NOT(ISERROR(SEARCH("4HE",AI161)))</formula>
    </cfRule>
    <cfRule type="containsText" dxfId="36301" priority="64896" stopIfTrue="1" operator="containsText" text="3HE">
      <formula>NOT(ISERROR(SEARCH("3HE",AI161)))</formula>
    </cfRule>
    <cfRule type="containsText" dxfId="36300" priority="64897" stopIfTrue="1" operator="containsText" text="2HE">
      <formula>NOT(ISERROR(SEARCH("2HE",AI161)))</formula>
    </cfRule>
    <cfRule type="containsText" dxfId="36299" priority="64898" stopIfTrue="1" operator="containsText" text="1HE">
      <formula>NOT(ISERROR(SEARCH("1HE",AI161)))</formula>
    </cfRule>
    <cfRule type="containsText" dxfId="36298" priority="64899" stopIfTrue="1" operator="containsText" text="MINA">
      <formula>NOT(ISERROR(SEARCH("MINA",AI161)))</formula>
    </cfRule>
    <cfRule type="containsText" dxfId="36297" priority="64900" stopIfTrue="1" operator="containsText" text="8TD">
      <formula>NOT(ISERROR(SEARCH("8TD",AI161)))</formula>
    </cfRule>
    <cfRule type="containsText" dxfId="36296" priority="64901" stopIfTrue="1" operator="containsText" text="DLP">
      <formula>NOT(ISERROR(SEARCH("DLP",AI161)))</formula>
    </cfRule>
  </conditionalFormatting>
  <conditionalFormatting sqref="AK161 AI161">
    <cfRule type="containsText" dxfId="36295" priority="64884" stopIfTrue="1" operator="containsText" text="8TDT">
      <formula>NOT(ISERROR(SEARCH("8TDT",AI161)))</formula>
    </cfRule>
  </conditionalFormatting>
  <conditionalFormatting sqref="AK163 AI163">
    <cfRule type="containsText" dxfId="36294" priority="64867" stopIfTrue="1" operator="containsText" text="VAC">
      <formula>NOT(ISERROR(SEARCH("VAC",AI163)))</formula>
    </cfRule>
    <cfRule type="containsText" priority="64868" stopIfTrue="1" operator="containsText" text="0">
      <formula>NOT(ISERROR(SEARCH("0",AI163)))</formula>
    </cfRule>
    <cfRule type="containsText" dxfId="36293" priority="64869" stopIfTrue="1" operator="containsText" text="S">
      <formula>NOT(ISERROR(SEARCH("S",AI163)))</formula>
    </cfRule>
    <cfRule type="containsText" dxfId="36292" priority="64870" stopIfTrue="1" operator="containsText" text="F">
      <formula>NOT(ISERROR(SEARCH("F",AI163)))</formula>
    </cfRule>
    <cfRule type="containsText" dxfId="36291" priority="64871" stopIfTrue="1" operator="containsText" text="P">
      <formula>NOT(ISERROR(SEARCH("P",AI163)))</formula>
    </cfRule>
    <cfRule type="containsText" dxfId="36290" priority="64872" stopIfTrue="1" operator="containsText" text="LNP">
      <formula>NOT(ISERROR(SEARCH("LNP",AI163)))</formula>
    </cfRule>
    <cfRule type="containsText" dxfId="36289" priority="64873" stopIfTrue="1" operator="containsText" text="DM">
      <formula>NOT(ISERROR(SEARCH("DM",AI163)))</formula>
    </cfRule>
    <cfRule type="containsText" dxfId="36288" priority="64874" stopIfTrue="1" operator="containsText" text="5DOM">
      <formula>NOT(ISERROR(SEARCH("5DOM",AI163)))</formula>
    </cfRule>
    <cfRule type="containsText" dxfId="36287" priority="64875" stopIfTrue="1" operator="containsText" text="DOM">
      <formula>NOT(ISERROR(SEARCH("DOM",AI163)))</formula>
    </cfRule>
    <cfRule type="containsText" dxfId="36286" priority="64876" stopIfTrue="1" operator="containsText" text="5HE">
      <formula>NOT(ISERROR(SEARCH("5HE",AI163)))</formula>
    </cfRule>
    <cfRule type="containsText" dxfId="36285" priority="64877" stopIfTrue="1" operator="containsText" text="4HE">
      <formula>NOT(ISERROR(SEARCH("4HE",AI163)))</formula>
    </cfRule>
    <cfRule type="containsText" dxfId="36284" priority="64878" stopIfTrue="1" operator="containsText" text="3HE">
      <formula>NOT(ISERROR(SEARCH("3HE",AI163)))</formula>
    </cfRule>
    <cfRule type="containsText" dxfId="36283" priority="64879" stopIfTrue="1" operator="containsText" text="2HE">
      <formula>NOT(ISERROR(SEARCH("2HE",AI163)))</formula>
    </cfRule>
    <cfRule type="containsText" dxfId="36282" priority="64880" stopIfTrue="1" operator="containsText" text="1HE">
      <formula>NOT(ISERROR(SEARCH("1HE",AI163)))</formula>
    </cfRule>
    <cfRule type="containsText" dxfId="36281" priority="64881" stopIfTrue="1" operator="containsText" text="MINA">
      <formula>NOT(ISERROR(SEARCH("MINA",AI163)))</formula>
    </cfRule>
    <cfRule type="containsText" dxfId="36280" priority="64882" stopIfTrue="1" operator="containsText" text="8TD">
      <formula>NOT(ISERROR(SEARCH("8TD",AI163)))</formula>
    </cfRule>
    <cfRule type="containsText" dxfId="36279" priority="64883" stopIfTrue="1" operator="containsText" text="DLP">
      <formula>NOT(ISERROR(SEARCH("DLP",AI163)))</formula>
    </cfRule>
  </conditionalFormatting>
  <conditionalFormatting sqref="AK163 AI163">
    <cfRule type="containsText" dxfId="36278" priority="64866" stopIfTrue="1" operator="containsText" text="8TDT">
      <formula>NOT(ISERROR(SEARCH("8TDT",AI163)))</formula>
    </cfRule>
  </conditionalFormatting>
  <conditionalFormatting sqref="E148 E150 E152 E158 E156 E154 E160 E162">
    <cfRule type="containsText" dxfId="36277" priority="64863" stopIfTrue="1" operator="containsText" text="TN">
      <formula>NOT(ISERROR(SEARCH("TN",E148)))</formula>
    </cfRule>
    <cfRule type="containsText" dxfId="36276" priority="64864" stopIfTrue="1" operator="containsText" text="TN">
      <formula>NOT(ISERROR(SEARCH("TN",E148)))</formula>
    </cfRule>
    <cfRule type="containsText" dxfId="36275" priority="64865" stopIfTrue="1" operator="containsText" text="TD">
      <formula>NOT(ISERROR(SEARCH("TD",E148)))</formula>
    </cfRule>
  </conditionalFormatting>
  <conditionalFormatting sqref="I151 I159 I163 Y149 Y151 Y153 Y157 Y159 Y161 Y163 K151 K159 K163 M163:N163 M159:N159 T149:U149 T151:U151 T153:U153 T157:U157 T159 T161:U161 T163:U163 P151:R151 P159:R159 P163:R163 AA163 AA161 AA159 AA157 AA153 AA151 AA149 W163 W161 W159 W157 W153 W151 W149 M151:N151">
    <cfRule type="containsText" dxfId="36274" priority="64846" stopIfTrue="1" operator="containsText" text="VAC">
      <formula>NOT(ISERROR(SEARCH("VAC",I149)))</formula>
    </cfRule>
    <cfRule type="containsText" priority="64847" stopIfTrue="1" operator="containsText" text="0">
      <formula>NOT(ISERROR(SEARCH("0",I149)))</formula>
    </cfRule>
    <cfRule type="containsText" dxfId="36273" priority="64848" stopIfTrue="1" operator="containsText" text="S">
      <formula>NOT(ISERROR(SEARCH("S",I149)))</formula>
    </cfRule>
    <cfRule type="containsText" dxfId="36272" priority="64849" stopIfTrue="1" operator="containsText" text="F">
      <formula>NOT(ISERROR(SEARCH("F",I149)))</formula>
    </cfRule>
    <cfRule type="containsText" dxfId="36271" priority="64850" stopIfTrue="1" operator="containsText" text="P">
      <formula>NOT(ISERROR(SEARCH("P",I149)))</formula>
    </cfRule>
    <cfRule type="containsText" dxfId="36270" priority="64851" stopIfTrue="1" operator="containsText" text="LNP">
      <formula>NOT(ISERROR(SEARCH("LNP",I149)))</formula>
    </cfRule>
    <cfRule type="containsText" dxfId="36269" priority="64852" stopIfTrue="1" operator="containsText" text="DM">
      <formula>NOT(ISERROR(SEARCH("DM",I149)))</formula>
    </cfRule>
    <cfRule type="containsText" dxfId="36268" priority="64853" stopIfTrue="1" operator="containsText" text="5DOM">
      <formula>NOT(ISERROR(SEARCH("5DOM",I149)))</formula>
    </cfRule>
    <cfRule type="containsText" dxfId="36267" priority="64854" stopIfTrue="1" operator="containsText" text="DOM">
      <formula>NOT(ISERROR(SEARCH("DOM",I149)))</formula>
    </cfRule>
    <cfRule type="containsText" dxfId="36266" priority="64855" stopIfTrue="1" operator="containsText" text="DLP">
      <formula>NOT(ISERROR(SEARCH("DLP",I149)))</formula>
    </cfRule>
    <cfRule type="containsText" dxfId="36265" priority="64856" stopIfTrue="1" operator="containsText" text="5HE">
      <formula>NOT(ISERROR(SEARCH("5HE",I149)))</formula>
    </cfRule>
    <cfRule type="containsText" dxfId="36264" priority="64857" stopIfTrue="1" operator="containsText" text="4HE">
      <formula>NOT(ISERROR(SEARCH("4HE",I149)))</formula>
    </cfRule>
    <cfRule type="containsText" dxfId="36263" priority="64858" stopIfTrue="1" operator="containsText" text="3HE">
      <formula>NOT(ISERROR(SEARCH("3HE",I149)))</formula>
    </cfRule>
    <cfRule type="containsText" dxfId="36262" priority="64859" stopIfTrue="1" operator="containsText" text="2HE">
      <formula>NOT(ISERROR(SEARCH("2HE",I149)))</formula>
    </cfRule>
    <cfRule type="containsText" dxfId="36261" priority="64860" stopIfTrue="1" operator="containsText" text="1HE">
      <formula>NOT(ISERROR(SEARCH("1HE",I149)))</formula>
    </cfRule>
    <cfRule type="containsText" dxfId="36260" priority="64861" stopIfTrue="1" operator="containsText" text="MINA">
      <formula>NOT(ISERROR(SEARCH("MINA",I149)))</formula>
    </cfRule>
    <cfRule type="containsText" dxfId="36259" priority="64862" stopIfTrue="1" operator="containsText" text="8TD">
      <formula>NOT(ISERROR(SEARCH("8TD",I149)))</formula>
    </cfRule>
  </conditionalFormatting>
  <conditionalFormatting sqref="AB149 AB151 AB153:AF153 AB157:AF157 AB159:AF159 AB161:AF161 AB163:AF163">
    <cfRule type="containsText" dxfId="36258" priority="64829" stopIfTrue="1" operator="containsText" text="VAC">
      <formula>NOT(ISERROR(SEARCH("VAC",AB149)))</formula>
    </cfRule>
    <cfRule type="containsText" priority="64830" stopIfTrue="1" operator="containsText" text="0">
      <formula>NOT(ISERROR(SEARCH("0",AB149)))</formula>
    </cfRule>
    <cfRule type="containsText" dxfId="36257" priority="64831" stopIfTrue="1" operator="containsText" text="S">
      <formula>NOT(ISERROR(SEARCH("S",AB149)))</formula>
    </cfRule>
    <cfRule type="containsText" dxfId="36256" priority="64832" stopIfTrue="1" operator="containsText" text="F">
      <formula>NOT(ISERROR(SEARCH("F",AB149)))</formula>
    </cfRule>
    <cfRule type="containsText" dxfId="36255" priority="64833" stopIfTrue="1" operator="containsText" text="P">
      <formula>NOT(ISERROR(SEARCH("P",AB149)))</formula>
    </cfRule>
    <cfRule type="containsText" dxfId="36254" priority="64834" stopIfTrue="1" operator="containsText" text="LNP">
      <formula>NOT(ISERROR(SEARCH("LNP",AB149)))</formula>
    </cfRule>
    <cfRule type="containsText" dxfId="36253" priority="64835" stopIfTrue="1" operator="containsText" text="DM">
      <formula>NOT(ISERROR(SEARCH("DM",AB149)))</formula>
    </cfRule>
    <cfRule type="containsText" dxfId="36252" priority="64836" stopIfTrue="1" operator="containsText" text="5DOM">
      <formula>NOT(ISERROR(SEARCH("5DOM",AB149)))</formula>
    </cfRule>
    <cfRule type="containsText" dxfId="36251" priority="64837" stopIfTrue="1" operator="containsText" text="DOM">
      <formula>NOT(ISERROR(SEARCH("DOM",AB149)))</formula>
    </cfRule>
    <cfRule type="containsText" dxfId="36250" priority="64838" stopIfTrue="1" operator="containsText" text="DLP">
      <formula>NOT(ISERROR(SEARCH("DLP",AB149)))</formula>
    </cfRule>
    <cfRule type="containsText" dxfId="36249" priority="64839" stopIfTrue="1" operator="containsText" text="5HE">
      <formula>NOT(ISERROR(SEARCH("5HE",AB149)))</formula>
    </cfRule>
    <cfRule type="containsText" dxfId="36248" priority="64840" stopIfTrue="1" operator="containsText" text="4HE">
      <formula>NOT(ISERROR(SEARCH("4HE",AB149)))</formula>
    </cfRule>
    <cfRule type="containsText" dxfId="36247" priority="64841" stopIfTrue="1" operator="containsText" text="3HE">
      <formula>NOT(ISERROR(SEARCH("3HE",AB149)))</formula>
    </cfRule>
    <cfRule type="containsText" dxfId="36246" priority="64842" stopIfTrue="1" operator="containsText" text="2HE">
      <formula>NOT(ISERROR(SEARCH("2HE",AB149)))</formula>
    </cfRule>
    <cfRule type="containsText" dxfId="36245" priority="64843" stopIfTrue="1" operator="containsText" text="1HE">
      <formula>NOT(ISERROR(SEARCH("1HE",AB149)))</formula>
    </cfRule>
    <cfRule type="containsText" dxfId="36244" priority="64844" stopIfTrue="1" operator="containsText" text="MINA">
      <formula>NOT(ISERROR(SEARCH("MINA",AB149)))</formula>
    </cfRule>
    <cfRule type="containsText" dxfId="36243" priority="64845" stopIfTrue="1" operator="containsText" text="8TD">
      <formula>NOT(ISERROR(SEARCH("8TD",AB149)))</formula>
    </cfRule>
  </conditionalFormatting>
  <conditionalFormatting sqref="X149 X151 X153 X157 X159 X161 X163">
    <cfRule type="containsText" dxfId="36242" priority="64812" stopIfTrue="1" operator="containsText" text="VAC">
      <formula>NOT(ISERROR(SEARCH("VAC",X149)))</formula>
    </cfRule>
    <cfRule type="containsText" priority="64813" stopIfTrue="1" operator="containsText" text="0">
      <formula>NOT(ISERROR(SEARCH("0",X149)))</formula>
    </cfRule>
    <cfRule type="containsText" dxfId="36241" priority="64814" stopIfTrue="1" operator="containsText" text="S">
      <formula>NOT(ISERROR(SEARCH("S",X149)))</formula>
    </cfRule>
    <cfRule type="containsText" dxfId="36240" priority="64815" stopIfTrue="1" operator="containsText" text="F">
      <formula>NOT(ISERROR(SEARCH("F",X149)))</formula>
    </cfRule>
    <cfRule type="containsText" dxfId="36239" priority="64816" stopIfTrue="1" operator="containsText" text="P">
      <formula>NOT(ISERROR(SEARCH("P",X149)))</formula>
    </cfRule>
    <cfRule type="containsText" dxfId="36238" priority="64817" stopIfTrue="1" operator="containsText" text="LNP">
      <formula>NOT(ISERROR(SEARCH("LNP",X149)))</formula>
    </cfRule>
    <cfRule type="containsText" dxfId="36237" priority="64818" stopIfTrue="1" operator="containsText" text="DM">
      <formula>NOT(ISERROR(SEARCH("DM",X149)))</formula>
    </cfRule>
    <cfRule type="containsText" dxfId="36236" priority="64819" stopIfTrue="1" operator="containsText" text="5DOM">
      <formula>NOT(ISERROR(SEARCH("5DOM",X149)))</formula>
    </cfRule>
    <cfRule type="containsText" dxfId="36235" priority="64820" stopIfTrue="1" operator="containsText" text="DOM">
      <formula>NOT(ISERROR(SEARCH("DOM",X149)))</formula>
    </cfRule>
    <cfRule type="containsText" dxfId="36234" priority="64821" stopIfTrue="1" operator="containsText" text="DLP">
      <formula>NOT(ISERROR(SEARCH("DLP",X149)))</formula>
    </cfRule>
    <cfRule type="containsText" dxfId="36233" priority="64822" stopIfTrue="1" operator="containsText" text="5HE">
      <formula>NOT(ISERROR(SEARCH("5HE",X149)))</formula>
    </cfRule>
    <cfRule type="containsText" dxfId="36232" priority="64823" stopIfTrue="1" operator="containsText" text="4HE">
      <formula>NOT(ISERROR(SEARCH("4HE",X149)))</formula>
    </cfRule>
    <cfRule type="containsText" dxfId="36231" priority="64824" stopIfTrue="1" operator="containsText" text="3HE">
      <formula>NOT(ISERROR(SEARCH("3HE",X149)))</formula>
    </cfRule>
    <cfRule type="containsText" dxfId="36230" priority="64825" stopIfTrue="1" operator="containsText" text="2HE">
      <formula>NOT(ISERROR(SEARCH("2HE",X149)))</formula>
    </cfRule>
    <cfRule type="containsText" dxfId="36229" priority="64826" stopIfTrue="1" operator="containsText" text="1HE">
      <formula>NOT(ISERROR(SEARCH("1HE",X149)))</formula>
    </cfRule>
    <cfRule type="containsText" dxfId="36228" priority="64827" stopIfTrue="1" operator="containsText" text="MINA">
      <formula>NOT(ISERROR(SEARCH("MINA",X149)))</formula>
    </cfRule>
    <cfRule type="containsText" dxfId="36227" priority="64828" stopIfTrue="1" operator="containsText" text="8TD">
      <formula>NOT(ISERROR(SEARCH("8TD",X149)))</formula>
    </cfRule>
  </conditionalFormatting>
  <conditionalFormatting sqref="X149 X151 X153 X157 X159 X161 X163">
    <cfRule type="containsText" dxfId="36226" priority="64811" stopIfTrue="1" operator="containsText" text="8TDT">
      <formula>NOT(ISERROR(SEARCH("8TDT",X149)))</formula>
    </cfRule>
  </conditionalFormatting>
  <conditionalFormatting sqref="J151 J159 J163">
    <cfRule type="containsText" dxfId="36225" priority="64794" stopIfTrue="1" operator="containsText" text="VAC">
      <formula>NOT(ISERROR(SEARCH("VAC",J151)))</formula>
    </cfRule>
    <cfRule type="containsText" priority="64795" stopIfTrue="1" operator="containsText" text="0">
      <formula>NOT(ISERROR(SEARCH("0",J151)))</formula>
    </cfRule>
    <cfRule type="containsText" dxfId="36224" priority="64796" stopIfTrue="1" operator="containsText" text="S">
      <formula>NOT(ISERROR(SEARCH("S",J151)))</formula>
    </cfRule>
    <cfRule type="containsText" dxfId="36223" priority="64797" stopIfTrue="1" operator="containsText" text="F">
      <formula>NOT(ISERROR(SEARCH("F",J151)))</formula>
    </cfRule>
    <cfRule type="containsText" dxfId="36222" priority="64798" stopIfTrue="1" operator="containsText" text="P">
      <formula>NOT(ISERROR(SEARCH("P",J151)))</formula>
    </cfRule>
    <cfRule type="containsText" dxfId="36221" priority="64799" stopIfTrue="1" operator="containsText" text="LNP">
      <formula>NOT(ISERROR(SEARCH("LNP",J151)))</formula>
    </cfRule>
    <cfRule type="containsText" dxfId="36220" priority="64800" stopIfTrue="1" operator="containsText" text="DM">
      <formula>NOT(ISERROR(SEARCH("DM",J151)))</formula>
    </cfRule>
    <cfRule type="containsText" dxfId="36219" priority="64801" stopIfTrue="1" operator="containsText" text="5DOM">
      <formula>NOT(ISERROR(SEARCH("5DOM",J151)))</formula>
    </cfRule>
    <cfRule type="containsText" dxfId="36218" priority="64802" stopIfTrue="1" operator="containsText" text="DOM">
      <formula>NOT(ISERROR(SEARCH("DOM",J151)))</formula>
    </cfRule>
    <cfRule type="containsText" dxfId="36217" priority="64803" stopIfTrue="1" operator="containsText" text="DLP">
      <formula>NOT(ISERROR(SEARCH("DLP",J151)))</formula>
    </cfRule>
    <cfRule type="containsText" dxfId="36216" priority="64804" stopIfTrue="1" operator="containsText" text="5HE">
      <formula>NOT(ISERROR(SEARCH("5HE",J151)))</formula>
    </cfRule>
    <cfRule type="containsText" dxfId="36215" priority="64805" stopIfTrue="1" operator="containsText" text="4HE">
      <formula>NOT(ISERROR(SEARCH("4HE",J151)))</formula>
    </cfRule>
    <cfRule type="containsText" dxfId="36214" priority="64806" stopIfTrue="1" operator="containsText" text="3HE">
      <formula>NOT(ISERROR(SEARCH("3HE",J151)))</formula>
    </cfRule>
    <cfRule type="containsText" dxfId="36213" priority="64807" stopIfTrue="1" operator="containsText" text="2HE">
      <formula>NOT(ISERROR(SEARCH("2HE",J151)))</formula>
    </cfRule>
    <cfRule type="containsText" dxfId="36212" priority="64808" stopIfTrue="1" operator="containsText" text="1HE">
      <formula>NOT(ISERROR(SEARCH("1HE",J151)))</formula>
    </cfRule>
    <cfRule type="containsText" dxfId="36211" priority="64809" stopIfTrue="1" operator="containsText" text="MINA">
      <formula>NOT(ISERROR(SEARCH("MINA",J151)))</formula>
    </cfRule>
    <cfRule type="containsText" dxfId="36210" priority="64810" stopIfTrue="1" operator="containsText" text="8TD">
      <formula>NOT(ISERROR(SEARCH("8TD",J151)))</formula>
    </cfRule>
  </conditionalFormatting>
  <conditionalFormatting sqref="J151 J159 J163">
    <cfRule type="containsText" dxfId="36209" priority="64793" stopIfTrue="1" operator="containsText" text="8TDT">
      <formula>NOT(ISERROR(SEARCH("8TDT",J151)))</formula>
    </cfRule>
  </conditionalFormatting>
  <conditionalFormatting sqref="A148 A150 A154 A158 A162 A152 A156 A160">
    <cfRule type="containsText" dxfId="36208" priority="64790" stopIfTrue="1" operator="containsText" text="TN">
      <formula>NOT(ISERROR(SEARCH("TN",A148)))</formula>
    </cfRule>
    <cfRule type="containsText" dxfId="36207" priority="64791" stopIfTrue="1" operator="containsText" text="TN">
      <formula>NOT(ISERROR(SEARCH("TN",A148)))</formula>
    </cfRule>
    <cfRule type="containsText" dxfId="36206" priority="64792" stopIfTrue="1" operator="containsText" text="TD">
      <formula>NOT(ISERROR(SEARCH("TD",A148)))</formula>
    </cfRule>
  </conditionalFormatting>
  <conditionalFormatting sqref="H159 H163">
    <cfRule type="containsText" dxfId="36205" priority="64756" stopIfTrue="1" operator="containsText" text="VAC">
      <formula>NOT(ISERROR(SEARCH("VAC",H159)))</formula>
    </cfRule>
    <cfRule type="containsText" priority="64757" stopIfTrue="1" operator="containsText" text="0">
      <formula>NOT(ISERROR(SEARCH("0",H159)))</formula>
    </cfRule>
    <cfRule type="containsText" dxfId="36204" priority="64758" stopIfTrue="1" operator="containsText" text="S">
      <formula>NOT(ISERROR(SEARCH("S",H159)))</formula>
    </cfRule>
    <cfRule type="containsText" dxfId="36203" priority="64759" stopIfTrue="1" operator="containsText" text="F">
      <formula>NOT(ISERROR(SEARCH("F",H159)))</formula>
    </cfRule>
    <cfRule type="containsText" dxfId="36202" priority="64760" stopIfTrue="1" operator="containsText" text="P">
      <formula>NOT(ISERROR(SEARCH("P",H159)))</formula>
    </cfRule>
    <cfRule type="containsText" dxfId="36201" priority="64761" stopIfTrue="1" operator="containsText" text="LNP">
      <formula>NOT(ISERROR(SEARCH("LNP",H159)))</formula>
    </cfRule>
    <cfRule type="containsText" dxfId="36200" priority="64762" stopIfTrue="1" operator="containsText" text="DM">
      <formula>NOT(ISERROR(SEARCH("DM",H159)))</formula>
    </cfRule>
    <cfRule type="containsText" dxfId="36199" priority="64763" stopIfTrue="1" operator="containsText" text="5DOM">
      <formula>NOT(ISERROR(SEARCH("5DOM",H159)))</formula>
    </cfRule>
    <cfRule type="containsText" dxfId="36198" priority="64764" stopIfTrue="1" operator="containsText" text="DOM">
      <formula>NOT(ISERROR(SEARCH("DOM",H159)))</formula>
    </cfRule>
    <cfRule type="containsText" dxfId="36197" priority="64765" stopIfTrue="1" operator="containsText" text="DLP">
      <formula>NOT(ISERROR(SEARCH("DLP",H159)))</formula>
    </cfRule>
    <cfRule type="containsText" dxfId="36196" priority="64766" stopIfTrue="1" operator="containsText" text="5HE">
      <formula>NOT(ISERROR(SEARCH("5HE",H159)))</formula>
    </cfRule>
    <cfRule type="containsText" dxfId="36195" priority="64767" stopIfTrue="1" operator="containsText" text="4HE">
      <formula>NOT(ISERROR(SEARCH("4HE",H159)))</formula>
    </cfRule>
    <cfRule type="containsText" dxfId="36194" priority="64768" stopIfTrue="1" operator="containsText" text="3HE">
      <formula>NOT(ISERROR(SEARCH("3HE",H159)))</formula>
    </cfRule>
    <cfRule type="containsText" dxfId="36193" priority="64769" stopIfTrue="1" operator="containsText" text="2HE">
      <formula>NOT(ISERROR(SEARCH("2HE",H159)))</formula>
    </cfRule>
    <cfRule type="containsText" dxfId="36192" priority="64770" stopIfTrue="1" operator="containsText" text="1HE">
      <formula>NOT(ISERROR(SEARCH("1HE",H159)))</formula>
    </cfRule>
    <cfRule type="containsText" dxfId="36191" priority="64771" stopIfTrue="1" operator="containsText" text="MINA">
      <formula>NOT(ISERROR(SEARCH("MINA",H159)))</formula>
    </cfRule>
    <cfRule type="containsText" dxfId="36190" priority="64772" stopIfTrue="1" operator="containsText" text="8TD">
      <formula>NOT(ISERROR(SEARCH("8TD",H159)))</formula>
    </cfRule>
  </conditionalFormatting>
  <conditionalFormatting sqref="O151 O159 O163">
    <cfRule type="containsText" dxfId="36189" priority="64722" stopIfTrue="1" operator="containsText" text="VAC">
      <formula>NOT(ISERROR(SEARCH("VAC",O151)))</formula>
    </cfRule>
    <cfRule type="containsText" priority="64723" stopIfTrue="1" operator="containsText" text="0">
      <formula>NOT(ISERROR(SEARCH("0",O151)))</formula>
    </cfRule>
    <cfRule type="containsText" dxfId="36188" priority="64724" stopIfTrue="1" operator="containsText" text="S">
      <formula>NOT(ISERROR(SEARCH("S",O151)))</formula>
    </cfRule>
    <cfRule type="containsText" dxfId="36187" priority="64725" stopIfTrue="1" operator="containsText" text="F">
      <formula>NOT(ISERROR(SEARCH("F",O151)))</formula>
    </cfRule>
    <cfRule type="containsText" dxfId="36186" priority="64726" stopIfTrue="1" operator="containsText" text="P">
      <formula>NOT(ISERROR(SEARCH("P",O151)))</formula>
    </cfRule>
    <cfRule type="containsText" dxfId="36185" priority="64727" stopIfTrue="1" operator="containsText" text="LNP">
      <formula>NOT(ISERROR(SEARCH("LNP",O151)))</formula>
    </cfRule>
    <cfRule type="containsText" dxfId="36184" priority="64728" stopIfTrue="1" operator="containsText" text="DM">
      <formula>NOT(ISERROR(SEARCH("DM",O151)))</formula>
    </cfRule>
    <cfRule type="containsText" dxfId="36183" priority="64729" stopIfTrue="1" operator="containsText" text="5DOM">
      <formula>NOT(ISERROR(SEARCH("5DOM",O151)))</formula>
    </cfRule>
    <cfRule type="containsText" dxfId="36182" priority="64730" stopIfTrue="1" operator="containsText" text="DOM">
      <formula>NOT(ISERROR(SEARCH("DOM",O151)))</formula>
    </cfRule>
    <cfRule type="containsText" dxfId="36181" priority="64731" stopIfTrue="1" operator="containsText" text="DLP">
      <formula>NOT(ISERROR(SEARCH("DLP",O151)))</formula>
    </cfRule>
    <cfRule type="containsText" dxfId="36180" priority="64732" stopIfTrue="1" operator="containsText" text="5HE">
      <formula>NOT(ISERROR(SEARCH("5HE",O151)))</formula>
    </cfRule>
    <cfRule type="containsText" dxfId="36179" priority="64733" stopIfTrue="1" operator="containsText" text="4HE">
      <formula>NOT(ISERROR(SEARCH("4HE",O151)))</formula>
    </cfRule>
    <cfRule type="containsText" dxfId="36178" priority="64734" stopIfTrue="1" operator="containsText" text="3HE">
      <formula>NOT(ISERROR(SEARCH("3HE",O151)))</formula>
    </cfRule>
    <cfRule type="containsText" dxfId="36177" priority="64735" stopIfTrue="1" operator="containsText" text="2HE">
      <formula>NOT(ISERROR(SEARCH("2HE",O151)))</formula>
    </cfRule>
    <cfRule type="containsText" dxfId="36176" priority="64736" stopIfTrue="1" operator="containsText" text="1HE">
      <formula>NOT(ISERROR(SEARCH("1HE",O151)))</formula>
    </cfRule>
    <cfRule type="containsText" dxfId="36175" priority="64737" stopIfTrue="1" operator="containsText" text="MINA">
      <formula>NOT(ISERROR(SEARCH("MINA",O151)))</formula>
    </cfRule>
    <cfRule type="containsText" dxfId="36174" priority="64738" stopIfTrue="1" operator="containsText" text="8TD">
      <formula>NOT(ISERROR(SEARCH("8TD",O151)))</formula>
    </cfRule>
  </conditionalFormatting>
  <conditionalFormatting sqref="AJ163 AJ161 AJ159 AJ157 AJ153 AJ151 AJ149">
    <cfRule type="containsText" dxfId="36173" priority="64705" stopIfTrue="1" operator="containsText" text="VAC">
      <formula>NOT(ISERROR(SEARCH("VAC",AJ149)))</formula>
    </cfRule>
    <cfRule type="containsText" priority="64706" stopIfTrue="1" operator="containsText" text="0">
      <formula>NOT(ISERROR(SEARCH("0",AJ149)))</formula>
    </cfRule>
    <cfRule type="containsText" dxfId="36172" priority="64707" stopIfTrue="1" operator="containsText" text="S">
      <formula>NOT(ISERROR(SEARCH("S",AJ149)))</formula>
    </cfRule>
    <cfRule type="containsText" dxfId="36171" priority="64708" stopIfTrue="1" operator="containsText" text="F">
      <formula>NOT(ISERROR(SEARCH("F",AJ149)))</formula>
    </cfRule>
    <cfRule type="containsText" dxfId="36170" priority="64709" stopIfTrue="1" operator="containsText" text="P">
      <formula>NOT(ISERROR(SEARCH("P",AJ149)))</formula>
    </cfRule>
    <cfRule type="containsText" dxfId="36169" priority="64710" stopIfTrue="1" operator="containsText" text="LNP">
      <formula>NOT(ISERROR(SEARCH("LNP",AJ149)))</formula>
    </cfRule>
    <cfRule type="containsText" dxfId="36168" priority="64711" stopIfTrue="1" operator="containsText" text="DM">
      <formula>NOT(ISERROR(SEARCH("DM",AJ149)))</formula>
    </cfRule>
    <cfRule type="containsText" dxfId="36167" priority="64712" stopIfTrue="1" operator="containsText" text="5DOM">
      <formula>NOT(ISERROR(SEARCH("5DOM",AJ149)))</formula>
    </cfRule>
    <cfRule type="containsText" dxfId="36166" priority="64713" stopIfTrue="1" operator="containsText" text="DOM">
      <formula>NOT(ISERROR(SEARCH("DOM",AJ149)))</formula>
    </cfRule>
    <cfRule type="containsText" dxfId="36165" priority="64714" stopIfTrue="1" operator="containsText" text="DLP">
      <formula>NOT(ISERROR(SEARCH("DLP",AJ149)))</formula>
    </cfRule>
    <cfRule type="containsText" dxfId="36164" priority="64715" stopIfTrue="1" operator="containsText" text="5HE">
      <formula>NOT(ISERROR(SEARCH("5HE",AJ149)))</formula>
    </cfRule>
    <cfRule type="containsText" dxfId="36163" priority="64716" stopIfTrue="1" operator="containsText" text="4HE">
      <formula>NOT(ISERROR(SEARCH("4HE",AJ149)))</formula>
    </cfRule>
    <cfRule type="containsText" dxfId="36162" priority="64717" stopIfTrue="1" operator="containsText" text="3HE">
      <formula>NOT(ISERROR(SEARCH("3HE",AJ149)))</formula>
    </cfRule>
    <cfRule type="containsText" dxfId="36161" priority="64718" stopIfTrue="1" operator="containsText" text="2HE">
      <formula>NOT(ISERROR(SEARCH("2HE",AJ149)))</formula>
    </cfRule>
    <cfRule type="containsText" dxfId="36160" priority="64719" stopIfTrue="1" operator="containsText" text="1HE">
      <formula>NOT(ISERROR(SEARCH("1HE",AJ149)))</formula>
    </cfRule>
    <cfRule type="containsText" dxfId="36159" priority="64720" stopIfTrue="1" operator="containsText" text="MINA">
      <formula>NOT(ISERROR(SEARCH("MINA",AJ149)))</formula>
    </cfRule>
    <cfRule type="containsText" dxfId="36158" priority="64721" stopIfTrue="1" operator="containsText" text="8TD">
      <formula>NOT(ISERROR(SEARCH("8TD",AJ149)))</formula>
    </cfRule>
  </conditionalFormatting>
  <conditionalFormatting sqref="AJ149">
    <cfRule type="containsText" dxfId="36157" priority="64688" stopIfTrue="1" operator="containsText" text="VAC">
      <formula>NOT(ISERROR(SEARCH("VAC",AJ149)))</formula>
    </cfRule>
    <cfRule type="containsText" priority="64689" stopIfTrue="1" operator="containsText" text="0">
      <formula>NOT(ISERROR(SEARCH("0",AJ149)))</formula>
    </cfRule>
    <cfRule type="containsText" dxfId="36156" priority="64690" stopIfTrue="1" operator="containsText" text="S">
      <formula>NOT(ISERROR(SEARCH("S",AJ149)))</formula>
    </cfRule>
    <cfRule type="containsText" dxfId="36155" priority="64691" stopIfTrue="1" operator="containsText" text="F">
      <formula>NOT(ISERROR(SEARCH("F",AJ149)))</formula>
    </cfRule>
    <cfRule type="containsText" dxfId="36154" priority="64692" stopIfTrue="1" operator="containsText" text="P">
      <formula>NOT(ISERROR(SEARCH("P",AJ149)))</formula>
    </cfRule>
    <cfRule type="containsText" dxfId="36153" priority="64693" stopIfTrue="1" operator="containsText" text="LNP">
      <formula>NOT(ISERROR(SEARCH("LNP",AJ149)))</formula>
    </cfRule>
    <cfRule type="containsText" dxfId="36152" priority="64694" stopIfTrue="1" operator="containsText" text="DM">
      <formula>NOT(ISERROR(SEARCH("DM",AJ149)))</formula>
    </cfRule>
    <cfRule type="containsText" dxfId="36151" priority="64695" stopIfTrue="1" operator="containsText" text="5DOM">
      <formula>NOT(ISERROR(SEARCH("5DOM",AJ149)))</formula>
    </cfRule>
    <cfRule type="containsText" dxfId="36150" priority="64696" stopIfTrue="1" operator="containsText" text="DOM">
      <formula>NOT(ISERROR(SEARCH("DOM",AJ149)))</formula>
    </cfRule>
    <cfRule type="containsText" dxfId="36149" priority="64697" stopIfTrue="1" operator="containsText" text="DLP">
      <formula>NOT(ISERROR(SEARCH("DLP",AJ149)))</formula>
    </cfRule>
    <cfRule type="containsText" dxfId="36148" priority="64698" stopIfTrue="1" operator="containsText" text="5HE">
      <formula>NOT(ISERROR(SEARCH("5HE",AJ149)))</formula>
    </cfRule>
    <cfRule type="containsText" dxfId="36147" priority="64699" stopIfTrue="1" operator="containsText" text="4HE">
      <formula>NOT(ISERROR(SEARCH("4HE",AJ149)))</formula>
    </cfRule>
    <cfRule type="containsText" dxfId="36146" priority="64700" stopIfTrue="1" operator="containsText" text="3HE">
      <formula>NOT(ISERROR(SEARCH("3HE",AJ149)))</formula>
    </cfRule>
    <cfRule type="containsText" dxfId="36145" priority="64701" stopIfTrue="1" operator="containsText" text="2HE">
      <formula>NOT(ISERROR(SEARCH("2HE",AJ149)))</formula>
    </cfRule>
    <cfRule type="containsText" dxfId="36144" priority="64702" stopIfTrue="1" operator="containsText" text="1HE">
      <formula>NOT(ISERROR(SEARCH("1HE",AJ149)))</formula>
    </cfRule>
    <cfRule type="containsText" dxfId="36143" priority="64703" stopIfTrue="1" operator="containsText" text="MINA">
      <formula>NOT(ISERROR(SEARCH("MINA",AJ149)))</formula>
    </cfRule>
    <cfRule type="containsText" dxfId="36142" priority="64704" stopIfTrue="1" operator="containsText" text="8TD">
      <formula>NOT(ISERROR(SEARCH("8TD",AJ149)))</formula>
    </cfRule>
  </conditionalFormatting>
  <conditionalFormatting sqref="AJ151">
    <cfRule type="containsText" dxfId="36141" priority="64671" stopIfTrue="1" operator="containsText" text="VAC">
      <formula>NOT(ISERROR(SEARCH("VAC",AJ151)))</formula>
    </cfRule>
    <cfRule type="containsText" priority="64672" stopIfTrue="1" operator="containsText" text="0">
      <formula>NOT(ISERROR(SEARCH("0",AJ151)))</formula>
    </cfRule>
    <cfRule type="containsText" dxfId="36140" priority="64673" stopIfTrue="1" operator="containsText" text="S">
      <formula>NOT(ISERROR(SEARCH("S",AJ151)))</formula>
    </cfRule>
    <cfRule type="containsText" dxfId="36139" priority="64674" stopIfTrue="1" operator="containsText" text="F">
      <formula>NOT(ISERROR(SEARCH("F",AJ151)))</formula>
    </cfRule>
    <cfRule type="containsText" dxfId="36138" priority="64675" stopIfTrue="1" operator="containsText" text="P">
      <formula>NOT(ISERROR(SEARCH("P",AJ151)))</formula>
    </cfRule>
    <cfRule type="containsText" dxfId="36137" priority="64676" stopIfTrue="1" operator="containsText" text="LNP">
      <formula>NOT(ISERROR(SEARCH("LNP",AJ151)))</formula>
    </cfRule>
    <cfRule type="containsText" dxfId="36136" priority="64677" stopIfTrue="1" operator="containsText" text="DM">
      <formula>NOT(ISERROR(SEARCH("DM",AJ151)))</formula>
    </cfRule>
    <cfRule type="containsText" dxfId="36135" priority="64678" stopIfTrue="1" operator="containsText" text="5DOM">
      <formula>NOT(ISERROR(SEARCH("5DOM",AJ151)))</formula>
    </cfRule>
    <cfRule type="containsText" dxfId="36134" priority="64679" stopIfTrue="1" operator="containsText" text="DOM">
      <formula>NOT(ISERROR(SEARCH("DOM",AJ151)))</formula>
    </cfRule>
    <cfRule type="containsText" dxfId="36133" priority="64680" stopIfTrue="1" operator="containsText" text="DLP">
      <formula>NOT(ISERROR(SEARCH("DLP",AJ151)))</formula>
    </cfRule>
    <cfRule type="containsText" dxfId="36132" priority="64681" stopIfTrue="1" operator="containsText" text="5HE">
      <formula>NOT(ISERROR(SEARCH("5HE",AJ151)))</formula>
    </cfRule>
    <cfRule type="containsText" dxfId="36131" priority="64682" stopIfTrue="1" operator="containsText" text="4HE">
      <formula>NOT(ISERROR(SEARCH("4HE",AJ151)))</formula>
    </cfRule>
    <cfRule type="containsText" dxfId="36130" priority="64683" stopIfTrue="1" operator="containsText" text="3HE">
      <formula>NOT(ISERROR(SEARCH("3HE",AJ151)))</formula>
    </cfRule>
    <cfRule type="containsText" dxfId="36129" priority="64684" stopIfTrue="1" operator="containsText" text="2HE">
      <formula>NOT(ISERROR(SEARCH("2HE",AJ151)))</formula>
    </cfRule>
    <cfRule type="containsText" dxfId="36128" priority="64685" stopIfTrue="1" operator="containsText" text="1HE">
      <formula>NOT(ISERROR(SEARCH("1HE",AJ151)))</formula>
    </cfRule>
    <cfRule type="containsText" dxfId="36127" priority="64686" stopIfTrue="1" operator="containsText" text="MINA">
      <formula>NOT(ISERROR(SEARCH("MINA",AJ151)))</formula>
    </cfRule>
    <cfRule type="containsText" dxfId="36126" priority="64687" stopIfTrue="1" operator="containsText" text="8TD">
      <formula>NOT(ISERROR(SEARCH("8TD",AJ151)))</formula>
    </cfRule>
  </conditionalFormatting>
  <conditionalFormatting sqref="AJ153">
    <cfRule type="containsText" dxfId="36125" priority="64654" stopIfTrue="1" operator="containsText" text="VAC">
      <formula>NOT(ISERROR(SEARCH("VAC",AJ153)))</formula>
    </cfRule>
    <cfRule type="containsText" priority="64655" stopIfTrue="1" operator="containsText" text="0">
      <formula>NOT(ISERROR(SEARCH("0",AJ153)))</formula>
    </cfRule>
    <cfRule type="containsText" dxfId="36124" priority="64656" stopIfTrue="1" operator="containsText" text="S">
      <formula>NOT(ISERROR(SEARCH("S",AJ153)))</formula>
    </cfRule>
    <cfRule type="containsText" dxfId="36123" priority="64657" stopIfTrue="1" operator="containsText" text="F">
      <formula>NOT(ISERROR(SEARCH("F",AJ153)))</formula>
    </cfRule>
    <cfRule type="containsText" dxfId="36122" priority="64658" stopIfTrue="1" operator="containsText" text="P">
      <formula>NOT(ISERROR(SEARCH("P",AJ153)))</formula>
    </cfRule>
    <cfRule type="containsText" dxfId="36121" priority="64659" stopIfTrue="1" operator="containsText" text="LNP">
      <formula>NOT(ISERROR(SEARCH("LNP",AJ153)))</formula>
    </cfRule>
    <cfRule type="containsText" dxfId="36120" priority="64660" stopIfTrue="1" operator="containsText" text="DM">
      <formula>NOT(ISERROR(SEARCH("DM",AJ153)))</formula>
    </cfRule>
    <cfRule type="containsText" dxfId="36119" priority="64661" stopIfTrue="1" operator="containsText" text="5DOM">
      <formula>NOT(ISERROR(SEARCH("5DOM",AJ153)))</formula>
    </cfRule>
    <cfRule type="containsText" dxfId="36118" priority="64662" stopIfTrue="1" operator="containsText" text="DOM">
      <formula>NOT(ISERROR(SEARCH("DOM",AJ153)))</formula>
    </cfRule>
    <cfRule type="containsText" dxfId="36117" priority="64663" stopIfTrue="1" operator="containsText" text="DLP">
      <formula>NOT(ISERROR(SEARCH("DLP",AJ153)))</formula>
    </cfRule>
    <cfRule type="containsText" dxfId="36116" priority="64664" stopIfTrue="1" operator="containsText" text="5HE">
      <formula>NOT(ISERROR(SEARCH("5HE",AJ153)))</formula>
    </cfRule>
    <cfRule type="containsText" dxfId="36115" priority="64665" stopIfTrue="1" operator="containsText" text="4HE">
      <formula>NOT(ISERROR(SEARCH("4HE",AJ153)))</formula>
    </cfRule>
    <cfRule type="containsText" dxfId="36114" priority="64666" stopIfTrue="1" operator="containsText" text="3HE">
      <formula>NOT(ISERROR(SEARCH("3HE",AJ153)))</formula>
    </cfRule>
    <cfRule type="containsText" dxfId="36113" priority="64667" stopIfTrue="1" operator="containsText" text="2HE">
      <formula>NOT(ISERROR(SEARCH("2HE",AJ153)))</formula>
    </cfRule>
    <cfRule type="containsText" dxfId="36112" priority="64668" stopIfTrue="1" operator="containsText" text="1HE">
      <formula>NOT(ISERROR(SEARCH("1HE",AJ153)))</formula>
    </cfRule>
    <cfRule type="containsText" dxfId="36111" priority="64669" stopIfTrue="1" operator="containsText" text="MINA">
      <formula>NOT(ISERROR(SEARCH("MINA",AJ153)))</formula>
    </cfRule>
    <cfRule type="containsText" dxfId="36110" priority="64670" stopIfTrue="1" operator="containsText" text="8TD">
      <formula>NOT(ISERROR(SEARCH("8TD",AJ153)))</formula>
    </cfRule>
  </conditionalFormatting>
  <conditionalFormatting sqref="AJ153">
    <cfRule type="containsText" dxfId="36109" priority="64653" stopIfTrue="1" operator="containsText" text="8TDT">
      <formula>NOT(ISERROR(SEARCH("8TDT",AJ153)))</formula>
    </cfRule>
  </conditionalFormatting>
  <conditionalFormatting sqref="AJ157">
    <cfRule type="containsText" dxfId="36108" priority="64636" stopIfTrue="1" operator="containsText" text="VAC">
      <formula>NOT(ISERROR(SEARCH("VAC",AJ157)))</formula>
    </cfRule>
    <cfRule type="containsText" priority="64637" stopIfTrue="1" operator="containsText" text="0">
      <formula>NOT(ISERROR(SEARCH("0",AJ157)))</formula>
    </cfRule>
    <cfRule type="containsText" dxfId="36107" priority="64638" stopIfTrue="1" operator="containsText" text="S">
      <formula>NOT(ISERROR(SEARCH("S",AJ157)))</formula>
    </cfRule>
    <cfRule type="containsText" dxfId="36106" priority="64639" stopIfTrue="1" operator="containsText" text="F">
      <formula>NOT(ISERROR(SEARCH("F",AJ157)))</formula>
    </cfRule>
    <cfRule type="containsText" dxfId="36105" priority="64640" stopIfTrue="1" operator="containsText" text="P">
      <formula>NOT(ISERROR(SEARCH("P",AJ157)))</formula>
    </cfRule>
    <cfRule type="containsText" dxfId="36104" priority="64641" stopIfTrue="1" operator="containsText" text="LNP">
      <formula>NOT(ISERROR(SEARCH("LNP",AJ157)))</formula>
    </cfRule>
    <cfRule type="containsText" dxfId="36103" priority="64642" stopIfTrue="1" operator="containsText" text="DM">
      <formula>NOT(ISERROR(SEARCH("DM",AJ157)))</formula>
    </cfRule>
    <cfRule type="containsText" dxfId="36102" priority="64643" stopIfTrue="1" operator="containsText" text="5DOM">
      <formula>NOT(ISERROR(SEARCH("5DOM",AJ157)))</formula>
    </cfRule>
    <cfRule type="containsText" dxfId="36101" priority="64644" stopIfTrue="1" operator="containsText" text="DOM">
      <formula>NOT(ISERROR(SEARCH("DOM",AJ157)))</formula>
    </cfRule>
    <cfRule type="containsText" dxfId="36100" priority="64645" stopIfTrue="1" operator="containsText" text="5HE">
      <formula>NOT(ISERROR(SEARCH("5HE",AJ157)))</formula>
    </cfRule>
    <cfRule type="containsText" dxfId="36099" priority="64646" stopIfTrue="1" operator="containsText" text="4HE">
      <formula>NOT(ISERROR(SEARCH("4HE",AJ157)))</formula>
    </cfRule>
    <cfRule type="containsText" dxfId="36098" priority="64647" stopIfTrue="1" operator="containsText" text="3HE">
      <formula>NOT(ISERROR(SEARCH("3HE",AJ157)))</formula>
    </cfRule>
    <cfRule type="containsText" dxfId="36097" priority="64648" stopIfTrue="1" operator="containsText" text="2HE">
      <formula>NOT(ISERROR(SEARCH("2HE",AJ157)))</formula>
    </cfRule>
    <cfRule type="containsText" dxfId="36096" priority="64649" stopIfTrue="1" operator="containsText" text="1HE">
      <formula>NOT(ISERROR(SEARCH("1HE",AJ157)))</formula>
    </cfRule>
    <cfRule type="containsText" dxfId="36095" priority="64650" stopIfTrue="1" operator="containsText" text="MINA">
      <formula>NOT(ISERROR(SEARCH("MINA",AJ157)))</formula>
    </cfRule>
    <cfRule type="containsText" dxfId="36094" priority="64651" stopIfTrue="1" operator="containsText" text="8TD">
      <formula>NOT(ISERROR(SEARCH("8TD",AJ157)))</formula>
    </cfRule>
    <cfRule type="containsText" dxfId="36093" priority="64652" stopIfTrue="1" operator="containsText" text="DLP">
      <formula>NOT(ISERROR(SEARCH("DLP",AJ157)))</formula>
    </cfRule>
  </conditionalFormatting>
  <conditionalFormatting sqref="AJ157">
    <cfRule type="containsText" dxfId="36092" priority="64635" stopIfTrue="1" operator="containsText" text="8TDT">
      <formula>NOT(ISERROR(SEARCH("8TDT",AJ157)))</formula>
    </cfRule>
  </conditionalFormatting>
  <conditionalFormatting sqref="AJ159">
    <cfRule type="containsText" dxfId="36091" priority="64618" stopIfTrue="1" operator="containsText" text="VAC">
      <formula>NOT(ISERROR(SEARCH("VAC",AJ159)))</formula>
    </cfRule>
    <cfRule type="containsText" priority="64619" stopIfTrue="1" operator="containsText" text="0">
      <formula>NOT(ISERROR(SEARCH("0",AJ159)))</formula>
    </cfRule>
    <cfRule type="containsText" dxfId="36090" priority="64620" stopIfTrue="1" operator="containsText" text="S">
      <formula>NOT(ISERROR(SEARCH("S",AJ159)))</formula>
    </cfRule>
    <cfRule type="containsText" dxfId="36089" priority="64621" stopIfTrue="1" operator="containsText" text="F">
      <formula>NOT(ISERROR(SEARCH("F",AJ159)))</formula>
    </cfRule>
    <cfRule type="containsText" dxfId="36088" priority="64622" stopIfTrue="1" operator="containsText" text="P">
      <formula>NOT(ISERROR(SEARCH("P",AJ159)))</formula>
    </cfRule>
    <cfRule type="containsText" dxfId="36087" priority="64623" stopIfTrue="1" operator="containsText" text="LNP">
      <formula>NOT(ISERROR(SEARCH("LNP",AJ159)))</formula>
    </cfRule>
    <cfRule type="containsText" dxfId="36086" priority="64624" stopIfTrue="1" operator="containsText" text="DM">
      <formula>NOT(ISERROR(SEARCH("DM",AJ159)))</formula>
    </cfRule>
    <cfRule type="containsText" dxfId="36085" priority="64625" stopIfTrue="1" operator="containsText" text="5DOM">
      <formula>NOT(ISERROR(SEARCH("5DOM",AJ159)))</formula>
    </cfRule>
    <cfRule type="containsText" dxfId="36084" priority="64626" stopIfTrue="1" operator="containsText" text="DOM">
      <formula>NOT(ISERROR(SEARCH("DOM",AJ159)))</formula>
    </cfRule>
    <cfRule type="containsText" dxfId="36083" priority="64627" stopIfTrue="1" operator="containsText" text="5HE">
      <formula>NOT(ISERROR(SEARCH("5HE",AJ159)))</formula>
    </cfRule>
    <cfRule type="containsText" dxfId="36082" priority="64628" stopIfTrue="1" operator="containsText" text="4HE">
      <formula>NOT(ISERROR(SEARCH("4HE",AJ159)))</formula>
    </cfRule>
    <cfRule type="containsText" dxfId="36081" priority="64629" stopIfTrue="1" operator="containsText" text="3HE">
      <formula>NOT(ISERROR(SEARCH("3HE",AJ159)))</formula>
    </cfRule>
    <cfRule type="containsText" dxfId="36080" priority="64630" stopIfTrue="1" operator="containsText" text="2HE">
      <formula>NOT(ISERROR(SEARCH("2HE",AJ159)))</formula>
    </cfRule>
    <cfRule type="containsText" dxfId="36079" priority="64631" stopIfTrue="1" operator="containsText" text="1HE">
      <formula>NOT(ISERROR(SEARCH("1HE",AJ159)))</formula>
    </cfRule>
    <cfRule type="containsText" dxfId="36078" priority="64632" stopIfTrue="1" operator="containsText" text="MINA">
      <formula>NOT(ISERROR(SEARCH("MINA",AJ159)))</formula>
    </cfRule>
    <cfRule type="containsText" dxfId="36077" priority="64633" stopIfTrue="1" operator="containsText" text="8TD">
      <formula>NOT(ISERROR(SEARCH("8TD",AJ159)))</formula>
    </cfRule>
    <cfRule type="containsText" dxfId="36076" priority="64634" stopIfTrue="1" operator="containsText" text="DLP">
      <formula>NOT(ISERROR(SEARCH("DLP",AJ159)))</formula>
    </cfRule>
  </conditionalFormatting>
  <conditionalFormatting sqref="AJ159">
    <cfRule type="containsText" dxfId="36075" priority="64617" stopIfTrue="1" operator="containsText" text="8TDT">
      <formula>NOT(ISERROR(SEARCH("8TDT",AJ159)))</formula>
    </cfRule>
  </conditionalFormatting>
  <conditionalFormatting sqref="AJ161">
    <cfRule type="containsText" dxfId="36074" priority="64600" stopIfTrue="1" operator="containsText" text="VAC">
      <formula>NOT(ISERROR(SEARCH("VAC",AJ161)))</formula>
    </cfRule>
    <cfRule type="containsText" priority="64601" stopIfTrue="1" operator="containsText" text="0">
      <formula>NOT(ISERROR(SEARCH("0",AJ161)))</formula>
    </cfRule>
    <cfRule type="containsText" dxfId="36073" priority="64602" stopIfTrue="1" operator="containsText" text="S">
      <formula>NOT(ISERROR(SEARCH("S",AJ161)))</formula>
    </cfRule>
    <cfRule type="containsText" dxfId="36072" priority="64603" stopIfTrue="1" operator="containsText" text="F">
      <formula>NOT(ISERROR(SEARCH("F",AJ161)))</formula>
    </cfRule>
    <cfRule type="containsText" dxfId="36071" priority="64604" stopIfTrue="1" operator="containsText" text="P">
      <formula>NOT(ISERROR(SEARCH("P",AJ161)))</formula>
    </cfRule>
    <cfRule type="containsText" dxfId="36070" priority="64605" stopIfTrue="1" operator="containsText" text="LNP">
      <formula>NOT(ISERROR(SEARCH("LNP",AJ161)))</formula>
    </cfRule>
    <cfRule type="containsText" dxfId="36069" priority="64606" stopIfTrue="1" operator="containsText" text="DM">
      <formula>NOT(ISERROR(SEARCH("DM",AJ161)))</formula>
    </cfRule>
    <cfRule type="containsText" dxfId="36068" priority="64607" stopIfTrue="1" operator="containsText" text="5DOM">
      <formula>NOT(ISERROR(SEARCH("5DOM",AJ161)))</formula>
    </cfRule>
    <cfRule type="containsText" dxfId="36067" priority="64608" stopIfTrue="1" operator="containsText" text="DOM">
      <formula>NOT(ISERROR(SEARCH("DOM",AJ161)))</formula>
    </cfRule>
    <cfRule type="containsText" dxfId="36066" priority="64609" stopIfTrue="1" operator="containsText" text="5HE">
      <formula>NOT(ISERROR(SEARCH("5HE",AJ161)))</formula>
    </cfRule>
    <cfRule type="containsText" dxfId="36065" priority="64610" stopIfTrue="1" operator="containsText" text="4HE">
      <formula>NOT(ISERROR(SEARCH("4HE",AJ161)))</formula>
    </cfRule>
    <cfRule type="containsText" dxfId="36064" priority="64611" stopIfTrue="1" operator="containsText" text="3HE">
      <formula>NOT(ISERROR(SEARCH("3HE",AJ161)))</formula>
    </cfRule>
    <cfRule type="containsText" dxfId="36063" priority="64612" stopIfTrue="1" operator="containsText" text="2HE">
      <formula>NOT(ISERROR(SEARCH("2HE",AJ161)))</formula>
    </cfRule>
    <cfRule type="containsText" dxfId="36062" priority="64613" stopIfTrue="1" operator="containsText" text="1HE">
      <formula>NOT(ISERROR(SEARCH("1HE",AJ161)))</formula>
    </cfRule>
    <cfRule type="containsText" dxfId="36061" priority="64614" stopIfTrue="1" operator="containsText" text="MINA">
      <formula>NOT(ISERROR(SEARCH("MINA",AJ161)))</formula>
    </cfRule>
    <cfRule type="containsText" dxfId="36060" priority="64615" stopIfTrue="1" operator="containsText" text="8TD">
      <formula>NOT(ISERROR(SEARCH("8TD",AJ161)))</formula>
    </cfRule>
    <cfRule type="containsText" dxfId="36059" priority="64616" stopIfTrue="1" operator="containsText" text="DLP">
      <formula>NOT(ISERROR(SEARCH("DLP",AJ161)))</formula>
    </cfRule>
  </conditionalFormatting>
  <conditionalFormatting sqref="AJ161">
    <cfRule type="containsText" dxfId="36058" priority="64599" stopIfTrue="1" operator="containsText" text="8TDT">
      <formula>NOT(ISERROR(SEARCH("8TDT",AJ161)))</formula>
    </cfRule>
  </conditionalFormatting>
  <conditionalFormatting sqref="AJ163">
    <cfRule type="containsText" dxfId="36057" priority="64582" stopIfTrue="1" operator="containsText" text="VAC">
      <formula>NOT(ISERROR(SEARCH("VAC",AJ163)))</formula>
    </cfRule>
    <cfRule type="containsText" priority="64583" stopIfTrue="1" operator="containsText" text="0">
      <formula>NOT(ISERROR(SEARCH("0",AJ163)))</formula>
    </cfRule>
    <cfRule type="containsText" dxfId="36056" priority="64584" stopIfTrue="1" operator="containsText" text="S">
      <formula>NOT(ISERROR(SEARCH("S",AJ163)))</formula>
    </cfRule>
    <cfRule type="containsText" dxfId="36055" priority="64585" stopIfTrue="1" operator="containsText" text="F">
      <formula>NOT(ISERROR(SEARCH("F",AJ163)))</formula>
    </cfRule>
    <cfRule type="containsText" dxfId="36054" priority="64586" stopIfTrue="1" operator="containsText" text="P">
      <formula>NOT(ISERROR(SEARCH("P",AJ163)))</formula>
    </cfRule>
    <cfRule type="containsText" dxfId="36053" priority="64587" stopIfTrue="1" operator="containsText" text="LNP">
      <formula>NOT(ISERROR(SEARCH("LNP",AJ163)))</formula>
    </cfRule>
    <cfRule type="containsText" dxfId="36052" priority="64588" stopIfTrue="1" operator="containsText" text="DM">
      <formula>NOT(ISERROR(SEARCH("DM",AJ163)))</formula>
    </cfRule>
    <cfRule type="containsText" dxfId="36051" priority="64589" stopIfTrue="1" operator="containsText" text="5DOM">
      <formula>NOT(ISERROR(SEARCH("5DOM",AJ163)))</formula>
    </cfRule>
    <cfRule type="containsText" dxfId="36050" priority="64590" stopIfTrue="1" operator="containsText" text="DOM">
      <formula>NOT(ISERROR(SEARCH("DOM",AJ163)))</formula>
    </cfRule>
    <cfRule type="containsText" dxfId="36049" priority="64591" stopIfTrue="1" operator="containsText" text="5HE">
      <formula>NOT(ISERROR(SEARCH("5HE",AJ163)))</formula>
    </cfRule>
    <cfRule type="containsText" dxfId="36048" priority="64592" stopIfTrue="1" operator="containsText" text="4HE">
      <formula>NOT(ISERROR(SEARCH("4HE",AJ163)))</formula>
    </cfRule>
    <cfRule type="containsText" dxfId="36047" priority="64593" stopIfTrue="1" operator="containsText" text="3HE">
      <formula>NOT(ISERROR(SEARCH("3HE",AJ163)))</formula>
    </cfRule>
    <cfRule type="containsText" dxfId="36046" priority="64594" stopIfTrue="1" operator="containsText" text="2HE">
      <formula>NOT(ISERROR(SEARCH("2HE",AJ163)))</formula>
    </cfRule>
    <cfRule type="containsText" dxfId="36045" priority="64595" stopIfTrue="1" operator="containsText" text="1HE">
      <formula>NOT(ISERROR(SEARCH("1HE",AJ163)))</formula>
    </cfRule>
    <cfRule type="containsText" dxfId="36044" priority="64596" stopIfTrue="1" operator="containsText" text="MINA">
      <formula>NOT(ISERROR(SEARCH("MINA",AJ163)))</formula>
    </cfRule>
    <cfRule type="containsText" dxfId="36043" priority="64597" stopIfTrue="1" operator="containsText" text="8TD">
      <formula>NOT(ISERROR(SEARCH("8TD",AJ163)))</formula>
    </cfRule>
    <cfRule type="containsText" dxfId="36042" priority="64598" stopIfTrue="1" operator="containsText" text="DLP">
      <formula>NOT(ISERROR(SEARCH("DLP",AJ163)))</formula>
    </cfRule>
  </conditionalFormatting>
  <conditionalFormatting sqref="AJ163">
    <cfRule type="containsText" dxfId="36041" priority="64581" stopIfTrue="1" operator="containsText" text="8TDT">
      <formula>NOT(ISERROR(SEARCH("8TDT",AJ163)))</formula>
    </cfRule>
  </conditionalFormatting>
  <conditionalFormatting sqref="AC151 AC149">
    <cfRule type="containsText" dxfId="36040" priority="64564" stopIfTrue="1" operator="containsText" text="VAC">
      <formula>NOT(ISERROR(SEARCH("VAC",AC149)))</formula>
    </cfRule>
    <cfRule type="containsText" priority="64565" stopIfTrue="1" operator="containsText" text="0">
      <formula>NOT(ISERROR(SEARCH("0",AC149)))</formula>
    </cfRule>
    <cfRule type="containsText" dxfId="36039" priority="64566" stopIfTrue="1" operator="containsText" text="S">
      <formula>NOT(ISERROR(SEARCH("S",AC149)))</formula>
    </cfRule>
    <cfRule type="containsText" dxfId="36038" priority="64567" stopIfTrue="1" operator="containsText" text="F">
      <formula>NOT(ISERROR(SEARCH("F",AC149)))</formula>
    </cfRule>
    <cfRule type="containsText" dxfId="36037" priority="64568" stopIfTrue="1" operator="containsText" text="P">
      <formula>NOT(ISERROR(SEARCH("P",AC149)))</formula>
    </cfRule>
    <cfRule type="containsText" dxfId="36036" priority="64569" stopIfTrue="1" operator="containsText" text="LNP">
      <formula>NOT(ISERROR(SEARCH("LNP",AC149)))</formula>
    </cfRule>
    <cfRule type="containsText" dxfId="36035" priority="64570" stopIfTrue="1" operator="containsText" text="DM">
      <formula>NOT(ISERROR(SEARCH("DM",AC149)))</formula>
    </cfRule>
    <cfRule type="containsText" dxfId="36034" priority="64571" stopIfTrue="1" operator="containsText" text="5DOM">
      <formula>NOT(ISERROR(SEARCH("5DOM",AC149)))</formula>
    </cfRule>
    <cfRule type="containsText" dxfId="36033" priority="64572" stopIfTrue="1" operator="containsText" text="DOM">
      <formula>NOT(ISERROR(SEARCH("DOM",AC149)))</formula>
    </cfRule>
    <cfRule type="containsText" dxfId="36032" priority="64573" stopIfTrue="1" operator="containsText" text="DLP">
      <formula>NOT(ISERROR(SEARCH("DLP",AC149)))</formula>
    </cfRule>
    <cfRule type="containsText" dxfId="36031" priority="64574" stopIfTrue="1" operator="containsText" text="5HE">
      <formula>NOT(ISERROR(SEARCH("5HE",AC149)))</formula>
    </cfRule>
    <cfRule type="containsText" dxfId="36030" priority="64575" stopIfTrue="1" operator="containsText" text="4HE">
      <formula>NOT(ISERROR(SEARCH("4HE",AC149)))</formula>
    </cfRule>
    <cfRule type="containsText" dxfId="36029" priority="64576" stopIfTrue="1" operator="containsText" text="3HE">
      <formula>NOT(ISERROR(SEARCH("3HE",AC149)))</formula>
    </cfRule>
    <cfRule type="containsText" dxfId="36028" priority="64577" stopIfTrue="1" operator="containsText" text="2HE">
      <formula>NOT(ISERROR(SEARCH("2HE",AC149)))</formula>
    </cfRule>
    <cfRule type="containsText" dxfId="36027" priority="64578" stopIfTrue="1" operator="containsText" text="1HE">
      <formula>NOT(ISERROR(SEARCH("1HE",AC149)))</formula>
    </cfRule>
    <cfRule type="containsText" dxfId="36026" priority="64579" stopIfTrue="1" operator="containsText" text="MINA">
      <formula>NOT(ISERROR(SEARCH("MINA",AC149)))</formula>
    </cfRule>
    <cfRule type="containsText" dxfId="36025" priority="64580" stopIfTrue="1" operator="containsText" text="8TD">
      <formula>NOT(ISERROR(SEARCH("8TD",AC149)))</formula>
    </cfRule>
  </conditionalFormatting>
  <conditionalFormatting sqref="AC149">
    <cfRule type="containsText" dxfId="36024" priority="64547" stopIfTrue="1" operator="containsText" text="VAC">
      <formula>NOT(ISERROR(SEARCH("VAC",AC149)))</formula>
    </cfRule>
    <cfRule type="containsText" priority="64548" stopIfTrue="1" operator="containsText" text="0">
      <formula>NOT(ISERROR(SEARCH("0",AC149)))</formula>
    </cfRule>
    <cfRule type="containsText" dxfId="36023" priority="64549" stopIfTrue="1" operator="containsText" text="S">
      <formula>NOT(ISERROR(SEARCH("S",AC149)))</formula>
    </cfRule>
    <cfRule type="containsText" dxfId="36022" priority="64550" stopIfTrue="1" operator="containsText" text="F">
      <formula>NOT(ISERROR(SEARCH("F",AC149)))</formula>
    </cfRule>
    <cfRule type="containsText" dxfId="36021" priority="64551" stopIfTrue="1" operator="containsText" text="P">
      <formula>NOT(ISERROR(SEARCH("P",AC149)))</formula>
    </cfRule>
    <cfRule type="containsText" dxfId="36020" priority="64552" stopIfTrue="1" operator="containsText" text="LNP">
      <formula>NOT(ISERROR(SEARCH("LNP",AC149)))</formula>
    </cfRule>
    <cfRule type="containsText" dxfId="36019" priority="64553" stopIfTrue="1" operator="containsText" text="DM">
      <formula>NOT(ISERROR(SEARCH("DM",AC149)))</formula>
    </cfRule>
    <cfRule type="containsText" dxfId="36018" priority="64554" stopIfTrue="1" operator="containsText" text="5DOM">
      <formula>NOT(ISERROR(SEARCH("5DOM",AC149)))</formula>
    </cfRule>
    <cfRule type="containsText" dxfId="36017" priority="64555" stopIfTrue="1" operator="containsText" text="DOM">
      <formula>NOT(ISERROR(SEARCH("DOM",AC149)))</formula>
    </cfRule>
    <cfRule type="containsText" dxfId="36016" priority="64556" stopIfTrue="1" operator="containsText" text="DLP">
      <formula>NOT(ISERROR(SEARCH("DLP",AC149)))</formula>
    </cfRule>
    <cfRule type="containsText" dxfId="36015" priority="64557" stopIfTrue="1" operator="containsText" text="5HE">
      <formula>NOT(ISERROR(SEARCH("5HE",AC149)))</formula>
    </cfRule>
    <cfRule type="containsText" dxfId="36014" priority="64558" stopIfTrue="1" operator="containsText" text="4HE">
      <formula>NOT(ISERROR(SEARCH("4HE",AC149)))</formula>
    </cfRule>
    <cfRule type="containsText" dxfId="36013" priority="64559" stopIfTrue="1" operator="containsText" text="3HE">
      <formula>NOT(ISERROR(SEARCH("3HE",AC149)))</formula>
    </cfRule>
    <cfRule type="containsText" dxfId="36012" priority="64560" stopIfTrue="1" operator="containsText" text="2HE">
      <formula>NOT(ISERROR(SEARCH("2HE",AC149)))</formula>
    </cfRule>
    <cfRule type="containsText" dxfId="36011" priority="64561" stopIfTrue="1" operator="containsText" text="1HE">
      <formula>NOT(ISERROR(SEARCH("1HE",AC149)))</formula>
    </cfRule>
    <cfRule type="containsText" dxfId="36010" priority="64562" stopIfTrue="1" operator="containsText" text="MINA">
      <formula>NOT(ISERROR(SEARCH("MINA",AC149)))</formula>
    </cfRule>
    <cfRule type="containsText" dxfId="36009" priority="64563" stopIfTrue="1" operator="containsText" text="8TD">
      <formula>NOT(ISERROR(SEARCH("8TD",AC149)))</formula>
    </cfRule>
  </conditionalFormatting>
  <conditionalFormatting sqref="AC151">
    <cfRule type="containsText" dxfId="36008" priority="64530" stopIfTrue="1" operator="containsText" text="4HE">
      <formula>NOT(ISERROR(SEARCH("4HE",AC151)))</formula>
    </cfRule>
    <cfRule type="containsText" dxfId="36007" priority="64531" stopIfTrue="1" operator="containsText" text="3HE">
      <formula>NOT(ISERROR(SEARCH("3HE",AC151)))</formula>
    </cfRule>
    <cfRule type="containsText" dxfId="36006" priority="64532" stopIfTrue="1" operator="containsText" text="2HE">
      <formula>NOT(ISERROR(SEARCH("2HE",AC151)))</formula>
    </cfRule>
    <cfRule type="containsText" dxfId="36005" priority="64533" stopIfTrue="1" operator="containsText" text="1HE">
      <formula>NOT(ISERROR(SEARCH("1HE",AC151)))</formula>
    </cfRule>
    <cfRule type="containsText" dxfId="36004" priority="64534" stopIfTrue="1" operator="containsText" text="MINA">
      <formula>NOT(ISERROR(SEARCH("MINA",AC151)))</formula>
    </cfRule>
    <cfRule type="containsText" dxfId="36003" priority="64535" stopIfTrue="1" operator="containsText" text="8TD">
      <formula>NOT(ISERROR(SEARCH("8TD",AC151)))</formula>
    </cfRule>
    <cfRule type="containsText" dxfId="36002" priority="64536" stopIfTrue="1" operator="containsText" text="VAC">
      <formula>NOT(ISERROR(SEARCH("VAC",AC151)))</formula>
    </cfRule>
    <cfRule type="containsText" dxfId="36001" priority="64537" stopIfTrue="1" operator="containsText" text="5DOM">
      <formula>NOT(ISERROR(SEARCH("5DOM",AC151)))</formula>
    </cfRule>
    <cfRule type="containsText" dxfId="36000" priority="64538" stopIfTrue="1" operator="containsText" text="DOM">
      <formula>NOT(ISERROR(SEARCH("DOM",AC151)))</formula>
    </cfRule>
    <cfRule type="containsText" dxfId="35999" priority="64539" stopIfTrue="1" operator="containsText" text="DLP">
      <formula>NOT(ISERROR(SEARCH("DLP",AC151)))</formula>
    </cfRule>
    <cfRule type="containsText" dxfId="35998" priority="64540" stopIfTrue="1" operator="containsText" text="5HE">
      <formula>NOT(ISERROR(SEARCH("5HE",AC151)))</formula>
    </cfRule>
    <cfRule type="containsText" priority="64541" stopIfTrue="1" operator="containsText" text="0">
      <formula>NOT(ISERROR(SEARCH("0",AC151)))</formula>
    </cfRule>
    <cfRule type="containsText" dxfId="35997" priority="64542" stopIfTrue="1" operator="containsText" text="S">
      <formula>NOT(ISERROR(SEARCH("S",AC151)))</formula>
    </cfRule>
    <cfRule type="containsText" dxfId="35996" priority="64543" stopIfTrue="1" operator="containsText" text="F">
      <formula>NOT(ISERROR(SEARCH("F",AC151)))</formula>
    </cfRule>
    <cfRule type="containsText" dxfId="35995" priority="64544" stopIfTrue="1" operator="containsText" text="P">
      <formula>NOT(ISERROR(SEARCH("P",AC151)))</formula>
    </cfRule>
    <cfRule type="containsText" dxfId="35994" priority="64545" stopIfTrue="1" operator="containsText" text="LNP">
      <formula>NOT(ISERROR(SEARCH("LNP",AC151)))</formula>
    </cfRule>
    <cfRule type="containsText" dxfId="35993" priority="64546" stopIfTrue="1" operator="containsText" text="DM">
      <formula>NOT(ISERROR(SEARCH("DM",AC151)))</formula>
    </cfRule>
  </conditionalFormatting>
  <conditionalFormatting sqref="V149 V151 V153 V157 V159 V161 V163">
    <cfRule type="containsText" dxfId="35992" priority="64299" stopIfTrue="1" operator="containsText" text="VAC">
      <formula>NOT(ISERROR(SEARCH("VAC",V149)))</formula>
    </cfRule>
    <cfRule type="containsText" priority="64300" stopIfTrue="1" operator="containsText" text="0">
      <formula>NOT(ISERROR(SEARCH("0",V149)))</formula>
    </cfRule>
    <cfRule type="containsText" dxfId="35991" priority="64301" stopIfTrue="1" operator="containsText" text="S">
      <formula>NOT(ISERROR(SEARCH("S",V149)))</formula>
    </cfRule>
    <cfRule type="containsText" dxfId="35990" priority="64302" stopIfTrue="1" operator="containsText" text="F">
      <formula>NOT(ISERROR(SEARCH("F",V149)))</formula>
    </cfRule>
    <cfRule type="containsText" dxfId="35989" priority="64303" stopIfTrue="1" operator="containsText" text="P">
      <formula>NOT(ISERROR(SEARCH("P",V149)))</formula>
    </cfRule>
    <cfRule type="containsText" dxfId="35988" priority="64304" stopIfTrue="1" operator="containsText" text="LNP">
      <formula>NOT(ISERROR(SEARCH("LNP",V149)))</formula>
    </cfRule>
    <cfRule type="containsText" dxfId="35987" priority="64305" stopIfTrue="1" operator="containsText" text="DM">
      <formula>NOT(ISERROR(SEARCH("DM",V149)))</formula>
    </cfRule>
    <cfRule type="containsText" dxfId="35986" priority="64306" stopIfTrue="1" operator="containsText" text="5DOM">
      <formula>NOT(ISERROR(SEARCH("5DOM",V149)))</formula>
    </cfRule>
    <cfRule type="containsText" dxfId="35985" priority="64307" stopIfTrue="1" operator="containsText" text="DOM">
      <formula>NOT(ISERROR(SEARCH("DOM",V149)))</formula>
    </cfRule>
    <cfRule type="containsText" dxfId="35984" priority="64308" stopIfTrue="1" operator="containsText" text="DLP">
      <formula>NOT(ISERROR(SEARCH("DLP",V149)))</formula>
    </cfRule>
    <cfRule type="containsText" dxfId="35983" priority="64309" stopIfTrue="1" operator="containsText" text="5HE">
      <formula>NOT(ISERROR(SEARCH("5HE",V149)))</formula>
    </cfRule>
    <cfRule type="containsText" dxfId="35982" priority="64310" stopIfTrue="1" operator="containsText" text="4HE">
      <formula>NOT(ISERROR(SEARCH("4HE",V149)))</formula>
    </cfRule>
    <cfRule type="containsText" dxfId="35981" priority="64311" stopIfTrue="1" operator="containsText" text="3HE">
      <formula>NOT(ISERROR(SEARCH("3HE",V149)))</formula>
    </cfRule>
    <cfRule type="containsText" dxfId="35980" priority="64312" stopIfTrue="1" operator="containsText" text="2HE">
      <formula>NOT(ISERROR(SEARCH("2HE",V149)))</formula>
    </cfRule>
    <cfRule type="containsText" dxfId="35979" priority="64313" stopIfTrue="1" operator="containsText" text="1HE">
      <formula>NOT(ISERROR(SEARCH("1HE",V149)))</formula>
    </cfRule>
    <cfRule type="containsText" dxfId="35978" priority="64314" stopIfTrue="1" operator="containsText" text="MINA">
      <formula>NOT(ISERROR(SEARCH("MINA",V149)))</formula>
    </cfRule>
    <cfRule type="containsText" dxfId="35977" priority="64315" stopIfTrue="1" operator="containsText" text="8TD">
      <formula>NOT(ISERROR(SEARCH("8TD",V149)))</formula>
    </cfRule>
  </conditionalFormatting>
  <conditionalFormatting sqref="V149 V151 V153 V157 V159 V161 V163">
    <cfRule type="containsText" dxfId="35976" priority="64298" stopIfTrue="1" operator="containsText" text="8TDT">
      <formula>NOT(ISERROR(SEARCH("8TDT",V149)))</formula>
    </cfRule>
  </conditionalFormatting>
  <conditionalFormatting sqref="AA152">
    <cfRule type="containsText" dxfId="35975" priority="64281" stopIfTrue="1" operator="containsText" text="VAC">
      <formula>NOT(ISERROR(SEARCH("VAC",AA152)))</formula>
    </cfRule>
    <cfRule type="containsText" priority="64282" stopIfTrue="1" operator="containsText" text="0">
      <formula>NOT(ISERROR(SEARCH("0",AA152)))</formula>
    </cfRule>
    <cfRule type="containsText" dxfId="35974" priority="64283" stopIfTrue="1" operator="containsText" text="S">
      <formula>NOT(ISERROR(SEARCH("S",AA152)))</formula>
    </cfRule>
    <cfRule type="containsText" dxfId="35973" priority="64284" stopIfTrue="1" operator="containsText" text="F">
      <formula>NOT(ISERROR(SEARCH("F",AA152)))</formula>
    </cfRule>
    <cfRule type="containsText" dxfId="35972" priority="64285" stopIfTrue="1" operator="containsText" text="P">
      <formula>NOT(ISERROR(SEARCH("P",AA152)))</formula>
    </cfRule>
    <cfRule type="containsText" dxfId="35971" priority="64286" stopIfTrue="1" operator="containsText" text="LNP">
      <formula>NOT(ISERROR(SEARCH("LNP",AA152)))</formula>
    </cfRule>
    <cfRule type="containsText" dxfId="35970" priority="64287" stopIfTrue="1" operator="containsText" text="DM">
      <formula>NOT(ISERROR(SEARCH("DM",AA152)))</formula>
    </cfRule>
    <cfRule type="containsText" dxfId="35969" priority="64288" stopIfTrue="1" operator="containsText" text="5DOM">
      <formula>NOT(ISERROR(SEARCH("5DOM",AA152)))</formula>
    </cfRule>
    <cfRule type="containsText" dxfId="35968" priority="64289" stopIfTrue="1" operator="containsText" text="DOM">
      <formula>NOT(ISERROR(SEARCH("DOM",AA152)))</formula>
    </cfRule>
    <cfRule type="containsText" dxfId="35967" priority="64290" stopIfTrue="1" operator="containsText" text="DLP">
      <formula>NOT(ISERROR(SEARCH("DLP",AA152)))</formula>
    </cfRule>
    <cfRule type="containsText" dxfId="35966" priority="64291" stopIfTrue="1" operator="containsText" text="5HE">
      <formula>NOT(ISERROR(SEARCH("5HE",AA152)))</formula>
    </cfRule>
    <cfRule type="containsText" dxfId="35965" priority="64292" stopIfTrue="1" operator="containsText" text="4HE">
      <formula>NOT(ISERROR(SEARCH("4HE",AA152)))</formula>
    </cfRule>
    <cfRule type="containsText" dxfId="35964" priority="64293" stopIfTrue="1" operator="containsText" text="3HE">
      <formula>NOT(ISERROR(SEARCH("3HE",AA152)))</formula>
    </cfRule>
    <cfRule type="containsText" dxfId="35963" priority="64294" stopIfTrue="1" operator="containsText" text="2HE">
      <formula>NOT(ISERROR(SEARCH("2HE",AA152)))</formula>
    </cfRule>
    <cfRule type="containsText" dxfId="35962" priority="64295" stopIfTrue="1" operator="containsText" text="1HE">
      <formula>NOT(ISERROR(SEARCH("1HE",AA152)))</formula>
    </cfRule>
    <cfRule type="containsText" dxfId="35961" priority="64296" stopIfTrue="1" operator="containsText" text="MINA">
      <formula>NOT(ISERROR(SEARCH("MINA",AA152)))</formula>
    </cfRule>
    <cfRule type="containsText" dxfId="35960" priority="64297" stopIfTrue="1" operator="containsText" text="8TD">
      <formula>NOT(ISERROR(SEARCH("8TD",AA152)))</formula>
    </cfRule>
  </conditionalFormatting>
  <conditionalFormatting sqref="AA156">
    <cfRule type="containsText" dxfId="35959" priority="64264" stopIfTrue="1" operator="containsText" text="VAC">
      <formula>NOT(ISERROR(SEARCH("VAC",AA156)))</formula>
    </cfRule>
    <cfRule type="containsText" priority="64265" stopIfTrue="1" operator="containsText" text="0">
      <formula>NOT(ISERROR(SEARCH("0",AA156)))</formula>
    </cfRule>
    <cfRule type="containsText" dxfId="35958" priority="64266" stopIfTrue="1" operator="containsText" text="S">
      <formula>NOT(ISERROR(SEARCH("S",AA156)))</formula>
    </cfRule>
    <cfRule type="containsText" dxfId="35957" priority="64267" stopIfTrue="1" operator="containsText" text="F">
      <formula>NOT(ISERROR(SEARCH("F",AA156)))</formula>
    </cfRule>
    <cfRule type="containsText" dxfId="35956" priority="64268" stopIfTrue="1" operator="containsText" text="P">
      <formula>NOT(ISERROR(SEARCH("P",AA156)))</formula>
    </cfRule>
    <cfRule type="containsText" dxfId="35955" priority="64269" stopIfTrue="1" operator="containsText" text="LNP">
      <formula>NOT(ISERROR(SEARCH("LNP",AA156)))</formula>
    </cfRule>
    <cfRule type="containsText" dxfId="35954" priority="64270" stopIfTrue="1" operator="containsText" text="DM">
      <formula>NOT(ISERROR(SEARCH("DM",AA156)))</formula>
    </cfRule>
    <cfRule type="containsText" dxfId="35953" priority="64271" stopIfTrue="1" operator="containsText" text="5DOM">
      <formula>NOT(ISERROR(SEARCH("5DOM",AA156)))</formula>
    </cfRule>
    <cfRule type="containsText" dxfId="35952" priority="64272" stopIfTrue="1" operator="containsText" text="DOM">
      <formula>NOT(ISERROR(SEARCH("DOM",AA156)))</formula>
    </cfRule>
    <cfRule type="containsText" dxfId="35951" priority="64273" stopIfTrue="1" operator="containsText" text="DLP">
      <formula>NOT(ISERROR(SEARCH("DLP",AA156)))</formula>
    </cfRule>
    <cfRule type="containsText" dxfId="35950" priority="64274" stopIfTrue="1" operator="containsText" text="5HE">
      <formula>NOT(ISERROR(SEARCH("5HE",AA156)))</formula>
    </cfRule>
    <cfRule type="containsText" dxfId="35949" priority="64275" stopIfTrue="1" operator="containsText" text="4HE">
      <formula>NOT(ISERROR(SEARCH("4HE",AA156)))</formula>
    </cfRule>
    <cfRule type="containsText" dxfId="35948" priority="64276" stopIfTrue="1" operator="containsText" text="3HE">
      <formula>NOT(ISERROR(SEARCH("3HE",AA156)))</formula>
    </cfRule>
    <cfRule type="containsText" dxfId="35947" priority="64277" stopIfTrue="1" operator="containsText" text="2HE">
      <formula>NOT(ISERROR(SEARCH("2HE",AA156)))</formula>
    </cfRule>
    <cfRule type="containsText" dxfId="35946" priority="64278" stopIfTrue="1" operator="containsText" text="1HE">
      <formula>NOT(ISERROR(SEARCH("1HE",AA156)))</formula>
    </cfRule>
    <cfRule type="containsText" dxfId="35945" priority="64279" stopIfTrue="1" operator="containsText" text="MINA">
      <formula>NOT(ISERROR(SEARCH("MINA",AA156)))</formula>
    </cfRule>
    <cfRule type="containsText" dxfId="35944" priority="64280" stopIfTrue="1" operator="containsText" text="8TD">
      <formula>NOT(ISERROR(SEARCH("8TD",AA156)))</formula>
    </cfRule>
  </conditionalFormatting>
  <conditionalFormatting sqref="AA158">
    <cfRule type="containsText" dxfId="35943" priority="64247" stopIfTrue="1" operator="containsText" text="VAC">
      <formula>NOT(ISERROR(SEARCH("VAC",AA158)))</formula>
    </cfRule>
    <cfRule type="containsText" priority="64248" stopIfTrue="1" operator="containsText" text="0">
      <formula>NOT(ISERROR(SEARCH("0",AA158)))</formula>
    </cfRule>
    <cfRule type="containsText" dxfId="35942" priority="64249" stopIfTrue="1" operator="containsText" text="S">
      <formula>NOT(ISERROR(SEARCH("S",AA158)))</formula>
    </cfRule>
    <cfRule type="containsText" dxfId="35941" priority="64250" stopIfTrue="1" operator="containsText" text="F">
      <formula>NOT(ISERROR(SEARCH("F",AA158)))</formula>
    </cfRule>
    <cfRule type="containsText" dxfId="35940" priority="64251" stopIfTrue="1" operator="containsText" text="P">
      <formula>NOT(ISERROR(SEARCH("P",AA158)))</formula>
    </cfRule>
    <cfRule type="containsText" dxfId="35939" priority="64252" stopIfTrue="1" operator="containsText" text="LNP">
      <formula>NOT(ISERROR(SEARCH("LNP",AA158)))</formula>
    </cfRule>
    <cfRule type="containsText" dxfId="35938" priority="64253" stopIfTrue="1" operator="containsText" text="DM">
      <formula>NOT(ISERROR(SEARCH("DM",AA158)))</formula>
    </cfRule>
    <cfRule type="containsText" dxfId="35937" priority="64254" stopIfTrue="1" operator="containsText" text="5DOM">
      <formula>NOT(ISERROR(SEARCH("5DOM",AA158)))</formula>
    </cfRule>
    <cfRule type="containsText" dxfId="35936" priority="64255" stopIfTrue="1" operator="containsText" text="DOM">
      <formula>NOT(ISERROR(SEARCH("DOM",AA158)))</formula>
    </cfRule>
    <cfRule type="containsText" dxfId="35935" priority="64256" stopIfTrue="1" operator="containsText" text="DLP">
      <formula>NOT(ISERROR(SEARCH("DLP",AA158)))</formula>
    </cfRule>
    <cfRule type="containsText" dxfId="35934" priority="64257" stopIfTrue="1" operator="containsText" text="5HE">
      <formula>NOT(ISERROR(SEARCH("5HE",AA158)))</formula>
    </cfRule>
    <cfRule type="containsText" dxfId="35933" priority="64258" stopIfTrue="1" operator="containsText" text="4HE">
      <formula>NOT(ISERROR(SEARCH("4HE",AA158)))</formula>
    </cfRule>
    <cfRule type="containsText" dxfId="35932" priority="64259" stopIfTrue="1" operator="containsText" text="3HE">
      <formula>NOT(ISERROR(SEARCH("3HE",AA158)))</formula>
    </cfRule>
    <cfRule type="containsText" dxfId="35931" priority="64260" stopIfTrue="1" operator="containsText" text="2HE">
      <formula>NOT(ISERROR(SEARCH("2HE",AA158)))</formula>
    </cfRule>
    <cfRule type="containsText" dxfId="35930" priority="64261" stopIfTrue="1" operator="containsText" text="1HE">
      <formula>NOT(ISERROR(SEARCH("1HE",AA158)))</formula>
    </cfRule>
    <cfRule type="containsText" dxfId="35929" priority="64262" stopIfTrue="1" operator="containsText" text="MINA">
      <formula>NOT(ISERROR(SEARCH("MINA",AA158)))</formula>
    </cfRule>
    <cfRule type="containsText" dxfId="35928" priority="64263" stopIfTrue="1" operator="containsText" text="8TD">
      <formula>NOT(ISERROR(SEARCH("8TD",AA158)))</formula>
    </cfRule>
  </conditionalFormatting>
  <conditionalFormatting sqref="AA160">
    <cfRule type="containsText" dxfId="35927" priority="64230" stopIfTrue="1" operator="containsText" text="VAC">
      <formula>NOT(ISERROR(SEARCH("VAC",AA160)))</formula>
    </cfRule>
    <cfRule type="containsText" priority="64231" stopIfTrue="1" operator="containsText" text="0">
      <formula>NOT(ISERROR(SEARCH("0",AA160)))</formula>
    </cfRule>
    <cfRule type="containsText" dxfId="35926" priority="64232" stopIfTrue="1" operator="containsText" text="S">
      <formula>NOT(ISERROR(SEARCH("S",AA160)))</formula>
    </cfRule>
    <cfRule type="containsText" dxfId="35925" priority="64233" stopIfTrue="1" operator="containsText" text="F">
      <formula>NOT(ISERROR(SEARCH("F",AA160)))</formula>
    </cfRule>
    <cfRule type="containsText" dxfId="35924" priority="64234" stopIfTrue="1" operator="containsText" text="P">
      <formula>NOT(ISERROR(SEARCH("P",AA160)))</formula>
    </cfRule>
    <cfRule type="containsText" dxfId="35923" priority="64235" stopIfTrue="1" operator="containsText" text="LNP">
      <formula>NOT(ISERROR(SEARCH("LNP",AA160)))</formula>
    </cfRule>
    <cfRule type="containsText" dxfId="35922" priority="64236" stopIfTrue="1" operator="containsText" text="DM">
      <formula>NOT(ISERROR(SEARCH("DM",AA160)))</formula>
    </cfRule>
    <cfRule type="containsText" dxfId="35921" priority="64237" stopIfTrue="1" operator="containsText" text="5DOM">
      <formula>NOT(ISERROR(SEARCH("5DOM",AA160)))</formula>
    </cfRule>
    <cfRule type="containsText" dxfId="35920" priority="64238" stopIfTrue="1" operator="containsText" text="DOM">
      <formula>NOT(ISERROR(SEARCH("DOM",AA160)))</formula>
    </cfRule>
    <cfRule type="containsText" dxfId="35919" priority="64239" stopIfTrue="1" operator="containsText" text="DLP">
      <formula>NOT(ISERROR(SEARCH("DLP",AA160)))</formula>
    </cfRule>
    <cfRule type="containsText" dxfId="35918" priority="64240" stopIfTrue="1" operator="containsText" text="5HE">
      <formula>NOT(ISERROR(SEARCH("5HE",AA160)))</formula>
    </cfRule>
    <cfRule type="containsText" dxfId="35917" priority="64241" stopIfTrue="1" operator="containsText" text="4HE">
      <formula>NOT(ISERROR(SEARCH("4HE",AA160)))</formula>
    </cfRule>
    <cfRule type="containsText" dxfId="35916" priority="64242" stopIfTrue="1" operator="containsText" text="3HE">
      <formula>NOT(ISERROR(SEARCH("3HE",AA160)))</formula>
    </cfRule>
    <cfRule type="containsText" dxfId="35915" priority="64243" stopIfTrue="1" operator="containsText" text="2HE">
      <formula>NOT(ISERROR(SEARCH("2HE",AA160)))</formula>
    </cfRule>
    <cfRule type="containsText" dxfId="35914" priority="64244" stopIfTrue="1" operator="containsText" text="1HE">
      <formula>NOT(ISERROR(SEARCH("1HE",AA160)))</formula>
    </cfRule>
    <cfRule type="containsText" dxfId="35913" priority="64245" stopIfTrue="1" operator="containsText" text="MINA">
      <formula>NOT(ISERROR(SEARCH("MINA",AA160)))</formula>
    </cfRule>
    <cfRule type="containsText" dxfId="35912" priority="64246" stopIfTrue="1" operator="containsText" text="8TD">
      <formula>NOT(ISERROR(SEARCH("8TD",AA160)))</formula>
    </cfRule>
  </conditionalFormatting>
  <conditionalFormatting sqref="I149 K149 M149:N149 P149:R149">
    <cfRule type="containsText" dxfId="35911" priority="64213" stopIfTrue="1" operator="containsText" text="VAC">
      <formula>NOT(ISERROR(SEARCH("VAC",I149)))</formula>
    </cfRule>
    <cfRule type="containsText" priority="64214" stopIfTrue="1" operator="containsText" text="0">
      <formula>NOT(ISERROR(SEARCH("0",I149)))</formula>
    </cfRule>
    <cfRule type="containsText" dxfId="35910" priority="64215" stopIfTrue="1" operator="containsText" text="S">
      <formula>NOT(ISERROR(SEARCH("S",I149)))</formula>
    </cfRule>
    <cfRule type="containsText" dxfId="35909" priority="64216" stopIfTrue="1" operator="containsText" text="F">
      <formula>NOT(ISERROR(SEARCH("F",I149)))</formula>
    </cfRule>
    <cfRule type="containsText" dxfId="35908" priority="64217" stopIfTrue="1" operator="containsText" text="P">
      <formula>NOT(ISERROR(SEARCH("P",I149)))</formula>
    </cfRule>
    <cfRule type="containsText" dxfId="35907" priority="64218" stopIfTrue="1" operator="containsText" text="LNP">
      <formula>NOT(ISERROR(SEARCH("LNP",I149)))</formula>
    </cfRule>
    <cfRule type="containsText" dxfId="35906" priority="64219" stopIfTrue="1" operator="containsText" text="DM">
      <formula>NOT(ISERROR(SEARCH("DM",I149)))</formula>
    </cfRule>
    <cfRule type="containsText" dxfId="35905" priority="64220" stopIfTrue="1" operator="containsText" text="5DOM">
      <formula>NOT(ISERROR(SEARCH("5DOM",I149)))</formula>
    </cfRule>
    <cfRule type="containsText" dxfId="35904" priority="64221" stopIfTrue="1" operator="containsText" text="DOM">
      <formula>NOT(ISERROR(SEARCH("DOM",I149)))</formula>
    </cfRule>
    <cfRule type="containsText" dxfId="35903" priority="64222" stopIfTrue="1" operator="containsText" text="DLP">
      <formula>NOT(ISERROR(SEARCH("DLP",I149)))</formula>
    </cfRule>
    <cfRule type="containsText" dxfId="35902" priority="64223" stopIfTrue="1" operator="containsText" text="5HE">
      <formula>NOT(ISERROR(SEARCH("5HE",I149)))</formula>
    </cfRule>
    <cfRule type="containsText" dxfId="35901" priority="64224" stopIfTrue="1" operator="containsText" text="4HE">
      <formula>NOT(ISERROR(SEARCH("4HE",I149)))</formula>
    </cfRule>
    <cfRule type="containsText" dxfId="35900" priority="64225" stopIfTrue="1" operator="containsText" text="3HE">
      <formula>NOT(ISERROR(SEARCH("3HE",I149)))</formula>
    </cfRule>
    <cfRule type="containsText" dxfId="35899" priority="64226" stopIfTrue="1" operator="containsText" text="2HE">
      <formula>NOT(ISERROR(SEARCH("2HE",I149)))</formula>
    </cfRule>
    <cfRule type="containsText" dxfId="35898" priority="64227" stopIfTrue="1" operator="containsText" text="1HE">
      <formula>NOT(ISERROR(SEARCH("1HE",I149)))</formula>
    </cfRule>
    <cfRule type="containsText" dxfId="35897" priority="64228" stopIfTrue="1" operator="containsText" text="MINA">
      <formula>NOT(ISERROR(SEARCH("MINA",I149)))</formula>
    </cfRule>
    <cfRule type="containsText" dxfId="35896" priority="64229" stopIfTrue="1" operator="containsText" text="8TD">
      <formula>NOT(ISERROR(SEARCH("8TD",I149)))</formula>
    </cfRule>
  </conditionalFormatting>
  <conditionalFormatting sqref="J149">
    <cfRule type="containsText" dxfId="35895" priority="64196" stopIfTrue="1" operator="containsText" text="VAC">
      <formula>NOT(ISERROR(SEARCH("VAC",J149)))</formula>
    </cfRule>
    <cfRule type="containsText" priority="64197" stopIfTrue="1" operator="containsText" text="0">
      <formula>NOT(ISERROR(SEARCH("0",J149)))</formula>
    </cfRule>
    <cfRule type="containsText" dxfId="35894" priority="64198" stopIfTrue="1" operator="containsText" text="S">
      <formula>NOT(ISERROR(SEARCH("S",J149)))</formula>
    </cfRule>
    <cfRule type="containsText" dxfId="35893" priority="64199" stopIfTrue="1" operator="containsText" text="F">
      <formula>NOT(ISERROR(SEARCH("F",J149)))</formula>
    </cfRule>
    <cfRule type="containsText" dxfId="35892" priority="64200" stopIfTrue="1" operator="containsText" text="P">
      <formula>NOT(ISERROR(SEARCH("P",J149)))</formula>
    </cfRule>
    <cfRule type="containsText" dxfId="35891" priority="64201" stopIfTrue="1" operator="containsText" text="LNP">
      <formula>NOT(ISERROR(SEARCH("LNP",J149)))</formula>
    </cfRule>
    <cfRule type="containsText" dxfId="35890" priority="64202" stopIfTrue="1" operator="containsText" text="DM">
      <formula>NOT(ISERROR(SEARCH("DM",J149)))</formula>
    </cfRule>
    <cfRule type="containsText" dxfId="35889" priority="64203" stopIfTrue="1" operator="containsText" text="5DOM">
      <formula>NOT(ISERROR(SEARCH("5DOM",J149)))</formula>
    </cfRule>
    <cfRule type="containsText" dxfId="35888" priority="64204" stopIfTrue="1" operator="containsText" text="DOM">
      <formula>NOT(ISERROR(SEARCH("DOM",J149)))</formula>
    </cfRule>
    <cfRule type="containsText" dxfId="35887" priority="64205" stopIfTrue="1" operator="containsText" text="DLP">
      <formula>NOT(ISERROR(SEARCH("DLP",J149)))</formula>
    </cfRule>
    <cfRule type="containsText" dxfId="35886" priority="64206" stopIfTrue="1" operator="containsText" text="5HE">
      <formula>NOT(ISERROR(SEARCH("5HE",J149)))</formula>
    </cfRule>
    <cfRule type="containsText" dxfId="35885" priority="64207" stopIfTrue="1" operator="containsText" text="4HE">
      <formula>NOT(ISERROR(SEARCH("4HE",J149)))</formula>
    </cfRule>
    <cfRule type="containsText" dxfId="35884" priority="64208" stopIfTrue="1" operator="containsText" text="3HE">
      <formula>NOT(ISERROR(SEARCH("3HE",J149)))</formula>
    </cfRule>
    <cfRule type="containsText" dxfId="35883" priority="64209" stopIfTrue="1" operator="containsText" text="2HE">
      <formula>NOT(ISERROR(SEARCH("2HE",J149)))</formula>
    </cfRule>
    <cfRule type="containsText" dxfId="35882" priority="64210" stopIfTrue="1" operator="containsText" text="1HE">
      <formula>NOT(ISERROR(SEARCH("1HE",J149)))</formula>
    </cfRule>
    <cfRule type="containsText" dxfId="35881" priority="64211" stopIfTrue="1" operator="containsText" text="MINA">
      <formula>NOT(ISERROR(SEARCH("MINA",J149)))</formula>
    </cfRule>
    <cfRule type="containsText" dxfId="35880" priority="64212" stopIfTrue="1" operator="containsText" text="8TD">
      <formula>NOT(ISERROR(SEARCH("8TD",J149)))</formula>
    </cfRule>
  </conditionalFormatting>
  <conditionalFormatting sqref="J149">
    <cfRule type="containsText" dxfId="35879" priority="64195" stopIfTrue="1" operator="containsText" text="8TDT">
      <formula>NOT(ISERROR(SEARCH("8TDT",J149)))</formula>
    </cfRule>
  </conditionalFormatting>
  <conditionalFormatting sqref="H149">
    <cfRule type="containsText" dxfId="35878" priority="64161" stopIfTrue="1" operator="containsText" text="VAC">
      <formula>NOT(ISERROR(SEARCH("VAC",H149)))</formula>
    </cfRule>
    <cfRule type="containsText" priority="64162" stopIfTrue="1" operator="containsText" text="0">
      <formula>NOT(ISERROR(SEARCH("0",H149)))</formula>
    </cfRule>
    <cfRule type="containsText" dxfId="35877" priority="64163" stopIfTrue="1" operator="containsText" text="S">
      <formula>NOT(ISERROR(SEARCH("S",H149)))</formula>
    </cfRule>
    <cfRule type="containsText" dxfId="35876" priority="64164" stopIfTrue="1" operator="containsText" text="F">
      <formula>NOT(ISERROR(SEARCH("F",H149)))</formula>
    </cfRule>
    <cfRule type="containsText" dxfId="35875" priority="64165" stopIfTrue="1" operator="containsText" text="P">
      <formula>NOT(ISERROR(SEARCH("P",H149)))</formula>
    </cfRule>
    <cfRule type="containsText" dxfId="35874" priority="64166" stopIfTrue="1" operator="containsText" text="LNP">
      <formula>NOT(ISERROR(SEARCH("LNP",H149)))</formula>
    </cfRule>
    <cfRule type="containsText" dxfId="35873" priority="64167" stopIfTrue="1" operator="containsText" text="DM">
      <formula>NOT(ISERROR(SEARCH("DM",H149)))</formula>
    </cfRule>
    <cfRule type="containsText" dxfId="35872" priority="64168" stopIfTrue="1" operator="containsText" text="5DOM">
      <formula>NOT(ISERROR(SEARCH("5DOM",H149)))</formula>
    </cfRule>
    <cfRule type="containsText" dxfId="35871" priority="64169" stopIfTrue="1" operator="containsText" text="DOM">
      <formula>NOT(ISERROR(SEARCH("DOM",H149)))</formula>
    </cfRule>
    <cfRule type="containsText" dxfId="35870" priority="64170" stopIfTrue="1" operator="containsText" text="DLP">
      <formula>NOT(ISERROR(SEARCH("DLP",H149)))</formula>
    </cfRule>
    <cfRule type="containsText" dxfId="35869" priority="64171" stopIfTrue="1" operator="containsText" text="5HE">
      <formula>NOT(ISERROR(SEARCH("5HE",H149)))</formula>
    </cfRule>
    <cfRule type="containsText" dxfId="35868" priority="64172" stopIfTrue="1" operator="containsText" text="4HE">
      <formula>NOT(ISERROR(SEARCH("4HE",H149)))</formula>
    </cfRule>
    <cfRule type="containsText" dxfId="35867" priority="64173" stopIfTrue="1" operator="containsText" text="3HE">
      <formula>NOT(ISERROR(SEARCH("3HE",H149)))</formula>
    </cfRule>
    <cfRule type="containsText" dxfId="35866" priority="64174" stopIfTrue="1" operator="containsText" text="2HE">
      <formula>NOT(ISERROR(SEARCH("2HE",H149)))</formula>
    </cfRule>
    <cfRule type="containsText" dxfId="35865" priority="64175" stopIfTrue="1" operator="containsText" text="1HE">
      <formula>NOT(ISERROR(SEARCH("1HE",H149)))</formula>
    </cfRule>
    <cfRule type="containsText" dxfId="35864" priority="64176" stopIfTrue="1" operator="containsText" text="MINA">
      <formula>NOT(ISERROR(SEARCH("MINA",H149)))</formula>
    </cfRule>
    <cfRule type="containsText" dxfId="35863" priority="64177" stopIfTrue="1" operator="containsText" text="8TD">
      <formula>NOT(ISERROR(SEARCH("8TD",H149)))</formula>
    </cfRule>
  </conditionalFormatting>
  <conditionalFormatting sqref="O149">
    <cfRule type="containsText" dxfId="35862" priority="64144" stopIfTrue="1" operator="containsText" text="VAC">
      <formula>NOT(ISERROR(SEARCH("VAC",O149)))</formula>
    </cfRule>
    <cfRule type="containsText" priority="64145" stopIfTrue="1" operator="containsText" text="0">
      <formula>NOT(ISERROR(SEARCH("0",O149)))</formula>
    </cfRule>
    <cfRule type="containsText" dxfId="35861" priority="64146" stopIfTrue="1" operator="containsText" text="S">
      <formula>NOT(ISERROR(SEARCH("S",O149)))</formula>
    </cfRule>
    <cfRule type="containsText" dxfId="35860" priority="64147" stopIfTrue="1" operator="containsText" text="F">
      <formula>NOT(ISERROR(SEARCH("F",O149)))</formula>
    </cfRule>
    <cfRule type="containsText" dxfId="35859" priority="64148" stopIfTrue="1" operator="containsText" text="P">
      <formula>NOT(ISERROR(SEARCH("P",O149)))</formula>
    </cfRule>
    <cfRule type="containsText" dxfId="35858" priority="64149" stopIfTrue="1" operator="containsText" text="LNP">
      <formula>NOT(ISERROR(SEARCH("LNP",O149)))</formula>
    </cfRule>
    <cfRule type="containsText" dxfId="35857" priority="64150" stopIfTrue="1" operator="containsText" text="DM">
      <formula>NOT(ISERROR(SEARCH("DM",O149)))</formula>
    </cfRule>
    <cfRule type="containsText" dxfId="35856" priority="64151" stopIfTrue="1" operator="containsText" text="5DOM">
      <formula>NOT(ISERROR(SEARCH("5DOM",O149)))</formula>
    </cfRule>
    <cfRule type="containsText" dxfId="35855" priority="64152" stopIfTrue="1" operator="containsText" text="DOM">
      <formula>NOT(ISERROR(SEARCH("DOM",O149)))</formula>
    </cfRule>
    <cfRule type="containsText" dxfId="35854" priority="64153" stopIfTrue="1" operator="containsText" text="DLP">
      <formula>NOT(ISERROR(SEARCH("DLP",O149)))</formula>
    </cfRule>
    <cfRule type="containsText" dxfId="35853" priority="64154" stopIfTrue="1" operator="containsText" text="5HE">
      <formula>NOT(ISERROR(SEARCH("5HE",O149)))</formula>
    </cfRule>
    <cfRule type="containsText" dxfId="35852" priority="64155" stopIfTrue="1" operator="containsText" text="4HE">
      <formula>NOT(ISERROR(SEARCH("4HE",O149)))</formula>
    </cfRule>
    <cfRule type="containsText" dxfId="35851" priority="64156" stopIfTrue="1" operator="containsText" text="3HE">
      <formula>NOT(ISERROR(SEARCH("3HE",O149)))</formula>
    </cfRule>
    <cfRule type="containsText" dxfId="35850" priority="64157" stopIfTrue="1" operator="containsText" text="2HE">
      <formula>NOT(ISERROR(SEARCH("2HE",O149)))</formula>
    </cfRule>
    <cfRule type="containsText" dxfId="35849" priority="64158" stopIfTrue="1" operator="containsText" text="1HE">
      <formula>NOT(ISERROR(SEARCH("1HE",O149)))</formula>
    </cfRule>
    <cfRule type="containsText" dxfId="35848" priority="64159" stopIfTrue="1" operator="containsText" text="MINA">
      <formula>NOT(ISERROR(SEARCH("MINA",O149)))</formula>
    </cfRule>
    <cfRule type="containsText" dxfId="35847" priority="64160" stopIfTrue="1" operator="containsText" text="8TD">
      <formula>NOT(ISERROR(SEARCH("8TD",O149)))</formula>
    </cfRule>
  </conditionalFormatting>
  <conditionalFormatting sqref="I153 K153 M153:N153 P153:R153">
    <cfRule type="containsText" dxfId="35846" priority="64127" stopIfTrue="1" operator="containsText" text="VAC">
      <formula>NOT(ISERROR(SEARCH("VAC",I153)))</formula>
    </cfRule>
    <cfRule type="containsText" priority="64128" stopIfTrue="1" operator="containsText" text="0">
      <formula>NOT(ISERROR(SEARCH("0",I153)))</formula>
    </cfRule>
    <cfRule type="containsText" dxfId="35845" priority="64129" stopIfTrue="1" operator="containsText" text="S">
      <formula>NOT(ISERROR(SEARCH("S",I153)))</formula>
    </cfRule>
    <cfRule type="containsText" dxfId="35844" priority="64130" stopIfTrue="1" operator="containsText" text="F">
      <formula>NOT(ISERROR(SEARCH("F",I153)))</formula>
    </cfRule>
    <cfRule type="containsText" dxfId="35843" priority="64131" stopIfTrue="1" operator="containsText" text="P">
      <formula>NOT(ISERROR(SEARCH("P",I153)))</formula>
    </cfRule>
    <cfRule type="containsText" dxfId="35842" priority="64132" stopIfTrue="1" operator="containsText" text="LNP">
      <formula>NOT(ISERROR(SEARCH("LNP",I153)))</formula>
    </cfRule>
    <cfRule type="containsText" dxfId="35841" priority="64133" stopIfTrue="1" operator="containsText" text="DM">
      <formula>NOT(ISERROR(SEARCH("DM",I153)))</formula>
    </cfRule>
    <cfRule type="containsText" dxfId="35840" priority="64134" stopIfTrue="1" operator="containsText" text="5DOM">
      <formula>NOT(ISERROR(SEARCH("5DOM",I153)))</formula>
    </cfRule>
    <cfRule type="containsText" dxfId="35839" priority="64135" stopIfTrue="1" operator="containsText" text="DOM">
      <formula>NOT(ISERROR(SEARCH("DOM",I153)))</formula>
    </cfRule>
    <cfRule type="containsText" dxfId="35838" priority="64136" stopIfTrue="1" operator="containsText" text="DLP">
      <formula>NOT(ISERROR(SEARCH("DLP",I153)))</formula>
    </cfRule>
    <cfRule type="containsText" dxfId="35837" priority="64137" stopIfTrue="1" operator="containsText" text="5HE">
      <formula>NOT(ISERROR(SEARCH("5HE",I153)))</formula>
    </cfRule>
    <cfRule type="containsText" dxfId="35836" priority="64138" stopIfTrue="1" operator="containsText" text="4HE">
      <formula>NOT(ISERROR(SEARCH("4HE",I153)))</formula>
    </cfRule>
    <cfRule type="containsText" dxfId="35835" priority="64139" stopIfTrue="1" operator="containsText" text="3HE">
      <formula>NOT(ISERROR(SEARCH("3HE",I153)))</formula>
    </cfRule>
    <cfRule type="containsText" dxfId="35834" priority="64140" stopIfTrue="1" operator="containsText" text="2HE">
      <formula>NOT(ISERROR(SEARCH("2HE",I153)))</formula>
    </cfRule>
    <cfRule type="containsText" dxfId="35833" priority="64141" stopIfTrue="1" operator="containsText" text="1HE">
      <formula>NOT(ISERROR(SEARCH("1HE",I153)))</formula>
    </cfRule>
    <cfRule type="containsText" dxfId="35832" priority="64142" stopIfTrue="1" operator="containsText" text="MINA">
      <formula>NOT(ISERROR(SEARCH("MINA",I153)))</formula>
    </cfRule>
    <cfRule type="containsText" dxfId="35831" priority="64143" stopIfTrue="1" operator="containsText" text="8TD">
      <formula>NOT(ISERROR(SEARCH("8TD",I153)))</formula>
    </cfRule>
  </conditionalFormatting>
  <conditionalFormatting sqref="J153">
    <cfRule type="containsText" dxfId="35830" priority="64110" stopIfTrue="1" operator="containsText" text="VAC">
      <formula>NOT(ISERROR(SEARCH("VAC",J153)))</formula>
    </cfRule>
    <cfRule type="containsText" priority="64111" stopIfTrue="1" operator="containsText" text="0">
      <formula>NOT(ISERROR(SEARCH("0",J153)))</formula>
    </cfRule>
    <cfRule type="containsText" dxfId="35829" priority="64112" stopIfTrue="1" operator="containsText" text="S">
      <formula>NOT(ISERROR(SEARCH("S",J153)))</formula>
    </cfRule>
    <cfRule type="containsText" dxfId="35828" priority="64113" stopIfTrue="1" operator="containsText" text="F">
      <formula>NOT(ISERROR(SEARCH("F",J153)))</formula>
    </cfRule>
    <cfRule type="containsText" dxfId="35827" priority="64114" stopIfTrue="1" operator="containsText" text="P">
      <formula>NOT(ISERROR(SEARCH("P",J153)))</formula>
    </cfRule>
    <cfRule type="containsText" dxfId="35826" priority="64115" stopIfTrue="1" operator="containsText" text="LNP">
      <formula>NOT(ISERROR(SEARCH("LNP",J153)))</formula>
    </cfRule>
    <cfRule type="containsText" dxfId="35825" priority="64116" stopIfTrue="1" operator="containsText" text="DM">
      <formula>NOT(ISERROR(SEARCH("DM",J153)))</formula>
    </cfRule>
    <cfRule type="containsText" dxfId="35824" priority="64117" stopIfTrue="1" operator="containsText" text="5DOM">
      <formula>NOT(ISERROR(SEARCH("5DOM",J153)))</formula>
    </cfRule>
    <cfRule type="containsText" dxfId="35823" priority="64118" stopIfTrue="1" operator="containsText" text="DOM">
      <formula>NOT(ISERROR(SEARCH("DOM",J153)))</formula>
    </cfRule>
    <cfRule type="containsText" dxfId="35822" priority="64119" stopIfTrue="1" operator="containsText" text="DLP">
      <formula>NOT(ISERROR(SEARCH("DLP",J153)))</formula>
    </cfRule>
    <cfRule type="containsText" dxfId="35821" priority="64120" stopIfTrue="1" operator="containsText" text="5HE">
      <formula>NOT(ISERROR(SEARCH("5HE",J153)))</formula>
    </cfRule>
    <cfRule type="containsText" dxfId="35820" priority="64121" stopIfTrue="1" operator="containsText" text="4HE">
      <formula>NOT(ISERROR(SEARCH("4HE",J153)))</formula>
    </cfRule>
    <cfRule type="containsText" dxfId="35819" priority="64122" stopIfTrue="1" operator="containsText" text="3HE">
      <formula>NOT(ISERROR(SEARCH("3HE",J153)))</formula>
    </cfRule>
    <cfRule type="containsText" dxfId="35818" priority="64123" stopIfTrue="1" operator="containsText" text="2HE">
      <formula>NOT(ISERROR(SEARCH("2HE",J153)))</formula>
    </cfRule>
    <cfRule type="containsText" dxfId="35817" priority="64124" stopIfTrue="1" operator="containsText" text="1HE">
      <formula>NOT(ISERROR(SEARCH("1HE",J153)))</formula>
    </cfRule>
    <cfRule type="containsText" dxfId="35816" priority="64125" stopIfTrue="1" operator="containsText" text="MINA">
      <formula>NOT(ISERROR(SEARCH("MINA",J153)))</formula>
    </cfRule>
    <cfRule type="containsText" dxfId="35815" priority="64126" stopIfTrue="1" operator="containsText" text="8TD">
      <formula>NOT(ISERROR(SEARCH("8TD",J153)))</formula>
    </cfRule>
  </conditionalFormatting>
  <conditionalFormatting sqref="J153">
    <cfRule type="containsText" dxfId="35814" priority="64109" stopIfTrue="1" operator="containsText" text="8TDT">
      <formula>NOT(ISERROR(SEARCH("8TDT",J153)))</formula>
    </cfRule>
  </conditionalFormatting>
  <conditionalFormatting sqref="H153">
    <cfRule type="containsText" dxfId="35813" priority="64075" stopIfTrue="1" operator="containsText" text="VAC">
      <formula>NOT(ISERROR(SEARCH("VAC",H153)))</formula>
    </cfRule>
    <cfRule type="containsText" priority="64076" stopIfTrue="1" operator="containsText" text="0">
      <formula>NOT(ISERROR(SEARCH("0",H153)))</formula>
    </cfRule>
    <cfRule type="containsText" dxfId="35812" priority="64077" stopIfTrue="1" operator="containsText" text="S">
      <formula>NOT(ISERROR(SEARCH("S",H153)))</formula>
    </cfRule>
    <cfRule type="containsText" dxfId="35811" priority="64078" stopIfTrue="1" operator="containsText" text="F">
      <formula>NOT(ISERROR(SEARCH("F",H153)))</formula>
    </cfRule>
    <cfRule type="containsText" dxfId="35810" priority="64079" stopIfTrue="1" operator="containsText" text="P">
      <formula>NOT(ISERROR(SEARCH("P",H153)))</formula>
    </cfRule>
    <cfRule type="containsText" dxfId="35809" priority="64080" stopIfTrue="1" operator="containsText" text="LNP">
      <formula>NOT(ISERROR(SEARCH("LNP",H153)))</formula>
    </cfRule>
    <cfRule type="containsText" dxfId="35808" priority="64081" stopIfTrue="1" operator="containsText" text="DM">
      <formula>NOT(ISERROR(SEARCH("DM",H153)))</formula>
    </cfRule>
    <cfRule type="containsText" dxfId="35807" priority="64082" stopIfTrue="1" operator="containsText" text="5DOM">
      <formula>NOT(ISERROR(SEARCH("5DOM",H153)))</formula>
    </cfRule>
    <cfRule type="containsText" dxfId="35806" priority="64083" stopIfTrue="1" operator="containsText" text="DOM">
      <formula>NOT(ISERROR(SEARCH("DOM",H153)))</formula>
    </cfRule>
    <cfRule type="containsText" dxfId="35805" priority="64084" stopIfTrue="1" operator="containsText" text="DLP">
      <formula>NOT(ISERROR(SEARCH("DLP",H153)))</formula>
    </cfRule>
    <cfRule type="containsText" dxfId="35804" priority="64085" stopIfTrue="1" operator="containsText" text="5HE">
      <formula>NOT(ISERROR(SEARCH("5HE",H153)))</formula>
    </cfRule>
    <cfRule type="containsText" dxfId="35803" priority="64086" stopIfTrue="1" operator="containsText" text="4HE">
      <formula>NOT(ISERROR(SEARCH("4HE",H153)))</formula>
    </cfRule>
    <cfRule type="containsText" dxfId="35802" priority="64087" stopIfTrue="1" operator="containsText" text="3HE">
      <formula>NOT(ISERROR(SEARCH("3HE",H153)))</formula>
    </cfRule>
    <cfRule type="containsText" dxfId="35801" priority="64088" stopIfTrue="1" operator="containsText" text="2HE">
      <formula>NOT(ISERROR(SEARCH("2HE",H153)))</formula>
    </cfRule>
    <cfRule type="containsText" dxfId="35800" priority="64089" stopIfTrue="1" operator="containsText" text="1HE">
      <formula>NOT(ISERROR(SEARCH("1HE",H153)))</formula>
    </cfRule>
    <cfRule type="containsText" dxfId="35799" priority="64090" stopIfTrue="1" operator="containsText" text="MINA">
      <formula>NOT(ISERROR(SEARCH("MINA",H153)))</formula>
    </cfRule>
    <cfRule type="containsText" dxfId="35798" priority="64091" stopIfTrue="1" operator="containsText" text="8TD">
      <formula>NOT(ISERROR(SEARCH("8TD",H153)))</formula>
    </cfRule>
  </conditionalFormatting>
  <conditionalFormatting sqref="O153">
    <cfRule type="containsText" dxfId="35797" priority="64058" stopIfTrue="1" operator="containsText" text="VAC">
      <formula>NOT(ISERROR(SEARCH("VAC",O153)))</formula>
    </cfRule>
    <cfRule type="containsText" priority="64059" stopIfTrue="1" operator="containsText" text="0">
      <formula>NOT(ISERROR(SEARCH("0",O153)))</formula>
    </cfRule>
    <cfRule type="containsText" dxfId="35796" priority="64060" stopIfTrue="1" operator="containsText" text="S">
      <formula>NOT(ISERROR(SEARCH("S",O153)))</formula>
    </cfRule>
    <cfRule type="containsText" dxfId="35795" priority="64061" stopIfTrue="1" operator="containsText" text="F">
      <formula>NOT(ISERROR(SEARCH("F",O153)))</formula>
    </cfRule>
    <cfRule type="containsText" dxfId="35794" priority="64062" stopIfTrue="1" operator="containsText" text="P">
      <formula>NOT(ISERROR(SEARCH("P",O153)))</formula>
    </cfRule>
    <cfRule type="containsText" dxfId="35793" priority="64063" stopIfTrue="1" operator="containsText" text="LNP">
      <formula>NOT(ISERROR(SEARCH("LNP",O153)))</formula>
    </cfRule>
    <cfRule type="containsText" dxfId="35792" priority="64064" stopIfTrue="1" operator="containsText" text="DM">
      <formula>NOT(ISERROR(SEARCH("DM",O153)))</formula>
    </cfRule>
    <cfRule type="containsText" dxfId="35791" priority="64065" stopIfTrue="1" operator="containsText" text="5DOM">
      <formula>NOT(ISERROR(SEARCH("5DOM",O153)))</formula>
    </cfRule>
    <cfRule type="containsText" dxfId="35790" priority="64066" stopIfTrue="1" operator="containsText" text="DOM">
      <formula>NOT(ISERROR(SEARCH("DOM",O153)))</formula>
    </cfRule>
    <cfRule type="containsText" dxfId="35789" priority="64067" stopIfTrue="1" operator="containsText" text="DLP">
      <formula>NOT(ISERROR(SEARCH("DLP",O153)))</formula>
    </cfRule>
    <cfRule type="containsText" dxfId="35788" priority="64068" stopIfTrue="1" operator="containsText" text="5HE">
      <formula>NOT(ISERROR(SEARCH("5HE",O153)))</formula>
    </cfRule>
    <cfRule type="containsText" dxfId="35787" priority="64069" stopIfTrue="1" operator="containsText" text="4HE">
      <formula>NOT(ISERROR(SEARCH("4HE",O153)))</formula>
    </cfRule>
    <cfRule type="containsText" dxfId="35786" priority="64070" stopIfTrue="1" operator="containsText" text="3HE">
      <formula>NOT(ISERROR(SEARCH("3HE",O153)))</formula>
    </cfRule>
    <cfRule type="containsText" dxfId="35785" priority="64071" stopIfTrue="1" operator="containsText" text="2HE">
      <formula>NOT(ISERROR(SEARCH("2HE",O153)))</formula>
    </cfRule>
    <cfRule type="containsText" dxfId="35784" priority="64072" stopIfTrue="1" operator="containsText" text="1HE">
      <formula>NOT(ISERROR(SEARCH("1HE",O153)))</formula>
    </cfRule>
    <cfRule type="containsText" dxfId="35783" priority="64073" stopIfTrue="1" operator="containsText" text="MINA">
      <formula>NOT(ISERROR(SEARCH("MINA",O153)))</formula>
    </cfRule>
    <cfRule type="containsText" dxfId="35782" priority="64074" stopIfTrue="1" operator="containsText" text="8TD">
      <formula>NOT(ISERROR(SEARCH("8TD",O153)))</formula>
    </cfRule>
  </conditionalFormatting>
  <conditionalFormatting sqref="I157:K157 P157:R157 M157:N157">
    <cfRule type="containsText" dxfId="35781" priority="64041" stopIfTrue="1" operator="containsText" text="VAC">
      <formula>NOT(ISERROR(SEARCH("VAC",I157)))</formula>
    </cfRule>
    <cfRule type="containsText" priority="64042" stopIfTrue="1" operator="containsText" text="0">
      <formula>NOT(ISERROR(SEARCH("0",I157)))</formula>
    </cfRule>
    <cfRule type="containsText" dxfId="35780" priority="64043" stopIfTrue="1" operator="containsText" text="S">
      <formula>NOT(ISERROR(SEARCH("S",I157)))</formula>
    </cfRule>
    <cfRule type="containsText" dxfId="35779" priority="64044" stopIfTrue="1" operator="containsText" text="F">
      <formula>NOT(ISERROR(SEARCH("F",I157)))</formula>
    </cfRule>
    <cfRule type="containsText" dxfId="35778" priority="64045" stopIfTrue="1" operator="containsText" text="P">
      <formula>NOT(ISERROR(SEARCH("P",I157)))</formula>
    </cfRule>
    <cfRule type="containsText" dxfId="35777" priority="64046" stopIfTrue="1" operator="containsText" text="LNP">
      <formula>NOT(ISERROR(SEARCH("LNP",I157)))</formula>
    </cfRule>
    <cfRule type="containsText" dxfId="35776" priority="64047" stopIfTrue="1" operator="containsText" text="DM">
      <formula>NOT(ISERROR(SEARCH("DM",I157)))</formula>
    </cfRule>
    <cfRule type="containsText" dxfId="35775" priority="64048" stopIfTrue="1" operator="containsText" text="5DOM">
      <formula>NOT(ISERROR(SEARCH("5DOM",I157)))</formula>
    </cfRule>
    <cfRule type="containsText" dxfId="35774" priority="64049" stopIfTrue="1" operator="containsText" text="DOM">
      <formula>NOT(ISERROR(SEARCH("DOM",I157)))</formula>
    </cfRule>
    <cfRule type="containsText" dxfId="35773" priority="64050" stopIfTrue="1" operator="containsText" text="DLP">
      <formula>NOT(ISERROR(SEARCH("DLP",I157)))</formula>
    </cfRule>
    <cfRule type="containsText" dxfId="35772" priority="64051" stopIfTrue="1" operator="containsText" text="5HE">
      <formula>NOT(ISERROR(SEARCH("5HE",I157)))</formula>
    </cfRule>
    <cfRule type="containsText" dxfId="35771" priority="64052" stopIfTrue="1" operator="containsText" text="4HE">
      <formula>NOT(ISERROR(SEARCH("4HE",I157)))</formula>
    </cfRule>
    <cfRule type="containsText" dxfId="35770" priority="64053" stopIfTrue="1" operator="containsText" text="3HE">
      <formula>NOT(ISERROR(SEARCH("3HE",I157)))</formula>
    </cfRule>
    <cfRule type="containsText" dxfId="35769" priority="64054" stopIfTrue="1" operator="containsText" text="2HE">
      <formula>NOT(ISERROR(SEARCH("2HE",I157)))</formula>
    </cfRule>
    <cfRule type="containsText" dxfId="35768" priority="64055" stopIfTrue="1" operator="containsText" text="1HE">
      <formula>NOT(ISERROR(SEARCH("1HE",I157)))</formula>
    </cfRule>
    <cfRule type="containsText" dxfId="35767" priority="64056" stopIfTrue="1" operator="containsText" text="MINA">
      <formula>NOT(ISERROR(SEARCH("MINA",I157)))</formula>
    </cfRule>
    <cfRule type="containsText" dxfId="35766" priority="64057" stopIfTrue="1" operator="containsText" text="8TD">
      <formula>NOT(ISERROR(SEARCH("8TD",I157)))</formula>
    </cfRule>
  </conditionalFormatting>
  <conditionalFormatting sqref="I157:K157 P157:R157 M157:N157">
    <cfRule type="containsText" dxfId="35765" priority="64040" stopIfTrue="1" operator="containsText" text="8TDT">
      <formula>NOT(ISERROR(SEARCH("8TDT",I157)))</formula>
    </cfRule>
  </conditionalFormatting>
  <conditionalFormatting sqref="O157">
    <cfRule type="containsText" dxfId="35764" priority="64023" stopIfTrue="1" operator="containsText" text="VAC">
      <formula>NOT(ISERROR(SEARCH("VAC",O157)))</formula>
    </cfRule>
    <cfRule type="containsText" priority="64024" stopIfTrue="1" operator="containsText" text="0">
      <formula>NOT(ISERROR(SEARCH("0",O157)))</formula>
    </cfRule>
    <cfRule type="containsText" dxfId="35763" priority="64025" stopIfTrue="1" operator="containsText" text="S">
      <formula>NOT(ISERROR(SEARCH("S",O157)))</formula>
    </cfRule>
    <cfRule type="containsText" dxfId="35762" priority="64026" stopIfTrue="1" operator="containsText" text="F">
      <formula>NOT(ISERROR(SEARCH("F",O157)))</formula>
    </cfRule>
    <cfRule type="containsText" dxfId="35761" priority="64027" stopIfTrue="1" operator="containsText" text="P">
      <formula>NOT(ISERROR(SEARCH("P",O157)))</formula>
    </cfRule>
    <cfRule type="containsText" dxfId="35760" priority="64028" stopIfTrue="1" operator="containsText" text="LNP">
      <formula>NOT(ISERROR(SEARCH("LNP",O157)))</formula>
    </cfRule>
    <cfRule type="containsText" dxfId="35759" priority="64029" stopIfTrue="1" operator="containsText" text="DM">
      <formula>NOT(ISERROR(SEARCH("DM",O157)))</formula>
    </cfRule>
    <cfRule type="containsText" dxfId="35758" priority="64030" stopIfTrue="1" operator="containsText" text="5DOM">
      <formula>NOT(ISERROR(SEARCH("5DOM",O157)))</formula>
    </cfRule>
    <cfRule type="containsText" dxfId="35757" priority="64031" stopIfTrue="1" operator="containsText" text="DOM">
      <formula>NOT(ISERROR(SEARCH("DOM",O157)))</formula>
    </cfRule>
    <cfRule type="containsText" dxfId="35756" priority="64032" stopIfTrue="1" operator="containsText" text="DLP">
      <formula>NOT(ISERROR(SEARCH("DLP",O157)))</formula>
    </cfRule>
    <cfRule type="containsText" dxfId="35755" priority="64033" stopIfTrue="1" operator="containsText" text="5HE">
      <formula>NOT(ISERROR(SEARCH("5HE",O157)))</formula>
    </cfRule>
    <cfRule type="containsText" dxfId="35754" priority="64034" stopIfTrue="1" operator="containsText" text="4HE">
      <formula>NOT(ISERROR(SEARCH("4HE",O157)))</formula>
    </cfRule>
    <cfRule type="containsText" dxfId="35753" priority="64035" stopIfTrue="1" operator="containsText" text="3HE">
      <formula>NOT(ISERROR(SEARCH("3HE",O157)))</formula>
    </cfRule>
    <cfRule type="containsText" dxfId="35752" priority="64036" stopIfTrue="1" operator="containsText" text="2HE">
      <formula>NOT(ISERROR(SEARCH("2HE",O157)))</formula>
    </cfRule>
    <cfRule type="containsText" dxfId="35751" priority="64037" stopIfTrue="1" operator="containsText" text="1HE">
      <formula>NOT(ISERROR(SEARCH("1HE",O157)))</formula>
    </cfRule>
    <cfRule type="containsText" dxfId="35750" priority="64038" stopIfTrue="1" operator="containsText" text="MINA">
      <formula>NOT(ISERROR(SEARCH("MINA",O157)))</formula>
    </cfRule>
    <cfRule type="containsText" dxfId="35749" priority="64039" stopIfTrue="1" operator="containsText" text="8TD">
      <formula>NOT(ISERROR(SEARCH("8TD",O157)))</formula>
    </cfRule>
  </conditionalFormatting>
  <conditionalFormatting sqref="O157">
    <cfRule type="containsText" dxfId="35748" priority="64022" stopIfTrue="1" operator="containsText" text="8TDT">
      <formula>NOT(ISERROR(SEARCH("8TDT",O157)))</formula>
    </cfRule>
  </conditionalFormatting>
  <conditionalFormatting sqref="I161 K161 M161:N161 P161:R161">
    <cfRule type="containsText" dxfId="35747" priority="64005" stopIfTrue="1" operator="containsText" text="VAC">
      <formula>NOT(ISERROR(SEARCH("VAC",I161)))</formula>
    </cfRule>
    <cfRule type="containsText" priority="64006" stopIfTrue="1" operator="containsText" text="0">
      <formula>NOT(ISERROR(SEARCH("0",I161)))</formula>
    </cfRule>
    <cfRule type="containsText" dxfId="35746" priority="64007" stopIfTrue="1" operator="containsText" text="S">
      <formula>NOT(ISERROR(SEARCH("S",I161)))</formula>
    </cfRule>
    <cfRule type="containsText" dxfId="35745" priority="64008" stopIfTrue="1" operator="containsText" text="F">
      <formula>NOT(ISERROR(SEARCH("F",I161)))</formula>
    </cfRule>
    <cfRule type="containsText" dxfId="35744" priority="64009" stopIfTrue="1" operator="containsText" text="P">
      <formula>NOT(ISERROR(SEARCH("P",I161)))</formula>
    </cfRule>
    <cfRule type="containsText" dxfId="35743" priority="64010" stopIfTrue="1" operator="containsText" text="LNP">
      <formula>NOT(ISERROR(SEARCH("LNP",I161)))</formula>
    </cfRule>
    <cfRule type="containsText" dxfId="35742" priority="64011" stopIfTrue="1" operator="containsText" text="DM">
      <formula>NOT(ISERROR(SEARCH("DM",I161)))</formula>
    </cfRule>
    <cfRule type="containsText" dxfId="35741" priority="64012" stopIfTrue="1" operator="containsText" text="5DOM">
      <formula>NOT(ISERROR(SEARCH("5DOM",I161)))</formula>
    </cfRule>
    <cfRule type="containsText" dxfId="35740" priority="64013" stopIfTrue="1" operator="containsText" text="DOM">
      <formula>NOT(ISERROR(SEARCH("DOM",I161)))</formula>
    </cfRule>
    <cfRule type="containsText" dxfId="35739" priority="64014" stopIfTrue="1" operator="containsText" text="DLP">
      <formula>NOT(ISERROR(SEARCH("DLP",I161)))</formula>
    </cfRule>
    <cfRule type="containsText" dxfId="35738" priority="64015" stopIfTrue="1" operator="containsText" text="5HE">
      <formula>NOT(ISERROR(SEARCH("5HE",I161)))</formula>
    </cfRule>
    <cfRule type="containsText" dxfId="35737" priority="64016" stopIfTrue="1" operator="containsText" text="4HE">
      <formula>NOT(ISERROR(SEARCH("4HE",I161)))</formula>
    </cfRule>
    <cfRule type="containsText" dxfId="35736" priority="64017" stopIfTrue="1" operator="containsText" text="3HE">
      <formula>NOT(ISERROR(SEARCH("3HE",I161)))</formula>
    </cfRule>
    <cfRule type="containsText" dxfId="35735" priority="64018" stopIfTrue="1" operator="containsText" text="2HE">
      <formula>NOT(ISERROR(SEARCH("2HE",I161)))</formula>
    </cfRule>
    <cfRule type="containsText" dxfId="35734" priority="64019" stopIfTrue="1" operator="containsText" text="1HE">
      <formula>NOT(ISERROR(SEARCH("1HE",I161)))</formula>
    </cfRule>
    <cfRule type="containsText" dxfId="35733" priority="64020" stopIfTrue="1" operator="containsText" text="MINA">
      <formula>NOT(ISERROR(SEARCH("MINA",I161)))</formula>
    </cfRule>
    <cfRule type="containsText" dxfId="35732" priority="64021" stopIfTrue="1" operator="containsText" text="8TD">
      <formula>NOT(ISERROR(SEARCH("8TD",I161)))</formula>
    </cfRule>
  </conditionalFormatting>
  <conditionalFormatting sqref="J161">
    <cfRule type="containsText" dxfId="35731" priority="63988" stopIfTrue="1" operator="containsText" text="VAC">
      <formula>NOT(ISERROR(SEARCH("VAC",J161)))</formula>
    </cfRule>
    <cfRule type="containsText" priority="63989" stopIfTrue="1" operator="containsText" text="0">
      <formula>NOT(ISERROR(SEARCH("0",J161)))</formula>
    </cfRule>
    <cfRule type="containsText" dxfId="35730" priority="63990" stopIfTrue="1" operator="containsText" text="S">
      <formula>NOT(ISERROR(SEARCH("S",J161)))</formula>
    </cfRule>
    <cfRule type="containsText" dxfId="35729" priority="63991" stopIfTrue="1" operator="containsText" text="F">
      <formula>NOT(ISERROR(SEARCH("F",J161)))</formula>
    </cfRule>
    <cfRule type="containsText" dxfId="35728" priority="63992" stopIfTrue="1" operator="containsText" text="P">
      <formula>NOT(ISERROR(SEARCH("P",J161)))</formula>
    </cfRule>
    <cfRule type="containsText" dxfId="35727" priority="63993" stopIfTrue="1" operator="containsText" text="LNP">
      <formula>NOT(ISERROR(SEARCH("LNP",J161)))</formula>
    </cfRule>
    <cfRule type="containsText" dxfId="35726" priority="63994" stopIfTrue="1" operator="containsText" text="DM">
      <formula>NOT(ISERROR(SEARCH("DM",J161)))</formula>
    </cfRule>
    <cfRule type="containsText" dxfId="35725" priority="63995" stopIfTrue="1" operator="containsText" text="5DOM">
      <formula>NOT(ISERROR(SEARCH("5DOM",J161)))</formula>
    </cfRule>
    <cfRule type="containsText" dxfId="35724" priority="63996" stopIfTrue="1" operator="containsText" text="DOM">
      <formula>NOT(ISERROR(SEARCH("DOM",J161)))</formula>
    </cfRule>
    <cfRule type="containsText" dxfId="35723" priority="63997" stopIfTrue="1" operator="containsText" text="DLP">
      <formula>NOT(ISERROR(SEARCH("DLP",J161)))</formula>
    </cfRule>
    <cfRule type="containsText" dxfId="35722" priority="63998" stopIfTrue="1" operator="containsText" text="5HE">
      <formula>NOT(ISERROR(SEARCH("5HE",J161)))</formula>
    </cfRule>
    <cfRule type="containsText" dxfId="35721" priority="63999" stopIfTrue="1" operator="containsText" text="4HE">
      <formula>NOT(ISERROR(SEARCH("4HE",J161)))</formula>
    </cfRule>
    <cfRule type="containsText" dxfId="35720" priority="64000" stopIfTrue="1" operator="containsText" text="3HE">
      <formula>NOT(ISERROR(SEARCH("3HE",J161)))</formula>
    </cfRule>
    <cfRule type="containsText" dxfId="35719" priority="64001" stopIfTrue="1" operator="containsText" text="2HE">
      <formula>NOT(ISERROR(SEARCH("2HE",J161)))</formula>
    </cfRule>
    <cfRule type="containsText" dxfId="35718" priority="64002" stopIfTrue="1" operator="containsText" text="1HE">
      <formula>NOT(ISERROR(SEARCH("1HE",J161)))</formula>
    </cfRule>
    <cfRule type="containsText" dxfId="35717" priority="64003" stopIfTrue="1" operator="containsText" text="MINA">
      <formula>NOT(ISERROR(SEARCH("MINA",J161)))</formula>
    </cfRule>
    <cfRule type="containsText" dxfId="35716" priority="64004" stopIfTrue="1" operator="containsText" text="8TD">
      <formula>NOT(ISERROR(SEARCH("8TD",J161)))</formula>
    </cfRule>
  </conditionalFormatting>
  <conditionalFormatting sqref="J161">
    <cfRule type="containsText" dxfId="35715" priority="63987" stopIfTrue="1" operator="containsText" text="8TDT">
      <formula>NOT(ISERROR(SEARCH("8TDT",J161)))</formula>
    </cfRule>
  </conditionalFormatting>
  <conditionalFormatting sqref="H161">
    <cfRule type="containsText" dxfId="35714" priority="63953" stopIfTrue="1" operator="containsText" text="VAC">
      <formula>NOT(ISERROR(SEARCH("VAC",H161)))</formula>
    </cfRule>
    <cfRule type="containsText" priority="63954" stopIfTrue="1" operator="containsText" text="0">
      <formula>NOT(ISERROR(SEARCH("0",H161)))</formula>
    </cfRule>
    <cfRule type="containsText" dxfId="35713" priority="63955" stopIfTrue="1" operator="containsText" text="S">
      <formula>NOT(ISERROR(SEARCH("S",H161)))</formula>
    </cfRule>
    <cfRule type="containsText" dxfId="35712" priority="63956" stopIfTrue="1" operator="containsText" text="F">
      <formula>NOT(ISERROR(SEARCH("F",H161)))</formula>
    </cfRule>
    <cfRule type="containsText" dxfId="35711" priority="63957" stopIfTrue="1" operator="containsText" text="P">
      <formula>NOT(ISERROR(SEARCH("P",H161)))</formula>
    </cfRule>
    <cfRule type="containsText" dxfId="35710" priority="63958" stopIfTrue="1" operator="containsText" text="LNP">
      <formula>NOT(ISERROR(SEARCH("LNP",H161)))</formula>
    </cfRule>
    <cfRule type="containsText" dxfId="35709" priority="63959" stopIfTrue="1" operator="containsText" text="DM">
      <formula>NOT(ISERROR(SEARCH("DM",H161)))</formula>
    </cfRule>
    <cfRule type="containsText" dxfId="35708" priority="63960" stopIfTrue="1" operator="containsText" text="5DOM">
      <formula>NOT(ISERROR(SEARCH("5DOM",H161)))</formula>
    </cfRule>
    <cfRule type="containsText" dxfId="35707" priority="63961" stopIfTrue="1" operator="containsText" text="DOM">
      <formula>NOT(ISERROR(SEARCH("DOM",H161)))</formula>
    </cfRule>
    <cfRule type="containsText" dxfId="35706" priority="63962" stopIfTrue="1" operator="containsText" text="DLP">
      <formula>NOT(ISERROR(SEARCH("DLP",H161)))</formula>
    </cfRule>
    <cfRule type="containsText" dxfId="35705" priority="63963" stopIfTrue="1" operator="containsText" text="5HE">
      <formula>NOT(ISERROR(SEARCH("5HE",H161)))</formula>
    </cfRule>
    <cfRule type="containsText" dxfId="35704" priority="63964" stopIfTrue="1" operator="containsText" text="4HE">
      <formula>NOT(ISERROR(SEARCH("4HE",H161)))</formula>
    </cfRule>
    <cfRule type="containsText" dxfId="35703" priority="63965" stopIfTrue="1" operator="containsText" text="3HE">
      <formula>NOT(ISERROR(SEARCH("3HE",H161)))</formula>
    </cfRule>
    <cfRule type="containsText" dxfId="35702" priority="63966" stopIfTrue="1" operator="containsText" text="2HE">
      <formula>NOT(ISERROR(SEARCH("2HE",H161)))</formula>
    </cfRule>
    <cfRule type="containsText" dxfId="35701" priority="63967" stopIfTrue="1" operator="containsText" text="1HE">
      <formula>NOT(ISERROR(SEARCH("1HE",H161)))</formula>
    </cfRule>
    <cfRule type="containsText" dxfId="35700" priority="63968" stopIfTrue="1" operator="containsText" text="MINA">
      <formula>NOT(ISERROR(SEARCH("MINA",H161)))</formula>
    </cfRule>
    <cfRule type="containsText" dxfId="35699" priority="63969" stopIfTrue="1" operator="containsText" text="8TD">
      <formula>NOT(ISERROR(SEARCH("8TD",H161)))</formula>
    </cfRule>
  </conditionalFormatting>
  <conditionalFormatting sqref="O161">
    <cfRule type="containsText" dxfId="35698" priority="63936" stopIfTrue="1" operator="containsText" text="VAC">
      <formula>NOT(ISERROR(SEARCH("VAC",O161)))</formula>
    </cfRule>
    <cfRule type="containsText" priority="63937" stopIfTrue="1" operator="containsText" text="0">
      <formula>NOT(ISERROR(SEARCH("0",O161)))</formula>
    </cfRule>
    <cfRule type="containsText" dxfId="35697" priority="63938" stopIfTrue="1" operator="containsText" text="S">
      <formula>NOT(ISERROR(SEARCH("S",O161)))</formula>
    </cfRule>
    <cfRule type="containsText" dxfId="35696" priority="63939" stopIfTrue="1" operator="containsText" text="F">
      <formula>NOT(ISERROR(SEARCH("F",O161)))</formula>
    </cfRule>
    <cfRule type="containsText" dxfId="35695" priority="63940" stopIfTrue="1" operator="containsText" text="P">
      <formula>NOT(ISERROR(SEARCH("P",O161)))</formula>
    </cfRule>
    <cfRule type="containsText" dxfId="35694" priority="63941" stopIfTrue="1" operator="containsText" text="LNP">
      <formula>NOT(ISERROR(SEARCH("LNP",O161)))</formula>
    </cfRule>
    <cfRule type="containsText" dxfId="35693" priority="63942" stopIfTrue="1" operator="containsText" text="DM">
      <formula>NOT(ISERROR(SEARCH("DM",O161)))</formula>
    </cfRule>
    <cfRule type="containsText" dxfId="35692" priority="63943" stopIfTrue="1" operator="containsText" text="5DOM">
      <formula>NOT(ISERROR(SEARCH("5DOM",O161)))</formula>
    </cfRule>
    <cfRule type="containsText" dxfId="35691" priority="63944" stopIfTrue="1" operator="containsText" text="DOM">
      <formula>NOT(ISERROR(SEARCH("DOM",O161)))</formula>
    </cfRule>
    <cfRule type="containsText" dxfId="35690" priority="63945" stopIfTrue="1" operator="containsText" text="DLP">
      <formula>NOT(ISERROR(SEARCH("DLP",O161)))</formula>
    </cfRule>
    <cfRule type="containsText" dxfId="35689" priority="63946" stopIfTrue="1" operator="containsText" text="5HE">
      <formula>NOT(ISERROR(SEARCH("5HE",O161)))</formula>
    </cfRule>
    <cfRule type="containsText" dxfId="35688" priority="63947" stopIfTrue="1" operator="containsText" text="4HE">
      <formula>NOT(ISERROR(SEARCH("4HE",O161)))</formula>
    </cfRule>
    <cfRule type="containsText" dxfId="35687" priority="63948" stopIfTrue="1" operator="containsText" text="3HE">
      <formula>NOT(ISERROR(SEARCH("3HE",O161)))</formula>
    </cfRule>
    <cfRule type="containsText" dxfId="35686" priority="63949" stopIfTrue="1" operator="containsText" text="2HE">
      <formula>NOT(ISERROR(SEARCH("2HE",O161)))</formula>
    </cfRule>
    <cfRule type="containsText" dxfId="35685" priority="63950" stopIfTrue="1" operator="containsText" text="1HE">
      <formula>NOT(ISERROR(SEARCH("1HE",O161)))</formula>
    </cfRule>
    <cfRule type="containsText" dxfId="35684" priority="63951" stopIfTrue="1" operator="containsText" text="MINA">
      <formula>NOT(ISERROR(SEARCH("MINA",O161)))</formula>
    </cfRule>
    <cfRule type="containsText" dxfId="35683" priority="63952" stopIfTrue="1" operator="containsText" text="8TD">
      <formula>NOT(ISERROR(SEARCH("8TD",O161)))</formula>
    </cfRule>
  </conditionalFormatting>
  <conditionalFormatting sqref="U159">
    <cfRule type="containsText" dxfId="35682" priority="63919" stopIfTrue="1" operator="containsText" text="VAC">
      <formula>NOT(ISERROR(SEARCH("VAC",U159)))</formula>
    </cfRule>
    <cfRule type="containsText" priority="63920" stopIfTrue="1" operator="containsText" text="0">
      <formula>NOT(ISERROR(SEARCH("0",U159)))</formula>
    </cfRule>
    <cfRule type="containsText" dxfId="35681" priority="63921" stopIfTrue="1" operator="containsText" text="S">
      <formula>NOT(ISERROR(SEARCH("S",U159)))</formula>
    </cfRule>
    <cfRule type="containsText" dxfId="35680" priority="63922" stopIfTrue="1" operator="containsText" text="F">
      <formula>NOT(ISERROR(SEARCH("F",U159)))</formula>
    </cfRule>
    <cfRule type="containsText" dxfId="35679" priority="63923" stopIfTrue="1" operator="containsText" text="P">
      <formula>NOT(ISERROR(SEARCH("P",U159)))</formula>
    </cfRule>
    <cfRule type="containsText" dxfId="35678" priority="63924" stopIfTrue="1" operator="containsText" text="LNP">
      <formula>NOT(ISERROR(SEARCH("LNP",U159)))</formula>
    </cfRule>
    <cfRule type="containsText" dxfId="35677" priority="63925" stopIfTrue="1" operator="containsText" text="DM">
      <formula>NOT(ISERROR(SEARCH("DM",U159)))</formula>
    </cfRule>
    <cfRule type="containsText" dxfId="35676" priority="63926" stopIfTrue="1" operator="containsText" text="5DOM">
      <formula>NOT(ISERROR(SEARCH("5DOM",U159)))</formula>
    </cfRule>
    <cfRule type="containsText" dxfId="35675" priority="63927" stopIfTrue="1" operator="containsText" text="DOM">
      <formula>NOT(ISERROR(SEARCH("DOM",U159)))</formula>
    </cfRule>
    <cfRule type="containsText" dxfId="35674" priority="63928" stopIfTrue="1" operator="containsText" text="DLP">
      <formula>NOT(ISERROR(SEARCH("DLP",U159)))</formula>
    </cfRule>
    <cfRule type="containsText" dxfId="35673" priority="63929" stopIfTrue="1" operator="containsText" text="5HE">
      <formula>NOT(ISERROR(SEARCH("5HE",U159)))</formula>
    </cfRule>
    <cfRule type="containsText" dxfId="35672" priority="63930" stopIfTrue="1" operator="containsText" text="4HE">
      <formula>NOT(ISERROR(SEARCH("4HE",U159)))</formula>
    </cfRule>
    <cfRule type="containsText" dxfId="35671" priority="63931" stopIfTrue="1" operator="containsText" text="3HE">
      <formula>NOT(ISERROR(SEARCH("3HE",U159)))</formula>
    </cfRule>
    <cfRule type="containsText" dxfId="35670" priority="63932" stopIfTrue="1" operator="containsText" text="2HE">
      <formula>NOT(ISERROR(SEARCH("2HE",U159)))</formula>
    </cfRule>
    <cfRule type="containsText" dxfId="35669" priority="63933" stopIfTrue="1" operator="containsText" text="1HE">
      <formula>NOT(ISERROR(SEARCH("1HE",U159)))</formula>
    </cfRule>
    <cfRule type="containsText" dxfId="35668" priority="63934" stopIfTrue="1" operator="containsText" text="MINA">
      <formula>NOT(ISERROR(SEARCH("MINA",U159)))</formula>
    </cfRule>
    <cfRule type="containsText" dxfId="35667" priority="63935" stopIfTrue="1" operator="containsText" text="8TD">
      <formula>NOT(ISERROR(SEARCH("8TD",U159)))</formula>
    </cfRule>
  </conditionalFormatting>
  <conditionalFormatting sqref="U159">
    <cfRule type="containsText" dxfId="35666" priority="63918" stopIfTrue="1" operator="containsText" text="8TDT">
      <formula>NOT(ISERROR(SEARCH("8TDT",U159)))</formula>
    </cfRule>
  </conditionalFormatting>
  <conditionalFormatting sqref="AL155">
    <cfRule type="containsText" dxfId="35665" priority="63884" stopIfTrue="1" operator="containsText" text="VAC">
      <formula>NOT(ISERROR(SEARCH("VAC",AL155)))</formula>
    </cfRule>
    <cfRule type="containsText" priority="63885" stopIfTrue="1" operator="containsText" text="0">
      <formula>NOT(ISERROR(SEARCH("0",AL155)))</formula>
    </cfRule>
    <cfRule type="containsText" dxfId="35664" priority="63886" stopIfTrue="1" operator="containsText" text="S">
      <formula>NOT(ISERROR(SEARCH("S",AL155)))</formula>
    </cfRule>
    <cfRule type="containsText" dxfId="35663" priority="63887" stopIfTrue="1" operator="containsText" text="F">
      <formula>NOT(ISERROR(SEARCH("F",AL155)))</formula>
    </cfRule>
    <cfRule type="containsText" dxfId="35662" priority="63888" stopIfTrue="1" operator="containsText" text="P">
      <formula>NOT(ISERROR(SEARCH("P",AL155)))</formula>
    </cfRule>
    <cfRule type="containsText" dxfId="35661" priority="63889" stopIfTrue="1" operator="containsText" text="LNP">
      <formula>NOT(ISERROR(SEARCH("LNP",AL155)))</formula>
    </cfRule>
    <cfRule type="containsText" dxfId="35660" priority="63890" stopIfTrue="1" operator="containsText" text="DM">
      <formula>NOT(ISERROR(SEARCH("DM",AL155)))</formula>
    </cfRule>
    <cfRule type="containsText" dxfId="35659" priority="63891" stopIfTrue="1" operator="containsText" text="5DOM">
      <formula>NOT(ISERROR(SEARCH("5DOM",AL155)))</formula>
    </cfRule>
    <cfRule type="containsText" dxfId="35658" priority="63892" stopIfTrue="1" operator="containsText" text="DOM">
      <formula>NOT(ISERROR(SEARCH("DOM",AL155)))</formula>
    </cfRule>
    <cfRule type="containsText" dxfId="35657" priority="63893" stopIfTrue="1" operator="containsText" text="5HE">
      <formula>NOT(ISERROR(SEARCH("5HE",AL155)))</formula>
    </cfRule>
    <cfRule type="containsText" dxfId="35656" priority="63894" stopIfTrue="1" operator="containsText" text="4HE">
      <formula>NOT(ISERROR(SEARCH("4HE",AL155)))</formula>
    </cfRule>
    <cfRule type="containsText" dxfId="35655" priority="63895" stopIfTrue="1" operator="containsText" text="3HE">
      <formula>NOT(ISERROR(SEARCH("3HE",AL155)))</formula>
    </cfRule>
    <cfRule type="containsText" dxfId="35654" priority="63896" stopIfTrue="1" operator="containsText" text="2HE">
      <formula>NOT(ISERROR(SEARCH("2HE",AL155)))</formula>
    </cfRule>
    <cfRule type="containsText" dxfId="35653" priority="63897" stopIfTrue="1" operator="containsText" text="1HE">
      <formula>NOT(ISERROR(SEARCH("1HE",AL155)))</formula>
    </cfRule>
    <cfRule type="containsText" dxfId="35652" priority="63898" stopIfTrue="1" operator="containsText" text="MINA">
      <formula>NOT(ISERROR(SEARCH("MINA",AL155)))</formula>
    </cfRule>
    <cfRule type="containsText" dxfId="35651" priority="63899" stopIfTrue="1" operator="containsText" text="8TD">
      <formula>NOT(ISERROR(SEARCH("8TD",AL155)))</formula>
    </cfRule>
    <cfRule type="containsText" dxfId="35650" priority="63900" stopIfTrue="1" operator="containsText" text="DLP">
      <formula>NOT(ISERROR(SEARCH("DLP",AL155)))</formula>
    </cfRule>
  </conditionalFormatting>
  <conditionalFormatting sqref="AL155">
    <cfRule type="containsText" dxfId="35649" priority="63883" stopIfTrue="1" operator="containsText" text="8TDT">
      <formula>NOT(ISERROR(SEARCH("8TDT",AL155)))</formula>
    </cfRule>
  </conditionalFormatting>
  <conditionalFormatting sqref="AK155 AI155">
    <cfRule type="containsText" dxfId="35648" priority="63866" stopIfTrue="1" operator="containsText" text="VAC">
      <formula>NOT(ISERROR(SEARCH("VAC",AI155)))</formula>
    </cfRule>
    <cfRule type="containsText" priority="63867" stopIfTrue="1" operator="containsText" text="0">
      <formula>NOT(ISERROR(SEARCH("0",AI155)))</formula>
    </cfRule>
    <cfRule type="containsText" dxfId="35647" priority="63868" stopIfTrue="1" operator="containsText" text="S">
      <formula>NOT(ISERROR(SEARCH("S",AI155)))</formula>
    </cfRule>
    <cfRule type="containsText" dxfId="35646" priority="63869" stopIfTrue="1" operator="containsText" text="F">
      <formula>NOT(ISERROR(SEARCH("F",AI155)))</formula>
    </cfRule>
    <cfRule type="containsText" dxfId="35645" priority="63870" stopIfTrue="1" operator="containsText" text="P">
      <formula>NOT(ISERROR(SEARCH("P",AI155)))</formula>
    </cfRule>
    <cfRule type="containsText" dxfId="35644" priority="63871" stopIfTrue="1" operator="containsText" text="LNP">
      <formula>NOT(ISERROR(SEARCH("LNP",AI155)))</formula>
    </cfRule>
    <cfRule type="containsText" dxfId="35643" priority="63872" stopIfTrue="1" operator="containsText" text="DM">
      <formula>NOT(ISERROR(SEARCH("DM",AI155)))</formula>
    </cfRule>
    <cfRule type="containsText" dxfId="35642" priority="63873" stopIfTrue="1" operator="containsText" text="5DOM">
      <formula>NOT(ISERROR(SEARCH("5DOM",AI155)))</formula>
    </cfRule>
    <cfRule type="containsText" dxfId="35641" priority="63874" stopIfTrue="1" operator="containsText" text="DOM">
      <formula>NOT(ISERROR(SEARCH("DOM",AI155)))</formula>
    </cfRule>
    <cfRule type="containsText" dxfId="35640" priority="63875" stopIfTrue="1" operator="containsText" text="DLP">
      <formula>NOT(ISERROR(SEARCH("DLP",AI155)))</formula>
    </cfRule>
    <cfRule type="containsText" dxfId="35639" priority="63876" stopIfTrue="1" operator="containsText" text="5HE">
      <formula>NOT(ISERROR(SEARCH("5HE",AI155)))</formula>
    </cfRule>
    <cfRule type="containsText" dxfId="35638" priority="63877" stopIfTrue="1" operator="containsText" text="4HE">
      <formula>NOT(ISERROR(SEARCH("4HE",AI155)))</formula>
    </cfRule>
    <cfRule type="containsText" dxfId="35637" priority="63878" stopIfTrue="1" operator="containsText" text="3HE">
      <formula>NOT(ISERROR(SEARCH("3HE",AI155)))</formula>
    </cfRule>
    <cfRule type="containsText" dxfId="35636" priority="63879" stopIfTrue="1" operator="containsText" text="2HE">
      <formula>NOT(ISERROR(SEARCH("2HE",AI155)))</formula>
    </cfRule>
    <cfRule type="containsText" dxfId="35635" priority="63880" stopIfTrue="1" operator="containsText" text="1HE">
      <formula>NOT(ISERROR(SEARCH("1HE",AI155)))</formula>
    </cfRule>
    <cfRule type="containsText" dxfId="35634" priority="63881" stopIfTrue="1" operator="containsText" text="MINA">
      <formula>NOT(ISERROR(SEARCH("MINA",AI155)))</formula>
    </cfRule>
    <cfRule type="containsText" dxfId="35633" priority="63882" stopIfTrue="1" operator="containsText" text="8TD">
      <formula>NOT(ISERROR(SEARCH("8TD",AI155)))</formula>
    </cfRule>
  </conditionalFormatting>
  <conditionalFormatting sqref="AK155 AI155">
    <cfRule type="containsText" dxfId="35632" priority="63849" stopIfTrue="1" operator="containsText" text="VAC">
      <formula>NOT(ISERROR(SEARCH("VAC",AI155)))</formula>
    </cfRule>
    <cfRule type="containsText" priority="63850" stopIfTrue="1" operator="containsText" text="0">
      <formula>NOT(ISERROR(SEARCH("0",AI155)))</formula>
    </cfRule>
    <cfRule type="containsText" dxfId="35631" priority="63851" stopIfTrue="1" operator="containsText" text="S">
      <formula>NOT(ISERROR(SEARCH("S",AI155)))</formula>
    </cfRule>
    <cfRule type="containsText" dxfId="35630" priority="63852" stopIfTrue="1" operator="containsText" text="F">
      <formula>NOT(ISERROR(SEARCH("F",AI155)))</formula>
    </cfRule>
    <cfRule type="containsText" dxfId="35629" priority="63853" stopIfTrue="1" operator="containsText" text="P">
      <formula>NOT(ISERROR(SEARCH("P",AI155)))</formula>
    </cfRule>
    <cfRule type="containsText" dxfId="35628" priority="63854" stopIfTrue="1" operator="containsText" text="LNP">
      <formula>NOT(ISERROR(SEARCH("LNP",AI155)))</formula>
    </cfRule>
    <cfRule type="containsText" dxfId="35627" priority="63855" stopIfTrue="1" operator="containsText" text="DM">
      <formula>NOT(ISERROR(SEARCH("DM",AI155)))</formula>
    </cfRule>
    <cfRule type="containsText" dxfId="35626" priority="63856" stopIfTrue="1" operator="containsText" text="5DOM">
      <formula>NOT(ISERROR(SEARCH("5DOM",AI155)))</formula>
    </cfRule>
    <cfRule type="containsText" dxfId="35625" priority="63857" stopIfTrue="1" operator="containsText" text="DOM">
      <formula>NOT(ISERROR(SEARCH("DOM",AI155)))</formula>
    </cfRule>
    <cfRule type="containsText" dxfId="35624" priority="63858" stopIfTrue="1" operator="containsText" text="5HE">
      <formula>NOT(ISERROR(SEARCH("5HE",AI155)))</formula>
    </cfRule>
    <cfRule type="containsText" dxfId="35623" priority="63859" stopIfTrue="1" operator="containsText" text="4HE">
      <formula>NOT(ISERROR(SEARCH("4HE",AI155)))</formula>
    </cfRule>
    <cfRule type="containsText" dxfId="35622" priority="63860" stopIfTrue="1" operator="containsText" text="3HE">
      <formula>NOT(ISERROR(SEARCH("3HE",AI155)))</formula>
    </cfRule>
    <cfRule type="containsText" dxfId="35621" priority="63861" stopIfTrue="1" operator="containsText" text="2HE">
      <formula>NOT(ISERROR(SEARCH("2HE",AI155)))</formula>
    </cfRule>
    <cfRule type="containsText" dxfId="35620" priority="63862" stopIfTrue="1" operator="containsText" text="1HE">
      <formula>NOT(ISERROR(SEARCH("1HE",AI155)))</formula>
    </cfRule>
    <cfRule type="containsText" dxfId="35619" priority="63863" stopIfTrue="1" operator="containsText" text="MINA">
      <formula>NOT(ISERROR(SEARCH("MINA",AI155)))</formula>
    </cfRule>
    <cfRule type="containsText" dxfId="35618" priority="63864" stopIfTrue="1" operator="containsText" text="8TD">
      <formula>NOT(ISERROR(SEARCH("8TD",AI155)))</formula>
    </cfRule>
    <cfRule type="containsText" dxfId="35617" priority="63865" stopIfTrue="1" operator="containsText" text="DLP">
      <formula>NOT(ISERROR(SEARCH("DLP",AI155)))</formula>
    </cfRule>
  </conditionalFormatting>
  <conditionalFormatting sqref="AK155 AI155">
    <cfRule type="containsText" dxfId="35616" priority="63848" stopIfTrue="1" operator="containsText" text="8TDT">
      <formula>NOT(ISERROR(SEARCH("8TDT",AI155)))</formula>
    </cfRule>
  </conditionalFormatting>
  <conditionalFormatting sqref="Y155 T155:U155 W155 AA155:AF155">
    <cfRule type="containsText" dxfId="35615" priority="63831" stopIfTrue="1" operator="containsText" text="VAC">
      <formula>NOT(ISERROR(SEARCH("VAC",T155)))</formula>
    </cfRule>
    <cfRule type="containsText" priority="63832" stopIfTrue="1" operator="containsText" text="0">
      <formula>NOT(ISERROR(SEARCH("0",T155)))</formula>
    </cfRule>
    <cfRule type="containsText" dxfId="35614" priority="63833" stopIfTrue="1" operator="containsText" text="S">
      <formula>NOT(ISERROR(SEARCH("S",T155)))</formula>
    </cfRule>
    <cfRule type="containsText" dxfId="35613" priority="63834" stopIfTrue="1" operator="containsText" text="F">
      <formula>NOT(ISERROR(SEARCH("F",T155)))</formula>
    </cfRule>
    <cfRule type="containsText" dxfId="35612" priority="63835" stopIfTrue="1" operator="containsText" text="P">
      <formula>NOT(ISERROR(SEARCH("P",T155)))</formula>
    </cfRule>
    <cfRule type="containsText" dxfId="35611" priority="63836" stopIfTrue="1" operator="containsText" text="LNP">
      <formula>NOT(ISERROR(SEARCH("LNP",T155)))</formula>
    </cfRule>
    <cfRule type="containsText" dxfId="35610" priority="63837" stopIfTrue="1" operator="containsText" text="DM">
      <formula>NOT(ISERROR(SEARCH("DM",T155)))</formula>
    </cfRule>
    <cfRule type="containsText" dxfId="35609" priority="63838" stopIfTrue="1" operator="containsText" text="5DOM">
      <formula>NOT(ISERROR(SEARCH("5DOM",T155)))</formula>
    </cfRule>
    <cfRule type="containsText" dxfId="35608" priority="63839" stopIfTrue="1" operator="containsText" text="DOM">
      <formula>NOT(ISERROR(SEARCH("DOM",T155)))</formula>
    </cfRule>
    <cfRule type="containsText" dxfId="35607" priority="63840" stopIfTrue="1" operator="containsText" text="DLP">
      <formula>NOT(ISERROR(SEARCH("DLP",T155)))</formula>
    </cfRule>
    <cfRule type="containsText" dxfId="35606" priority="63841" stopIfTrue="1" operator="containsText" text="5HE">
      <formula>NOT(ISERROR(SEARCH("5HE",T155)))</formula>
    </cfRule>
    <cfRule type="containsText" dxfId="35605" priority="63842" stopIfTrue="1" operator="containsText" text="4HE">
      <formula>NOT(ISERROR(SEARCH("4HE",T155)))</formula>
    </cfRule>
    <cfRule type="containsText" dxfId="35604" priority="63843" stopIfTrue="1" operator="containsText" text="3HE">
      <formula>NOT(ISERROR(SEARCH("3HE",T155)))</formula>
    </cfRule>
    <cfRule type="containsText" dxfId="35603" priority="63844" stopIfTrue="1" operator="containsText" text="2HE">
      <formula>NOT(ISERROR(SEARCH("2HE",T155)))</formula>
    </cfRule>
    <cfRule type="containsText" dxfId="35602" priority="63845" stopIfTrue="1" operator="containsText" text="1HE">
      <formula>NOT(ISERROR(SEARCH("1HE",T155)))</formula>
    </cfRule>
    <cfRule type="containsText" dxfId="35601" priority="63846" stopIfTrue="1" operator="containsText" text="MINA">
      <formula>NOT(ISERROR(SEARCH("MINA",T155)))</formula>
    </cfRule>
    <cfRule type="containsText" dxfId="35600" priority="63847" stopIfTrue="1" operator="containsText" text="8TD">
      <formula>NOT(ISERROR(SEARCH("8TD",T155)))</formula>
    </cfRule>
  </conditionalFormatting>
  <conditionalFormatting sqref="X155">
    <cfRule type="containsText" dxfId="35599" priority="63814" stopIfTrue="1" operator="containsText" text="VAC">
      <formula>NOT(ISERROR(SEARCH("VAC",X155)))</formula>
    </cfRule>
    <cfRule type="containsText" priority="63815" stopIfTrue="1" operator="containsText" text="0">
      <formula>NOT(ISERROR(SEARCH("0",X155)))</formula>
    </cfRule>
    <cfRule type="containsText" dxfId="35598" priority="63816" stopIfTrue="1" operator="containsText" text="S">
      <formula>NOT(ISERROR(SEARCH("S",X155)))</formula>
    </cfRule>
    <cfRule type="containsText" dxfId="35597" priority="63817" stopIfTrue="1" operator="containsText" text="F">
      <formula>NOT(ISERROR(SEARCH("F",X155)))</formula>
    </cfRule>
    <cfRule type="containsText" dxfId="35596" priority="63818" stopIfTrue="1" operator="containsText" text="P">
      <formula>NOT(ISERROR(SEARCH("P",X155)))</formula>
    </cfRule>
    <cfRule type="containsText" dxfId="35595" priority="63819" stopIfTrue="1" operator="containsText" text="LNP">
      <formula>NOT(ISERROR(SEARCH("LNP",X155)))</formula>
    </cfRule>
    <cfRule type="containsText" dxfId="35594" priority="63820" stopIfTrue="1" operator="containsText" text="DM">
      <formula>NOT(ISERROR(SEARCH("DM",X155)))</formula>
    </cfRule>
    <cfRule type="containsText" dxfId="35593" priority="63821" stopIfTrue="1" operator="containsText" text="5DOM">
      <formula>NOT(ISERROR(SEARCH("5DOM",X155)))</formula>
    </cfRule>
    <cfRule type="containsText" dxfId="35592" priority="63822" stopIfTrue="1" operator="containsText" text="DOM">
      <formula>NOT(ISERROR(SEARCH("DOM",X155)))</formula>
    </cfRule>
    <cfRule type="containsText" dxfId="35591" priority="63823" stopIfTrue="1" operator="containsText" text="DLP">
      <formula>NOT(ISERROR(SEARCH("DLP",X155)))</formula>
    </cfRule>
    <cfRule type="containsText" dxfId="35590" priority="63824" stopIfTrue="1" operator="containsText" text="5HE">
      <formula>NOT(ISERROR(SEARCH("5HE",X155)))</formula>
    </cfRule>
    <cfRule type="containsText" dxfId="35589" priority="63825" stopIfTrue="1" operator="containsText" text="4HE">
      <formula>NOT(ISERROR(SEARCH("4HE",X155)))</formula>
    </cfRule>
    <cfRule type="containsText" dxfId="35588" priority="63826" stopIfTrue="1" operator="containsText" text="3HE">
      <formula>NOT(ISERROR(SEARCH("3HE",X155)))</formula>
    </cfRule>
    <cfRule type="containsText" dxfId="35587" priority="63827" stopIfTrue="1" operator="containsText" text="2HE">
      <formula>NOT(ISERROR(SEARCH("2HE",X155)))</formula>
    </cfRule>
    <cfRule type="containsText" dxfId="35586" priority="63828" stopIfTrue="1" operator="containsText" text="1HE">
      <formula>NOT(ISERROR(SEARCH("1HE",X155)))</formula>
    </cfRule>
    <cfRule type="containsText" dxfId="35585" priority="63829" stopIfTrue="1" operator="containsText" text="MINA">
      <formula>NOT(ISERROR(SEARCH("MINA",X155)))</formula>
    </cfRule>
    <cfRule type="containsText" dxfId="35584" priority="63830" stopIfTrue="1" operator="containsText" text="8TD">
      <formula>NOT(ISERROR(SEARCH("8TD",X155)))</formula>
    </cfRule>
  </conditionalFormatting>
  <conditionalFormatting sqref="X155">
    <cfRule type="containsText" dxfId="35583" priority="63813" stopIfTrue="1" operator="containsText" text="8TDT">
      <formula>NOT(ISERROR(SEARCH("8TDT",X155)))</formula>
    </cfRule>
  </conditionalFormatting>
  <conditionalFormatting sqref="AJ155">
    <cfRule type="containsText" dxfId="35582" priority="63779" stopIfTrue="1" operator="containsText" text="VAC">
      <formula>NOT(ISERROR(SEARCH("VAC",AJ155)))</formula>
    </cfRule>
    <cfRule type="containsText" priority="63780" stopIfTrue="1" operator="containsText" text="0">
      <formula>NOT(ISERROR(SEARCH("0",AJ155)))</formula>
    </cfRule>
    <cfRule type="containsText" dxfId="35581" priority="63781" stopIfTrue="1" operator="containsText" text="S">
      <formula>NOT(ISERROR(SEARCH("S",AJ155)))</formula>
    </cfRule>
    <cfRule type="containsText" dxfId="35580" priority="63782" stopIfTrue="1" operator="containsText" text="F">
      <formula>NOT(ISERROR(SEARCH("F",AJ155)))</formula>
    </cfRule>
    <cfRule type="containsText" dxfId="35579" priority="63783" stopIfTrue="1" operator="containsText" text="P">
      <formula>NOT(ISERROR(SEARCH("P",AJ155)))</formula>
    </cfRule>
    <cfRule type="containsText" dxfId="35578" priority="63784" stopIfTrue="1" operator="containsText" text="LNP">
      <formula>NOT(ISERROR(SEARCH("LNP",AJ155)))</formula>
    </cfRule>
    <cfRule type="containsText" dxfId="35577" priority="63785" stopIfTrue="1" operator="containsText" text="DM">
      <formula>NOT(ISERROR(SEARCH("DM",AJ155)))</formula>
    </cfRule>
    <cfRule type="containsText" dxfId="35576" priority="63786" stopIfTrue="1" operator="containsText" text="5DOM">
      <formula>NOT(ISERROR(SEARCH("5DOM",AJ155)))</formula>
    </cfRule>
    <cfRule type="containsText" dxfId="35575" priority="63787" stopIfTrue="1" operator="containsText" text="DOM">
      <formula>NOT(ISERROR(SEARCH("DOM",AJ155)))</formula>
    </cfRule>
    <cfRule type="containsText" dxfId="35574" priority="63788" stopIfTrue="1" operator="containsText" text="DLP">
      <formula>NOT(ISERROR(SEARCH("DLP",AJ155)))</formula>
    </cfRule>
    <cfRule type="containsText" dxfId="35573" priority="63789" stopIfTrue="1" operator="containsText" text="5HE">
      <formula>NOT(ISERROR(SEARCH("5HE",AJ155)))</formula>
    </cfRule>
    <cfRule type="containsText" dxfId="35572" priority="63790" stopIfTrue="1" operator="containsText" text="4HE">
      <formula>NOT(ISERROR(SEARCH("4HE",AJ155)))</formula>
    </cfRule>
    <cfRule type="containsText" dxfId="35571" priority="63791" stopIfTrue="1" operator="containsText" text="3HE">
      <formula>NOT(ISERROR(SEARCH("3HE",AJ155)))</formula>
    </cfRule>
    <cfRule type="containsText" dxfId="35570" priority="63792" stopIfTrue="1" operator="containsText" text="2HE">
      <formula>NOT(ISERROR(SEARCH("2HE",AJ155)))</formula>
    </cfRule>
    <cfRule type="containsText" dxfId="35569" priority="63793" stopIfTrue="1" operator="containsText" text="1HE">
      <formula>NOT(ISERROR(SEARCH("1HE",AJ155)))</formula>
    </cfRule>
    <cfRule type="containsText" dxfId="35568" priority="63794" stopIfTrue="1" operator="containsText" text="MINA">
      <formula>NOT(ISERROR(SEARCH("MINA",AJ155)))</formula>
    </cfRule>
    <cfRule type="containsText" dxfId="35567" priority="63795" stopIfTrue="1" operator="containsText" text="8TD">
      <formula>NOT(ISERROR(SEARCH("8TD",AJ155)))</formula>
    </cfRule>
  </conditionalFormatting>
  <conditionalFormatting sqref="AJ155">
    <cfRule type="containsText" dxfId="35566" priority="63762" stopIfTrue="1" operator="containsText" text="VAC">
      <formula>NOT(ISERROR(SEARCH("VAC",AJ155)))</formula>
    </cfRule>
    <cfRule type="containsText" priority="63763" stopIfTrue="1" operator="containsText" text="0">
      <formula>NOT(ISERROR(SEARCH("0",AJ155)))</formula>
    </cfRule>
    <cfRule type="containsText" dxfId="35565" priority="63764" stopIfTrue="1" operator="containsText" text="S">
      <formula>NOT(ISERROR(SEARCH("S",AJ155)))</formula>
    </cfRule>
    <cfRule type="containsText" dxfId="35564" priority="63765" stopIfTrue="1" operator="containsText" text="F">
      <formula>NOT(ISERROR(SEARCH("F",AJ155)))</formula>
    </cfRule>
    <cfRule type="containsText" dxfId="35563" priority="63766" stopIfTrue="1" operator="containsText" text="P">
      <formula>NOT(ISERROR(SEARCH("P",AJ155)))</formula>
    </cfRule>
    <cfRule type="containsText" dxfId="35562" priority="63767" stopIfTrue="1" operator="containsText" text="LNP">
      <formula>NOT(ISERROR(SEARCH("LNP",AJ155)))</formula>
    </cfRule>
    <cfRule type="containsText" dxfId="35561" priority="63768" stopIfTrue="1" operator="containsText" text="DM">
      <formula>NOT(ISERROR(SEARCH("DM",AJ155)))</formula>
    </cfRule>
    <cfRule type="containsText" dxfId="35560" priority="63769" stopIfTrue="1" operator="containsText" text="5DOM">
      <formula>NOT(ISERROR(SEARCH("5DOM",AJ155)))</formula>
    </cfRule>
    <cfRule type="containsText" dxfId="35559" priority="63770" stopIfTrue="1" operator="containsText" text="DOM">
      <formula>NOT(ISERROR(SEARCH("DOM",AJ155)))</formula>
    </cfRule>
    <cfRule type="containsText" dxfId="35558" priority="63771" stopIfTrue="1" operator="containsText" text="5HE">
      <formula>NOT(ISERROR(SEARCH("5HE",AJ155)))</formula>
    </cfRule>
    <cfRule type="containsText" dxfId="35557" priority="63772" stopIfTrue="1" operator="containsText" text="4HE">
      <formula>NOT(ISERROR(SEARCH("4HE",AJ155)))</formula>
    </cfRule>
    <cfRule type="containsText" dxfId="35556" priority="63773" stopIfTrue="1" operator="containsText" text="3HE">
      <formula>NOT(ISERROR(SEARCH("3HE",AJ155)))</formula>
    </cfRule>
    <cfRule type="containsText" dxfId="35555" priority="63774" stopIfTrue="1" operator="containsText" text="2HE">
      <formula>NOT(ISERROR(SEARCH("2HE",AJ155)))</formula>
    </cfRule>
    <cfRule type="containsText" dxfId="35554" priority="63775" stopIfTrue="1" operator="containsText" text="1HE">
      <formula>NOT(ISERROR(SEARCH("1HE",AJ155)))</formula>
    </cfRule>
    <cfRule type="containsText" dxfId="35553" priority="63776" stopIfTrue="1" operator="containsText" text="MINA">
      <formula>NOT(ISERROR(SEARCH("MINA",AJ155)))</formula>
    </cfRule>
    <cfRule type="containsText" dxfId="35552" priority="63777" stopIfTrue="1" operator="containsText" text="8TD">
      <formula>NOT(ISERROR(SEARCH("8TD",AJ155)))</formula>
    </cfRule>
    <cfRule type="containsText" dxfId="35551" priority="63778" stopIfTrue="1" operator="containsText" text="DLP">
      <formula>NOT(ISERROR(SEARCH("DLP",AJ155)))</formula>
    </cfRule>
  </conditionalFormatting>
  <conditionalFormatting sqref="AJ155">
    <cfRule type="containsText" dxfId="35550" priority="63761" stopIfTrue="1" operator="containsText" text="8TDT">
      <formula>NOT(ISERROR(SEARCH("8TDT",AJ155)))</formula>
    </cfRule>
  </conditionalFormatting>
  <conditionalFormatting sqref="V155">
    <cfRule type="containsText" dxfId="35549" priority="63692" stopIfTrue="1" operator="containsText" text="VAC">
      <formula>NOT(ISERROR(SEARCH("VAC",V155)))</formula>
    </cfRule>
    <cfRule type="containsText" priority="63693" stopIfTrue="1" operator="containsText" text="0">
      <formula>NOT(ISERROR(SEARCH("0",V155)))</formula>
    </cfRule>
    <cfRule type="containsText" dxfId="35548" priority="63694" stopIfTrue="1" operator="containsText" text="S">
      <formula>NOT(ISERROR(SEARCH("S",V155)))</formula>
    </cfRule>
    <cfRule type="containsText" dxfId="35547" priority="63695" stopIfTrue="1" operator="containsText" text="F">
      <formula>NOT(ISERROR(SEARCH("F",V155)))</formula>
    </cfRule>
    <cfRule type="containsText" dxfId="35546" priority="63696" stopIfTrue="1" operator="containsText" text="P">
      <formula>NOT(ISERROR(SEARCH("P",V155)))</formula>
    </cfRule>
    <cfRule type="containsText" dxfId="35545" priority="63697" stopIfTrue="1" operator="containsText" text="LNP">
      <formula>NOT(ISERROR(SEARCH("LNP",V155)))</formula>
    </cfRule>
    <cfRule type="containsText" dxfId="35544" priority="63698" stopIfTrue="1" operator="containsText" text="DM">
      <formula>NOT(ISERROR(SEARCH("DM",V155)))</formula>
    </cfRule>
    <cfRule type="containsText" dxfId="35543" priority="63699" stopIfTrue="1" operator="containsText" text="5DOM">
      <formula>NOT(ISERROR(SEARCH("5DOM",V155)))</formula>
    </cfRule>
    <cfRule type="containsText" dxfId="35542" priority="63700" stopIfTrue="1" operator="containsText" text="DOM">
      <formula>NOT(ISERROR(SEARCH("DOM",V155)))</formula>
    </cfRule>
    <cfRule type="containsText" dxfId="35541" priority="63701" stopIfTrue="1" operator="containsText" text="DLP">
      <formula>NOT(ISERROR(SEARCH("DLP",V155)))</formula>
    </cfRule>
    <cfRule type="containsText" dxfId="35540" priority="63702" stopIfTrue="1" operator="containsText" text="5HE">
      <formula>NOT(ISERROR(SEARCH("5HE",V155)))</formula>
    </cfRule>
    <cfRule type="containsText" dxfId="35539" priority="63703" stopIfTrue="1" operator="containsText" text="4HE">
      <formula>NOT(ISERROR(SEARCH("4HE",V155)))</formula>
    </cfRule>
    <cfRule type="containsText" dxfId="35538" priority="63704" stopIfTrue="1" operator="containsText" text="3HE">
      <formula>NOT(ISERROR(SEARCH("3HE",V155)))</formula>
    </cfRule>
    <cfRule type="containsText" dxfId="35537" priority="63705" stopIfTrue="1" operator="containsText" text="2HE">
      <formula>NOT(ISERROR(SEARCH("2HE",V155)))</formula>
    </cfRule>
    <cfRule type="containsText" dxfId="35536" priority="63706" stopIfTrue="1" operator="containsText" text="1HE">
      <formula>NOT(ISERROR(SEARCH("1HE",V155)))</formula>
    </cfRule>
    <cfRule type="containsText" dxfId="35535" priority="63707" stopIfTrue="1" operator="containsText" text="MINA">
      <formula>NOT(ISERROR(SEARCH("MINA",V155)))</formula>
    </cfRule>
    <cfRule type="containsText" dxfId="35534" priority="63708" stopIfTrue="1" operator="containsText" text="8TD">
      <formula>NOT(ISERROR(SEARCH("8TD",V155)))</formula>
    </cfRule>
  </conditionalFormatting>
  <conditionalFormatting sqref="V155">
    <cfRule type="containsText" dxfId="35533" priority="63691" stopIfTrue="1" operator="containsText" text="8TDT">
      <formula>NOT(ISERROR(SEARCH("8TDT",V155)))</formula>
    </cfRule>
  </conditionalFormatting>
  <conditionalFormatting sqref="I155:K155 P155:R155 M155:N155">
    <cfRule type="containsText" dxfId="35532" priority="63674" stopIfTrue="1" operator="containsText" text="VAC">
      <formula>NOT(ISERROR(SEARCH("VAC",I155)))</formula>
    </cfRule>
    <cfRule type="containsText" priority="63675" stopIfTrue="1" operator="containsText" text="0">
      <formula>NOT(ISERROR(SEARCH("0",I155)))</formula>
    </cfRule>
    <cfRule type="containsText" dxfId="35531" priority="63676" stopIfTrue="1" operator="containsText" text="S">
      <formula>NOT(ISERROR(SEARCH("S",I155)))</formula>
    </cfRule>
    <cfRule type="containsText" dxfId="35530" priority="63677" stopIfTrue="1" operator="containsText" text="F">
      <formula>NOT(ISERROR(SEARCH("F",I155)))</formula>
    </cfRule>
    <cfRule type="containsText" dxfId="35529" priority="63678" stopIfTrue="1" operator="containsText" text="P">
      <formula>NOT(ISERROR(SEARCH("P",I155)))</formula>
    </cfRule>
    <cfRule type="containsText" dxfId="35528" priority="63679" stopIfTrue="1" operator="containsText" text="LNP">
      <formula>NOT(ISERROR(SEARCH("LNP",I155)))</formula>
    </cfRule>
    <cfRule type="containsText" dxfId="35527" priority="63680" stopIfTrue="1" operator="containsText" text="DM">
      <formula>NOT(ISERROR(SEARCH("DM",I155)))</formula>
    </cfRule>
    <cfRule type="containsText" dxfId="35526" priority="63681" stopIfTrue="1" operator="containsText" text="5DOM">
      <formula>NOT(ISERROR(SEARCH("5DOM",I155)))</formula>
    </cfRule>
    <cfRule type="containsText" dxfId="35525" priority="63682" stopIfTrue="1" operator="containsText" text="DOM">
      <formula>NOT(ISERROR(SEARCH("DOM",I155)))</formula>
    </cfRule>
    <cfRule type="containsText" dxfId="35524" priority="63683" stopIfTrue="1" operator="containsText" text="DLP">
      <formula>NOT(ISERROR(SEARCH("DLP",I155)))</formula>
    </cfRule>
    <cfRule type="containsText" dxfId="35523" priority="63684" stopIfTrue="1" operator="containsText" text="5HE">
      <formula>NOT(ISERROR(SEARCH("5HE",I155)))</formula>
    </cfRule>
    <cfRule type="containsText" dxfId="35522" priority="63685" stopIfTrue="1" operator="containsText" text="4HE">
      <formula>NOT(ISERROR(SEARCH("4HE",I155)))</formula>
    </cfRule>
    <cfRule type="containsText" dxfId="35521" priority="63686" stopIfTrue="1" operator="containsText" text="3HE">
      <formula>NOT(ISERROR(SEARCH("3HE",I155)))</formula>
    </cfRule>
    <cfRule type="containsText" dxfId="35520" priority="63687" stopIfTrue="1" operator="containsText" text="2HE">
      <formula>NOT(ISERROR(SEARCH("2HE",I155)))</formula>
    </cfRule>
    <cfRule type="containsText" dxfId="35519" priority="63688" stopIfTrue="1" operator="containsText" text="1HE">
      <formula>NOT(ISERROR(SEARCH("1HE",I155)))</formula>
    </cfRule>
    <cfRule type="containsText" dxfId="35518" priority="63689" stopIfTrue="1" operator="containsText" text="MINA">
      <formula>NOT(ISERROR(SEARCH("MINA",I155)))</formula>
    </cfRule>
    <cfRule type="containsText" dxfId="35517" priority="63690" stopIfTrue="1" operator="containsText" text="8TD">
      <formula>NOT(ISERROR(SEARCH("8TD",I155)))</formula>
    </cfRule>
  </conditionalFormatting>
  <conditionalFormatting sqref="I155:K155 P155:R155 M155:N155">
    <cfRule type="containsText" dxfId="35516" priority="63673" stopIfTrue="1" operator="containsText" text="8TDT">
      <formula>NOT(ISERROR(SEARCH("8TDT",I155)))</formula>
    </cfRule>
  </conditionalFormatting>
  <conditionalFormatting sqref="O155">
    <cfRule type="containsText" dxfId="35515" priority="63656" stopIfTrue="1" operator="containsText" text="VAC">
      <formula>NOT(ISERROR(SEARCH("VAC",O155)))</formula>
    </cfRule>
    <cfRule type="containsText" priority="63657" stopIfTrue="1" operator="containsText" text="0">
      <formula>NOT(ISERROR(SEARCH("0",O155)))</formula>
    </cfRule>
    <cfRule type="containsText" dxfId="35514" priority="63658" stopIfTrue="1" operator="containsText" text="S">
      <formula>NOT(ISERROR(SEARCH("S",O155)))</formula>
    </cfRule>
    <cfRule type="containsText" dxfId="35513" priority="63659" stopIfTrue="1" operator="containsText" text="F">
      <formula>NOT(ISERROR(SEARCH("F",O155)))</formula>
    </cfRule>
    <cfRule type="containsText" dxfId="35512" priority="63660" stopIfTrue="1" operator="containsText" text="P">
      <formula>NOT(ISERROR(SEARCH("P",O155)))</formula>
    </cfRule>
    <cfRule type="containsText" dxfId="35511" priority="63661" stopIfTrue="1" operator="containsText" text="LNP">
      <formula>NOT(ISERROR(SEARCH("LNP",O155)))</formula>
    </cfRule>
    <cfRule type="containsText" dxfId="35510" priority="63662" stopIfTrue="1" operator="containsText" text="DM">
      <formula>NOT(ISERROR(SEARCH("DM",O155)))</formula>
    </cfRule>
    <cfRule type="containsText" dxfId="35509" priority="63663" stopIfTrue="1" operator="containsText" text="5DOM">
      <formula>NOT(ISERROR(SEARCH("5DOM",O155)))</formula>
    </cfRule>
    <cfRule type="containsText" dxfId="35508" priority="63664" stopIfTrue="1" operator="containsText" text="DOM">
      <formula>NOT(ISERROR(SEARCH("DOM",O155)))</formula>
    </cfRule>
    <cfRule type="containsText" dxfId="35507" priority="63665" stopIfTrue="1" operator="containsText" text="DLP">
      <formula>NOT(ISERROR(SEARCH("DLP",O155)))</formula>
    </cfRule>
    <cfRule type="containsText" dxfId="35506" priority="63666" stopIfTrue="1" operator="containsText" text="5HE">
      <formula>NOT(ISERROR(SEARCH("5HE",O155)))</formula>
    </cfRule>
    <cfRule type="containsText" dxfId="35505" priority="63667" stopIfTrue="1" operator="containsText" text="4HE">
      <formula>NOT(ISERROR(SEARCH("4HE",O155)))</formula>
    </cfRule>
    <cfRule type="containsText" dxfId="35504" priority="63668" stopIfTrue="1" operator="containsText" text="3HE">
      <formula>NOT(ISERROR(SEARCH("3HE",O155)))</formula>
    </cfRule>
    <cfRule type="containsText" dxfId="35503" priority="63669" stopIfTrue="1" operator="containsText" text="2HE">
      <formula>NOT(ISERROR(SEARCH("2HE",O155)))</formula>
    </cfRule>
    <cfRule type="containsText" dxfId="35502" priority="63670" stopIfTrue="1" operator="containsText" text="1HE">
      <formula>NOT(ISERROR(SEARCH("1HE",O155)))</formula>
    </cfRule>
    <cfRule type="containsText" dxfId="35501" priority="63671" stopIfTrue="1" operator="containsText" text="MINA">
      <formula>NOT(ISERROR(SEARCH("MINA",O155)))</formula>
    </cfRule>
    <cfRule type="containsText" dxfId="35500" priority="63672" stopIfTrue="1" operator="containsText" text="8TD">
      <formula>NOT(ISERROR(SEARCH("8TD",O155)))</formula>
    </cfRule>
  </conditionalFormatting>
  <conditionalFormatting sqref="O155">
    <cfRule type="containsText" dxfId="35499" priority="63655" stopIfTrue="1" operator="containsText" text="8TDT">
      <formula>NOT(ISERROR(SEARCH("8TDT",O155)))</formula>
    </cfRule>
  </conditionalFormatting>
  <conditionalFormatting sqref="Y152">
    <cfRule type="containsText" dxfId="35498" priority="63638" stopIfTrue="1" operator="containsText" text="VAC">
      <formula>NOT(ISERROR(SEARCH("VAC",Y152)))</formula>
    </cfRule>
    <cfRule type="containsText" priority="63639" stopIfTrue="1" operator="containsText" text="0">
      <formula>NOT(ISERROR(SEARCH("0",Y152)))</formula>
    </cfRule>
    <cfRule type="containsText" dxfId="35497" priority="63640" stopIfTrue="1" operator="containsText" text="S">
      <formula>NOT(ISERROR(SEARCH("S",Y152)))</formula>
    </cfRule>
    <cfRule type="containsText" dxfId="35496" priority="63641" stopIfTrue="1" operator="containsText" text="F">
      <formula>NOT(ISERROR(SEARCH("F",Y152)))</formula>
    </cfRule>
    <cfRule type="containsText" dxfId="35495" priority="63642" stopIfTrue="1" operator="containsText" text="P">
      <formula>NOT(ISERROR(SEARCH("P",Y152)))</formula>
    </cfRule>
    <cfRule type="containsText" dxfId="35494" priority="63643" stopIfTrue="1" operator="containsText" text="LNP">
      <formula>NOT(ISERROR(SEARCH("LNP",Y152)))</formula>
    </cfRule>
    <cfRule type="containsText" dxfId="35493" priority="63644" stopIfTrue="1" operator="containsText" text="DM">
      <formula>NOT(ISERROR(SEARCH("DM",Y152)))</formula>
    </cfRule>
    <cfRule type="containsText" dxfId="35492" priority="63645" stopIfTrue="1" operator="containsText" text="5DOM">
      <formula>NOT(ISERROR(SEARCH("5DOM",Y152)))</formula>
    </cfRule>
    <cfRule type="containsText" dxfId="35491" priority="63646" stopIfTrue="1" operator="containsText" text="DOM">
      <formula>NOT(ISERROR(SEARCH("DOM",Y152)))</formula>
    </cfRule>
    <cfRule type="containsText" dxfId="35490" priority="63647" stopIfTrue="1" operator="containsText" text="DLP">
      <formula>NOT(ISERROR(SEARCH("DLP",Y152)))</formula>
    </cfRule>
    <cfRule type="containsText" dxfId="35489" priority="63648" stopIfTrue="1" operator="containsText" text="5HE">
      <formula>NOT(ISERROR(SEARCH("5HE",Y152)))</formula>
    </cfRule>
    <cfRule type="containsText" dxfId="35488" priority="63649" stopIfTrue="1" operator="containsText" text="4HE">
      <formula>NOT(ISERROR(SEARCH("4HE",Y152)))</formula>
    </cfRule>
    <cfRule type="containsText" dxfId="35487" priority="63650" stopIfTrue="1" operator="containsText" text="3HE">
      <formula>NOT(ISERROR(SEARCH("3HE",Y152)))</formula>
    </cfRule>
    <cfRule type="containsText" dxfId="35486" priority="63651" stopIfTrue="1" operator="containsText" text="2HE">
      <formula>NOT(ISERROR(SEARCH("2HE",Y152)))</formula>
    </cfRule>
    <cfRule type="containsText" dxfId="35485" priority="63652" stopIfTrue="1" operator="containsText" text="1HE">
      <formula>NOT(ISERROR(SEARCH("1HE",Y152)))</formula>
    </cfRule>
    <cfRule type="containsText" dxfId="35484" priority="63653" stopIfTrue="1" operator="containsText" text="MINA">
      <formula>NOT(ISERROR(SEARCH("MINA",Y152)))</formula>
    </cfRule>
    <cfRule type="containsText" dxfId="35483" priority="63654" stopIfTrue="1" operator="containsText" text="8TD">
      <formula>NOT(ISERROR(SEARCH("8TD",Y152)))</formula>
    </cfRule>
  </conditionalFormatting>
  <conditionalFormatting sqref="Y152">
    <cfRule type="containsText" dxfId="35482" priority="63637" stopIfTrue="1" operator="containsText" text="8TDT">
      <formula>NOT(ISERROR(SEARCH("8TDT",Y152)))</formula>
    </cfRule>
  </conditionalFormatting>
  <conditionalFormatting sqref="O160">
    <cfRule type="containsText" dxfId="35481" priority="63602" stopIfTrue="1" operator="containsText" text="VAC">
      <formula>NOT(ISERROR(SEARCH("VAC",O160)))</formula>
    </cfRule>
    <cfRule type="containsText" priority="63603" stopIfTrue="1" operator="containsText" text="0">
      <formula>NOT(ISERROR(SEARCH("0",O160)))</formula>
    </cfRule>
    <cfRule type="containsText" dxfId="35480" priority="63604" stopIfTrue="1" operator="containsText" text="S">
      <formula>NOT(ISERROR(SEARCH("S",O160)))</formula>
    </cfRule>
    <cfRule type="containsText" dxfId="35479" priority="63605" stopIfTrue="1" operator="containsText" text="F">
      <formula>NOT(ISERROR(SEARCH("F",O160)))</formula>
    </cfRule>
    <cfRule type="containsText" dxfId="35478" priority="63606" stopIfTrue="1" operator="containsText" text="P">
      <formula>NOT(ISERROR(SEARCH("P",O160)))</formula>
    </cfRule>
    <cfRule type="containsText" dxfId="35477" priority="63607" stopIfTrue="1" operator="containsText" text="LNP">
      <formula>NOT(ISERROR(SEARCH("LNP",O160)))</formula>
    </cfRule>
    <cfRule type="containsText" dxfId="35476" priority="63608" stopIfTrue="1" operator="containsText" text="DM">
      <formula>NOT(ISERROR(SEARCH("DM",O160)))</formula>
    </cfRule>
    <cfRule type="containsText" dxfId="35475" priority="63609" stopIfTrue="1" operator="containsText" text="5DOM">
      <formula>NOT(ISERROR(SEARCH("5DOM",O160)))</formula>
    </cfRule>
    <cfRule type="containsText" dxfId="35474" priority="63610" stopIfTrue="1" operator="containsText" text="DOM">
      <formula>NOT(ISERROR(SEARCH("DOM",O160)))</formula>
    </cfRule>
    <cfRule type="containsText" dxfId="35473" priority="63611" stopIfTrue="1" operator="containsText" text="DLP">
      <formula>NOT(ISERROR(SEARCH("DLP",O160)))</formula>
    </cfRule>
    <cfRule type="containsText" dxfId="35472" priority="63612" stopIfTrue="1" operator="containsText" text="5HE">
      <formula>NOT(ISERROR(SEARCH("5HE",O160)))</formula>
    </cfRule>
    <cfRule type="containsText" dxfId="35471" priority="63613" stopIfTrue="1" operator="containsText" text="4HE">
      <formula>NOT(ISERROR(SEARCH("4HE",O160)))</formula>
    </cfRule>
    <cfRule type="containsText" dxfId="35470" priority="63614" stopIfTrue="1" operator="containsText" text="3HE">
      <formula>NOT(ISERROR(SEARCH("3HE",O160)))</formula>
    </cfRule>
    <cfRule type="containsText" dxfId="35469" priority="63615" stopIfTrue="1" operator="containsText" text="2HE">
      <formula>NOT(ISERROR(SEARCH("2HE",O160)))</formula>
    </cfRule>
    <cfRule type="containsText" dxfId="35468" priority="63616" stopIfTrue="1" operator="containsText" text="1HE">
      <formula>NOT(ISERROR(SEARCH("1HE",O160)))</formula>
    </cfRule>
    <cfRule type="containsText" dxfId="35467" priority="63617" stopIfTrue="1" operator="containsText" text="MINA">
      <formula>NOT(ISERROR(SEARCH("MINA",O160)))</formula>
    </cfRule>
    <cfRule type="containsText" dxfId="35466" priority="63618" stopIfTrue="1" operator="containsText" text="8TD">
      <formula>NOT(ISERROR(SEARCH("8TD",O160)))</formula>
    </cfRule>
  </conditionalFormatting>
  <conditionalFormatting sqref="O160">
    <cfRule type="containsText" dxfId="35465" priority="63601" stopIfTrue="1" operator="containsText" text="8TDT">
      <formula>NOT(ISERROR(SEARCH("8TDT",O160)))</formula>
    </cfRule>
  </conditionalFormatting>
  <conditionalFormatting sqref="Q160">
    <cfRule type="containsText" dxfId="35464" priority="63584" stopIfTrue="1" operator="containsText" text="VAC">
      <formula>NOT(ISERROR(SEARCH("VAC",Q160)))</formula>
    </cfRule>
    <cfRule type="containsText" priority="63585" stopIfTrue="1" operator="containsText" text="0">
      <formula>NOT(ISERROR(SEARCH("0",Q160)))</formula>
    </cfRule>
    <cfRule type="containsText" dxfId="35463" priority="63586" stopIfTrue="1" operator="containsText" text="S">
      <formula>NOT(ISERROR(SEARCH("S",Q160)))</formula>
    </cfRule>
    <cfRule type="containsText" dxfId="35462" priority="63587" stopIfTrue="1" operator="containsText" text="F">
      <formula>NOT(ISERROR(SEARCH("F",Q160)))</formula>
    </cfRule>
    <cfRule type="containsText" dxfId="35461" priority="63588" stopIfTrue="1" operator="containsText" text="P">
      <formula>NOT(ISERROR(SEARCH("P",Q160)))</formula>
    </cfRule>
    <cfRule type="containsText" dxfId="35460" priority="63589" stopIfTrue="1" operator="containsText" text="LNP">
      <formula>NOT(ISERROR(SEARCH("LNP",Q160)))</formula>
    </cfRule>
    <cfRule type="containsText" dxfId="35459" priority="63590" stopIfTrue="1" operator="containsText" text="DM">
      <formula>NOT(ISERROR(SEARCH("DM",Q160)))</formula>
    </cfRule>
    <cfRule type="containsText" dxfId="35458" priority="63591" stopIfTrue="1" operator="containsText" text="5DOM">
      <formula>NOT(ISERROR(SEARCH("5DOM",Q160)))</formula>
    </cfRule>
    <cfRule type="containsText" dxfId="35457" priority="63592" stopIfTrue="1" operator="containsText" text="DOM">
      <formula>NOT(ISERROR(SEARCH("DOM",Q160)))</formula>
    </cfRule>
    <cfRule type="containsText" dxfId="35456" priority="63593" stopIfTrue="1" operator="containsText" text="DLP">
      <formula>NOT(ISERROR(SEARCH("DLP",Q160)))</formula>
    </cfRule>
    <cfRule type="containsText" dxfId="35455" priority="63594" stopIfTrue="1" operator="containsText" text="5HE">
      <formula>NOT(ISERROR(SEARCH("5HE",Q160)))</formula>
    </cfRule>
    <cfRule type="containsText" dxfId="35454" priority="63595" stopIfTrue="1" operator="containsText" text="4HE">
      <formula>NOT(ISERROR(SEARCH("4HE",Q160)))</formula>
    </cfRule>
    <cfRule type="containsText" dxfId="35453" priority="63596" stopIfTrue="1" operator="containsText" text="3HE">
      <formula>NOT(ISERROR(SEARCH("3HE",Q160)))</formula>
    </cfRule>
    <cfRule type="containsText" dxfId="35452" priority="63597" stopIfTrue="1" operator="containsText" text="2HE">
      <formula>NOT(ISERROR(SEARCH("2HE",Q160)))</formula>
    </cfRule>
    <cfRule type="containsText" dxfId="35451" priority="63598" stopIfTrue="1" operator="containsText" text="1HE">
      <formula>NOT(ISERROR(SEARCH("1HE",Q160)))</formula>
    </cfRule>
    <cfRule type="containsText" dxfId="35450" priority="63599" stopIfTrue="1" operator="containsText" text="MINA">
      <formula>NOT(ISERROR(SEARCH("MINA",Q160)))</formula>
    </cfRule>
    <cfRule type="containsText" dxfId="35449" priority="63600" stopIfTrue="1" operator="containsText" text="8TD">
      <formula>NOT(ISERROR(SEARCH("8TD",Q160)))</formula>
    </cfRule>
  </conditionalFormatting>
  <conditionalFormatting sqref="Q160">
    <cfRule type="containsText" dxfId="35448" priority="63583" stopIfTrue="1" operator="containsText" text="8TDT">
      <formula>NOT(ISERROR(SEARCH("8TDT",Q160)))</formula>
    </cfRule>
  </conditionalFormatting>
  <conditionalFormatting sqref="AA148">
    <cfRule type="containsText" dxfId="35447" priority="63566" stopIfTrue="1" operator="containsText" text="VAC">
      <formula>NOT(ISERROR(SEARCH("VAC",AA148)))</formula>
    </cfRule>
    <cfRule type="containsText" priority="63567" stopIfTrue="1" operator="containsText" text="0">
      <formula>NOT(ISERROR(SEARCH("0",AA148)))</formula>
    </cfRule>
    <cfRule type="containsText" dxfId="35446" priority="63568" stopIfTrue="1" operator="containsText" text="S">
      <formula>NOT(ISERROR(SEARCH("S",AA148)))</formula>
    </cfRule>
    <cfRule type="containsText" dxfId="35445" priority="63569" stopIfTrue="1" operator="containsText" text="F">
      <formula>NOT(ISERROR(SEARCH("F",AA148)))</formula>
    </cfRule>
    <cfRule type="containsText" dxfId="35444" priority="63570" stopIfTrue="1" operator="containsText" text="P">
      <formula>NOT(ISERROR(SEARCH("P",AA148)))</formula>
    </cfRule>
    <cfRule type="containsText" dxfId="35443" priority="63571" stopIfTrue="1" operator="containsText" text="LNP">
      <formula>NOT(ISERROR(SEARCH("LNP",AA148)))</formula>
    </cfRule>
    <cfRule type="containsText" dxfId="35442" priority="63572" stopIfTrue="1" operator="containsText" text="DM">
      <formula>NOT(ISERROR(SEARCH("DM",AA148)))</formula>
    </cfRule>
    <cfRule type="containsText" dxfId="35441" priority="63573" stopIfTrue="1" operator="containsText" text="5DOM">
      <formula>NOT(ISERROR(SEARCH("5DOM",AA148)))</formula>
    </cfRule>
    <cfRule type="containsText" dxfId="35440" priority="63574" stopIfTrue="1" operator="containsText" text="DOM">
      <formula>NOT(ISERROR(SEARCH("DOM",AA148)))</formula>
    </cfRule>
    <cfRule type="containsText" dxfId="35439" priority="63575" stopIfTrue="1" operator="containsText" text="DLP">
      <formula>NOT(ISERROR(SEARCH("DLP",AA148)))</formula>
    </cfRule>
    <cfRule type="containsText" dxfId="35438" priority="63576" stopIfTrue="1" operator="containsText" text="5HE">
      <formula>NOT(ISERROR(SEARCH("5HE",AA148)))</formula>
    </cfRule>
    <cfRule type="containsText" dxfId="35437" priority="63577" stopIfTrue="1" operator="containsText" text="4HE">
      <formula>NOT(ISERROR(SEARCH("4HE",AA148)))</formula>
    </cfRule>
    <cfRule type="containsText" dxfId="35436" priority="63578" stopIfTrue="1" operator="containsText" text="3HE">
      <formula>NOT(ISERROR(SEARCH("3HE",AA148)))</formula>
    </cfRule>
    <cfRule type="containsText" dxfId="35435" priority="63579" stopIfTrue="1" operator="containsText" text="2HE">
      <formula>NOT(ISERROR(SEARCH("2HE",AA148)))</formula>
    </cfRule>
    <cfRule type="containsText" dxfId="35434" priority="63580" stopIfTrue="1" operator="containsText" text="1HE">
      <formula>NOT(ISERROR(SEARCH("1HE",AA148)))</formula>
    </cfRule>
    <cfRule type="containsText" dxfId="35433" priority="63581" stopIfTrue="1" operator="containsText" text="MINA">
      <formula>NOT(ISERROR(SEARCH("MINA",AA148)))</formula>
    </cfRule>
    <cfRule type="containsText" dxfId="35432" priority="63582" stopIfTrue="1" operator="containsText" text="8TD">
      <formula>NOT(ISERROR(SEARCH("8TD",AA148)))</formula>
    </cfRule>
  </conditionalFormatting>
  <conditionalFormatting sqref="AJ148">
    <cfRule type="containsText" dxfId="35431" priority="63549" stopIfTrue="1" operator="containsText" text="VAC">
      <formula>NOT(ISERROR(SEARCH("VAC",AJ148)))</formula>
    </cfRule>
    <cfRule type="containsText" priority="63550" stopIfTrue="1" operator="containsText" text="0">
      <formula>NOT(ISERROR(SEARCH("0",AJ148)))</formula>
    </cfRule>
    <cfRule type="containsText" dxfId="35430" priority="63551" stopIfTrue="1" operator="containsText" text="S">
      <formula>NOT(ISERROR(SEARCH("S",AJ148)))</formula>
    </cfRule>
    <cfRule type="containsText" dxfId="35429" priority="63552" stopIfTrue="1" operator="containsText" text="F">
      <formula>NOT(ISERROR(SEARCH("F",AJ148)))</formula>
    </cfRule>
    <cfRule type="containsText" dxfId="35428" priority="63553" stopIfTrue="1" operator="containsText" text="P">
      <formula>NOT(ISERROR(SEARCH("P",AJ148)))</formula>
    </cfRule>
    <cfRule type="containsText" dxfId="35427" priority="63554" stopIfTrue="1" operator="containsText" text="LNP">
      <formula>NOT(ISERROR(SEARCH("LNP",AJ148)))</formula>
    </cfRule>
    <cfRule type="containsText" dxfId="35426" priority="63555" stopIfTrue="1" operator="containsText" text="DM">
      <formula>NOT(ISERROR(SEARCH("DM",AJ148)))</formula>
    </cfRule>
    <cfRule type="containsText" dxfId="35425" priority="63556" stopIfTrue="1" operator="containsText" text="5DOM">
      <formula>NOT(ISERROR(SEARCH("5DOM",AJ148)))</formula>
    </cfRule>
    <cfRule type="containsText" dxfId="35424" priority="63557" stopIfTrue="1" operator="containsText" text="DOM">
      <formula>NOT(ISERROR(SEARCH("DOM",AJ148)))</formula>
    </cfRule>
    <cfRule type="containsText" dxfId="35423" priority="63558" stopIfTrue="1" operator="containsText" text="DLP">
      <formula>NOT(ISERROR(SEARCH("DLP",AJ148)))</formula>
    </cfRule>
    <cfRule type="containsText" dxfId="35422" priority="63559" stopIfTrue="1" operator="containsText" text="5HE">
      <formula>NOT(ISERROR(SEARCH("5HE",AJ148)))</formula>
    </cfRule>
    <cfRule type="containsText" dxfId="35421" priority="63560" stopIfTrue="1" operator="containsText" text="4HE">
      <formula>NOT(ISERROR(SEARCH("4HE",AJ148)))</formula>
    </cfRule>
    <cfRule type="containsText" dxfId="35420" priority="63561" stopIfTrue="1" operator="containsText" text="3HE">
      <formula>NOT(ISERROR(SEARCH("3HE",AJ148)))</formula>
    </cfRule>
    <cfRule type="containsText" dxfId="35419" priority="63562" stopIfTrue="1" operator="containsText" text="2HE">
      <formula>NOT(ISERROR(SEARCH("2HE",AJ148)))</formula>
    </cfRule>
    <cfRule type="containsText" dxfId="35418" priority="63563" stopIfTrue="1" operator="containsText" text="1HE">
      <formula>NOT(ISERROR(SEARCH("1HE",AJ148)))</formula>
    </cfRule>
    <cfRule type="containsText" dxfId="35417" priority="63564" stopIfTrue="1" operator="containsText" text="MINA">
      <formula>NOT(ISERROR(SEARCH("MINA",AJ148)))</formula>
    </cfRule>
    <cfRule type="containsText" dxfId="35416" priority="63565" stopIfTrue="1" operator="containsText" text="8TD">
      <formula>NOT(ISERROR(SEARCH("8TD",AJ148)))</formula>
    </cfRule>
  </conditionalFormatting>
  <conditionalFormatting sqref="AJ154">
    <cfRule type="containsText" dxfId="35415" priority="63496" stopIfTrue="1" operator="containsText" text="VAC">
      <formula>NOT(ISERROR(SEARCH("VAC",AJ154)))</formula>
    </cfRule>
    <cfRule type="containsText" priority="63497" stopIfTrue="1" operator="containsText" text="0">
      <formula>NOT(ISERROR(SEARCH("0",AJ154)))</formula>
    </cfRule>
    <cfRule type="containsText" dxfId="35414" priority="63498" stopIfTrue="1" operator="containsText" text="S">
      <formula>NOT(ISERROR(SEARCH("S",AJ154)))</formula>
    </cfRule>
    <cfRule type="containsText" dxfId="35413" priority="63499" stopIfTrue="1" operator="containsText" text="F">
      <formula>NOT(ISERROR(SEARCH("F",AJ154)))</formula>
    </cfRule>
    <cfRule type="containsText" dxfId="35412" priority="63500" stopIfTrue="1" operator="containsText" text="P">
      <formula>NOT(ISERROR(SEARCH("P",AJ154)))</formula>
    </cfRule>
    <cfRule type="containsText" dxfId="35411" priority="63501" stopIfTrue="1" operator="containsText" text="LNP">
      <formula>NOT(ISERROR(SEARCH("LNP",AJ154)))</formula>
    </cfRule>
    <cfRule type="containsText" dxfId="35410" priority="63502" stopIfTrue="1" operator="containsText" text="DM">
      <formula>NOT(ISERROR(SEARCH("DM",AJ154)))</formula>
    </cfRule>
    <cfRule type="containsText" dxfId="35409" priority="63503" stopIfTrue="1" operator="containsText" text="5DOM">
      <formula>NOT(ISERROR(SEARCH("5DOM",AJ154)))</formula>
    </cfRule>
    <cfRule type="containsText" dxfId="35408" priority="63504" stopIfTrue="1" operator="containsText" text="DOM">
      <formula>NOT(ISERROR(SEARCH("DOM",AJ154)))</formula>
    </cfRule>
    <cfRule type="containsText" dxfId="35407" priority="63505" stopIfTrue="1" operator="containsText" text="DLP">
      <formula>NOT(ISERROR(SEARCH("DLP",AJ154)))</formula>
    </cfRule>
    <cfRule type="containsText" dxfId="35406" priority="63506" stopIfTrue="1" operator="containsText" text="5HE">
      <formula>NOT(ISERROR(SEARCH("5HE",AJ154)))</formula>
    </cfRule>
    <cfRule type="containsText" dxfId="35405" priority="63507" stopIfTrue="1" operator="containsText" text="4HE">
      <formula>NOT(ISERROR(SEARCH("4HE",AJ154)))</formula>
    </cfRule>
    <cfRule type="containsText" dxfId="35404" priority="63508" stopIfTrue="1" operator="containsText" text="3HE">
      <formula>NOT(ISERROR(SEARCH("3HE",AJ154)))</formula>
    </cfRule>
    <cfRule type="containsText" dxfId="35403" priority="63509" stopIfTrue="1" operator="containsText" text="2HE">
      <formula>NOT(ISERROR(SEARCH("2HE",AJ154)))</formula>
    </cfRule>
    <cfRule type="containsText" dxfId="35402" priority="63510" stopIfTrue="1" operator="containsText" text="1HE">
      <formula>NOT(ISERROR(SEARCH("1HE",AJ154)))</formula>
    </cfRule>
    <cfRule type="containsText" dxfId="35401" priority="63511" stopIfTrue="1" operator="containsText" text="MINA">
      <formula>NOT(ISERROR(SEARCH("MINA",AJ154)))</formula>
    </cfRule>
    <cfRule type="containsText" dxfId="35400" priority="63512" stopIfTrue="1" operator="containsText" text="8TD">
      <formula>NOT(ISERROR(SEARCH("8TD",AJ154)))</formula>
    </cfRule>
  </conditionalFormatting>
  <conditionalFormatting sqref="AJ154">
    <cfRule type="containsText" dxfId="35399" priority="63495" stopIfTrue="1" operator="containsText" text="8TDT">
      <formula>NOT(ISERROR(SEARCH("8TDT",AJ154)))</formula>
    </cfRule>
  </conditionalFormatting>
  <conditionalFormatting sqref="AJ154">
    <cfRule type="containsText" dxfId="35398" priority="63478" stopIfTrue="1" operator="containsText" text="VAC">
      <formula>NOT(ISERROR(SEARCH("VAC",AJ154)))</formula>
    </cfRule>
    <cfRule type="containsText" priority="63479" stopIfTrue="1" operator="containsText" text="0">
      <formula>NOT(ISERROR(SEARCH("0",AJ154)))</formula>
    </cfRule>
    <cfRule type="containsText" dxfId="35397" priority="63480" stopIfTrue="1" operator="containsText" text="S">
      <formula>NOT(ISERROR(SEARCH("S",AJ154)))</formula>
    </cfRule>
    <cfRule type="containsText" dxfId="35396" priority="63481" stopIfTrue="1" operator="containsText" text="F">
      <formula>NOT(ISERROR(SEARCH("F",AJ154)))</formula>
    </cfRule>
    <cfRule type="containsText" dxfId="35395" priority="63482" stopIfTrue="1" operator="containsText" text="P">
      <formula>NOT(ISERROR(SEARCH("P",AJ154)))</formula>
    </cfRule>
    <cfRule type="containsText" dxfId="35394" priority="63483" stopIfTrue="1" operator="containsText" text="LNP">
      <formula>NOT(ISERROR(SEARCH("LNP",AJ154)))</formula>
    </cfRule>
    <cfRule type="containsText" dxfId="35393" priority="63484" stopIfTrue="1" operator="containsText" text="DM">
      <formula>NOT(ISERROR(SEARCH("DM",AJ154)))</formula>
    </cfRule>
    <cfRule type="containsText" dxfId="35392" priority="63485" stopIfTrue="1" operator="containsText" text="5DOM">
      <formula>NOT(ISERROR(SEARCH("5DOM",AJ154)))</formula>
    </cfRule>
    <cfRule type="containsText" dxfId="35391" priority="63486" stopIfTrue="1" operator="containsText" text="DOM">
      <formula>NOT(ISERROR(SEARCH("DOM",AJ154)))</formula>
    </cfRule>
    <cfRule type="containsText" dxfId="35390" priority="63487" stopIfTrue="1" operator="containsText" text="DLP">
      <formula>NOT(ISERROR(SEARCH("DLP",AJ154)))</formula>
    </cfRule>
    <cfRule type="containsText" dxfId="35389" priority="63488" stopIfTrue="1" operator="containsText" text="5HE">
      <formula>NOT(ISERROR(SEARCH("5HE",AJ154)))</formula>
    </cfRule>
    <cfRule type="containsText" dxfId="35388" priority="63489" stopIfTrue="1" operator="containsText" text="4HE">
      <formula>NOT(ISERROR(SEARCH("4HE",AJ154)))</formula>
    </cfRule>
    <cfRule type="containsText" dxfId="35387" priority="63490" stopIfTrue="1" operator="containsText" text="3HE">
      <formula>NOT(ISERROR(SEARCH("3HE",AJ154)))</formula>
    </cfRule>
    <cfRule type="containsText" dxfId="35386" priority="63491" stopIfTrue="1" operator="containsText" text="2HE">
      <formula>NOT(ISERROR(SEARCH("2HE",AJ154)))</formula>
    </cfRule>
    <cfRule type="containsText" dxfId="35385" priority="63492" stopIfTrue="1" operator="containsText" text="1HE">
      <formula>NOT(ISERROR(SEARCH("1HE",AJ154)))</formula>
    </cfRule>
    <cfRule type="containsText" dxfId="35384" priority="63493" stopIfTrue="1" operator="containsText" text="MINA">
      <formula>NOT(ISERROR(SEARCH("MINA",AJ154)))</formula>
    </cfRule>
    <cfRule type="containsText" dxfId="35383" priority="63494" stopIfTrue="1" operator="containsText" text="8TD">
      <formula>NOT(ISERROR(SEARCH("8TD",AJ154)))</formula>
    </cfRule>
  </conditionalFormatting>
  <conditionalFormatting sqref="AJ154">
    <cfRule type="containsText" dxfId="35382" priority="63477" stopIfTrue="1" operator="containsText" text="8TDT">
      <formula>NOT(ISERROR(SEARCH("8TDT",AJ154)))</formula>
    </cfRule>
  </conditionalFormatting>
  <conditionalFormatting sqref="AJ156">
    <cfRule type="containsText" dxfId="35381" priority="63424" stopIfTrue="1" operator="containsText" text="VAC">
      <formula>NOT(ISERROR(SEARCH("VAC",AJ156)))</formula>
    </cfRule>
    <cfRule type="containsText" priority="63425" stopIfTrue="1" operator="containsText" text="0">
      <formula>NOT(ISERROR(SEARCH("0",AJ156)))</formula>
    </cfRule>
    <cfRule type="containsText" dxfId="35380" priority="63426" stopIfTrue="1" operator="containsText" text="S">
      <formula>NOT(ISERROR(SEARCH("S",AJ156)))</formula>
    </cfRule>
    <cfRule type="containsText" dxfId="35379" priority="63427" stopIfTrue="1" operator="containsText" text="F">
      <formula>NOT(ISERROR(SEARCH("F",AJ156)))</formula>
    </cfRule>
    <cfRule type="containsText" dxfId="35378" priority="63428" stopIfTrue="1" operator="containsText" text="P">
      <formula>NOT(ISERROR(SEARCH("P",AJ156)))</formula>
    </cfRule>
    <cfRule type="containsText" dxfId="35377" priority="63429" stopIfTrue="1" operator="containsText" text="LNP">
      <formula>NOT(ISERROR(SEARCH("LNP",AJ156)))</formula>
    </cfRule>
    <cfRule type="containsText" dxfId="35376" priority="63430" stopIfTrue="1" operator="containsText" text="DM">
      <formula>NOT(ISERROR(SEARCH("DM",AJ156)))</formula>
    </cfRule>
    <cfRule type="containsText" dxfId="35375" priority="63431" stopIfTrue="1" operator="containsText" text="5DOM">
      <formula>NOT(ISERROR(SEARCH("5DOM",AJ156)))</formula>
    </cfRule>
    <cfRule type="containsText" dxfId="35374" priority="63432" stopIfTrue="1" operator="containsText" text="DOM">
      <formula>NOT(ISERROR(SEARCH("DOM",AJ156)))</formula>
    </cfRule>
    <cfRule type="containsText" dxfId="35373" priority="63433" stopIfTrue="1" operator="containsText" text="DLP">
      <formula>NOT(ISERROR(SEARCH("DLP",AJ156)))</formula>
    </cfRule>
    <cfRule type="containsText" dxfId="35372" priority="63434" stopIfTrue="1" operator="containsText" text="5HE">
      <formula>NOT(ISERROR(SEARCH("5HE",AJ156)))</formula>
    </cfRule>
    <cfRule type="containsText" dxfId="35371" priority="63435" stopIfTrue="1" operator="containsText" text="4HE">
      <formula>NOT(ISERROR(SEARCH("4HE",AJ156)))</formula>
    </cfRule>
    <cfRule type="containsText" dxfId="35370" priority="63436" stopIfTrue="1" operator="containsText" text="3HE">
      <formula>NOT(ISERROR(SEARCH("3HE",AJ156)))</formula>
    </cfRule>
    <cfRule type="containsText" dxfId="35369" priority="63437" stopIfTrue="1" operator="containsText" text="2HE">
      <formula>NOT(ISERROR(SEARCH("2HE",AJ156)))</formula>
    </cfRule>
    <cfRule type="containsText" dxfId="35368" priority="63438" stopIfTrue="1" operator="containsText" text="1HE">
      <formula>NOT(ISERROR(SEARCH("1HE",AJ156)))</formula>
    </cfRule>
    <cfRule type="containsText" dxfId="35367" priority="63439" stopIfTrue="1" operator="containsText" text="MINA">
      <formula>NOT(ISERROR(SEARCH("MINA",AJ156)))</formula>
    </cfRule>
    <cfRule type="containsText" dxfId="35366" priority="63440" stopIfTrue="1" operator="containsText" text="8TD">
      <formula>NOT(ISERROR(SEARCH("8TD",AJ156)))</formula>
    </cfRule>
  </conditionalFormatting>
  <conditionalFormatting sqref="AJ156">
    <cfRule type="containsText" dxfId="35365" priority="63423" stopIfTrue="1" operator="containsText" text="8TDT">
      <formula>NOT(ISERROR(SEARCH("8TDT",AJ156)))</formula>
    </cfRule>
  </conditionalFormatting>
  <conditionalFormatting sqref="AJ156">
    <cfRule type="containsText" dxfId="35364" priority="63406" stopIfTrue="1" operator="containsText" text="VAC">
      <formula>NOT(ISERROR(SEARCH("VAC",AJ156)))</formula>
    </cfRule>
    <cfRule type="containsText" priority="63407" stopIfTrue="1" operator="containsText" text="0">
      <formula>NOT(ISERROR(SEARCH("0",AJ156)))</formula>
    </cfRule>
    <cfRule type="containsText" dxfId="35363" priority="63408" stopIfTrue="1" operator="containsText" text="S">
      <formula>NOT(ISERROR(SEARCH("S",AJ156)))</formula>
    </cfRule>
    <cfRule type="containsText" dxfId="35362" priority="63409" stopIfTrue="1" operator="containsText" text="F">
      <formula>NOT(ISERROR(SEARCH("F",AJ156)))</formula>
    </cfRule>
    <cfRule type="containsText" dxfId="35361" priority="63410" stopIfTrue="1" operator="containsText" text="P">
      <formula>NOT(ISERROR(SEARCH("P",AJ156)))</formula>
    </cfRule>
    <cfRule type="containsText" dxfId="35360" priority="63411" stopIfTrue="1" operator="containsText" text="LNP">
      <formula>NOT(ISERROR(SEARCH("LNP",AJ156)))</formula>
    </cfRule>
    <cfRule type="containsText" dxfId="35359" priority="63412" stopIfTrue="1" operator="containsText" text="DM">
      <formula>NOT(ISERROR(SEARCH("DM",AJ156)))</formula>
    </cfRule>
    <cfRule type="containsText" dxfId="35358" priority="63413" stopIfTrue="1" operator="containsText" text="5DOM">
      <formula>NOT(ISERROR(SEARCH("5DOM",AJ156)))</formula>
    </cfRule>
    <cfRule type="containsText" dxfId="35357" priority="63414" stopIfTrue="1" operator="containsText" text="DOM">
      <formula>NOT(ISERROR(SEARCH("DOM",AJ156)))</formula>
    </cfRule>
    <cfRule type="containsText" dxfId="35356" priority="63415" stopIfTrue="1" operator="containsText" text="DLP">
      <formula>NOT(ISERROR(SEARCH("DLP",AJ156)))</formula>
    </cfRule>
    <cfRule type="containsText" dxfId="35355" priority="63416" stopIfTrue="1" operator="containsText" text="5HE">
      <formula>NOT(ISERROR(SEARCH("5HE",AJ156)))</formula>
    </cfRule>
    <cfRule type="containsText" dxfId="35354" priority="63417" stopIfTrue="1" operator="containsText" text="4HE">
      <formula>NOT(ISERROR(SEARCH("4HE",AJ156)))</formula>
    </cfRule>
    <cfRule type="containsText" dxfId="35353" priority="63418" stopIfTrue="1" operator="containsText" text="3HE">
      <formula>NOT(ISERROR(SEARCH("3HE",AJ156)))</formula>
    </cfRule>
    <cfRule type="containsText" dxfId="35352" priority="63419" stopIfTrue="1" operator="containsText" text="2HE">
      <formula>NOT(ISERROR(SEARCH("2HE",AJ156)))</formula>
    </cfRule>
    <cfRule type="containsText" dxfId="35351" priority="63420" stopIfTrue="1" operator="containsText" text="1HE">
      <formula>NOT(ISERROR(SEARCH("1HE",AJ156)))</formula>
    </cfRule>
    <cfRule type="containsText" dxfId="35350" priority="63421" stopIfTrue="1" operator="containsText" text="MINA">
      <formula>NOT(ISERROR(SEARCH("MINA",AJ156)))</formula>
    </cfRule>
    <cfRule type="containsText" dxfId="35349" priority="63422" stopIfTrue="1" operator="containsText" text="8TD">
      <formula>NOT(ISERROR(SEARCH("8TD",AJ156)))</formula>
    </cfRule>
  </conditionalFormatting>
  <conditionalFormatting sqref="AJ156">
    <cfRule type="containsText" dxfId="35348" priority="63405" stopIfTrue="1" operator="containsText" text="8TDT">
      <formula>NOT(ISERROR(SEARCH("8TDT",AJ156)))</formula>
    </cfRule>
  </conditionalFormatting>
  <conditionalFormatting sqref="AJ160">
    <cfRule type="containsText" dxfId="35347" priority="63388" stopIfTrue="1" operator="containsText" text="VAC">
      <formula>NOT(ISERROR(SEARCH("VAC",AJ160)))</formula>
    </cfRule>
    <cfRule type="containsText" priority="63389" stopIfTrue="1" operator="containsText" text="0">
      <formula>NOT(ISERROR(SEARCH("0",AJ160)))</formula>
    </cfRule>
    <cfRule type="containsText" dxfId="35346" priority="63390" stopIfTrue="1" operator="containsText" text="S">
      <formula>NOT(ISERROR(SEARCH("S",AJ160)))</formula>
    </cfRule>
    <cfRule type="containsText" dxfId="35345" priority="63391" stopIfTrue="1" operator="containsText" text="F">
      <formula>NOT(ISERROR(SEARCH("F",AJ160)))</formula>
    </cfRule>
    <cfRule type="containsText" dxfId="35344" priority="63392" stopIfTrue="1" operator="containsText" text="P">
      <formula>NOT(ISERROR(SEARCH("P",AJ160)))</formula>
    </cfRule>
    <cfRule type="containsText" dxfId="35343" priority="63393" stopIfTrue="1" operator="containsText" text="LNP">
      <formula>NOT(ISERROR(SEARCH("LNP",AJ160)))</formula>
    </cfRule>
    <cfRule type="containsText" dxfId="35342" priority="63394" stopIfTrue="1" operator="containsText" text="DM">
      <formula>NOT(ISERROR(SEARCH("DM",AJ160)))</formula>
    </cfRule>
    <cfRule type="containsText" dxfId="35341" priority="63395" stopIfTrue="1" operator="containsText" text="5DOM">
      <formula>NOT(ISERROR(SEARCH("5DOM",AJ160)))</formula>
    </cfRule>
    <cfRule type="containsText" dxfId="35340" priority="63396" stopIfTrue="1" operator="containsText" text="DOM">
      <formula>NOT(ISERROR(SEARCH("DOM",AJ160)))</formula>
    </cfRule>
    <cfRule type="containsText" dxfId="35339" priority="63397" stopIfTrue="1" operator="containsText" text="DLP">
      <formula>NOT(ISERROR(SEARCH("DLP",AJ160)))</formula>
    </cfRule>
    <cfRule type="containsText" dxfId="35338" priority="63398" stopIfTrue="1" operator="containsText" text="5HE">
      <formula>NOT(ISERROR(SEARCH("5HE",AJ160)))</formula>
    </cfRule>
    <cfRule type="containsText" dxfId="35337" priority="63399" stopIfTrue="1" operator="containsText" text="4HE">
      <formula>NOT(ISERROR(SEARCH("4HE",AJ160)))</formula>
    </cfRule>
    <cfRule type="containsText" dxfId="35336" priority="63400" stopIfTrue="1" operator="containsText" text="3HE">
      <formula>NOT(ISERROR(SEARCH("3HE",AJ160)))</formula>
    </cfRule>
    <cfRule type="containsText" dxfId="35335" priority="63401" stopIfTrue="1" operator="containsText" text="2HE">
      <formula>NOT(ISERROR(SEARCH("2HE",AJ160)))</formula>
    </cfRule>
    <cfRule type="containsText" dxfId="35334" priority="63402" stopIfTrue="1" operator="containsText" text="1HE">
      <formula>NOT(ISERROR(SEARCH("1HE",AJ160)))</formula>
    </cfRule>
    <cfRule type="containsText" dxfId="35333" priority="63403" stopIfTrue="1" operator="containsText" text="MINA">
      <formula>NOT(ISERROR(SEARCH("MINA",AJ160)))</formula>
    </cfRule>
    <cfRule type="containsText" dxfId="35332" priority="63404" stopIfTrue="1" operator="containsText" text="8TD">
      <formula>NOT(ISERROR(SEARCH("8TD",AJ160)))</formula>
    </cfRule>
  </conditionalFormatting>
  <conditionalFormatting sqref="Y148">
    <cfRule type="containsText" dxfId="35331" priority="63335" stopIfTrue="1" operator="containsText" text="VAC">
      <formula>NOT(ISERROR(SEARCH("VAC",Y148)))</formula>
    </cfRule>
    <cfRule type="containsText" priority="63336" stopIfTrue="1" operator="containsText" text="0">
      <formula>NOT(ISERROR(SEARCH("0",Y148)))</formula>
    </cfRule>
    <cfRule type="containsText" dxfId="35330" priority="63337" stopIfTrue="1" operator="containsText" text="S">
      <formula>NOT(ISERROR(SEARCH("S",Y148)))</formula>
    </cfRule>
    <cfRule type="containsText" dxfId="35329" priority="63338" stopIfTrue="1" operator="containsText" text="F">
      <formula>NOT(ISERROR(SEARCH("F",Y148)))</formula>
    </cfRule>
    <cfRule type="containsText" dxfId="35328" priority="63339" stopIfTrue="1" operator="containsText" text="P">
      <formula>NOT(ISERROR(SEARCH("P",Y148)))</formula>
    </cfRule>
    <cfRule type="containsText" dxfId="35327" priority="63340" stopIfTrue="1" operator="containsText" text="LNP">
      <formula>NOT(ISERROR(SEARCH("LNP",Y148)))</formula>
    </cfRule>
    <cfRule type="containsText" dxfId="35326" priority="63341" stopIfTrue="1" operator="containsText" text="DM">
      <formula>NOT(ISERROR(SEARCH("DM",Y148)))</formula>
    </cfRule>
    <cfRule type="containsText" dxfId="35325" priority="63342" stopIfTrue="1" operator="containsText" text="5DOM">
      <formula>NOT(ISERROR(SEARCH("5DOM",Y148)))</formula>
    </cfRule>
    <cfRule type="containsText" dxfId="35324" priority="63343" stopIfTrue="1" operator="containsText" text="DOM">
      <formula>NOT(ISERROR(SEARCH("DOM",Y148)))</formula>
    </cfRule>
    <cfRule type="containsText" dxfId="35323" priority="63344" stopIfTrue="1" operator="containsText" text="DLP">
      <formula>NOT(ISERROR(SEARCH("DLP",Y148)))</formula>
    </cfRule>
    <cfRule type="containsText" dxfId="35322" priority="63345" stopIfTrue="1" operator="containsText" text="5HE">
      <formula>NOT(ISERROR(SEARCH("5HE",Y148)))</formula>
    </cfRule>
    <cfRule type="containsText" dxfId="35321" priority="63346" stopIfTrue="1" operator="containsText" text="4HE">
      <formula>NOT(ISERROR(SEARCH("4HE",Y148)))</formula>
    </cfRule>
    <cfRule type="containsText" dxfId="35320" priority="63347" stopIfTrue="1" operator="containsText" text="3HE">
      <formula>NOT(ISERROR(SEARCH("3HE",Y148)))</formula>
    </cfRule>
    <cfRule type="containsText" dxfId="35319" priority="63348" stopIfTrue="1" operator="containsText" text="2HE">
      <formula>NOT(ISERROR(SEARCH("2HE",Y148)))</formula>
    </cfRule>
    <cfRule type="containsText" dxfId="35318" priority="63349" stopIfTrue="1" operator="containsText" text="1HE">
      <formula>NOT(ISERROR(SEARCH("1HE",Y148)))</formula>
    </cfRule>
    <cfRule type="containsText" dxfId="35317" priority="63350" stopIfTrue="1" operator="containsText" text="MINA">
      <formula>NOT(ISERROR(SEARCH("MINA",Y148)))</formula>
    </cfRule>
    <cfRule type="containsText" dxfId="35316" priority="63351" stopIfTrue="1" operator="containsText" text="8TD">
      <formula>NOT(ISERROR(SEARCH("8TD",Y148)))</formula>
    </cfRule>
  </conditionalFormatting>
  <conditionalFormatting sqref="Y148">
    <cfRule type="containsText" dxfId="35315" priority="63334" stopIfTrue="1" operator="containsText" text="8TDT">
      <formula>NOT(ISERROR(SEARCH("8TDT",Y148)))</formula>
    </cfRule>
  </conditionalFormatting>
  <conditionalFormatting sqref="Y156">
    <cfRule type="containsText" dxfId="35314" priority="63299" stopIfTrue="1" operator="containsText" text="VAC">
      <formula>NOT(ISERROR(SEARCH("VAC",Y156)))</formula>
    </cfRule>
    <cfRule type="containsText" priority="63300" stopIfTrue="1" operator="containsText" text="0">
      <formula>NOT(ISERROR(SEARCH("0",Y156)))</formula>
    </cfRule>
    <cfRule type="containsText" dxfId="35313" priority="63301" stopIfTrue="1" operator="containsText" text="S">
      <formula>NOT(ISERROR(SEARCH("S",Y156)))</formula>
    </cfRule>
    <cfRule type="containsText" dxfId="35312" priority="63302" stopIfTrue="1" operator="containsText" text="F">
      <formula>NOT(ISERROR(SEARCH("F",Y156)))</formula>
    </cfRule>
    <cfRule type="containsText" dxfId="35311" priority="63303" stopIfTrue="1" operator="containsText" text="P">
      <formula>NOT(ISERROR(SEARCH("P",Y156)))</formula>
    </cfRule>
    <cfRule type="containsText" dxfId="35310" priority="63304" stopIfTrue="1" operator="containsText" text="LNP">
      <formula>NOT(ISERROR(SEARCH("LNP",Y156)))</formula>
    </cfRule>
    <cfRule type="containsText" dxfId="35309" priority="63305" stopIfTrue="1" operator="containsText" text="DM">
      <formula>NOT(ISERROR(SEARCH("DM",Y156)))</formula>
    </cfRule>
    <cfRule type="containsText" dxfId="35308" priority="63306" stopIfTrue="1" operator="containsText" text="5DOM">
      <formula>NOT(ISERROR(SEARCH("5DOM",Y156)))</formula>
    </cfRule>
    <cfRule type="containsText" dxfId="35307" priority="63307" stopIfTrue="1" operator="containsText" text="DOM">
      <formula>NOT(ISERROR(SEARCH("DOM",Y156)))</formula>
    </cfRule>
    <cfRule type="containsText" dxfId="35306" priority="63308" stopIfTrue="1" operator="containsText" text="DLP">
      <formula>NOT(ISERROR(SEARCH("DLP",Y156)))</formula>
    </cfRule>
    <cfRule type="containsText" dxfId="35305" priority="63309" stopIfTrue="1" operator="containsText" text="5HE">
      <formula>NOT(ISERROR(SEARCH("5HE",Y156)))</formula>
    </cfRule>
    <cfRule type="containsText" dxfId="35304" priority="63310" stopIfTrue="1" operator="containsText" text="4HE">
      <formula>NOT(ISERROR(SEARCH("4HE",Y156)))</formula>
    </cfRule>
    <cfRule type="containsText" dxfId="35303" priority="63311" stopIfTrue="1" operator="containsText" text="3HE">
      <formula>NOT(ISERROR(SEARCH("3HE",Y156)))</formula>
    </cfRule>
    <cfRule type="containsText" dxfId="35302" priority="63312" stopIfTrue="1" operator="containsText" text="2HE">
      <formula>NOT(ISERROR(SEARCH("2HE",Y156)))</formula>
    </cfRule>
    <cfRule type="containsText" dxfId="35301" priority="63313" stopIfTrue="1" operator="containsText" text="1HE">
      <formula>NOT(ISERROR(SEARCH("1HE",Y156)))</formula>
    </cfRule>
    <cfRule type="containsText" dxfId="35300" priority="63314" stopIfTrue="1" operator="containsText" text="MINA">
      <formula>NOT(ISERROR(SEARCH("MINA",Y156)))</formula>
    </cfRule>
    <cfRule type="containsText" dxfId="35299" priority="63315" stopIfTrue="1" operator="containsText" text="8TD">
      <formula>NOT(ISERROR(SEARCH("8TD",Y156)))</formula>
    </cfRule>
  </conditionalFormatting>
  <conditionalFormatting sqref="Y156">
    <cfRule type="containsText" dxfId="35298" priority="63298" stopIfTrue="1" operator="containsText" text="8TDT">
      <formula>NOT(ISERROR(SEARCH("8TDT",Y156)))</formula>
    </cfRule>
  </conditionalFormatting>
  <conditionalFormatting sqref="J160 M160">
    <cfRule type="containsText" dxfId="35297" priority="63281" stopIfTrue="1" operator="containsText" text="VAC">
      <formula>NOT(ISERROR(SEARCH("VAC",J160)))</formula>
    </cfRule>
    <cfRule type="containsText" priority="63282" stopIfTrue="1" operator="containsText" text="0">
      <formula>NOT(ISERROR(SEARCH("0",J160)))</formula>
    </cfRule>
    <cfRule type="containsText" dxfId="35296" priority="63283" stopIfTrue="1" operator="containsText" text="S">
      <formula>NOT(ISERROR(SEARCH("S",J160)))</formula>
    </cfRule>
    <cfRule type="containsText" dxfId="35295" priority="63284" stopIfTrue="1" operator="containsText" text="F">
      <formula>NOT(ISERROR(SEARCH("F",J160)))</formula>
    </cfRule>
    <cfRule type="containsText" dxfId="35294" priority="63285" stopIfTrue="1" operator="containsText" text="P">
      <formula>NOT(ISERROR(SEARCH("P",J160)))</formula>
    </cfRule>
    <cfRule type="containsText" dxfId="35293" priority="63286" stopIfTrue="1" operator="containsText" text="LNP">
      <formula>NOT(ISERROR(SEARCH("LNP",J160)))</formula>
    </cfRule>
    <cfRule type="containsText" dxfId="35292" priority="63287" stopIfTrue="1" operator="containsText" text="DM">
      <formula>NOT(ISERROR(SEARCH("DM",J160)))</formula>
    </cfRule>
    <cfRule type="containsText" dxfId="35291" priority="63288" stopIfTrue="1" operator="containsText" text="5DOM">
      <formula>NOT(ISERROR(SEARCH("5DOM",J160)))</formula>
    </cfRule>
    <cfRule type="containsText" dxfId="35290" priority="63289" stopIfTrue="1" operator="containsText" text="DOM">
      <formula>NOT(ISERROR(SEARCH("DOM",J160)))</formula>
    </cfRule>
    <cfRule type="containsText" dxfId="35289" priority="63290" stopIfTrue="1" operator="containsText" text="DLP">
      <formula>NOT(ISERROR(SEARCH("DLP",J160)))</formula>
    </cfRule>
    <cfRule type="containsText" dxfId="35288" priority="63291" stopIfTrue="1" operator="containsText" text="5HE">
      <formula>NOT(ISERROR(SEARCH("5HE",J160)))</formula>
    </cfRule>
    <cfRule type="containsText" dxfId="35287" priority="63292" stopIfTrue="1" operator="containsText" text="4HE">
      <formula>NOT(ISERROR(SEARCH("4HE",J160)))</formula>
    </cfRule>
    <cfRule type="containsText" dxfId="35286" priority="63293" stopIfTrue="1" operator="containsText" text="3HE">
      <formula>NOT(ISERROR(SEARCH("3HE",J160)))</formula>
    </cfRule>
    <cfRule type="containsText" dxfId="35285" priority="63294" stopIfTrue="1" operator="containsText" text="2HE">
      <formula>NOT(ISERROR(SEARCH("2HE",J160)))</formula>
    </cfRule>
    <cfRule type="containsText" dxfId="35284" priority="63295" stopIfTrue="1" operator="containsText" text="1HE">
      <formula>NOT(ISERROR(SEARCH("1HE",J160)))</formula>
    </cfRule>
    <cfRule type="containsText" dxfId="35283" priority="63296" stopIfTrue="1" operator="containsText" text="MINA">
      <formula>NOT(ISERROR(SEARCH("MINA",J160)))</formula>
    </cfRule>
    <cfRule type="containsText" dxfId="35282" priority="63297" stopIfTrue="1" operator="containsText" text="8TD">
      <formula>NOT(ISERROR(SEARCH("8TD",J160)))</formula>
    </cfRule>
  </conditionalFormatting>
  <conditionalFormatting sqref="J160 M160">
    <cfRule type="containsText" dxfId="35281" priority="63280" stopIfTrue="1" operator="containsText" text="8TDT">
      <formula>NOT(ISERROR(SEARCH("8TDT",J160)))</formula>
    </cfRule>
  </conditionalFormatting>
  <conditionalFormatting sqref="T160">
    <cfRule type="containsText" dxfId="35280" priority="63263" stopIfTrue="1" operator="containsText" text="VAC">
      <formula>NOT(ISERROR(SEARCH("VAC",T160)))</formula>
    </cfRule>
    <cfRule type="containsText" priority="63264" stopIfTrue="1" operator="containsText" text="0">
      <formula>NOT(ISERROR(SEARCH("0",T160)))</formula>
    </cfRule>
    <cfRule type="containsText" dxfId="35279" priority="63265" stopIfTrue="1" operator="containsText" text="S">
      <formula>NOT(ISERROR(SEARCH("S",T160)))</formula>
    </cfRule>
    <cfRule type="containsText" dxfId="35278" priority="63266" stopIfTrue="1" operator="containsText" text="F">
      <formula>NOT(ISERROR(SEARCH("F",T160)))</formula>
    </cfRule>
    <cfRule type="containsText" dxfId="35277" priority="63267" stopIfTrue="1" operator="containsText" text="P">
      <formula>NOT(ISERROR(SEARCH("P",T160)))</formula>
    </cfRule>
    <cfRule type="containsText" dxfId="35276" priority="63268" stopIfTrue="1" operator="containsText" text="LNP">
      <formula>NOT(ISERROR(SEARCH("LNP",T160)))</formula>
    </cfRule>
    <cfRule type="containsText" dxfId="35275" priority="63269" stopIfTrue="1" operator="containsText" text="DM">
      <formula>NOT(ISERROR(SEARCH("DM",T160)))</formula>
    </cfRule>
    <cfRule type="containsText" dxfId="35274" priority="63270" stopIfTrue="1" operator="containsText" text="5DOM">
      <formula>NOT(ISERROR(SEARCH("5DOM",T160)))</formula>
    </cfRule>
    <cfRule type="containsText" dxfId="35273" priority="63271" stopIfTrue="1" operator="containsText" text="DOM">
      <formula>NOT(ISERROR(SEARCH("DOM",T160)))</formula>
    </cfRule>
    <cfRule type="containsText" dxfId="35272" priority="63272" stopIfTrue="1" operator="containsText" text="DLP">
      <formula>NOT(ISERROR(SEARCH("DLP",T160)))</formula>
    </cfRule>
    <cfRule type="containsText" dxfId="35271" priority="63273" stopIfTrue="1" operator="containsText" text="5HE">
      <formula>NOT(ISERROR(SEARCH("5HE",T160)))</formula>
    </cfRule>
    <cfRule type="containsText" dxfId="35270" priority="63274" stopIfTrue="1" operator="containsText" text="4HE">
      <formula>NOT(ISERROR(SEARCH("4HE",T160)))</formula>
    </cfRule>
    <cfRule type="containsText" dxfId="35269" priority="63275" stopIfTrue="1" operator="containsText" text="3HE">
      <formula>NOT(ISERROR(SEARCH("3HE",T160)))</formula>
    </cfRule>
    <cfRule type="containsText" dxfId="35268" priority="63276" stopIfTrue="1" operator="containsText" text="2HE">
      <formula>NOT(ISERROR(SEARCH("2HE",T160)))</formula>
    </cfRule>
    <cfRule type="containsText" dxfId="35267" priority="63277" stopIfTrue="1" operator="containsText" text="1HE">
      <formula>NOT(ISERROR(SEARCH("1HE",T160)))</formula>
    </cfRule>
    <cfRule type="containsText" dxfId="35266" priority="63278" stopIfTrue="1" operator="containsText" text="MINA">
      <formula>NOT(ISERROR(SEARCH("MINA",T160)))</formula>
    </cfRule>
    <cfRule type="containsText" dxfId="35265" priority="63279" stopIfTrue="1" operator="containsText" text="8TD">
      <formula>NOT(ISERROR(SEARCH("8TD",T160)))</formula>
    </cfRule>
  </conditionalFormatting>
  <conditionalFormatting sqref="T160">
    <cfRule type="containsText" dxfId="35264" priority="63262" stopIfTrue="1" operator="containsText" text="8TDT">
      <formula>NOT(ISERROR(SEARCH("8TDT",T160)))</formula>
    </cfRule>
  </conditionalFormatting>
  <conditionalFormatting sqref="V160">
    <cfRule type="containsText" dxfId="35263" priority="63245" stopIfTrue="1" operator="containsText" text="VAC">
      <formula>NOT(ISERROR(SEARCH("VAC",V160)))</formula>
    </cfRule>
    <cfRule type="containsText" priority="63246" stopIfTrue="1" operator="containsText" text="0">
      <formula>NOT(ISERROR(SEARCH("0",V160)))</formula>
    </cfRule>
    <cfRule type="containsText" dxfId="35262" priority="63247" stopIfTrue="1" operator="containsText" text="S">
      <formula>NOT(ISERROR(SEARCH("S",V160)))</formula>
    </cfRule>
    <cfRule type="containsText" dxfId="35261" priority="63248" stopIfTrue="1" operator="containsText" text="F">
      <formula>NOT(ISERROR(SEARCH("F",V160)))</formula>
    </cfRule>
    <cfRule type="containsText" dxfId="35260" priority="63249" stopIfTrue="1" operator="containsText" text="P">
      <formula>NOT(ISERROR(SEARCH("P",V160)))</formula>
    </cfRule>
    <cfRule type="containsText" dxfId="35259" priority="63250" stopIfTrue="1" operator="containsText" text="LNP">
      <formula>NOT(ISERROR(SEARCH("LNP",V160)))</formula>
    </cfRule>
    <cfRule type="containsText" dxfId="35258" priority="63251" stopIfTrue="1" operator="containsText" text="DM">
      <formula>NOT(ISERROR(SEARCH("DM",V160)))</formula>
    </cfRule>
    <cfRule type="containsText" dxfId="35257" priority="63252" stopIfTrue="1" operator="containsText" text="5DOM">
      <formula>NOT(ISERROR(SEARCH("5DOM",V160)))</formula>
    </cfRule>
    <cfRule type="containsText" dxfId="35256" priority="63253" stopIfTrue="1" operator="containsText" text="DOM">
      <formula>NOT(ISERROR(SEARCH("DOM",V160)))</formula>
    </cfRule>
    <cfRule type="containsText" dxfId="35255" priority="63254" stopIfTrue="1" operator="containsText" text="DLP">
      <formula>NOT(ISERROR(SEARCH("DLP",V160)))</formula>
    </cfRule>
    <cfRule type="containsText" dxfId="35254" priority="63255" stopIfTrue="1" operator="containsText" text="5HE">
      <formula>NOT(ISERROR(SEARCH("5HE",V160)))</formula>
    </cfRule>
    <cfRule type="containsText" dxfId="35253" priority="63256" stopIfTrue="1" operator="containsText" text="4HE">
      <formula>NOT(ISERROR(SEARCH("4HE",V160)))</formula>
    </cfRule>
    <cfRule type="containsText" dxfId="35252" priority="63257" stopIfTrue="1" operator="containsText" text="3HE">
      <formula>NOT(ISERROR(SEARCH("3HE",V160)))</formula>
    </cfRule>
    <cfRule type="containsText" dxfId="35251" priority="63258" stopIfTrue="1" operator="containsText" text="2HE">
      <formula>NOT(ISERROR(SEARCH("2HE",V160)))</formula>
    </cfRule>
    <cfRule type="containsText" dxfId="35250" priority="63259" stopIfTrue="1" operator="containsText" text="1HE">
      <formula>NOT(ISERROR(SEARCH("1HE",V160)))</formula>
    </cfRule>
    <cfRule type="containsText" dxfId="35249" priority="63260" stopIfTrue="1" operator="containsText" text="MINA">
      <formula>NOT(ISERROR(SEARCH("MINA",V160)))</formula>
    </cfRule>
    <cfRule type="containsText" dxfId="35248" priority="63261" stopIfTrue="1" operator="containsText" text="8TD">
      <formula>NOT(ISERROR(SEARCH("8TD",V160)))</formula>
    </cfRule>
  </conditionalFormatting>
  <conditionalFormatting sqref="V160">
    <cfRule type="containsText" dxfId="35247" priority="63244" stopIfTrue="1" operator="containsText" text="8TDT">
      <formula>NOT(ISERROR(SEARCH("8TDT",V160)))</formula>
    </cfRule>
  </conditionalFormatting>
  <conditionalFormatting sqref="X160">
    <cfRule type="containsText" dxfId="35246" priority="63227" stopIfTrue="1" operator="containsText" text="VAC">
      <formula>NOT(ISERROR(SEARCH("VAC",X160)))</formula>
    </cfRule>
    <cfRule type="containsText" priority="63228" stopIfTrue="1" operator="containsText" text="0">
      <formula>NOT(ISERROR(SEARCH("0",X160)))</formula>
    </cfRule>
    <cfRule type="containsText" dxfId="35245" priority="63229" stopIfTrue="1" operator="containsText" text="S">
      <formula>NOT(ISERROR(SEARCH("S",X160)))</formula>
    </cfRule>
    <cfRule type="containsText" dxfId="35244" priority="63230" stopIfTrue="1" operator="containsText" text="F">
      <formula>NOT(ISERROR(SEARCH("F",X160)))</formula>
    </cfRule>
    <cfRule type="containsText" dxfId="35243" priority="63231" stopIfTrue="1" operator="containsText" text="P">
      <formula>NOT(ISERROR(SEARCH("P",X160)))</formula>
    </cfRule>
    <cfRule type="containsText" dxfId="35242" priority="63232" stopIfTrue="1" operator="containsText" text="LNP">
      <formula>NOT(ISERROR(SEARCH("LNP",X160)))</formula>
    </cfRule>
    <cfRule type="containsText" dxfId="35241" priority="63233" stopIfTrue="1" operator="containsText" text="DM">
      <formula>NOT(ISERROR(SEARCH("DM",X160)))</formula>
    </cfRule>
    <cfRule type="containsText" dxfId="35240" priority="63234" stopIfTrue="1" operator="containsText" text="5DOM">
      <formula>NOT(ISERROR(SEARCH("5DOM",X160)))</formula>
    </cfRule>
    <cfRule type="containsText" dxfId="35239" priority="63235" stopIfTrue="1" operator="containsText" text="DOM">
      <formula>NOT(ISERROR(SEARCH("DOM",X160)))</formula>
    </cfRule>
    <cfRule type="containsText" dxfId="35238" priority="63236" stopIfTrue="1" operator="containsText" text="DLP">
      <formula>NOT(ISERROR(SEARCH("DLP",X160)))</formula>
    </cfRule>
    <cfRule type="containsText" dxfId="35237" priority="63237" stopIfTrue="1" operator="containsText" text="5HE">
      <formula>NOT(ISERROR(SEARCH("5HE",X160)))</formula>
    </cfRule>
    <cfRule type="containsText" dxfId="35236" priority="63238" stopIfTrue="1" operator="containsText" text="4HE">
      <formula>NOT(ISERROR(SEARCH("4HE",X160)))</formula>
    </cfRule>
    <cfRule type="containsText" dxfId="35235" priority="63239" stopIfTrue="1" operator="containsText" text="3HE">
      <formula>NOT(ISERROR(SEARCH("3HE",X160)))</formula>
    </cfRule>
    <cfRule type="containsText" dxfId="35234" priority="63240" stopIfTrue="1" operator="containsText" text="2HE">
      <formula>NOT(ISERROR(SEARCH("2HE",X160)))</formula>
    </cfRule>
    <cfRule type="containsText" dxfId="35233" priority="63241" stopIfTrue="1" operator="containsText" text="1HE">
      <formula>NOT(ISERROR(SEARCH("1HE",X160)))</formula>
    </cfRule>
    <cfRule type="containsText" dxfId="35232" priority="63242" stopIfTrue="1" operator="containsText" text="MINA">
      <formula>NOT(ISERROR(SEARCH("MINA",X160)))</formula>
    </cfRule>
    <cfRule type="containsText" dxfId="35231" priority="63243" stopIfTrue="1" operator="containsText" text="8TD">
      <formula>NOT(ISERROR(SEARCH("8TD",X160)))</formula>
    </cfRule>
  </conditionalFormatting>
  <conditionalFormatting sqref="X160">
    <cfRule type="containsText" dxfId="35230" priority="63226" stopIfTrue="1" operator="containsText" text="8TDT">
      <formula>NOT(ISERROR(SEARCH("8TDT",X160)))</formula>
    </cfRule>
  </conditionalFormatting>
  <conditionalFormatting sqref="Y160">
    <cfRule type="containsText" dxfId="35229" priority="63209" stopIfTrue="1" operator="containsText" text="VAC">
      <formula>NOT(ISERROR(SEARCH("VAC",Y160)))</formula>
    </cfRule>
    <cfRule type="containsText" priority="63210" stopIfTrue="1" operator="containsText" text="0">
      <formula>NOT(ISERROR(SEARCH("0",Y160)))</formula>
    </cfRule>
    <cfRule type="containsText" dxfId="35228" priority="63211" stopIfTrue="1" operator="containsText" text="S">
      <formula>NOT(ISERROR(SEARCH("S",Y160)))</formula>
    </cfRule>
    <cfRule type="containsText" dxfId="35227" priority="63212" stopIfTrue="1" operator="containsText" text="F">
      <formula>NOT(ISERROR(SEARCH("F",Y160)))</formula>
    </cfRule>
    <cfRule type="containsText" dxfId="35226" priority="63213" stopIfTrue="1" operator="containsText" text="P">
      <formula>NOT(ISERROR(SEARCH("P",Y160)))</formula>
    </cfRule>
    <cfRule type="containsText" dxfId="35225" priority="63214" stopIfTrue="1" operator="containsText" text="LNP">
      <formula>NOT(ISERROR(SEARCH("LNP",Y160)))</formula>
    </cfRule>
    <cfRule type="containsText" dxfId="35224" priority="63215" stopIfTrue="1" operator="containsText" text="DM">
      <formula>NOT(ISERROR(SEARCH("DM",Y160)))</formula>
    </cfRule>
    <cfRule type="containsText" dxfId="35223" priority="63216" stopIfTrue="1" operator="containsText" text="5DOM">
      <formula>NOT(ISERROR(SEARCH("5DOM",Y160)))</formula>
    </cfRule>
    <cfRule type="containsText" dxfId="35222" priority="63217" stopIfTrue="1" operator="containsText" text="DOM">
      <formula>NOT(ISERROR(SEARCH("DOM",Y160)))</formula>
    </cfRule>
    <cfRule type="containsText" dxfId="35221" priority="63218" stopIfTrue="1" operator="containsText" text="DLP">
      <formula>NOT(ISERROR(SEARCH("DLP",Y160)))</formula>
    </cfRule>
    <cfRule type="containsText" dxfId="35220" priority="63219" stopIfTrue="1" operator="containsText" text="5HE">
      <formula>NOT(ISERROR(SEARCH("5HE",Y160)))</formula>
    </cfRule>
    <cfRule type="containsText" dxfId="35219" priority="63220" stopIfTrue="1" operator="containsText" text="4HE">
      <formula>NOT(ISERROR(SEARCH("4HE",Y160)))</formula>
    </cfRule>
    <cfRule type="containsText" dxfId="35218" priority="63221" stopIfTrue="1" operator="containsText" text="3HE">
      <formula>NOT(ISERROR(SEARCH("3HE",Y160)))</formula>
    </cfRule>
    <cfRule type="containsText" dxfId="35217" priority="63222" stopIfTrue="1" operator="containsText" text="2HE">
      <formula>NOT(ISERROR(SEARCH("2HE",Y160)))</formula>
    </cfRule>
    <cfRule type="containsText" dxfId="35216" priority="63223" stopIfTrue="1" operator="containsText" text="1HE">
      <formula>NOT(ISERROR(SEARCH("1HE",Y160)))</formula>
    </cfRule>
    <cfRule type="containsText" dxfId="35215" priority="63224" stopIfTrue="1" operator="containsText" text="MINA">
      <formula>NOT(ISERROR(SEARCH("MINA",Y160)))</formula>
    </cfRule>
    <cfRule type="containsText" dxfId="35214" priority="63225" stopIfTrue="1" operator="containsText" text="8TD">
      <formula>NOT(ISERROR(SEARCH("8TD",Y160)))</formula>
    </cfRule>
  </conditionalFormatting>
  <conditionalFormatting sqref="Y160">
    <cfRule type="containsText" dxfId="35213" priority="63208" stopIfTrue="1" operator="containsText" text="8TDT">
      <formula>NOT(ISERROR(SEARCH("8TDT",Y160)))</formula>
    </cfRule>
  </conditionalFormatting>
  <conditionalFormatting sqref="Y162">
    <cfRule type="containsText" dxfId="35212" priority="63155" stopIfTrue="1" operator="containsText" text="VAC">
      <formula>NOT(ISERROR(SEARCH("VAC",Y162)))</formula>
    </cfRule>
    <cfRule type="containsText" priority="63156" stopIfTrue="1" operator="containsText" text="0">
      <formula>NOT(ISERROR(SEARCH("0",Y162)))</formula>
    </cfRule>
    <cfRule type="containsText" dxfId="35211" priority="63157" stopIfTrue="1" operator="containsText" text="S">
      <formula>NOT(ISERROR(SEARCH("S",Y162)))</formula>
    </cfRule>
    <cfRule type="containsText" dxfId="35210" priority="63158" stopIfTrue="1" operator="containsText" text="F">
      <formula>NOT(ISERROR(SEARCH("F",Y162)))</formula>
    </cfRule>
    <cfRule type="containsText" dxfId="35209" priority="63159" stopIfTrue="1" operator="containsText" text="P">
      <formula>NOT(ISERROR(SEARCH("P",Y162)))</formula>
    </cfRule>
    <cfRule type="containsText" dxfId="35208" priority="63160" stopIfTrue="1" operator="containsText" text="LNP">
      <formula>NOT(ISERROR(SEARCH("LNP",Y162)))</formula>
    </cfRule>
    <cfRule type="containsText" dxfId="35207" priority="63161" stopIfTrue="1" operator="containsText" text="DM">
      <formula>NOT(ISERROR(SEARCH("DM",Y162)))</formula>
    </cfRule>
    <cfRule type="containsText" dxfId="35206" priority="63162" stopIfTrue="1" operator="containsText" text="5DOM">
      <formula>NOT(ISERROR(SEARCH("5DOM",Y162)))</formula>
    </cfRule>
    <cfRule type="containsText" dxfId="35205" priority="63163" stopIfTrue="1" operator="containsText" text="DOM">
      <formula>NOT(ISERROR(SEARCH("DOM",Y162)))</formula>
    </cfRule>
    <cfRule type="containsText" dxfId="35204" priority="63164" stopIfTrue="1" operator="containsText" text="DLP">
      <formula>NOT(ISERROR(SEARCH("DLP",Y162)))</formula>
    </cfRule>
    <cfRule type="containsText" dxfId="35203" priority="63165" stopIfTrue="1" operator="containsText" text="5HE">
      <formula>NOT(ISERROR(SEARCH("5HE",Y162)))</formula>
    </cfRule>
    <cfRule type="containsText" dxfId="35202" priority="63166" stopIfTrue="1" operator="containsText" text="4HE">
      <formula>NOT(ISERROR(SEARCH("4HE",Y162)))</formula>
    </cfRule>
    <cfRule type="containsText" dxfId="35201" priority="63167" stopIfTrue="1" operator="containsText" text="3HE">
      <formula>NOT(ISERROR(SEARCH("3HE",Y162)))</formula>
    </cfRule>
    <cfRule type="containsText" dxfId="35200" priority="63168" stopIfTrue="1" operator="containsText" text="2HE">
      <formula>NOT(ISERROR(SEARCH("2HE",Y162)))</formula>
    </cfRule>
    <cfRule type="containsText" dxfId="35199" priority="63169" stopIfTrue="1" operator="containsText" text="1HE">
      <formula>NOT(ISERROR(SEARCH("1HE",Y162)))</formula>
    </cfRule>
    <cfRule type="containsText" dxfId="35198" priority="63170" stopIfTrue="1" operator="containsText" text="MINA">
      <formula>NOT(ISERROR(SEARCH("MINA",Y162)))</formula>
    </cfRule>
    <cfRule type="containsText" dxfId="35197" priority="63171" stopIfTrue="1" operator="containsText" text="8TD">
      <formula>NOT(ISERROR(SEARCH("8TD",Y162)))</formula>
    </cfRule>
  </conditionalFormatting>
  <conditionalFormatting sqref="Y162">
    <cfRule type="containsText" dxfId="35196" priority="63154" stopIfTrue="1" operator="containsText" text="8TDT">
      <formula>NOT(ISERROR(SEARCH("8TDT",Y162)))</formula>
    </cfRule>
  </conditionalFormatting>
  <conditionalFormatting sqref="AJ152">
    <cfRule type="containsText" dxfId="35195" priority="63101" stopIfTrue="1" operator="containsText" text="VAC">
      <formula>NOT(ISERROR(SEARCH("VAC",AJ152)))</formula>
    </cfRule>
    <cfRule type="containsText" priority="63102" stopIfTrue="1" operator="containsText" text="0">
      <formula>NOT(ISERROR(SEARCH("0",AJ152)))</formula>
    </cfRule>
    <cfRule type="containsText" dxfId="35194" priority="63103" stopIfTrue="1" operator="containsText" text="S">
      <formula>NOT(ISERROR(SEARCH("S",AJ152)))</formula>
    </cfRule>
    <cfRule type="containsText" dxfId="35193" priority="63104" stopIfTrue="1" operator="containsText" text="F">
      <formula>NOT(ISERROR(SEARCH("F",AJ152)))</formula>
    </cfRule>
    <cfRule type="containsText" dxfId="35192" priority="63105" stopIfTrue="1" operator="containsText" text="P">
      <formula>NOT(ISERROR(SEARCH("P",AJ152)))</formula>
    </cfRule>
    <cfRule type="containsText" dxfId="35191" priority="63106" stopIfTrue="1" operator="containsText" text="LNP">
      <formula>NOT(ISERROR(SEARCH("LNP",AJ152)))</formula>
    </cfRule>
    <cfRule type="containsText" dxfId="35190" priority="63107" stopIfTrue="1" operator="containsText" text="DM">
      <formula>NOT(ISERROR(SEARCH("DM",AJ152)))</formula>
    </cfRule>
    <cfRule type="containsText" dxfId="35189" priority="63108" stopIfTrue="1" operator="containsText" text="5DOM">
      <formula>NOT(ISERROR(SEARCH("5DOM",AJ152)))</formula>
    </cfRule>
    <cfRule type="containsText" dxfId="35188" priority="63109" stopIfTrue="1" operator="containsText" text="DOM">
      <formula>NOT(ISERROR(SEARCH("DOM",AJ152)))</formula>
    </cfRule>
    <cfRule type="containsText" dxfId="35187" priority="63110" stopIfTrue="1" operator="containsText" text="DLP">
      <formula>NOT(ISERROR(SEARCH("DLP",AJ152)))</formula>
    </cfRule>
    <cfRule type="containsText" dxfId="35186" priority="63111" stopIfTrue="1" operator="containsText" text="5HE">
      <formula>NOT(ISERROR(SEARCH("5HE",AJ152)))</formula>
    </cfRule>
    <cfRule type="containsText" dxfId="35185" priority="63112" stopIfTrue="1" operator="containsText" text="4HE">
      <formula>NOT(ISERROR(SEARCH("4HE",AJ152)))</formula>
    </cfRule>
    <cfRule type="containsText" dxfId="35184" priority="63113" stopIfTrue="1" operator="containsText" text="3HE">
      <formula>NOT(ISERROR(SEARCH("3HE",AJ152)))</formula>
    </cfRule>
    <cfRule type="containsText" dxfId="35183" priority="63114" stopIfTrue="1" operator="containsText" text="2HE">
      <formula>NOT(ISERROR(SEARCH("2HE",AJ152)))</formula>
    </cfRule>
    <cfRule type="containsText" dxfId="35182" priority="63115" stopIfTrue="1" operator="containsText" text="1HE">
      <formula>NOT(ISERROR(SEARCH("1HE",AJ152)))</formula>
    </cfRule>
    <cfRule type="containsText" dxfId="35181" priority="63116" stopIfTrue="1" operator="containsText" text="MINA">
      <formula>NOT(ISERROR(SEARCH("MINA",AJ152)))</formula>
    </cfRule>
    <cfRule type="containsText" dxfId="35180" priority="63117" stopIfTrue="1" operator="containsText" text="8TD">
      <formula>NOT(ISERROR(SEARCH("8TD",AJ152)))</formula>
    </cfRule>
  </conditionalFormatting>
  <conditionalFormatting sqref="AJ152">
    <cfRule type="containsText" dxfId="35179" priority="63100" stopIfTrue="1" operator="containsText" text="8TDT">
      <formula>NOT(ISERROR(SEARCH("8TDT",AJ152)))</formula>
    </cfRule>
  </conditionalFormatting>
  <conditionalFormatting sqref="AJ152">
    <cfRule type="containsText" dxfId="35178" priority="63083" stopIfTrue="1" operator="containsText" text="VAC">
      <formula>NOT(ISERROR(SEARCH("VAC",AJ152)))</formula>
    </cfRule>
    <cfRule type="containsText" priority="63084" stopIfTrue="1" operator="containsText" text="0">
      <formula>NOT(ISERROR(SEARCH("0",AJ152)))</formula>
    </cfRule>
    <cfRule type="containsText" dxfId="35177" priority="63085" stopIfTrue="1" operator="containsText" text="S">
      <formula>NOT(ISERROR(SEARCH("S",AJ152)))</formula>
    </cfRule>
    <cfRule type="containsText" dxfId="35176" priority="63086" stopIfTrue="1" operator="containsText" text="F">
      <formula>NOT(ISERROR(SEARCH("F",AJ152)))</formula>
    </cfRule>
    <cfRule type="containsText" dxfId="35175" priority="63087" stopIfTrue="1" operator="containsText" text="P">
      <formula>NOT(ISERROR(SEARCH("P",AJ152)))</formula>
    </cfRule>
    <cfRule type="containsText" dxfId="35174" priority="63088" stopIfTrue="1" operator="containsText" text="LNP">
      <formula>NOT(ISERROR(SEARCH("LNP",AJ152)))</formula>
    </cfRule>
    <cfRule type="containsText" dxfId="35173" priority="63089" stopIfTrue="1" operator="containsText" text="DM">
      <formula>NOT(ISERROR(SEARCH("DM",AJ152)))</formula>
    </cfRule>
    <cfRule type="containsText" dxfId="35172" priority="63090" stopIfTrue="1" operator="containsText" text="5DOM">
      <formula>NOT(ISERROR(SEARCH("5DOM",AJ152)))</formula>
    </cfRule>
    <cfRule type="containsText" dxfId="35171" priority="63091" stopIfTrue="1" operator="containsText" text="DOM">
      <formula>NOT(ISERROR(SEARCH("DOM",AJ152)))</formula>
    </cfRule>
    <cfRule type="containsText" dxfId="35170" priority="63092" stopIfTrue="1" operator="containsText" text="DLP">
      <formula>NOT(ISERROR(SEARCH("DLP",AJ152)))</formula>
    </cfRule>
    <cfRule type="containsText" dxfId="35169" priority="63093" stopIfTrue="1" operator="containsText" text="5HE">
      <formula>NOT(ISERROR(SEARCH("5HE",AJ152)))</formula>
    </cfRule>
    <cfRule type="containsText" dxfId="35168" priority="63094" stopIfTrue="1" operator="containsText" text="4HE">
      <formula>NOT(ISERROR(SEARCH("4HE",AJ152)))</formula>
    </cfRule>
    <cfRule type="containsText" dxfId="35167" priority="63095" stopIfTrue="1" operator="containsText" text="3HE">
      <formula>NOT(ISERROR(SEARCH("3HE",AJ152)))</formula>
    </cfRule>
    <cfRule type="containsText" dxfId="35166" priority="63096" stopIfTrue="1" operator="containsText" text="2HE">
      <formula>NOT(ISERROR(SEARCH("2HE",AJ152)))</formula>
    </cfRule>
    <cfRule type="containsText" dxfId="35165" priority="63097" stopIfTrue="1" operator="containsText" text="1HE">
      <formula>NOT(ISERROR(SEARCH("1HE",AJ152)))</formula>
    </cfRule>
    <cfRule type="containsText" dxfId="35164" priority="63098" stopIfTrue="1" operator="containsText" text="MINA">
      <formula>NOT(ISERROR(SEARCH("MINA",AJ152)))</formula>
    </cfRule>
    <cfRule type="containsText" dxfId="35163" priority="63099" stopIfTrue="1" operator="containsText" text="8TD">
      <formula>NOT(ISERROR(SEARCH("8TD",AJ152)))</formula>
    </cfRule>
  </conditionalFormatting>
  <conditionalFormatting sqref="AJ152">
    <cfRule type="containsText" dxfId="35162" priority="63082" stopIfTrue="1" operator="containsText" text="8TDT">
      <formula>NOT(ISERROR(SEARCH("8TDT",AJ152)))</formula>
    </cfRule>
  </conditionalFormatting>
  <conditionalFormatting sqref="AJ158">
    <cfRule type="containsText" dxfId="35161" priority="62993" stopIfTrue="1" operator="containsText" text="VAC">
      <formula>NOT(ISERROR(SEARCH("VAC",AJ158)))</formula>
    </cfRule>
    <cfRule type="containsText" priority="62994" stopIfTrue="1" operator="containsText" text="0">
      <formula>NOT(ISERROR(SEARCH("0",AJ158)))</formula>
    </cfRule>
    <cfRule type="containsText" dxfId="35160" priority="62995" stopIfTrue="1" operator="containsText" text="S">
      <formula>NOT(ISERROR(SEARCH("S",AJ158)))</formula>
    </cfRule>
    <cfRule type="containsText" dxfId="35159" priority="62996" stopIfTrue="1" operator="containsText" text="F">
      <formula>NOT(ISERROR(SEARCH("F",AJ158)))</formula>
    </cfRule>
    <cfRule type="containsText" dxfId="35158" priority="62997" stopIfTrue="1" operator="containsText" text="P">
      <formula>NOT(ISERROR(SEARCH("P",AJ158)))</formula>
    </cfRule>
    <cfRule type="containsText" dxfId="35157" priority="62998" stopIfTrue="1" operator="containsText" text="LNP">
      <formula>NOT(ISERROR(SEARCH("LNP",AJ158)))</formula>
    </cfRule>
    <cfRule type="containsText" dxfId="35156" priority="62999" stopIfTrue="1" operator="containsText" text="DM">
      <formula>NOT(ISERROR(SEARCH("DM",AJ158)))</formula>
    </cfRule>
    <cfRule type="containsText" dxfId="35155" priority="63000" stopIfTrue="1" operator="containsText" text="5DOM">
      <formula>NOT(ISERROR(SEARCH("5DOM",AJ158)))</formula>
    </cfRule>
    <cfRule type="containsText" dxfId="35154" priority="63001" stopIfTrue="1" operator="containsText" text="DOM">
      <formula>NOT(ISERROR(SEARCH("DOM",AJ158)))</formula>
    </cfRule>
    <cfRule type="containsText" dxfId="35153" priority="63002" stopIfTrue="1" operator="containsText" text="DLP">
      <formula>NOT(ISERROR(SEARCH("DLP",AJ158)))</formula>
    </cfRule>
    <cfRule type="containsText" dxfId="35152" priority="63003" stopIfTrue="1" operator="containsText" text="5HE">
      <formula>NOT(ISERROR(SEARCH("5HE",AJ158)))</formula>
    </cfRule>
    <cfRule type="containsText" dxfId="35151" priority="63004" stopIfTrue="1" operator="containsText" text="4HE">
      <formula>NOT(ISERROR(SEARCH("4HE",AJ158)))</formula>
    </cfRule>
    <cfRule type="containsText" dxfId="35150" priority="63005" stopIfTrue="1" operator="containsText" text="3HE">
      <formula>NOT(ISERROR(SEARCH("3HE",AJ158)))</formula>
    </cfRule>
    <cfRule type="containsText" dxfId="35149" priority="63006" stopIfTrue="1" operator="containsText" text="2HE">
      <formula>NOT(ISERROR(SEARCH("2HE",AJ158)))</formula>
    </cfRule>
    <cfRule type="containsText" dxfId="35148" priority="63007" stopIfTrue="1" operator="containsText" text="1HE">
      <formula>NOT(ISERROR(SEARCH("1HE",AJ158)))</formula>
    </cfRule>
    <cfRule type="containsText" dxfId="35147" priority="63008" stopIfTrue="1" operator="containsText" text="MINA">
      <formula>NOT(ISERROR(SEARCH("MINA",AJ158)))</formula>
    </cfRule>
    <cfRule type="containsText" dxfId="35146" priority="63009" stopIfTrue="1" operator="containsText" text="8TD">
      <formula>NOT(ISERROR(SEARCH("8TD",AJ158)))</formula>
    </cfRule>
  </conditionalFormatting>
  <conditionalFormatting sqref="AJ158">
    <cfRule type="containsText" dxfId="35145" priority="62992" stopIfTrue="1" operator="containsText" text="8TDT">
      <formula>NOT(ISERROR(SEARCH("8TDT",AJ158)))</formula>
    </cfRule>
  </conditionalFormatting>
  <conditionalFormatting sqref="AJ158">
    <cfRule type="containsText" dxfId="35144" priority="62975" stopIfTrue="1" operator="containsText" text="VAC">
      <formula>NOT(ISERROR(SEARCH("VAC",AJ158)))</formula>
    </cfRule>
    <cfRule type="containsText" priority="62976" stopIfTrue="1" operator="containsText" text="0">
      <formula>NOT(ISERROR(SEARCH("0",AJ158)))</formula>
    </cfRule>
    <cfRule type="containsText" dxfId="35143" priority="62977" stopIfTrue="1" operator="containsText" text="S">
      <formula>NOT(ISERROR(SEARCH("S",AJ158)))</formula>
    </cfRule>
    <cfRule type="containsText" dxfId="35142" priority="62978" stopIfTrue="1" operator="containsText" text="F">
      <formula>NOT(ISERROR(SEARCH("F",AJ158)))</formula>
    </cfRule>
    <cfRule type="containsText" dxfId="35141" priority="62979" stopIfTrue="1" operator="containsText" text="P">
      <formula>NOT(ISERROR(SEARCH("P",AJ158)))</formula>
    </cfRule>
    <cfRule type="containsText" dxfId="35140" priority="62980" stopIfTrue="1" operator="containsText" text="LNP">
      <formula>NOT(ISERROR(SEARCH("LNP",AJ158)))</formula>
    </cfRule>
    <cfRule type="containsText" dxfId="35139" priority="62981" stopIfTrue="1" operator="containsText" text="DM">
      <formula>NOT(ISERROR(SEARCH("DM",AJ158)))</formula>
    </cfRule>
    <cfRule type="containsText" dxfId="35138" priority="62982" stopIfTrue="1" operator="containsText" text="5DOM">
      <formula>NOT(ISERROR(SEARCH("5DOM",AJ158)))</formula>
    </cfRule>
    <cfRule type="containsText" dxfId="35137" priority="62983" stopIfTrue="1" operator="containsText" text="DOM">
      <formula>NOT(ISERROR(SEARCH("DOM",AJ158)))</formula>
    </cfRule>
    <cfRule type="containsText" dxfId="35136" priority="62984" stopIfTrue="1" operator="containsText" text="DLP">
      <formula>NOT(ISERROR(SEARCH("DLP",AJ158)))</formula>
    </cfRule>
    <cfRule type="containsText" dxfId="35135" priority="62985" stopIfTrue="1" operator="containsText" text="5HE">
      <formula>NOT(ISERROR(SEARCH("5HE",AJ158)))</formula>
    </cfRule>
    <cfRule type="containsText" dxfId="35134" priority="62986" stopIfTrue="1" operator="containsText" text="4HE">
      <formula>NOT(ISERROR(SEARCH("4HE",AJ158)))</formula>
    </cfRule>
    <cfRule type="containsText" dxfId="35133" priority="62987" stopIfTrue="1" operator="containsText" text="3HE">
      <formula>NOT(ISERROR(SEARCH("3HE",AJ158)))</formula>
    </cfRule>
    <cfRule type="containsText" dxfId="35132" priority="62988" stopIfTrue="1" operator="containsText" text="2HE">
      <formula>NOT(ISERROR(SEARCH("2HE",AJ158)))</formula>
    </cfRule>
    <cfRule type="containsText" dxfId="35131" priority="62989" stopIfTrue="1" operator="containsText" text="1HE">
      <formula>NOT(ISERROR(SEARCH("1HE",AJ158)))</formula>
    </cfRule>
    <cfRule type="containsText" dxfId="35130" priority="62990" stopIfTrue="1" operator="containsText" text="MINA">
      <formula>NOT(ISERROR(SEARCH("MINA",AJ158)))</formula>
    </cfRule>
    <cfRule type="containsText" dxfId="35129" priority="62991" stopIfTrue="1" operator="containsText" text="8TD">
      <formula>NOT(ISERROR(SEARCH("8TD",AJ158)))</formula>
    </cfRule>
  </conditionalFormatting>
  <conditionalFormatting sqref="AJ158">
    <cfRule type="containsText" dxfId="35128" priority="62974" stopIfTrue="1" operator="containsText" text="8TDT">
      <formula>NOT(ISERROR(SEARCH("8TDT",AJ158)))</formula>
    </cfRule>
  </conditionalFormatting>
  <conditionalFormatting sqref="AL158">
    <cfRule type="containsText" dxfId="35127" priority="62957" stopIfTrue="1" operator="containsText" text="VAC">
      <formula>NOT(ISERROR(SEARCH("VAC",AL158)))</formula>
    </cfRule>
    <cfRule type="containsText" priority="62958" stopIfTrue="1" operator="containsText" text="0">
      <formula>NOT(ISERROR(SEARCH("0",AL158)))</formula>
    </cfRule>
    <cfRule type="containsText" dxfId="35126" priority="62959" stopIfTrue="1" operator="containsText" text="S">
      <formula>NOT(ISERROR(SEARCH("S",AL158)))</formula>
    </cfRule>
    <cfRule type="containsText" dxfId="35125" priority="62960" stopIfTrue="1" operator="containsText" text="F">
      <formula>NOT(ISERROR(SEARCH("F",AL158)))</formula>
    </cfRule>
    <cfRule type="containsText" dxfId="35124" priority="62961" stopIfTrue="1" operator="containsText" text="P">
      <formula>NOT(ISERROR(SEARCH("P",AL158)))</formula>
    </cfRule>
    <cfRule type="containsText" dxfId="35123" priority="62962" stopIfTrue="1" operator="containsText" text="LNP">
      <formula>NOT(ISERROR(SEARCH("LNP",AL158)))</formula>
    </cfRule>
    <cfRule type="containsText" dxfId="35122" priority="62963" stopIfTrue="1" operator="containsText" text="DM">
      <formula>NOT(ISERROR(SEARCH("DM",AL158)))</formula>
    </cfRule>
    <cfRule type="containsText" dxfId="35121" priority="62964" stopIfTrue="1" operator="containsText" text="5DOM">
      <formula>NOT(ISERROR(SEARCH("5DOM",AL158)))</formula>
    </cfRule>
    <cfRule type="containsText" dxfId="35120" priority="62965" stopIfTrue="1" operator="containsText" text="DOM">
      <formula>NOT(ISERROR(SEARCH("DOM",AL158)))</formula>
    </cfRule>
    <cfRule type="containsText" dxfId="35119" priority="62966" stopIfTrue="1" operator="containsText" text="DLP">
      <formula>NOT(ISERROR(SEARCH("DLP",AL158)))</formula>
    </cfRule>
    <cfRule type="containsText" dxfId="35118" priority="62967" stopIfTrue="1" operator="containsText" text="5HE">
      <formula>NOT(ISERROR(SEARCH("5HE",AL158)))</formula>
    </cfRule>
    <cfRule type="containsText" dxfId="35117" priority="62968" stopIfTrue="1" operator="containsText" text="4HE">
      <formula>NOT(ISERROR(SEARCH("4HE",AL158)))</formula>
    </cfRule>
    <cfRule type="containsText" dxfId="35116" priority="62969" stopIfTrue="1" operator="containsText" text="3HE">
      <formula>NOT(ISERROR(SEARCH("3HE",AL158)))</formula>
    </cfRule>
    <cfRule type="containsText" dxfId="35115" priority="62970" stopIfTrue="1" operator="containsText" text="2HE">
      <formula>NOT(ISERROR(SEARCH("2HE",AL158)))</formula>
    </cfRule>
    <cfRule type="containsText" dxfId="35114" priority="62971" stopIfTrue="1" operator="containsText" text="1HE">
      <formula>NOT(ISERROR(SEARCH("1HE",AL158)))</formula>
    </cfRule>
    <cfRule type="containsText" dxfId="35113" priority="62972" stopIfTrue="1" operator="containsText" text="MINA">
      <formula>NOT(ISERROR(SEARCH("MINA",AL158)))</formula>
    </cfRule>
    <cfRule type="containsText" dxfId="35112" priority="62973" stopIfTrue="1" operator="containsText" text="8TD">
      <formula>NOT(ISERROR(SEARCH("8TD",AL158)))</formula>
    </cfRule>
  </conditionalFormatting>
  <conditionalFormatting sqref="AL158">
    <cfRule type="containsText" dxfId="35111" priority="62956" stopIfTrue="1" operator="containsText" text="8TDT">
      <formula>NOT(ISERROR(SEARCH("8TDT",AL158)))</formula>
    </cfRule>
  </conditionalFormatting>
  <conditionalFormatting sqref="AL158">
    <cfRule type="containsText" dxfId="35110" priority="62939" stopIfTrue="1" operator="containsText" text="VAC">
      <formula>NOT(ISERROR(SEARCH("VAC",AL158)))</formula>
    </cfRule>
    <cfRule type="containsText" priority="62940" stopIfTrue="1" operator="containsText" text="0">
      <formula>NOT(ISERROR(SEARCH("0",AL158)))</formula>
    </cfRule>
    <cfRule type="containsText" dxfId="35109" priority="62941" stopIfTrue="1" operator="containsText" text="S">
      <formula>NOT(ISERROR(SEARCH("S",AL158)))</formula>
    </cfRule>
    <cfRule type="containsText" dxfId="35108" priority="62942" stopIfTrue="1" operator="containsText" text="F">
      <formula>NOT(ISERROR(SEARCH("F",AL158)))</formula>
    </cfRule>
    <cfRule type="containsText" dxfId="35107" priority="62943" stopIfTrue="1" operator="containsText" text="P">
      <formula>NOT(ISERROR(SEARCH("P",AL158)))</formula>
    </cfRule>
    <cfRule type="containsText" dxfId="35106" priority="62944" stopIfTrue="1" operator="containsText" text="LNP">
      <formula>NOT(ISERROR(SEARCH("LNP",AL158)))</formula>
    </cfRule>
    <cfRule type="containsText" dxfId="35105" priority="62945" stopIfTrue="1" operator="containsText" text="DM">
      <formula>NOT(ISERROR(SEARCH("DM",AL158)))</formula>
    </cfRule>
    <cfRule type="containsText" dxfId="35104" priority="62946" stopIfTrue="1" operator="containsText" text="5DOM">
      <formula>NOT(ISERROR(SEARCH("5DOM",AL158)))</formula>
    </cfRule>
    <cfRule type="containsText" dxfId="35103" priority="62947" stopIfTrue="1" operator="containsText" text="DOM">
      <formula>NOT(ISERROR(SEARCH("DOM",AL158)))</formula>
    </cfRule>
    <cfRule type="containsText" dxfId="35102" priority="62948" stopIfTrue="1" operator="containsText" text="DLP">
      <formula>NOT(ISERROR(SEARCH("DLP",AL158)))</formula>
    </cfRule>
    <cfRule type="containsText" dxfId="35101" priority="62949" stopIfTrue="1" operator="containsText" text="5HE">
      <formula>NOT(ISERROR(SEARCH("5HE",AL158)))</formula>
    </cfRule>
    <cfRule type="containsText" dxfId="35100" priority="62950" stopIfTrue="1" operator="containsText" text="4HE">
      <formula>NOT(ISERROR(SEARCH("4HE",AL158)))</formula>
    </cfRule>
    <cfRule type="containsText" dxfId="35099" priority="62951" stopIfTrue="1" operator="containsText" text="3HE">
      <formula>NOT(ISERROR(SEARCH("3HE",AL158)))</formula>
    </cfRule>
    <cfRule type="containsText" dxfId="35098" priority="62952" stopIfTrue="1" operator="containsText" text="2HE">
      <formula>NOT(ISERROR(SEARCH("2HE",AL158)))</formula>
    </cfRule>
    <cfRule type="containsText" dxfId="35097" priority="62953" stopIfTrue="1" operator="containsText" text="1HE">
      <formula>NOT(ISERROR(SEARCH("1HE",AL158)))</formula>
    </cfRule>
    <cfRule type="containsText" dxfId="35096" priority="62954" stopIfTrue="1" operator="containsText" text="MINA">
      <formula>NOT(ISERROR(SEARCH("MINA",AL158)))</formula>
    </cfRule>
    <cfRule type="containsText" dxfId="35095" priority="62955" stopIfTrue="1" operator="containsText" text="8TD">
      <formula>NOT(ISERROR(SEARCH("8TD",AL158)))</formula>
    </cfRule>
  </conditionalFormatting>
  <conditionalFormatting sqref="AL158">
    <cfRule type="containsText" dxfId="35094" priority="62938" stopIfTrue="1" operator="containsText" text="8TDT">
      <formula>NOT(ISERROR(SEARCH("8TDT",AL158)))</formula>
    </cfRule>
  </conditionalFormatting>
  <conditionalFormatting sqref="AJ162">
    <cfRule type="containsText" dxfId="35093" priority="62813" stopIfTrue="1" operator="containsText" text="VAC">
      <formula>NOT(ISERROR(SEARCH("VAC",AJ162)))</formula>
    </cfRule>
    <cfRule type="containsText" priority="62814" stopIfTrue="1" operator="containsText" text="0">
      <formula>NOT(ISERROR(SEARCH("0",AJ162)))</formula>
    </cfRule>
    <cfRule type="containsText" dxfId="35092" priority="62815" stopIfTrue="1" operator="containsText" text="S">
      <formula>NOT(ISERROR(SEARCH("S",AJ162)))</formula>
    </cfRule>
    <cfRule type="containsText" dxfId="35091" priority="62816" stopIfTrue="1" operator="containsText" text="F">
      <formula>NOT(ISERROR(SEARCH("F",AJ162)))</formula>
    </cfRule>
    <cfRule type="containsText" dxfId="35090" priority="62817" stopIfTrue="1" operator="containsText" text="P">
      <formula>NOT(ISERROR(SEARCH("P",AJ162)))</formula>
    </cfRule>
    <cfRule type="containsText" dxfId="35089" priority="62818" stopIfTrue="1" operator="containsText" text="LNP">
      <formula>NOT(ISERROR(SEARCH("LNP",AJ162)))</formula>
    </cfRule>
    <cfRule type="containsText" dxfId="35088" priority="62819" stopIfTrue="1" operator="containsText" text="DM">
      <formula>NOT(ISERROR(SEARCH("DM",AJ162)))</formula>
    </cfRule>
    <cfRule type="containsText" dxfId="35087" priority="62820" stopIfTrue="1" operator="containsText" text="5DOM">
      <formula>NOT(ISERROR(SEARCH("5DOM",AJ162)))</formula>
    </cfRule>
    <cfRule type="containsText" dxfId="35086" priority="62821" stopIfTrue="1" operator="containsText" text="DOM">
      <formula>NOT(ISERROR(SEARCH("DOM",AJ162)))</formula>
    </cfRule>
    <cfRule type="containsText" dxfId="35085" priority="62822" stopIfTrue="1" operator="containsText" text="DLP">
      <formula>NOT(ISERROR(SEARCH("DLP",AJ162)))</formula>
    </cfRule>
    <cfRule type="containsText" dxfId="35084" priority="62823" stopIfTrue="1" operator="containsText" text="5HE">
      <formula>NOT(ISERROR(SEARCH("5HE",AJ162)))</formula>
    </cfRule>
    <cfRule type="containsText" dxfId="35083" priority="62824" stopIfTrue="1" operator="containsText" text="4HE">
      <formula>NOT(ISERROR(SEARCH("4HE",AJ162)))</formula>
    </cfRule>
    <cfRule type="containsText" dxfId="35082" priority="62825" stopIfTrue="1" operator="containsText" text="3HE">
      <formula>NOT(ISERROR(SEARCH("3HE",AJ162)))</formula>
    </cfRule>
    <cfRule type="containsText" dxfId="35081" priority="62826" stopIfTrue="1" operator="containsText" text="2HE">
      <formula>NOT(ISERROR(SEARCH("2HE",AJ162)))</formula>
    </cfRule>
    <cfRule type="containsText" dxfId="35080" priority="62827" stopIfTrue="1" operator="containsText" text="1HE">
      <formula>NOT(ISERROR(SEARCH("1HE",AJ162)))</formula>
    </cfRule>
    <cfRule type="containsText" dxfId="35079" priority="62828" stopIfTrue="1" operator="containsText" text="MINA">
      <formula>NOT(ISERROR(SEARCH("MINA",AJ162)))</formula>
    </cfRule>
    <cfRule type="containsText" dxfId="35078" priority="62829" stopIfTrue="1" operator="containsText" text="8TD">
      <formula>NOT(ISERROR(SEARCH("8TD",AJ162)))</formula>
    </cfRule>
  </conditionalFormatting>
  <conditionalFormatting sqref="AJ162">
    <cfRule type="containsText" dxfId="35077" priority="62812" stopIfTrue="1" operator="containsText" text="8TDT">
      <formula>NOT(ISERROR(SEARCH("8TDT",AJ162)))</formula>
    </cfRule>
  </conditionalFormatting>
  <conditionalFormatting sqref="AJ162">
    <cfRule type="containsText" dxfId="35076" priority="62795" stopIfTrue="1" operator="containsText" text="VAC">
      <formula>NOT(ISERROR(SEARCH("VAC",AJ162)))</formula>
    </cfRule>
    <cfRule type="containsText" priority="62796" stopIfTrue="1" operator="containsText" text="0">
      <formula>NOT(ISERROR(SEARCH("0",AJ162)))</formula>
    </cfRule>
    <cfRule type="containsText" dxfId="35075" priority="62797" stopIfTrue="1" operator="containsText" text="S">
      <formula>NOT(ISERROR(SEARCH("S",AJ162)))</formula>
    </cfRule>
    <cfRule type="containsText" dxfId="35074" priority="62798" stopIfTrue="1" operator="containsText" text="F">
      <formula>NOT(ISERROR(SEARCH("F",AJ162)))</formula>
    </cfRule>
    <cfRule type="containsText" dxfId="35073" priority="62799" stopIfTrue="1" operator="containsText" text="P">
      <formula>NOT(ISERROR(SEARCH("P",AJ162)))</formula>
    </cfRule>
    <cfRule type="containsText" dxfId="35072" priority="62800" stopIfTrue="1" operator="containsText" text="LNP">
      <formula>NOT(ISERROR(SEARCH("LNP",AJ162)))</formula>
    </cfRule>
    <cfRule type="containsText" dxfId="35071" priority="62801" stopIfTrue="1" operator="containsText" text="DM">
      <formula>NOT(ISERROR(SEARCH("DM",AJ162)))</formula>
    </cfRule>
    <cfRule type="containsText" dxfId="35070" priority="62802" stopIfTrue="1" operator="containsText" text="5DOM">
      <formula>NOT(ISERROR(SEARCH("5DOM",AJ162)))</formula>
    </cfRule>
    <cfRule type="containsText" dxfId="35069" priority="62803" stopIfTrue="1" operator="containsText" text="DOM">
      <formula>NOT(ISERROR(SEARCH("DOM",AJ162)))</formula>
    </cfRule>
    <cfRule type="containsText" dxfId="35068" priority="62804" stopIfTrue="1" operator="containsText" text="DLP">
      <formula>NOT(ISERROR(SEARCH("DLP",AJ162)))</formula>
    </cfRule>
    <cfRule type="containsText" dxfId="35067" priority="62805" stopIfTrue="1" operator="containsText" text="5HE">
      <formula>NOT(ISERROR(SEARCH("5HE",AJ162)))</formula>
    </cfRule>
    <cfRule type="containsText" dxfId="35066" priority="62806" stopIfTrue="1" operator="containsText" text="4HE">
      <formula>NOT(ISERROR(SEARCH("4HE",AJ162)))</formula>
    </cfRule>
    <cfRule type="containsText" dxfId="35065" priority="62807" stopIfTrue="1" operator="containsText" text="3HE">
      <formula>NOT(ISERROR(SEARCH("3HE",AJ162)))</formula>
    </cfRule>
    <cfRule type="containsText" dxfId="35064" priority="62808" stopIfTrue="1" operator="containsText" text="2HE">
      <formula>NOT(ISERROR(SEARCH("2HE",AJ162)))</formula>
    </cfRule>
    <cfRule type="containsText" dxfId="35063" priority="62809" stopIfTrue="1" operator="containsText" text="1HE">
      <formula>NOT(ISERROR(SEARCH("1HE",AJ162)))</formula>
    </cfRule>
    <cfRule type="containsText" dxfId="35062" priority="62810" stopIfTrue="1" operator="containsText" text="MINA">
      <formula>NOT(ISERROR(SEARCH("MINA",AJ162)))</formula>
    </cfRule>
    <cfRule type="containsText" dxfId="35061" priority="62811" stopIfTrue="1" operator="containsText" text="8TD">
      <formula>NOT(ISERROR(SEARCH("8TD",AJ162)))</formula>
    </cfRule>
  </conditionalFormatting>
  <conditionalFormatting sqref="AJ162">
    <cfRule type="containsText" dxfId="35060" priority="62794" stopIfTrue="1" operator="containsText" text="8TDT">
      <formula>NOT(ISERROR(SEARCH("8TDT",AJ162)))</formula>
    </cfRule>
  </conditionalFormatting>
  <conditionalFormatting sqref="AL162">
    <cfRule type="containsText" dxfId="35059" priority="62777" stopIfTrue="1" operator="containsText" text="VAC">
      <formula>NOT(ISERROR(SEARCH("VAC",AL162)))</formula>
    </cfRule>
    <cfRule type="containsText" priority="62778" stopIfTrue="1" operator="containsText" text="0">
      <formula>NOT(ISERROR(SEARCH("0",AL162)))</formula>
    </cfRule>
    <cfRule type="containsText" dxfId="35058" priority="62779" stopIfTrue="1" operator="containsText" text="S">
      <formula>NOT(ISERROR(SEARCH("S",AL162)))</formula>
    </cfRule>
    <cfRule type="containsText" dxfId="35057" priority="62780" stopIfTrue="1" operator="containsText" text="F">
      <formula>NOT(ISERROR(SEARCH("F",AL162)))</formula>
    </cfRule>
    <cfRule type="containsText" dxfId="35056" priority="62781" stopIfTrue="1" operator="containsText" text="P">
      <formula>NOT(ISERROR(SEARCH("P",AL162)))</formula>
    </cfRule>
    <cfRule type="containsText" dxfId="35055" priority="62782" stopIfTrue="1" operator="containsText" text="LNP">
      <formula>NOT(ISERROR(SEARCH("LNP",AL162)))</formula>
    </cfRule>
    <cfRule type="containsText" dxfId="35054" priority="62783" stopIfTrue="1" operator="containsText" text="DM">
      <formula>NOT(ISERROR(SEARCH("DM",AL162)))</formula>
    </cfRule>
    <cfRule type="containsText" dxfId="35053" priority="62784" stopIfTrue="1" operator="containsText" text="5DOM">
      <formula>NOT(ISERROR(SEARCH("5DOM",AL162)))</formula>
    </cfRule>
    <cfRule type="containsText" dxfId="35052" priority="62785" stopIfTrue="1" operator="containsText" text="DOM">
      <formula>NOT(ISERROR(SEARCH("DOM",AL162)))</formula>
    </cfRule>
    <cfRule type="containsText" dxfId="35051" priority="62786" stopIfTrue="1" operator="containsText" text="DLP">
      <formula>NOT(ISERROR(SEARCH("DLP",AL162)))</formula>
    </cfRule>
    <cfRule type="containsText" dxfId="35050" priority="62787" stopIfTrue="1" operator="containsText" text="5HE">
      <formula>NOT(ISERROR(SEARCH("5HE",AL162)))</formula>
    </cfRule>
    <cfRule type="containsText" dxfId="35049" priority="62788" stopIfTrue="1" operator="containsText" text="4HE">
      <formula>NOT(ISERROR(SEARCH("4HE",AL162)))</formula>
    </cfRule>
    <cfRule type="containsText" dxfId="35048" priority="62789" stopIfTrue="1" operator="containsText" text="3HE">
      <formula>NOT(ISERROR(SEARCH("3HE",AL162)))</formula>
    </cfRule>
    <cfRule type="containsText" dxfId="35047" priority="62790" stopIfTrue="1" operator="containsText" text="2HE">
      <formula>NOT(ISERROR(SEARCH("2HE",AL162)))</formula>
    </cfRule>
    <cfRule type="containsText" dxfId="35046" priority="62791" stopIfTrue="1" operator="containsText" text="1HE">
      <formula>NOT(ISERROR(SEARCH("1HE",AL162)))</formula>
    </cfRule>
    <cfRule type="containsText" dxfId="35045" priority="62792" stopIfTrue="1" operator="containsText" text="MINA">
      <formula>NOT(ISERROR(SEARCH("MINA",AL162)))</formula>
    </cfRule>
    <cfRule type="containsText" dxfId="35044" priority="62793" stopIfTrue="1" operator="containsText" text="8TD">
      <formula>NOT(ISERROR(SEARCH("8TD",AL162)))</formula>
    </cfRule>
  </conditionalFormatting>
  <conditionalFormatting sqref="AL162">
    <cfRule type="containsText" dxfId="35043" priority="62776" stopIfTrue="1" operator="containsText" text="8TDT">
      <formula>NOT(ISERROR(SEARCH("8TDT",AL162)))</formula>
    </cfRule>
  </conditionalFormatting>
  <conditionalFormatting sqref="AL162">
    <cfRule type="containsText" dxfId="35042" priority="62759" stopIfTrue="1" operator="containsText" text="VAC">
      <formula>NOT(ISERROR(SEARCH("VAC",AL162)))</formula>
    </cfRule>
    <cfRule type="containsText" priority="62760" stopIfTrue="1" operator="containsText" text="0">
      <formula>NOT(ISERROR(SEARCH("0",AL162)))</formula>
    </cfRule>
    <cfRule type="containsText" dxfId="35041" priority="62761" stopIfTrue="1" operator="containsText" text="S">
      <formula>NOT(ISERROR(SEARCH("S",AL162)))</formula>
    </cfRule>
    <cfRule type="containsText" dxfId="35040" priority="62762" stopIfTrue="1" operator="containsText" text="F">
      <formula>NOT(ISERROR(SEARCH("F",AL162)))</formula>
    </cfRule>
    <cfRule type="containsText" dxfId="35039" priority="62763" stopIfTrue="1" operator="containsText" text="P">
      <formula>NOT(ISERROR(SEARCH("P",AL162)))</formula>
    </cfRule>
    <cfRule type="containsText" dxfId="35038" priority="62764" stopIfTrue="1" operator="containsText" text="LNP">
      <formula>NOT(ISERROR(SEARCH("LNP",AL162)))</formula>
    </cfRule>
    <cfRule type="containsText" dxfId="35037" priority="62765" stopIfTrue="1" operator="containsText" text="DM">
      <formula>NOT(ISERROR(SEARCH("DM",AL162)))</formula>
    </cfRule>
    <cfRule type="containsText" dxfId="35036" priority="62766" stopIfTrue="1" operator="containsText" text="5DOM">
      <formula>NOT(ISERROR(SEARCH("5DOM",AL162)))</formula>
    </cfRule>
    <cfRule type="containsText" dxfId="35035" priority="62767" stopIfTrue="1" operator="containsText" text="DOM">
      <formula>NOT(ISERROR(SEARCH("DOM",AL162)))</formula>
    </cfRule>
    <cfRule type="containsText" dxfId="35034" priority="62768" stopIfTrue="1" operator="containsText" text="DLP">
      <formula>NOT(ISERROR(SEARCH("DLP",AL162)))</formula>
    </cfRule>
    <cfRule type="containsText" dxfId="35033" priority="62769" stopIfTrue="1" operator="containsText" text="5HE">
      <formula>NOT(ISERROR(SEARCH("5HE",AL162)))</formula>
    </cfRule>
    <cfRule type="containsText" dxfId="35032" priority="62770" stopIfTrue="1" operator="containsText" text="4HE">
      <formula>NOT(ISERROR(SEARCH("4HE",AL162)))</formula>
    </cfRule>
    <cfRule type="containsText" dxfId="35031" priority="62771" stopIfTrue="1" operator="containsText" text="3HE">
      <formula>NOT(ISERROR(SEARCH("3HE",AL162)))</formula>
    </cfRule>
    <cfRule type="containsText" dxfId="35030" priority="62772" stopIfTrue="1" operator="containsText" text="2HE">
      <formula>NOT(ISERROR(SEARCH("2HE",AL162)))</formula>
    </cfRule>
    <cfRule type="containsText" dxfId="35029" priority="62773" stopIfTrue="1" operator="containsText" text="1HE">
      <formula>NOT(ISERROR(SEARCH("1HE",AL162)))</formula>
    </cfRule>
    <cfRule type="containsText" dxfId="35028" priority="62774" stopIfTrue="1" operator="containsText" text="MINA">
      <formula>NOT(ISERROR(SEARCH("MINA",AL162)))</formula>
    </cfRule>
    <cfRule type="containsText" dxfId="35027" priority="62775" stopIfTrue="1" operator="containsText" text="8TD">
      <formula>NOT(ISERROR(SEARCH("8TD",AL162)))</formula>
    </cfRule>
  </conditionalFormatting>
  <conditionalFormatting sqref="AL162">
    <cfRule type="containsText" dxfId="35026" priority="62758" stopIfTrue="1" operator="containsText" text="8TDT">
      <formula>NOT(ISERROR(SEARCH("8TDT",AL162)))</formula>
    </cfRule>
  </conditionalFormatting>
  <conditionalFormatting sqref="Y150 AA150">
    <cfRule type="containsText" dxfId="35025" priority="62723" stopIfTrue="1" operator="containsText" text="VAC">
      <formula>NOT(ISERROR(SEARCH("VAC",Y150)))</formula>
    </cfRule>
    <cfRule type="containsText" priority="62724" stopIfTrue="1" operator="containsText" text="0">
      <formula>NOT(ISERROR(SEARCH("0",Y150)))</formula>
    </cfRule>
    <cfRule type="containsText" dxfId="35024" priority="62725" stopIfTrue="1" operator="containsText" text="S">
      <formula>NOT(ISERROR(SEARCH("S",Y150)))</formula>
    </cfRule>
    <cfRule type="containsText" dxfId="35023" priority="62726" stopIfTrue="1" operator="containsText" text="F">
      <formula>NOT(ISERROR(SEARCH("F",Y150)))</formula>
    </cfRule>
    <cfRule type="containsText" dxfId="35022" priority="62727" stopIfTrue="1" operator="containsText" text="P">
      <formula>NOT(ISERROR(SEARCH("P",Y150)))</formula>
    </cfRule>
    <cfRule type="containsText" dxfId="35021" priority="62728" stopIfTrue="1" operator="containsText" text="LNP">
      <formula>NOT(ISERROR(SEARCH("LNP",Y150)))</formula>
    </cfRule>
    <cfRule type="containsText" dxfId="35020" priority="62729" stopIfTrue="1" operator="containsText" text="DM">
      <formula>NOT(ISERROR(SEARCH("DM",Y150)))</formula>
    </cfRule>
    <cfRule type="containsText" dxfId="35019" priority="62730" stopIfTrue="1" operator="containsText" text="5DOM">
      <formula>NOT(ISERROR(SEARCH("5DOM",Y150)))</formula>
    </cfRule>
    <cfRule type="containsText" dxfId="35018" priority="62731" stopIfTrue="1" operator="containsText" text="DOM">
      <formula>NOT(ISERROR(SEARCH("DOM",Y150)))</formula>
    </cfRule>
    <cfRule type="containsText" dxfId="35017" priority="62732" stopIfTrue="1" operator="containsText" text="DLP">
      <formula>NOT(ISERROR(SEARCH("DLP",Y150)))</formula>
    </cfRule>
    <cfRule type="containsText" dxfId="35016" priority="62733" stopIfTrue="1" operator="containsText" text="5HE">
      <formula>NOT(ISERROR(SEARCH("5HE",Y150)))</formula>
    </cfRule>
    <cfRule type="containsText" dxfId="35015" priority="62734" stopIfTrue="1" operator="containsText" text="4HE">
      <formula>NOT(ISERROR(SEARCH("4HE",Y150)))</formula>
    </cfRule>
    <cfRule type="containsText" dxfId="35014" priority="62735" stopIfTrue="1" operator="containsText" text="3HE">
      <formula>NOT(ISERROR(SEARCH("3HE",Y150)))</formula>
    </cfRule>
    <cfRule type="containsText" dxfId="35013" priority="62736" stopIfTrue="1" operator="containsText" text="2HE">
      <formula>NOT(ISERROR(SEARCH("2HE",Y150)))</formula>
    </cfRule>
    <cfRule type="containsText" dxfId="35012" priority="62737" stopIfTrue="1" operator="containsText" text="1HE">
      <formula>NOT(ISERROR(SEARCH("1HE",Y150)))</formula>
    </cfRule>
    <cfRule type="containsText" dxfId="35011" priority="62738" stopIfTrue="1" operator="containsText" text="MINA">
      <formula>NOT(ISERROR(SEARCH("MINA",Y150)))</formula>
    </cfRule>
    <cfRule type="containsText" dxfId="35010" priority="62739" stopIfTrue="1" operator="containsText" text="8TD">
      <formula>NOT(ISERROR(SEARCH("8TD",Y150)))</formula>
    </cfRule>
  </conditionalFormatting>
  <conditionalFormatting sqref="Y150 AA150">
    <cfRule type="containsText" dxfId="35009" priority="62722" stopIfTrue="1" operator="containsText" text="8TDT">
      <formula>NOT(ISERROR(SEARCH("8TDT",Y150)))</formula>
    </cfRule>
  </conditionalFormatting>
  <conditionalFormatting sqref="K160">
    <cfRule type="containsText" dxfId="35008" priority="62633" stopIfTrue="1" operator="containsText" text="VAC">
      <formula>NOT(ISERROR(SEARCH("VAC",K160)))</formula>
    </cfRule>
    <cfRule type="containsText" priority="62634" stopIfTrue="1" operator="containsText" text="0">
      <formula>NOT(ISERROR(SEARCH("0",K160)))</formula>
    </cfRule>
    <cfRule type="containsText" dxfId="35007" priority="62635" stopIfTrue="1" operator="containsText" text="S">
      <formula>NOT(ISERROR(SEARCH("S",K160)))</formula>
    </cfRule>
    <cfRule type="containsText" dxfId="35006" priority="62636" stopIfTrue="1" operator="containsText" text="F">
      <formula>NOT(ISERROR(SEARCH("F",K160)))</formula>
    </cfRule>
    <cfRule type="containsText" dxfId="35005" priority="62637" stopIfTrue="1" operator="containsText" text="P">
      <formula>NOT(ISERROR(SEARCH("P",K160)))</formula>
    </cfRule>
    <cfRule type="containsText" dxfId="35004" priority="62638" stopIfTrue="1" operator="containsText" text="LNP">
      <formula>NOT(ISERROR(SEARCH("LNP",K160)))</formula>
    </cfRule>
    <cfRule type="containsText" dxfId="35003" priority="62639" stopIfTrue="1" operator="containsText" text="DM">
      <formula>NOT(ISERROR(SEARCH("DM",K160)))</formula>
    </cfRule>
    <cfRule type="containsText" dxfId="35002" priority="62640" stopIfTrue="1" operator="containsText" text="5DOM">
      <formula>NOT(ISERROR(SEARCH("5DOM",K160)))</formula>
    </cfRule>
    <cfRule type="containsText" dxfId="35001" priority="62641" stopIfTrue="1" operator="containsText" text="DOM">
      <formula>NOT(ISERROR(SEARCH("DOM",K160)))</formula>
    </cfRule>
    <cfRule type="containsText" dxfId="35000" priority="62642" stopIfTrue="1" operator="containsText" text="DLP">
      <formula>NOT(ISERROR(SEARCH("DLP",K160)))</formula>
    </cfRule>
    <cfRule type="containsText" dxfId="34999" priority="62643" stopIfTrue="1" operator="containsText" text="5HE">
      <formula>NOT(ISERROR(SEARCH("5HE",K160)))</formula>
    </cfRule>
    <cfRule type="containsText" dxfId="34998" priority="62644" stopIfTrue="1" operator="containsText" text="4HE">
      <formula>NOT(ISERROR(SEARCH("4HE",K160)))</formula>
    </cfRule>
    <cfRule type="containsText" dxfId="34997" priority="62645" stopIfTrue="1" operator="containsText" text="3HE">
      <formula>NOT(ISERROR(SEARCH("3HE",K160)))</formula>
    </cfRule>
    <cfRule type="containsText" dxfId="34996" priority="62646" stopIfTrue="1" operator="containsText" text="2HE">
      <formula>NOT(ISERROR(SEARCH("2HE",K160)))</formula>
    </cfRule>
    <cfRule type="containsText" dxfId="34995" priority="62647" stopIfTrue="1" operator="containsText" text="1HE">
      <formula>NOT(ISERROR(SEARCH("1HE",K160)))</formula>
    </cfRule>
    <cfRule type="containsText" dxfId="34994" priority="62648" stopIfTrue="1" operator="containsText" text="MINA">
      <formula>NOT(ISERROR(SEARCH("MINA",K160)))</formula>
    </cfRule>
    <cfRule type="containsText" dxfId="34993" priority="62649" stopIfTrue="1" operator="containsText" text="8TD">
      <formula>NOT(ISERROR(SEARCH("8TD",K160)))</formula>
    </cfRule>
  </conditionalFormatting>
  <conditionalFormatting sqref="K160">
    <cfRule type="containsText" dxfId="34992" priority="62632" stopIfTrue="1" operator="containsText" text="8TDT">
      <formula>NOT(ISERROR(SEARCH("8TDT",K160)))</formula>
    </cfRule>
  </conditionalFormatting>
  <conditionalFormatting sqref="R160">
    <cfRule type="containsText" dxfId="34991" priority="62579" stopIfTrue="1" operator="containsText" text="VAC">
      <formula>NOT(ISERROR(SEARCH("VAC",R160)))</formula>
    </cfRule>
    <cfRule type="containsText" priority="62580" stopIfTrue="1" operator="containsText" text="0">
      <formula>NOT(ISERROR(SEARCH("0",R160)))</formula>
    </cfRule>
    <cfRule type="containsText" dxfId="34990" priority="62581" stopIfTrue="1" operator="containsText" text="S">
      <formula>NOT(ISERROR(SEARCH("S",R160)))</formula>
    </cfRule>
    <cfRule type="containsText" dxfId="34989" priority="62582" stopIfTrue="1" operator="containsText" text="F">
      <formula>NOT(ISERROR(SEARCH("F",R160)))</formula>
    </cfRule>
    <cfRule type="containsText" dxfId="34988" priority="62583" stopIfTrue="1" operator="containsText" text="P">
      <formula>NOT(ISERROR(SEARCH("P",R160)))</formula>
    </cfRule>
    <cfRule type="containsText" dxfId="34987" priority="62584" stopIfTrue="1" operator="containsText" text="LNP">
      <formula>NOT(ISERROR(SEARCH("LNP",R160)))</formula>
    </cfRule>
    <cfRule type="containsText" dxfId="34986" priority="62585" stopIfTrue="1" operator="containsText" text="DM">
      <formula>NOT(ISERROR(SEARCH("DM",R160)))</formula>
    </cfRule>
    <cfRule type="containsText" dxfId="34985" priority="62586" stopIfTrue="1" operator="containsText" text="5DOM">
      <formula>NOT(ISERROR(SEARCH("5DOM",R160)))</formula>
    </cfRule>
    <cfRule type="containsText" dxfId="34984" priority="62587" stopIfTrue="1" operator="containsText" text="DOM">
      <formula>NOT(ISERROR(SEARCH("DOM",R160)))</formula>
    </cfRule>
    <cfRule type="containsText" dxfId="34983" priority="62588" stopIfTrue="1" operator="containsText" text="DLP">
      <formula>NOT(ISERROR(SEARCH("DLP",R160)))</formula>
    </cfRule>
    <cfRule type="containsText" dxfId="34982" priority="62589" stopIfTrue="1" operator="containsText" text="5HE">
      <formula>NOT(ISERROR(SEARCH("5HE",R160)))</formula>
    </cfRule>
    <cfRule type="containsText" dxfId="34981" priority="62590" stopIfTrue="1" operator="containsText" text="4HE">
      <formula>NOT(ISERROR(SEARCH("4HE",R160)))</formula>
    </cfRule>
    <cfRule type="containsText" dxfId="34980" priority="62591" stopIfTrue="1" operator="containsText" text="3HE">
      <formula>NOT(ISERROR(SEARCH("3HE",R160)))</formula>
    </cfRule>
    <cfRule type="containsText" dxfId="34979" priority="62592" stopIfTrue="1" operator="containsText" text="2HE">
      <formula>NOT(ISERROR(SEARCH("2HE",R160)))</formula>
    </cfRule>
    <cfRule type="containsText" dxfId="34978" priority="62593" stopIfTrue="1" operator="containsText" text="1HE">
      <formula>NOT(ISERROR(SEARCH("1HE",R160)))</formula>
    </cfRule>
    <cfRule type="containsText" dxfId="34977" priority="62594" stopIfTrue="1" operator="containsText" text="MINA">
      <formula>NOT(ISERROR(SEARCH("MINA",R160)))</formula>
    </cfRule>
    <cfRule type="containsText" dxfId="34976" priority="62595" stopIfTrue="1" operator="containsText" text="8TD">
      <formula>NOT(ISERROR(SEARCH("8TD",R160)))</formula>
    </cfRule>
  </conditionalFormatting>
  <conditionalFormatting sqref="R160">
    <cfRule type="containsText" dxfId="34975" priority="62578" stopIfTrue="1" operator="containsText" text="8TDT">
      <formula>NOT(ISERROR(SEARCH("8TDT",R160)))</formula>
    </cfRule>
  </conditionalFormatting>
  <conditionalFormatting sqref="AA154:AF154">
    <cfRule type="containsText" dxfId="34974" priority="62273" stopIfTrue="1" operator="containsText" text="VAC">
      <formula>NOT(ISERROR(SEARCH("VAC",AA154)))</formula>
    </cfRule>
    <cfRule type="containsText" priority="62274" stopIfTrue="1" operator="containsText" text="0">
      <formula>NOT(ISERROR(SEARCH("0",AA154)))</formula>
    </cfRule>
    <cfRule type="containsText" dxfId="34973" priority="62275" stopIfTrue="1" operator="containsText" text="S">
      <formula>NOT(ISERROR(SEARCH("S",AA154)))</formula>
    </cfRule>
    <cfRule type="containsText" dxfId="34972" priority="62276" stopIfTrue="1" operator="containsText" text="F">
      <formula>NOT(ISERROR(SEARCH("F",AA154)))</formula>
    </cfRule>
    <cfRule type="containsText" dxfId="34971" priority="62277" stopIfTrue="1" operator="containsText" text="P">
      <formula>NOT(ISERROR(SEARCH("P",AA154)))</formula>
    </cfRule>
    <cfRule type="containsText" dxfId="34970" priority="62278" stopIfTrue="1" operator="containsText" text="LNP">
      <formula>NOT(ISERROR(SEARCH("LNP",AA154)))</formula>
    </cfRule>
    <cfRule type="containsText" dxfId="34969" priority="62279" stopIfTrue="1" operator="containsText" text="DM">
      <formula>NOT(ISERROR(SEARCH("DM",AA154)))</formula>
    </cfRule>
    <cfRule type="containsText" dxfId="34968" priority="62280" stopIfTrue="1" operator="containsText" text="5DOM">
      <formula>NOT(ISERROR(SEARCH("5DOM",AA154)))</formula>
    </cfRule>
    <cfRule type="containsText" dxfId="34967" priority="62281" stopIfTrue="1" operator="containsText" text="DOM">
      <formula>NOT(ISERROR(SEARCH("DOM",AA154)))</formula>
    </cfRule>
    <cfRule type="containsText" dxfId="34966" priority="62282" stopIfTrue="1" operator="containsText" text="DLP">
      <formula>NOT(ISERROR(SEARCH("DLP",AA154)))</formula>
    </cfRule>
    <cfRule type="containsText" dxfId="34965" priority="62283" stopIfTrue="1" operator="containsText" text="5HE">
      <formula>NOT(ISERROR(SEARCH("5HE",AA154)))</formula>
    </cfRule>
    <cfRule type="containsText" dxfId="34964" priority="62284" stopIfTrue="1" operator="containsText" text="4HE">
      <formula>NOT(ISERROR(SEARCH("4HE",AA154)))</formula>
    </cfRule>
    <cfRule type="containsText" dxfId="34963" priority="62285" stopIfTrue="1" operator="containsText" text="3HE">
      <formula>NOT(ISERROR(SEARCH("3HE",AA154)))</formula>
    </cfRule>
    <cfRule type="containsText" dxfId="34962" priority="62286" stopIfTrue="1" operator="containsText" text="2HE">
      <formula>NOT(ISERROR(SEARCH("2HE",AA154)))</formula>
    </cfRule>
    <cfRule type="containsText" dxfId="34961" priority="62287" stopIfTrue="1" operator="containsText" text="1HE">
      <formula>NOT(ISERROR(SEARCH("1HE",AA154)))</formula>
    </cfRule>
    <cfRule type="containsText" dxfId="34960" priority="62288" stopIfTrue="1" operator="containsText" text="MINA">
      <formula>NOT(ISERROR(SEARCH("MINA",AA154)))</formula>
    </cfRule>
    <cfRule type="containsText" dxfId="34959" priority="62289" stopIfTrue="1" operator="containsText" text="8TD">
      <formula>NOT(ISERROR(SEARCH("8TD",AA154)))</formula>
    </cfRule>
  </conditionalFormatting>
  <conditionalFormatting sqref="AA154:AF154">
    <cfRule type="containsText" dxfId="34958" priority="62272" stopIfTrue="1" operator="containsText" text="8TDT">
      <formula>NOT(ISERROR(SEARCH("8TDT",AA154)))</formula>
    </cfRule>
  </conditionalFormatting>
  <conditionalFormatting sqref="AA162">
    <cfRule type="containsText" dxfId="34957" priority="62201" stopIfTrue="1" operator="containsText" text="VAC">
      <formula>NOT(ISERROR(SEARCH("VAC",AA162)))</formula>
    </cfRule>
    <cfRule type="containsText" priority="62202" stopIfTrue="1" operator="containsText" text="0">
      <formula>NOT(ISERROR(SEARCH("0",AA162)))</formula>
    </cfRule>
    <cfRule type="containsText" dxfId="34956" priority="62203" stopIfTrue="1" operator="containsText" text="S">
      <formula>NOT(ISERROR(SEARCH("S",AA162)))</formula>
    </cfRule>
    <cfRule type="containsText" dxfId="34955" priority="62204" stopIfTrue="1" operator="containsText" text="F">
      <formula>NOT(ISERROR(SEARCH("F",AA162)))</formula>
    </cfRule>
    <cfRule type="containsText" dxfId="34954" priority="62205" stopIfTrue="1" operator="containsText" text="P">
      <formula>NOT(ISERROR(SEARCH("P",AA162)))</formula>
    </cfRule>
    <cfRule type="containsText" dxfId="34953" priority="62206" stopIfTrue="1" operator="containsText" text="LNP">
      <formula>NOT(ISERROR(SEARCH("LNP",AA162)))</formula>
    </cfRule>
    <cfRule type="containsText" dxfId="34952" priority="62207" stopIfTrue="1" operator="containsText" text="DM">
      <formula>NOT(ISERROR(SEARCH("DM",AA162)))</formula>
    </cfRule>
    <cfRule type="containsText" dxfId="34951" priority="62208" stopIfTrue="1" operator="containsText" text="5DOM">
      <formula>NOT(ISERROR(SEARCH("5DOM",AA162)))</formula>
    </cfRule>
    <cfRule type="containsText" dxfId="34950" priority="62209" stopIfTrue="1" operator="containsText" text="DOM">
      <formula>NOT(ISERROR(SEARCH("DOM",AA162)))</formula>
    </cfRule>
    <cfRule type="containsText" dxfId="34949" priority="62210" stopIfTrue="1" operator="containsText" text="DLP">
      <formula>NOT(ISERROR(SEARCH("DLP",AA162)))</formula>
    </cfRule>
    <cfRule type="containsText" dxfId="34948" priority="62211" stopIfTrue="1" operator="containsText" text="5HE">
      <formula>NOT(ISERROR(SEARCH("5HE",AA162)))</formula>
    </cfRule>
    <cfRule type="containsText" dxfId="34947" priority="62212" stopIfTrue="1" operator="containsText" text="4HE">
      <formula>NOT(ISERROR(SEARCH("4HE",AA162)))</formula>
    </cfRule>
    <cfRule type="containsText" dxfId="34946" priority="62213" stopIfTrue="1" operator="containsText" text="3HE">
      <formula>NOT(ISERROR(SEARCH("3HE",AA162)))</formula>
    </cfRule>
    <cfRule type="containsText" dxfId="34945" priority="62214" stopIfTrue="1" operator="containsText" text="2HE">
      <formula>NOT(ISERROR(SEARCH("2HE",AA162)))</formula>
    </cfRule>
    <cfRule type="containsText" dxfId="34944" priority="62215" stopIfTrue="1" operator="containsText" text="1HE">
      <formula>NOT(ISERROR(SEARCH("1HE",AA162)))</formula>
    </cfRule>
    <cfRule type="containsText" dxfId="34943" priority="62216" stopIfTrue="1" operator="containsText" text="MINA">
      <formula>NOT(ISERROR(SEARCH("MINA",AA162)))</formula>
    </cfRule>
    <cfRule type="containsText" dxfId="34942" priority="62217" stopIfTrue="1" operator="containsText" text="8TD">
      <formula>NOT(ISERROR(SEARCH("8TD",AA162)))</formula>
    </cfRule>
  </conditionalFormatting>
  <conditionalFormatting sqref="AA162">
    <cfRule type="containsText" dxfId="34941" priority="62200" stopIfTrue="1" operator="containsText" text="8TDT">
      <formula>NOT(ISERROR(SEARCH("8TDT",AA162)))</formula>
    </cfRule>
  </conditionalFormatting>
  <conditionalFormatting sqref="B148">
    <cfRule type="containsText" dxfId="34940" priority="62197" stopIfTrue="1" operator="containsText" text="TN">
      <formula>NOT(ISERROR(SEARCH("TN",B148)))</formula>
    </cfRule>
    <cfRule type="containsText" dxfId="34939" priority="62198" stopIfTrue="1" operator="containsText" text="TN">
      <formula>NOT(ISERROR(SEARCH("TN",B148)))</formula>
    </cfRule>
    <cfRule type="containsText" dxfId="34938" priority="62199" stopIfTrue="1" operator="containsText" text="TD">
      <formula>NOT(ISERROR(SEARCH("TD",B148)))</formula>
    </cfRule>
  </conditionalFormatting>
  <conditionalFormatting sqref="B150">
    <cfRule type="containsText" dxfId="34937" priority="62194" stopIfTrue="1" operator="containsText" text="TN">
      <formula>NOT(ISERROR(SEARCH("TN",B150)))</formula>
    </cfRule>
    <cfRule type="containsText" dxfId="34936" priority="62195" stopIfTrue="1" operator="containsText" text="TN">
      <formula>NOT(ISERROR(SEARCH("TN",B150)))</formula>
    </cfRule>
    <cfRule type="containsText" dxfId="34935" priority="62196" stopIfTrue="1" operator="containsText" text="TD">
      <formula>NOT(ISERROR(SEARCH("TD",B150)))</formula>
    </cfRule>
  </conditionalFormatting>
  <conditionalFormatting sqref="B154">
    <cfRule type="containsText" dxfId="34934" priority="62191" stopIfTrue="1" operator="containsText" text="TN">
      <formula>NOT(ISERROR(SEARCH("TN",B154)))</formula>
    </cfRule>
    <cfRule type="containsText" dxfId="34933" priority="62192" stopIfTrue="1" operator="containsText" text="TN">
      <formula>NOT(ISERROR(SEARCH("TN",B154)))</formula>
    </cfRule>
    <cfRule type="containsText" dxfId="34932" priority="62193" stopIfTrue="1" operator="containsText" text="TD">
      <formula>NOT(ISERROR(SEARCH("TD",B154)))</formula>
    </cfRule>
  </conditionalFormatting>
  <conditionalFormatting sqref="B156">
    <cfRule type="containsText" dxfId="34931" priority="62188" stopIfTrue="1" operator="containsText" text="TN">
      <formula>NOT(ISERROR(SEARCH("TN",B156)))</formula>
    </cfRule>
    <cfRule type="containsText" dxfId="34930" priority="62189" stopIfTrue="1" operator="containsText" text="TN">
      <formula>NOT(ISERROR(SEARCH("TN",B156)))</formula>
    </cfRule>
    <cfRule type="containsText" dxfId="34929" priority="62190" stopIfTrue="1" operator="containsText" text="TD">
      <formula>NOT(ISERROR(SEARCH("TD",B156)))</formula>
    </cfRule>
  </conditionalFormatting>
  <conditionalFormatting sqref="B158">
    <cfRule type="containsText" dxfId="34928" priority="62185" stopIfTrue="1" operator="containsText" text="TN">
      <formula>NOT(ISERROR(SEARCH("TN",B158)))</formula>
    </cfRule>
    <cfRule type="containsText" dxfId="34927" priority="62186" stopIfTrue="1" operator="containsText" text="TN">
      <formula>NOT(ISERROR(SEARCH("TN",B158)))</formula>
    </cfRule>
    <cfRule type="containsText" dxfId="34926" priority="62187" stopIfTrue="1" operator="containsText" text="TD">
      <formula>NOT(ISERROR(SEARCH("TD",B158)))</formula>
    </cfRule>
  </conditionalFormatting>
  <conditionalFormatting sqref="B160">
    <cfRule type="containsText" dxfId="34925" priority="62182" stopIfTrue="1" operator="containsText" text="TN">
      <formula>NOT(ISERROR(SEARCH("TN",B160)))</formula>
    </cfRule>
    <cfRule type="containsText" dxfId="34924" priority="62183" stopIfTrue="1" operator="containsText" text="TN">
      <formula>NOT(ISERROR(SEARCH("TN",B160)))</formula>
    </cfRule>
    <cfRule type="containsText" dxfId="34923" priority="62184" stopIfTrue="1" operator="containsText" text="TD">
      <formula>NOT(ISERROR(SEARCH("TD",B160)))</formula>
    </cfRule>
  </conditionalFormatting>
  <conditionalFormatting sqref="B162">
    <cfRule type="containsText" dxfId="34922" priority="62179" stopIfTrue="1" operator="containsText" text="TN">
      <formula>NOT(ISERROR(SEARCH("TN",B162)))</formula>
    </cfRule>
    <cfRule type="containsText" dxfId="34921" priority="62180" stopIfTrue="1" operator="containsText" text="TN">
      <formula>NOT(ISERROR(SEARCH("TN",B162)))</formula>
    </cfRule>
    <cfRule type="containsText" dxfId="34920" priority="62181" stopIfTrue="1" operator="containsText" text="TD">
      <formula>NOT(ISERROR(SEARCH("TD",B162)))</formula>
    </cfRule>
  </conditionalFormatting>
  <conditionalFormatting sqref="I160">
    <cfRule type="containsText" dxfId="34919" priority="62072" stopIfTrue="1" operator="containsText" text="VAC">
      <formula>NOT(ISERROR(SEARCH("VAC",I160)))</formula>
    </cfRule>
    <cfRule type="containsText" priority="62073" stopIfTrue="1" operator="containsText" text="0">
      <formula>NOT(ISERROR(SEARCH("0",I160)))</formula>
    </cfRule>
    <cfRule type="containsText" dxfId="34918" priority="62074" stopIfTrue="1" operator="containsText" text="S">
      <formula>NOT(ISERROR(SEARCH("S",I160)))</formula>
    </cfRule>
    <cfRule type="containsText" dxfId="34917" priority="62075" stopIfTrue="1" operator="containsText" text="F">
      <formula>NOT(ISERROR(SEARCH("F",I160)))</formula>
    </cfRule>
    <cfRule type="containsText" dxfId="34916" priority="62076" stopIfTrue="1" operator="containsText" text="P">
      <formula>NOT(ISERROR(SEARCH("P",I160)))</formula>
    </cfRule>
    <cfRule type="containsText" dxfId="34915" priority="62077" stopIfTrue="1" operator="containsText" text="LNP">
      <formula>NOT(ISERROR(SEARCH("LNP",I160)))</formula>
    </cfRule>
    <cfRule type="containsText" dxfId="34914" priority="62078" stopIfTrue="1" operator="containsText" text="DM">
      <formula>NOT(ISERROR(SEARCH("DM",I160)))</formula>
    </cfRule>
    <cfRule type="containsText" dxfId="34913" priority="62079" stopIfTrue="1" operator="containsText" text="5DOM">
      <formula>NOT(ISERROR(SEARCH("5DOM",I160)))</formula>
    </cfRule>
    <cfRule type="containsText" dxfId="34912" priority="62080" stopIfTrue="1" operator="containsText" text="DOM">
      <formula>NOT(ISERROR(SEARCH("DOM",I160)))</formula>
    </cfRule>
    <cfRule type="containsText" dxfId="34911" priority="62081" stopIfTrue="1" operator="containsText" text="DLP">
      <formula>NOT(ISERROR(SEARCH("DLP",I160)))</formula>
    </cfRule>
    <cfRule type="containsText" dxfId="34910" priority="62082" stopIfTrue="1" operator="containsText" text="5HE">
      <formula>NOT(ISERROR(SEARCH("5HE",I160)))</formula>
    </cfRule>
    <cfRule type="containsText" dxfId="34909" priority="62083" stopIfTrue="1" operator="containsText" text="4HE">
      <formula>NOT(ISERROR(SEARCH("4HE",I160)))</formula>
    </cfRule>
    <cfRule type="containsText" dxfId="34908" priority="62084" stopIfTrue="1" operator="containsText" text="3HE">
      <formula>NOT(ISERROR(SEARCH("3HE",I160)))</formula>
    </cfRule>
    <cfRule type="containsText" dxfId="34907" priority="62085" stopIfTrue="1" operator="containsText" text="2HE">
      <formula>NOT(ISERROR(SEARCH("2HE",I160)))</formula>
    </cfRule>
    <cfRule type="containsText" dxfId="34906" priority="62086" stopIfTrue="1" operator="containsText" text="1HE">
      <formula>NOT(ISERROR(SEARCH("1HE",I160)))</formula>
    </cfRule>
    <cfRule type="containsText" dxfId="34905" priority="62087" stopIfTrue="1" operator="containsText" text="MINA">
      <formula>NOT(ISERROR(SEARCH("MINA",I160)))</formula>
    </cfRule>
    <cfRule type="containsText" dxfId="34904" priority="62088" stopIfTrue="1" operator="containsText" text="8TD">
      <formula>NOT(ISERROR(SEARCH("8TD",I160)))</formula>
    </cfRule>
  </conditionalFormatting>
  <conditionalFormatting sqref="I160">
    <cfRule type="containsText" dxfId="34903" priority="62071" stopIfTrue="1" operator="containsText" text="8TDT">
      <formula>NOT(ISERROR(SEARCH("8TDT",I160)))</formula>
    </cfRule>
  </conditionalFormatting>
  <conditionalFormatting sqref="P160">
    <cfRule type="containsText" dxfId="34902" priority="62018" stopIfTrue="1" operator="containsText" text="VAC">
      <formula>NOT(ISERROR(SEARCH("VAC",P160)))</formula>
    </cfRule>
    <cfRule type="containsText" priority="62019" stopIfTrue="1" operator="containsText" text="0">
      <formula>NOT(ISERROR(SEARCH("0",P160)))</formula>
    </cfRule>
    <cfRule type="containsText" dxfId="34901" priority="62020" stopIfTrue="1" operator="containsText" text="S">
      <formula>NOT(ISERROR(SEARCH("S",P160)))</formula>
    </cfRule>
    <cfRule type="containsText" dxfId="34900" priority="62021" stopIfTrue="1" operator="containsText" text="F">
      <formula>NOT(ISERROR(SEARCH("F",P160)))</formula>
    </cfRule>
    <cfRule type="containsText" dxfId="34899" priority="62022" stopIfTrue="1" operator="containsText" text="P">
      <formula>NOT(ISERROR(SEARCH("P",P160)))</formula>
    </cfRule>
    <cfRule type="containsText" dxfId="34898" priority="62023" stopIfTrue="1" operator="containsText" text="LNP">
      <formula>NOT(ISERROR(SEARCH("LNP",P160)))</formula>
    </cfRule>
    <cfRule type="containsText" dxfId="34897" priority="62024" stopIfTrue="1" operator="containsText" text="DM">
      <formula>NOT(ISERROR(SEARCH("DM",P160)))</formula>
    </cfRule>
    <cfRule type="containsText" dxfId="34896" priority="62025" stopIfTrue="1" operator="containsText" text="5DOM">
      <formula>NOT(ISERROR(SEARCH("5DOM",P160)))</formula>
    </cfRule>
    <cfRule type="containsText" dxfId="34895" priority="62026" stopIfTrue="1" operator="containsText" text="DOM">
      <formula>NOT(ISERROR(SEARCH("DOM",P160)))</formula>
    </cfRule>
    <cfRule type="containsText" dxfId="34894" priority="62027" stopIfTrue="1" operator="containsText" text="DLP">
      <formula>NOT(ISERROR(SEARCH("DLP",P160)))</formula>
    </cfRule>
    <cfRule type="containsText" dxfId="34893" priority="62028" stopIfTrue="1" operator="containsText" text="5HE">
      <formula>NOT(ISERROR(SEARCH("5HE",P160)))</formula>
    </cfRule>
    <cfRule type="containsText" dxfId="34892" priority="62029" stopIfTrue="1" operator="containsText" text="4HE">
      <formula>NOT(ISERROR(SEARCH("4HE",P160)))</formula>
    </cfRule>
    <cfRule type="containsText" dxfId="34891" priority="62030" stopIfTrue="1" operator="containsText" text="3HE">
      <formula>NOT(ISERROR(SEARCH("3HE",P160)))</formula>
    </cfRule>
    <cfRule type="containsText" dxfId="34890" priority="62031" stopIfTrue="1" operator="containsText" text="2HE">
      <formula>NOT(ISERROR(SEARCH("2HE",P160)))</formula>
    </cfRule>
    <cfRule type="containsText" dxfId="34889" priority="62032" stopIfTrue="1" operator="containsText" text="1HE">
      <formula>NOT(ISERROR(SEARCH("1HE",P160)))</formula>
    </cfRule>
    <cfRule type="containsText" dxfId="34888" priority="62033" stopIfTrue="1" operator="containsText" text="MINA">
      <formula>NOT(ISERROR(SEARCH("MINA",P160)))</formula>
    </cfRule>
    <cfRule type="containsText" dxfId="34887" priority="62034" stopIfTrue="1" operator="containsText" text="8TD">
      <formula>NOT(ISERROR(SEARCH("8TD",P160)))</formula>
    </cfRule>
  </conditionalFormatting>
  <conditionalFormatting sqref="P160">
    <cfRule type="containsText" dxfId="34886" priority="62017" stopIfTrue="1" operator="containsText" text="8TDT">
      <formula>NOT(ISERROR(SEARCH("8TDT",P160)))</formula>
    </cfRule>
  </conditionalFormatting>
  <conditionalFormatting sqref="AK160">
    <cfRule type="containsText" dxfId="34885" priority="61946" stopIfTrue="1" operator="containsText" text="VAC">
      <formula>NOT(ISERROR(SEARCH("VAC",AK160)))</formula>
    </cfRule>
    <cfRule type="containsText" priority="61947" stopIfTrue="1" operator="containsText" text="0">
      <formula>NOT(ISERROR(SEARCH("0",AK160)))</formula>
    </cfRule>
    <cfRule type="containsText" dxfId="34884" priority="61948" stopIfTrue="1" operator="containsText" text="S">
      <formula>NOT(ISERROR(SEARCH("S",AK160)))</formula>
    </cfRule>
    <cfRule type="containsText" dxfId="34883" priority="61949" stopIfTrue="1" operator="containsText" text="F">
      <formula>NOT(ISERROR(SEARCH("F",AK160)))</formula>
    </cfRule>
    <cfRule type="containsText" dxfId="34882" priority="61950" stopIfTrue="1" operator="containsText" text="P">
      <formula>NOT(ISERROR(SEARCH("P",AK160)))</formula>
    </cfRule>
    <cfRule type="containsText" dxfId="34881" priority="61951" stopIfTrue="1" operator="containsText" text="LNP">
      <formula>NOT(ISERROR(SEARCH("LNP",AK160)))</formula>
    </cfRule>
    <cfRule type="containsText" dxfId="34880" priority="61952" stopIfTrue="1" operator="containsText" text="DM">
      <formula>NOT(ISERROR(SEARCH("DM",AK160)))</formula>
    </cfRule>
    <cfRule type="containsText" dxfId="34879" priority="61953" stopIfTrue="1" operator="containsText" text="5DOM">
      <formula>NOT(ISERROR(SEARCH("5DOM",AK160)))</formula>
    </cfRule>
    <cfRule type="containsText" dxfId="34878" priority="61954" stopIfTrue="1" operator="containsText" text="DOM">
      <formula>NOT(ISERROR(SEARCH("DOM",AK160)))</formula>
    </cfRule>
    <cfRule type="containsText" dxfId="34877" priority="61955" stopIfTrue="1" operator="containsText" text="DLP">
      <formula>NOT(ISERROR(SEARCH("DLP",AK160)))</formula>
    </cfRule>
    <cfRule type="containsText" dxfId="34876" priority="61956" stopIfTrue="1" operator="containsText" text="5HE">
      <formula>NOT(ISERROR(SEARCH("5HE",AK160)))</formula>
    </cfRule>
    <cfRule type="containsText" dxfId="34875" priority="61957" stopIfTrue="1" operator="containsText" text="4HE">
      <formula>NOT(ISERROR(SEARCH("4HE",AK160)))</formula>
    </cfRule>
    <cfRule type="containsText" dxfId="34874" priority="61958" stopIfTrue="1" operator="containsText" text="3HE">
      <formula>NOT(ISERROR(SEARCH("3HE",AK160)))</formula>
    </cfRule>
    <cfRule type="containsText" dxfId="34873" priority="61959" stopIfTrue="1" operator="containsText" text="2HE">
      <formula>NOT(ISERROR(SEARCH("2HE",AK160)))</formula>
    </cfRule>
    <cfRule type="containsText" dxfId="34872" priority="61960" stopIfTrue="1" operator="containsText" text="1HE">
      <formula>NOT(ISERROR(SEARCH("1HE",AK160)))</formula>
    </cfRule>
    <cfRule type="containsText" dxfId="34871" priority="61961" stopIfTrue="1" operator="containsText" text="MINA">
      <formula>NOT(ISERROR(SEARCH("MINA",AK160)))</formula>
    </cfRule>
    <cfRule type="containsText" dxfId="34870" priority="61962" stopIfTrue="1" operator="containsText" text="8TD">
      <formula>NOT(ISERROR(SEARCH("8TD",AK160)))</formula>
    </cfRule>
  </conditionalFormatting>
  <conditionalFormatting sqref="AK160">
    <cfRule type="containsText" dxfId="34869" priority="61945" stopIfTrue="1" operator="containsText" text="8TDT">
      <formula>NOT(ISERROR(SEARCH("8TDT",AK160)))</formula>
    </cfRule>
  </conditionalFormatting>
  <conditionalFormatting sqref="AK162">
    <cfRule type="containsText" dxfId="34868" priority="61928" stopIfTrue="1" operator="containsText" text="VAC">
      <formula>NOT(ISERROR(SEARCH("VAC",AK162)))</formula>
    </cfRule>
    <cfRule type="containsText" priority="61929" stopIfTrue="1" operator="containsText" text="0">
      <formula>NOT(ISERROR(SEARCH("0",AK162)))</formula>
    </cfRule>
    <cfRule type="containsText" dxfId="34867" priority="61930" stopIfTrue="1" operator="containsText" text="S">
      <formula>NOT(ISERROR(SEARCH("S",AK162)))</formula>
    </cfRule>
    <cfRule type="containsText" dxfId="34866" priority="61931" stopIfTrue="1" operator="containsText" text="F">
      <formula>NOT(ISERROR(SEARCH("F",AK162)))</formula>
    </cfRule>
    <cfRule type="containsText" dxfId="34865" priority="61932" stopIfTrue="1" operator="containsText" text="P">
      <formula>NOT(ISERROR(SEARCH("P",AK162)))</formula>
    </cfRule>
    <cfRule type="containsText" dxfId="34864" priority="61933" stopIfTrue="1" operator="containsText" text="LNP">
      <formula>NOT(ISERROR(SEARCH("LNP",AK162)))</formula>
    </cfRule>
    <cfRule type="containsText" dxfId="34863" priority="61934" stopIfTrue="1" operator="containsText" text="DM">
      <formula>NOT(ISERROR(SEARCH("DM",AK162)))</formula>
    </cfRule>
    <cfRule type="containsText" dxfId="34862" priority="61935" stopIfTrue="1" operator="containsText" text="5DOM">
      <formula>NOT(ISERROR(SEARCH("5DOM",AK162)))</formula>
    </cfRule>
    <cfRule type="containsText" dxfId="34861" priority="61936" stopIfTrue="1" operator="containsText" text="DOM">
      <formula>NOT(ISERROR(SEARCH("DOM",AK162)))</formula>
    </cfRule>
    <cfRule type="containsText" dxfId="34860" priority="61937" stopIfTrue="1" operator="containsText" text="DLP">
      <formula>NOT(ISERROR(SEARCH("DLP",AK162)))</formula>
    </cfRule>
    <cfRule type="containsText" dxfId="34859" priority="61938" stopIfTrue="1" operator="containsText" text="5HE">
      <formula>NOT(ISERROR(SEARCH("5HE",AK162)))</formula>
    </cfRule>
    <cfRule type="containsText" dxfId="34858" priority="61939" stopIfTrue="1" operator="containsText" text="4HE">
      <formula>NOT(ISERROR(SEARCH("4HE",AK162)))</formula>
    </cfRule>
    <cfRule type="containsText" dxfId="34857" priority="61940" stopIfTrue="1" operator="containsText" text="3HE">
      <formula>NOT(ISERROR(SEARCH("3HE",AK162)))</formula>
    </cfRule>
    <cfRule type="containsText" dxfId="34856" priority="61941" stopIfTrue="1" operator="containsText" text="2HE">
      <formula>NOT(ISERROR(SEARCH("2HE",AK162)))</formula>
    </cfRule>
    <cfRule type="containsText" dxfId="34855" priority="61942" stopIfTrue="1" operator="containsText" text="1HE">
      <formula>NOT(ISERROR(SEARCH("1HE",AK162)))</formula>
    </cfRule>
    <cfRule type="containsText" dxfId="34854" priority="61943" stopIfTrue="1" operator="containsText" text="MINA">
      <formula>NOT(ISERROR(SEARCH("MINA",AK162)))</formula>
    </cfRule>
    <cfRule type="containsText" dxfId="34853" priority="61944" stopIfTrue="1" operator="containsText" text="8TD">
      <formula>NOT(ISERROR(SEARCH("8TD",AK162)))</formula>
    </cfRule>
  </conditionalFormatting>
  <conditionalFormatting sqref="AK162">
    <cfRule type="containsText" dxfId="34852" priority="61927" stopIfTrue="1" operator="containsText" text="8TDT">
      <formula>NOT(ISERROR(SEARCH("8TDT",AK162)))</formula>
    </cfRule>
  </conditionalFormatting>
  <conditionalFormatting sqref="AK158">
    <cfRule type="containsText" dxfId="34851" priority="61910" stopIfTrue="1" operator="containsText" text="VAC">
      <formula>NOT(ISERROR(SEARCH("VAC",AK158)))</formula>
    </cfRule>
    <cfRule type="containsText" priority="61911" stopIfTrue="1" operator="containsText" text="0">
      <formula>NOT(ISERROR(SEARCH("0",AK158)))</formula>
    </cfRule>
    <cfRule type="containsText" dxfId="34850" priority="61912" stopIfTrue="1" operator="containsText" text="S">
      <formula>NOT(ISERROR(SEARCH("S",AK158)))</formula>
    </cfRule>
    <cfRule type="containsText" dxfId="34849" priority="61913" stopIfTrue="1" operator="containsText" text="F">
      <formula>NOT(ISERROR(SEARCH("F",AK158)))</formula>
    </cfRule>
    <cfRule type="containsText" dxfId="34848" priority="61914" stopIfTrue="1" operator="containsText" text="P">
      <formula>NOT(ISERROR(SEARCH("P",AK158)))</formula>
    </cfRule>
    <cfRule type="containsText" dxfId="34847" priority="61915" stopIfTrue="1" operator="containsText" text="LNP">
      <formula>NOT(ISERROR(SEARCH("LNP",AK158)))</formula>
    </cfRule>
    <cfRule type="containsText" dxfId="34846" priority="61916" stopIfTrue="1" operator="containsText" text="DM">
      <formula>NOT(ISERROR(SEARCH("DM",AK158)))</formula>
    </cfRule>
    <cfRule type="containsText" dxfId="34845" priority="61917" stopIfTrue="1" operator="containsText" text="5DOM">
      <formula>NOT(ISERROR(SEARCH("5DOM",AK158)))</formula>
    </cfRule>
    <cfRule type="containsText" dxfId="34844" priority="61918" stopIfTrue="1" operator="containsText" text="DOM">
      <formula>NOT(ISERROR(SEARCH("DOM",AK158)))</formula>
    </cfRule>
    <cfRule type="containsText" dxfId="34843" priority="61919" stopIfTrue="1" operator="containsText" text="DLP">
      <formula>NOT(ISERROR(SEARCH("DLP",AK158)))</formula>
    </cfRule>
    <cfRule type="containsText" dxfId="34842" priority="61920" stopIfTrue="1" operator="containsText" text="5HE">
      <formula>NOT(ISERROR(SEARCH("5HE",AK158)))</formula>
    </cfRule>
    <cfRule type="containsText" dxfId="34841" priority="61921" stopIfTrue="1" operator="containsText" text="4HE">
      <formula>NOT(ISERROR(SEARCH("4HE",AK158)))</formula>
    </cfRule>
    <cfRule type="containsText" dxfId="34840" priority="61922" stopIfTrue="1" operator="containsText" text="3HE">
      <formula>NOT(ISERROR(SEARCH("3HE",AK158)))</formula>
    </cfRule>
    <cfRule type="containsText" dxfId="34839" priority="61923" stopIfTrue="1" operator="containsText" text="2HE">
      <formula>NOT(ISERROR(SEARCH("2HE",AK158)))</formula>
    </cfRule>
    <cfRule type="containsText" dxfId="34838" priority="61924" stopIfTrue="1" operator="containsText" text="1HE">
      <formula>NOT(ISERROR(SEARCH("1HE",AK158)))</formula>
    </cfRule>
    <cfRule type="containsText" dxfId="34837" priority="61925" stopIfTrue="1" operator="containsText" text="MINA">
      <formula>NOT(ISERROR(SEARCH("MINA",AK158)))</formula>
    </cfRule>
    <cfRule type="containsText" dxfId="34836" priority="61926" stopIfTrue="1" operator="containsText" text="8TD">
      <formula>NOT(ISERROR(SEARCH("8TD",AK158)))</formula>
    </cfRule>
  </conditionalFormatting>
  <conditionalFormatting sqref="AK158">
    <cfRule type="containsText" dxfId="34835" priority="61909" stopIfTrue="1" operator="containsText" text="8TDT">
      <formula>NOT(ISERROR(SEARCH("8TDT",AK158)))</formula>
    </cfRule>
  </conditionalFormatting>
  <conditionalFormatting sqref="AK156">
    <cfRule type="containsText" dxfId="34834" priority="61892" stopIfTrue="1" operator="containsText" text="VAC">
      <formula>NOT(ISERROR(SEARCH("VAC",AK156)))</formula>
    </cfRule>
    <cfRule type="containsText" priority="61893" stopIfTrue="1" operator="containsText" text="0">
      <formula>NOT(ISERROR(SEARCH("0",AK156)))</formula>
    </cfRule>
    <cfRule type="containsText" dxfId="34833" priority="61894" stopIfTrue="1" operator="containsText" text="S">
      <formula>NOT(ISERROR(SEARCH("S",AK156)))</formula>
    </cfRule>
    <cfRule type="containsText" dxfId="34832" priority="61895" stopIfTrue="1" operator="containsText" text="F">
      <formula>NOT(ISERROR(SEARCH("F",AK156)))</formula>
    </cfRule>
    <cfRule type="containsText" dxfId="34831" priority="61896" stopIfTrue="1" operator="containsText" text="P">
      <formula>NOT(ISERROR(SEARCH("P",AK156)))</formula>
    </cfRule>
    <cfRule type="containsText" dxfId="34830" priority="61897" stopIfTrue="1" operator="containsText" text="LNP">
      <formula>NOT(ISERROR(SEARCH("LNP",AK156)))</formula>
    </cfRule>
    <cfRule type="containsText" dxfId="34829" priority="61898" stopIfTrue="1" operator="containsText" text="DM">
      <formula>NOT(ISERROR(SEARCH("DM",AK156)))</formula>
    </cfRule>
    <cfRule type="containsText" dxfId="34828" priority="61899" stopIfTrue="1" operator="containsText" text="5DOM">
      <formula>NOT(ISERROR(SEARCH("5DOM",AK156)))</formula>
    </cfRule>
    <cfRule type="containsText" dxfId="34827" priority="61900" stopIfTrue="1" operator="containsText" text="DOM">
      <formula>NOT(ISERROR(SEARCH("DOM",AK156)))</formula>
    </cfRule>
    <cfRule type="containsText" dxfId="34826" priority="61901" stopIfTrue="1" operator="containsText" text="DLP">
      <formula>NOT(ISERROR(SEARCH("DLP",AK156)))</formula>
    </cfRule>
    <cfRule type="containsText" dxfId="34825" priority="61902" stopIfTrue="1" operator="containsText" text="5HE">
      <formula>NOT(ISERROR(SEARCH("5HE",AK156)))</formula>
    </cfRule>
    <cfRule type="containsText" dxfId="34824" priority="61903" stopIfTrue="1" operator="containsText" text="4HE">
      <formula>NOT(ISERROR(SEARCH("4HE",AK156)))</formula>
    </cfRule>
    <cfRule type="containsText" dxfId="34823" priority="61904" stopIfTrue="1" operator="containsText" text="3HE">
      <formula>NOT(ISERROR(SEARCH("3HE",AK156)))</formula>
    </cfRule>
    <cfRule type="containsText" dxfId="34822" priority="61905" stopIfTrue="1" operator="containsText" text="2HE">
      <formula>NOT(ISERROR(SEARCH("2HE",AK156)))</formula>
    </cfRule>
    <cfRule type="containsText" dxfId="34821" priority="61906" stopIfTrue="1" operator="containsText" text="1HE">
      <formula>NOT(ISERROR(SEARCH("1HE",AK156)))</formula>
    </cfRule>
    <cfRule type="containsText" dxfId="34820" priority="61907" stopIfTrue="1" operator="containsText" text="MINA">
      <formula>NOT(ISERROR(SEARCH("MINA",AK156)))</formula>
    </cfRule>
    <cfRule type="containsText" dxfId="34819" priority="61908" stopIfTrue="1" operator="containsText" text="8TD">
      <formula>NOT(ISERROR(SEARCH("8TD",AK156)))</formula>
    </cfRule>
  </conditionalFormatting>
  <conditionalFormatting sqref="AK156">
    <cfRule type="containsText" dxfId="34818" priority="61891" stopIfTrue="1" operator="containsText" text="8TDT">
      <formula>NOT(ISERROR(SEARCH("8TDT",AK156)))</formula>
    </cfRule>
  </conditionalFormatting>
  <conditionalFormatting sqref="AK154">
    <cfRule type="containsText" dxfId="34817" priority="61874" stopIfTrue="1" operator="containsText" text="VAC">
      <formula>NOT(ISERROR(SEARCH("VAC",AK154)))</formula>
    </cfRule>
    <cfRule type="containsText" priority="61875" stopIfTrue="1" operator="containsText" text="0">
      <formula>NOT(ISERROR(SEARCH("0",AK154)))</formula>
    </cfRule>
    <cfRule type="containsText" dxfId="34816" priority="61876" stopIfTrue="1" operator="containsText" text="S">
      <formula>NOT(ISERROR(SEARCH("S",AK154)))</formula>
    </cfRule>
    <cfRule type="containsText" dxfId="34815" priority="61877" stopIfTrue="1" operator="containsText" text="F">
      <formula>NOT(ISERROR(SEARCH("F",AK154)))</formula>
    </cfRule>
    <cfRule type="containsText" dxfId="34814" priority="61878" stopIfTrue="1" operator="containsText" text="P">
      <formula>NOT(ISERROR(SEARCH("P",AK154)))</formula>
    </cfRule>
    <cfRule type="containsText" dxfId="34813" priority="61879" stopIfTrue="1" operator="containsText" text="LNP">
      <formula>NOT(ISERROR(SEARCH("LNP",AK154)))</formula>
    </cfRule>
    <cfRule type="containsText" dxfId="34812" priority="61880" stopIfTrue="1" operator="containsText" text="DM">
      <formula>NOT(ISERROR(SEARCH("DM",AK154)))</formula>
    </cfRule>
    <cfRule type="containsText" dxfId="34811" priority="61881" stopIfTrue="1" operator="containsText" text="5DOM">
      <formula>NOT(ISERROR(SEARCH("5DOM",AK154)))</formula>
    </cfRule>
    <cfRule type="containsText" dxfId="34810" priority="61882" stopIfTrue="1" operator="containsText" text="DOM">
      <formula>NOT(ISERROR(SEARCH("DOM",AK154)))</formula>
    </cfRule>
    <cfRule type="containsText" dxfId="34809" priority="61883" stopIfTrue="1" operator="containsText" text="DLP">
      <formula>NOT(ISERROR(SEARCH("DLP",AK154)))</formula>
    </cfRule>
    <cfRule type="containsText" dxfId="34808" priority="61884" stopIfTrue="1" operator="containsText" text="5HE">
      <formula>NOT(ISERROR(SEARCH("5HE",AK154)))</formula>
    </cfRule>
    <cfRule type="containsText" dxfId="34807" priority="61885" stopIfTrue="1" operator="containsText" text="4HE">
      <formula>NOT(ISERROR(SEARCH("4HE",AK154)))</formula>
    </cfRule>
    <cfRule type="containsText" dxfId="34806" priority="61886" stopIfTrue="1" operator="containsText" text="3HE">
      <formula>NOT(ISERROR(SEARCH("3HE",AK154)))</formula>
    </cfRule>
    <cfRule type="containsText" dxfId="34805" priority="61887" stopIfTrue="1" operator="containsText" text="2HE">
      <formula>NOT(ISERROR(SEARCH("2HE",AK154)))</formula>
    </cfRule>
    <cfRule type="containsText" dxfId="34804" priority="61888" stopIfTrue="1" operator="containsText" text="1HE">
      <formula>NOT(ISERROR(SEARCH("1HE",AK154)))</formula>
    </cfRule>
    <cfRule type="containsText" dxfId="34803" priority="61889" stopIfTrue="1" operator="containsText" text="MINA">
      <formula>NOT(ISERROR(SEARCH("MINA",AK154)))</formula>
    </cfRule>
    <cfRule type="containsText" dxfId="34802" priority="61890" stopIfTrue="1" operator="containsText" text="8TD">
      <formula>NOT(ISERROR(SEARCH("8TD",AK154)))</formula>
    </cfRule>
  </conditionalFormatting>
  <conditionalFormatting sqref="AK154">
    <cfRule type="containsText" dxfId="34801" priority="61873" stopIfTrue="1" operator="containsText" text="8TDT">
      <formula>NOT(ISERROR(SEARCH("8TDT",AK154)))</formula>
    </cfRule>
  </conditionalFormatting>
  <conditionalFormatting sqref="AK152">
    <cfRule type="containsText" dxfId="34800" priority="61856" stopIfTrue="1" operator="containsText" text="VAC">
      <formula>NOT(ISERROR(SEARCH("VAC",AK152)))</formula>
    </cfRule>
    <cfRule type="containsText" priority="61857" stopIfTrue="1" operator="containsText" text="0">
      <formula>NOT(ISERROR(SEARCH("0",AK152)))</formula>
    </cfRule>
    <cfRule type="containsText" dxfId="34799" priority="61858" stopIfTrue="1" operator="containsText" text="S">
      <formula>NOT(ISERROR(SEARCH("S",AK152)))</formula>
    </cfRule>
    <cfRule type="containsText" dxfId="34798" priority="61859" stopIfTrue="1" operator="containsText" text="F">
      <formula>NOT(ISERROR(SEARCH("F",AK152)))</formula>
    </cfRule>
    <cfRule type="containsText" dxfId="34797" priority="61860" stopIfTrue="1" operator="containsText" text="P">
      <formula>NOT(ISERROR(SEARCH("P",AK152)))</formula>
    </cfRule>
    <cfRule type="containsText" dxfId="34796" priority="61861" stopIfTrue="1" operator="containsText" text="LNP">
      <formula>NOT(ISERROR(SEARCH("LNP",AK152)))</formula>
    </cfRule>
    <cfRule type="containsText" dxfId="34795" priority="61862" stopIfTrue="1" operator="containsText" text="DM">
      <formula>NOT(ISERROR(SEARCH("DM",AK152)))</formula>
    </cfRule>
    <cfRule type="containsText" dxfId="34794" priority="61863" stopIfTrue="1" operator="containsText" text="5DOM">
      <formula>NOT(ISERROR(SEARCH("5DOM",AK152)))</formula>
    </cfRule>
    <cfRule type="containsText" dxfId="34793" priority="61864" stopIfTrue="1" operator="containsText" text="DOM">
      <formula>NOT(ISERROR(SEARCH("DOM",AK152)))</formula>
    </cfRule>
    <cfRule type="containsText" dxfId="34792" priority="61865" stopIfTrue="1" operator="containsText" text="DLP">
      <formula>NOT(ISERROR(SEARCH("DLP",AK152)))</formula>
    </cfRule>
    <cfRule type="containsText" dxfId="34791" priority="61866" stopIfTrue="1" operator="containsText" text="5HE">
      <formula>NOT(ISERROR(SEARCH("5HE",AK152)))</formula>
    </cfRule>
    <cfRule type="containsText" dxfId="34790" priority="61867" stopIfTrue="1" operator="containsText" text="4HE">
      <formula>NOT(ISERROR(SEARCH("4HE",AK152)))</formula>
    </cfRule>
    <cfRule type="containsText" dxfId="34789" priority="61868" stopIfTrue="1" operator="containsText" text="3HE">
      <formula>NOT(ISERROR(SEARCH("3HE",AK152)))</formula>
    </cfRule>
    <cfRule type="containsText" dxfId="34788" priority="61869" stopIfTrue="1" operator="containsText" text="2HE">
      <formula>NOT(ISERROR(SEARCH("2HE",AK152)))</formula>
    </cfRule>
    <cfRule type="containsText" dxfId="34787" priority="61870" stopIfTrue="1" operator="containsText" text="1HE">
      <formula>NOT(ISERROR(SEARCH("1HE",AK152)))</formula>
    </cfRule>
    <cfRule type="containsText" dxfId="34786" priority="61871" stopIfTrue="1" operator="containsText" text="MINA">
      <formula>NOT(ISERROR(SEARCH("MINA",AK152)))</formula>
    </cfRule>
    <cfRule type="containsText" dxfId="34785" priority="61872" stopIfTrue="1" operator="containsText" text="8TD">
      <formula>NOT(ISERROR(SEARCH("8TD",AK152)))</formula>
    </cfRule>
  </conditionalFormatting>
  <conditionalFormatting sqref="AK152">
    <cfRule type="containsText" dxfId="34784" priority="61855" stopIfTrue="1" operator="containsText" text="8TDT">
      <formula>NOT(ISERROR(SEARCH("8TDT",AK152)))</formula>
    </cfRule>
  </conditionalFormatting>
  <conditionalFormatting sqref="AK148">
    <cfRule type="containsText" dxfId="34783" priority="61838" stopIfTrue="1" operator="containsText" text="VAC">
      <formula>NOT(ISERROR(SEARCH("VAC",AK148)))</formula>
    </cfRule>
    <cfRule type="containsText" priority="61839" stopIfTrue="1" operator="containsText" text="0">
      <formula>NOT(ISERROR(SEARCH("0",AK148)))</formula>
    </cfRule>
    <cfRule type="containsText" dxfId="34782" priority="61840" stopIfTrue="1" operator="containsText" text="S">
      <formula>NOT(ISERROR(SEARCH("S",AK148)))</formula>
    </cfRule>
    <cfRule type="containsText" dxfId="34781" priority="61841" stopIfTrue="1" operator="containsText" text="F">
      <formula>NOT(ISERROR(SEARCH("F",AK148)))</formula>
    </cfRule>
    <cfRule type="containsText" dxfId="34780" priority="61842" stopIfTrue="1" operator="containsText" text="P">
      <formula>NOT(ISERROR(SEARCH("P",AK148)))</formula>
    </cfRule>
    <cfRule type="containsText" dxfId="34779" priority="61843" stopIfTrue="1" operator="containsText" text="LNP">
      <formula>NOT(ISERROR(SEARCH("LNP",AK148)))</formula>
    </cfRule>
    <cfRule type="containsText" dxfId="34778" priority="61844" stopIfTrue="1" operator="containsText" text="DM">
      <formula>NOT(ISERROR(SEARCH("DM",AK148)))</formula>
    </cfRule>
    <cfRule type="containsText" dxfId="34777" priority="61845" stopIfTrue="1" operator="containsText" text="5DOM">
      <formula>NOT(ISERROR(SEARCH("5DOM",AK148)))</formula>
    </cfRule>
    <cfRule type="containsText" dxfId="34776" priority="61846" stopIfTrue="1" operator="containsText" text="DOM">
      <formula>NOT(ISERROR(SEARCH("DOM",AK148)))</formula>
    </cfRule>
    <cfRule type="containsText" dxfId="34775" priority="61847" stopIfTrue="1" operator="containsText" text="DLP">
      <formula>NOT(ISERROR(SEARCH("DLP",AK148)))</formula>
    </cfRule>
    <cfRule type="containsText" dxfId="34774" priority="61848" stopIfTrue="1" operator="containsText" text="5HE">
      <formula>NOT(ISERROR(SEARCH("5HE",AK148)))</formula>
    </cfRule>
    <cfRule type="containsText" dxfId="34773" priority="61849" stopIfTrue="1" operator="containsText" text="4HE">
      <formula>NOT(ISERROR(SEARCH("4HE",AK148)))</formula>
    </cfRule>
    <cfRule type="containsText" dxfId="34772" priority="61850" stopIfTrue="1" operator="containsText" text="3HE">
      <formula>NOT(ISERROR(SEARCH("3HE",AK148)))</formula>
    </cfRule>
    <cfRule type="containsText" dxfId="34771" priority="61851" stopIfTrue="1" operator="containsText" text="2HE">
      <formula>NOT(ISERROR(SEARCH("2HE",AK148)))</formula>
    </cfRule>
    <cfRule type="containsText" dxfId="34770" priority="61852" stopIfTrue="1" operator="containsText" text="1HE">
      <formula>NOT(ISERROR(SEARCH("1HE",AK148)))</formula>
    </cfRule>
    <cfRule type="containsText" dxfId="34769" priority="61853" stopIfTrue="1" operator="containsText" text="MINA">
      <formula>NOT(ISERROR(SEARCH("MINA",AK148)))</formula>
    </cfRule>
    <cfRule type="containsText" dxfId="34768" priority="61854" stopIfTrue="1" operator="containsText" text="8TD">
      <formula>NOT(ISERROR(SEARCH("8TD",AK148)))</formula>
    </cfRule>
  </conditionalFormatting>
  <conditionalFormatting sqref="AK148">
    <cfRule type="containsText" dxfId="34767" priority="61837" stopIfTrue="1" operator="containsText" text="8TDT">
      <formula>NOT(ISERROR(SEARCH("8TDT",AK148)))</formula>
    </cfRule>
  </conditionalFormatting>
  <conditionalFormatting sqref="B152">
    <cfRule type="containsText" dxfId="34766" priority="61564" stopIfTrue="1" operator="containsText" text="TN">
      <formula>NOT(ISERROR(SEARCH("TN",B152)))</formula>
    </cfRule>
    <cfRule type="containsText" dxfId="34765" priority="61565" stopIfTrue="1" operator="containsText" text="TN">
      <formula>NOT(ISERROR(SEARCH("TN",B152)))</formula>
    </cfRule>
    <cfRule type="containsText" dxfId="34764" priority="61566" stopIfTrue="1" operator="containsText" text="TD">
      <formula>NOT(ISERROR(SEARCH("TD",B152)))</formula>
    </cfRule>
  </conditionalFormatting>
  <conditionalFormatting sqref="AJ150:AL150">
    <cfRule type="containsText" dxfId="34763" priority="61547" stopIfTrue="1" operator="containsText" text="VAC">
      <formula>NOT(ISERROR(SEARCH("VAC",AJ150)))</formula>
    </cfRule>
    <cfRule type="containsText" priority="61548" stopIfTrue="1" operator="containsText" text="0">
      <formula>NOT(ISERROR(SEARCH("0",AJ150)))</formula>
    </cfRule>
    <cfRule type="containsText" dxfId="34762" priority="61549" stopIfTrue="1" operator="containsText" text="S">
      <formula>NOT(ISERROR(SEARCH("S",AJ150)))</formula>
    </cfRule>
    <cfRule type="containsText" dxfId="34761" priority="61550" stopIfTrue="1" operator="containsText" text="F">
      <formula>NOT(ISERROR(SEARCH("F",AJ150)))</formula>
    </cfRule>
    <cfRule type="containsText" dxfId="34760" priority="61551" stopIfTrue="1" operator="containsText" text="P">
      <formula>NOT(ISERROR(SEARCH("P",AJ150)))</formula>
    </cfRule>
    <cfRule type="containsText" dxfId="34759" priority="61552" stopIfTrue="1" operator="containsText" text="LNP">
      <formula>NOT(ISERROR(SEARCH("LNP",AJ150)))</formula>
    </cfRule>
    <cfRule type="containsText" dxfId="34758" priority="61553" stopIfTrue="1" operator="containsText" text="DM">
      <formula>NOT(ISERROR(SEARCH("DM",AJ150)))</formula>
    </cfRule>
    <cfRule type="containsText" dxfId="34757" priority="61554" stopIfTrue="1" operator="containsText" text="5DOM">
      <formula>NOT(ISERROR(SEARCH("5DOM",AJ150)))</formula>
    </cfRule>
    <cfRule type="containsText" dxfId="34756" priority="61555" stopIfTrue="1" operator="containsText" text="DOM">
      <formula>NOT(ISERROR(SEARCH("DOM",AJ150)))</formula>
    </cfRule>
    <cfRule type="containsText" dxfId="34755" priority="61556" stopIfTrue="1" operator="containsText" text="DLP">
      <formula>NOT(ISERROR(SEARCH("DLP",AJ150)))</formula>
    </cfRule>
    <cfRule type="containsText" dxfId="34754" priority="61557" stopIfTrue="1" operator="containsText" text="5HE">
      <formula>NOT(ISERROR(SEARCH("5HE",AJ150)))</formula>
    </cfRule>
    <cfRule type="containsText" dxfId="34753" priority="61558" stopIfTrue="1" operator="containsText" text="4HE">
      <formula>NOT(ISERROR(SEARCH("4HE",AJ150)))</formula>
    </cfRule>
    <cfRule type="containsText" dxfId="34752" priority="61559" stopIfTrue="1" operator="containsText" text="3HE">
      <formula>NOT(ISERROR(SEARCH("3HE",AJ150)))</formula>
    </cfRule>
    <cfRule type="containsText" dxfId="34751" priority="61560" stopIfTrue="1" operator="containsText" text="2HE">
      <formula>NOT(ISERROR(SEARCH("2HE",AJ150)))</formula>
    </cfRule>
    <cfRule type="containsText" dxfId="34750" priority="61561" stopIfTrue="1" operator="containsText" text="1HE">
      <formula>NOT(ISERROR(SEARCH("1HE",AJ150)))</formula>
    </cfRule>
    <cfRule type="containsText" dxfId="34749" priority="61562" stopIfTrue="1" operator="containsText" text="MINA">
      <formula>NOT(ISERROR(SEARCH("MINA",AJ150)))</formula>
    </cfRule>
    <cfRule type="containsText" dxfId="34748" priority="61563" stopIfTrue="1" operator="containsText" text="8TD">
      <formula>NOT(ISERROR(SEARCH("8TD",AJ150)))</formula>
    </cfRule>
  </conditionalFormatting>
  <conditionalFormatting sqref="AJ150:AL150">
    <cfRule type="containsText" dxfId="34747" priority="61546" stopIfTrue="1" operator="containsText" text="8TDT">
      <formula>NOT(ISERROR(SEARCH("8TDT",AJ150)))</formula>
    </cfRule>
  </conditionalFormatting>
  <conditionalFormatting sqref="H155">
    <cfRule type="containsText" dxfId="34746" priority="61044" stopIfTrue="1" operator="containsText" text="VAC">
      <formula>NOT(ISERROR(SEARCH("VAC",H155)))</formula>
    </cfRule>
    <cfRule type="containsText" priority="61045" stopIfTrue="1" operator="containsText" text="0">
      <formula>NOT(ISERROR(SEARCH("0",H155)))</formula>
    </cfRule>
    <cfRule type="containsText" dxfId="34745" priority="61046" stopIfTrue="1" operator="containsText" text="S">
      <formula>NOT(ISERROR(SEARCH("S",H155)))</formula>
    </cfRule>
    <cfRule type="containsText" dxfId="34744" priority="61047" stopIfTrue="1" operator="containsText" text="F">
      <formula>NOT(ISERROR(SEARCH("F",H155)))</formula>
    </cfRule>
    <cfRule type="containsText" dxfId="34743" priority="61048" stopIfTrue="1" operator="containsText" text="P">
      <formula>NOT(ISERROR(SEARCH("P",H155)))</formula>
    </cfRule>
    <cfRule type="containsText" dxfId="34742" priority="61049" stopIfTrue="1" operator="containsText" text="LNP">
      <formula>NOT(ISERROR(SEARCH("LNP",H155)))</formula>
    </cfRule>
    <cfRule type="containsText" dxfId="34741" priority="61050" stopIfTrue="1" operator="containsText" text="DM">
      <formula>NOT(ISERROR(SEARCH("DM",H155)))</formula>
    </cfRule>
    <cfRule type="containsText" dxfId="34740" priority="61051" stopIfTrue="1" operator="containsText" text="5DOM">
      <formula>NOT(ISERROR(SEARCH("5DOM",H155)))</formula>
    </cfRule>
    <cfRule type="containsText" dxfId="34739" priority="61052" stopIfTrue="1" operator="containsText" text="DOM">
      <formula>NOT(ISERROR(SEARCH("DOM",H155)))</formula>
    </cfRule>
    <cfRule type="containsText" dxfId="34738" priority="61053" stopIfTrue="1" operator="containsText" text="DLP">
      <formula>NOT(ISERROR(SEARCH("DLP",H155)))</formula>
    </cfRule>
    <cfRule type="containsText" dxfId="34737" priority="61054" stopIfTrue="1" operator="containsText" text="5HE">
      <formula>NOT(ISERROR(SEARCH("5HE",H155)))</formula>
    </cfRule>
    <cfRule type="containsText" dxfId="34736" priority="61055" stopIfTrue="1" operator="containsText" text="4HE">
      <formula>NOT(ISERROR(SEARCH("4HE",H155)))</formula>
    </cfRule>
    <cfRule type="containsText" dxfId="34735" priority="61056" stopIfTrue="1" operator="containsText" text="3HE">
      <formula>NOT(ISERROR(SEARCH("3HE",H155)))</formula>
    </cfRule>
    <cfRule type="containsText" dxfId="34734" priority="61057" stopIfTrue="1" operator="containsText" text="2HE">
      <formula>NOT(ISERROR(SEARCH("2HE",H155)))</formula>
    </cfRule>
    <cfRule type="containsText" dxfId="34733" priority="61058" stopIfTrue="1" operator="containsText" text="1HE">
      <formula>NOT(ISERROR(SEARCH("1HE",H155)))</formula>
    </cfRule>
    <cfRule type="containsText" dxfId="34732" priority="61059" stopIfTrue="1" operator="containsText" text="MINA">
      <formula>NOT(ISERROR(SEARCH("MINA",H155)))</formula>
    </cfRule>
    <cfRule type="containsText" dxfId="34731" priority="61060" stopIfTrue="1" operator="containsText" text="8TD">
      <formula>NOT(ISERROR(SEARCH("8TD",H155)))</formula>
    </cfRule>
  </conditionalFormatting>
  <conditionalFormatting sqref="H155">
    <cfRule type="containsText" dxfId="34730" priority="61043" stopIfTrue="1" operator="containsText" text="8TDT">
      <formula>NOT(ISERROR(SEARCH("8TDT",H155)))</formula>
    </cfRule>
  </conditionalFormatting>
  <conditionalFormatting sqref="H151">
    <cfRule type="containsText" dxfId="34729" priority="61026" stopIfTrue="1" operator="containsText" text="VAC">
      <formula>NOT(ISERROR(SEARCH("VAC",H151)))</formula>
    </cfRule>
    <cfRule type="containsText" priority="61027" stopIfTrue="1" operator="containsText" text="0">
      <formula>NOT(ISERROR(SEARCH("0",H151)))</formula>
    </cfRule>
    <cfRule type="containsText" dxfId="34728" priority="61028" stopIfTrue="1" operator="containsText" text="S">
      <formula>NOT(ISERROR(SEARCH("S",H151)))</formula>
    </cfRule>
    <cfRule type="containsText" dxfId="34727" priority="61029" stopIfTrue="1" operator="containsText" text="F">
      <formula>NOT(ISERROR(SEARCH("F",H151)))</formula>
    </cfRule>
    <cfRule type="containsText" dxfId="34726" priority="61030" stopIfTrue="1" operator="containsText" text="P">
      <formula>NOT(ISERROR(SEARCH("P",H151)))</formula>
    </cfRule>
    <cfRule type="containsText" dxfId="34725" priority="61031" stopIfTrue="1" operator="containsText" text="LNP">
      <formula>NOT(ISERROR(SEARCH("LNP",H151)))</formula>
    </cfRule>
    <cfRule type="containsText" dxfId="34724" priority="61032" stopIfTrue="1" operator="containsText" text="DM">
      <formula>NOT(ISERROR(SEARCH("DM",H151)))</formula>
    </cfRule>
    <cfRule type="containsText" dxfId="34723" priority="61033" stopIfTrue="1" operator="containsText" text="5DOM">
      <formula>NOT(ISERROR(SEARCH("5DOM",H151)))</formula>
    </cfRule>
    <cfRule type="containsText" dxfId="34722" priority="61034" stopIfTrue="1" operator="containsText" text="DOM">
      <formula>NOT(ISERROR(SEARCH("DOM",H151)))</formula>
    </cfRule>
    <cfRule type="containsText" dxfId="34721" priority="61035" stopIfTrue="1" operator="containsText" text="DLP">
      <formula>NOT(ISERROR(SEARCH("DLP",H151)))</formula>
    </cfRule>
    <cfRule type="containsText" dxfId="34720" priority="61036" stopIfTrue="1" operator="containsText" text="5HE">
      <formula>NOT(ISERROR(SEARCH("5HE",H151)))</formula>
    </cfRule>
    <cfRule type="containsText" dxfId="34719" priority="61037" stopIfTrue="1" operator="containsText" text="4HE">
      <formula>NOT(ISERROR(SEARCH("4HE",H151)))</formula>
    </cfRule>
    <cfRule type="containsText" dxfId="34718" priority="61038" stopIfTrue="1" operator="containsText" text="3HE">
      <formula>NOT(ISERROR(SEARCH("3HE",H151)))</formula>
    </cfRule>
    <cfRule type="containsText" dxfId="34717" priority="61039" stopIfTrue="1" operator="containsText" text="2HE">
      <formula>NOT(ISERROR(SEARCH("2HE",H151)))</formula>
    </cfRule>
    <cfRule type="containsText" dxfId="34716" priority="61040" stopIfTrue="1" operator="containsText" text="1HE">
      <formula>NOT(ISERROR(SEARCH("1HE",H151)))</formula>
    </cfRule>
    <cfRule type="containsText" dxfId="34715" priority="61041" stopIfTrue="1" operator="containsText" text="MINA">
      <formula>NOT(ISERROR(SEARCH("MINA",H151)))</formula>
    </cfRule>
    <cfRule type="containsText" dxfId="34714" priority="61042" stopIfTrue="1" operator="containsText" text="8TD">
      <formula>NOT(ISERROR(SEARCH("8TD",H151)))</formula>
    </cfRule>
  </conditionalFormatting>
  <conditionalFormatting sqref="H151">
    <cfRule type="containsText" dxfId="34713" priority="61025" stopIfTrue="1" operator="containsText" text="8TDT">
      <formula>NOT(ISERROR(SEARCH("8TDT",H151)))</formula>
    </cfRule>
  </conditionalFormatting>
  <conditionalFormatting sqref="N160">
    <cfRule type="containsText" dxfId="34712" priority="60990" stopIfTrue="1" operator="containsText" text="VAC">
      <formula>NOT(ISERROR(SEARCH("VAC",N160)))</formula>
    </cfRule>
    <cfRule type="containsText" priority="60991" stopIfTrue="1" operator="containsText" text="0">
      <formula>NOT(ISERROR(SEARCH("0",N160)))</formula>
    </cfRule>
    <cfRule type="containsText" dxfId="34711" priority="60992" stopIfTrue="1" operator="containsText" text="S">
      <formula>NOT(ISERROR(SEARCH("S",N160)))</formula>
    </cfRule>
    <cfRule type="containsText" dxfId="34710" priority="60993" stopIfTrue="1" operator="containsText" text="F">
      <formula>NOT(ISERROR(SEARCH("F",N160)))</formula>
    </cfRule>
    <cfRule type="containsText" dxfId="34709" priority="60994" stopIfTrue="1" operator="containsText" text="P">
      <formula>NOT(ISERROR(SEARCH("P",N160)))</formula>
    </cfRule>
    <cfRule type="containsText" dxfId="34708" priority="60995" stopIfTrue="1" operator="containsText" text="LNP">
      <formula>NOT(ISERROR(SEARCH("LNP",N160)))</formula>
    </cfRule>
    <cfRule type="containsText" dxfId="34707" priority="60996" stopIfTrue="1" operator="containsText" text="DM">
      <formula>NOT(ISERROR(SEARCH("DM",N160)))</formula>
    </cfRule>
    <cfRule type="containsText" dxfId="34706" priority="60997" stopIfTrue="1" operator="containsText" text="5DOM">
      <formula>NOT(ISERROR(SEARCH("5DOM",N160)))</formula>
    </cfRule>
    <cfRule type="containsText" dxfId="34705" priority="60998" stopIfTrue="1" operator="containsText" text="DOM">
      <formula>NOT(ISERROR(SEARCH("DOM",N160)))</formula>
    </cfRule>
    <cfRule type="containsText" dxfId="34704" priority="60999" stopIfTrue="1" operator="containsText" text="DLP">
      <formula>NOT(ISERROR(SEARCH("DLP",N160)))</formula>
    </cfRule>
    <cfRule type="containsText" dxfId="34703" priority="61000" stopIfTrue="1" operator="containsText" text="5HE">
      <formula>NOT(ISERROR(SEARCH("5HE",N160)))</formula>
    </cfRule>
    <cfRule type="containsText" dxfId="34702" priority="61001" stopIfTrue="1" operator="containsText" text="4HE">
      <formula>NOT(ISERROR(SEARCH("4HE",N160)))</formula>
    </cfRule>
    <cfRule type="containsText" dxfId="34701" priority="61002" stopIfTrue="1" operator="containsText" text="3HE">
      <formula>NOT(ISERROR(SEARCH("3HE",N160)))</formula>
    </cfRule>
    <cfRule type="containsText" dxfId="34700" priority="61003" stopIfTrue="1" operator="containsText" text="2HE">
      <formula>NOT(ISERROR(SEARCH("2HE",N160)))</formula>
    </cfRule>
    <cfRule type="containsText" dxfId="34699" priority="61004" stopIfTrue="1" operator="containsText" text="1HE">
      <formula>NOT(ISERROR(SEARCH("1HE",N160)))</formula>
    </cfRule>
    <cfRule type="containsText" dxfId="34698" priority="61005" stopIfTrue="1" operator="containsText" text="MINA">
      <formula>NOT(ISERROR(SEARCH("MINA",N160)))</formula>
    </cfRule>
    <cfRule type="containsText" dxfId="34697" priority="61006" stopIfTrue="1" operator="containsText" text="8TD">
      <formula>NOT(ISERROR(SEARCH("8TD",N160)))</formula>
    </cfRule>
  </conditionalFormatting>
  <conditionalFormatting sqref="N160">
    <cfRule type="containsText" dxfId="34696" priority="60989" stopIfTrue="1" operator="containsText" text="8TDT">
      <formula>NOT(ISERROR(SEARCH("8TDT",N160)))</formula>
    </cfRule>
  </conditionalFormatting>
  <conditionalFormatting sqref="U160">
    <cfRule type="containsText" dxfId="34695" priority="60756" stopIfTrue="1" operator="containsText" text="VAC">
      <formula>NOT(ISERROR(SEARCH("VAC",U160)))</formula>
    </cfRule>
    <cfRule type="containsText" priority="60757" stopIfTrue="1" operator="containsText" text="0">
      <formula>NOT(ISERROR(SEARCH("0",U160)))</formula>
    </cfRule>
    <cfRule type="containsText" dxfId="34694" priority="60758" stopIfTrue="1" operator="containsText" text="S">
      <formula>NOT(ISERROR(SEARCH("S",U160)))</formula>
    </cfRule>
    <cfRule type="containsText" dxfId="34693" priority="60759" stopIfTrue="1" operator="containsText" text="F">
      <formula>NOT(ISERROR(SEARCH("F",U160)))</formula>
    </cfRule>
    <cfRule type="containsText" dxfId="34692" priority="60760" stopIfTrue="1" operator="containsText" text="P">
      <formula>NOT(ISERROR(SEARCH("P",U160)))</formula>
    </cfRule>
    <cfRule type="containsText" dxfId="34691" priority="60761" stopIfTrue="1" operator="containsText" text="LNP">
      <formula>NOT(ISERROR(SEARCH("LNP",U160)))</formula>
    </cfRule>
    <cfRule type="containsText" dxfId="34690" priority="60762" stopIfTrue="1" operator="containsText" text="DM">
      <formula>NOT(ISERROR(SEARCH("DM",U160)))</formula>
    </cfRule>
    <cfRule type="containsText" dxfId="34689" priority="60763" stopIfTrue="1" operator="containsText" text="5DOM">
      <formula>NOT(ISERROR(SEARCH("5DOM",U160)))</formula>
    </cfRule>
    <cfRule type="containsText" dxfId="34688" priority="60764" stopIfTrue="1" operator="containsText" text="DOM">
      <formula>NOT(ISERROR(SEARCH("DOM",U160)))</formula>
    </cfRule>
    <cfRule type="containsText" dxfId="34687" priority="60765" stopIfTrue="1" operator="containsText" text="DLP">
      <formula>NOT(ISERROR(SEARCH("DLP",U160)))</formula>
    </cfRule>
    <cfRule type="containsText" dxfId="34686" priority="60766" stopIfTrue="1" operator="containsText" text="5HE">
      <formula>NOT(ISERROR(SEARCH("5HE",U160)))</formula>
    </cfRule>
    <cfRule type="containsText" dxfId="34685" priority="60767" stopIfTrue="1" operator="containsText" text="4HE">
      <formula>NOT(ISERROR(SEARCH("4HE",U160)))</formula>
    </cfRule>
    <cfRule type="containsText" dxfId="34684" priority="60768" stopIfTrue="1" operator="containsText" text="3HE">
      <formula>NOT(ISERROR(SEARCH("3HE",U160)))</formula>
    </cfRule>
    <cfRule type="containsText" dxfId="34683" priority="60769" stopIfTrue="1" operator="containsText" text="2HE">
      <formula>NOT(ISERROR(SEARCH("2HE",U160)))</formula>
    </cfRule>
    <cfRule type="containsText" dxfId="34682" priority="60770" stopIfTrue="1" operator="containsText" text="1HE">
      <formula>NOT(ISERROR(SEARCH("1HE",U160)))</formula>
    </cfRule>
    <cfRule type="containsText" dxfId="34681" priority="60771" stopIfTrue="1" operator="containsText" text="MINA">
      <formula>NOT(ISERROR(SEARCH("MINA",U160)))</formula>
    </cfRule>
    <cfRule type="containsText" dxfId="34680" priority="60772" stopIfTrue="1" operator="containsText" text="8TD">
      <formula>NOT(ISERROR(SEARCH("8TD",U160)))</formula>
    </cfRule>
  </conditionalFormatting>
  <conditionalFormatting sqref="U160">
    <cfRule type="containsText" dxfId="34679" priority="60755" stopIfTrue="1" operator="containsText" text="8TDT">
      <formula>NOT(ISERROR(SEARCH("8TDT",U160)))</formula>
    </cfRule>
  </conditionalFormatting>
  <conditionalFormatting sqref="AI148">
    <cfRule type="containsText" dxfId="34678" priority="60720" stopIfTrue="1" operator="containsText" text="VAC">
      <formula>NOT(ISERROR(SEARCH("VAC",AI148)))</formula>
    </cfRule>
    <cfRule type="containsText" priority="60721" stopIfTrue="1" operator="containsText" text="0">
      <formula>NOT(ISERROR(SEARCH("0",AI148)))</formula>
    </cfRule>
    <cfRule type="containsText" dxfId="34677" priority="60722" stopIfTrue="1" operator="containsText" text="S">
      <formula>NOT(ISERROR(SEARCH("S",AI148)))</formula>
    </cfRule>
    <cfRule type="containsText" dxfId="34676" priority="60723" stopIfTrue="1" operator="containsText" text="F">
      <formula>NOT(ISERROR(SEARCH("F",AI148)))</formula>
    </cfRule>
    <cfRule type="containsText" dxfId="34675" priority="60724" stopIfTrue="1" operator="containsText" text="P">
      <formula>NOT(ISERROR(SEARCH("P",AI148)))</formula>
    </cfRule>
    <cfRule type="containsText" dxfId="34674" priority="60725" stopIfTrue="1" operator="containsText" text="LNP">
      <formula>NOT(ISERROR(SEARCH("LNP",AI148)))</formula>
    </cfRule>
    <cfRule type="containsText" dxfId="34673" priority="60726" stopIfTrue="1" operator="containsText" text="DM">
      <formula>NOT(ISERROR(SEARCH("DM",AI148)))</formula>
    </cfRule>
    <cfRule type="containsText" dxfId="34672" priority="60727" stopIfTrue="1" operator="containsText" text="5DOM">
      <formula>NOT(ISERROR(SEARCH("5DOM",AI148)))</formula>
    </cfRule>
    <cfRule type="containsText" dxfId="34671" priority="60728" stopIfTrue="1" operator="containsText" text="DOM">
      <formula>NOT(ISERROR(SEARCH("DOM",AI148)))</formula>
    </cfRule>
    <cfRule type="containsText" dxfId="34670" priority="60729" stopIfTrue="1" operator="containsText" text="DLP">
      <formula>NOT(ISERROR(SEARCH("DLP",AI148)))</formula>
    </cfRule>
    <cfRule type="containsText" dxfId="34669" priority="60730" stopIfTrue="1" operator="containsText" text="5HE">
      <formula>NOT(ISERROR(SEARCH("5HE",AI148)))</formula>
    </cfRule>
    <cfRule type="containsText" dxfId="34668" priority="60731" stopIfTrue="1" operator="containsText" text="4HE">
      <formula>NOT(ISERROR(SEARCH("4HE",AI148)))</formula>
    </cfRule>
    <cfRule type="containsText" dxfId="34667" priority="60732" stopIfTrue="1" operator="containsText" text="3HE">
      <formula>NOT(ISERROR(SEARCH("3HE",AI148)))</formula>
    </cfRule>
    <cfRule type="containsText" dxfId="34666" priority="60733" stopIfTrue="1" operator="containsText" text="2HE">
      <formula>NOT(ISERROR(SEARCH("2HE",AI148)))</formula>
    </cfRule>
    <cfRule type="containsText" dxfId="34665" priority="60734" stopIfTrue="1" operator="containsText" text="1HE">
      <formula>NOT(ISERROR(SEARCH("1HE",AI148)))</formula>
    </cfRule>
    <cfRule type="containsText" dxfId="34664" priority="60735" stopIfTrue="1" operator="containsText" text="MINA">
      <formula>NOT(ISERROR(SEARCH("MINA",AI148)))</formula>
    </cfRule>
    <cfRule type="containsText" dxfId="34663" priority="60736" stopIfTrue="1" operator="containsText" text="8TD">
      <formula>NOT(ISERROR(SEARCH("8TD",AI148)))</formula>
    </cfRule>
  </conditionalFormatting>
  <conditionalFormatting sqref="AI148">
    <cfRule type="containsText" dxfId="34662" priority="60719" stopIfTrue="1" operator="containsText" text="8TDT">
      <formula>NOT(ISERROR(SEARCH("8TDT",AI148)))</formula>
    </cfRule>
  </conditionalFormatting>
  <conditionalFormatting sqref="AB148:AF148">
    <cfRule type="containsText" dxfId="34661" priority="60702" stopIfTrue="1" operator="containsText" text="VAC">
      <formula>NOT(ISERROR(SEARCH("VAC",AB148)))</formula>
    </cfRule>
    <cfRule type="containsText" priority="60703" stopIfTrue="1" operator="containsText" text="0">
      <formula>NOT(ISERROR(SEARCH("0",AB148)))</formula>
    </cfRule>
    <cfRule type="containsText" dxfId="34660" priority="60704" stopIfTrue="1" operator="containsText" text="S">
      <formula>NOT(ISERROR(SEARCH("S",AB148)))</formula>
    </cfRule>
    <cfRule type="containsText" dxfId="34659" priority="60705" stopIfTrue="1" operator="containsText" text="F">
      <formula>NOT(ISERROR(SEARCH("F",AB148)))</formula>
    </cfRule>
    <cfRule type="containsText" dxfId="34658" priority="60706" stopIfTrue="1" operator="containsText" text="P">
      <formula>NOT(ISERROR(SEARCH("P",AB148)))</formula>
    </cfRule>
    <cfRule type="containsText" dxfId="34657" priority="60707" stopIfTrue="1" operator="containsText" text="LNP">
      <formula>NOT(ISERROR(SEARCH("LNP",AB148)))</formula>
    </cfRule>
    <cfRule type="containsText" dxfId="34656" priority="60708" stopIfTrue="1" operator="containsText" text="DM">
      <formula>NOT(ISERROR(SEARCH("DM",AB148)))</formula>
    </cfRule>
    <cfRule type="containsText" dxfId="34655" priority="60709" stopIfTrue="1" operator="containsText" text="5DOM">
      <formula>NOT(ISERROR(SEARCH("5DOM",AB148)))</formula>
    </cfRule>
    <cfRule type="containsText" dxfId="34654" priority="60710" stopIfTrue="1" operator="containsText" text="DOM">
      <formula>NOT(ISERROR(SEARCH("DOM",AB148)))</formula>
    </cfRule>
    <cfRule type="containsText" dxfId="34653" priority="60711" stopIfTrue="1" operator="containsText" text="DLP">
      <formula>NOT(ISERROR(SEARCH("DLP",AB148)))</formula>
    </cfRule>
    <cfRule type="containsText" dxfId="34652" priority="60712" stopIfTrue="1" operator="containsText" text="5HE">
      <formula>NOT(ISERROR(SEARCH("5HE",AB148)))</formula>
    </cfRule>
    <cfRule type="containsText" dxfId="34651" priority="60713" stopIfTrue="1" operator="containsText" text="4HE">
      <formula>NOT(ISERROR(SEARCH("4HE",AB148)))</formula>
    </cfRule>
    <cfRule type="containsText" dxfId="34650" priority="60714" stopIfTrue="1" operator="containsText" text="3HE">
      <formula>NOT(ISERROR(SEARCH("3HE",AB148)))</formula>
    </cfRule>
    <cfRule type="containsText" dxfId="34649" priority="60715" stopIfTrue="1" operator="containsText" text="2HE">
      <formula>NOT(ISERROR(SEARCH("2HE",AB148)))</formula>
    </cfRule>
    <cfRule type="containsText" dxfId="34648" priority="60716" stopIfTrue="1" operator="containsText" text="1HE">
      <formula>NOT(ISERROR(SEARCH("1HE",AB148)))</formula>
    </cfRule>
    <cfRule type="containsText" dxfId="34647" priority="60717" stopIfTrue="1" operator="containsText" text="MINA">
      <formula>NOT(ISERROR(SEARCH("MINA",AB148)))</formula>
    </cfRule>
    <cfRule type="containsText" dxfId="34646" priority="60718" stopIfTrue="1" operator="containsText" text="8TD">
      <formula>NOT(ISERROR(SEARCH("8TD",AB148)))</formula>
    </cfRule>
  </conditionalFormatting>
  <conditionalFormatting sqref="AB148:AF148">
    <cfRule type="containsText" dxfId="34645" priority="60701" stopIfTrue="1" operator="containsText" text="8TDT">
      <formula>NOT(ISERROR(SEARCH("8TDT",AB148)))</formula>
    </cfRule>
  </conditionalFormatting>
  <conditionalFormatting sqref="AB150:AF150">
    <cfRule type="containsText" dxfId="34644" priority="60684" stopIfTrue="1" operator="containsText" text="VAC">
      <formula>NOT(ISERROR(SEARCH("VAC",AB150)))</formula>
    </cfRule>
    <cfRule type="containsText" priority="60685" stopIfTrue="1" operator="containsText" text="0">
      <formula>NOT(ISERROR(SEARCH("0",AB150)))</formula>
    </cfRule>
    <cfRule type="containsText" dxfId="34643" priority="60686" stopIfTrue="1" operator="containsText" text="S">
      <formula>NOT(ISERROR(SEARCH("S",AB150)))</formula>
    </cfRule>
    <cfRule type="containsText" dxfId="34642" priority="60687" stopIfTrue="1" operator="containsText" text="F">
      <formula>NOT(ISERROR(SEARCH("F",AB150)))</formula>
    </cfRule>
    <cfRule type="containsText" dxfId="34641" priority="60688" stopIfTrue="1" operator="containsText" text="P">
      <formula>NOT(ISERROR(SEARCH("P",AB150)))</formula>
    </cfRule>
    <cfRule type="containsText" dxfId="34640" priority="60689" stopIfTrue="1" operator="containsText" text="LNP">
      <formula>NOT(ISERROR(SEARCH("LNP",AB150)))</formula>
    </cfRule>
    <cfRule type="containsText" dxfId="34639" priority="60690" stopIfTrue="1" operator="containsText" text="DM">
      <formula>NOT(ISERROR(SEARCH("DM",AB150)))</formula>
    </cfRule>
    <cfRule type="containsText" dxfId="34638" priority="60691" stopIfTrue="1" operator="containsText" text="5DOM">
      <formula>NOT(ISERROR(SEARCH("5DOM",AB150)))</formula>
    </cfRule>
    <cfRule type="containsText" dxfId="34637" priority="60692" stopIfTrue="1" operator="containsText" text="DOM">
      <formula>NOT(ISERROR(SEARCH("DOM",AB150)))</formula>
    </cfRule>
    <cfRule type="containsText" dxfId="34636" priority="60693" stopIfTrue="1" operator="containsText" text="DLP">
      <formula>NOT(ISERROR(SEARCH("DLP",AB150)))</formula>
    </cfRule>
    <cfRule type="containsText" dxfId="34635" priority="60694" stopIfTrue="1" operator="containsText" text="5HE">
      <formula>NOT(ISERROR(SEARCH("5HE",AB150)))</formula>
    </cfRule>
    <cfRule type="containsText" dxfId="34634" priority="60695" stopIfTrue="1" operator="containsText" text="4HE">
      <formula>NOT(ISERROR(SEARCH("4HE",AB150)))</formula>
    </cfRule>
    <cfRule type="containsText" dxfId="34633" priority="60696" stopIfTrue="1" operator="containsText" text="3HE">
      <formula>NOT(ISERROR(SEARCH("3HE",AB150)))</formula>
    </cfRule>
    <cfRule type="containsText" dxfId="34632" priority="60697" stopIfTrue="1" operator="containsText" text="2HE">
      <formula>NOT(ISERROR(SEARCH("2HE",AB150)))</formula>
    </cfRule>
    <cfRule type="containsText" dxfId="34631" priority="60698" stopIfTrue="1" operator="containsText" text="1HE">
      <formula>NOT(ISERROR(SEARCH("1HE",AB150)))</formula>
    </cfRule>
    <cfRule type="containsText" dxfId="34630" priority="60699" stopIfTrue="1" operator="containsText" text="MINA">
      <formula>NOT(ISERROR(SEARCH("MINA",AB150)))</formula>
    </cfRule>
    <cfRule type="containsText" dxfId="34629" priority="60700" stopIfTrue="1" operator="containsText" text="8TD">
      <formula>NOT(ISERROR(SEARCH("8TD",AB150)))</formula>
    </cfRule>
  </conditionalFormatting>
  <conditionalFormatting sqref="AB150:AF150">
    <cfRule type="containsText" dxfId="34628" priority="60683" stopIfTrue="1" operator="containsText" text="8TDT">
      <formula>NOT(ISERROR(SEARCH("8TDT",AB150)))</formula>
    </cfRule>
  </conditionalFormatting>
  <conditionalFormatting sqref="AI150">
    <cfRule type="containsText" dxfId="34627" priority="60666" stopIfTrue="1" operator="containsText" text="VAC">
      <formula>NOT(ISERROR(SEARCH("VAC",AI150)))</formula>
    </cfRule>
    <cfRule type="containsText" priority="60667" stopIfTrue="1" operator="containsText" text="0">
      <formula>NOT(ISERROR(SEARCH("0",AI150)))</formula>
    </cfRule>
    <cfRule type="containsText" dxfId="34626" priority="60668" stopIfTrue="1" operator="containsText" text="S">
      <formula>NOT(ISERROR(SEARCH("S",AI150)))</formula>
    </cfRule>
    <cfRule type="containsText" dxfId="34625" priority="60669" stopIfTrue="1" operator="containsText" text="F">
      <formula>NOT(ISERROR(SEARCH("F",AI150)))</formula>
    </cfRule>
    <cfRule type="containsText" dxfId="34624" priority="60670" stopIfTrue="1" operator="containsText" text="P">
      <formula>NOT(ISERROR(SEARCH("P",AI150)))</formula>
    </cfRule>
    <cfRule type="containsText" dxfId="34623" priority="60671" stopIfTrue="1" operator="containsText" text="LNP">
      <formula>NOT(ISERROR(SEARCH("LNP",AI150)))</formula>
    </cfRule>
    <cfRule type="containsText" dxfId="34622" priority="60672" stopIfTrue="1" operator="containsText" text="DM">
      <formula>NOT(ISERROR(SEARCH("DM",AI150)))</formula>
    </cfRule>
    <cfRule type="containsText" dxfId="34621" priority="60673" stopIfTrue="1" operator="containsText" text="5DOM">
      <formula>NOT(ISERROR(SEARCH("5DOM",AI150)))</formula>
    </cfRule>
    <cfRule type="containsText" dxfId="34620" priority="60674" stopIfTrue="1" operator="containsText" text="DOM">
      <formula>NOT(ISERROR(SEARCH("DOM",AI150)))</formula>
    </cfRule>
    <cfRule type="containsText" dxfId="34619" priority="60675" stopIfTrue="1" operator="containsText" text="DLP">
      <formula>NOT(ISERROR(SEARCH("DLP",AI150)))</formula>
    </cfRule>
    <cfRule type="containsText" dxfId="34618" priority="60676" stopIfTrue="1" operator="containsText" text="5HE">
      <formula>NOT(ISERROR(SEARCH("5HE",AI150)))</formula>
    </cfRule>
    <cfRule type="containsText" dxfId="34617" priority="60677" stopIfTrue="1" operator="containsText" text="4HE">
      <formula>NOT(ISERROR(SEARCH("4HE",AI150)))</formula>
    </cfRule>
    <cfRule type="containsText" dxfId="34616" priority="60678" stopIfTrue="1" operator="containsText" text="3HE">
      <formula>NOT(ISERROR(SEARCH("3HE",AI150)))</formula>
    </cfRule>
    <cfRule type="containsText" dxfId="34615" priority="60679" stopIfTrue="1" operator="containsText" text="2HE">
      <formula>NOT(ISERROR(SEARCH("2HE",AI150)))</formula>
    </cfRule>
    <cfRule type="containsText" dxfId="34614" priority="60680" stopIfTrue="1" operator="containsText" text="1HE">
      <formula>NOT(ISERROR(SEARCH("1HE",AI150)))</formula>
    </cfRule>
    <cfRule type="containsText" dxfId="34613" priority="60681" stopIfTrue="1" operator="containsText" text="MINA">
      <formula>NOT(ISERROR(SEARCH("MINA",AI150)))</formula>
    </cfRule>
    <cfRule type="containsText" dxfId="34612" priority="60682" stopIfTrue="1" operator="containsText" text="8TD">
      <formula>NOT(ISERROR(SEARCH("8TD",AI150)))</formula>
    </cfRule>
  </conditionalFormatting>
  <conditionalFormatting sqref="AI150">
    <cfRule type="containsText" dxfId="34611" priority="60665" stopIfTrue="1" operator="containsText" text="8TDT">
      <formula>NOT(ISERROR(SEARCH("8TDT",AI150)))</formula>
    </cfRule>
  </conditionalFormatting>
  <conditionalFormatting sqref="AI152">
    <cfRule type="containsText" dxfId="34610" priority="60648" stopIfTrue="1" operator="containsText" text="VAC">
      <formula>NOT(ISERROR(SEARCH("VAC",AI152)))</formula>
    </cfRule>
    <cfRule type="containsText" priority="60649" stopIfTrue="1" operator="containsText" text="0">
      <formula>NOT(ISERROR(SEARCH("0",AI152)))</formula>
    </cfRule>
    <cfRule type="containsText" dxfId="34609" priority="60650" stopIfTrue="1" operator="containsText" text="S">
      <formula>NOT(ISERROR(SEARCH("S",AI152)))</formula>
    </cfRule>
    <cfRule type="containsText" dxfId="34608" priority="60651" stopIfTrue="1" operator="containsText" text="F">
      <formula>NOT(ISERROR(SEARCH("F",AI152)))</formula>
    </cfRule>
    <cfRule type="containsText" dxfId="34607" priority="60652" stopIfTrue="1" operator="containsText" text="P">
      <formula>NOT(ISERROR(SEARCH("P",AI152)))</formula>
    </cfRule>
    <cfRule type="containsText" dxfId="34606" priority="60653" stopIfTrue="1" operator="containsText" text="LNP">
      <formula>NOT(ISERROR(SEARCH("LNP",AI152)))</formula>
    </cfRule>
    <cfRule type="containsText" dxfId="34605" priority="60654" stopIfTrue="1" operator="containsText" text="DM">
      <formula>NOT(ISERROR(SEARCH("DM",AI152)))</formula>
    </cfRule>
    <cfRule type="containsText" dxfId="34604" priority="60655" stopIfTrue="1" operator="containsText" text="5DOM">
      <formula>NOT(ISERROR(SEARCH("5DOM",AI152)))</formula>
    </cfRule>
    <cfRule type="containsText" dxfId="34603" priority="60656" stopIfTrue="1" operator="containsText" text="DOM">
      <formula>NOT(ISERROR(SEARCH("DOM",AI152)))</formula>
    </cfRule>
    <cfRule type="containsText" dxfId="34602" priority="60657" stopIfTrue="1" operator="containsText" text="DLP">
      <formula>NOT(ISERROR(SEARCH("DLP",AI152)))</formula>
    </cfRule>
    <cfRule type="containsText" dxfId="34601" priority="60658" stopIfTrue="1" operator="containsText" text="5HE">
      <formula>NOT(ISERROR(SEARCH("5HE",AI152)))</formula>
    </cfRule>
    <cfRule type="containsText" dxfId="34600" priority="60659" stopIfTrue="1" operator="containsText" text="4HE">
      <formula>NOT(ISERROR(SEARCH("4HE",AI152)))</formula>
    </cfRule>
    <cfRule type="containsText" dxfId="34599" priority="60660" stopIfTrue="1" operator="containsText" text="3HE">
      <formula>NOT(ISERROR(SEARCH("3HE",AI152)))</formula>
    </cfRule>
    <cfRule type="containsText" dxfId="34598" priority="60661" stopIfTrue="1" operator="containsText" text="2HE">
      <formula>NOT(ISERROR(SEARCH("2HE",AI152)))</formula>
    </cfRule>
    <cfRule type="containsText" dxfId="34597" priority="60662" stopIfTrue="1" operator="containsText" text="1HE">
      <formula>NOT(ISERROR(SEARCH("1HE",AI152)))</formula>
    </cfRule>
    <cfRule type="containsText" dxfId="34596" priority="60663" stopIfTrue="1" operator="containsText" text="MINA">
      <formula>NOT(ISERROR(SEARCH("MINA",AI152)))</formula>
    </cfRule>
    <cfRule type="containsText" dxfId="34595" priority="60664" stopIfTrue="1" operator="containsText" text="8TD">
      <formula>NOT(ISERROR(SEARCH("8TD",AI152)))</formula>
    </cfRule>
  </conditionalFormatting>
  <conditionalFormatting sqref="AI152">
    <cfRule type="containsText" dxfId="34594" priority="60647" stopIfTrue="1" operator="containsText" text="8TDT">
      <formula>NOT(ISERROR(SEARCH("8TDT",AI152)))</formula>
    </cfRule>
  </conditionalFormatting>
  <conditionalFormatting sqref="AB152:AF152">
    <cfRule type="containsText" dxfId="34593" priority="60630" stopIfTrue="1" operator="containsText" text="VAC">
      <formula>NOT(ISERROR(SEARCH("VAC",AB152)))</formula>
    </cfRule>
    <cfRule type="containsText" priority="60631" stopIfTrue="1" operator="containsText" text="0">
      <formula>NOT(ISERROR(SEARCH("0",AB152)))</formula>
    </cfRule>
    <cfRule type="containsText" dxfId="34592" priority="60632" stopIfTrue="1" operator="containsText" text="S">
      <formula>NOT(ISERROR(SEARCH("S",AB152)))</formula>
    </cfRule>
    <cfRule type="containsText" dxfId="34591" priority="60633" stopIfTrue="1" operator="containsText" text="F">
      <formula>NOT(ISERROR(SEARCH("F",AB152)))</formula>
    </cfRule>
    <cfRule type="containsText" dxfId="34590" priority="60634" stopIfTrue="1" operator="containsText" text="P">
      <formula>NOT(ISERROR(SEARCH("P",AB152)))</formula>
    </cfRule>
    <cfRule type="containsText" dxfId="34589" priority="60635" stopIfTrue="1" operator="containsText" text="LNP">
      <formula>NOT(ISERROR(SEARCH("LNP",AB152)))</formula>
    </cfRule>
    <cfRule type="containsText" dxfId="34588" priority="60636" stopIfTrue="1" operator="containsText" text="DM">
      <formula>NOT(ISERROR(SEARCH("DM",AB152)))</formula>
    </cfRule>
    <cfRule type="containsText" dxfId="34587" priority="60637" stopIfTrue="1" operator="containsText" text="5DOM">
      <formula>NOT(ISERROR(SEARCH("5DOM",AB152)))</formula>
    </cfRule>
    <cfRule type="containsText" dxfId="34586" priority="60638" stopIfTrue="1" operator="containsText" text="DOM">
      <formula>NOT(ISERROR(SEARCH("DOM",AB152)))</formula>
    </cfRule>
    <cfRule type="containsText" dxfId="34585" priority="60639" stopIfTrue="1" operator="containsText" text="DLP">
      <formula>NOT(ISERROR(SEARCH("DLP",AB152)))</formula>
    </cfRule>
    <cfRule type="containsText" dxfId="34584" priority="60640" stopIfTrue="1" operator="containsText" text="5HE">
      <formula>NOT(ISERROR(SEARCH("5HE",AB152)))</formula>
    </cfRule>
    <cfRule type="containsText" dxfId="34583" priority="60641" stopIfTrue="1" operator="containsText" text="4HE">
      <formula>NOT(ISERROR(SEARCH("4HE",AB152)))</formula>
    </cfRule>
    <cfRule type="containsText" dxfId="34582" priority="60642" stopIfTrue="1" operator="containsText" text="3HE">
      <formula>NOT(ISERROR(SEARCH("3HE",AB152)))</formula>
    </cfRule>
    <cfRule type="containsText" dxfId="34581" priority="60643" stopIfTrue="1" operator="containsText" text="2HE">
      <formula>NOT(ISERROR(SEARCH("2HE",AB152)))</formula>
    </cfRule>
    <cfRule type="containsText" dxfId="34580" priority="60644" stopIfTrue="1" operator="containsText" text="1HE">
      <formula>NOT(ISERROR(SEARCH("1HE",AB152)))</formula>
    </cfRule>
    <cfRule type="containsText" dxfId="34579" priority="60645" stopIfTrue="1" operator="containsText" text="MINA">
      <formula>NOT(ISERROR(SEARCH("MINA",AB152)))</formula>
    </cfRule>
    <cfRule type="containsText" dxfId="34578" priority="60646" stopIfTrue="1" operator="containsText" text="8TD">
      <formula>NOT(ISERROR(SEARCH("8TD",AB152)))</formula>
    </cfRule>
  </conditionalFormatting>
  <conditionalFormatting sqref="AB152:AF152">
    <cfRule type="containsText" dxfId="34577" priority="60629" stopIfTrue="1" operator="containsText" text="8TDT">
      <formula>NOT(ISERROR(SEARCH("8TDT",AB152)))</formula>
    </cfRule>
  </conditionalFormatting>
  <conditionalFormatting sqref="AI154">
    <cfRule type="containsText" dxfId="34576" priority="60612" stopIfTrue="1" operator="containsText" text="VAC">
      <formula>NOT(ISERROR(SEARCH("VAC",AI154)))</formula>
    </cfRule>
    <cfRule type="containsText" priority="60613" stopIfTrue="1" operator="containsText" text="0">
      <formula>NOT(ISERROR(SEARCH("0",AI154)))</formula>
    </cfRule>
    <cfRule type="containsText" dxfId="34575" priority="60614" stopIfTrue="1" operator="containsText" text="S">
      <formula>NOT(ISERROR(SEARCH("S",AI154)))</formula>
    </cfRule>
    <cfRule type="containsText" dxfId="34574" priority="60615" stopIfTrue="1" operator="containsText" text="F">
      <formula>NOT(ISERROR(SEARCH("F",AI154)))</formula>
    </cfRule>
    <cfRule type="containsText" dxfId="34573" priority="60616" stopIfTrue="1" operator="containsText" text="P">
      <formula>NOT(ISERROR(SEARCH("P",AI154)))</formula>
    </cfRule>
    <cfRule type="containsText" dxfId="34572" priority="60617" stopIfTrue="1" operator="containsText" text="LNP">
      <formula>NOT(ISERROR(SEARCH("LNP",AI154)))</formula>
    </cfRule>
    <cfRule type="containsText" dxfId="34571" priority="60618" stopIfTrue="1" operator="containsText" text="DM">
      <formula>NOT(ISERROR(SEARCH("DM",AI154)))</formula>
    </cfRule>
    <cfRule type="containsText" dxfId="34570" priority="60619" stopIfTrue="1" operator="containsText" text="5DOM">
      <formula>NOT(ISERROR(SEARCH("5DOM",AI154)))</formula>
    </cfRule>
    <cfRule type="containsText" dxfId="34569" priority="60620" stopIfTrue="1" operator="containsText" text="DOM">
      <formula>NOT(ISERROR(SEARCH("DOM",AI154)))</formula>
    </cfRule>
    <cfRule type="containsText" dxfId="34568" priority="60621" stopIfTrue="1" operator="containsText" text="DLP">
      <formula>NOT(ISERROR(SEARCH("DLP",AI154)))</formula>
    </cfRule>
    <cfRule type="containsText" dxfId="34567" priority="60622" stopIfTrue="1" operator="containsText" text="5HE">
      <formula>NOT(ISERROR(SEARCH("5HE",AI154)))</formula>
    </cfRule>
    <cfRule type="containsText" dxfId="34566" priority="60623" stopIfTrue="1" operator="containsText" text="4HE">
      <formula>NOT(ISERROR(SEARCH("4HE",AI154)))</formula>
    </cfRule>
    <cfRule type="containsText" dxfId="34565" priority="60624" stopIfTrue="1" operator="containsText" text="3HE">
      <formula>NOT(ISERROR(SEARCH("3HE",AI154)))</formula>
    </cfRule>
    <cfRule type="containsText" dxfId="34564" priority="60625" stopIfTrue="1" operator="containsText" text="2HE">
      <formula>NOT(ISERROR(SEARCH("2HE",AI154)))</formula>
    </cfRule>
    <cfRule type="containsText" dxfId="34563" priority="60626" stopIfTrue="1" operator="containsText" text="1HE">
      <formula>NOT(ISERROR(SEARCH("1HE",AI154)))</formula>
    </cfRule>
    <cfRule type="containsText" dxfId="34562" priority="60627" stopIfTrue="1" operator="containsText" text="MINA">
      <formula>NOT(ISERROR(SEARCH("MINA",AI154)))</formula>
    </cfRule>
    <cfRule type="containsText" dxfId="34561" priority="60628" stopIfTrue="1" operator="containsText" text="8TD">
      <formula>NOT(ISERROR(SEARCH("8TD",AI154)))</formula>
    </cfRule>
  </conditionalFormatting>
  <conditionalFormatting sqref="AI154">
    <cfRule type="containsText" dxfId="34560" priority="60611" stopIfTrue="1" operator="containsText" text="8TDT">
      <formula>NOT(ISERROR(SEARCH("8TDT",AI154)))</formula>
    </cfRule>
  </conditionalFormatting>
  <conditionalFormatting sqref="AI156">
    <cfRule type="containsText" dxfId="34559" priority="60594" stopIfTrue="1" operator="containsText" text="VAC">
      <formula>NOT(ISERROR(SEARCH("VAC",AI156)))</formula>
    </cfRule>
    <cfRule type="containsText" priority="60595" stopIfTrue="1" operator="containsText" text="0">
      <formula>NOT(ISERROR(SEARCH("0",AI156)))</formula>
    </cfRule>
    <cfRule type="containsText" dxfId="34558" priority="60596" stopIfTrue="1" operator="containsText" text="S">
      <formula>NOT(ISERROR(SEARCH("S",AI156)))</formula>
    </cfRule>
    <cfRule type="containsText" dxfId="34557" priority="60597" stopIfTrue="1" operator="containsText" text="F">
      <formula>NOT(ISERROR(SEARCH("F",AI156)))</formula>
    </cfRule>
    <cfRule type="containsText" dxfId="34556" priority="60598" stopIfTrue="1" operator="containsText" text="P">
      <formula>NOT(ISERROR(SEARCH("P",AI156)))</formula>
    </cfRule>
    <cfRule type="containsText" dxfId="34555" priority="60599" stopIfTrue="1" operator="containsText" text="LNP">
      <formula>NOT(ISERROR(SEARCH("LNP",AI156)))</formula>
    </cfRule>
    <cfRule type="containsText" dxfId="34554" priority="60600" stopIfTrue="1" operator="containsText" text="DM">
      <formula>NOT(ISERROR(SEARCH("DM",AI156)))</formula>
    </cfRule>
    <cfRule type="containsText" dxfId="34553" priority="60601" stopIfTrue="1" operator="containsText" text="5DOM">
      <formula>NOT(ISERROR(SEARCH("5DOM",AI156)))</formula>
    </cfRule>
    <cfRule type="containsText" dxfId="34552" priority="60602" stopIfTrue="1" operator="containsText" text="DOM">
      <formula>NOT(ISERROR(SEARCH("DOM",AI156)))</formula>
    </cfRule>
    <cfRule type="containsText" dxfId="34551" priority="60603" stopIfTrue="1" operator="containsText" text="DLP">
      <formula>NOT(ISERROR(SEARCH("DLP",AI156)))</formula>
    </cfRule>
    <cfRule type="containsText" dxfId="34550" priority="60604" stopIfTrue="1" operator="containsText" text="5HE">
      <formula>NOT(ISERROR(SEARCH("5HE",AI156)))</formula>
    </cfRule>
    <cfRule type="containsText" dxfId="34549" priority="60605" stopIfTrue="1" operator="containsText" text="4HE">
      <formula>NOT(ISERROR(SEARCH("4HE",AI156)))</formula>
    </cfRule>
    <cfRule type="containsText" dxfId="34548" priority="60606" stopIfTrue="1" operator="containsText" text="3HE">
      <formula>NOT(ISERROR(SEARCH("3HE",AI156)))</formula>
    </cfRule>
    <cfRule type="containsText" dxfId="34547" priority="60607" stopIfTrue="1" operator="containsText" text="2HE">
      <formula>NOT(ISERROR(SEARCH("2HE",AI156)))</formula>
    </cfRule>
    <cfRule type="containsText" dxfId="34546" priority="60608" stopIfTrue="1" operator="containsText" text="1HE">
      <formula>NOT(ISERROR(SEARCH("1HE",AI156)))</formula>
    </cfRule>
    <cfRule type="containsText" dxfId="34545" priority="60609" stopIfTrue="1" operator="containsText" text="MINA">
      <formula>NOT(ISERROR(SEARCH("MINA",AI156)))</formula>
    </cfRule>
    <cfRule type="containsText" dxfId="34544" priority="60610" stopIfTrue="1" operator="containsText" text="8TD">
      <formula>NOT(ISERROR(SEARCH("8TD",AI156)))</formula>
    </cfRule>
  </conditionalFormatting>
  <conditionalFormatting sqref="AI156">
    <cfRule type="containsText" dxfId="34543" priority="60593" stopIfTrue="1" operator="containsText" text="8TDT">
      <formula>NOT(ISERROR(SEARCH("8TDT",AI156)))</formula>
    </cfRule>
  </conditionalFormatting>
  <conditionalFormatting sqref="AB156:AF156">
    <cfRule type="containsText" dxfId="34542" priority="60576" stopIfTrue="1" operator="containsText" text="VAC">
      <formula>NOT(ISERROR(SEARCH("VAC",AB156)))</formula>
    </cfRule>
    <cfRule type="containsText" priority="60577" stopIfTrue="1" operator="containsText" text="0">
      <formula>NOT(ISERROR(SEARCH("0",AB156)))</formula>
    </cfRule>
    <cfRule type="containsText" dxfId="34541" priority="60578" stopIfTrue="1" operator="containsText" text="S">
      <formula>NOT(ISERROR(SEARCH("S",AB156)))</formula>
    </cfRule>
    <cfRule type="containsText" dxfId="34540" priority="60579" stopIfTrue="1" operator="containsText" text="F">
      <formula>NOT(ISERROR(SEARCH("F",AB156)))</formula>
    </cfRule>
    <cfRule type="containsText" dxfId="34539" priority="60580" stopIfTrue="1" operator="containsText" text="P">
      <formula>NOT(ISERROR(SEARCH("P",AB156)))</formula>
    </cfRule>
    <cfRule type="containsText" dxfId="34538" priority="60581" stopIfTrue="1" operator="containsText" text="LNP">
      <formula>NOT(ISERROR(SEARCH("LNP",AB156)))</formula>
    </cfRule>
    <cfRule type="containsText" dxfId="34537" priority="60582" stopIfTrue="1" operator="containsText" text="DM">
      <formula>NOT(ISERROR(SEARCH("DM",AB156)))</formula>
    </cfRule>
    <cfRule type="containsText" dxfId="34536" priority="60583" stopIfTrue="1" operator="containsText" text="5DOM">
      <formula>NOT(ISERROR(SEARCH("5DOM",AB156)))</formula>
    </cfRule>
    <cfRule type="containsText" dxfId="34535" priority="60584" stopIfTrue="1" operator="containsText" text="DOM">
      <formula>NOT(ISERROR(SEARCH("DOM",AB156)))</formula>
    </cfRule>
    <cfRule type="containsText" dxfId="34534" priority="60585" stopIfTrue="1" operator="containsText" text="DLP">
      <formula>NOT(ISERROR(SEARCH("DLP",AB156)))</formula>
    </cfRule>
    <cfRule type="containsText" dxfId="34533" priority="60586" stopIfTrue="1" operator="containsText" text="5HE">
      <formula>NOT(ISERROR(SEARCH("5HE",AB156)))</formula>
    </cfRule>
    <cfRule type="containsText" dxfId="34532" priority="60587" stopIfTrue="1" operator="containsText" text="4HE">
      <formula>NOT(ISERROR(SEARCH("4HE",AB156)))</formula>
    </cfRule>
    <cfRule type="containsText" dxfId="34531" priority="60588" stopIfTrue="1" operator="containsText" text="3HE">
      <formula>NOT(ISERROR(SEARCH("3HE",AB156)))</formula>
    </cfRule>
    <cfRule type="containsText" dxfId="34530" priority="60589" stopIfTrue="1" operator="containsText" text="2HE">
      <formula>NOT(ISERROR(SEARCH("2HE",AB156)))</formula>
    </cfRule>
    <cfRule type="containsText" dxfId="34529" priority="60590" stopIfTrue="1" operator="containsText" text="1HE">
      <formula>NOT(ISERROR(SEARCH("1HE",AB156)))</formula>
    </cfRule>
    <cfRule type="containsText" dxfId="34528" priority="60591" stopIfTrue="1" operator="containsText" text="MINA">
      <formula>NOT(ISERROR(SEARCH("MINA",AB156)))</formula>
    </cfRule>
    <cfRule type="containsText" dxfId="34527" priority="60592" stopIfTrue="1" operator="containsText" text="8TD">
      <formula>NOT(ISERROR(SEARCH("8TD",AB156)))</formula>
    </cfRule>
  </conditionalFormatting>
  <conditionalFormatting sqref="AB156:AF156">
    <cfRule type="containsText" dxfId="34526" priority="60575" stopIfTrue="1" operator="containsText" text="8TDT">
      <formula>NOT(ISERROR(SEARCH("8TDT",AB156)))</formula>
    </cfRule>
  </conditionalFormatting>
  <conditionalFormatting sqref="AB158:AF158">
    <cfRule type="containsText" dxfId="34525" priority="60558" stopIfTrue="1" operator="containsText" text="VAC">
      <formula>NOT(ISERROR(SEARCH("VAC",AB158)))</formula>
    </cfRule>
    <cfRule type="containsText" priority="60559" stopIfTrue="1" operator="containsText" text="0">
      <formula>NOT(ISERROR(SEARCH("0",AB158)))</formula>
    </cfRule>
    <cfRule type="containsText" dxfId="34524" priority="60560" stopIfTrue="1" operator="containsText" text="S">
      <formula>NOT(ISERROR(SEARCH("S",AB158)))</formula>
    </cfRule>
    <cfRule type="containsText" dxfId="34523" priority="60561" stopIfTrue="1" operator="containsText" text="F">
      <formula>NOT(ISERROR(SEARCH("F",AB158)))</formula>
    </cfRule>
    <cfRule type="containsText" dxfId="34522" priority="60562" stopIfTrue="1" operator="containsText" text="P">
      <formula>NOT(ISERROR(SEARCH("P",AB158)))</formula>
    </cfRule>
    <cfRule type="containsText" dxfId="34521" priority="60563" stopIfTrue="1" operator="containsText" text="LNP">
      <formula>NOT(ISERROR(SEARCH("LNP",AB158)))</formula>
    </cfRule>
    <cfRule type="containsText" dxfId="34520" priority="60564" stopIfTrue="1" operator="containsText" text="DM">
      <formula>NOT(ISERROR(SEARCH("DM",AB158)))</formula>
    </cfRule>
    <cfRule type="containsText" dxfId="34519" priority="60565" stopIfTrue="1" operator="containsText" text="5DOM">
      <formula>NOT(ISERROR(SEARCH("5DOM",AB158)))</formula>
    </cfRule>
    <cfRule type="containsText" dxfId="34518" priority="60566" stopIfTrue="1" operator="containsText" text="DOM">
      <formula>NOT(ISERROR(SEARCH("DOM",AB158)))</formula>
    </cfRule>
    <cfRule type="containsText" dxfId="34517" priority="60567" stopIfTrue="1" operator="containsText" text="DLP">
      <formula>NOT(ISERROR(SEARCH("DLP",AB158)))</formula>
    </cfRule>
    <cfRule type="containsText" dxfId="34516" priority="60568" stopIfTrue="1" operator="containsText" text="5HE">
      <formula>NOT(ISERROR(SEARCH("5HE",AB158)))</formula>
    </cfRule>
    <cfRule type="containsText" dxfId="34515" priority="60569" stopIfTrue="1" operator="containsText" text="4HE">
      <formula>NOT(ISERROR(SEARCH("4HE",AB158)))</formula>
    </cfRule>
    <cfRule type="containsText" dxfId="34514" priority="60570" stopIfTrue="1" operator="containsText" text="3HE">
      <formula>NOT(ISERROR(SEARCH("3HE",AB158)))</formula>
    </cfRule>
    <cfRule type="containsText" dxfId="34513" priority="60571" stopIfTrue="1" operator="containsText" text="2HE">
      <formula>NOT(ISERROR(SEARCH("2HE",AB158)))</formula>
    </cfRule>
    <cfRule type="containsText" dxfId="34512" priority="60572" stopIfTrue="1" operator="containsText" text="1HE">
      <formula>NOT(ISERROR(SEARCH("1HE",AB158)))</formula>
    </cfRule>
    <cfRule type="containsText" dxfId="34511" priority="60573" stopIfTrue="1" operator="containsText" text="MINA">
      <formula>NOT(ISERROR(SEARCH("MINA",AB158)))</formula>
    </cfRule>
    <cfRule type="containsText" dxfId="34510" priority="60574" stopIfTrue="1" operator="containsText" text="8TD">
      <formula>NOT(ISERROR(SEARCH("8TD",AB158)))</formula>
    </cfRule>
  </conditionalFormatting>
  <conditionalFormatting sqref="AB158:AF158">
    <cfRule type="containsText" dxfId="34509" priority="60557" stopIfTrue="1" operator="containsText" text="8TDT">
      <formula>NOT(ISERROR(SEARCH("8TDT",AB158)))</formula>
    </cfRule>
  </conditionalFormatting>
  <conditionalFormatting sqref="AI158">
    <cfRule type="containsText" dxfId="34508" priority="60540" stopIfTrue="1" operator="containsText" text="VAC">
      <formula>NOT(ISERROR(SEARCH("VAC",AI158)))</formula>
    </cfRule>
    <cfRule type="containsText" priority="60541" stopIfTrue="1" operator="containsText" text="0">
      <formula>NOT(ISERROR(SEARCH("0",AI158)))</formula>
    </cfRule>
    <cfRule type="containsText" dxfId="34507" priority="60542" stopIfTrue="1" operator="containsText" text="S">
      <formula>NOT(ISERROR(SEARCH("S",AI158)))</formula>
    </cfRule>
    <cfRule type="containsText" dxfId="34506" priority="60543" stopIfTrue="1" operator="containsText" text="F">
      <formula>NOT(ISERROR(SEARCH("F",AI158)))</formula>
    </cfRule>
    <cfRule type="containsText" dxfId="34505" priority="60544" stopIfTrue="1" operator="containsText" text="P">
      <formula>NOT(ISERROR(SEARCH("P",AI158)))</formula>
    </cfRule>
    <cfRule type="containsText" dxfId="34504" priority="60545" stopIfTrue="1" operator="containsText" text="LNP">
      <formula>NOT(ISERROR(SEARCH("LNP",AI158)))</formula>
    </cfRule>
    <cfRule type="containsText" dxfId="34503" priority="60546" stopIfTrue="1" operator="containsText" text="DM">
      <formula>NOT(ISERROR(SEARCH("DM",AI158)))</formula>
    </cfRule>
    <cfRule type="containsText" dxfId="34502" priority="60547" stopIfTrue="1" operator="containsText" text="5DOM">
      <formula>NOT(ISERROR(SEARCH("5DOM",AI158)))</formula>
    </cfRule>
    <cfRule type="containsText" dxfId="34501" priority="60548" stopIfTrue="1" operator="containsText" text="DOM">
      <formula>NOT(ISERROR(SEARCH("DOM",AI158)))</formula>
    </cfRule>
    <cfRule type="containsText" dxfId="34500" priority="60549" stopIfTrue="1" operator="containsText" text="DLP">
      <formula>NOT(ISERROR(SEARCH("DLP",AI158)))</formula>
    </cfRule>
    <cfRule type="containsText" dxfId="34499" priority="60550" stopIfTrue="1" operator="containsText" text="5HE">
      <formula>NOT(ISERROR(SEARCH("5HE",AI158)))</formula>
    </cfRule>
    <cfRule type="containsText" dxfId="34498" priority="60551" stopIfTrue="1" operator="containsText" text="4HE">
      <formula>NOT(ISERROR(SEARCH("4HE",AI158)))</formula>
    </cfRule>
    <cfRule type="containsText" dxfId="34497" priority="60552" stopIfTrue="1" operator="containsText" text="3HE">
      <formula>NOT(ISERROR(SEARCH("3HE",AI158)))</formula>
    </cfRule>
    <cfRule type="containsText" dxfId="34496" priority="60553" stopIfTrue="1" operator="containsText" text="2HE">
      <formula>NOT(ISERROR(SEARCH("2HE",AI158)))</formula>
    </cfRule>
    <cfRule type="containsText" dxfId="34495" priority="60554" stopIfTrue="1" operator="containsText" text="1HE">
      <formula>NOT(ISERROR(SEARCH("1HE",AI158)))</formula>
    </cfRule>
    <cfRule type="containsText" dxfId="34494" priority="60555" stopIfTrue="1" operator="containsText" text="MINA">
      <formula>NOT(ISERROR(SEARCH("MINA",AI158)))</formula>
    </cfRule>
    <cfRule type="containsText" dxfId="34493" priority="60556" stopIfTrue="1" operator="containsText" text="8TD">
      <formula>NOT(ISERROR(SEARCH("8TD",AI158)))</formula>
    </cfRule>
  </conditionalFormatting>
  <conditionalFormatting sqref="AI158">
    <cfRule type="containsText" dxfId="34492" priority="60539" stopIfTrue="1" operator="containsText" text="8TDT">
      <formula>NOT(ISERROR(SEARCH("8TDT",AI158)))</formula>
    </cfRule>
  </conditionalFormatting>
  <conditionalFormatting sqref="AI160">
    <cfRule type="containsText" dxfId="34491" priority="60522" stopIfTrue="1" operator="containsText" text="VAC">
      <formula>NOT(ISERROR(SEARCH("VAC",AI160)))</formula>
    </cfRule>
    <cfRule type="containsText" priority="60523" stopIfTrue="1" operator="containsText" text="0">
      <formula>NOT(ISERROR(SEARCH("0",AI160)))</formula>
    </cfRule>
    <cfRule type="containsText" dxfId="34490" priority="60524" stopIfTrue="1" operator="containsText" text="S">
      <formula>NOT(ISERROR(SEARCH("S",AI160)))</formula>
    </cfRule>
    <cfRule type="containsText" dxfId="34489" priority="60525" stopIfTrue="1" operator="containsText" text="F">
      <formula>NOT(ISERROR(SEARCH("F",AI160)))</formula>
    </cfRule>
    <cfRule type="containsText" dxfId="34488" priority="60526" stopIfTrue="1" operator="containsText" text="P">
      <formula>NOT(ISERROR(SEARCH("P",AI160)))</formula>
    </cfRule>
    <cfRule type="containsText" dxfId="34487" priority="60527" stopIfTrue="1" operator="containsText" text="LNP">
      <formula>NOT(ISERROR(SEARCH("LNP",AI160)))</formula>
    </cfRule>
    <cfRule type="containsText" dxfId="34486" priority="60528" stopIfTrue="1" operator="containsText" text="DM">
      <formula>NOT(ISERROR(SEARCH("DM",AI160)))</formula>
    </cfRule>
    <cfRule type="containsText" dxfId="34485" priority="60529" stopIfTrue="1" operator="containsText" text="5DOM">
      <formula>NOT(ISERROR(SEARCH("5DOM",AI160)))</formula>
    </cfRule>
    <cfRule type="containsText" dxfId="34484" priority="60530" stopIfTrue="1" operator="containsText" text="DOM">
      <formula>NOT(ISERROR(SEARCH("DOM",AI160)))</formula>
    </cfRule>
    <cfRule type="containsText" dxfId="34483" priority="60531" stopIfTrue="1" operator="containsText" text="DLP">
      <formula>NOT(ISERROR(SEARCH("DLP",AI160)))</formula>
    </cfRule>
    <cfRule type="containsText" dxfId="34482" priority="60532" stopIfTrue="1" operator="containsText" text="5HE">
      <formula>NOT(ISERROR(SEARCH("5HE",AI160)))</formula>
    </cfRule>
    <cfRule type="containsText" dxfId="34481" priority="60533" stopIfTrue="1" operator="containsText" text="4HE">
      <formula>NOT(ISERROR(SEARCH("4HE",AI160)))</formula>
    </cfRule>
    <cfRule type="containsText" dxfId="34480" priority="60534" stopIfTrue="1" operator="containsText" text="3HE">
      <formula>NOT(ISERROR(SEARCH("3HE",AI160)))</formula>
    </cfRule>
    <cfRule type="containsText" dxfId="34479" priority="60535" stopIfTrue="1" operator="containsText" text="2HE">
      <formula>NOT(ISERROR(SEARCH("2HE",AI160)))</formula>
    </cfRule>
    <cfRule type="containsText" dxfId="34478" priority="60536" stopIfTrue="1" operator="containsText" text="1HE">
      <formula>NOT(ISERROR(SEARCH("1HE",AI160)))</formula>
    </cfRule>
    <cfRule type="containsText" dxfId="34477" priority="60537" stopIfTrue="1" operator="containsText" text="MINA">
      <formula>NOT(ISERROR(SEARCH("MINA",AI160)))</formula>
    </cfRule>
    <cfRule type="containsText" dxfId="34476" priority="60538" stopIfTrue="1" operator="containsText" text="8TD">
      <formula>NOT(ISERROR(SEARCH("8TD",AI160)))</formula>
    </cfRule>
  </conditionalFormatting>
  <conditionalFormatting sqref="AI160">
    <cfRule type="containsText" dxfId="34475" priority="60521" stopIfTrue="1" operator="containsText" text="8TDT">
      <formula>NOT(ISERROR(SEARCH("8TDT",AI160)))</formula>
    </cfRule>
  </conditionalFormatting>
  <conditionalFormatting sqref="AB160:AF160">
    <cfRule type="containsText" dxfId="34474" priority="60504" stopIfTrue="1" operator="containsText" text="VAC">
      <formula>NOT(ISERROR(SEARCH("VAC",AB160)))</formula>
    </cfRule>
    <cfRule type="containsText" priority="60505" stopIfTrue="1" operator="containsText" text="0">
      <formula>NOT(ISERROR(SEARCH("0",AB160)))</formula>
    </cfRule>
    <cfRule type="containsText" dxfId="34473" priority="60506" stopIfTrue="1" operator="containsText" text="S">
      <formula>NOT(ISERROR(SEARCH("S",AB160)))</formula>
    </cfRule>
    <cfRule type="containsText" dxfId="34472" priority="60507" stopIfTrue="1" operator="containsText" text="F">
      <formula>NOT(ISERROR(SEARCH("F",AB160)))</formula>
    </cfRule>
    <cfRule type="containsText" dxfId="34471" priority="60508" stopIfTrue="1" operator="containsText" text="P">
      <formula>NOT(ISERROR(SEARCH("P",AB160)))</formula>
    </cfRule>
    <cfRule type="containsText" dxfId="34470" priority="60509" stopIfTrue="1" operator="containsText" text="LNP">
      <formula>NOT(ISERROR(SEARCH("LNP",AB160)))</formula>
    </cfRule>
    <cfRule type="containsText" dxfId="34469" priority="60510" stopIfTrue="1" operator="containsText" text="DM">
      <formula>NOT(ISERROR(SEARCH("DM",AB160)))</formula>
    </cfRule>
    <cfRule type="containsText" dxfId="34468" priority="60511" stopIfTrue="1" operator="containsText" text="5DOM">
      <formula>NOT(ISERROR(SEARCH("5DOM",AB160)))</formula>
    </cfRule>
    <cfRule type="containsText" dxfId="34467" priority="60512" stopIfTrue="1" operator="containsText" text="DOM">
      <formula>NOT(ISERROR(SEARCH("DOM",AB160)))</formula>
    </cfRule>
    <cfRule type="containsText" dxfId="34466" priority="60513" stopIfTrue="1" operator="containsText" text="DLP">
      <formula>NOT(ISERROR(SEARCH("DLP",AB160)))</formula>
    </cfRule>
    <cfRule type="containsText" dxfId="34465" priority="60514" stopIfTrue="1" operator="containsText" text="5HE">
      <formula>NOT(ISERROR(SEARCH("5HE",AB160)))</formula>
    </cfRule>
    <cfRule type="containsText" dxfId="34464" priority="60515" stopIfTrue="1" operator="containsText" text="4HE">
      <formula>NOT(ISERROR(SEARCH("4HE",AB160)))</formula>
    </cfRule>
    <cfRule type="containsText" dxfId="34463" priority="60516" stopIfTrue="1" operator="containsText" text="3HE">
      <formula>NOT(ISERROR(SEARCH("3HE",AB160)))</formula>
    </cfRule>
    <cfRule type="containsText" dxfId="34462" priority="60517" stopIfTrue="1" operator="containsText" text="2HE">
      <formula>NOT(ISERROR(SEARCH("2HE",AB160)))</formula>
    </cfRule>
    <cfRule type="containsText" dxfId="34461" priority="60518" stopIfTrue="1" operator="containsText" text="1HE">
      <formula>NOT(ISERROR(SEARCH("1HE",AB160)))</formula>
    </cfRule>
    <cfRule type="containsText" dxfId="34460" priority="60519" stopIfTrue="1" operator="containsText" text="MINA">
      <formula>NOT(ISERROR(SEARCH("MINA",AB160)))</formula>
    </cfRule>
    <cfRule type="containsText" dxfId="34459" priority="60520" stopIfTrue="1" operator="containsText" text="8TD">
      <formula>NOT(ISERROR(SEARCH("8TD",AB160)))</formula>
    </cfRule>
  </conditionalFormatting>
  <conditionalFormatting sqref="AB160:AF160">
    <cfRule type="containsText" dxfId="34458" priority="60503" stopIfTrue="1" operator="containsText" text="8TDT">
      <formula>NOT(ISERROR(SEARCH("8TDT",AB160)))</formula>
    </cfRule>
  </conditionalFormatting>
  <conditionalFormatting sqref="AB162:AF162">
    <cfRule type="containsText" dxfId="34457" priority="60486" stopIfTrue="1" operator="containsText" text="VAC">
      <formula>NOT(ISERROR(SEARCH("VAC",AB162)))</formula>
    </cfRule>
    <cfRule type="containsText" priority="60487" stopIfTrue="1" operator="containsText" text="0">
      <formula>NOT(ISERROR(SEARCH("0",AB162)))</formula>
    </cfRule>
    <cfRule type="containsText" dxfId="34456" priority="60488" stopIfTrue="1" operator="containsText" text="S">
      <formula>NOT(ISERROR(SEARCH("S",AB162)))</formula>
    </cfRule>
    <cfRule type="containsText" dxfId="34455" priority="60489" stopIfTrue="1" operator="containsText" text="F">
      <formula>NOT(ISERROR(SEARCH("F",AB162)))</formula>
    </cfRule>
    <cfRule type="containsText" dxfId="34454" priority="60490" stopIfTrue="1" operator="containsText" text="P">
      <formula>NOT(ISERROR(SEARCH("P",AB162)))</formula>
    </cfRule>
    <cfRule type="containsText" dxfId="34453" priority="60491" stopIfTrue="1" operator="containsText" text="LNP">
      <formula>NOT(ISERROR(SEARCH("LNP",AB162)))</formula>
    </cfRule>
    <cfRule type="containsText" dxfId="34452" priority="60492" stopIfTrue="1" operator="containsText" text="DM">
      <formula>NOT(ISERROR(SEARCH("DM",AB162)))</formula>
    </cfRule>
    <cfRule type="containsText" dxfId="34451" priority="60493" stopIfTrue="1" operator="containsText" text="5DOM">
      <formula>NOT(ISERROR(SEARCH("5DOM",AB162)))</formula>
    </cfRule>
    <cfRule type="containsText" dxfId="34450" priority="60494" stopIfTrue="1" operator="containsText" text="DOM">
      <formula>NOT(ISERROR(SEARCH("DOM",AB162)))</formula>
    </cfRule>
    <cfRule type="containsText" dxfId="34449" priority="60495" stopIfTrue="1" operator="containsText" text="DLP">
      <formula>NOT(ISERROR(SEARCH("DLP",AB162)))</formula>
    </cfRule>
    <cfRule type="containsText" dxfId="34448" priority="60496" stopIfTrue="1" operator="containsText" text="5HE">
      <formula>NOT(ISERROR(SEARCH("5HE",AB162)))</formula>
    </cfRule>
    <cfRule type="containsText" dxfId="34447" priority="60497" stopIfTrue="1" operator="containsText" text="4HE">
      <formula>NOT(ISERROR(SEARCH("4HE",AB162)))</formula>
    </cfRule>
    <cfRule type="containsText" dxfId="34446" priority="60498" stopIfTrue="1" operator="containsText" text="3HE">
      <formula>NOT(ISERROR(SEARCH("3HE",AB162)))</formula>
    </cfRule>
    <cfRule type="containsText" dxfId="34445" priority="60499" stopIfTrue="1" operator="containsText" text="2HE">
      <formula>NOT(ISERROR(SEARCH("2HE",AB162)))</formula>
    </cfRule>
    <cfRule type="containsText" dxfId="34444" priority="60500" stopIfTrue="1" operator="containsText" text="1HE">
      <formula>NOT(ISERROR(SEARCH("1HE",AB162)))</formula>
    </cfRule>
    <cfRule type="containsText" dxfId="34443" priority="60501" stopIfTrue="1" operator="containsText" text="MINA">
      <formula>NOT(ISERROR(SEARCH("MINA",AB162)))</formula>
    </cfRule>
    <cfRule type="containsText" dxfId="34442" priority="60502" stopIfTrue="1" operator="containsText" text="8TD">
      <formula>NOT(ISERROR(SEARCH("8TD",AB162)))</formula>
    </cfRule>
  </conditionalFormatting>
  <conditionalFormatting sqref="AB162:AF162">
    <cfRule type="containsText" dxfId="34441" priority="60485" stopIfTrue="1" operator="containsText" text="8TDT">
      <formula>NOT(ISERROR(SEARCH("8TDT",AB162)))</formula>
    </cfRule>
  </conditionalFormatting>
  <conditionalFormatting sqref="AI162">
    <cfRule type="containsText" dxfId="34440" priority="60468" stopIfTrue="1" operator="containsText" text="VAC">
      <formula>NOT(ISERROR(SEARCH("VAC",AI162)))</formula>
    </cfRule>
    <cfRule type="containsText" priority="60469" stopIfTrue="1" operator="containsText" text="0">
      <formula>NOT(ISERROR(SEARCH("0",AI162)))</formula>
    </cfRule>
    <cfRule type="containsText" dxfId="34439" priority="60470" stopIfTrue="1" operator="containsText" text="S">
      <formula>NOT(ISERROR(SEARCH("S",AI162)))</formula>
    </cfRule>
    <cfRule type="containsText" dxfId="34438" priority="60471" stopIfTrue="1" operator="containsText" text="F">
      <formula>NOT(ISERROR(SEARCH("F",AI162)))</formula>
    </cfRule>
    <cfRule type="containsText" dxfId="34437" priority="60472" stopIfTrue="1" operator="containsText" text="P">
      <formula>NOT(ISERROR(SEARCH("P",AI162)))</formula>
    </cfRule>
    <cfRule type="containsText" dxfId="34436" priority="60473" stopIfTrue="1" operator="containsText" text="LNP">
      <formula>NOT(ISERROR(SEARCH("LNP",AI162)))</formula>
    </cfRule>
    <cfRule type="containsText" dxfId="34435" priority="60474" stopIfTrue="1" operator="containsText" text="DM">
      <formula>NOT(ISERROR(SEARCH("DM",AI162)))</formula>
    </cfRule>
    <cfRule type="containsText" dxfId="34434" priority="60475" stopIfTrue="1" operator="containsText" text="5DOM">
      <formula>NOT(ISERROR(SEARCH("5DOM",AI162)))</formula>
    </cfRule>
    <cfRule type="containsText" dxfId="34433" priority="60476" stopIfTrue="1" operator="containsText" text="DOM">
      <formula>NOT(ISERROR(SEARCH("DOM",AI162)))</formula>
    </cfRule>
    <cfRule type="containsText" dxfId="34432" priority="60477" stopIfTrue="1" operator="containsText" text="DLP">
      <formula>NOT(ISERROR(SEARCH("DLP",AI162)))</formula>
    </cfRule>
    <cfRule type="containsText" dxfId="34431" priority="60478" stopIfTrue="1" operator="containsText" text="5HE">
      <formula>NOT(ISERROR(SEARCH("5HE",AI162)))</formula>
    </cfRule>
    <cfRule type="containsText" dxfId="34430" priority="60479" stopIfTrue="1" operator="containsText" text="4HE">
      <formula>NOT(ISERROR(SEARCH("4HE",AI162)))</formula>
    </cfRule>
    <cfRule type="containsText" dxfId="34429" priority="60480" stopIfTrue="1" operator="containsText" text="3HE">
      <formula>NOT(ISERROR(SEARCH("3HE",AI162)))</formula>
    </cfRule>
    <cfRule type="containsText" dxfId="34428" priority="60481" stopIfTrue="1" operator="containsText" text="2HE">
      <formula>NOT(ISERROR(SEARCH("2HE",AI162)))</formula>
    </cfRule>
    <cfRule type="containsText" dxfId="34427" priority="60482" stopIfTrue="1" operator="containsText" text="1HE">
      <formula>NOT(ISERROR(SEARCH("1HE",AI162)))</formula>
    </cfRule>
    <cfRule type="containsText" dxfId="34426" priority="60483" stopIfTrue="1" operator="containsText" text="MINA">
      <formula>NOT(ISERROR(SEARCH("MINA",AI162)))</formula>
    </cfRule>
    <cfRule type="containsText" dxfId="34425" priority="60484" stopIfTrue="1" operator="containsText" text="8TD">
      <formula>NOT(ISERROR(SEARCH("8TD",AI162)))</formula>
    </cfRule>
  </conditionalFormatting>
  <conditionalFormatting sqref="AI162">
    <cfRule type="containsText" dxfId="34424" priority="60467" stopIfTrue="1" operator="containsText" text="8TDT">
      <formula>NOT(ISERROR(SEARCH("8TDT",AI162)))</formula>
    </cfRule>
  </conditionalFormatting>
  <conditionalFormatting sqref="H162:X162">
    <cfRule type="containsText" dxfId="34423" priority="60450" stopIfTrue="1" operator="containsText" text="VAC">
      <formula>NOT(ISERROR(SEARCH("VAC",H162)))</formula>
    </cfRule>
    <cfRule type="containsText" priority="60451" stopIfTrue="1" operator="containsText" text="0">
      <formula>NOT(ISERROR(SEARCH("0",H162)))</formula>
    </cfRule>
    <cfRule type="containsText" dxfId="34422" priority="60452" stopIfTrue="1" operator="containsText" text="S">
      <formula>NOT(ISERROR(SEARCH("S",H162)))</formula>
    </cfRule>
    <cfRule type="containsText" dxfId="34421" priority="60453" stopIfTrue="1" operator="containsText" text="F">
      <formula>NOT(ISERROR(SEARCH("F",H162)))</formula>
    </cfRule>
    <cfRule type="containsText" dxfId="34420" priority="60454" stopIfTrue="1" operator="containsText" text="P">
      <formula>NOT(ISERROR(SEARCH("P",H162)))</formula>
    </cfRule>
    <cfRule type="containsText" dxfId="34419" priority="60455" stopIfTrue="1" operator="containsText" text="LNP">
      <formula>NOT(ISERROR(SEARCH("LNP",H162)))</formula>
    </cfRule>
    <cfRule type="containsText" dxfId="34418" priority="60456" stopIfTrue="1" operator="containsText" text="DM">
      <formula>NOT(ISERROR(SEARCH("DM",H162)))</formula>
    </cfRule>
    <cfRule type="containsText" dxfId="34417" priority="60457" stopIfTrue="1" operator="containsText" text="5DOM">
      <formula>NOT(ISERROR(SEARCH("5DOM",H162)))</formula>
    </cfRule>
    <cfRule type="containsText" dxfId="34416" priority="60458" stopIfTrue="1" operator="containsText" text="DOM">
      <formula>NOT(ISERROR(SEARCH("DOM",H162)))</formula>
    </cfRule>
    <cfRule type="containsText" dxfId="34415" priority="60459" stopIfTrue="1" operator="containsText" text="DLP">
      <formula>NOT(ISERROR(SEARCH("DLP",H162)))</formula>
    </cfRule>
    <cfRule type="containsText" dxfId="34414" priority="60460" stopIfTrue="1" operator="containsText" text="5HE">
      <formula>NOT(ISERROR(SEARCH("5HE",H162)))</formula>
    </cfRule>
    <cfRule type="containsText" dxfId="34413" priority="60461" stopIfTrue="1" operator="containsText" text="4HE">
      <formula>NOT(ISERROR(SEARCH("4HE",H162)))</formula>
    </cfRule>
    <cfRule type="containsText" dxfId="34412" priority="60462" stopIfTrue="1" operator="containsText" text="3HE">
      <formula>NOT(ISERROR(SEARCH("3HE",H162)))</formula>
    </cfRule>
    <cfRule type="containsText" dxfId="34411" priority="60463" stopIfTrue="1" operator="containsText" text="2HE">
      <formula>NOT(ISERROR(SEARCH("2HE",H162)))</formula>
    </cfRule>
    <cfRule type="containsText" dxfId="34410" priority="60464" stopIfTrue="1" operator="containsText" text="1HE">
      <formula>NOT(ISERROR(SEARCH("1HE",H162)))</formula>
    </cfRule>
    <cfRule type="containsText" dxfId="34409" priority="60465" stopIfTrue="1" operator="containsText" text="MINA">
      <formula>NOT(ISERROR(SEARCH("MINA",H162)))</formula>
    </cfRule>
    <cfRule type="containsText" dxfId="34408" priority="60466" stopIfTrue="1" operator="containsText" text="8TD">
      <formula>NOT(ISERROR(SEARCH("8TD",H162)))</formula>
    </cfRule>
  </conditionalFormatting>
  <conditionalFormatting sqref="H162:X162">
    <cfRule type="containsText" dxfId="34407" priority="60449" stopIfTrue="1" operator="containsText" text="8TDT">
      <formula>NOT(ISERROR(SEARCH("8TDT",H162)))</formula>
    </cfRule>
  </conditionalFormatting>
  <conditionalFormatting sqref="H160">
    <cfRule type="containsText" dxfId="34406" priority="60432" stopIfTrue="1" operator="containsText" text="VAC">
      <formula>NOT(ISERROR(SEARCH("VAC",H160)))</formula>
    </cfRule>
    <cfRule type="containsText" priority="60433" stopIfTrue="1" operator="containsText" text="0">
      <formula>NOT(ISERROR(SEARCH("0",H160)))</formula>
    </cfRule>
    <cfRule type="containsText" dxfId="34405" priority="60434" stopIfTrue="1" operator="containsText" text="S">
      <formula>NOT(ISERROR(SEARCH("S",H160)))</formula>
    </cfRule>
    <cfRule type="containsText" dxfId="34404" priority="60435" stopIfTrue="1" operator="containsText" text="F">
      <formula>NOT(ISERROR(SEARCH("F",H160)))</formula>
    </cfRule>
    <cfRule type="containsText" dxfId="34403" priority="60436" stopIfTrue="1" operator="containsText" text="P">
      <formula>NOT(ISERROR(SEARCH("P",H160)))</formula>
    </cfRule>
    <cfRule type="containsText" dxfId="34402" priority="60437" stopIfTrue="1" operator="containsText" text="LNP">
      <formula>NOT(ISERROR(SEARCH("LNP",H160)))</formula>
    </cfRule>
    <cfRule type="containsText" dxfId="34401" priority="60438" stopIfTrue="1" operator="containsText" text="DM">
      <formula>NOT(ISERROR(SEARCH("DM",H160)))</formula>
    </cfRule>
    <cfRule type="containsText" dxfId="34400" priority="60439" stopIfTrue="1" operator="containsText" text="5DOM">
      <formula>NOT(ISERROR(SEARCH("5DOM",H160)))</formula>
    </cfRule>
    <cfRule type="containsText" dxfId="34399" priority="60440" stopIfTrue="1" operator="containsText" text="DOM">
      <formula>NOT(ISERROR(SEARCH("DOM",H160)))</formula>
    </cfRule>
    <cfRule type="containsText" dxfId="34398" priority="60441" stopIfTrue="1" operator="containsText" text="DLP">
      <formula>NOT(ISERROR(SEARCH("DLP",H160)))</formula>
    </cfRule>
    <cfRule type="containsText" dxfId="34397" priority="60442" stopIfTrue="1" operator="containsText" text="5HE">
      <formula>NOT(ISERROR(SEARCH("5HE",H160)))</formula>
    </cfRule>
    <cfRule type="containsText" dxfId="34396" priority="60443" stopIfTrue="1" operator="containsText" text="4HE">
      <formula>NOT(ISERROR(SEARCH("4HE",H160)))</formula>
    </cfRule>
    <cfRule type="containsText" dxfId="34395" priority="60444" stopIfTrue="1" operator="containsText" text="3HE">
      <formula>NOT(ISERROR(SEARCH("3HE",H160)))</formula>
    </cfRule>
    <cfRule type="containsText" dxfId="34394" priority="60445" stopIfTrue="1" operator="containsText" text="2HE">
      <formula>NOT(ISERROR(SEARCH("2HE",H160)))</formula>
    </cfRule>
    <cfRule type="containsText" dxfId="34393" priority="60446" stopIfTrue="1" operator="containsText" text="1HE">
      <formula>NOT(ISERROR(SEARCH("1HE",H160)))</formula>
    </cfRule>
    <cfRule type="containsText" dxfId="34392" priority="60447" stopIfTrue="1" operator="containsText" text="MINA">
      <formula>NOT(ISERROR(SEARCH("MINA",H160)))</formula>
    </cfRule>
    <cfRule type="containsText" dxfId="34391" priority="60448" stopIfTrue="1" operator="containsText" text="8TD">
      <formula>NOT(ISERROR(SEARCH("8TD",H160)))</formula>
    </cfRule>
  </conditionalFormatting>
  <conditionalFormatting sqref="H160">
    <cfRule type="containsText" dxfId="34390" priority="60431" stopIfTrue="1" operator="containsText" text="8TDT">
      <formula>NOT(ISERROR(SEARCH("8TDT",H160)))</formula>
    </cfRule>
  </conditionalFormatting>
  <conditionalFormatting sqref="H158:Z158">
    <cfRule type="containsText" dxfId="34389" priority="60414" stopIfTrue="1" operator="containsText" text="VAC">
      <formula>NOT(ISERROR(SEARCH("VAC",H158)))</formula>
    </cfRule>
    <cfRule type="containsText" priority="60415" stopIfTrue="1" operator="containsText" text="0">
      <formula>NOT(ISERROR(SEARCH("0",H158)))</formula>
    </cfRule>
    <cfRule type="containsText" dxfId="34388" priority="60416" stopIfTrue="1" operator="containsText" text="S">
      <formula>NOT(ISERROR(SEARCH("S",H158)))</formula>
    </cfRule>
    <cfRule type="containsText" dxfId="34387" priority="60417" stopIfTrue="1" operator="containsText" text="F">
      <formula>NOT(ISERROR(SEARCH("F",H158)))</formula>
    </cfRule>
    <cfRule type="containsText" dxfId="34386" priority="60418" stopIfTrue="1" operator="containsText" text="P">
      <formula>NOT(ISERROR(SEARCH("P",H158)))</formula>
    </cfRule>
    <cfRule type="containsText" dxfId="34385" priority="60419" stopIfTrue="1" operator="containsText" text="LNP">
      <formula>NOT(ISERROR(SEARCH("LNP",H158)))</formula>
    </cfRule>
    <cfRule type="containsText" dxfId="34384" priority="60420" stopIfTrue="1" operator="containsText" text="DM">
      <formula>NOT(ISERROR(SEARCH("DM",H158)))</formula>
    </cfRule>
    <cfRule type="containsText" dxfId="34383" priority="60421" stopIfTrue="1" operator="containsText" text="5DOM">
      <formula>NOT(ISERROR(SEARCH("5DOM",H158)))</formula>
    </cfRule>
    <cfRule type="containsText" dxfId="34382" priority="60422" stopIfTrue="1" operator="containsText" text="DOM">
      <formula>NOT(ISERROR(SEARCH("DOM",H158)))</formula>
    </cfRule>
    <cfRule type="containsText" dxfId="34381" priority="60423" stopIfTrue="1" operator="containsText" text="DLP">
      <formula>NOT(ISERROR(SEARCH("DLP",H158)))</formula>
    </cfRule>
    <cfRule type="containsText" dxfId="34380" priority="60424" stopIfTrue="1" operator="containsText" text="5HE">
      <formula>NOT(ISERROR(SEARCH("5HE",H158)))</formula>
    </cfRule>
    <cfRule type="containsText" dxfId="34379" priority="60425" stopIfTrue="1" operator="containsText" text="4HE">
      <formula>NOT(ISERROR(SEARCH("4HE",H158)))</formula>
    </cfRule>
    <cfRule type="containsText" dxfId="34378" priority="60426" stopIfTrue="1" operator="containsText" text="3HE">
      <formula>NOT(ISERROR(SEARCH("3HE",H158)))</formula>
    </cfRule>
    <cfRule type="containsText" dxfId="34377" priority="60427" stopIfTrue="1" operator="containsText" text="2HE">
      <formula>NOT(ISERROR(SEARCH("2HE",H158)))</formula>
    </cfRule>
    <cfRule type="containsText" dxfId="34376" priority="60428" stopIfTrue="1" operator="containsText" text="1HE">
      <formula>NOT(ISERROR(SEARCH("1HE",H158)))</formula>
    </cfRule>
    <cfRule type="containsText" dxfId="34375" priority="60429" stopIfTrue="1" operator="containsText" text="MINA">
      <formula>NOT(ISERROR(SEARCH("MINA",H158)))</formula>
    </cfRule>
    <cfRule type="containsText" dxfId="34374" priority="60430" stopIfTrue="1" operator="containsText" text="8TD">
      <formula>NOT(ISERROR(SEARCH("8TD",H158)))</formula>
    </cfRule>
  </conditionalFormatting>
  <conditionalFormatting sqref="H158:Z158">
    <cfRule type="containsText" dxfId="34373" priority="60413" stopIfTrue="1" operator="containsText" text="8TDT">
      <formula>NOT(ISERROR(SEARCH("8TDT",H158)))</formula>
    </cfRule>
  </conditionalFormatting>
  <conditionalFormatting sqref="H156:X156">
    <cfRule type="containsText" dxfId="34372" priority="60396" stopIfTrue="1" operator="containsText" text="VAC">
      <formula>NOT(ISERROR(SEARCH("VAC",H156)))</formula>
    </cfRule>
    <cfRule type="containsText" priority="60397" stopIfTrue="1" operator="containsText" text="0">
      <formula>NOT(ISERROR(SEARCH("0",H156)))</formula>
    </cfRule>
    <cfRule type="containsText" dxfId="34371" priority="60398" stopIfTrue="1" operator="containsText" text="S">
      <formula>NOT(ISERROR(SEARCH("S",H156)))</formula>
    </cfRule>
    <cfRule type="containsText" dxfId="34370" priority="60399" stopIfTrue="1" operator="containsText" text="F">
      <formula>NOT(ISERROR(SEARCH("F",H156)))</formula>
    </cfRule>
    <cfRule type="containsText" dxfId="34369" priority="60400" stopIfTrue="1" operator="containsText" text="P">
      <formula>NOT(ISERROR(SEARCH("P",H156)))</formula>
    </cfRule>
    <cfRule type="containsText" dxfId="34368" priority="60401" stopIfTrue="1" operator="containsText" text="LNP">
      <formula>NOT(ISERROR(SEARCH("LNP",H156)))</formula>
    </cfRule>
    <cfRule type="containsText" dxfId="34367" priority="60402" stopIfTrue="1" operator="containsText" text="DM">
      <formula>NOT(ISERROR(SEARCH("DM",H156)))</formula>
    </cfRule>
    <cfRule type="containsText" dxfId="34366" priority="60403" stopIfTrue="1" operator="containsText" text="5DOM">
      <formula>NOT(ISERROR(SEARCH("5DOM",H156)))</formula>
    </cfRule>
    <cfRule type="containsText" dxfId="34365" priority="60404" stopIfTrue="1" operator="containsText" text="DOM">
      <formula>NOT(ISERROR(SEARCH("DOM",H156)))</formula>
    </cfRule>
    <cfRule type="containsText" dxfId="34364" priority="60405" stopIfTrue="1" operator="containsText" text="DLP">
      <formula>NOT(ISERROR(SEARCH("DLP",H156)))</formula>
    </cfRule>
    <cfRule type="containsText" dxfId="34363" priority="60406" stopIfTrue="1" operator="containsText" text="5HE">
      <formula>NOT(ISERROR(SEARCH("5HE",H156)))</formula>
    </cfRule>
    <cfRule type="containsText" dxfId="34362" priority="60407" stopIfTrue="1" operator="containsText" text="4HE">
      <formula>NOT(ISERROR(SEARCH("4HE",H156)))</formula>
    </cfRule>
    <cfRule type="containsText" dxfId="34361" priority="60408" stopIfTrue="1" operator="containsText" text="3HE">
      <formula>NOT(ISERROR(SEARCH("3HE",H156)))</formula>
    </cfRule>
    <cfRule type="containsText" dxfId="34360" priority="60409" stopIfTrue="1" operator="containsText" text="2HE">
      <formula>NOT(ISERROR(SEARCH("2HE",H156)))</formula>
    </cfRule>
    <cfRule type="containsText" dxfId="34359" priority="60410" stopIfTrue="1" operator="containsText" text="1HE">
      <formula>NOT(ISERROR(SEARCH("1HE",H156)))</formula>
    </cfRule>
    <cfRule type="containsText" dxfId="34358" priority="60411" stopIfTrue="1" operator="containsText" text="MINA">
      <formula>NOT(ISERROR(SEARCH("MINA",H156)))</formula>
    </cfRule>
    <cfRule type="containsText" dxfId="34357" priority="60412" stopIfTrue="1" operator="containsText" text="8TD">
      <formula>NOT(ISERROR(SEARCH("8TD",H156)))</formula>
    </cfRule>
  </conditionalFormatting>
  <conditionalFormatting sqref="H156:X156">
    <cfRule type="containsText" dxfId="34356" priority="60395" stopIfTrue="1" operator="containsText" text="8TDT">
      <formula>NOT(ISERROR(SEARCH("8TDT",H156)))</formula>
    </cfRule>
  </conditionalFormatting>
  <conditionalFormatting sqref="H154:Y154">
    <cfRule type="containsText" dxfId="34355" priority="60378" stopIfTrue="1" operator="containsText" text="VAC">
      <formula>NOT(ISERROR(SEARCH("VAC",H154)))</formula>
    </cfRule>
    <cfRule type="containsText" priority="60379" stopIfTrue="1" operator="containsText" text="0">
      <formula>NOT(ISERROR(SEARCH("0",H154)))</formula>
    </cfRule>
    <cfRule type="containsText" dxfId="34354" priority="60380" stopIfTrue="1" operator="containsText" text="S">
      <formula>NOT(ISERROR(SEARCH("S",H154)))</formula>
    </cfRule>
    <cfRule type="containsText" dxfId="34353" priority="60381" stopIfTrue="1" operator="containsText" text="F">
      <formula>NOT(ISERROR(SEARCH("F",H154)))</formula>
    </cfRule>
    <cfRule type="containsText" dxfId="34352" priority="60382" stopIfTrue="1" operator="containsText" text="P">
      <formula>NOT(ISERROR(SEARCH("P",H154)))</formula>
    </cfRule>
    <cfRule type="containsText" dxfId="34351" priority="60383" stopIfTrue="1" operator="containsText" text="LNP">
      <formula>NOT(ISERROR(SEARCH("LNP",H154)))</formula>
    </cfRule>
    <cfRule type="containsText" dxfId="34350" priority="60384" stopIfTrue="1" operator="containsText" text="DM">
      <formula>NOT(ISERROR(SEARCH("DM",H154)))</formula>
    </cfRule>
    <cfRule type="containsText" dxfId="34349" priority="60385" stopIfTrue="1" operator="containsText" text="5DOM">
      <formula>NOT(ISERROR(SEARCH("5DOM",H154)))</formula>
    </cfRule>
    <cfRule type="containsText" dxfId="34348" priority="60386" stopIfTrue="1" operator="containsText" text="DOM">
      <formula>NOT(ISERROR(SEARCH("DOM",H154)))</formula>
    </cfRule>
    <cfRule type="containsText" dxfId="34347" priority="60387" stopIfTrue="1" operator="containsText" text="DLP">
      <formula>NOT(ISERROR(SEARCH("DLP",H154)))</formula>
    </cfRule>
    <cfRule type="containsText" dxfId="34346" priority="60388" stopIfTrue="1" operator="containsText" text="5HE">
      <formula>NOT(ISERROR(SEARCH("5HE",H154)))</formula>
    </cfRule>
    <cfRule type="containsText" dxfId="34345" priority="60389" stopIfTrue="1" operator="containsText" text="4HE">
      <formula>NOT(ISERROR(SEARCH("4HE",H154)))</formula>
    </cfRule>
    <cfRule type="containsText" dxfId="34344" priority="60390" stopIfTrue="1" operator="containsText" text="3HE">
      <formula>NOT(ISERROR(SEARCH("3HE",H154)))</formula>
    </cfRule>
    <cfRule type="containsText" dxfId="34343" priority="60391" stopIfTrue="1" operator="containsText" text="2HE">
      <formula>NOT(ISERROR(SEARCH("2HE",H154)))</formula>
    </cfRule>
    <cfRule type="containsText" dxfId="34342" priority="60392" stopIfTrue="1" operator="containsText" text="1HE">
      <formula>NOT(ISERROR(SEARCH("1HE",H154)))</formula>
    </cfRule>
    <cfRule type="containsText" dxfId="34341" priority="60393" stopIfTrue="1" operator="containsText" text="MINA">
      <formula>NOT(ISERROR(SEARCH("MINA",H154)))</formula>
    </cfRule>
    <cfRule type="containsText" dxfId="34340" priority="60394" stopIfTrue="1" operator="containsText" text="8TD">
      <formula>NOT(ISERROR(SEARCH("8TD",H154)))</formula>
    </cfRule>
  </conditionalFormatting>
  <conditionalFormatting sqref="H154:Y154">
    <cfRule type="containsText" dxfId="34339" priority="60377" stopIfTrue="1" operator="containsText" text="8TDT">
      <formula>NOT(ISERROR(SEARCH("8TDT",H154)))</formula>
    </cfRule>
  </conditionalFormatting>
  <conditionalFormatting sqref="H152:X152">
    <cfRule type="containsText" dxfId="34338" priority="60360" stopIfTrue="1" operator="containsText" text="VAC">
      <formula>NOT(ISERROR(SEARCH("VAC",H152)))</formula>
    </cfRule>
    <cfRule type="containsText" priority="60361" stopIfTrue="1" operator="containsText" text="0">
      <formula>NOT(ISERROR(SEARCH("0",H152)))</formula>
    </cfRule>
    <cfRule type="containsText" dxfId="34337" priority="60362" stopIfTrue="1" operator="containsText" text="S">
      <formula>NOT(ISERROR(SEARCH("S",H152)))</formula>
    </cfRule>
    <cfRule type="containsText" dxfId="34336" priority="60363" stopIfTrue="1" operator="containsText" text="F">
      <formula>NOT(ISERROR(SEARCH("F",H152)))</formula>
    </cfRule>
    <cfRule type="containsText" dxfId="34335" priority="60364" stopIfTrue="1" operator="containsText" text="P">
      <formula>NOT(ISERROR(SEARCH("P",H152)))</formula>
    </cfRule>
    <cfRule type="containsText" dxfId="34334" priority="60365" stopIfTrue="1" operator="containsText" text="LNP">
      <formula>NOT(ISERROR(SEARCH("LNP",H152)))</formula>
    </cfRule>
    <cfRule type="containsText" dxfId="34333" priority="60366" stopIfTrue="1" operator="containsText" text="DM">
      <formula>NOT(ISERROR(SEARCH("DM",H152)))</formula>
    </cfRule>
    <cfRule type="containsText" dxfId="34332" priority="60367" stopIfTrue="1" operator="containsText" text="5DOM">
      <formula>NOT(ISERROR(SEARCH("5DOM",H152)))</formula>
    </cfRule>
    <cfRule type="containsText" dxfId="34331" priority="60368" stopIfTrue="1" operator="containsText" text="DOM">
      <formula>NOT(ISERROR(SEARCH("DOM",H152)))</formula>
    </cfRule>
    <cfRule type="containsText" dxfId="34330" priority="60369" stopIfTrue="1" operator="containsText" text="DLP">
      <formula>NOT(ISERROR(SEARCH("DLP",H152)))</formula>
    </cfRule>
    <cfRule type="containsText" dxfId="34329" priority="60370" stopIfTrue="1" operator="containsText" text="5HE">
      <formula>NOT(ISERROR(SEARCH("5HE",H152)))</formula>
    </cfRule>
    <cfRule type="containsText" dxfId="34328" priority="60371" stopIfTrue="1" operator="containsText" text="4HE">
      <formula>NOT(ISERROR(SEARCH("4HE",H152)))</formula>
    </cfRule>
    <cfRule type="containsText" dxfId="34327" priority="60372" stopIfTrue="1" operator="containsText" text="3HE">
      <formula>NOT(ISERROR(SEARCH("3HE",H152)))</formula>
    </cfRule>
    <cfRule type="containsText" dxfId="34326" priority="60373" stopIfTrue="1" operator="containsText" text="2HE">
      <formula>NOT(ISERROR(SEARCH("2HE",H152)))</formula>
    </cfRule>
    <cfRule type="containsText" dxfId="34325" priority="60374" stopIfTrue="1" operator="containsText" text="1HE">
      <formula>NOT(ISERROR(SEARCH("1HE",H152)))</formula>
    </cfRule>
    <cfRule type="containsText" dxfId="34324" priority="60375" stopIfTrue="1" operator="containsText" text="MINA">
      <formula>NOT(ISERROR(SEARCH("MINA",H152)))</formula>
    </cfRule>
    <cfRule type="containsText" dxfId="34323" priority="60376" stopIfTrue="1" operator="containsText" text="8TD">
      <formula>NOT(ISERROR(SEARCH("8TD",H152)))</formula>
    </cfRule>
  </conditionalFormatting>
  <conditionalFormatting sqref="H152:X152">
    <cfRule type="containsText" dxfId="34322" priority="60359" stopIfTrue="1" operator="containsText" text="8TDT">
      <formula>NOT(ISERROR(SEARCH("8TDT",H152)))</formula>
    </cfRule>
  </conditionalFormatting>
  <conditionalFormatting sqref="H150:X150">
    <cfRule type="containsText" dxfId="34321" priority="60342" stopIfTrue="1" operator="containsText" text="VAC">
      <formula>NOT(ISERROR(SEARCH("VAC",H150)))</formula>
    </cfRule>
    <cfRule type="containsText" priority="60343" stopIfTrue="1" operator="containsText" text="0">
      <formula>NOT(ISERROR(SEARCH("0",H150)))</formula>
    </cfRule>
    <cfRule type="containsText" dxfId="34320" priority="60344" stopIfTrue="1" operator="containsText" text="S">
      <formula>NOT(ISERROR(SEARCH("S",H150)))</formula>
    </cfRule>
    <cfRule type="containsText" dxfId="34319" priority="60345" stopIfTrue="1" operator="containsText" text="F">
      <formula>NOT(ISERROR(SEARCH("F",H150)))</formula>
    </cfRule>
    <cfRule type="containsText" dxfId="34318" priority="60346" stopIfTrue="1" operator="containsText" text="P">
      <formula>NOT(ISERROR(SEARCH("P",H150)))</formula>
    </cfRule>
    <cfRule type="containsText" dxfId="34317" priority="60347" stopIfTrue="1" operator="containsText" text="LNP">
      <formula>NOT(ISERROR(SEARCH("LNP",H150)))</formula>
    </cfRule>
    <cfRule type="containsText" dxfId="34316" priority="60348" stopIfTrue="1" operator="containsText" text="DM">
      <formula>NOT(ISERROR(SEARCH("DM",H150)))</formula>
    </cfRule>
    <cfRule type="containsText" dxfId="34315" priority="60349" stopIfTrue="1" operator="containsText" text="5DOM">
      <formula>NOT(ISERROR(SEARCH("5DOM",H150)))</formula>
    </cfRule>
    <cfRule type="containsText" dxfId="34314" priority="60350" stopIfTrue="1" operator="containsText" text="DOM">
      <formula>NOT(ISERROR(SEARCH("DOM",H150)))</formula>
    </cfRule>
    <cfRule type="containsText" dxfId="34313" priority="60351" stopIfTrue="1" operator="containsText" text="DLP">
      <formula>NOT(ISERROR(SEARCH("DLP",H150)))</formula>
    </cfRule>
    <cfRule type="containsText" dxfId="34312" priority="60352" stopIfTrue="1" operator="containsText" text="5HE">
      <formula>NOT(ISERROR(SEARCH("5HE",H150)))</formula>
    </cfRule>
    <cfRule type="containsText" dxfId="34311" priority="60353" stopIfTrue="1" operator="containsText" text="4HE">
      <formula>NOT(ISERROR(SEARCH("4HE",H150)))</formula>
    </cfRule>
    <cfRule type="containsText" dxfId="34310" priority="60354" stopIfTrue="1" operator="containsText" text="3HE">
      <formula>NOT(ISERROR(SEARCH("3HE",H150)))</formula>
    </cfRule>
    <cfRule type="containsText" dxfId="34309" priority="60355" stopIfTrue="1" operator="containsText" text="2HE">
      <formula>NOT(ISERROR(SEARCH("2HE",H150)))</formula>
    </cfRule>
    <cfRule type="containsText" dxfId="34308" priority="60356" stopIfTrue="1" operator="containsText" text="1HE">
      <formula>NOT(ISERROR(SEARCH("1HE",H150)))</formula>
    </cfRule>
    <cfRule type="containsText" dxfId="34307" priority="60357" stopIfTrue="1" operator="containsText" text="MINA">
      <formula>NOT(ISERROR(SEARCH("MINA",H150)))</formula>
    </cfRule>
    <cfRule type="containsText" dxfId="34306" priority="60358" stopIfTrue="1" operator="containsText" text="8TD">
      <formula>NOT(ISERROR(SEARCH("8TD",H150)))</formula>
    </cfRule>
  </conditionalFormatting>
  <conditionalFormatting sqref="H150:X150">
    <cfRule type="containsText" dxfId="34305" priority="60341" stopIfTrue="1" operator="containsText" text="8TDT">
      <formula>NOT(ISERROR(SEARCH("8TDT",H150)))</formula>
    </cfRule>
  </conditionalFormatting>
  <conditionalFormatting sqref="H148:X148">
    <cfRule type="containsText" dxfId="34304" priority="60324" stopIfTrue="1" operator="containsText" text="VAC">
      <formula>NOT(ISERROR(SEARCH("VAC",H148)))</formula>
    </cfRule>
    <cfRule type="containsText" priority="60325" stopIfTrue="1" operator="containsText" text="0">
      <formula>NOT(ISERROR(SEARCH("0",H148)))</formula>
    </cfRule>
    <cfRule type="containsText" dxfId="34303" priority="60326" stopIfTrue="1" operator="containsText" text="S">
      <formula>NOT(ISERROR(SEARCH("S",H148)))</formula>
    </cfRule>
    <cfRule type="containsText" dxfId="34302" priority="60327" stopIfTrue="1" operator="containsText" text="F">
      <formula>NOT(ISERROR(SEARCH("F",H148)))</formula>
    </cfRule>
    <cfRule type="containsText" dxfId="34301" priority="60328" stopIfTrue="1" operator="containsText" text="P">
      <formula>NOT(ISERROR(SEARCH("P",H148)))</formula>
    </cfRule>
    <cfRule type="containsText" dxfId="34300" priority="60329" stopIfTrue="1" operator="containsText" text="LNP">
      <formula>NOT(ISERROR(SEARCH("LNP",H148)))</formula>
    </cfRule>
    <cfRule type="containsText" dxfId="34299" priority="60330" stopIfTrue="1" operator="containsText" text="DM">
      <formula>NOT(ISERROR(SEARCH("DM",H148)))</formula>
    </cfRule>
    <cfRule type="containsText" dxfId="34298" priority="60331" stopIfTrue="1" operator="containsText" text="5DOM">
      <formula>NOT(ISERROR(SEARCH("5DOM",H148)))</formula>
    </cfRule>
    <cfRule type="containsText" dxfId="34297" priority="60332" stopIfTrue="1" operator="containsText" text="DOM">
      <formula>NOT(ISERROR(SEARCH("DOM",H148)))</formula>
    </cfRule>
    <cfRule type="containsText" dxfId="34296" priority="60333" stopIfTrue="1" operator="containsText" text="DLP">
      <formula>NOT(ISERROR(SEARCH("DLP",H148)))</formula>
    </cfRule>
    <cfRule type="containsText" dxfId="34295" priority="60334" stopIfTrue="1" operator="containsText" text="5HE">
      <formula>NOT(ISERROR(SEARCH("5HE",H148)))</formula>
    </cfRule>
    <cfRule type="containsText" dxfId="34294" priority="60335" stopIfTrue="1" operator="containsText" text="4HE">
      <formula>NOT(ISERROR(SEARCH("4HE",H148)))</formula>
    </cfRule>
    <cfRule type="containsText" dxfId="34293" priority="60336" stopIfTrue="1" operator="containsText" text="3HE">
      <formula>NOT(ISERROR(SEARCH("3HE",H148)))</formula>
    </cfRule>
    <cfRule type="containsText" dxfId="34292" priority="60337" stopIfTrue="1" operator="containsText" text="2HE">
      <formula>NOT(ISERROR(SEARCH("2HE",H148)))</formula>
    </cfRule>
    <cfRule type="containsText" dxfId="34291" priority="60338" stopIfTrue="1" operator="containsText" text="1HE">
      <formula>NOT(ISERROR(SEARCH("1HE",H148)))</formula>
    </cfRule>
    <cfRule type="containsText" dxfId="34290" priority="60339" stopIfTrue="1" operator="containsText" text="MINA">
      <formula>NOT(ISERROR(SEARCH("MINA",H148)))</formula>
    </cfRule>
    <cfRule type="containsText" dxfId="34289" priority="60340" stopIfTrue="1" operator="containsText" text="8TD">
      <formula>NOT(ISERROR(SEARCH("8TD",H148)))</formula>
    </cfRule>
  </conditionalFormatting>
  <conditionalFormatting sqref="H148:X148">
    <cfRule type="containsText" dxfId="34288" priority="60323" stopIfTrue="1" operator="containsText" text="8TDT">
      <formula>NOT(ISERROR(SEARCH("8TDT",H148)))</formula>
    </cfRule>
  </conditionalFormatting>
  <conditionalFormatting sqref="AU154:AU155">
    <cfRule type="cellIs" dxfId="34287" priority="60321" operator="greaterThan">
      <formula>3</formula>
    </cfRule>
    <cfRule type="cellIs" dxfId="34286" priority="60322" operator="greaterThan">
      <formula>4</formula>
    </cfRule>
  </conditionalFormatting>
  <conditionalFormatting sqref="AL167">
    <cfRule type="containsText" dxfId="34285" priority="60301" stopIfTrue="1" operator="containsText" text="VAC">
      <formula>NOT(ISERROR(SEARCH("VAC",AL167)))</formula>
    </cfRule>
    <cfRule type="containsText" priority="60302" stopIfTrue="1" operator="containsText" text="0">
      <formula>NOT(ISERROR(SEARCH("0",AL167)))</formula>
    </cfRule>
    <cfRule type="containsText" dxfId="34284" priority="60303" stopIfTrue="1" operator="containsText" text="S">
      <formula>NOT(ISERROR(SEARCH("S",AL167)))</formula>
    </cfRule>
    <cfRule type="containsText" dxfId="34283" priority="60304" stopIfTrue="1" operator="containsText" text="F">
      <formula>NOT(ISERROR(SEARCH("F",AL167)))</formula>
    </cfRule>
    <cfRule type="containsText" dxfId="34282" priority="60305" stopIfTrue="1" operator="containsText" text="P">
      <formula>NOT(ISERROR(SEARCH("P",AL167)))</formula>
    </cfRule>
    <cfRule type="containsText" dxfId="34281" priority="60306" stopIfTrue="1" operator="containsText" text="LNP">
      <formula>NOT(ISERROR(SEARCH("LNP",AL167)))</formula>
    </cfRule>
    <cfRule type="containsText" dxfId="34280" priority="60307" stopIfTrue="1" operator="containsText" text="DM">
      <formula>NOT(ISERROR(SEARCH("DM",AL167)))</formula>
    </cfRule>
    <cfRule type="containsText" dxfId="34279" priority="60308" stopIfTrue="1" operator="containsText" text="5DOM">
      <formula>NOT(ISERROR(SEARCH("5DOM",AL167)))</formula>
    </cfRule>
    <cfRule type="containsText" dxfId="34278" priority="60309" stopIfTrue="1" operator="containsText" text="DOM">
      <formula>NOT(ISERROR(SEARCH("DOM",AL167)))</formula>
    </cfRule>
    <cfRule type="containsText" dxfId="34277" priority="60310" stopIfTrue="1" operator="containsText" text="DLP">
      <formula>NOT(ISERROR(SEARCH("DLP",AL167)))</formula>
    </cfRule>
    <cfRule type="containsText" dxfId="34276" priority="60311" stopIfTrue="1" operator="containsText" text="5HE">
      <formula>NOT(ISERROR(SEARCH("5HE",AL167)))</formula>
    </cfRule>
    <cfRule type="containsText" dxfId="34275" priority="60312" stopIfTrue="1" operator="containsText" text="4HE">
      <formula>NOT(ISERROR(SEARCH("4HE",AL167)))</formula>
    </cfRule>
    <cfRule type="containsText" dxfId="34274" priority="60313" stopIfTrue="1" operator="containsText" text="3HE">
      <formula>NOT(ISERROR(SEARCH("3HE",AL167)))</formula>
    </cfRule>
    <cfRule type="containsText" dxfId="34273" priority="60314" stopIfTrue="1" operator="containsText" text="2HE">
      <formula>NOT(ISERROR(SEARCH("2HE",AL167)))</formula>
    </cfRule>
    <cfRule type="containsText" dxfId="34272" priority="60315" stopIfTrue="1" operator="containsText" text="1HE">
      <formula>NOT(ISERROR(SEARCH("1HE",AL167)))</formula>
    </cfRule>
    <cfRule type="containsText" dxfId="34271" priority="60316" stopIfTrue="1" operator="containsText" text="MINA">
      <formula>NOT(ISERROR(SEARCH("MINA",AL167)))</formula>
    </cfRule>
    <cfRule type="containsText" dxfId="34270" priority="60317" stopIfTrue="1" operator="containsText" text="8TD">
      <formula>NOT(ISERROR(SEARCH("8TD",AL167)))</formula>
    </cfRule>
  </conditionalFormatting>
  <conditionalFormatting sqref="AL169">
    <cfRule type="containsText" dxfId="34269" priority="60284" stopIfTrue="1" operator="containsText" text="VAC">
      <formula>NOT(ISERROR(SEARCH("VAC",AL169)))</formula>
    </cfRule>
    <cfRule type="containsText" priority="60285" stopIfTrue="1" operator="containsText" text="0">
      <formula>NOT(ISERROR(SEARCH("0",AL169)))</formula>
    </cfRule>
    <cfRule type="containsText" dxfId="34268" priority="60286" stopIfTrue="1" operator="containsText" text="S">
      <formula>NOT(ISERROR(SEARCH("S",AL169)))</formula>
    </cfRule>
    <cfRule type="containsText" dxfId="34267" priority="60287" stopIfTrue="1" operator="containsText" text="F">
      <formula>NOT(ISERROR(SEARCH("F",AL169)))</formula>
    </cfRule>
    <cfRule type="containsText" dxfId="34266" priority="60288" stopIfTrue="1" operator="containsText" text="P">
      <formula>NOT(ISERROR(SEARCH("P",AL169)))</formula>
    </cfRule>
    <cfRule type="containsText" dxfId="34265" priority="60289" stopIfTrue="1" operator="containsText" text="LNP">
      <formula>NOT(ISERROR(SEARCH("LNP",AL169)))</formula>
    </cfRule>
    <cfRule type="containsText" dxfId="34264" priority="60290" stopIfTrue="1" operator="containsText" text="DM">
      <formula>NOT(ISERROR(SEARCH("DM",AL169)))</formula>
    </cfRule>
    <cfRule type="containsText" dxfId="34263" priority="60291" stopIfTrue="1" operator="containsText" text="5DOM">
      <formula>NOT(ISERROR(SEARCH("5DOM",AL169)))</formula>
    </cfRule>
    <cfRule type="containsText" dxfId="34262" priority="60292" stopIfTrue="1" operator="containsText" text="DOM">
      <formula>NOT(ISERROR(SEARCH("DOM",AL169)))</formula>
    </cfRule>
    <cfRule type="containsText" dxfId="34261" priority="60293" stopIfTrue="1" operator="containsText" text="DLP">
      <formula>NOT(ISERROR(SEARCH("DLP",AL169)))</formula>
    </cfRule>
    <cfRule type="containsText" dxfId="34260" priority="60294" stopIfTrue="1" operator="containsText" text="5HE">
      <formula>NOT(ISERROR(SEARCH("5HE",AL169)))</formula>
    </cfRule>
    <cfRule type="containsText" dxfId="34259" priority="60295" stopIfTrue="1" operator="containsText" text="4HE">
      <formula>NOT(ISERROR(SEARCH("4HE",AL169)))</formula>
    </cfRule>
    <cfRule type="containsText" dxfId="34258" priority="60296" stopIfTrue="1" operator="containsText" text="3HE">
      <formula>NOT(ISERROR(SEARCH("3HE",AL169)))</formula>
    </cfRule>
    <cfRule type="containsText" dxfId="34257" priority="60297" stopIfTrue="1" operator="containsText" text="2HE">
      <formula>NOT(ISERROR(SEARCH("2HE",AL169)))</formula>
    </cfRule>
    <cfRule type="containsText" dxfId="34256" priority="60298" stopIfTrue="1" operator="containsText" text="1HE">
      <formula>NOT(ISERROR(SEARCH("1HE",AL169)))</formula>
    </cfRule>
    <cfRule type="containsText" dxfId="34255" priority="60299" stopIfTrue="1" operator="containsText" text="MINA">
      <formula>NOT(ISERROR(SEARCH("MINA",AL169)))</formula>
    </cfRule>
    <cfRule type="containsText" dxfId="34254" priority="60300" stopIfTrue="1" operator="containsText" text="8TD">
      <formula>NOT(ISERROR(SEARCH("8TD",AL169)))</formula>
    </cfRule>
  </conditionalFormatting>
  <conditionalFormatting sqref="AL171">
    <cfRule type="containsText" dxfId="34253" priority="60267" stopIfTrue="1" operator="containsText" text="VAC">
      <formula>NOT(ISERROR(SEARCH("VAC",AL171)))</formula>
    </cfRule>
    <cfRule type="containsText" priority="60268" stopIfTrue="1" operator="containsText" text="0">
      <formula>NOT(ISERROR(SEARCH("0",AL171)))</formula>
    </cfRule>
    <cfRule type="containsText" dxfId="34252" priority="60269" stopIfTrue="1" operator="containsText" text="S">
      <formula>NOT(ISERROR(SEARCH("S",AL171)))</formula>
    </cfRule>
    <cfRule type="containsText" dxfId="34251" priority="60270" stopIfTrue="1" operator="containsText" text="F">
      <formula>NOT(ISERROR(SEARCH("F",AL171)))</formula>
    </cfRule>
    <cfRule type="containsText" dxfId="34250" priority="60271" stopIfTrue="1" operator="containsText" text="P">
      <formula>NOT(ISERROR(SEARCH("P",AL171)))</formula>
    </cfRule>
    <cfRule type="containsText" dxfId="34249" priority="60272" stopIfTrue="1" operator="containsText" text="LNP">
      <formula>NOT(ISERROR(SEARCH("LNP",AL171)))</formula>
    </cfRule>
    <cfRule type="containsText" dxfId="34248" priority="60273" stopIfTrue="1" operator="containsText" text="DM">
      <formula>NOT(ISERROR(SEARCH("DM",AL171)))</formula>
    </cfRule>
    <cfRule type="containsText" dxfId="34247" priority="60274" stopIfTrue="1" operator="containsText" text="5DOM">
      <formula>NOT(ISERROR(SEARCH("5DOM",AL171)))</formula>
    </cfRule>
    <cfRule type="containsText" dxfId="34246" priority="60275" stopIfTrue="1" operator="containsText" text="DOM">
      <formula>NOT(ISERROR(SEARCH("DOM",AL171)))</formula>
    </cfRule>
    <cfRule type="containsText" dxfId="34245" priority="60276" stopIfTrue="1" operator="containsText" text="DLP">
      <formula>NOT(ISERROR(SEARCH("DLP",AL171)))</formula>
    </cfRule>
    <cfRule type="containsText" dxfId="34244" priority="60277" stopIfTrue="1" operator="containsText" text="5HE">
      <formula>NOT(ISERROR(SEARCH("5HE",AL171)))</formula>
    </cfRule>
    <cfRule type="containsText" dxfId="34243" priority="60278" stopIfTrue="1" operator="containsText" text="4HE">
      <formula>NOT(ISERROR(SEARCH("4HE",AL171)))</formula>
    </cfRule>
    <cfRule type="containsText" dxfId="34242" priority="60279" stopIfTrue="1" operator="containsText" text="3HE">
      <formula>NOT(ISERROR(SEARCH("3HE",AL171)))</formula>
    </cfRule>
    <cfRule type="containsText" dxfId="34241" priority="60280" stopIfTrue="1" operator="containsText" text="2HE">
      <formula>NOT(ISERROR(SEARCH("2HE",AL171)))</formula>
    </cfRule>
    <cfRule type="containsText" dxfId="34240" priority="60281" stopIfTrue="1" operator="containsText" text="1HE">
      <formula>NOT(ISERROR(SEARCH("1HE",AL171)))</formula>
    </cfRule>
    <cfRule type="containsText" dxfId="34239" priority="60282" stopIfTrue="1" operator="containsText" text="MINA">
      <formula>NOT(ISERROR(SEARCH("MINA",AL171)))</formula>
    </cfRule>
    <cfRule type="containsText" dxfId="34238" priority="60283" stopIfTrue="1" operator="containsText" text="8TD">
      <formula>NOT(ISERROR(SEARCH("8TD",AL171)))</formula>
    </cfRule>
  </conditionalFormatting>
  <conditionalFormatting sqref="AL171">
    <cfRule type="containsText" dxfId="34237" priority="60266" stopIfTrue="1" operator="containsText" text="8TDT">
      <formula>NOT(ISERROR(SEARCH("8TDT",AL171)))</formula>
    </cfRule>
  </conditionalFormatting>
  <conditionalFormatting sqref="AL166">
    <cfRule type="containsText" dxfId="34236" priority="60249" stopIfTrue="1" operator="containsText" text="VAC">
      <formula>NOT(ISERROR(SEARCH("VAC",AL166)))</formula>
    </cfRule>
    <cfRule type="containsText" priority="60250" stopIfTrue="1" operator="containsText" text="0">
      <formula>NOT(ISERROR(SEARCH("0",AL166)))</formula>
    </cfRule>
    <cfRule type="containsText" dxfId="34235" priority="60251" stopIfTrue="1" operator="containsText" text="S">
      <formula>NOT(ISERROR(SEARCH("S",AL166)))</formula>
    </cfRule>
    <cfRule type="containsText" dxfId="34234" priority="60252" stopIfTrue="1" operator="containsText" text="F">
      <formula>NOT(ISERROR(SEARCH("F",AL166)))</formula>
    </cfRule>
    <cfRule type="containsText" dxfId="34233" priority="60253" stopIfTrue="1" operator="containsText" text="P">
      <formula>NOT(ISERROR(SEARCH("P",AL166)))</formula>
    </cfRule>
    <cfRule type="containsText" dxfId="34232" priority="60254" stopIfTrue="1" operator="containsText" text="LNP">
      <formula>NOT(ISERROR(SEARCH("LNP",AL166)))</formula>
    </cfRule>
    <cfRule type="containsText" dxfId="34231" priority="60255" stopIfTrue="1" operator="containsText" text="DM">
      <formula>NOT(ISERROR(SEARCH("DM",AL166)))</formula>
    </cfRule>
    <cfRule type="containsText" dxfId="34230" priority="60256" stopIfTrue="1" operator="containsText" text="5DOM">
      <formula>NOT(ISERROR(SEARCH("5DOM",AL166)))</formula>
    </cfRule>
    <cfRule type="containsText" dxfId="34229" priority="60257" stopIfTrue="1" operator="containsText" text="DOM">
      <formula>NOT(ISERROR(SEARCH("DOM",AL166)))</formula>
    </cfRule>
    <cfRule type="containsText" dxfId="34228" priority="60258" stopIfTrue="1" operator="containsText" text="DLP">
      <formula>NOT(ISERROR(SEARCH("DLP",AL166)))</formula>
    </cfRule>
    <cfRule type="containsText" dxfId="34227" priority="60259" stopIfTrue="1" operator="containsText" text="5HE">
      <formula>NOT(ISERROR(SEARCH("5HE",AL166)))</formula>
    </cfRule>
    <cfRule type="containsText" dxfId="34226" priority="60260" stopIfTrue="1" operator="containsText" text="4HE">
      <formula>NOT(ISERROR(SEARCH("4HE",AL166)))</formula>
    </cfRule>
    <cfRule type="containsText" dxfId="34225" priority="60261" stopIfTrue="1" operator="containsText" text="3HE">
      <formula>NOT(ISERROR(SEARCH("3HE",AL166)))</formula>
    </cfRule>
    <cfRule type="containsText" dxfId="34224" priority="60262" stopIfTrue="1" operator="containsText" text="2HE">
      <formula>NOT(ISERROR(SEARCH("2HE",AL166)))</formula>
    </cfRule>
    <cfRule type="containsText" dxfId="34223" priority="60263" stopIfTrue="1" operator="containsText" text="1HE">
      <formula>NOT(ISERROR(SEARCH("1HE",AL166)))</formula>
    </cfRule>
    <cfRule type="containsText" dxfId="34222" priority="60264" stopIfTrue="1" operator="containsText" text="MINA">
      <formula>NOT(ISERROR(SEARCH("MINA",AL166)))</formula>
    </cfRule>
    <cfRule type="containsText" dxfId="34221" priority="60265" stopIfTrue="1" operator="containsText" text="8TD">
      <formula>NOT(ISERROR(SEARCH("8TD",AL166)))</formula>
    </cfRule>
  </conditionalFormatting>
  <conditionalFormatting sqref="AL166">
    <cfRule type="containsText" dxfId="34220" priority="60248" stopIfTrue="1" operator="containsText" text="8TDT">
      <formula>NOT(ISERROR(SEARCH("8TDT",AL166)))</formula>
    </cfRule>
  </conditionalFormatting>
  <conditionalFormatting sqref="AL172">
    <cfRule type="containsText" dxfId="34219" priority="60231" stopIfTrue="1" operator="containsText" text="VAC">
      <formula>NOT(ISERROR(SEARCH("VAC",AL172)))</formula>
    </cfRule>
    <cfRule type="containsText" priority="60232" stopIfTrue="1" operator="containsText" text="0">
      <formula>NOT(ISERROR(SEARCH("0",AL172)))</formula>
    </cfRule>
    <cfRule type="containsText" dxfId="34218" priority="60233" stopIfTrue="1" operator="containsText" text="S">
      <formula>NOT(ISERROR(SEARCH("S",AL172)))</formula>
    </cfRule>
    <cfRule type="containsText" dxfId="34217" priority="60234" stopIfTrue="1" operator="containsText" text="F">
      <formula>NOT(ISERROR(SEARCH("F",AL172)))</formula>
    </cfRule>
    <cfRule type="containsText" dxfId="34216" priority="60235" stopIfTrue="1" operator="containsText" text="P">
      <formula>NOT(ISERROR(SEARCH("P",AL172)))</formula>
    </cfRule>
    <cfRule type="containsText" dxfId="34215" priority="60236" stopIfTrue="1" operator="containsText" text="LNP">
      <formula>NOT(ISERROR(SEARCH("LNP",AL172)))</formula>
    </cfRule>
    <cfRule type="containsText" dxfId="34214" priority="60237" stopIfTrue="1" operator="containsText" text="DM">
      <formula>NOT(ISERROR(SEARCH("DM",AL172)))</formula>
    </cfRule>
    <cfRule type="containsText" dxfId="34213" priority="60238" stopIfTrue="1" operator="containsText" text="5DOM">
      <formula>NOT(ISERROR(SEARCH("5DOM",AL172)))</formula>
    </cfRule>
    <cfRule type="containsText" dxfId="34212" priority="60239" stopIfTrue="1" operator="containsText" text="DOM">
      <formula>NOT(ISERROR(SEARCH("DOM",AL172)))</formula>
    </cfRule>
    <cfRule type="containsText" dxfId="34211" priority="60240" stopIfTrue="1" operator="containsText" text="DLP">
      <formula>NOT(ISERROR(SEARCH("DLP",AL172)))</formula>
    </cfRule>
    <cfRule type="containsText" dxfId="34210" priority="60241" stopIfTrue="1" operator="containsText" text="5HE">
      <formula>NOT(ISERROR(SEARCH("5HE",AL172)))</formula>
    </cfRule>
    <cfRule type="containsText" dxfId="34209" priority="60242" stopIfTrue="1" operator="containsText" text="4HE">
      <formula>NOT(ISERROR(SEARCH("4HE",AL172)))</formula>
    </cfRule>
    <cfRule type="containsText" dxfId="34208" priority="60243" stopIfTrue="1" operator="containsText" text="3HE">
      <formula>NOT(ISERROR(SEARCH("3HE",AL172)))</formula>
    </cfRule>
    <cfRule type="containsText" dxfId="34207" priority="60244" stopIfTrue="1" operator="containsText" text="2HE">
      <formula>NOT(ISERROR(SEARCH("2HE",AL172)))</formula>
    </cfRule>
    <cfRule type="containsText" dxfId="34206" priority="60245" stopIfTrue="1" operator="containsText" text="1HE">
      <formula>NOT(ISERROR(SEARCH("1HE",AL172)))</formula>
    </cfRule>
    <cfRule type="containsText" dxfId="34205" priority="60246" stopIfTrue="1" operator="containsText" text="MINA">
      <formula>NOT(ISERROR(SEARCH("MINA",AL172)))</formula>
    </cfRule>
    <cfRule type="containsText" dxfId="34204" priority="60247" stopIfTrue="1" operator="containsText" text="8TD">
      <formula>NOT(ISERROR(SEARCH("8TD",AL172)))</formula>
    </cfRule>
  </conditionalFormatting>
  <conditionalFormatting sqref="AL172">
    <cfRule type="containsText" dxfId="34203" priority="60230" stopIfTrue="1" operator="containsText" text="8TDT">
      <formula>NOT(ISERROR(SEARCH("8TDT",AL172)))</formula>
    </cfRule>
  </conditionalFormatting>
  <conditionalFormatting sqref="AL170">
    <cfRule type="containsText" dxfId="34202" priority="60213" stopIfTrue="1" operator="containsText" text="VAC">
      <formula>NOT(ISERROR(SEARCH("VAC",AL170)))</formula>
    </cfRule>
    <cfRule type="containsText" priority="60214" stopIfTrue="1" operator="containsText" text="0">
      <formula>NOT(ISERROR(SEARCH("0",AL170)))</formula>
    </cfRule>
    <cfRule type="containsText" dxfId="34201" priority="60215" stopIfTrue="1" operator="containsText" text="S">
      <formula>NOT(ISERROR(SEARCH("S",AL170)))</formula>
    </cfRule>
    <cfRule type="containsText" dxfId="34200" priority="60216" stopIfTrue="1" operator="containsText" text="F">
      <formula>NOT(ISERROR(SEARCH("F",AL170)))</formula>
    </cfRule>
    <cfRule type="containsText" dxfId="34199" priority="60217" stopIfTrue="1" operator="containsText" text="P">
      <formula>NOT(ISERROR(SEARCH("P",AL170)))</formula>
    </cfRule>
    <cfRule type="containsText" dxfId="34198" priority="60218" stopIfTrue="1" operator="containsText" text="LNP">
      <formula>NOT(ISERROR(SEARCH("LNP",AL170)))</formula>
    </cfRule>
    <cfRule type="containsText" dxfId="34197" priority="60219" stopIfTrue="1" operator="containsText" text="8TD">
      <formula>NOT(ISERROR(SEARCH("8TD",AL170)))</formula>
    </cfRule>
    <cfRule type="containsText" dxfId="34196" priority="60220" stopIfTrue="1" operator="containsText" text="DM">
      <formula>NOT(ISERROR(SEARCH("DM",AL170)))</formula>
    </cfRule>
    <cfRule type="containsText" dxfId="34195" priority="60221" stopIfTrue="1" operator="containsText" text="DOM">
      <formula>NOT(ISERROR(SEARCH("DOM",AL170)))</formula>
    </cfRule>
    <cfRule type="containsText" dxfId="34194" priority="60222" stopIfTrue="1" operator="containsText" text="DLP">
      <formula>NOT(ISERROR(SEARCH("DLP",AL170)))</formula>
    </cfRule>
    <cfRule type="containsText" dxfId="34193" priority="60223" stopIfTrue="1" operator="containsText" text="5HE">
      <formula>NOT(ISERROR(SEARCH("5HE",AL170)))</formula>
    </cfRule>
    <cfRule type="containsText" dxfId="34192" priority="60224" stopIfTrue="1" operator="containsText" text="4HE">
      <formula>NOT(ISERROR(SEARCH("4HE",AL170)))</formula>
    </cfRule>
    <cfRule type="containsText" dxfId="34191" priority="60225" stopIfTrue="1" operator="containsText" text="3HE">
      <formula>NOT(ISERROR(SEARCH("3HE",AL170)))</formula>
    </cfRule>
    <cfRule type="containsText" dxfId="34190" priority="60226" stopIfTrue="1" operator="containsText" text="2HE">
      <formula>NOT(ISERROR(SEARCH("2HE",AL170)))</formula>
    </cfRule>
    <cfRule type="containsText" dxfId="34189" priority="60227" stopIfTrue="1" operator="containsText" text="1HE">
      <formula>NOT(ISERROR(SEARCH("1HE",AL170)))</formula>
    </cfRule>
    <cfRule type="containsText" dxfId="34188" priority="60228" stopIfTrue="1" operator="containsText" text="MINA">
      <formula>NOT(ISERROR(SEARCH("MINA",AL170)))</formula>
    </cfRule>
    <cfRule type="containsText" dxfId="34187" priority="60229" stopIfTrue="1" operator="containsText" text="5DOM">
      <formula>NOT(ISERROR(SEARCH("5DOM",AL170)))</formula>
    </cfRule>
  </conditionalFormatting>
  <conditionalFormatting sqref="AK167 AD167:AF167 AH167:AI167">
    <cfRule type="containsText" dxfId="34186" priority="60196" stopIfTrue="1" operator="containsText" text="VAC">
      <formula>NOT(ISERROR(SEARCH("VAC",AD167)))</formula>
    </cfRule>
    <cfRule type="containsText" priority="60197" stopIfTrue="1" operator="containsText" text="0">
      <formula>NOT(ISERROR(SEARCH("0",AD167)))</formula>
    </cfRule>
    <cfRule type="containsText" dxfId="34185" priority="60198" stopIfTrue="1" operator="containsText" text="S">
      <formula>NOT(ISERROR(SEARCH("S",AD167)))</formula>
    </cfRule>
    <cfRule type="containsText" dxfId="34184" priority="60199" stopIfTrue="1" operator="containsText" text="F">
      <formula>NOT(ISERROR(SEARCH("F",AD167)))</formula>
    </cfRule>
    <cfRule type="containsText" dxfId="34183" priority="60200" stopIfTrue="1" operator="containsText" text="P">
      <formula>NOT(ISERROR(SEARCH("P",AD167)))</formula>
    </cfRule>
    <cfRule type="containsText" dxfId="34182" priority="60201" stopIfTrue="1" operator="containsText" text="LNP">
      <formula>NOT(ISERROR(SEARCH("LNP",AD167)))</formula>
    </cfRule>
    <cfRule type="containsText" dxfId="34181" priority="60202" stopIfTrue="1" operator="containsText" text="DM">
      <formula>NOT(ISERROR(SEARCH("DM",AD167)))</formula>
    </cfRule>
    <cfRule type="containsText" dxfId="34180" priority="60203" stopIfTrue="1" operator="containsText" text="5DOM">
      <formula>NOT(ISERROR(SEARCH("5DOM",AD167)))</formula>
    </cfRule>
    <cfRule type="containsText" dxfId="34179" priority="60204" stopIfTrue="1" operator="containsText" text="DOM">
      <formula>NOT(ISERROR(SEARCH("DOM",AD167)))</formula>
    </cfRule>
    <cfRule type="containsText" dxfId="34178" priority="60205" stopIfTrue="1" operator="containsText" text="DLP">
      <formula>NOT(ISERROR(SEARCH("DLP",AD167)))</formula>
    </cfRule>
    <cfRule type="containsText" dxfId="34177" priority="60206" stopIfTrue="1" operator="containsText" text="5HE">
      <formula>NOT(ISERROR(SEARCH("5HE",AD167)))</formula>
    </cfRule>
    <cfRule type="containsText" dxfId="34176" priority="60207" stopIfTrue="1" operator="containsText" text="4HE">
      <formula>NOT(ISERROR(SEARCH("4HE",AD167)))</formula>
    </cfRule>
    <cfRule type="containsText" dxfId="34175" priority="60208" stopIfTrue="1" operator="containsText" text="3HE">
      <formula>NOT(ISERROR(SEARCH("3HE",AD167)))</formula>
    </cfRule>
    <cfRule type="containsText" dxfId="34174" priority="60209" stopIfTrue="1" operator="containsText" text="2HE">
      <formula>NOT(ISERROR(SEARCH("2HE",AD167)))</formula>
    </cfRule>
    <cfRule type="containsText" dxfId="34173" priority="60210" stopIfTrue="1" operator="containsText" text="1HE">
      <formula>NOT(ISERROR(SEARCH("1HE",AD167)))</formula>
    </cfRule>
    <cfRule type="containsText" dxfId="34172" priority="60211" stopIfTrue="1" operator="containsText" text="MINA">
      <formula>NOT(ISERROR(SEARCH("MINA",AD167)))</formula>
    </cfRule>
    <cfRule type="containsText" dxfId="34171" priority="60212" stopIfTrue="1" operator="containsText" text="8TD">
      <formula>NOT(ISERROR(SEARCH("8TD",AD167)))</formula>
    </cfRule>
  </conditionalFormatting>
  <conditionalFormatting sqref="AK169 AD169:AF169 AH169:AI169">
    <cfRule type="containsText" dxfId="34170" priority="60179" stopIfTrue="1" operator="containsText" text="VAC">
      <formula>NOT(ISERROR(SEARCH("VAC",AD169)))</formula>
    </cfRule>
    <cfRule type="containsText" priority="60180" stopIfTrue="1" operator="containsText" text="0">
      <formula>NOT(ISERROR(SEARCH("0",AD169)))</formula>
    </cfRule>
    <cfRule type="containsText" dxfId="34169" priority="60181" stopIfTrue="1" operator="containsText" text="S">
      <formula>NOT(ISERROR(SEARCH("S",AD169)))</formula>
    </cfRule>
    <cfRule type="containsText" dxfId="34168" priority="60182" stopIfTrue="1" operator="containsText" text="F">
      <formula>NOT(ISERROR(SEARCH("F",AD169)))</formula>
    </cfRule>
    <cfRule type="containsText" dxfId="34167" priority="60183" stopIfTrue="1" operator="containsText" text="P">
      <formula>NOT(ISERROR(SEARCH("P",AD169)))</formula>
    </cfRule>
    <cfRule type="containsText" dxfId="34166" priority="60184" stopIfTrue="1" operator="containsText" text="LNP">
      <formula>NOT(ISERROR(SEARCH("LNP",AD169)))</formula>
    </cfRule>
    <cfRule type="containsText" dxfId="34165" priority="60185" stopIfTrue="1" operator="containsText" text="DM">
      <formula>NOT(ISERROR(SEARCH("DM",AD169)))</formula>
    </cfRule>
    <cfRule type="containsText" dxfId="34164" priority="60186" stopIfTrue="1" operator="containsText" text="5DOM">
      <formula>NOT(ISERROR(SEARCH("5DOM",AD169)))</formula>
    </cfRule>
    <cfRule type="containsText" dxfId="34163" priority="60187" stopIfTrue="1" operator="containsText" text="DOM">
      <formula>NOT(ISERROR(SEARCH("DOM",AD169)))</formula>
    </cfRule>
    <cfRule type="containsText" dxfId="34162" priority="60188" stopIfTrue="1" operator="containsText" text="DLP">
      <formula>NOT(ISERROR(SEARCH("DLP",AD169)))</formula>
    </cfRule>
    <cfRule type="containsText" dxfId="34161" priority="60189" stopIfTrue="1" operator="containsText" text="5HE">
      <formula>NOT(ISERROR(SEARCH("5HE",AD169)))</formula>
    </cfRule>
    <cfRule type="containsText" dxfId="34160" priority="60190" stopIfTrue="1" operator="containsText" text="4HE">
      <formula>NOT(ISERROR(SEARCH("4HE",AD169)))</formula>
    </cfRule>
    <cfRule type="containsText" dxfId="34159" priority="60191" stopIfTrue="1" operator="containsText" text="3HE">
      <formula>NOT(ISERROR(SEARCH("3HE",AD169)))</formula>
    </cfRule>
    <cfRule type="containsText" dxfId="34158" priority="60192" stopIfTrue="1" operator="containsText" text="2HE">
      <formula>NOT(ISERROR(SEARCH("2HE",AD169)))</formula>
    </cfRule>
    <cfRule type="containsText" dxfId="34157" priority="60193" stopIfTrue="1" operator="containsText" text="1HE">
      <formula>NOT(ISERROR(SEARCH("1HE",AD169)))</formula>
    </cfRule>
    <cfRule type="containsText" dxfId="34156" priority="60194" stopIfTrue="1" operator="containsText" text="MINA">
      <formula>NOT(ISERROR(SEARCH("MINA",AD169)))</formula>
    </cfRule>
    <cfRule type="containsText" dxfId="34155" priority="60195" stopIfTrue="1" operator="containsText" text="8TD">
      <formula>NOT(ISERROR(SEARCH("8TD",AD169)))</formula>
    </cfRule>
  </conditionalFormatting>
  <conditionalFormatting sqref="AK171 AD171:AF171 AH171:AI171">
    <cfRule type="containsText" dxfId="34154" priority="60162" stopIfTrue="1" operator="containsText" text="VAC">
      <formula>NOT(ISERROR(SEARCH("VAC",AD171)))</formula>
    </cfRule>
    <cfRule type="containsText" priority="60163" stopIfTrue="1" operator="containsText" text="0">
      <formula>NOT(ISERROR(SEARCH("0",AD171)))</formula>
    </cfRule>
    <cfRule type="containsText" dxfId="34153" priority="60164" stopIfTrue="1" operator="containsText" text="S">
      <formula>NOT(ISERROR(SEARCH("S",AD171)))</formula>
    </cfRule>
    <cfRule type="containsText" dxfId="34152" priority="60165" stopIfTrue="1" operator="containsText" text="F">
      <formula>NOT(ISERROR(SEARCH("F",AD171)))</formula>
    </cfRule>
    <cfRule type="containsText" dxfId="34151" priority="60166" stopIfTrue="1" operator="containsText" text="P">
      <formula>NOT(ISERROR(SEARCH("P",AD171)))</formula>
    </cfRule>
    <cfRule type="containsText" dxfId="34150" priority="60167" stopIfTrue="1" operator="containsText" text="LNP">
      <formula>NOT(ISERROR(SEARCH("LNP",AD171)))</formula>
    </cfRule>
    <cfRule type="containsText" dxfId="34149" priority="60168" stopIfTrue="1" operator="containsText" text="DM">
      <formula>NOT(ISERROR(SEARCH("DM",AD171)))</formula>
    </cfRule>
    <cfRule type="containsText" dxfId="34148" priority="60169" stopIfTrue="1" operator="containsText" text="5DOM">
      <formula>NOT(ISERROR(SEARCH("5DOM",AD171)))</formula>
    </cfRule>
    <cfRule type="containsText" dxfId="34147" priority="60170" stopIfTrue="1" operator="containsText" text="DOM">
      <formula>NOT(ISERROR(SEARCH("DOM",AD171)))</formula>
    </cfRule>
    <cfRule type="containsText" dxfId="34146" priority="60171" stopIfTrue="1" operator="containsText" text="DLP">
      <formula>NOT(ISERROR(SEARCH("DLP",AD171)))</formula>
    </cfRule>
    <cfRule type="containsText" dxfId="34145" priority="60172" stopIfTrue="1" operator="containsText" text="5HE">
      <formula>NOT(ISERROR(SEARCH("5HE",AD171)))</formula>
    </cfRule>
    <cfRule type="containsText" dxfId="34144" priority="60173" stopIfTrue="1" operator="containsText" text="4HE">
      <formula>NOT(ISERROR(SEARCH("4HE",AD171)))</formula>
    </cfRule>
    <cfRule type="containsText" dxfId="34143" priority="60174" stopIfTrue="1" operator="containsText" text="3HE">
      <formula>NOT(ISERROR(SEARCH("3HE",AD171)))</formula>
    </cfRule>
    <cfRule type="containsText" dxfId="34142" priority="60175" stopIfTrue="1" operator="containsText" text="2HE">
      <formula>NOT(ISERROR(SEARCH("2HE",AD171)))</formula>
    </cfRule>
    <cfRule type="containsText" dxfId="34141" priority="60176" stopIfTrue="1" operator="containsText" text="1HE">
      <formula>NOT(ISERROR(SEARCH("1HE",AD171)))</formula>
    </cfRule>
    <cfRule type="containsText" dxfId="34140" priority="60177" stopIfTrue="1" operator="containsText" text="MINA">
      <formula>NOT(ISERROR(SEARCH("MINA",AD171)))</formula>
    </cfRule>
    <cfRule type="containsText" dxfId="34139" priority="60178" stopIfTrue="1" operator="containsText" text="8TD">
      <formula>NOT(ISERROR(SEARCH("8TD",AD171)))</formula>
    </cfRule>
  </conditionalFormatting>
  <conditionalFormatting sqref="AK171 AD171:AF171 AH171:AI171">
    <cfRule type="containsText" dxfId="34138" priority="60161" stopIfTrue="1" operator="containsText" text="8TDT">
      <formula>NOT(ISERROR(SEARCH("8TDT",AD171)))</formula>
    </cfRule>
  </conditionalFormatting>
  <conditionalFormatting sqref="E166 E168 E170 E172">
    <cfRule type="containsText" dxfId="34137" priority="60158" stopIfTrue="1" operator="containsText" text="TN">
      <formula>NOT(ISERROR(SEARCH("TN",E166)))</formula>
    </cfRule>
    <cfRule type="containsText" dxfId="34136" priority="60159" stopIfTrue="1" operator="containsText" text="TN">
      <formula>NOT(ISERROR(SEARCH("TN",E166)))</formula>
    </cfRule>
    <cfRule type="containsText" dxfId="34135" priority="60160" stopIfTrue="1" operator="containsText" text="TD">
      <formula>NOT(ISERROR(SEARCH("TD",E166)))</formula>
    </cfRule>
  </conditionalFormatting>
  <conditionalFormatting sqref="J169">
    <cfRule type="containsText" dxfId="34134" priority="60141" stopIfTrue="1" operator="containsText" text="VAC">
      <formula>NOT(ISERROR(SEARCH("VAC",J169)))</formula>
    </cfRule>
    <cfRule type="containsText" priority="60142" stopIfTrue="1" operator="containsText" text="0">
      <formula>NOT(ISERROR(SEARCH("0",J169)))</formula>
    </cfRule>
    <cfRule type="containsText" dxfId="34133" priority="60143" stopIfTrue="1" operator="containsText" text="S">
      <formula>NOT(ISERROR(SEARCH("S",J169)))</formula>
    </cfRule>
    <cfRule type="containsText" dxfId="34132" priority="60144" stopIfTrue="1" operator="containsText" text="F">
      <formula>NOT(ISERROR(SEARCH("F",J169)))</formula>
    </cfRule>
    <cfRule type="containsText" dxfId="34131" priority="60145" stopIfTrue="1" operator="containsText" text="P">
      <formula>NOT(ISERROR(SEARCH("P",J169)))</formula>
    </cfRule>
    <cfRule type="containsText" dxfId="34130" priority="60146" stopIfTrue="1" operator="containsText" text="LNP">
      <formula>NOT(ISERROR(SEARCH("LNP",J169)))</formula>
    </cfRule>
    <cfRule type="containsText" dxfId="34129" priority="60147" stopIfTrue="1" operator="containsText" text="DM">
      <formula>NOT(ISERROR(SEARCH("DM",J169)))</formula>
    </cfRule>
    <cfRule type="containsText" dxfId="34128" priority="60148" stopIfTrue="1" operator="containsText" text="5DOM">
      <formula>NOT(ISERROR(SEARCH("5DOM",J169)))</formula>
    </cfRule>
    <cfRule type="containsText" dxfId="34127" priority="60149" stopIfTrue="1" operator="containsText" text="DOM">
      <formula>NOT(ISERROR(SEARCH("DOM",J169)))</formula>
    </cfRule>
    <cfRule type="containsText" dxfId="34126" priority="60150" stopIfTrue="1" operator="containsText" text="DLP">
      <formula>NOT(ISERROR(SEARCH("DLP",J169)))</formula>
    </cfRule>
    <cfRule type="containsText" dxfId="34125" priority="60151" stopIfTrue="1" operator="containsText" text="5HE">
      <formula>NOT(ISERROR(SEARCH("5HE",J169)))</formula>
    </cfRule>
    <cfRule type="containsText" dxfId="34124" priority="60152" stopIfTrue="1" operator="containsText" text="4HE">
      <formula>NOT(ISERROR(SEARCH("4HE",J169)))</formula>
    </cfRule>
    <cfRule type="containsText" dxfId="34123" priority="60153" stopIfTrue="1" operator="containsText" text="3HE">
      <formula>NOT(ISERROR(SEARCH("3HE",J169)))</formula>
    </cfRule>
    <cfRule type="containsText" dxfId="34122" priority="60154" stopIfTrue="1" operator="containsText" text="2HE">
      <formula>NOT(ISERROR(SEARCH("2HE",J169)))</formula>
    </cfRule>
    <cfRule type="containsText" dxfId="34121" priority="60155" stopIfTrue="1" operator="containsText" text="1HE">
      <formula>NOT(ISERROR(SEARCH("1HE",J169)))</formula>
    </cfRule>
    <cfRule type="containsText" dxfId="34120" priority="60156" stopIfTrue="1" operator="containsText" text="MINA">
      <formula>NOT(ISERROR(SEARCH("MINA",J169)))</formula>
    </cfRule>
    <cfRule type="containsText" dxfId="34119" priority="60157" stopIfTrue="1" operator="containsText" text="8TD">
      <formula>NOT(ISERROR(SEARCH("8TD",J169)))</formula>
    </cfRule>
  </conditionalFormatting>
  <conditionalFormatting sqref="J169">
    <cfRule type="containsText" dxfId="34118" priority="60140" stopIfTrue="1" operator="containsText" text="8TDT">
      <formula>NOT(ISERROR(SEARCH("8TDT",J169)))</formula>
    </cfRule>
  </conditionalFormatting>
  <conditionalFormatting sqref="A166 A168 A172 A170">
    <cfRule type="containsText" dxfId="34117" priority="60137" stopIfTrue="1" operator="containsText" text="TN">
      <formula>NOT(ISERROR(SEARCH("TN",A166)))</formula>
    </cfRule>
    <cfRule type="containsText" dxfId="34116" priority="60138" stopIfTrue="1" operator="containsText" text="TN">
      <formula>NOT(ISERROR(SEARCH("TN",A166)))</formula>
    </cfRule>
    <cfRule type="containsText" dxfId="34115" priority="60139" stopIfTrue="1" operator="containsText" text="TD">
      <formula>NOT(ISERROR(SEARCH("TD",A166)))</formula>
    </cfRule>
  </conditionalFormatting>
  <conditionalFormatting sqref="O169">
    <cfRule type="containsText" dxfId="34114" priority="60103" stopIfTrue="1" operator="containsText" text="VAC">
      <formula>NOT(ISERROR(SEARCH("VAC",O169)))</formula>
    </cfRule>
    <cfRule type="containsText" priority="60104" stopIfTrue="1" operator="containsText" text="0">
      <formula>NOT(ISERROR(SEARCH("0",O169)))</formula>
    </cfRule>
    <cfRule type="containsText" dxfId="34113" priority="60105" stopIfTrue="1" operator="containsText" text="S">
      <formula>NOT(ISERROR(SEARCH("S",O169)))</formula>
    </cfRule>
    <cfRule type="containsText" dxfId="34112" priority="60106" stopIfTrue="1" operator="containsText" text="F">
      <formula>NOT(ISERROR(SEARCH("F",O169)))</formula>
    </cfRule>
    <cfRule type="containsText" dxfId="34111" priority="60107" stopIfTrue="1" operator="containsText" text="P">
      <formula>NOT(ISERROR(SEARCH("P",O169)))</formula>
    </cfRule>
    <cfRule type="containsText" dxfId="34110" priority="60108" stopIfTrue="1" operator="containsText" text="LNP">
      <formula>NOT(ISERROR(SEARCH("LNP",O169)))</formula>
    </cfRule>
    <cfRule type="containsText" dxfId="34109" priority="60109" stopIfTrue="1" operator="containsText" text="DM">
      <formula>NOT(ISERROR(SEARCH("DM",O169)))</formula>
    </cfRule>
    <cfRule type="containsText" dxfId="34108" priority="60110" stopIfTrue="1" operator="containsText" text="5DOM">
      <formula>NOT(ISERROR(SEARCH("5DOM",O169)))</formula>
    </cfRule>
    <cfRule type="containsText" dxfId="34107" priority="60111" stopIfTrue="1" operator="containsText" text="DOM">
      <formula>NOT(ISERROR(SEARCH("DOM",O169)))</formula>
    </cfRule>
    <cfRule type="containsText" dxfId="34106" priority="60112" stopIfTrue="1" operator="containsText" text="DLP">
      <formula>NOT(ISERROR(SEARCH("DLP",O169)))</formula>
    </cfRule>
    <cfRule type="containsText" dxfId="34105" priority="60113" stopIfTrue="1" operator="containsText" text="5HE">
      <formula>NOT(ISERROR(SEARCH("5HE",O169)))</formula>
    </cfRule>
    <cfRule type="containsText" dxfId="34104" priority="60114" stopIfTrue="1" operator="containsText" text="4HE">
      <formula>NOT(ISERROR(SEARCH("4HE",O169)))</formula>
    </cfRule>
    <cfRule type="containsText" dxfId="34103" priority="60115" stopIfTrue="1" operator="containsText" text="3HE">
      <formula>NOT(ISERROR(SEARCH("3HE",O169)))</formula>
    </cfRule>
    <cfRule type="containsText" dxfId="34102" priority="60116" stopIfTrue="1" operator="containsText" text="2HE">
      <formula>NOT(ISERROR(SEARCH("2HE",O169)))</formula>
    </cfRule>
    <cfRule type="containsText" dxfId="34101" priority="60117" stopIfTrue="1" operator="containsText" text="1HE">
      <formula>NOT(ISERROR(SEARCH("1HE",O169)))</formula>
    </cfRule>
    <cfRule type="containsText" dxfId="34100" priority="60118" stopIfTrue="1" operator="containsText" text="MINA">
      <formula>NOT(ISERROR(SEARCH("MINA",O169)))</formula>
    </cfRule>
    <cfRule type="containsText" dxfId="34099" priority="60119" stopIfTrue="1" operator="containsText" text="8TD">
      <formula>NOT(ISERROR(SEARCH("8TD",O169)))</formula>
    </cfRule>
  </conditionalFormatting>
  <conditionalFormatting sqref="AJ167">
    <cfRule type="containsText" dxfId="34098" priority="60086" stopIfTrue="1" operator="containsText" text="VAC">
      <formula>NOT(ISERROR(SEARCH("VAC",AJ167)))</formula>
    </cfRule>
    <cfRule type="containsText" priority="60087" stopIfTrue="1" operator="containsText" text="0">
      <formula>NOT(ISERROR(SEARCH("0",AJ167)))</formula>
    </cfRule>
    <cfRule type="containsText" dxfId="34097" priority="60088" stopIfTrue="1" operator="containsText" text="S">
      <formula>NOT(ISERROR(SEARCH("S",AJ167)))</formula>
    </cfRule>
    <cfRule type="containsText" dxfId="34096" priority="60089" stopIfTrue="1" operator="containsText" text="F">
      <formula>NOT(ISERROR(SEARCH("F",AJ167)))</formula>
    </cfRule>
    <cfRule type="containsText" dxfId="34095" priority="60090" stopIfTrue="1" operator="containsText" text="P">
      <formula>NOT(ISERROR(SEARCH("P",AJ167)))</formula>
    </cfRule>
    <cfRule type="containsText" dxfId="34094" priority="60091" stopIfTrue="1" operator="containsText" text="LNP">
      <formula>NOT(ISERROR(SEARCH("LNP",AJ167)))</formula>
    </cfRule>
    <cfRule type="containsText" dxfId="34093" priority="60092" stopIfTrue="1" operator="containsText" text="DM">
      <formula>NOT(ISERROR(SEARCH("DM",AJ167)))</formula>
    </cfRule>
    <cfRule type="containsText" dxfId="34092" priority="60093" stopIfTrue="1" operator="containsText" text="5DOM">
      <formula>NOT(ISERROR(SEARCH("5DOM",AJ167)))</formula>
    </cfRule>
    <cfRule type="containsText" dxfId="34091" priority="60094" stopIfTrue="1" operator="containsText" text="DOM">
      <formula>NOT(ISERROR(SEARCH("DOM",AJ167)))</formula>
    </cfRule>
    <cfRule type="containsText" dxfId="34090" priority="60095" stopIfTrue="1" operator="containsText" text="DLP">
      <formula>NOT(ISERROR(SEARCH("DLP",AJ167)))</formula>
    </cfRule>
    <cfRule type="containsText" dxfId="34089" priority="60096" stopIfTrue="1" operator="containsText" text="5HE">
      <formula>NOT(ISERROR(SEARCH("5HE",AJ167)))</formula>
    </cfRule>
    <cfRule type="containsText" dxfId="34088" priority="60097" stopIfTrue="1" operator="containsText" text="4HE">
      <formula>NOT(ISERROR(SEARCH("4HE",AJ167)))</formula>
    </cfRule>
    <cfRule type="containsText" dxfId="34087" priority="60098" stopIfTrue="1" operator="containsText" text="3HE">
      <formula>NOT(ISERROR(SEARCH("3HE",AJ167)))</formula>
    </cfRule>
    <cfRule type="containsText" dxfId="34086" priority="60099" stopIfTrue="1" operator="containsText" text="2HE">
      <formula>NOT(ISERROR(SEARCH("2HE",AJ167)))</formula>
    </cfRule>
    <cfRule type="containsText" dxfId="34085" priority="60100" stopIfTrue="1" operator="containsText" text="1HE">
      <formula>NOT(ISERROR(SEARCH("1HE",AJ167)))</formula>
    </cfRule>
    <cfRule type="containsText" dxfId="34084" priority="60101" stopIfTrue="1" operator="containsText" text="MINA">
      <formula>NOT(ISERROR(SEARCH("MINA",AJ167)))</formula>
    </cfRule>
    <cfRule type="containsText" dxfId="34083" priority="60102" stopIfTrue="1" operator="containsText" text="8TD">
      <formula>NOT(ISERROR(SEARCH("8TD",AJ167)))</formula>
    </cfRule>
  </conditionalFormatting>
  <conditionalFormatting sqref="AJ169">
    <cfRule type="containsText" dxfId="34082" priority="60069" stopIfTrue="1" operator="containsText" text="VAC">
      <formula>NOT(ISERROR(SEARCH("VAC",AJ169)))</formula>
    </cfRule>
    <cfRule type="containsText" priority="60070" stopIfTrue="1" operator="containsText" text="0">
      <formula>NOT(ISERROR(SEARCH("0",AJ169)))</formula>
    </cfRule>
    <cfRule type="containsText" dxfId="34081" priority="60071" stopIfTrue="1" operator="containsText" text="S">
      <formula>NOT(ISERROR(SEARCH("S",AJ169)))</formula>
    </cfRule>
    <cfRule type="containsText" dxfId="34080" priority="60072" stopIfTrue="1" operator="containsText" text="F">
      <formula>NOT(ISERROR(SEARCH("F",AJ169)))</formula>
    </cfRule>
    <cfRule type="containsText" dxfId="34079" priority="60073" stopIfTrue="1" operator="containsText" text="P">
      <formula>NOT(ISERROR(SEARCH("P",AJ169)))</formula>
    </cfRule>
    <cfRule type="containsText" dxfId="34078" priority="60074" stopIfTrue="1" operator="containsText" text="LNP">
      <formula>NOT(ISERROR(SEARCH("LNP",AJ169)))</formula>
    </cfRule>
    <cfRule type="containsText" dxfId="34077" priority="60075" stopIfTrue="1" operator="containsText" text="DM">
      <formula>NOT(ISERROR(SEARCH("DM",AJ169)))</formula>
    </cfRule>
    <cfRule type="containsText" dxfId="34076" priority="60076" stopIfTrue="1" operator="containsText" text="5DOM">
      <formula>NOT(ISERROR(SEARCH("5DOM",AJ169)))</formula>
    </cfRule>
    <cfRule type="containsText" dxfId="34075" priority="60077" stopIfTrue="1" operator="containsText" text="DOM">
      <formula>NOT(ISERROR(SEARCH("DOM",AJ169)))</formula>
    </cfRule>
    <cfRule type="containsText" dxfId="34074" priority="60078" stopIfTrue="1" operator="containsText" text="DLP">
      <formula>NOT(ISERROR(SEARCH("DLP",AJ169)))</formula>
    </cfRule>
    <cfRule type="containsText" dxfId="34073" priority="60079" stopIfTrue="1" operator="containsText" text="5HE">
      <formula>NOT(ISERROR(SEARCH("5HE",AJ169)))</formula>
    </cfRule>
    <cfRule type="containsText" dxfId="34072" priority="60080" stopIfTrue="1" operator="containsText" text="4HE">
      <formula>NOT(ISERROR(SEARCH("4HE",AJ169)))</formula>
    </cfRule>
    <cfRule type="containsText" dxfId="34071" priority="60081" stopIfTrue="1" operator="containsText" text="3HE">
      <formula>NOT(ISERROR(SEARCH("3HE",AJ169)))</formula>
    </cfRule>
    <cfRule type="containsText" dxfId="34070" priority="60082" stopIfTrue="1" operator="containsText" text="2HE">
      <formula>NOT(ISERROR(SEARCH("2HE",AJ169)))</formula>
    </cfRule>
    <cfRule type="containsText" dxfId="34069" priority="60083" stopIfTrue="1" operator="containsText" text="1HE">
      <formula>NOT(ISERROR(SEARCH("1HE",AJ169)))</formula>
    </cfRule>
    <cfRule type="containsText" dxfId="34068" priority="60084" stopIfTrue="1" operator="containsText" text="MINA">
      <formula>NOT(ISERROR(SEARCH("MINA",AJ169)))</formula>
    </cfRule>
    <cfRule type="containsText" dxfId="34067" priority="60085" stopIfTrue="1" operator="containsText" text="8TD">
      <formula>NOT(ISERROR(SEARCH("8TD",AJ169)))</formula>
    </cfRule>
  </conditionalFormatting>
  <conditionalFormatting sqref="AJ171">
    <cfRule type="containsText" dxfId="34066" priority="60052" stopIfTrue="1" operator="containsText" text="VAC">
      <formula>NOT(ISERROR(SEARCH("VAC",AJ171)))</formula>
    </cfRule>
    <cfRule type="containsText" priority="60053" stopIfTrue="1" operator="containsText" text="0">
      <formula>NOT(ISERROR(SEARCH("0",AJ171)))</formula>
    </cfRule>
    <cfRule type="containsText" dxfId="34065" priority="60054" stopIfTrue="1" operator="containsText" text="S">
      <formula>NOT(ISERROR(SEARCH("S",AJ171)))</formula>
    </cfRule>
    <cfRule type="containsText" dxfId="34064" priority="60055" stopIfTrue="1" operator="containsText" text="F">
      <formula>NOT(ISERROR(SEARCH("F",AJ171)))</formula>
    </cfRule>
    <cfRule type="containsText" dxfId="34063" priority="60056" stopIfTrue="1" operator="containsText" text="P">
      <formula>NOT(ISERROR(SEARCH("P",AJ171)))</formula>
    </cfRule>
    <cfRule type="containsText" dxfId="34062" priority="60057" stopIfTrue="1" operator="containsText" text="LNP">
      <formula>NOT(ISERROR(SEARCH("LNP",AJ171)))</formula>
    </cfRule>
    <cfRule type="containsText" dxfId="34061" priority="60058" stopIfTrue="1" operator="containsText" text="DM">
      <formula>NOT(ISERROR(SEARCH("DM",AJ171)))</formula>
    </cfRule>
    <cfRule type="containsText" dxfId="34060" priority="60059" stopIfTrue="1" operator="containsText" text="5DOM">
      <formula>NOT(ISERROR(SEARCH("5DOM",AJ171)))</formula>
    </cfRule>
    <cfRule type="containsText" dxfId="34059" priority="60060" stopIfTrue="1" operator="containsText" text="DOM">
      <formula>NOT(ISERROR(SEARCH("DOM",AJ171)))</formula>
    </cfRule>
    <cfRule type="containsText" dxfId="34058" priority="60061" stopIfTrue="1" operator="containsText" text="DLP">
      <formula>NOT(ISERROR(SEARCH("DLP",AJ171)))</formula>
    </cfRule>
    <cfRule type="containsText" dxfId="34057" priority="60062" stopIfTrue="1" operator="containsText" text="5HE">
      <formula>NOT(ISERROR(SEARCH("5HE",AJ171)))</formula>
    </cfRule>
    <cfRule type="containsText" dxfId="34056" priority="60063" stopIfTrue="1" operator="containsText" text="4HE">
      <formula>NOT(ISERROR(SEARCH("4HE",AJ171)))</formula>
    </cfRule>
    <cfRule type="containsText" dxfId="34055" priority="60064" stopIfTrue="1" operator="containsText" text="3HE">
      <formula>NOT(ISERROR(SEARCH("3HE",AJ171)))</formula>
    </cfRule>
    <cfRule type="containsText" dxfId="34054" priority="60065" stopIfTrue="1" operator="containsText" text="2HE">
      <formula>NOT(ISERROR(SEARCH("2HE",AJ171)))</formula>
    </cfRule>
    <cfRule type="containsText" dxfId="34053" priority="60066" stopIfTrue="1" operator="containsText" text="1HE">
      <formula>NOT(ISERROR(SEARCH("1HE",AJ171)))</formula>
    </cfRule>
    <cfRule type="containsText" dxfId="34052" priority="60067" stopIfTrue="1" operator="containsText" text="MINA">
      <formula>NOT(ISERROR(SEARCH("MINA",AJ171)))</formula>
    </cfRule>
    <cfRule type="containsText" dxfId="34051" priority="60068" stopIfTrue="1" operator="containsText" text="8TD">
      <formula>NOT(ISERROR(SEARCH("8TD",AJ171)))</formula>
    </cfRule>
  </conditionalFormatting>
  <conditionalFormatting sqref="AJ171">
    <cfRule type="containsText" dxfId="34050" priority="60051" stopIfTrue="1" operator="containsText" text="8TDT">
      <formula>NOT(ISERROR(SEARCH("8TDT",AJ171)))</formula>
    </cfRule>
  </conditionalFormatting>
  <conditionalFormatting sqref="AC167">
    <cfRule type="containsText" dxfId="34049" priority="60034" stopIfTrue="1" operator="containsText" text="VAC">
      <formula>NOT(ISERROR(SEARCH("VAC",AC167)))</formula>
    </cfRule>
    <cfRule type="containsText" priority="60035" stopIfTrue="1" operator="containsText" text="0">
      <formula>NOT(ISERROR(SEARCH("0",AC167)))</formula>
    </cfRule>
    <cfRule type="containsText" dxfId="34048" priority="60036" stopIfTrue="1" operator="containsText" text="S">
      <formula>NOT(ISERROR(SEARCH("S",AC167)))</formula>
    </cfRule>
    <cfRule type="containsText" dxfId="34047" priority="60037" stopIfTrue="1" operator="containsText" text="F">
      <formula>NOT(ISERROR(SEARCH("F",AC167)))</formula>
    </cfRule>
    <cfRule type="containsText" dxfId="34046" priority="60038" stopIfTrue="1" operator="containsText" text="P">
      <formula>NOT(ISERROR(SEARCH("P",AC167)))</formula>
    </cfRule>
    <cfRule type="containsText" dxfId="34045" priority="60039" stopIfTrue="1" operator="containsText" text="LNP">
      <formula>NOT(ISERROR(SEARCH("LNP",AC167)))</formula>
    </cfRule>
    <cfRule type="containsText" dxfId="34044" priority="60040" stopIfTrue="1" operator="containsText" text="DM">
      <formula>NOT(ISERROR(SEARCH("DM",AC167)))</formula>
    </cfRule>
    <cfRule type="containsText" dxfId="34043" priority="60041" stopIfTrue="1" operator="containsText" text="5DOM">
      <formula>NOT(ISERROR(SEARCH("5DOM",AC167)))</formula>
    </cfRule>
    <cfRule type="containsText" dxfId="34042" priority="60042" stopIfTrue="1" operator="containsText" text="DOM">
      <formula>NOT(ISERROR(SEARCH("DOM",AC167)))</formula>
    </cfRule>
    <cfRule type="containsText" dxfId="34041" priority="60043" stopIfTrue="1" operator="containsText" text="DLP">
      <formula>NOT(ISERROR(SEARCH("DLP",AC167)))</formula>
    </cfRule>
    <cfRule type="containsText" dxfId="34040" priority="60044" stopIfTrue="1" operator="containsText" text="5HE">
      <formula>NOT(ISERROR(SEARCH("5HE",AC167)))</formula>
    </cfRule>
    <cfRule type="containsText" dxfId="34039" priority="60045" stopIfTrue="1" operator="containsText" text="4HE">
      <formula>NOT(ISERROR(SEARCH("4HE",AC167)))</formula>
    </cfRule>
    <cfRule type="containsText" dxfId="34038" priority="60046" stopIfTrue="1" operator="containsText" text="3HE">
      <formula>NOT(ISERROR(SEARCH("3HE",AC167)))</formula>
    </cfRule>
    <cfRule type="containsText" dxfId="34037" priority="60047" stopIfTrue="1" operator="containsText" text="2HE">
      <formula>NOT(ISERROR(SEARCH("2HE",AC167)))</formula>
    </cfRule>
    <cfRule type="containsText" dxfId="34036" priority="60048" stopIfTrue="1" operator="containsText" text="1HE">
      <formula>NOT(ISERROR(SEARCH("1HE",AC167)))</formula>
    </cfRule>
    <cfRule type="containsText" dxfId="34035" priority="60049" stopIfTrue="1" operator="containsText" text="MINA">
      <formula>NOT(ISERROR(SEARCH("MINA",AC167)))</formula>
    </cfRule>
    <cfRule type="containsText" dxfId="34034" priority="60050" stopIfTrue="1" operator="containsText" text="8TD">
      <formula>NOT(ISERROR(SEARCH("8TD",AC167)))</formula>
    </cfRule>
  </conditionalFormatting>
  <conditionalFormatting sqref="AC169">
    <cfRule type="containsText" dxfId="34033" priority="60017" stopIfTrue="1" operator="containsText" text="4HE">
      <formula>NOT(ISERROR(SEARCH("4HE",AC169)))</formula>
    </cfRule>
    <cfRule type="containsText" dxfId="34032" priority="60018" stopIfTrue="1" operator="containsText" text="3HE">
      <formula>NOT(ISERROR(SEARCH("3HE",AC169)))</formula>
    </cfRule>
    <cfRule type="containsText" dxfId="34031" priority="60019" stopIfTrue="1" operator="containsText" text="2HE">
      <formula>NOT(ISERROR(SEARCH("2HE",AC169)))</formula>
    </cfRule>
    <cfRule type="containsText" dxfId="34030" priority="60020" stopIfTrue="1" operator="containsText" text="1HE">
      <formula>NOT(ISERROR(SEARCH("1HE",AC169)))</formula>
    </cfRule>
    <cfRule type="containsText" dxfId="34029" priority="60021" stopIfTrue="1" operator="containsText" text="MINA">
      <formula>NOT(ISERROR(SEARCH("MINA",AC169)))</formula>
    </cfRule>
    <cfRule type="containsText" dxfId="34028" priority="60022" stopIfTrue="1" operator="containsText" text="8TD">
      <formula>NOT(ISERROR(SEARCH("8TD",AC169)))</formula>
    </cfRule>
    <cfRule type="containsText" dxfId="34027" priority="60023" stopIfTrue="1" operator="containsText" text="VAC">
      <formula>NOT(ISERROR(SEARCH("VAC",AC169)))</formula>
    </cfRule>
    <cfRule type="containsText" dxfId="34026" priority="60024" stopIfTrue="1" operator="containsText" text="5DOM">
      <formula>NOT(ISERROR(SEARCH("5DOM",AC169)))</formula>
    </cfRule>
    <cfRule type="containsText" dxfId="34025" priority="60025" stopIfTrue="1" operator="containsText" text="DOM">
      <formula>NOT(ISERROR(SEARCH("DOM",AC169)))</formula>
    </cfRule>
    <cfRule type="containsText" dxfId="34024" priority="60026" stopIfTrue="1" operator="containsText" text="DLP">
      <formula>NOT(ISERROR(SEARCH("DLP",AC169)))</formula>
    </cfRule>
    <cfRule type="containsText" dxfId="34023" priority="60027" stopIfTrue="1" operator="containsText" text="5HE">
      <formula>NOT(ISERROR(SEARCH("5HE",AC169)))</formula>
    </cfRule>
    <cfRule type="containsText" priority="60028" stopIfTrue="1" operator="containsText" text="0">
      <formula>NOT(ISERROR(SEARCH("0",AC169)))</formula>
    </cfRule>
    <cfRule type="containsText" dxfId="34022" priority="60029" stopIfTrue="1" operator="containsText" text="S">
      <formula>NOT(ISERROR(SEARCH("S",AC169)))</formula>
    </cfRule>
    <cfRule type="containsText" dxfId="34021" priority="60030" stopIfTrue="1" operator="containsText" text="F">
      <formula>NOT(ISERROR(SEARCH("F",AC169)))</formula>
    </cfRule>
    <cfRule type="containsText" dxfId="34020" priority="60031" stopIfTrue="1" operator="containsText" text="P">
      <formula>NOT(ISERROR(SEARCH("P",AC169)))</formula>
    </cfRule>
    <cfRule type="containsText" dxfId="34019" priority="60032" stopIfTrue="1" operator="containsText" text="LNP">
      <formula>NOT(ISERROR(SEARCH("LNP",AC169)))</formula>
    </cfRule>
    <cfRule type="containsText" dxfId="34018" priority="60033" stopIfTrue="1" operator="containsText" text="DM">
      <formula>NOT(ISERROR(SEARCH("DM",AC169)))</formula>
    </cfRule>
  </conditionalFormatting>
  <conditionalFormatting sqref="AC171">
    <cfRule type="containsText" dxfId="34017" priority="60000" stopIfTrue="1" operator="containsText" text="VAC">
      <formula>NOT(ISERROR(SEARCH("VAC",AC171)))</formula>
    </cfRule>
    <cfRule type="containsText" priority="60001" stopIfTrue="1" operator="containsText" text="0">
      <formula>NOT(ISERROR(SEARCH("0",AC171)))</formula>
    </cfRule>
    <cfRule type="containsText" dxfId="34016" priority="60002" stopIfTrue="1" operator="containsText" text="S">
      <formula>NOT(ISERROR(SEARCH("S",AC171)))</formula>
    </cfRule>
    <cfRule type="containsText" dxfId="34015" priority="60003" stopIfTrue="1" operator="containsText" text="F">
      <formula>NOT(ISERROR(SEARCH("F",AC171)))</formula>
    </cfRule>
    <cfRule type="containsText" dxfId="34014" priority="60004" stopIfTrue="1" operator="containsText" text="P">
      <formula>NOT(ISERROR(SEARCH("P",AC171)))</formula>
    </cfRule>
    <cfRule type="containsText" dxfId="34013" priority="60005" stopIfTrue="1" operator="containsText" text="LNP">
      <formula>NOT(ISERROR(SEARCH("LNP",AC171)))</formula>
    </cfRule>
    <cfRule type="containsText" dxfId="34012" priority="60006" stopIfTrue="1" operator="containsText" text="DM">
      <formula>NOT(ISERROR(SEARCH("DM",AC171)))</formula>
    </cfRule>
    <cfRule type="containsText" dxfId="34011" priority="60007" stopIfTrue="1" operator="containsText" text="5DOM">
      <formula>NOT(ISERROR(SEARCH("5DOM",AC171)))</formula>
    </cfRule>
    <cfRule type="containsText" dxfId="34010" priority="60008" stopIfTrue="1" operator="containsText" text="DOM">
      <formula>NOT(ISERROR(SEARCH("DOM",AC171)))</formula>
    </cfRule>
    <cfRule type="containsText" dxfId="34009" priority="60009" stopIfTrue="1" operator="containsText" text="DLP">
      <formula>NOT(ISERROR(SEARCH("DLP",AC171)))</formula>
    </cfRule>
    <cfRule type="containsText" dxfId="34008" priority="60010" stopIfTrue="1" operator="containsText" text="5HE">
      <formula>NOT(ISERROR(SEARCH("5HE",AC171)))</formula>
    </cfRule>
    <cfRule type="containsText" dxfId="34007" priority="60011" stopIfTrue="1" operator="containsText" text="4HE">
      <formula>NOT(ISERROR(SEARCH("4HE",AC171)))</formula>
    </cfRule>
    <cfRule type="containsText" dxfId="34006" priority="60012" stopIfTrue="1" operator="containsText" text="3HE">
      <formula>NOT(ISERROR(SEARCH("3HE",AC171)))</formula>
    </cfRule>
    <cfRule type="containsText" dxfId="34005" priority="60013" stopIfTrue="1" operator="containsText" text="2HE">
      <formula>NOT(ISERROR(SEARCH("2HE",AC171)))</formula>
    </cfRule>
    <cfRule type="containsText" dxfId="34004" priority="60014" stopIfTrue="1" operator="containsText" text="1HE">
      <formula>NOT(ISERROR(SEARCH("1HE",AC171)))</formula>
    </cfRule>
    <cfRule type="containsText" dxfId="34003" priority="60015" stopIfTrue="1" operator="containsText" text="MINA">
      <formula>NOT(ISERROR(SEARCH("MINA",AC171)))</formula>
    </cfRule>
    <cfRule type="containsText" dxfId="34002" priority="60016" stopIfTrue="1" operator="containsText" text="8TD">
      <formula>NOT(ISERROR(SEARCH("8TD",AC171)))</formula>
    </cfRule>
  </conditionalFormatting>
  <conditionalFormatting sqref="AC171">
    <cfRule type="containsText" dxfId="34001" priority="59999" stopIfTrue="1" operator="containsText" text="8TDT">
      <formula>NOT(ISERROR(SEARCH("8TDT",AC171)))</formula>
    </cfRule>
  </conditionalFormatting>
  <conditionalFormatting sqref="AC170">
    <cfRule type="containsText" dxfId="34000" priority="59982" stopIfTrue="1" operator="containsText" text="VAC">
      <formula>NOT(ISERROR(SEARCH("VAC",AC170)))</formula>
    </cfRule>
    <cfRule type="containsText" priority="59983" stopIfTrue="1" operator="containsText" text="0">
      <formula>NOT(ISERROR(SEARCH("0",AC170)))</formula>
    </cfRule>
    <cfRule type="containsText" dxfId="33999" priority="59984" stopIfTrue="1" operator="containsText" text="S">
      <formula>NOT(ISERROR(SEARCH("S",AC170)))</formula>
    </cfRule>
    <cfRule type="containsText" dxfId="33998" priority="59985" stopIfTrue="1" operator="containsText" text="F">
      <formula>NOT(ISERROR(SEARCH("F",AC170)))</formula>
    </cfRule>
    <cfRule type="containsText" dxfId="33997" priority="59986" stopIfTrue="1" operator="containsText" text="P">
      <formula>NOT(ISERROR(SEARCH("P",AC170)))</formula>
    </cfRule>
    <cfRule type="containsText" dxfId="33996" priority="59987" stopIfTrue="1" operator="containsText" text="LNP">
      <formula>NOT(ISERROR(SEARCH("LNP",AC170)))</formula>
    </cfRule>
    <cfRule type="containsText" dxfId="33995" priority="59988" stopIfTrue="1" operator="containsText" text="DM">
      <formula>NOT(ISERROR(SEARCH("DM",AC170)))</formula>
    </cfRule>
    <cfRule type="containsText" dxfId="33994" priority="59989" stopIfTrue="1" operator="containsText" text="5DOM">
      <formula>NOT(ISERROR(SEARCH("5DOM",AC170)))</formula>
    </cfRule>
    <cfRule type="containsText" dxfId="33993" priority="59990" stopIfTrue="1" operator="containsText" text="DOM">
      <formula>NOT(ISERROR(SEARCH("DOM",AC170)))</formula>
    </cfRule>
    <cfRule type="containsText" dxfId="33992" priority="59991" stopIfTrue="1" operator="containsText" text="DLP">
      <formula>NOT(ISERROR(SEARCH("DLP",AC170)))</formula>
    </cfRule>
    <cfRule type="containsText" dxfId="33991" priority="59992" stopIfTrue="1" operator="containsText" text="5HE">
      <formula>NOT(ISERROR(SEARCH("5HE",AC170)))</formula>
    </cfRule>
    <cfRule type="containsText" dxfId="33990" priority="59993" stopIfTrue="1" operator="containsText" text="4HE">
      <formula>NOT(ISERROR(SEARCH("4HE",AC170)))</formula>
    </cfRule>
    <cfRule type="containsText" dxfId="33989" priority="59994" stopIfTrue="1" operator="containsText" text="3HE">
      <formula>NOT(ISERROR(SEARCH("3HE",AC170)))</formula>
    </cfRule>
    <cfRule type="containsText" dxfId="33988" priority="59995" stopIfTrue="1" operator="containsText" text="2HE">
      <formula>NOT(ISERROR(SEARCH("2HE",AC170)))</formula>
    </cfRule>
    <cfRule type="containsText" dxfId="33987" priority="59996" stopIfTrue="1" operator="containsText" text="1HE">
      <formula>NOT(ISERROR(SEARCH("1HE",AC170)))</formula>
    </cfRule>
    <cfRule type="containsText" dxfId="33986" priority="59997" stopIfTrue="1" operator="containsText" text="MINA">
      <formula>NOT(ISERROR(SEARCH("MINA",AC170)))</formula>
    </cfRule>
    <cfRule type="containsText" dxfId="33985" priority="59998" stopIfTrue="1" operator="containsText" text="8TD">
      <formula>NOT(ISERROR(SEARCH("8TD",AC170)))</formula>
    </cfRule>
  </conditionalFormatting>
  <conditionalFormatting sqref="AC170">
    <cfRule type="containsText" dxfId="33984" priority="59981" stopIfTrue="1" operator="containsText" text="8TDT">
      <formula>NOT(ISERROR(SEARCH("8TDT",AC170)))</formula>
    </cfRule>
  </conditionalFormatting>
  <conditionalFormatting sqref="AC170">
    <cfRule type="containsText" dxfId="33983" priority="59964" stopIfTrue="1" operator="containsText" text="VAC">
      <formula>NOT(ISERROR(SEARCH("VAC",AC170)))</formula>
    </cfRule>
    <cfRule type="containsText" priority="59965" stopIfTrue="1" operator="containsText" text="0">
      <formula>NOT(ISERROR(SEARCH("0",AC170)))</formula>
    </cfRule>
    <cfRule type="containsText" dxfId="33982" priority="59966" stopIfTrue="1" operator="containsText" text="S">
      <formula>NOT(ISERROR(SEARCH("S",AC170)))</formula>
    </cfRule>
    <cfRule type="containsText" dxfId="33981" priority="59967" stopIfTrue="1" operator="containsText" text="F">
      <formula>NOT(ISERROR(SEARCH("F",AC170)))</formula>
    </cfRule>
    <cfRule type="containsText" dxfId="33980" priority="59968" stopIfTrue="1" operator="containsText" text="P">
      <formula>NOT(ISERROR(SEARCH("P",AC170)))</formula>
    </cfRule>
    <cfRule type="containsText" dxfId="33979" priority="59969" stopIfTrue="1" operator="containsText" text="LNP">
      <formula>NOT(ISERROR(SEARCH("LNP",AC170)))</formula>
    </cfRule>
    <cfRule type="containsText" dxfId="33978" priority="59970" stopIfTrue="1" operator="containsText" text="DM">
      <formula>NOT(ISERROR(SEARCH("DM",AC170)))</formula>
    </cfRule>
    <cfRule type="containsText" dxfId="33977" priority="59971" stopIfTrue="1" operator="containsText" text="5DOM">
      <formula>NOT(ISERROR(SEARCH("5DOM",AC170)))</formula>
    </cfRule>
    <cfRule type="containsText" dxfId="33976" priority="59972" stopIfTrue="1" operator="containsText" text="DOM">
      <formula>NOT(ISERROR(SEARCH("DOM",AC170)))</formula>
    </cfRule>
    <cfRule type="containsText" dxfId="33975" priority="59973" stopIfTrue="1" operator="containsText" text="DLP">
      <formula>NOT(ISERROR(SEARCH("DLP",AC170)))</formula>
    </cfRule>
    <cfRule type="containsText" dxfId="33974" priority="59974" stopIfTrue="1" operator="containsText" text="5HE">
      <formula>NOT(ISERROR(SEARCH("5HE",AC170)))</formula>
    </cfRule>
    <cfRule type="containsText" dxfId="33973" priority="59975" stopIfTrue="1" operator="containsText" text="4HE">
      <formula>NOT(ISERROR(SEARCH("4HE",AC170)))</formula>
    </cfRule>
    <cfRule type="containsText" dxfId="33972" priority="59976" stopIfTrue="1" operator="containsText" text="3HE">
      <formula>NOT(ISERROR(SEARCH("3HE",AC170)))</formula>
    </cfRule>
    <cfRule type="containsText" dxfId="33971" priority="59977" stopIfTrue="1" operator="containsText" text="2HE">
      <formula>NOT(ISERROR(SEARCH("2HE",AC170)))</formula>
    </cfRule>
    <cfRule type="containsText" dxfId="33970" priority="59978" stopIfTrue="1" operator="containsText" text="1HE">
      <formula>NOT(ISERROR(SEARCH("1HE",AC170)))</formula>
    </cfRule>
    <cfRule type="containsText" dxfId="33969" priority="59979" stopIfTrue="1" operator="containsText" text="MINA">
      <formula>NOT(ISERROR(SEARCH("MINA",AC170)))</formula>
    </cfRule>
    <cfRule type="containsText" dxfId="33968" priority="59980" stopIfTrue="1" operator="containsText" text="8TD">
      <formula>NOT(ISERROR(SEARCH("8TD",AC170)))</formula>
    </cfRule>
  </conditionalFormatting>
  <conditionalFormatting sqref="AC170">
    <cfRule type="containsText" dxfId="33967" priority="59963" stopIfTrue="1" operator="containsText" text="8TDT">
      <formula>NOT(ISERROR(SEARCH("8TDT",AC170)))</formula>
    </cfRule>
  </conditionalFormatting>
  <conditionalFormatting sqref="AA170">
    <cfRule type="containsText" dxfId="33966" priority="59946" stopIfTrue="1" operator="containsText" text="VAC">
      <formula>NOT(ISERROR(SEARCH("VAC",AA170)))</formula>
    </cfRule>
    <cfRule type="containsText" priority="59947" stopIfTrue="1" operator="containsText" text="0">
      <formula>NOT(ISERROR(SEARCH("0",AA170)))</formula>
    </cfRule>
    <cfRule type="containsText" dxfId="33965" priority="59948" stopIfTrue="1" operator="containsText" text="S">
      <formula>NOT(ISERROR(SEARCH("S",AA170)))</formula>
    </cfRule>
    <cfRule type="containsText" dxfId="33964" priority="59949" stopIfTrue="1" operator="containsText" text="F">
      <formula>NOT(ISERROR(SEARCH("F",AA170)))</formula>
    </cfRule>
    <cfRule type="containsText" dxfId="33963" priority="59950" stopIfTrue="1" operator="containsText" text="P">
      <formula>NOT(ISERROR(SEARCH("P",AA170)))</formula>
    </cfRule>
    <cfRule type="containsText" dxfId="33962" priority="59951" stopIfTrue="1" operator="containsText" text="LNP">
      <formula>NOT(ISERROR(SEARCH("LNP",AA170)))</formula>
    </cfRule>
    <cfRule type="containsText" dxfId="33961" priority="59952" stopIfTrue="1" operator="containsText" text="DM">
      <formula>NOT(ISERROR(SEARCH("DM",AA170)))</formula>
    </cfRule>
    <cfRule type="containsText" dxfId="33960" priority="59953" stopIfTrue="1" operator="containsText" text="5DOM">
      <formula>NOT(ISERROR(SEARCH("5DOM",AA170)))</formula>
    </cfRule>
    <cfRule type="containsText" dxfId="33959" priority="59954" stopIfTrue="1" operator="containsText" text="DOM">
      <formula>NOT(ISERROR(SEARCH("DOM",AA170)))</formula>
    </cfRule>
    <cfRule type="containsText" dxfId="33958" priority="59955" stopIfTrue="1" operator="containsText" text="DLP">
      <formula>NOT(ISERROR(SEARCH("DLP",AA170)))</formula>
    </cfRule>
    <cfRule type="containsText" dxfId="33957" priority="59956" stopIfTrue="1" operator="containsText" text="5HE">
      <formula>NOT(ISERROR(SEARCH("5HE",AA170)))</formula>
    </cfRule>
    <cfRule type="containsText" dxfId="33956" priority="59957" stopIfTrue="1" operator="containsText" text="4HE">
      <formula>NOT(ISERROR(SEARCH("4HE",AA170)))</formula>
    </cfRule>
    <cfRule type="containsText" dxfId="33955" priority="59958" stopIfTrue="1" operator="containsText" text="3HE">
      <formula>NOT(ISERROR(SEARCH("3HE",AA170)))</formula>
    </cfRule>
    <cfRule type="containsText" dxfId="33954" priority="59959" stopIfTrue="1" operator="containsText" text="2HE">
      <formula>NOT(ISERROR(SEARCH("2HE",AA170)))</formula>
    </cfRule>
    <cfRule type="containsText" dxfId="33953" priority="59960" stopIfTrue="1" operator="containsText" text="1HE">
      <formula>NOT(ISERROR(SEARCH("1HE",AA170)))</formula>
    </cfRule>
    <cfRule type="containsText" dxfId="33952" priority="59961" stopIfTrue="1" operator="containsText" text="MINA">
      <formula>NOT(ISERROR(SEARCH("MINA",AA170)))</formula>
    </cfRule>
    <cfRule type="containsText" dxfId="33951" priority="59962" stopIfTrue="1" operator="containsText" text="8TD">
      <formula>NOT(ISERROR(SEARCH("8TD",AA170)))</formula>
    </cfRule>
  </conditionalFormatting>
  <conditionalFormatting sqref="I167 K167 M167:N167 P167:R167">
    <cfRule type="containsText" dxfId="33950" priority="59929" stopIfTrue="1" operator="containsText" text="VAC">
      <formula>NOT(ISERROR(SEARCH("VAC",I167)))</formula>
    </cfRule>
    <cfRule type="containsText" priority="59930" stopIfTrue="1" operator="containsText" text="0">
      <formula>NOT(ISERROR(SEARCH("0",I167)))</formula>
    </cfRule>
    <cfRule type="containsText" dxfId="33949" priority="59931" stopIfTrue="1" operator="containsText" text="S">
      <formula>NOT(ISERROR(SEARCH("S",I167)))</formula>
    </cfRule>
    <cfRule type="containsText" dxfId="33948" priority="59932" stopIfTrue="1" operator="containsText" text="F">
      <formula>NOT(ISERROR(SEARCH("F",I167)))</formula>
    </cfRule>
    <cfRule type="containsText" dxfId="33947" priority="59933" stopIfTrue="1" operator="containsText" text="P">
      <formula>NOT(ISERROR(SEARCH("P",I167)))</formula>
    </cfRule>
    <cfRule type="containsText" dxfId="33946" priority="59934" stopIfTrue="1" operator="containsText" text="LNP">
      <formula>NOT(ISERROR(SEARCH("LNP",I167)))</formula>
    </cfRule>
    <cfRule type="containsText" dxfId="33945" priority="59935" stopIfTrue="1" operator="containsText" text="DM">
      <formula>NOT(ISERROR(SEARCH("DM",I167)))</formula>
    </cfRule>
    <cfRule type="containsText" dxfId="33944" priority="59936" stopIfTrue="1" operator="containsText" text="5DOM">
      <formula>NOT(ISERROR(SEARCH("5DOM",I167)))</formula>
    </cfRule>
    <cfRule type="containsText" dxfId="33943" priority="59937" stopIfTrue="1" operator="containsText" text="DOM">
      <formula>NOT(ISERROR(SEARCH("DOM",I167)))</formula>
    </cfRule>
    <cfRule type="containsText" dxfId="33942" priority="59938" stopIfTrue="1" operator="containsText" text="DLP">
      <formula>NOT(ISERROR(SEARCH("DLP",I167)))</formula>
    </cfRule>
    <cfRule type="containsText" dxfId="33941" priority="59939" stopIfTrue="1" operator="containsText" text="5HE">
      <formula>NOT(ISERROR(SEARCH("5HE",I167)))</formula>
    </cfRule>
    <cfRule type="containsText" dxfId="33940" priority="59940" stopIfTrue="1" operator="containsText" text="4HE">
      <formula>NOT(ISERROR(SEARCH("4HE",I167)))</formula>
    </cfRule>
    <cfRule type="containsText" dxfId="33939" priority="59941" stopIfTrue="1" operator="containsText" text="3HE">
      <formula>NOT(ISERROR(SEARCH("3HE",I167)))</formula>
    </cfRule>
    <cfRule type="containsText" dxfId="33938" priority="59942" stopIfTrue="1" operator="containsText" text="2HE">
      <formula>NOT(ISERROR(SEARCH("2HE",I167)))</formula>
    </cfRule>
    <cfRule type="containsText" dxfId="33937" priority="59943" stopIfTrue="1" operator="containsText" text="1HE">
      <formula>NOT(ISERROR(SEARCH("1HE",I167)))</formula>
    </cfRule>
    <cfRule type="containsText" dxfId="33936" priority="59944" stopIfTrue="1" operator="containsText" text="MINA">
      <formula>NOT(ISERROR(SEARCH("MINA",I167)))</formula>
    </cfRule>
    <cfRule type="containsText" dxfId="33935" priority="59945" stopIfTrue="1" operator="containsText" text="8TD">
      <formula>NOT(ISERROR(SEARCH("8TD",I167)))</formula>
    </cfRule>
  </conditionalFormatting>
  <conditionalFormatting sqref="J167">
    <cfRule type="containsText" dxfId="33934" priority="59912" stopIfTrue="1" operator="containsText" text="VAC">
      <formula>NOT(ISERROR(SEARCH("VAC",J167)))</formula>
    </cfRule>
    <cfRule type="containsText" priority="59913" stopIfTrue="1" operator="containsText" text="0">
      <formula>NOT(ISERROR(SEARCH("0",J167)))</formula>
    </cfRule>
    <cfRule type="containsText" dxfId="33933" priority="59914" stopIfTrue="1" operator="containsText" text="S">
      <formula>NOT(ISERROR(SEARCH("S",J167)))</formula>
    </cfRule>
    <cfRule type="containsText" dxfId="33932" priority="59915" stopIfTrue="1" operator="containsText" text="F">
      <formula>NOT(ISERROR(SEARCH("F",J167)))</formula>
    </cfRule>
    <cfRule type="containsText" dxfId="33931" priority="59916" stopIfTrue="1" operator="containsText" text="P">
      <formula>NOT(ISERROR(SEARCH("P",J167)))</formula>
    </cfRule>
    <cfRule type="containsText" dxfId="33930" priority="59917" stopIfTrue="1" operator="containsText" text="LNP">
      <formula>NOT(ISERROR(SEARCH("LNP",J167)))</formula>
    </cfRule>
    <cfRule type="containsText" dxfId="33929" priority="59918" stopIfTrue="1" operator="containsText" text="DM">
      <formula>NOT(ISERROR(SEARCH("DM",J167)))</formula>
    </cfRule>
    <cfRule type="containsText" dxfId="33928" priority="59919" stopIfTrue="1" operator="containsText" text="5DOM">
      <formula>NOT(ISERROR(SEARCH("5DOM",J167)))</formula>
    </cfRule>
    <cfRule type="containsText" dxfId="33927" priority="59920" stopIfTrue="1" operator="containsText" text="DOM">
      <formula>NOT(ISERROR(SEARCH("DOM",J167)))</formula>
    </cfRule>
    <cfRule type="containsText" dxfId="33926" priority="59921" stopIfTrue="1" operator="containsText" text="DLP">
      <formula>NOT(ISERROR(SEARCH("DLP",J167)))</formula>
    </cfRule>
    <cfRule type="containsText" dxfId="33925" priority="59922" stopIfTrue="1" operator="containsText" text="5HE">
      <formula>NOT(ISERROR(SEARCH("5HE",J167)))</formula>
    </cfRule>
    <cfRule type="containsText" dxfId="33924" priority="59923" stopIfTrue="1" operator="containsText" text="4HE">
      <formula>NOT(ISERROR(SEARCH("4HE",J167)))</formula>
    </cfRule>
    <cfRule type="containsText" dxfId="33923" priority="59924" stopIfTrue="1" operator="containsText" text="3HE">
      <formula>NOT(ISERROR(SEARCH("3HE",J167)))</formula>
    </cfRule>
    <cfRule type="containsText" dxfId="33922" priority="59925" stopIfTrue="1" operator="containsText" text="2HE">
      <formula>NOT(ISERROR(SEARCH("2HE",J167)))</formula>
    </cfRule>
    <cfRule type="containsText" dxfId="33921" priority="59926" stopIfTrue="1" operator="containsText" text="1HE">
      <formula>NOT(ISERROR(SEARCH("1HE",J167)))</formula>
    </cfRule>
    <cfRule type="containsText" dxfId="33920" priority="59927" stopIfTrue="1" operator="containsText" text="MINA">
      <formula>NOT(ISERROR(SEARCH("MINA",J167)))</formula>
    </cfRule>
    <cfRule type="containsText" dxfId="33919" priority="59928" stopIfTrue="1" operator="containsText" text="8TD">
      <formula>NOT(ISERROR(SEARCH("8TD",J167)))</formula>
    </cfRule>
  </conditionalFormatting>
  <conditionalFormatting sqref="J167">
    <cfRule type="containsText" dxfId="33918" priority="59911" stopIfTrue="1" operator="containsText" text="8TDT">
      <formula>NOT(ISERROR(SEARCH("8TDT",J167)))</formula>
    </cfRule>
  </conditionalFormatting>
  <conditionalFormatting sqref="H167">
    <cfRule type="containsText" dxfId="33917" priority="59877" stopIfTrue="1" operator="containsText" text="VAC">
      <formula>NOT(ISERROR(SEARCH("VAC",H167)))</formula>
    </cfRule>
    <cfRule type="containsText" priority="59878" stopIfTrue="1" operator="containsText" text="0">
      <formula>NOT(ISERROR(SEARCH("0",H167)))</formula>
    </cfRule>
    <cfRule type="containsText" dxfId="33916" priority="59879" stopIfTrue="1" operator="containsText" text="S">
      <formula>NOT(ISERROR(SEARCH("S",H167)))</formula>
    </cfRule>
    <cfRule type="containsText" dxfId="33915" priority="59880" stopIfTrue="1" operator="containsText" text="F">
      <formula>NOT(ISERROR(SEARCH("F",H167)))</formula>
    </cfRule>
    <cfRule type="containsText" dxfId="33914" priority="59881" stopIfTrue="1" operator="containsText" text="P">
      <formula>NOT(ISERROR(SEARCH("P",H167)))</formula>
    </cfRule>
    <cfRule type="containsText" dxfId="33913" priority="59882" stopIfTrue="1" operator="containsText" text="LNP">
      <formula>NOT(ISERROR(SEARCH("LNP",H167)))</formula>
    </cfRule>
    <cfRule type="containsText" dxfId="33912" priority="59883" stopIfTrue="1" operator="containsText" text="DM">
      <formula>NOT(ISERROR(SEARCH("DM",H167)))</formula>
    </cfRule>
    <cfRule type="containsText" dxfId="33911" priority="59884" stopIfTrue="1" operator="containsText" text="5DOM">
      <formula>NOT(ISERROR(SEARCH("5DOM",H167)))</formula>
    </cfRule>
    <cfRule type="containsText" dxfId="33910" priority="59885" stopIfTrue="1" operator="containsText" text="DOM">
      <formula>NOT(ISERROR(SEARCH("DOM",H167)))</formula>
    </cfRule>
    <cfRule type="containsText" dxfId="33909" priority="59886" stopIfTrue="1" operator="containsText" text="DLP">
      <formula>NOT(ISERROR(SEARCH("DLP",H167)))</formula>
    </cfRule>
    <cfRule type="containsText" dxfId="33908" priority="59887" stopIfTrue="1" operator="containsText" text="5HE">
      <formula>NOT(ISERROR(SEARCH("5HE",H167)))</formula>
    </cfRule>
    <cfRule type="containsText" dxfId="33907" priority="59888" stopIfTrue="1" operator="containsText" text="4HE">
      <formula>NOT(ISERROR(SEARCH("4HE",H167)))</formula>
    </cfRule>
    <cfRule type="containsText" dxfId="33906" priority="59889" stopIfTrue="1" operator="containsText" text="3HE">
      <formula>NOT(ISERROR(SEARCH("3HE",H167)))</formula>
    </cfRule>
    <cfRule type="containsText" dxfId="33905" priority="59890" stopIfTrue="1" operator="containsText" text="2HE">
      <formula>NOT(ISERROR(SEARCH("2HE",H167)))</formula>
    </cfRule>
    <cfRule type="containsText" dxfId="33904" priority="59891" stopIfTrue="1" operator="containsText" text="1HE">
      <formula>NOT(ISERROR(SEARCH("1HE",H167)))</formula>
    </cfRule>
    <cfRule type="containsText" dxfId="33903" priority="59892" stopIfTrue="1" operator="containsText" text="MINA">
      <formula>NOT(ISERROR(SEARCH("MINA",H167)))</formula>
    </cfRule>
    <cfRule type="containsText" dxfId="33902" priority="59893" stopIfTrue="1" operator="containsText" text="8TD">
      <formula>NOT(ISERROR(SEARCH("8TD",H167)))</formula>
    </cfRule>
  </conditionalFormatting>
  <conditionalFormatting sqref="O167">
    <cfRule type="containsText" dxfId="33901" priority="59860" stopIfTrue="1" operator="containsText" text="VAC">
      <formula>NOT(ISERROR(SEARCH("VAC",O167)))</formula>
    </cfRule>
    <cfRule type="containsText" priority="59861" stopIfTrue="1" operator="containsText" text="0">
      <formula>NOT(ISERROR(SEARCH("0",O167)))</formula>
    </cfRule>
    <cfRule type="containsText" dxfId="33900" priority="59862" stopIfTrue="1" operator="containsText" text="S">
      <formula>NOT(ISERROR(SEARCH("S",O167)))</formula>
    </cfRule>
    <cfRule type="containsText" dxfId="33899" priority="59863" stopIfTrue="1" operator="containsText" text="F">
      <formula>NOT(ISERROR(SEARCH("F",O167)))</formula>
    </cfRule>
    <cfRule type="containsText" dxfId="33898" priority="59864" stopIfTrue="1" operator="containsText" text="P">
      <formula>NOT(ISERROR(SEARCH("P",O167)))</formula>
    </cfRule>
    <cfRule type="containsText" dxfId="33897" priority="59865" stopIfTrue="1" operator="containsText" text="LNP">
      <formula>NOT(ISERROR(SEARCH("LNP",O167)))</formula>
    </cfRule>
    <cfRule type="containsText" dxfId="33896" priority="59866" stopIfTrue="1" operator="containsText" text="DM">
      <formula>NOT(ISERROR(SEARCH("DM",O167)))</formula>
    </cfRule>
    <cfRule type="containsText" dxfId="33895" priority="59867" stopIfTrue="1" operator="containsText" text="5DOM">
      <formula>NOT(ISERROR(SEARCH("5DOM",O167)))</formula>
    </cfRule>
    <cfRule type="containsText" dxfId="33894" priority="59868" stopIfTrue="1" operator="containsText" text="DOM">
      <formula>NOT(ISERROR(SEARCH("DOM",O167)))</formula>
    </cfRule>
    <cfRule type="containsText" dxfId="33893" priority="59869" stopIfTrue="1" operator="containsText" text="DLP">
      <formula>NOT(ISERROR(SEARCH("DLP",O167)))</formula>
    </cfRule>
    <cfRule type="containsText" dxfId="33892" priority="59870" stopIfTrue="1" operator="containsText" text="5HE">
      <formula>NOT(ISERROR(SEARCH("5HE",O167)))</formula>
    </cfRule>
    <cfRule type="containsText" dxfId="33891" priority="59871" stopIfTrue="1" operator="containsText" text="4HE">
      <formula>NOT(ISERROR(SEARCH("4HE",O167)))</formula>
    </cfRule>
    <cfRule type="containsText" dxfId="33890" priority="59872" stopIfTrue="1" operator="containsText" text="3HE">
      <formula>NOT(ISERROR(SEARCH("3HE",O167)))</formula>
    </cfRule>
    <cfRule type="containsText" dxfId="33889" priority="59873" stopIfTrue="1" operator="containsText" text="2HE">
      <formula>NOT(ISERROR(SEARCH("2HE",O167)))</formula>
    </cfRule>
    <cfRule type="containsText" dxfId="33888" priority="59874" stopIfTrue="1" operator="containsText" text="1HE">
      <formula>NOT(ISERROR(SEARCH("1HE",O167)))</formula>
    </cfRule>
    <cfRule type="containsText" dxfId="33887" priority="59875" stopIfTrue="1" operator="containsText" text="MINA">
      <formula>NOT(ISERROR(SEARCH("MINA",O167)))</formula>
    </cfRule>
    <cfRule type="containsText" dxfId="33886" priority="59876" stopIfTrue="1" operator="containsText" text="8TD">
      <formula>NOT(ISERROR(SEARCH("8TD",O167)))</formula>
    </cfRule>
  </conditionalFormatting>
  <conditionalFormatting sqref="I171 K171 M171:N171 P171:R171">
    <cfRule type="containsText" dxfId="33885" priority="59843" stopIfTrue="1" operator="containsText" text="VAC">
      <formula>NOT(ISERROR(SEARCH("VAC",I171)))</formula>
    </cfRule>
    <cfRule type="containsText" priority="59844" stopIfTrue="1" operator="containsText" text="0">
      <formula>NOT(ISERROR(SEARCH("0",I171)))</formula>
    </cfRule>
    <cfRule type="containsText" dxfId="33884" priority="59845" stopIfTrue="1" operator="containsText" text="S">
      <formula>NOT(ISERROR(SEARCH("S",I171)))</formula>
    </cfRule>
    <cfRule type="containsText" dxfId="33883" priority="59846" stopIfTrue="1" operator="containsText" text="F">
      <formula>NOT(ISERROR(SEARCH("F",I171)))</formula>
    </cfRule>
    <cfRule type="containsText" dxfId="33882" priority="59847" stopIfTrue="1" operator="containsText" text="P">
      <formula>NOT(ISERROR(SEARCH("P",I171)))</formula>
    </cfRule>
    <cfRule type="containsText" dxfId="33881" priority="59848" stopIfTrue="1" operator="containsText" text="LNP">
      <formula>NOT(ISERROR(SEARCH("LNP",I171)))</formula>
    </cfRule>
    <cfRule type="containsText" dxfId="33880" priority="59849" stopIfTrue="1" operator="containsText" text="DM">
      <formula>NOT(ISERROR(SEARCH("DM",I171)))</formula>
    </cfRule>
    <cfRule type="containsText" dxfId="33879" priority="59850" stopIfTrue="1" operator="containsText" text="5DOM">
      <formula>NOT(ISERROR(SEARCH("5DOM",I171)))</formula>
    </cfRule>
    <cfRule type="containsText" dxfId="33878" priority="59851" stopIfTrue="1" operator="containsText" text="DOM">
      <formula>NOT(ISERROR(SEARCH("DOM",I171)))</formula>
    </cfRule>
    <cfRule type="containsText" dxfId="33877" priority="59852" stopIfTrue="1" operator="containsText" text="DLP">
      <formula>NOT(ISERROR(SEARCH("DLP",I171)))</formula>
    </cfRule>
    <cfRule type="containsText" dxfId="33876" priority="59853" stopIfTrue="1" operator="containsText" text="5HE">
      <formula>NOT(ISERROR(SEARCH("5HE",I171)))</formula>
    </cfRule>
    <cfRule type="containsText" dxfId="33875" priority="59854" stopIfTrue="1" operator="containsText" text="4HE">
      <formula>NOT(ISERROR(SEARCH("4HE",I171)))</formula>
    </cfRule>
    <cfRule type="containsText" dxfId="33874" priority="59855" stopIfTrue="1" operator="containsText" text="3HE">
      <formula>NOT(ISERROR(SEARCH("3HE",I171)))</formula>
    </cfRule>
    <cfRule type="containsText" dxfId="33873" priority="59856" stopIfTrue="1" operator="containsText" text="2HE">
      <formula>NOT(ISERROR(SEARCH("2HE",I171)))</formula>
    </cfRule>
    <cfRule type="containsText" dxfId="33872" priority="59857" stopIfTrue="1" operator="containsText" text="1HE">
      <formula>NOT(ISERROR(SEARCH("1HE",I171)))</formula>
    </cfRule>
    <cfRule type="containsText" dxfId="33871" priority="59858" stopIfTrue="1" operator="containsText" text="MINA">
      <formula>NOT(ISERROR(SEARCH("MINA",I171)))</formula>
    </cfRule>
    <cfRule type="containsText" dxfId="33870" priority="59859" stopIfTrue="1" operator="containsText" text="8TD">
      <formula>NOT(ISERROR(SEARCH("8TD",I171)))</formula>
    </cfRule>
  </conditionalFormatting>
  <conditionalFormatting sqref="J171">
    <cfRule type="containsText" dxfId="33869" priority="59826" stopIfTrue="1" operator="containsText" text="VAC">
      <formula>NOT(ISERROR(SEARCH("VAC",J171)))</formula>
    </cfRule>
    <cfRule type="containsText" priority="59827" stopIfTrue="1" operator="containsText" text="0">
      <formula>NOT(ISERROR(SEARCH("0",J171)))</formula>
    </cfRule>
    <cfRule type="containsText" dxfId="33868" priority="59828" stopIfTrue="1" operator="containsText" text="S">
      <formula>NOT(ISERROR(SEARCH("S",J171)))</formula>
    </cfRule>
    <cfRule type="containsText" dxfId="33867" priority="59829" stopIfTrue="1" operator="containsText" text="F">
      <formula>NOT(ISERROR(SEARCH("F",J171)))</formula>
    </cfRule>
    <cfRule type="containsText" dxfId="33866" priority="59830" stopIfTrue="1" operator="containsText" text="P">
      <formula>NOT(ISERROR(SEARCH("P",J171)))</formula>
    </cfRule>
    <cfRule type="containsText" dxfId="33865" priority="59831" stopIfTrue="1" operator="containsText" text="LNP">
      <formula>NOT(ISERROR(SEARCH("LNP",J171)))</formula>
    </cfRule>
    <cfRule type="containsText" dxfId="33864" priority="59832" stopIfTrue="1" operator="containsText" text="DM">
      <formula>NOT(ISERROR(SEARCH("DM",J171)))</formula>
    </cfRule>
    <cfRule type="containsText" dxfId="33863" priority="59833" stopIfTrue="1" operator="containsText" text="5DOM">
      <formula>NOT(ISERROR(SEARCH("5DOM",J171)))</formula>
    </cfRule>
    <cfRule type="containsText" dxfId="33862" priority="59834" stopIfTrue="1" operator="containsText" text="DOM">
      <formula>NOT(ISERROR(SEARCH("DOM",J171)))</formula>
    </cfRule>
    <cfRule type="containsText" dxfId="33861" priority="59835" stopIfTrue="1" operator="containsText" text="DLP">
      <formula>NOT(ISERROR(SEARCH("DLP",J171)))</formula>
    </cfRule>
    <cfRule type="containsText" dxfId="33860" priority="59836" stopIfTrue="1" operator="containsText" text="5HE">
      <formula>NOT(ISERROR(SEARCH("5HE",J171)))</formula>
    </cfRule>
    <cfRule type="containsText" dxfId="33859" priority="59837" stopIfTrue="1" operator="containsText" text="4HE">
      <formula>NOT(ISERROR(SEARCH("4HE",J171)))</formula>
    </cfRule>
    <cfRule type="containsText" dxfId="33858" priority="59838" stopIfTrue="1" operator="containsText" text="3HE">
      <formula>NOT(ISERROR(SEARCH("3HE",J171)))</formula>
    </cfRule>
    <cfRule type="containsText" dxfId="33857" priority="59839" stopIfTrue="1" operator="containsText" text="2HE">
      <formula>NOT(ISERROR(SEARCH("2HE",J171)))</formula>
    </cfRule>
    <cfRule type="containsText" dxfId="33856" priority="59840" stopIfTrue="1" operator="containsText" text="1HE">
      <formula>NOT(ISERROR(SEARCH("1HE",J171)))</formula>
    </cfRule>
    <cfRule type="containsText" dxfId="33855" priority="59841" stopIfTrue="1" operator="containsText" text="MINA">
      <formula>NOT(ISERROR(SEARCH("MINA",J171)))</formula>
    </cfRule>
    <cfRule type="containsText" dxfId="33854" priority="59842" stopIfTrue="1" operator="containsText" text="8TD">
      <formula>NOT(ISERROR(SEARCH("8TD",J171)))</formula>
    </cfRule>
  </conditionalFormatting>
  <conditionalFormatting sqref="J171">
    <cfRule type="containsText" dxfId="33853" priority="59825" stopIfTrue="1" operator="containsText" text="8TDT">
      <formula>NOT(ISERROR(SEARCH("8TDT",J171)))</formula>
    </cfRule>
  </conditionalFormatting>
  <conditionalFormatting sqref="H171">
    <cfRule type="containsText" dxfId="33852" priority="59791" stopIfTrue="1" operator="containsText" text="VAC">
      <formula>NOT(ISERROR(SEARCH("VAC",H171)))</formula>
    </cfRule>
    <cfRule type="containsText" priority="59792" stopIfTrue="1" operator="containsText" text="0">
      <formula>NOT(ISERROR(SEARCH("0",H171)))</formula>
    </cfRule>
    <cfRule type="containsText" dxfId="33851" priority="59793" stopIfTrue="1" operator="containsText" text="S">
      <formula>NOT(ISERROR(SEARCH("S",H171)))</formula>
    </cfRule>
    <cfRule type="containsText" dxfId="33850" priority="59794" stopIfTrue="1" operator="containsText" text="F">
      <formula>NOT(ISERROR(SEARCH("F",H171)))</formula>
    </cfRule>
    <cfRule type="containsText" dxfId="33849" priority="59795" stopIfTrue="1" operator="containsText" text="P">
      <formula>NOT(ISERROR(SEARCH("P",H171)))</formula>
    </cfRule>
    <cfRule type="containsText" dxfId="33848" priority="59796" stopIfTrue="1" operator="containsText" text="LNP">
      <formula>NOT(ISERROR(SEARCH("LNP",H171)))</formula>
    </cfRule>
    <cfRule type="containsText" dxfId="33847" priority="59797" stopIfTrue="1" operator="containsText" text="DM">
      <formula>NOT(ISERROR(SEARCH("DM",H171)))</formula>
    </cfRule>
    <cfRule type="containsText" dxfId="33846" priority="59798" stopIfTrue="1" operator="containsText" text="5DOM">
      <formula>NOT(ISERROR(SEARCH("5DOM",H171)))</formula>
    </cfRule>
    <cfRule type="containsText" dxfId="33845" priority="59799" stopIfTrue="1" operator="containsText" text="DOM">
      <formula>NOT(ISERROR(SEARCH("DOM",H171)))</formula>
    </cfRule>
    <cfRule type="containsText" dxfId="33844" priority="59800" stopIfTrue="1" operator="containsText" text="DLP">
      <formula>NOT(ISERROR(SEARCH("DLP",H171)))</formula>
    </cfRule>
    <cfRule type="containsText" dxfId="33843" priority="59801" stopIfTrue="1" operator="containsText" text="5HE">
      <formula>NOT(ISERROR(SEARCH("5HE",H171)))</formula>
    </cfRule>
    <cfRule type="containsText" dxfId="33842" priority="59802" stopIfTrue="1" operator="containsText" text="4HE">
      <formula>NOT(ISERROR(SEARCH("4HE",H171)))</formula>
    </cfRule>
    <cfRule type="containsText" dxfId="33841" priority="59803" stopIfTrue="1" operator="containsText" text="3HE">
      <formula>NOT(ISERROR(SEARCH("3HE",H171)))</formula>
    </cfRule>
    <cfRule type="containsText" dxfId="33840" priority="59804" stopIfTrue="1" operator="containsText" text="2HE">
      <formula>NOT(ISERROR(SEARCH("2HE",H171)))</formula>
    </cfRule>
    <cfRule type="containsText" dxfId="33839" priority="59805" stopIfTrue="1" operator="containsText" text="1HE">
      <formula>NOT(ISERROR(SEARCH("1HE",H171)))</formula>
    </cfRule>
    <cfRule type="containsText" dxfId="33838" priority="59806" stopIfTrue="1" operator="containsText" text="MINA">
      <formula>NOT(ISERROR(SEARCH("MINA",H171)))</formula>
    </cfRule>
    <cfRule type="containsText" dxfId="33837" priority="59807" stopIfTrue="1" operator="containsText" text="8TD">
      <formula>NOT(ISERROR(SEARCH("8TD",H171)))</formula>
    </cfRule>
  </conditionalFormatting>
  <conditionalFormatting sqref="O171">
    <cfRule type="containsText" dxfId="33836" priority="59774" stopIfTrue="1" operator="containsText" text="VAC">
      <formula>NOT(ISERROR(SEARCH("VAC",O171)))</formula>
    </cfRule>
    <cfRule type="containsText" priority="59775" stopIfTrue="1" operator="containsText" text="0">
      <formula>NOT(ISERROR(SEARCH("0",O171)))</formula>
    </cfRule>
    <cfRule type="containsText" dxfId="33835" priority="59776" stopIfTrue="1" operator="containsText" text="S">
      <formula>NOT(ISERROR(SEARCH("S",O171)))</formula>
    </cfRule>
    <cfRule type="containsText" dxfId="33834" priority="59777" stopIfTrue="1" operator="containsText" text="F">
      <formula>NOT(ISERROR(SEARCH("F",O171)))</formula>
    </cfRule>
    <cfRule type="containsText" dxfId="33833" priority="59778" stopIfTrue="1" operator="containsText" text="P">
      <formula>NOT(ISERROR(SEARCH("P",O171)))</formula>
    </cfRule>
    <cfRule type="containsText" dxfId="33832" priority="59779" stopIfTrue="1" operator="containsText" text="LNP">
      <formula>NOT(ISERROR(SEARCH("LNP",O171)))</formula>
    </cfRule>
    <cfRule type="containsText" dxfId="33831" priority="59780" stopIfTrue="1" operator="containsText" text="DM">
      <formula>NOT(ISERROR(SEARCH("DM",O171)))</formula>
    </cfRule>
    <cfRule type="containsText" dxfId="33830" priority="59781" stopIfTrue="1" operator="containsText" text="5DOM">
      <formula>NOT(ISERROR(SEARCH("5DOM",O171)))</formula>
    </cfRule>
    <cfRule type="containsText" dxfId="33829" priority="59782" stopIfTrue="1" operator="containsText" text="DOM">
      <formula>NOT(ISERROR(SEARCH("DOM",O171)))</formula>
    </cfRule>
    <cfRule type="containsText" dxfId="33828" priority="59783" stopIfTrue="1" operator="containsText" text="DLP">
      <formula>NOT(ISERROR(SEARCH("DLP",O171)))</formula>
    </cfRule>
    <cfRule type="containsText" dxfId="33827" priority="59784" stopIfTrue="1" operator="containsText" text="5HE">
      <formula>NOT(ISERROR(SEARCH("5HE",O171)))</formula>
    </cfRule>
    <cfRule type="containsText" dxfId="33826" priority="59785" stopIfTrue="1" operator="containsText" text="4HE">
      <formula>NOT(ISERROR(SEARCH("4HE",O171)))</formula>
    </cfRule>
    <cfRule type="containsText" dxfId="33825" priority="59786" stopIfTrue="1" operator="containsText" text="3HE">
      <formula>NOT(ISERROR(SEARCH("3HE",O171)))</formula>
    </cfRule>
    <cfRule type="containsText" dxfId="33824" priority="59787" stopIfTrue="1" operator="containsText" text="2HE">
      <formula>NOT(ISERROR(SEARCH("2HE",O171)))</formula>
    </cfRule>
    <cfRule type="containsText" dxfId="33823" priority="59788" stopIfTrue="1" operator="containsText" text="1HE">
      <formula>NOT(ISERROR(SEARCH("1HE",O171)))</formula>
    </cfRule>
    <cfRule type="containsText" dxfId="33822" priority="59789" stopIfTrue="1" operator="containsText" text="MINA">
      <formula>NOT(ISERROR(SEARCH("MINA",O171)))</formula>
    </cfRule>
    <cfRule type="containsText" dxfId="33821" priority="59790" stopIfTrue="1" operator="containsText" text="8TD">
      <formula>NOT(ISERROR(SEARCH("8TD",O171)))</formula>
    </cfRule>
  </conditionalFormatting>
  <conditionalFormatting sqref="AL173">
    <cfRule type="containsText" dxfId="33820" priority="59740" stopIfTrue="1" operator="containsText" text="VAC">
      <formula>NOT(ISERROR(SEARCH("VAC",AL173)))</formula>
    </cfRule>
    <cfRule type="containsText" priority="59741" stopIfTrue="1" operator="containsText" text="0">
      <formula>NOT(ISERROR(SEARCH("0",AL173)))</formula>
    </cfRule>
    <cfRule type="containsText" dxfId="33819" priority="59742" stopIfTrue="1" operator="containsText" text="S">
      <formula>NOT(ISERROR(SEARCH("S",AL173)))</formula>
    </cfRule>
    <cfRule type="containsText" dxfId="33818" priority="59743" stopIfTrue="1" operator="containsText" text="F">
      <formula>NOT(ISERROR(SEARCH("F",AL173)))</formula>
    </cfRule>
    <cfRule type="containsText" dxfId="33817" priority="59744" stopIfTrue="1" operator="containsText" text="P">
      <formula>NOT(ISERROR(SEARCH("P",AL173)))</formula>
    </cfRule>
    <cfRule type="containsText" dxfId="33816" priority="59745" stopIfTrue="1" operator="containsText" text="LNP">
      <formula>NOT(ISERROR(SEARCH("LNP",AL173)))</formula>
    </cfRule>
    <cfRule type="containsText" dxfId="33815" priority="59746" stopIfTrue="1" operator="containsText" text="DM">
      <formula>NOT(ISERROR(SEARCH("DM",AL173)))</formula>
    </cfRule>
    <cfRule type="containsText" dxfId="33814" priority="59747" stopIfTrue="1" operator="containsText" text="5DOM">
      <formula>NOT(ISERROR(SEARCH("5DOM",AL173)))</formula>
    </cfRule>
    <cfRule type="containsText" dxfId="33813" priority="59748" stopIfTrue="1" operator="containsText" text="DOM">
      <formula>NOT(ISERROR(SEARCH("DOM",AL173)))</formula>
    </cfRule>
    <cfRule type="containsText" dxfId="33812" priority="59749" stopIfTrue="1" operator="containsText" text="5HE">
      <formula>NOT(ISERROR(SEARCH("5HE",AL173)))</formula>
    </cfRule>
    <cfRule type="containsText" dxfId="33811" priority="59750" stopIfTrue="1" operator="containsText" text="4HE">
      <formula>NOT(ISERROR(SEARCH("4HE",AL173)))</formula>
    </cfRule>
    <cfRule type="containsText" dxfId="33810" priority="59751" stopIfTrue="1" operator="containsText" text="3HE">
      <formula>NOT(ISERROR(SEARCH("3HE",AL173)))</formula>
    </cfRule>
    <cfRule type="containsText" dxfId="33809" priority="59752" stopIfTrue="1" operator="containsText" text="2HE">
      <formula>NOT(ISERROR(SEARCH("2HE",AL173)))</formula>
    </cfRule>
    <cfRule type="containsText" dxfId="33808" priority="59753" stopIfTrue="1" operator="containsText" text="1HE">
      <formula>NOT(ISERROR(SEARCH("1HE",AL173)))</formula>
    </cfRule>
    <cfRule type="containsText" dxfId="33807" priority="59754" stopIfTrue="1" operator="containsText" text="MINA">
      <formula>NOT(ISERROR(SEARCH("MINA",AL173)))</formula>
    </cfRule>
    <cfRule type="containsText" dxfId="33806" priority="59755" stopIfTrue="1" operator="containsText" text="8TD">
      <formula>NOT(ISERROR(SEARCH("8TD",AL173)))</formula>
    </cfRule>
    <cfRule type="containsText" dxfId="33805" priority="59756" stopIfTrue="1" operator="containsText" text="DLP">
      <formula>NOT(ISERROR(SEARCH("DLP",AL173)))</formula>
    </cfRule>
  </conditionalFormatting>
  <conditionalFormatting sqref="AL173">
    <cfRule type="containsText" dxfId="33804" priority="59739" stopIfTrue="1" operator="containsText" text="8TDT">
      <formula>NOT(ISERROR(SEARCH("8TDT",AL173)))</formula>
    </cfRule>
  </conditionalFormatting>
  <conditionalFormatting sqref="AK173 AD173:AF173 AH173:AI173">
    <cfRule type="containsText" dxfId="33803" priority="59722" stopIfTrue="1" operator="containsText" text="VAC">
      <formula>NOT(ISERROR(SEARCH("VAC",AD173)))</formula>
    </cfRule>
    <cfRule type="containsText" priority="59723" stopIfTrue="1" operator="containsText" text="0">
      <formula>NOT(ISERROR(SEARCH("0",AD173)))</formula>
    </cfRule>
    <cfRule type="containsText" dxfId="33802" priority="59724" stopIfTrue="1" operator="containsText" text="S">
      <formula>NOT(ISERROR(SEARCH("S",AD173)))</formula>
    </cfRule>
    <cfRule type="containsText" dxfId="33801" priority="59725" stopIfTrue="1" operator="containsText" text="F">
      <formula>NOT(ISERROR(SEARCH("F",AD173)))</formula>
    </cfRule>
    <cfRule type="containsText" dxfId="33800" priority="59726" stopIfTrue="1" operator="containsText" text="P">
      <formula>NOT(ISERROR(SEARCH("P",AD173)))</formula>
    </cfRule>
    <cfRule type="containsText" dxfId="33799" priority="59727" stopIfTrue="1" operator="containsText" text="LNP">
      <formula>NOT(ISERROR(SEARCH("LNP",AD173)))</formula>
    </cfRule>
    <cfRule type="containsText" dxfId="33798" priority="59728" stopIfTrue="1" operator="containsText" text="DM">
      <formula>NOT(ISERROR(SEARCH("DM",AD173)))</formula>
    </cfRule>
    <cfRule type="containsText" dxfId="33797" priority="59729" stopIfTrue="1" operator="containsText" text="5DOM">
      <formula>NOT(ISERROR(SEARCH("5DOM",AD173)))</formula>
    </cfRule>
    <cfRule type="containsText" dxfId="33796" priority="59730" stopIfTrue="1" operator="containsText" text="DOM">
      <formula>NOT(ISERROR(SEARCH("DOM",AD173)))</formula>
    </cfRule>
    <cfRule type="containsText" dxfId="33795" priority="59731" stopIfTrue="1" operator="containsText" text="DLP">
      <formula>NOT(ISERROR(SEARCH("DLP",AD173)))</formula>
    </cfRule>
    <cfRule type="containsText" dxfId="33794" priority="59732" stopIfTrue="1" operator="containsText" text="5HE">
      <formula>NOT(ISERROR(SEARCH("5HE",AD173)))</formula>
    </cfRule>
    <cfRule type="containsText" dxfId="33793" priority="59733" stopIfTrue="1" operator="containsText" text="4HE">
      <formula>NOT(ISERROR(SEARCH("4HE",AD173)))</formula>
    </cfRule>
    <cfRule type="containsText" dxfId="33792" priority="59734" stopIfTrue="1" operator="containsText" text="3HE">
      <formula>NOT(ISERROR(SEARCH("3HE",AD173)))</formula>
    </cfRule>
    <cfRule type="containsText" dxfId="33791" priority="59735" stopIfTrue="1" operator="containsText" text="2HE">
      <formula>NOT(ISERROR(SEARCH("2HE",AD173)))</formula>
    </cfRule>
    <cfRule type="containsText" dxfId="33790" priority="59736" stopIfTrue="1" operator="containsText" text="1HE">
      <formula>NOT(ISERROR(SEARCH("1HE",AD173)))</formula>
    </cfRule>
    <cfRule type="containsText" dxfId="33789" priority="59737" stopIfTrue="1" operator="containsText" text="MINA">
      <formula>NOT(ISERROR(SEARCH("MINA",AD173)))</formula>
    </cfRule>
    <cfRule type="containsText" dxfId="33788" priority="59738" stopIfTrue="1" operator="containsText" text="8TD">
      <formula>NOT(ISERROR(SEARCH("8TD",AD173)))</formula>
    </cfRule>
  </conditionalFormatting>
  <conditionalFormatting sqref="AK173 AD173:AF173 AH173:AI173">
    <cfRule type="containsText" dxfId="33787" priority="59705" stopIfTrue="1" operator="containsText" text="VAC">
      <formula>NOT(ISERROR(SEARCH("VAC",AD173)))</formula>
    </cfRule>
    <cfRule type="containsText" priority="59706" stopIfTrue="1" operator="containsText" text="0">
      <formula>NOT(ISERROR(SEARCH("0",AD173)))</formula>
    </cfRule>
    <cfRule type="containsText" dxfId="33786" priority="59707" stopIfTrue="1" operator="containsText" text="S">
      <formula>NOT(ISERROR(SEARCH("S",AD173)))</formula>
    </cfRule>
    <cfRule type="containsText" dxfId="33785" priority="59708" stopIfTrue="1" operator="containsText" text="F">
      <formula>NOT(ISERROR(SEARCH("F",AD173)))</formula>
    </cfRule>
    <cfRule type="containsText" dxfId="33784" priority="59709" stopIfTrue="1" operator="containsText" text="P">
      <formula>NOT(ISERROR(SEARCH("P",AD173)))</formula>
    </cfRule>
    <cfRule type="containsText" dxfId="33783" priority="59710" stopIfTrue="1" operator="containsText" text="LNP">
      <formula>NOT(ISERROR(SEARCH("LNP",AD173)))</formula>
    </cfRule>
    <cfRule type="containsText" dxfId="33782" priority="59711" stopIfTrue="1" operator="containsText" text="DM">
      <formula>NOT(ISERROR(SEARCH("DM",AD173)))</formula>
    </cfRule>
    <cfRule type="containsText" dxfId="33781" priority="59712" stopIfTrue="1" operator="containsText" text="5DOM">
      <formula>NOT(ISERROR(SEARCH("5DOM",AD173)))</formula>
    </cfRule>
    <cfRule type="containsText" dxfId="33780" priority="59713" stopIfTrue="1" operator="containsText" text="DOM">
      <formula>NOT(ISERROR(SEARCH("DOM",AD173)))</formula>
    </cfRule>
    <cfRule type="containsText" dxfId="33779" priority="59714" stopIfTrue="1" operator="containsText" text="5HE">
      <formula>NOT(ISERROR(SEARCH("5HE",AD173)))</formula>
    </cfRule>
    <cfRule type="containsText" dxfId="33778" priority="59715" stopIfTrue="1" operator="containsText" text="4HE">
      <formula>NOT(ISERROR(SEARCH("4HE",AD173)))</formula>
    </cfRule>
    <cfRule type="containsText" dxfId="33777" priority="59716" stopIfTrue="1" operator="containsText" text="3HE">
      <formula>NOT(ISERROR(SEARCH("3HE",AD173)))</formula>
    </cfRule>
    <cfRule type="containsText" dxfId="33776" priority="59717" stopIfTrue="1" operator="containsText" text="2HE">
      <formula>NOT(ISERROR(SEARCH("2HE",AD173)))</formula>
    </cfRule>
    <cfRule type="containsText" dxfId="33775" priority="59718" stopIfTrue="1" operator="containsText" text="1HE">
      <formula>NOT(ISERROR(SEARCH("1HE",AD173)))</formula>
    </cfRule>
    <cfRule type="containsText" dxfId="33774" priority="59719" stopIfTrue="1" operator="containsText" text="MINA">
      <formula>NOT(ISERROR(SEARCH("MINA",AD173)))</formula>
    </cfRule>
    <cfRule type="containsText" dxfId="33773" priority="59720" stopIfTrue="1" operator="containsText" text="8TD">
      <formula>NOT(ISERROR(SEARCH("8TD",AD173)))</formula>
    </cfRule>
    <cfRule type="containsText" dxfId="33772" priority="59721" stopIfTrue="1" operator="containsText" text="DLP">
      <formula>NOT(ISERROR(SEARCH("DLP",AD173)))</formula>
    </cfRule>
  </conditionalFormatting>
  <conditionalFormatting sqref="AK173 AD173:AF173 AH173:AI173">
    <cfRule type="containsText" dxfId="33771" priority="59704" stopIfTrue="1" operator="containsText" text="8TDT">
      <formula>NOT(ISERROR(SEARCH("8TDT",AD173)))</formula>
    </cfRule>
  </conditionalFormatting>
  <conditionalFormatting sqref="Y173 T173:U173 W173 AA173:AB173">
    <cfRule type="containsText" dxfId="33770" priority="59687" stopIfTrue="1" operator="containsText" text="VAC">
      <formula>NOT(ISERROR(SEARCH("VAC",T173)))</formula>
    </cfRule>
    <cfRule type="containsText" priority="59688" stopIfTrue="1" operator="containsText" text="0">
      <formula>NOT(ISERROR(SEARCH("0",T173)))</formula>
    </cfRule>
    <cfRule type="containsText" dxfId="33769" priority="59689" stopIfTrue="1" operator="containsText" text="S">
      <formula>NOT(ISERROR(SEARCH("S",T173)))</formula>
    </cfRule>
    <cfRule type="containsText" dxfId="33768" priority="59690" stopIfTrue="1" operator="containsText" text="F">
      <formula>NOT(ISERROR(SEARCH("F",T173)))</formula>
    </cfRule>
    <cfRule type="containsText" dxfId="33767" priority="59691" stopIfTrue="1" operator="containsText" text="P">
      <formula>NOT(ISERROR(SEARCH("P",T173)))</formula>
    </cfRule>
    <cfRule type="containsText" dxfId="33766" priority="59692" stopIfTrue="1" operator="containsText" text="LNP">
      <formula>NOT(ISERROR(SEARCH("LNP",T173)))</formula>
    </cfRule>
    <cfRule type="containsText" dxfId="33765" priority="59693" stopIfTrue="1" operator="containsText" text="DM">
      <formula>NOT(ISERROR(SEARCH("DM",T173)))</formula>
    </cfRule>
    <cfRule type="containsText" dxfId="33764" priority="59694" stopIfTrue="1" operator="containsText" text="5DOM">
      <formula>NOT(ISERROR(SEARCH("5DOM",T173)))</formula>
    </cfRule>
    <cfRule type="containsText" dxfId="33763" priority="59695" stopIfTrue="1" operator="containsText" text="DOM">
      <formula>NOT(ISERROR(SEARCH("DOM",T173)))</formula>
    </cfRule>
    <cfRule type="containsText" dxfId="33762" priority="59696" stopIfTrue="1" operator="containsText" text="DLP">
      <formula>NOT(ISERROR(SEARCH("DLP",T173)))</formula>
    </cfRule>
    <cfRule type="containsText" dxfId="33761" priority="59697" stopIfTrue="1" operator="containsText" text="5HE">
      <formula>NOT(ISERROR(SEARCH("5HE",T173)))</formula>
    </cfRule>
    <cfRule type="containsText" dxfId="33760" priority="59698" stopIfTrue="1" operator="containsText" text="4HE">
      <formula>NOT(ISERROR(SEARCH("4HE",T173)))</formula>
    </cfRule>
    <cfRule type="containsText" dxfId="33759" priority="59699" stopIfTrue="1" operator="containsText" text="3HE">
      <formula>NOT(ISERROR(SEARCH("3HE",T173)))</formula>
    </cfRule>
    <cfRule type="containsText" dxfId="33758" priority="59700" stopIfTrue="1" operator="containsText" text="2HE">
      <formula>NOT(ISERROR(SEARCH("2HE",T173)))</formula>
    </cfRule>
    <cfRule type="containsText" dxfId="33757" priority="59701" stopIfTrue="1" operator="containsText" text="1HE">
      <formula>NOT(ISERROR(SEARCH("1HE",T173)))</formula>
    </cfRule>
    <cfRule type="containsText" dxfId="33756" priority="59702" stopIfTrue="1" operator="containsText" text="MINA">
      <formula>NOT(ISERROR(SEARCH("MINA",T173)))</formula>
    </cfRule>
    <cfRule type="containsText" dxfId="33755" priority="59703" stopIfTrue="1" operator="containsText" text="8TD">
      <formula>NOT(ISERROR(SEARCH("8TD",T173)))</formula>
    </cfRule>
  </conditionalFormatting>
  <conditionalFormatting sqref="X173">
    <cfRule type="containsText" dxfId="33754" priority="59670" stopIfTrue="1" operator="containsText" text="VAC">
      <formula>NOT(ISERROR(SEARCH("VAC",X173)))</formula>
    </cfRule>
    <cfRule type="containsText" priority="59671" stopIfTrue="1" operator="containsText" text="0">
      <formula>NOT(ISERROR(SEARCH("0",X173)))</formula>
    </cfRule>
    <cfRule type="containsText" dxfId="33753" priority="59672" stopIfTrue="1" operator="containsText" text="S">
      <formula>NOT(ISERROR(SEARCH("S",X173)))</formula>
    </cfRule>
    <cfRule type="containsText" dxfId="33752" priority="59673" stopIfTrue="1" operator="containsText" text="F">
      <formula>NOT(ISERROR(SEARCH("F",X173)))</formula>
    </cfRule>
    <cfRule type="containsText" dxfId="33751" priority="59674" stopIfTrue="1" operator="containsText" text="P">
      <formula>NOT(ISERROR(SEARCH("P",X173)))</formula>
    </cfRule>
    <cfRule type="containsText" dxfId="33750" priority="59675" stopIfTrue="1" operator="containsText" text="LNP">
      <formula>NOT(ISERROR(SEARCH("LNP",X173)))</formula>
    </cfRule>
    <cfRule type="containsText" dxfId="33749" priority="59676" stopIfTrue="1" operator="containsText" text="DM">
      <formula>NOT(ISERROR(SEARCH("DM",X173)))</formula>
    </cfRule>
    <cfRule type="containsText" dxfId="33748" priority="59677" stopIfTrue="1" operator="containsText" text="5DOM">
      <formula>NOT(ISERROR(SEARCH("5DOM",X173)))</formula>
    </cfRule>
    <cfRule type="containsText" dxfId="33747" priority="59678" stopIfTrue="1" operator="containsText" text="DOM">
      <formula>NOT(ISERROR(SEARCH("DOM",X173)))</formula>
    </cfRule>
    <cfRule type="containsText" dxfId="33746" priority="59679" stopIfTrue="1" operator="containsText" text="DLP">
      <formula>NOT(ISERROR(SEARCH("DLP",X173)))</formula>
    </cfRule>
    <cfRule type="containsText" dxfId="33745" priority="59680" stopIfTrue="1" operator="containsText" text="5HE">
      <formula>NOT(ISERROR(SEARCH("5HE",X173)))</formula>
    </cfRule>
    <cfRule type="containsText" dxfId="33744" priority="59681" stopIfTrue="1" operator="containsText" text="4HE">
      <formula>NOT(ISERROR(SEARCH("4HE",X173)))</formula>
    </cfRule>
    <cfRule type="containsText" dxfId="33743" priority="59682" stopIfTrue="1" operator="containsText" text="3HE">
      <formula>NOT(ISERROR(SEARCH("3HE",X173)))</formula>
    </cfRule>
    <cfRule type="containsText" dxfId="33742" priority="59683" stopIfTrue="1" operator="containsText" text="2HE">
      <formula>NOT(ISERROR(SEARCH("2HE",X173)))</formula>
    </cfRule>
    <cfRule type="containsText" dxfId="33741" priority="59684" stopIfTrue="1" operator="containsText" text="1HE">
      <formula>NOT(ISERROR(SEARCH("1HE",X173)))</formula>
    </cfRule>
    <cfRule type="containsText" dxfId="33740" priority="59685" stopIfTrue="1" operator="containsText" text="MINA">
      <formula>NOT(ISERROR(SEARCH("MINA",X173)))</formula>
    </cfRule>
    <cfRule type="containsText" dxfId="33739" priority="59686" stopIfTrue="1" operator="containsText" text="8TD">
      <formula>NOT(ISERROR(SEARCH("8TD",X173)))</formula>
    </cfRule>
  </conditionalFormatting>
  <conditionalFormatting sqref="X173">
    <cfRule type="containsText" dxfId="33738" priority="59669" stopIfTrue="1" operator="containsText" text="8TDT">
      <formula>NOT(ISERROR(SEARCH("8TDT",X173)))</formula>
    </cfRule>
  </conditionalFormatting>
  <conditionalFormatting sqref="AJ173">
    <cfRule type="containsText" dxfId="33737" priority="59635" stopIfTrue="1" operator="containsText" text="VAC">
      <formula>NOT(ISERROR(SEARCH("VAC",AJ173)))</formula>
    </cfRule>
    <cfRule type="containsText" priority="59636" stopIfTrue="1" operator="containsText" text="0">
      <formula>NOT(ISERROR(SEARCH("0",AJ173)))</formula>
    </cfRule>
    <cfRule type="containsText" dxfId="33736" priority="59637" stopIfTrue="1" operator="containsText" text="S">
      <formula>NOT(ISERROR(SEARCH("S",AJ173)))</formula>
    </cfRule>
    <cfRule type="containsText" dxfId="33735" priority="59638" stopIfTrue="1" operator="containsText" text="F">
      <formula>NOT(ISERROR(SEARCH("F",AJ173)))</formula>
    </cfRule>
    <cfRule type="containsText" dxfId="33734" priority="59639" stopIfTrue="1" operator="containsText" text="P">
      <formula>NOT(ISERROR(SEARCH("P",AJ173)))</formula>
    </cfRule>
    <cfRule type="containsText" dxfId="33733" priority="59640" stopIfTrue="1" operator="containsText" text="LNP">
      <formula>NOT(ISERROR(SEARCH("LNP",AJ173)))</formula>
    </cfRule>
    <cfRule type="containsText" dxfId="33732" priority="59641" stopIfTrue="1" operator="containsText" text="DM">
      <formula>NOT(ISERROR(SEARCH("DM",AJ173)))</formula>
    </cfRule>
    <cfRule type="containsText" dxfId="33731" priority="59642" stopIfTrue="1" operator="containsText" text="5DOM">
      <formula>NOT(ISERROR(SEARCH("5DOM",AJ173)))</formula>
    </cfRule>
    <cfRule type="containsText" dxfId="33730" priority="59643" stopIfTrue="1" operator="containsText" text="DOM">
      <formula>NOT(ISERROR(SEARCH("DOM",AJ173)))</formula>
    </cfRule>
    <cfRule type="containsText" dxfId="33729" priority="59644" stopIfTrue="1" operator="containsText" text="DLP">
      <formula>NOT(ISERROR(SEARCH("DLP",AJ173)))</formula>
    </cfRule>
    <cfRule type="containsText" dxfId="33728" priority="59645" stopIfTrue="1" operator="containsText" text="5HE">
      <formula>NOT(ISERROR(SEARCH("5HE",AJ173)))</formula>
    </cfRule>
    <cfRule type="containsText" dxfId="33727" priority="59646" stopIfTrue="1" operator="containsText" text="4HE">
      <formula>NOT(ISERROR(SEARCH("4HE",AJ173)))</formula>
    </cfRule>
    <cfRule type="containsText" dxfId="33726" priority="59647" stopIfTrue="1" operator="containsText" text="3HE">
      <formula>NOT(ISERROR(SEARCH("3HE",AJ173)))</formula>
    </cfRule>
    <cfRule type="containsText" dxfId="33725" priority="59648" stopIfTrue="1" operator="containsText" text="2HE">
      <formula>NOT(ISERROR(SEARCH("2HE",AJ173)))</formula>
    </cfRule>
    <cfRule type="containsText" dxfId="33724" priority="59649" stopIfTrue="1" operator="containsText" text="1HE">
      <formula>NOT(ISERROR(SEARCH("1HE",AJ173)))</formula>
    </cfRule>
    <cfRule type="containsText" dxfId="33723" priority="59650" stopIfTrue="1" operator="containsText" text="MINA">
      <formula>NOT(ISERROR(SEARCH("MINA",AJ173)))</formula>
    </cfRule>
    <cfRule type="containsText" dxfId="33722" priority="59651" stopIfTrue="1" operator="containsText" text="8TD">
      <formula>NOT(ISERROR(SEARCH("8TD",AJ173)))</formula>
    </cfRule>
  </conditionalFormatting>
  <conditionalFormatting sqref="AJ173">
    <cfRule type="containsText" dxfId="33721" priority="59618" stopIfTrue="1" operator="containsText" text="VAC">
      <formula>NOT(ISERROR(SEARCH("VAC",AJ173)))</formula>
    </cfRule>
    <cfRule type="containsText" priority="59619" stopIfTrue="1" operator="containsText" text="0">
      <formula>NOT(ISERROR(SEARCH("0",AJ173)))</formula>
    </cfRule>
    <cfRule type="containsText" dxfId="33720" priority="59620" stopIfTrue="1" operator="containsText" text="S">
      <formula>NOT(ISERROR(SEARCH("S",AJ173)))</formula>
    </cfRule>
    <cfRule type="containsText" dxfId="33719" priority="59621" stopIfTrue="1" operator="containsText" text="F">
      <formula>NOT(ISERROR(SEARCH("F",AJ173)))</formula>
    </cfRule>
    <cfRule type="containsText" dxfId="33718" priority="59622" stopIfTrue="1" operator="containsText" text="P">
      <formula>NOT(ISERROR(SEARCH("P",AJ173)))</formula>
    </cfRule>
    <cfRule type="containsText" dxfId="33717" priority="59623" stopIfTrue="1" operator="containsText" text="LNP">
      <formula>NOT(ISERROR(SEARCH("LNP",AJ173)))</formula>
    </cfRule>
    <cfRule type="containsText" dxfId="33716" priority="59624" stopIfTrue="1" operator="containsText" text="DM">
      <formula>NOT(ISERROR(SEARCH("DM",AJ173)))</formula>
    </cfRule>
    <cfRule type="containsText" dxfId="33715" priority="59625" stopIfTrue="1" operator="containsText" text="5DOM">
      <formula>NOT(ISERROR(SEARCH("5DOM",AJ173)))</formula>
    </cfRule>
    <cfRule type="containsText" dxfId="33714" priority="59626" stopIfTrue="1" operator="containsText" text="DOM">
      <formula>NOT(ISERROR(SEARCH("DOM",AJ173)))</formula>
    </cfRule>
    <cfRule type="containsText" dxfId="33713" priority="59627" stopIfTrue="1" operator="containsText" text="5HE">
      <formula>NOT(ISERROR(SEARCH("5HE",AJ173)))</formula>
    </cfRule>
    <cfRule type="containsText" dxfId="33712" priority="59628" stopIfTrue="1" operator="containsText" text="4HE">
      <formula>NOT(ISERROR(SEARCH("4HE",AJ173)))</formula>
    </cfRule>
    <cfRule type="containsText" dxfId="33711" priority="59629" stopIfTrue="1" operator="containsText" text="3HE">
      <formula>NOT(ISERROR(SEARCH("3HE",AJ173)))</formula>
    </cfRule>
    <cfRule type="containsText" dxfId="33710" priority="59630" stopIfTrue="1" operator="containsText" text="2HE">
      <formula>NOT(ISERROR(SEARCH("2HE",AJ173)))</formula>
    </cfRule>
    <cfRule type="containsText" dxfId="33709" priority="59631" stopIfTrue="1" operator="containsText" text="1HE">
      <formula>NOT(ISERROR(SEARCH("1HE",AJ173)))</formula>
    </cfRule>
    <cfRule type="containsText" dxfId="33708" priority="59632" stopIfTrue="1" operator="containsText" text="MINA">
      <formula>NOT(ISERROR(SEARCH("MINA",AJ173)))</formula>
    </cfRule>
    <cfRule type="containsText" dxfId="33707" priority="59633" stopIfTrue="1" operator="containsText" text="8TD">
      <formula>NOT(ISERROR(SEARCH("8TD",AJ173)))</formula>
    </cfRule>
    <cfRule type="containsText" dxfId="33706" priority="59634" stopIfTrue="1" operator="containsText" text="DLP">
      <formula>NOT(ISERROR(SEARCH("DLP",AJ173)))</formula>
    </cfRule>
  </conditionalFormatting>
  <conditionalFormatting sqref="AJ173">
    <cfRule type="containsText" dxfId="33705" priority="59617" stopIfTrue="1" operator="containsText" text="8TDT">
      <formula>NOT(ISERROR(SEARCH("8TDT",AJ173)))</formula>
    </cfRule>
  </conditionalFormatting>
  <conditionalFormatting sqref="AC173">
    <cfRule type="containsText" dxfId="33704" priority="59600" stopIfTrue="1" operator="containsText" text="VAC">
      <formula>NOT(ISERROR(SEARCH("VAC",AC173)))</formula>
    </cfRule>
    <cfRule type="containsText" priority="59601" stopIfTrue="1" operator="containsText" text="0">
      <formula>NOT(ISERROR(SEARCH("0",AC173)))</formula>
    </cfRule>
    <cfRule type="containsText" dxfId="33703" priority="59602" stopIfTrue="1" operator="containsText" text="S">
      <formula>NOT(ISERROR(SEARCH("S",AC173)))</formula>
    </cfRule>
    <cfRule type="containsText" dxfId="33702" priority="59603" stopIfTrue="1" operator="containsText" text="F">
      <formula>NOT(ISERROR(SEARCH("F",AC173)))</formula>
    </cfRule>
    <cfRule type="containsText" dxfId="33701" priority="59604" stopIfTrue="1" operator="containsText" text="P">
      <formula>NOT(ISERROR(SEARCH("P",AC173)))</formula>
    </cfRule>
    <cfRule type="containsText" dxfId="33700" priority="59605" stopIfTrue="1" operator="containsText" text="LNP">
      <formula>NOT(ISERROR(SEARCH("LNP",AC173)))</formula>
    </cfRule>
    <cfRule type="containsText" dxfId="33699" priority="59606" stopIfTrue="1" operator="containsText" text="DM">
      <formula>NOT(ISERROR(SEARCH("DM",AC173)))</formula>
    </cfRule>
    <cfRule type="containsText" dxfId="33698" priority="59607" stopIfTrue="1" operator="containsText" text="5DOM">
      <formula>NOT(ISERROR(SEARCH("5DOM",AC173)))</formula>
    </cfRule>
    <cfRule type="containsText" dxfId="33697" priority="59608" stopIfTrue="1" operator="containsText" text="DOM">
      <formula>NOT(ISERROR(SEARCH("DOM",AC173)))</formula>
    </cfRule>
    <cfRule type="containsText" dxfId="33696" priority="59609" stopIfTrue="1" operator="containsText" text="DLP">
      <formula>NOT(ISERROR(SEARCH("DLP",AC173)))</formula>
    </cfRule>
    <cfRule type="containsText" dxfId="33695" priority="59610" stopIfTrue="1" operator="containsText" text="5HE">
      <formula>NOT(ISERROR(SEARCH("5HE",AC173)))</formula>
    </cfRule>
    <cfRule type="containsText" dxfId="33694" priority="59611" stopIfTrue="1" operator="containsText" text="4HE">
      <formula>NOT(ISERROR(SEARCH("4HE",AC173)))</formula>
    </cfRule>
    <cfRule type="containsText" dxfId="33693" priority="59612" stopIfTrue="1" operator="containsText" text="3HE">
      <formula>NOT(ISERROR(SEARCH("3HE",AC173)))</formula>
    </cfRule>
    <cfRule type="containsText" dxfId="33692" priority="59613" stopIfTrue="1" operator="containsText" text="2HE">
      <formula>NOT(ISERROR(SEARCH("2HE",AC173)))</formula>
    </cfRule>
    <cfRule type="containsText" dxfId="33691" priority="59614" stopIfTrue="1" operator="containsText" text="1HE">
      <formula>NOT(ISERROR(SEARCH("1HE",AC173)))</formula>
    </cfRule>
    <cfRule type="containsText" dxfId="33690" priority="59615" stopIfTrue="1" operator="containsText" text="MINA">
      <formula>NOT(ISERROR(SEARCH("MINA",AC173)))</formula>
    </cfRule>
    <cfRule type="containsText" dxfId="33689" priority="59616" stopIfTrue="1" operator="containsText" text="8TD">
      <formula>NOT(ISERROR(SEARCH("8TD",AC173)))</formula>
    </cfRule>
  </conditionalFormatting>
  <conditionalFormatting sqref="AC173">
    <cfRule type="containsText" dxfId="33688" priority="59583" stopIfTrue="1" operator="containsText" text="VAC">
      <formula>NOT(ISERROR(SEARCH("VAC",AC173)))</formula>
    </cfRule>
    <cfRule type="containsText" priority="59584" stopIfTrue="1" operator="containsText" text="0">
      <formula>NOT(ISERROR(SEARCH("0",AC173)))</formula>
    </cfRule>
    <cfRule type="containsText" dxfId="33687" priority="59585" stopIfTrue="1" operator="containsText" text="S">
      <formula>NOT(ISERROR(SEARCH("S",AC173)))</formula>
    </cfRule>
    <cfRule type="containsText" dxfId="33686" priority="59586" stopIfTrue="1" operator="containsText" text="F">
      <formula>NOT(ISERROR(SEARCH("F",AC173)))</formula>
    </cfRule>
    <cfRule type="containsText" dxfId="33685" priority="59587" stopIfTrue="1" operator="containsText" text="P">
      <formula>NOT(ISERROR(SEARCH("P",AC173)))</formula>
    </cfRule>
    <cfRule type="containsText" dxfId="33684" priority="59588" stopIfTrue="1" operator="containsText" text="LNP">
      <formula>NOT(ISERROR(SEARCH("LNP",AC173)))</formula>
    </cfRule>
    <cfRule type="containsText" dxfId="33683" priority="59589" stopIfTrue="1" operator="containsText" text="DM">
      <formula>NOT(ISERROR(SEARCH("DM",AC173)))</formula>
    </cfRule>
    <cfRule type="containsText" dxfId="33682" priority="59590" stopIfTrue="1" operator="containsText" text="5DOM">
      <formula>NOT(ISERROR(SEARCH("5DOM",AC173)))</formula>
    </cfRule>
    <cfRule type="containsText" dxfId="33681" priority="59591" stopIfTrue="1" operator="containsText" text="DOM">
      <formula>NOT(ISERROR(SEARCH("DOM",AC173)))</formula>
    </cfRule>
    <cfRule type="containsText" dxfId="33680" priority="59592" stopIfTrue="1" operator="containsText" text="5HE">
      <formula>NOT(ISERROR(SEARCH("5HE",AC173)))</formula>
    </cfRule>
    <cfRule type="containsText" dxfId="33679" priority="59593" stopIfTrue="1" operator="containsText" text="4HE">
      <formula>NOT(ISERROR(SEARCH("4HE",AC173)))</formula>
    </cfRule>
    <cfRule type="containsText" dxfId="33678" priority="59594" stopIfTrue="1" operator="containsText" text="3HE">
      <formula>NOT(ISERROR(SEARCH("3HE",AC173)))</formula>
    </cfRule>
    <cfRule type="containsText" dxfId="33677" priority="59595" stopIfTrue="1" operator="containsText" text="2HE">
      <formula>NOT(ISERROR(SEARCH("2HE",AC173)))</formula>
    </cfRule>
    <cfRule type="containsText" dxfId="33676" priority="59596" stopIfTrue="1" operator="containsText" text="1HE">
      <formula>NOT(ISERROR(SEARCH("1HE",AC173)))</formula>
    </cfRule>
    <cfRule type="containsText" dxfId="33675" priority="59597" stopIfTrue="1" operator="containsText" text="MINA">
      <formula>NOT(ISERROR(SEARCH("MINA",AC173)))</formula>
    </cfRule>
    <cfRule type="containsText" dxfId="33674" priority="59598" stopIfTrue="1" operator="containsText" text="8TD">
      <formula>NOT(ISERROR(SEARCH("8TD",AC173)))</formula>
    </cfRule>
    <cfRule type="containsText" dxfId="33673" priority="59599" stopIfTrue="1" operator="containsText" text="DLP">
      <formula>NOT(ISERROR(SEARCH("DLP",AC173)))</formula>
    </cfRule>
  </conditionalFormatting>
  <conditionalFormatting sqref="AC173">
    <cfRule type="containsText" dxfId="33672" priority="59582" stopIfTrue="1" operator="containsText" text="8TDT">
      <formula>NOT(ISERROR(SEARCH("8TDT",AC173)))</formula>
    </cfRule>
  </conditionalFormatting>
  <conditionalFormatting sqref="V173">
    <cfRule type="containsText" dxfId="33671" priority="59548" stopIfTrue="1" operator="containsText" text="VAC">
      <formula>NOT(ISERROR(SEARCH("VAC",V173)))</formula>
    </cfRule>
    <cfRule type="containsText" priority="59549" stopIfTrue="1" operator="containsText" text="0">
      <formula>NOT(ISERROR(SEARCH("0",V173)))</formula>
    </cfRule>
    <cfRule type="containsText" dxfId="33670" priority="59550" stopIfTrue="1" operator="containsText" text="S">
      <formula>NOT(ISERROR(SEARCH("S",V173)))</formula>
    </cfRule>
    <cfRule type="containsText" dxfId="33669" priority="59551" stopIfTrue="1" operator="containsText" text="F">
      <formula>NOT(ISERROR(SEARCH("F",V173)))</formula>
    </cfRule>
    <cfRule type="containsText" dxfId="33668" priority="59552" stopIfTrue="1" operator="containsText" text="P">
      <formula>NOT(ISERROR(SEARCH("P",V173)))</formula>
    </cfRule>
    <cfRule type="containsText" dxfId="33667" priority="59553" stopIfTrue="1" operator="containsText" text="LNP">
      <formula>NOT(ISERROR(SEARCH("LNP",V173)))</formula>
    </cfRule>
    <cfRule type="containsText" dxfId="33666" priority="59554" stopIfTrue="1" operator="containsText" text="DM">
      <formula>NOT(ISERROR(SEARCH("DM",V173)))</formula>
    </cfRule>
    <cfRule type="containsText" dxfId="33665" priority="59555" stopIfTrue="1" operator="containsText" text="5DOM">
      <formula>NOT(ISERROR(SEARCH("5DOM",V173)))</formula>
    </cfRule>
    <cfRule type="containsText" dxfId="33664" priority="59556" stopIfTrue="1" operator="containsText" text="DOM">
      <formula>NOT(ISERROR(SEARCH("DOM",V173)))</formula>
    </cfRule>
    <cfRule type="containsText" dxfId="33663" priority="59557" stopIfTrue="1" operator="containsText" text="DLP">
      <formula>NOT(ISERROR(SEARCH("DLP",V173)))</formula>
    </cfRule>
    <cfRule type="containsText" dxfId="33662" priority="59558" stopIfTrue="1" operator="containsText" text="5HE">
      <formula>NOT(ISERROR(SEARCH("5HE",V173)))</formula>
    </cfRule>
    <cfRule type="containsText" dxfId="33661" priority="59559" stopIfTrue="1" operator="containsText" text="4HE">
      <formula>NOT(ISERROR(SEARCH("4HE",V173)))</formula>
    </cfRule>
    <cfRule type="containsText" dxfId="33660" priority="59560" stopIfTrue="1" operator="containsText" text="3HE">
      <formula>NOT(ISERROR(SEARCH("3HE",V173)))</formula>
    </cfRule>
    <cfRule type="containsText" dxfId="33659" priority="59561" stopIfTrue="1" operator="containsText" text="2HE">
      <formula>NOT(ISERROR(SEARCH("2HE",V173)))</formula>
    </cfRule>
    <cfRule type="containsText" dxfId="33658" priority="59562" stopIfTrue="1" operator="containsText" text="1HE">
      <formula>NOT(ISERROR(SEARCH("1HE",V173)))</formula>
    </cfRule>
    <cfRule type="containsText" dxfId="33657" priority="59563" stopIfTrue="1" operator="containsText" text="MINA">
      <formula>NOT(ISERROR(SEARCH("MINA",V173)))</formula>
    </cfRule>
    <cfRule type="containsText" dxfId="33656" priority="59564" stopIfTrue="1" operator="containsText" text="8TD">
      <formula>NOT(ISERROR(SEARCH("8TD",V173)))</formula>
    </cfRule>
  </conditionalFormatting>
  <conditionalFormatting sqref="V173">
    <cfRule type="containsText" dxfId="33655" priority="59547" stopIfTrue="1" operator="containsText" text="8TDT">
      <formula>NOT(ISERROR(SEARCH("8TDT",V173)))</formula>
    </cfRule>
  </conditionalFormatting>
  <conditionalFormatting sqref="I173:K173 P173:R173 M173:N173">
    <cfRule type="containsText" dxfId="33654" priority="59530" stopIfTrue="1" operator="containsText" text="VAC">
      <formula>NOT(ISERROR(SEARCH("VAC",I173)))</formula>
    </cfRule>
    <cfRule type="containsText" priority="59531" stopIfTrue="1" operator="containsText" text="0">
      <formula>NOT(ISERROR(SEARCH("0",I173)))</formula>
    </cfRule>
    <cfRule type="containsText" dxfId="33653" priority="59532" stopIfTrue="1" operator="containsText" text="S">
      <formula>NOT(ISERROR(SEARCH("S",I173)))</formula>
    </cfRule>
    <cfRule type="containsText" dxfId="33652" priority="59533" stopIfTrue="1" operator="containsText" text="F">
      <formula>NOT(ISERROR(SEARCH("F",I173)))</formula>
    </cfRule>
    <cfRule type="containsText" dxfId="33651" priority="59534" stopIfTrue="1" operator="containsText" text="P">
      <formula>NOT(ISERROR(SEARCH("P",I173)))</formula>
    </cfRule>
    <cfRule type="containsText" dxfId="33650" priority="59535" stopIfTrue="1" operator="containsText" text="LNP">
      <formula>NOT(ISERROR(SEARCH("LNP",I173)))</formula>
    </cfRule>
    <cfRule type="containsText" dxfId="33649" priority="59536" stopIfTrue="1" operator="containsText" text="DM">
      <formula>NOT(ISERROR(SEARCH("DM",I173)))</formula>
    </cfRule>
    <cfRule type="containsText" dxfId="33648" priority="59537" stopIfTrue="1" operator="containsText" text="5DOM">
      <formula>NOT(ISERROR(SEARCH("5DOM",I173)))</formula>
    </cfRule>
    <cfRule type="containsText" dxfId="33647" priority="59538" stopIfTrue="1" operator="containsText" text="DOM">
      <formula>NOT(ISERROR(SEARCH("DOM",I173)))</formula>
    </cfRule>
    <cfRule type="containsText" dxfId="33646" priority="59539" stopIfTrue="1" operator="containsText" text="DLP">
      <formula>NOT(ISERROR(SEARCH("DLP",I173)))</formula>
    </cfRule>
    <cfRule type="containsText" dxfId="33645" priority="59540" stopIfTrue="1" operator="containsText" text="5HE">
      <formula>NOT(ISERROR(SEARCH("5HE",I173)))</formula>
    </cfRule>
    <cfRule type="containsText" dxfId="33644" priority="59541" stopIfTrue="1" operator="containsText" text="4HE">
      <formula>NOT(ISERROR(SEARCH("4HE",I173)))</formula>
    </cfRule>
    <cfRule type="containsText" dxfId="33643" priority="59542" stopIfTrue="1" operator="containsText" text="3HE">
      <formula>NOT(ISERROR(SEARCH("3HE",I173)))</formula>
    </cfRule>
    <cfRule type="containsText" dxfId="33642" priority="59543" stopIfTrue="1" operator="containsText" text="2HE">
      <formula>NOT(ISERROR(SEARCH("2HE",I173)))</formula>
    </cfRule>
    <cfRule type="containsText" dxfId="33641" priority="59544" stopIfTrue="1" operator="containsText" text="1HE">
      <formula>NOT(ISERROR(SEARCH("1HE",I173)))</formula>
    </cfRule>
    <cfRule type="containsText" dxfId="33640" priority="59545" stopIfTrue="1" operator="containsText" text="MINA">
      <formula>NOT(ISERROR(SEARCH("MINA",I173)))</formula>
    </cfRule>
    <cfRule type="containsText" dxfId="33639" priority="59546" stopIfTrue="1" operator="containsText" text="8TD">
      <formula>NOT(ISERROR(SEARCH("8TD",I173)))</formula>
    </cfRule>
  </conditionalFormatting>
  <conditionalFormatting sqref="I173:K173 P173:R173 M173:N173">
    <cfRule type="containsText" dxfId="33638" priority="59529" stopIfTrue="1" operator="containsText" text="8TDT">
      <formula>NOT(ISERROR(SEARCH("8TDT",I173)))</formula>
    </cfRule>
  </conditionalFormatting>
  <conditionalFormatting sqref="O173">
    <cfRule type="containsText" dxfId="33637" priority="59512" stopIfTrue="1" operator="containsText" text="VAC">
      <formula>NOT(ISERROR(SEARCH("VAC",O173)))</formula>
    </cfRule>
    <cfRule type="containsText" priority="59513" stopIfTrue="1" operator="containsText" text="0">
      <formula>NOT(ISERROR(SEARCH("0",O173)))</formula>
    </cfRule>
    <cfRule type="containsText" dxfId="33636" priority="59514" stopIfTrue="1" operator="containsText" text="S">
      <formula>NOT(ISERROR(SEARCH("S",O173)))</formula>
    </cfRule>
    <cfRule type="containsText" dxfId="33635" priority="59515" stopIfTrue="1" operator="containsText" text="F">
      <formula>NOT(ISERROR(SEARCH("F",O173)))</formula>
    </cfRule>
    <cfRule type="containsText" dxfId="33634" priority="59516" stopIfTrue="1" operator="containsText" text="P">
      <formula>NOT(ISERROR(SEARCH("P",O173)))</formula>
    </cfRule>
    <cfRule type="containsText" dxfId="33633" priority="59517" stopIfTrue="1" operator="containsText" text="LNP">
      <formula>NOT(ISERROR(SEARCH("LNP",O173)))</formula>
    </cfRule>
    <cfRule type="containsText" dxfId="33632" priority="59518" stopIfTrue="1" operator="containsText" text="DM">
      <formula>NOT(ISERROR(SEARCH("DM",O173)))</formula>
    </cfRule>
    <cfRule type="containsText" dxfId="33631" priority="59519" stopIfTrue="1" operator="containsText" text="5DOM">
      <formula>NOT(ISERROR(SEARCH("5DOM",O173)))</formula>
    </cfRule>
    <cfRule type="containsText" dxfId="33630" priority="59520" stopIfTrue="1" operator="containsText" text="DOM">
      <formula>NOT(ISERROR(SEARCH("DOM",O173)))</formula>
    </cfRule>
    <cfRule type="containsText" dxfId="33629" priority="59521" stopIfTrue="1" operator="containsText" text="DLP">
      <formula>NOT(ISERROR(SEARCH("DLP",O173)))</formula>
    </cfRule>
    <cfRule type="containsText" dxfId="33628" priority="59522" stopIfTrue="1" operator="containsText" text="5HE">
      <formula>NOT(ISERROR(SEARCH("5HE",O173)))</formula>
    </cfRule>
    <cfRule type="containsText" dxfId="33627" priority="59523" stopIfTrue="1" operator="containsText" text="4HE">
      <formula>NOT(ISERROR(SEARCH("4HE",O173)))</formula>
    </cfRule>
    <cfRule type="containsText" dxfId="33626" priority="59524" stopIfTrue="1" operator="containsText" text="3HE">
      <formula>NOT(ISERROR(SEARCH("3HE",O173)))</formula>
    </cfRule>
    <cfRule type="containsText" dxfId="33625" priority="59525" stopIfTrue="1" operator="containsText" text="2HE">
      <formula>NOT(ISERROR(SEARCH("2HE",O173)))</formula>
    </cfRule>
    <cfRule type="containsText" dxfId="33624" priority="59526" stopIfTrue="1" operator="containsText" text="1HE">
      <formula>NOT(ISERROR(SEARCH("1HE",O173)))</formula>
    </cfRule>
    <cfRule type="containsText" dxfId="33623" priority="59527" stopIfTrue="1" operator="containsText" text="MINA">
      <formula>NOT(ISERROR(SEARCH("MINA",O173)))</formula>
    </cfRule>
    <cfRule type="containsText" dxfId="33622" priority="59528" stopIfTrue="1" operator="containsText" text="8TD">
      <formula>NOT(ISERROR(SEARCH("8TD",O173)))</formula>
    </cfRule>
  </conditionalFormatting>
  <conditionalFormatting sqref="O173">
    <cfRule type="containsText" dxfId="33621" priority="59511" stopIfTrue="1" operator="containsText" text="8TDT">
      <formula>NOT(ISERROR(SEARCH("8TDT",O173)))</formula>
    </cfRule>
  </conditionalFormatting>
  <conditionalFormatting sqref="Y170">
    <cfRule type="containsText" dxfId="33620" priority="59494" stopIfTrue="1" operator="containsText" text="VAC">
      <formula>NOT(ISERROR(SEARCH("VAC",Y170)))</formula>
    </cfRule>
    <cfRule type="containsText" priority="59495" stopIfTrue="1" operator="containsText" text="0">
      <formula>NOT(ISERROR(SEARCH("0",Y170)))</formula>
    </cfRule>
    <cfRule type="containsText" dxfId="33619" priority="59496" stopIfTrue="1" operator="containsText" text="S">
      <formula>NOT(ISERROR(SEARCH("S",Y170)))</formula>
    </cfRule>
    <cfRule type="containsText" dxfId="33618" priority="59497" stopIfTrue="1" operator="containsText" text="F">
      <formula>NOT(ISERROR(SEARCH("F",Y170)))</formula>
    </cfRule>
    <cfRule type="containsText" dxfId="33617" priority="59498" stopIfTrue="1" operator="containsText" text="P">
      <formula>NOT(ISERROR(SEARCH("P",Y170)))</formula>
    </cfRule>
    <cfRule type="containsText" dxfId="33616" priority="59499" stopIfTrue="1" operator="containsText" text="LNP">
      <formula>NOT(ISERROR(SEARCH("LNP",Y170)))</formula>
    </cfRule>
    <cfRule type="containsText" dxfId="33615" priority="59500" stopIfTrue="1" operator="containsText" text="DM">
      <formula>NOT(ISERROR(SEARCH("DM",Y170)))</formula>
    </cfRule>
    <cfRule type="containsText" dxfId="33614" priority="59501" stopIfTrue="1" operator="containsText" text="5DOM">
      <formula>NOT(ISERROR(SEARCH("5DOM",Y170)))</formula>
    </cfRule>
    <cfRule type="containsText" dxfId="33613" priority="59502" stopIfTrue="1" operator="containsText" text="DOM">
      <formula>NOT(ISERROR(SEARCH("DOM",Y170)))</formula>
    </cfRule>
    <cfRule type="containsText" dxfId="33612" priority="59503" stopIfTrue="1" operator="containsText" text="DLP">
      <formula>NOT(ISERROR(SEARCH("DLP",Y170)))</formula>
    </cfRule>
    <cfRule type="containsText" dxfId="33611" priority="59504" stopIfTrue="1" operator="containsText" text="5HE">
      <formula>NOT(ISERROR(SEARCH("5HE",Y170)))</formula>
    </cfRule>
    <cfRule type="containsText" dxfId="33610" priority="59505" stopIfTrue="1" operator="containsText" text="4HE">
      <formula>NOT(ISERROR(SEARCH("4HE",Y170)))</formula>
    </cfRule>
    <cfRule type="containsText" dxfId="33609" priority="59506" stopIfTrue="1" operator="containsText" text="3HE">
      <formula>NOT(ISERROR(SEARCH("3HE",Y170)))</formula>
    </cfRule>
    <cfRule type="containsText" dxfId="33608" priority="59507" stopIfTrue="1" operator="containsText" text="2HE">
      <formula>NOT(ISERROR(SEARCH("2HE",Y170)))</formula>
    </cfRule>
    <cfRule type="containsText" dxfId="33607" priority="59508" stopIfTrue="1" operator="containsText" text="1HE">
      <formula>NOT(ISERROR(SEARCH("1HE",Y170)))</formula>
    </cfRule>
    <cfRule type="containsText" dxfId="33606" priority="59509" stopIfTrue="1" operator="containsText" text="MINA">
      <formula>NOT(ISERROR(SEARCH("MINA",Y170)))</formula>
    </cfRule>
    <cfRule type="containsText" dxfId="33605" priority="59510" stopIfTrue="1" operator="containsText" text="8TD">
      <formula>NOT(ISERROR(SEARCH("8TD",Y170)))</formula>
    </cfRule>
  </conditionalFormatting>
  <conditionalFormatting sqref="Y170">
    <cfRule type="containsText" dxfId="33604" priority="59493" stopIfTrue="1" operator="containsText" text="8TDT">
      <formula>NOT(ISERROR(SEARCH("8TDT",Y170)))</formula>
    </cfRule>
  </conditionalFormatting>
  <conditionalFormatting sqref="AA166 AC166">
    <cfRule type="containsText" dxfId="33603" priority="59476" stopIfTrue="1" operator="containsText" text="VAC">
      <formula>NOT(ISERROR(SEARCH("VAC",AA166)))</formula>
    </cfRule>
    <cfRule type="containsText" priority="59477" stopIfTrue="1" operator="containsText" text="0">
      <formula>NOT(ISERROR(SEARCH("0",AA166)))</formula>
    </cfRule>
    <cfRule type="containsText" dxfId="33602" priority="59478" stopIfTrue="1" operator="containsText" text="S">
      <formula>NOT(ISERROR(SEARCH("S",AA166)))</formula>
    </cfRule>
    <cfRule type="containsText" dxfId="33601" priority="59479" stopIfTrue="1" operator="containsText" text="F">
      <formula>NOT(ISERROR(SEARCH("F",AA166)))</formula>
    </cfRule>
    <cfRule type="containsText" dxfId="33600" priority="59480" stopIfTrue="1" operator="containsText" text="P">
      <formula>NOT(ISERROR(SEARCH("P",AA166)))</formula>
    </cfRule>
    <cfRule type="containsText" dxfId="33599" priority="59481" stopIfTrue="1" operator="containsText" text="LNP">
      <formula>NOT(ISERROR(SEARCH("LNP",AA166)))</formula>
    </cfRule>
    <cfRule type="containsText" dxfId="33598" priority="59482" stopIfTrue="1" operator="containsText" text="DM">
      <formula>NOT(ISERROR(SEARCH("DM",AA166)))</formula>
    </cfRule>
    <cfRule type="containsText" dxfId="33597" priority="59483" stopIfTrue="1" operator="containsText" text="5DOM">
      <formula>NOT(ISERROR(SEARCH("5DOM",AA166)))</formula>
    </cfRule>
    <cfRule type="containsText" dxfId="33596" priority="59484" stopIfTrue="1" operator="containsText" text="DOM">
      <formula>NOT(ISERROR(SEARCH("DOM",AA166)))</formula>
    </cfRule>
    <cfRule type="containsText" dxfId="33595" priority="59485" stopIfTrue="1" operator="containsText" text="DLP">
      <formula>NOT(ISERROR(SEARCH("DLP",AA166)))</formula>
    </cfRule>
    <cfRule type="containsText" dxfId="33594" priority="59486" stopIfTrue="1" operator="containsText" text="5HE">
      <formula>NOT(ISERROR(SEARCH("5HE",AA166)))</formula>
    </cfRule>
    <cfRule type="containsText" dxfId="33593" priority="59487" stopIfTrue="1" operator="containsText" text="4HE">
      <formula>NOT(ISERROR(SEARCH("4HE",AA166)))</formula>
    </cfRule>
    <cfRule type="containsText" dxfId="33592" priority="59488" stopIfTrue="1" operator="containsText" text="3HE">
      <formula>NOT(ISERROR(SEARCH("3HE",AA166)))</formula>
    </cfRule>
    <cfRule type="containsText" dxfId="33591" priority="59489" stopIfTrue="1" operator="containsText" text="2HE">
      <formula>NOT(ISERROR(SEARCH("2HE",AA166)))</formula>
    </cfRule>
    <cfRule type="containsText" dxfId="33590" priority="59490" stopIfTrue="1" operator="containsText" text="1HE">
      <formula>NOT(ISERROR(SEARCH("1HE",AA166)))</formula>
    </cfRule>
    <cfRule type="containsText" dxfId="33589" priority="59491" stopIfTrue="1" operator="containsText" text="MINA">
      <formula>NOT(ISERROR(SEARCH("MINA",AA166)))</formula>
    </cfRule>
    <cfRule type="containsText" dxfId="33588" priority="59492" stopIfTrue="1" operator="containsText" text="8TD">
      <formula>NOT(ISERROR(SEARCH("8TD",AA166)))</formula>
    </cfRule>
  </conditionalFormatting>
  <conditionalFormatting sqref="AJ166 AE166:AF166 AH166">
    <cfRule type="containsText" dxfId="33587" priority="59459" stopIfTrue="1" operator="containsText" text="VAC">
      <formula>NOT(ISERROR(SEARCH("VAC",AE166)))</formula>
    </cfRule>
    <cfRule type="containsText" priority="59460" stopIfTrue="1" operator="containsText" text="0">
      <formula>NOT(ISERROR(SEARCH("0",AE166)))</formula>
    </cfRule>
    <cfRule type="containsText" dxfId="33586" priority="59461" stopIfTrue="1" operator="containsText" text="S">
      <formula>NOT(ISERROR(SEARCH("S",AE166)))</formula>
    </cfRule>
    <cfRule type="containsText" dxfId="33585" priority="59462" stopIfTrue="1" operator="containsText" text="F">
      <formula>NOT(ISERROR(SEARCH("F",AE166)))</formula>
    </cfRule>
    <cfRule type="containsText" dxfId="33584" priority="59463" stopIfTrue="1" operator="containsText" text="P">
      <formula>NOT(ISERROR(SEARCH("P",AE166)))</formula>
    </cfRule>
    <cfRule type="containsText" dxfId="33583" priority="59464" stopIfTrue="1" operator="containsText" text="LNP">
      <formula>NOT(ISERROR(SEARCH("LNP",AE166)))</formula>
    </cfRule>
    <cfRule type="containsText" dxfId="33582" priority="59465" stopIfTrue="1" operator="containsText" text="DM">
      <formula>NOT(ISERROR(SEARCH("DM",AE166)))</formula>
    </cfRule>
    <cfRule type="containsText" dxfId="33581" priority="59466" stopIfTrue="1" operator="containsText" text="5DOM">
      <formula>NOT(ISERROR(SEARCH("5DOM",AE166)))</formula>
    </cfRule>
    <cfRule type="containsText" dxfId="33580" priority="59467" stopIfTrue="1" operator="containsText" text="DOM">
      <formula>NOT(ISERROR(SEARCH("DOM",AE166)))</formula>
    </cfRule>
    <cfRule type="containsText" dxfId="33579" priority="59468" stopIfTrue="1" operator="containsText" text="DLP">
      <formula>NOT(ISERROR(SEARCH("DLP",AE166)))</formula>
    </cfRule>
    <cfRule type="containsText" dxfId="33578" priority="59469" stopIfTrue="1" operator="containsText" text="5HE">
      <formula>NOT(ISERROR(SEARCH("5HE",AE166)))</formula>
    </cfRule>
    <cfRule type="containsText" dxfId="33577" priority="59470" stopIfTrue="1" operator="containsText" text="4HE">
      <formula>NOT(ISERROR(SEARCH("4HE",AE166)))</formula>
    </cfRule>
    <cfRule type="containsText" dxfId="33576" priority="59471" stopIfTrue="1" operator="containsText" text="3HE">
      <formula>NOT(ISERROR(SEARCH("3HE",AE166)))</formula>
    </cfRule>
    <cfRule type="containsText" dxfId="33575" priority="59472" stopIfTrue="1" operator="containsText" text="2HE">
      <formula>NOT(ISERROR(SEARCH("2HE",AE166)))</formula>
    </cfRule>
    <cfRule type="containsText" dxfId="33574" priority="59473" stopIfTrue="1" operator="containsText" text="1HE">
      <formula>NOT(ISERROR(SEARCH("1HE",AE166)))</formula>
    </cfRule>
    <cfRule type="containsText" dxfId="33573" priority="59474" stopIfTrue="1" operator="containsText" text="MINA">
      <formula>NOT(ISERROR(SEARCH("MINA",AE166)))</formula>
    </cfRule>
    <cfRule type="containsText" dxfId="33572" priority="59475" stopIfTrue="1" operator="containsText" text="8TD">
      <formula>NOT(ISERROR(SEARCH("8TD",AE166)))</formula>
    </cfRule>
  </conditionalFormatting>
  <conditionalFormatting sqref="AJ172">
    <cfRule type="containsText" dxfId="33571" priority="59406" stopIfTrue="1" operator="containsText" text="VAC">
      <formula>NOT(ISERROR(SEARCH("VAC",AJ172)))</formula>
    </cfRule>
    <cfRule type="containsText" priority="59407" stopIfTrue="1" operator="containsText" text="0">
      <formula>NOT(ISERROR(SEARCH("0",AJ172)))</formula>
    </cfRule>
    <cfRule type="containsText" dxfId="33570" priority="59408" stopIfTrue="1" operator="containsText" text="S">
      <formula>NOT(ISERROR(SEARCH("S",AJ172)))</formula>
    </cfRule>
    <cfRule type="containsText" dxfId="33569" priority="59409" stopIfTrue="1" operator="containsText" text="F">
      <formula>NOT(ISERROR(SEARCH("F",AJ172)))</formula>
    </cfRule>
    <cfRule type="containsText" dxfId="33568" priority="59410" stopIfTrue="1" operator="containsText" text="P">
      <formula>NOT(ISERROR(SEARCH("P",AJ172)))</formula>
    </cfRule>
    <cfRule type="containsText" dxfId="33567" priority="59411" stopIfTrue="1" operator="containsText" text="LNP">
      <formula>NOT(ISERROR(SEARCH("LNP",AJ172)))</formula>
    </cfRule>
    <cfRule type="containsText" dxfId="33566" priority="59412" stopIfTrue="1" operator="containsText" text="DM">
      <formula>NOT(ISERROR(SEARCH("DM",AJ172)))</formula>
    </cfRule>
    <cfRule type="containsText" dxfId="33565" priority="59413" stopIfTrue="1" operator="containsText" text="5DOM">
      <formula>NOT(ISERROR(SEARCH("5DOM",AJ172)))</formula>
    </cfRule>
    <cfRule type="containsText" dxfId="33564" priority="59414" stopIfTrue="1" operator="containsText" text="DOM">
      <formula>NOT(ISERROR(SEARCH("DOM",AJ172)))</formula>
    </cfRule>
    <cfRule type="containsText" dxfId="33563" priority="59415" stopIfTrue="1" operator="containsText" text="DLP">
      <formula>NOT(ISERROR(SEARCH("DLP",AJ172)))</formula>
    </cfRule>
    <cfRule type="containsText" dxfId="33562" priority="59416" stopIfTrue="1" operator="containsText" text="5HE">
      <formula>NOT(ISERROR(SEARCH("5HE",AJ172)))</formula>
    </cfRule>
    <cfRule type="containsText" dxfId="33561" priority="59417" stopIfTrue="1" operator="containsText" text="4HE">
      <formula>NOT(ISERROR(SEARCH("4HE",AJ172)))</formula>
    </cfRule>
    <cfRule type="containsText" dxfId="33560" priority="59418" stopIfTrue="1" operator="containsText" text="3HE">
      <formula>NOT(ISERROR(SEARCH("3HE",AJ172)))</formula>
    </cfRule>
    <cfRule type="containsText" dxfId="33559" priority="59419" stopIfTrue="1" operator="containsText" text="2HE">
      <formula>NOT(ISERROR(SEARCH("2HE",AJ172)))</formula>
    </cfRule>
    <cfRule type="containsText" dxfId="33558" priority="59420" stopIfTrue="1" operator="containsText" text="1HE">
      <formula>NOT(ISERROR(SEARCH("1HE",AJ172)))</formula>
    </cfRule>
    <cfRule type="containsText" dxfId="33557" priority="59421" stopIfTrue="1" operator="containsText" text="MINA">
      <formula>NOT(ISERROR(SEARCH("MINA",AJ172)))</formula>
    </cfRule>
    <cfRule type="containsText" dxfId="33556" priority="59422" stopIfTrue="1" operator="containsText" text="8TD">
      <formula>NOT(ISERROR(SEARCH("8TD",AJ172)))</formula>
    </cfRule>
  </conditionalFormatting>
  <conditionalFormatting sqref="AJ172">
    <cfRule type="containsText" dxfId="33555" priority="59405" stopIfTrue="1" operator="containsText" text="8TDT">
      <formula>NOT(ISERROR(SEARCH("8TDT",AJ172)))</formula>
    </cfRule>
  </conditionalFormatting>
  <conditionalFormatting sqref="AJ172">
    <cfRule type="containsText" dxfId="33554" priority="59388" stopIfTrue="1" operator="containsText" text="VAC">
      <formula>NOT(ISERROR(SEARCH("VAC",AJ172)))</formula>
    </cfRule>
    <cfRule type="containsText" priority="59389" stopIfTrue="1" operator="containsText" text="0">
      <formula>NOT(ISERROR(SEARCH("0",AJ172)))</formula>
    </cfRule>
    <cfRule type="containsText" dxfId="33553" priority="59390" stopIfTrue="1" operator="containsText" text="S">
      <formula>NOT(ISERROR(SEARCH("S",AJ172)))</formula>
    </cfRule>
    <cfRule type="containsText" dxfId="33552" priority="59391" stopIfTrue="1" operator="containsText" text="F">
      <formula>NOT(ISERROR(SEARCH("F",AJ172)))</formula>
    </cfRule>
    <cfRule type="containsText" dxfId="33551" priority="59392" stopIfTrue="1" operator="containsText" text="P">
      <formula>NOT(ISERROR(SEARCH("P",AJ172)))</formula>
    </cfRule>
    <cfRule type="containsText" dxfId="33550" priority="59393" stopIfTrue="1" operator="containsText" text="LNP">
      <formula>NOT(ISERROR(SEARCH("LNP",AJ172)))</formula>
    </cfRule>
    <cfRule type="containsText" dxfId="33549" priority="59394" stopIfTrue="1" operator="containsText" text="DM">
      <formula>NOT(ISERROR(SEARCH("DM",AJ172)))</formula>
    </cfRule>
    <cfRule type="containsText" dxfId="33548" priority="59395" stopIfTrue="1" operator="containsText" text="5DOM">
      <formula>NOT(ISERROR(SEARCH("5DOM",AJ172)))</formula>
    </cfRule>
    <cfRule type="containsText" dxfId="33547" priority="59396" stopIfTrue="1" operator="containsText" text="DOM">
      <formula>NOT(ISERROR(SEARCH("DOM",AJ172)))</formula>
    </cfRule>
    <cfRule type="containsText" dxfId="33546" priority="59397" stopIfTrue="1" operator="containsText" text="DLP">
      <formula>NOT(ISERROR(SEARCH("DLP",AJ172)))</formula>
    </cfRule>
    <cfRule type="containsText" dxfId="33545" priority="59398" stopIfTrue="1" operator="containsText" text="5HE">
      <formula>NOT(ISERROR(SEARCH("5HE",AJ172)))</formula>
    </cfRule>
    <cfRule type="containsText" dxfId="33544" priority="59399" stopIfTrue="1" operator="containsText" text="4HE">
      <formula>NOT(ISERROR(SEARCH("4HE",AJ172)))</formula>
    </cfRule>
    <cfRule type="containsText" dxfId="33543" priority="59400" stopIfTrue="1" operator="containsText" text="3HE">
      <formula>NOT(ISERROR(SEARCH("3HE",AJ172)))</formula>
    </cfRule>
    <cfRule type="containsText" dxfId="33542" priority="59401" stopIfTrue="1" operator="containsText" text="2HE">
      <formula>NOT(ISERROR(SEARCH("2HE",AJ172)))</formula>
    </cfRule>
    <cfRule type="containsText" dxfId="33541" priority="59402" stopIfTrue="1" operator="containsText" text="1HE">
      <formula>NOT(ISERROR(SEARCH("1HE",AJ172)))</formula>
    </cfRule>
    <cfRule type="containsText" dxfId="33540" priority="59403" stopIfTrue="1" operator="containsText" text="MINA">
      <formula>NOT(ISERROR(SEARCH("MINA",AJ172)))</formula>
    </cfRule>
    <cfRule type="containsText" dxfId="33539" priority="59404" stopIfTrue="1" operator="containsText" text="8TD">
      <formula>NOT(ISERROR(SEARCH("8TD",AJ172)))</formula>
    </cfRule>
  </conditionalFormatting>
  <conditionalFormatting sqref="AJ172">
    <cfRule type="containsText" dxfId="33538" priority="59387" stopIfTrue="1" operator="containsText" text="8TDT">
      <formula>NOT(ISERROR(SEARCH("8TDT",AJ172)))</formula>
    </cfRule>
  </conditionalFormatting>
  <conditionalFormatting sqref="J166 Q166">
    <cfRule type="containsText" dxfId="33537" priority="59370" stopIfTrue="1" operator="containsText" text="VAC">
      <formula>NOT(ISERROR(SEARCH("VAC",J166)))</formula>
    </cfRule>
    <cfRule type="containsText" priority="59371" stopIfTrue="1" operator="containsText" text="0">
      <formula>NOT(ISERROR(SEARCH("0",J166)))</formula>
    </cfRule>
    <cfRule type="containsText" dxfId="33536" priority="59372" stopIfTrue="1" operator="containsText" text="S">
      <formula>NOT(ISERROR(SEARCH("S",J166)))</formula>
    </cfRule>
    <cfRule type="containsText" dxfId="33535" priority="59373" stopIfTrue="1" operator="containsText" text="F">
      <formula>NOT(ISERROR(SEARCH("F",J166)))</formula>
    </cfRule>
    <cfRule type="containsText" dxfId="33534" priority="59374" stopIfTrue="1" operator="containsText" text="P">
      <formula>NOT(ISERROR(SEARCH("P",J166)))</formula>
    </cfRule>
    <cfRule type="containsText" dxfId="33533" priority="59375" stopIfTrue="1" operator="containsText" text="LNP">
      <formula>NOT(ISERROR(SEARCH("LNP",J166)))</formula>
    </cfRule>
    <cfRule type="containsText" dxfId="33532" priority="59376" stopIfTrue="1" operator="containsText" text="DM">
      <formula>NOT(ISERROR(SEARCH("DM",J166)))</formula>
    </cfRule>
    <cfRule type="containsText" dxfId="33531" priority="59377" stopIfTrue="1" operator="containsText" text="5DOM">
      <formula>NOT(ISERROR(SEARCH("5DOM",J166)))</formula>
    </cfRule>
    <cfRule type="containsText" dxfId="33530" priority="59378" stopIfTrue="1" operator="containsText" text="DOM">
      <formula>NOT(ISERROR(SEARCH("DOM",J166)))</formula>
    </cfRule>
    <cfRule type="containsText" dxfId="33529" priority="59379" stopIfTrue="1" operator="containsText" text="DLP">
      <formula>NOT(ISERROR(SEARCH("DLP",J166)))</formula>
    </cfRule>
    <cfRule type="containsText" dxfId="33528" priority="59380" stopIfTrue="1" operator="containsText" text="5HE">
      <formula>NOT(ISERROR(SEARCH("5HE",J166)))</formula>
    </cfRule>
    <cfRule type="containsText" dxfId="33527" priority="59381" stopIfTrue="1" operator="containsText" text="4HE">
      <formula>NOT(ISERROR(SEARCH("4HE",J166)))</formula>
    </cfRule>
    <cfRule type="containsText" dxfId="33526" priority="59382" stopIfTrue="1" operator="containsText" text="3HE">
      <formula>NOT(ISERROR(SEARCH("3HE",J166)))</formula>
    </cfRule>
    <cfRule type="containsText" dxfId="33525" priority="59383" stopIfTrue="1" operator="containsText" text="2HE">
      <formula>NOT(ISERROR(SEARCH("2HE",J166)))</formula>
    </cfRule>
    <cfRule type="containsText" dxfId="33524" priority="59384" stopIfTrue="1" operator="containsText" text="1HE">
      <formula>NOT(ISERROR(SEARCH("1HE",J166)))</formula>
    </cfRule>
    <cfRule type="containsText" dxfId="33523" priority="59385" stopIfTrue="1" operator="containsText" text="MINA">
      <formula>NOT(ISERROR(SEARCH("MINA",J166)))</formula>
    </cfRule>
    <cfRule type="containsText" dxfId="33522" priority="59386" stopIfTrue="1" operator="containsText" text="8TD">
      <formula>NOT(ISERROR(SEARCH("8TD",J166)))</formula>
    </cfRule>
  </conditionalFormatting>
  <conditionalFormatting sqref="J166 Q166">
    <cfRule type="containsText" dxfId="33521" priority="59369" stopIfTrue="1" operator="containsText" text="8TDT">
      <formula>NOT(ISERROR(SEARCH("8TDT",J166)))</formula>
    </cfRule>
  </conditionalFormatting>
  <conditionalFormatting sqref="M172:R172 T172:Y172">
    <cfRule type="containsText" dxfId="33520" priority="59352" stopIfTrue="1" operator="containsText" text="VAC">
      <formula>NOT(ISERROR(SEARCH("VAC",M172)))</formula>
    </cfRule>
    <cfRule type="containsText" priority="59353" stopIfTrue="1" operator="containsText" text="0">
      <formula>NOT(ISERROR(SEARCH("0",M172)))</formula>
    </cfRule>
    <cfRule type="containsText" dxfId="33519" priority="59354" stopIfTrue="1" operator="containsText" text="S">
      <formula>NOT(ISERROR(SEARCH("S",M172)))</formula>
    </cfRule>
    <cfRule type="containsText" dxfId="33518" priority="59355" stopIfTrue="1" operator="containsText" text="F">
      <formula>NOT(ISERROR(SEARCH("F",M172)))</formula>
    </cfRule>
    <cfRule type="containsText" dxfId="33517" priority="59356" stopIfTrue="1" operator="containsText" text="P">
      <formula>NOT(ISERROR(SEARCH("P",M172)))</formula>
    </cfRule>
    <cfRule type="containsText" dxfId="33516" priority="59357" stopIfTrue="1" operator="containsText" text="LNP">
      <formula>NOT(ISERROR(SEARCH("LNP",M172)))</formula>
    </cfRule>
    <cfRule type="containsText" dxfId="33515" priority="59358" stopIfTrue="1" operator="containsText" text="DM">
      <formula>NOT(ISERROR(SEARCH("DM",M172)))</formula>
    </cfRule>
    <cfRule type="containsText" dxfId="33514" priority="59359" stopIfTrue="1" operator="containsText" text="5DOM">
      <formula>NOT(ISERROR(SEARCH("5DOM",M172)))</formula>
    </cfRule>
    <cfRule type="containsText" dxfId="33513" priority="59360" stopIfTrue="1" operator="containsText" text="DOM">
      <formula>NOT(ISERROR(SEARCH("DOM",M172)))</formula>
    </cfRule>
    <cfRule type="containsText" dxfId="33512" priority="59361" stopIfTrue="1" operator="containsText" text="DLP">
      <formula>NOT(ISERROR(SEARCH("DLP",M172)))</formula>
    </cfRule>
    <cfRule type="containsText" dxfId="33511" priority="59362" stopIfTrue="1" operator="containsText" text="5HE">
      <formula>NOT(ISERROR(SEARCH("5HE",M172)))</formula>
    </cfRule>
    <cfRule type="containsText" dxfId="33510" priority="59363" stopIfTrue="1" operator="containsText" text="4HE">
      <formula>NOT(ISERROR(SEARCH("4HE",M172)))</formula>
    </cfRule>
    <cfRule type="containsText" dxfId="33509" priority="59364" stopIfTrue="1" operator="containsText" text="3HE">
      <formula>NOT(ISERROR(SEARCH("3HE",M172)))</formula>
    </cfRule>
    <cfRule type="containsText" dxfId="33508" priority="59365" stopIfTrue="1" operator="containsText" text="2HE">
      <formula>NOT(ISERROR(SEARCH("2HE",M172)))</formula>
    </cfRule>
    <cfRule type="containsText" dxfId="33507" priority="59366" stopIfTrue="1" operator="containsText" text="1HE">
      <formula>NOT(ISERROR(SEARCH("1HE",M172)))</formula>
    </cfRule>
    <cfRule type="containsText" dxfId="33506" priority="59367" stopIfTrue="1" operator="containsText" text="MINA">
      <formula>NOT(ISERROR(SEARCH("MINA",M172)))</formula>
    </cfRule>
    <cfRule type="containsText" dxfId="33505" priority="59368" stopIfTrue="1" operator="containsText" text="8TD">
      <formula>NOT(ISERROR(SEARCH("8TD",M172)))</formula>
    </cfRule>
  </conditionalFormatting>
  <conditionalFormatting sqref="M172:R172 T172:Y172">
    <cfRule type="containsText" dxfId="33504" priority="59351" stopIfTrue="1" operator="containsText" text="8TDT">
      <formula>NOT(ISERROR(SEARCH("8TDT",M172)))</formula>
    </cfRule>
  </conditionalFormatting>
  <conditionalFormatting sqref="AE170:AF170">
    <cfRule type="containsText" dxfId="33503" priority="59334" stopIfTrue="1" operator="containsText" text="VAC">
      <formula>NOT(ISERROR(SEARCH("VAC",AE170)))</formula>
    </cfRule>
    <cfRule type="containsText" priority="59335" stopIfTrue="1" operator="containsText" text="0">
      <formula>NOT(ISERROR(SEARCH("0",AE170)))</formula>
    </cfRule>
    <cfRule type="containsText" dxfId="33502" priority="59336" stopIfTrue="1" operator="containsText" text="S">
      <formula>NOT(ISERROR(SEARCH("S",AE170)))</formula>
    </cfRule>
    <cfRule type="containsText" dxfId="33501" priority="59337" stopIfTrue="1" operator="containsText" text="F">
      <formula>NOT(ISERROR(SEARCH("F",AE170)))</formula>
    </cfRule>
    <cfRule type="containsText" dxfId="33500" priority="59338" stopIfTrue="1" operator="containsText" text="P">
      <formula>NOT(ISERROR(SEARCH("P",AE170)))</formula>
    </cfRule>
    <cfRule type="containsText" dxfId="33499" priority="59339" stopIfTrue="1" operator="containsText" text="LNP">
      <formula>NOT(ISERROR(SEARCH("LNP",AE170)))</formula>
    </cfRule>
    <cfRule type="containsText" dxfId="33498" priority="59340" stopIfTrue="1" operator="containsText" text="DM">
      <formula>NOT(ISERROR(SEARCH("DM",AE170)))</formula>
    </cfRule>
    <cfRule type="containsText" dxfId="33497" priority="59341" stopIfTrue="1" operator="containsText" text="5DOM">
      <formula>NOT(ISERROR(SEARCH("5DOM",AE170)))</formula>
    </cfRule>
    <cfRule type="containsText" dxfId="33496" priority="59342" stopIfTrue="1" operator="containsText" text="DOM">
      <formula>NOT(ISERROR(SEARCH("DOM",AE170)))</formula>
    </cfRule>
    <cfRule type="containsText" dxfId="33495" priority="59343" stopIfTrue="1" operator="containsText" text="DLP">
      <formula>NOT(ISERROR(SEARCH("DLP",AE170)))</formula>
    </cfRule>
    <cfRule type="containsText" dxfId="33494" priority="59344" stopIfTrue="1" operator="containsText" text="5HE">
      <formula>NOT(ISERROR(SEARCH("5HE",AE170)))</formula>
    </cfRule>
    <cfRule type="containsText" dxfId="33493" priority="59345" stopIfTrue="1" operator="containsText" text="4HE">
      <formula>NOT(ISERROR(SEARCH("4HE",AE170)))</formula>
    </cfRule>
    <cfRule type="containsText" dxfId="33492" priority="59346" stopIfTrue="1" operator="containsText" text="3HE">
      <formula>NOT(ISERROR(SEARCH("3HE",AE170)))</formula>
    </cfRule>
    <cfRule type="containsText" dxfId="33491" priority="59347" stopIfTrue="1" operator="containsText" text="2HE">
      <formula>NOT(ISERROR(SEARCH("2HE",AE170)))</formula>
    </cfRule>
    <cfRule type="containsText" dxfId="33490" priority="59348" stopIfTrue="1" operator="containsText" text="1HE">
      <formula>NOT(ISERROR(SEARCH("1HE",AE170)))</formula>
    </cfRule>
    <cfRule type="containsText" dxfId="33489" priority="59349" stopIfTrue="1" operator="containsText" text="MINA">
      <formula>NOT(ISERROR(SEARCH("MINA",AE170)))</formula>
    </cfRule>
    <cfRule type="containsText" dxfId="33488" priority="59350" stopIfTrue="1" operator="containsText" text="8TD">
      <formula>NOT(ISERROR(SEARCH("8TD",AE170)))</formula>
    </cfRule>
  </conditionalFormatting>
  <conditionalFormatting sqref="AE170:AF170">
    <cfRule type="containsText" dxfId="33487" priority="59333" stopIfTrue="1" operator="containsText" text="8TDT">
      <formula>NOT(ISERROR(SEARCH("8TDT",AE170)))</formula>
    </cfRule>
  </conditionalFormatting>
  <conditionalFormatting sqref="AE170:AF170">
    <cfRule type="containsText" dxfId="33486" priority="59316" stopIfTrue="1" operator="containsText" text="VAC">
      <formula>NOT(ISERROR(SEARCH("VAC",AE170)))</formula>
    </cfRule>
    <cfRule type="containsText" priority="59317" stopIfTrue="1" operator="containsText" text="0">
      <formula>NOT(ISERROR(SEARCH("0",AE170)))</formula>
    </cfRule>
    <cfRule type="containsText" dxfId="33485" priority="59318" stopIfTrue="1" operator="containsText" text="S">
      <formula>NOT(ISERROR(SEARCH("S",AE170)))</formula>
    </cfRule>
    <cfRule type="containsText" dxfId="33484" priority="59319" stopIfTrue="1" operator="containsText" text="F">
      <formula>NOT(ISERROR(SEARCH("F",AE170)))</formula>
    </cfRule>
    <cfRule type="containsText" dxfId="33483" priority="59320" stopIfTrue="1" operator="containsText" text="P">
      <formula>NOT(ISERROR(SEARCH("P",AE170)))</formula>
    </cfRule>
    <cfRule type="containsText" dxfId="33482" priority="59321" stopIfTrue="1" operator="containsText" text="LNP">
      <formula>NOT(ISERROR(SEARCH("LNP",AE170)))</formula>
    </cfRule>
    <cfRule type="containsText" dxfId="33481" priority="59322" stopIfTrue="1" operator="containsText" text="DM">
      <formula>NOT(ISERROR(SEARCH("DM",AE170)))</formula>
    </cfRule>
    <cfRule type="containsText" dxfId="33480" priority="59323" stopIfTrue="1" operator="containsText" text="5DOM">
      <formula>NOT(ISERROR(SEARCH("5DOM",AE170)))</formula>
    </cfRule>
    <cfRule type="containsText" dxfId="33479" priority="59324" stopIfTrue="1" operator="containsText" text="DOM">
      <formula>NOT(ISERROR(SEARCH("DOM",AE170)))</formula>
    </cfRule>
    <cfRule type="containsText" dxfId="33478" priority="59325" stopIfTrue="1" operator="containsText" text="DLP">
      <formula>NOT(ISERROR(SEARCH("DLP",AE170)))</formula>
    </cfRule>
    <cfRule type="containsText" dxfId="33477" priority="59326" stopIfTrue="1" operator="containsText" text="5HE">
      <formula>NOT(ISERROR(SEARCH("5HE",AE170)))</formula>
    </cfRule>
    <cfRule type="containsText" dxfId="33476" priority="59327" stopIfTrue="1" operator="containsText" text="4HE">
      <formula>NOT(ISERROR(SEARCH("4HE",AE170)))</formula>
    </cfRule>
    <cfRule type="containsText" dxfId="33475" priority="59328" stopIfTrue="1" operator="containsText" text="3HE">
      <formula>NOT(ISERROR(SEARCH("3HE",AE170)))</formula>
    </cfRule>
    <cfRule type="containsText" dxfId="33474" priority="59329" stopIfTrue="1" operator="containsText" text="2HE">
      <formula>NOT(ISERROR(SEARCH("2HE",AE170)))</formula>
    </cfRule>
    <cfRule type="containsText" dxfId="33473" priority="59330" stopIfTrue="1" operator="containsText" text="1HE">
      <formula>NOT(ISERROR(SEARCH("1HE",AE170)))</formula>
    </cfRule>
    <cfRule type="containsText" dxfId="33472" priority="59331" stopIfTrue="1" operator="containsText" text="MINA">
      <formula>NOT(ISERROR(SEARCH("MINA",AE170)))</formula>
    </cfRule>
    <cfRule type="containsText" dxfId="33471" priority="59332" stopIfTrue="1" operator="containsText" text="8TD">
      <formula>NOT(ISERROR(SEARCH("8TD",AE170)))</formula>
    </cfRule>
  </conditionalFormatting>
  <conditionalFormatting sqref="AE170:AF170">
    <cfRule type="containsText" dxfId="33470" priority="59315" stopIfTrue="1" operator="containsText" text="8TDT">
      <formula>NOT(ISERROR(SEARCH("8TDT",AE170)))</formula>
    </cfRule>
  </conditionalFormatting>
  <conditionalFormatting sqref="AJ170">
    <cfRule type="containsText" dxfId="33469" priority="59298" stopIfTrue="1" operator="containsText" text="VAC">
      <formula>NOT(ISERROR(SEARCH("VAC",AJ170)))</formula>
    </cfRule>
    <cfRule type="containsText" priority="59299" stopIfTrue="1" operator="containsText" text="0">
      <formula>NOT(ISERROR(SEARCH("0",AJ170)))</formula>
    </cfRule>
    <cfRule type="containsText" dxfId="33468" priority="59300" stopIfTrue="1" operator="containsText" text="S">
      <formula>NOT(ISERROR(SEARCH("S",AJ170)))</formula>
    </cfRule>
    <cfRule type="containsText" dxfId="33467" priority="59301" stopIfTrue="1" operator="containsText" text="F">
      <formula>NOT(ISERROR(SEARCH("F",AJ170)))</formula>
    </cfRule>
    <cfRule type="containsText" dxfId="33466" priority="59302" stopIfTrue="1" operator="containsText" text="P">
      <formula>NOT(ISERROR(SEARCH("P",AJ170)))</formula>
    </cfRule>
    <cfRule type="containsText" dxfId="33465" priority="59303" stopIfTrue="1" operator="containsText" text="LNP">
      <formula>NOT(ISERROR(SEARCH("LNP",AJ170)))</formula>
    </cfRule>
    <cfRule type="containsText" dxfId="33464" priority="59304" stopIfTrue="1" operator="containsText" text="DM">
      <formula>NOT(ISERROR(SEARCH("DM",AJ170)))</formula>
    </cfRule>
    <cfRule type="containsText" dxfId="33463" priority="59305" stopIfTrue="1" operator="containsText" text="5DOM">
      <formula>NOT(ISERROR(SEARCH("5DOM",AJ170)))</formula>
    </cfRule>
    <cfRule type="containsText" dxfId="33462" priority="59306" stopIfTrue="1" operator="containsText" text="DOM">
      <formula>NOT(ISERROR(SEARCH("DOM",AJ170)))</formula>
    </cfRule>
    <cfRule type="containsText" dxfId="33461" priority="59307" stopIfTrue="1" operator="containsText" text="DLP">
      <formula>NOT(ISERROR(SEARCH("DLP",AJ170)))</formula>
    </cfRule>
    <cfRule type="containsText" dxfId="33460" priority="59308" stopIfTrue="1" operator="containsText" text="5HE">
      <formula>NOT(ISERROR(SEARCH("5HE",AJ170)))</formula>
    </cfRule>
    <cfRule type="containsText" dxfId="33459" priority="59309" stopIfTrue="1" operator="containsText" text="4HE">
      <formula>NOT(ISERROR(SEARCH("4HE",AJ170)))</formula>
    </cfRule>
    <cfRule type="containsText" dxfId="33458" priority="59310" stopIfTrue="1" operator="containsText" text="3HE">
      <formula>NOT(ISERROR(SEARCH("3HE",AJ170)))</formula>
    </cfRule>
    <cfRule type="containsText" dxfId="33457" priority="59311" stopIfTrue="1" operator="containsText" text="2HE">
      <formula>NOT(ISERROR(SEARCH("2HE",AJ170)))</formula>
    </cfRule>
    <cfRule type="containsText" dxfId="33456" priority="59312" stopIfTrue="1" operator="containsText" text="1HE">
      <formula>NOT(ISERROR(SEARCH("1HE",AJ170)))</formula>
    </cfRule>
    <cfRule type="containsText" dxfId="33455" priority="59313" stopIfTrue="1" operator="containsText" text="MINA">
      <formula>NOT(ISERROR(SEARCH("MINA",AJ170)))</formula>
    </cfRule>
    <cfRule type="containsText" dxfId="33454" priority="59314" stopIfTrue="1" operator="containsText" text="8TD">
      <formula>NOT(ISERROR(SEARCH("8TD",AJ170)))</formula>
    </cfRule>
  </conditionalFormatting>
  <conditionalFormatting sqref="AJ170">
    <cfRule type="containsText" dxfId="33453" priority="59297" stopIfTrue="1" operator="containsText" text="8TDT">
      <formula>NOT(ISERROR(SEARCH("8TDT",AJ170)))</formula>
    </cfRule>
  </conditionalFormatting>
  <conditionalFormatting sqref="AJ170">
    <cfRule type="containsText" dxfId="33452" priority="59280" stopIfTrue="1" operator="containsText" text="VAC">
      <formula>NOT(ISERROR(SEARCH("VAC",AJ170)))</formula>
    </cfRule>
    <cfRule type="containsText" priority="59281" stopIfTrue="1" operator="containsText" text="0">
      <formula>NOT(ISERROR(SEARCH("0",AJ170)))</formula>
    </cfRule>
    <cfRule type="containsText" dxfId="33451" priority="59282" stopIfTrue="1" operator="containsText" text="S">
      <formula>NOT(ISERROR(SEARCH("S",AJ170)))</formula>
    </cfRule>
    <cfRule type="containsText" dxfId="33450" priority="59283" stopIfTrue="1" operator="containsText" text="F">
      <formula>NOT(ISERROR(SEARCH("F",AJ170)))</formula>
    </cfRule>
    <cfRule type="containsText" dxfId="33449" priority="59284" stopIfTrue="1" operator="containsText" text="P">
      <formula>NOT(ISERROR(SEARCH("P",AJ170)))</formula>
    </cfRule>
    <cfRule type="containsText" dxfId="33448" priority="59285" stopIfTrue="1" operator="containsText" text="LNP">
      <formula>NOT(ISERROR(SEARCH("LNP",AJ170)))</formula>
    </cfRule>
    <cfRule type="containsText" dxfId="33447" priority="59286" stopIfTrue="1" operator="containsText" text="DM">
      <formula>NOT(ISERROR(SEARCH("DM",AJ170)))</formula>
    </cfRule>
    <cfRule type="containsText" dxfId="33446" priority="59287" stopIfTrue="1" operator="containsText" text="5DOM">
      <formula>NOT(ISERROR(SEARCH("5DOM",AJ170)))</formula>
    </cfRule>
    <cfRule type="containsText" dxfId="33445" priority="59288" stopIfTrue="1" operator="containsText" text="DOM">
      <formula>NOT(ISERROR(SEARCH("DOM",AJ170)))</formula>
    </cfRule>
    <cfRule type="containsText" dxfId="33444" priority="59289" stopIfTrue="1" operator="containsText" text="DLP">
      <formula>NOT(ISERROR(SEARCH("DLP",AJ170)))</formula>
    </cfRule>
    <cfRule type="containsText" dxfId="33443" priority="59290" stopIfTrue="1" operator="containsText" text="5HE">
      <formula>NOT(ISERROR(SEARCH("5HE",AJ170)))</formula>
    </cfRule>
    <cfRule type="containsText" dxfId="33442" priority="59291" stopIfTrue="1" operator="containsText" text="4HE">
      <formula>NOT(ISERROR(SEARCH("4HE",AJ170)))</formula>
    </cfRule>
    <cfRule type="containsText" dxfId="33441" priority="59292" stopIfTrue="1" operator="containsText" text="3HE">
      <formula>NOT(ISERROR(SEARCH("3HE",AJ170)))</formula>
    </cfRule>
    <cfRule type="containsText" dxfId="33440" priority="59293" stopIfTrue="1" operator="containsText" text="2HE">
      <formula>NOT(ISERROR(SEARCH("2HE",AJ170)))</formula>
    </cfRule>
    <cfRule type="containsText" dxfId="33439" priority="59294" stopIfTrue="1" operator="containsText" text="1HE">
      <formula>NOT(ISERROR(SEARCH("1HE",AJ170)))</formula>
    </cfRule>
    <cfRule type="containsText" dxfId="33438" priority="59295" stopIfTrue="1" operator="containsText" text="MINA">
      <formula>NOT(ISERROR(SEARCH("MINA",AJ170)))</formula>
    </cfRule>
    <cfRule type="containsText" dxfId="33437" priority="59296" stopIfTrue="1" operator="containsText" text="8TD">
      <formula>NOT(ISERROR(SEARCH("8TD",AJ170)))</formula>
    </cfRule>
  </conditionalFormatting>
  <conditionalFormatting sqref="AJ170">
    <cfRule type="containsText" dxfId="33436" priority="59279" stopIfTrue="1" operator="containsText" text="8TDT">
      <formula>NOT(ISERROR(SEARCH("8TDT",AJ170)))</formula>
    </cfRule>
  </conditionalFormatting>
  <conditionalFormatting sqref="K166">
    <cfRule type="containsText" dxfId="33435" priority="59262" stopIfTrue="1" operator="containsText" text="VAC">
      <formula>NOT(ISERROR(SEARCH("VAC",K166)))</formula>
    </cfRule>
    <cfRule type="containsText" priority="59263" stopIfTrue="1" operator="containsText" text="0">
      <formula>NOT(ISERROR(SEARCH("0",K166)))</formula>
    </cfRule>
    <cfRule type="containsText" dxfId="33434" priority="59264" stopIfTrue="1" operator="containsText" text="S">
      <formula>NOT(ISERROR(SEARCH("S",K166)))</formula>
    </cfRule>
    <cfRule type="containsText" dxfId="33433" priority="59265" stopIfTrue="1" operator="containsText" text="F">
      <formula>NOT(ISERROR(SEARCH("F",K166)))</formula>
    </cfRule>
    <cfRule type="containsText" dxfId="33432" priority="59266" stopIfTrue="1" operator="containsText" text="P">
      <formula>NOT(ISERROR(SEARCH("P",K166)))</formula>
    </cfRule>
    <cfRule type="containsText" dxfId="33431" priority="59267" stopIfTrue="1" operator="containsText" text="LNP">
      <formula>NOT(ISERROR(SEARCH("LNP",K166)))</formula>
    </cfRule>
    <cfRule type="containsText" dxfId="33430" priority="59268" stopIfTrue="1" operator="containsText" text="DM">
      <formula>NOT(ISERROR(SEARCH("DM",K166)))</formula>
    </cfRule>
    <cfRule type="containsText" dxfId="33429" priority="59269" stopIfTrue="1" operator="containsText" text="5DOM">
      <formula>NOT(ISERROR(SEARCH("5DOM",K166)))</formula>
    </cfRule>
    <cfRule type="containsText" dxfId="33428" priority="59270" stopIfTrue="1" operator="containsText" text="DOM">
      <formula>NOT(ISERROR(SEARCH("DOM",K166)))</formula>
    </cfRule>
    <cfRule type="containsText" dxfId="33427" priority="59271" stopIfTrue="1" operator="containsText" text="DLP">
      <formula>NOT(ISERROR(SEARCH("DLP",K166)))</formula>
    </cfRule>
    <cfRule type="containsText" dxfId="33426" priority="59272" stopIfTrue="1" operator="containsText" text="5HE">
      <formula>NOT(ISERROR(SEARCH("5HE",K166)))</formula>
    </cfRule>
    <cfRule type="containsText" dxfId="33425" priority="59273" stopIfTrue="1" operator="containsText" text="4HE">
      <formula>NOT(ISERROR(SEARCH("4HE",K166)))</formula>
    </cfRule>
    <cfRule type="containsText" dxfId="33424" priority="59274" stopIfTrue="1" operator="containsText" text="3HE">
      <formula>NOT(ISERROR(SEARCH("3HE",K166)))</formula>
    </cfRule>
    <cfRule type="containsText" dxfId="33423" priority="59275" stopIfTrue="1" operator="containsText" text="2HE">
      <formula>NOT(ISERROR(SEARCH("2HE",K166)))</formula>
    </cfRule>
    <cfRule type="containsText" dxfId="33422" priority="59276" stopIfTrue="1" operator="containsText" text="1HE">
      <formula>NOT(ISERROR(SEARCH("1HE",K166)))</formula>
    </cfRule>
    <cfRule type="containsText" dxfId="33421" priority="59277" stopIfTrue="1" operator="containsText" text="MINA">
      <formula>NOT(ISERROR(SEARCH("MINA",K166)))</formula>
    </cfRule>
    <cfRule type="containsText" dxfId="33420" priority="59278" stopIfTrue="1" operator="containsText" text="8TD">
      <formula>NOT(ISERROR(SEARCH("8TD",K166)))</formula>
    </cfRule>
  </conditionalFormatting>
  <conditionalFormatting sqref="K166">
    <cfRule type="containsText" dxfId="33419" priority="59261" stopIfTrue="1" operator="containsText" text="8TDT">
      <formula>NOT(ISERROR(SEARCH("8TDT",K166)))</formula>
    </cfRule>
  </conditionalFormatting>
  <conditionalFormatting sqref="AA168">
    <cfRule type="containsText" dxfId="33418" priority="59244" stopIfTrue="1" operator="containsText" text="VAC">
      <formula>NOT(ISERROR(SEARCH("VAC",AA168)))</formula>
    </cfRule>
    <cfRule type="containsText" priority="59245" stopIfTrue="1" operator="containsText" text="0">
      <formula>NOT(ISERROR(SEARCH("0",AA168)))</formula>
    </cfRule>
    <cfRule type="containsText" dxfId="33417" priority="59246" stopIfTrue="1" operator="containsText" text="S">
      <formula>NOT(ISERROR(SEARCH("S",AA168)))</formula>
    </cfRule>
    <cfRule type="containsText" dxfId="33416" priority="59247" stopIfTrue="1" operator="containsText" text="F">
      <formula>NOT(ISERROR(SEARCH("F",AA168)))</formula>
    </cfRule>
    <cfRule type="containsText" dxfId="33415" priority="59248" stopIfTrue="1" operator="containsText" text="P">
      <formula>NOT(ISERROR(SEARCH("P",AA168)))</formula>
    </cfRule>
    <cfRule type="containsText" dxfId="33414" priority="59249" stopIfTrue="1" operator="containsText" text="LNP">
      <formula>NOT(ISERROR(SEARCH("LNP",AA168)))</formula>
    </cfRule>
    <cfRule type="containsText" dxfId="33413" priority="59250" stopIfTrue="1" operator="containsText" text="DM">
      <formula>NOT(ISERROR(SEARCH("DM",AA168)))</formula>
    </cfRule>
    <cfRule type="containsText" dxfId="33412" priority="59251" stopIfTrue="1" operator="containsText" text="5DOM">
      <formula>NOT(ISERROR(SEARCH("5DOM",AA168)))</formula>
    </cfRule>
    <cfRule type="containsText" dxfId="33411" priority="59252" stopIfTrue="1" operator="containsText" text="DOM">
      <formula>NOT(ISERROR(SEARCH("DOM",AA168)))</formula>
    </cfRule>
    <cfRule type="containsText" dxfId="33410" priority="59253" stopIfTrue="1" operator="containsText" text="DLP">
      <formula>NOT(ISERROR(SEARCH("DLP",AA168)))</formula>
    </cfRule>
    <cfRule type="containsText" dxfId="33409" priority="59254" stopIfTrue="1" operator="containsText" text="5HE">
      <formula>NOT(ISERROR(SEARCH("5HE",AA168)))</formula>
    </cfRule>
    <cfRule type="containsText" dxfId="33408" priority="59255" stopIfTrue="1" operator="containsText" text="4HE">
      <formula>NOT(ISERROR(SEARCH("4HE",AA168)))</formula>
    </cfRule>
    <cfRule type="containsText" dxfId="33407" priority="59256" stopIfTrue="1" operator="containsText" text="3HE">
      <formula>NOT(ISERROR(SEARCH("3HE",AA168)))</formula>
    </cfRule>
    <cfRule type="containsText" dxfId="33406" priority="59257" stopIfTrue="1" operator="containsText" text="2HE">
      <formula>NOT(ISERROR(SEARCH("2HE",AA168)))</formula>
    </cfRule>
    <cfRule type="containsText" dxfId="33405" priority="59258" stopIfTrue="1" operator="containsText" text="1HE">
      <formula>NOT(ISERROR(SEARCH("1HE",AA168)))</formula>
    </cfRule>
    <cfRule type="containsText" dxfId="33404" priority="59259" stopIfTrue="1" operator="containsText" text="MINA">
      <formula>NOT(ISERROR(SEARCH("MINA",AA168)))</formula>
    </cfRule>
    <cfRule type="containsText" dxfId="33403" priority="59260" stopIfTrue="1" operator="containsText" text="8TD">
      <formula>NOT(ISERROR(SEARCH("8TD",AA168)))</formula>
    </cfRule>
  </conditionalFormatting>
  <conditionalFormatting sqref="AA168">
    <cfRule type="containsText" dxfId="33402" priority="59243" stopIfTrue="1" operator="containsText" text="8TDT">
      <formula>NOT(ISERROR(SEARCH("8TDT",AA168)))</formula>
    </cfRule>
  </conditionalFormatting>
  <conditionalFormatting sqref="R166">
    <cfRule type="containsText" dxfId="33401" priority="59172" stopIfTrue="1" operator="containsText" text="VAC">
      <formula>NOT(ISERROR(SEARCH("VAC",R166)))</formula>
    </cfRule>
    <cfRule type="containsText" priority="59173" stopIfTrue="1" operator="containsText" text="0">
      <formula>NOT(ISERROR(SEARCH("0",R166)))</formula>
    </cfRule>
    <cfRule type="containsText" dxfId="33400" priority="59174" stopIfTrue="1" operator="containsText" text="S">
      <formula>NOT(ISERROR(SEARCH("S",R166)))</formula>
    </cfRule>
    <cfRule type="containsText" dxfId="33399" priority="59175" stopIfTrue="1" operator="containsText" text="F">
      <formula>NOT(ISERROR(SEARCH("F",R166)))</formula>
    </cfRule>
    <cfRule type="containsText" dxfId="33398" priority="59176" stopIfTrue="1" operator="containsText" text="P">
      <formula>NOT(ISERROR(SEARCH("P",R166)))</formula>
    </cfRule>
    <cfRule type="containsText" dxfId="33397" priority="59177" stopIfTrue="1" operator="containsText" text="LNP">
      <formula>NOT(ISERROR(SEARCH("LNP",R166)))</formula>
    </cfRule>
    <cfRule type="containsText" dxfId="33396" priority="59178" stopIfTrue="1" operator="containsText" text="DM">
      <formula>NOT(ISERROR(SEARCH("DM",R166)))</formula>
    </cfRule>
    <cfRule type="containsText" dxfId="33395" priority="59179" stopIfTrue="1" operator="containsText" text="5DOM">
      <formula>NOT(ISERROR(SEARCH("5DOM",R166)))</formula>
    </cfRule>
    <cfRule type="containsText" dxfId="33394" priority="59180" stopIfTrue="1" operator="containsText" text="DOM">
      <formula>NOT(ISERROR(SEARCH("DOM",R166)))</formula>
    </cfRule>
    <cfRule type="containsText" dxfId="33393" priority="59181" stopIfTrue="1" operator="containsText" text="DLP">
      <formula>NOT(ISERROR(SEARCH("DLP",R166)))</formula>
    </cfRule>
    <cfRule type="containsText" dxfId="33392" priority="59182" stopIfTrue="1" operator="containsText" text="5HE">
      <formula>NOT(ISERROR(SEARCH("5HE",R166)))</formula>
    </cfRule>
    <cfRule type="containsText" dxfId="33391" priority="59183" stopIfTrue="1" operator="containsText" text="4HE">
      <formula>NOT(ISERROR(SEARCH("4HE",R166)))</formula>
    </cfRule>
    <cfRule type="containsText" dxfId="33390" priority="59184" stopIfTrue="1" operator="containsText" text="3HE">
      <formula>NOT(ISERROR(SEARCH("3HE",R166)))</formula>
    </cfRule>
    <cfRule type="containsText" dxfId="33389" priority="59185" stopIfTrue="1" operator="containsText" text="2HE">
      <formula>NOT(ISERROR(SEARCH("2HE",R166)))</formula>
    </cfRule>
    <cfRule type="containsText" dxfId="33388" priority="59186" stopIfTrue="1" operator="containsText" text="1HE">
      <formula>NOT(ISERROR(SEARCH("1HE",R166)))</formula>
    </cfRule>
    <cfRule type="containsText" dxfId="33387" priority="59187" stopIfTrue="1" operator="containsText" text="MINA">
      <formula>NOT(ISERROR(SEARCH("MINA",R166)))</formula>
    </cfRule>
    <cfRule type="containsText" dxfId="33386" priority="59188" stopIfTrue="1" operator="containsText" text="8TD">
      <formula>NOT(ISERROR(SEARCH("8TD",R166)))</formula>
    </cfRule>
  </conditionalFormatting>
  <conditionalFormatting sqref="R166">
    <cfRule type="containsText" dxfId="33385" priority="59171" stopIfTrue="1" operator="containsText" text="8TDT">
      <formula>NOT(ISERROR(SEARCH("8TDT",R166)))</formula>
    </cfRule>
  </conditionalFormatting>
  <conditionalFormatting sqref="AA172:AF172">
    <cfRule type="containsText" dxfId="33384" priority="59046" stopIfTrue="1" operator="containsText" text="VAC">
      <formula>NOT(ISERROR(SEARCH("VAC",AA172)))</formula>
    </cfRule>
    <cfRule type="containsText" priority="59047" stopIfTrue="1" operator="containsText" text="0">
      <formula>NOT(ISERROR(SEARCH("0",AA172)))</formula>
    </cfRule>
    <cfRule type="containsText" dxfId="33383" priority="59048" stopIfTrue="1" operator="containsText" text="S">
      <formula>NOT(ISERROR(SEARCH("S",AA172)))</formula>
    </cfRule>
    <cfRule type="containsText" dxfId="33382" priority="59049" stopIfTrue="1" operator="containsText" text="F">
      <formula>NOT(ISERROR(SEARCH("F",AA172)))</formula>
    </cfRule>
    <cfRule type="containsText" dxfId="33381" priority="59050" stopIfTrue="1" operator="containsText" text="P">
      <formula>NOT(ISERROR(SEARCH("P",AA172)))</formula>
    </cfRule>
    <cfRule type="containsText" dxfId="33380" priority="59051" stopIfTrue="1" operator="containsText" text="LNP">
      <formula>NOT(ISERROR(SEARCH("LNP",AA172)))</formula>
    </cfRule>
    <cfRule type="containsText" dxfId="33379" priority="59052" stopIfTrue="1" operator="containsText" text="DM">
      <formula>NOT(ISERROR(SEARCH("DM",AA172)))</formula>
    </cfRule>
    <cfRule type="containsText" dxfId="33378" priority="59053" stopIfTrue="1" operator="containsText" text="5DOM">
      <formula>NOT(ISERROR(SEARCH("5DOM",AA172)))</formula>
    </cfRule>
    <cfRule type="containsText" dxfId="33377" priority="59054" stopIfTrue="1" operator="containsText" text="DOM">
      <formula>NOT(ISERROR(SEARCH("DOM",AA172)))</formula>
    </cfRule>
    <cfRule type="containsText" dxfId="33376" priority="59055" stopIfTrue="1" operator="containsText" text="DLP">
      <formula>NOT(ISERROR(SEARCH("DLP",AA172)))</formula>
    </cfRule>
    <cfRule type="containsText" dxfId="33375" priority="59056" stopIfTrue="1" operator="containsText" text="5HE">
      <formula>NOT(ISERROR(SEARCH("5HE",AA172)))</formula>
    </cfRule>
    <cfRule type="containsText" dxfId="33374" priority="59057" stopIfTrue="1" operator="containsText" text="4HE">
      <formula>NOT(ISERROR(SEARCH("4HE",AA172)))</formula>
    </cfRule>
    <cfRule type="containsText" dxfId="33373" priority="59058" stopIfTrue="1" operator="containsText" text="3HE">
      <formula>NOT(ISERROR(SEARCH("3HE",AA172)))</formula>
    </cfRule>
    <cfRule type="containsText" dxfId="33372" priority="59059" stopIfTrue="1" operator="containsText" text="2HE">
      <formula>NOT(ISERROR(SEARCH("2HE",AA172)))</formula>
    </cfRule>
    <cfRule type="containsText" dxfId="33371" priority="59060" stopIfTrue="1" operator="containsText" text="1HE">
      <formula>NOT(ISERROR(SEARCH("1HE",AA172)))</formula>
    </cfRule>
    <cfRule type="containsText" dxfId="33370" priority="59061" stopIfTrue="1" operator="containsText" text="MINA">
      <formula>NOT(ISERROR(SEARCH("MINA",AA172)))</formula>
    </cfRule>
    <cfRule type="containsText" dxfId="33369" priority="59062" stopIfTrue="1" operator="containsText" text="8TD">
      <formula>NOT(ISERROR(SEARCH("8TD",AA172)))</formula>
    </cfRule>
  </conditionalFormatting>
  <conditionalFormatting sqref="AA172:AF172">
    <cfRule type="containsText" dxfId="33368" priority="59045" stopIfTrue="1" operator="containsText" text="8TDT">
      <formula>NOT(ISERROR(SEARCH("8TDT",AA172)))</formula>
    </cfRule>
  </conditionalFormatting>
  <conditionalFormatting sqref="B166">
    <cfRule type="containsText" dxfId="33367" priority="59024" stopIfTrue="1" operator="containsText" text="TN">
      <formula>NOT(ISERROR(SEARCH("TN",B166)))</formula>
    </cfRule>
    <cfRule type="containsText" dxfId="33366" priority="59025" stopIfTrue="1" operator="containsText" text="TN">
      <formula>NOT(ISERROR(SEARCH("TN",B166)))</formula>
    </cfRule>
    <cfRule type="containsText" dxfId="33365" priority="59026" stopIfTrue="1" operator="containsText" text="TD">
      <formula>NOT(ISERROR(SEARCH("TD",B166)))</formula>
    </cfRule>
  </conditionalFormatting>
  <conditionalFormatting sqref="B168">
    <cfRule type="containsText" dxfId="33364" priority="59021" stopIfTrue="1" operator="containsText" text="TN">
      <formula>NOT(ISERROR(SEARCH("TN",B168)))</formula>
    </cfRule>
    <cfRule type="containsText" dxfId="33363" priority="59022" stopIfTrue="1" operator="containsText" text="TN">
      <formula>NOT(ISERROR(SEARCH("TN",B168)))</formula>
    </cfRule>
    <cfRule type="containsText" dxfId="33362" priority="59023" stopIfTrue="1" operator="containsText" text="TD">
      <formula>NOT(ISERROR(SEARCH("TD",B168)))</formula>
    </cfRule>
  </conditionalFormatting>
  <conditionalFormatting sqref="B172">
    <cfRule type="containsText" dxfId="33361" priority="59018" stopIfTrue="1" operator="containsText" text="TN">
      <formula>NOT(ISERROR(SEARCH("TN",B172)))</formula>
    </cfRule>
    <cfRule type="containsText" dxfId="33360" priority="59019" stopIfTrue="1" operator="containsText" text="TN">
      <formula>NOT(ISERROR(SEARCH("TN",B172)))</formula>
    </cfRule>
    <cfRule type="containsText" dxfId="33359" priority="59020" stopIfTrue="1" operator="containsText" text="TD">
      <formula>NOT(ISERROR(SEARCH("TD",B172)))</formula>
    </cfRule>
  </conditionalFormatting>
  <conditionalFormatting sqref="I166">
    <cfRule type="containsText" dxfId="33358" priority="59001" stopIfTrue="1" operator="containsText" text="VAC">
      <formula>NOT(ISERROR(SEARCH("VAC",I166)))</formula>
    </cfRule>
    <cfRule type="containsText" priority="59002" stopIfTrue="1" operator="containsText" text="0">
      <formula>NOT(ISERROR(SEARCH("0",I166)))</formula>
    </cfRule>
    <cfRule type="containsText" dxfId="33357" priority="59003" stopIfTrue="1" operator="containsText" text="S">
      <formula>NOT(ISERROR(SEARCH("S",I166)))</formula>
    </cfRule>
    <cfRule type="containsText" dxfId="33356" priority="59004" stopIfTrue="1" operator="containsText" text="F">
      <formula>NOT(ISERROR(SEARCH("F",I166)))</formula>
    </cfRule>
    <cfRule type="containsText" dxfId="33355" priority="59005" stopIfTrue="1" operator="containsText" text="P">
      <formula>NOT(ISERROR(SEARCH("P",I166)))</formula>
    </cfRule>
    <cfRule type="containsText" dxfId="33354" priority="59006" stopIfTrue="1" operator="containsText" text="LNP">
      <formula>NOT(ISERROR(SEARCH("LNP",I166)))</formula>
    </cfRule>
    <cfRule type="containsText" dxfId="33353" priority="59007" stopIfTrue="1" operator="containsText" text="DM">
      <formula>NOT(ISERROR(SEARCH("DM",I166)))</formula>
    </cfRule>
    <cfRule type="containsText" dxfId="33352" priority="59008" stopIfTrue="1" operator="containsText" text="5DOM">
      <formula>NOT(ISERROR(SEARCH("5DOM",I166)))</formula>
    </cfRule>
    <cfRule type="containsText" dxfId="33351" priority="59009" stopIfTrue="1" operator="containsText" text="DOM">
      <formula>NOT(ISERROR(SEARCH("DOM",I166)))</formula>
    </cfRule>
    <cfRule type="containsText" dxfId="33350" priority="59010" stopIfTrue="1" operator="containsText" text="DLP">
      <formula>NOT(ISERROR(SEARCH("DLP",I166)))</formula>
    </cfRule>
    <cfRule type="containsText" dxfId="33349" priority="59011" stopIfTrue="1" operator="containsText" text="5HE">
      <formula>NOT(ISERROR(SEARCH("5HE",I166)))</formula>
    </cfRule>
    <cfRule type="containsText" dxfId="33348" priority="59012" stopIfTrue="1" operator="containsText" text="4HE">
      <formula>NOT(ISERROR(SEARCH("4HE",I166)))</formula>
    </cfRule>
    <cfRule type="containsText" dxfId="33347" priority="59013" stopIfTrue="1" operator="containsText" text="3HE">
      <formula>NOT(ISERROR(SEARCH("3HE",I166)))</formula>
    </cfRule>
    <cfRule type="containsText" dxfId="33346" priority="59014" stopIfTrue="1" operator="containsText" text="2HE">
      <formula>NOT(ISERROR(SEARCH("2HE",I166)))</formula>
    </cfRule>
    <cfRule type="containsText" dxfId="33345" priority="59015" stopIfTrue="1" operator="containsText" text="1HE">
      <formula>NOT(ISERROR(SEARCH("1HE",I166)))</formula>
    </cfRule>
    <cfRule type="containsText" dxfId="33344" priority="59016" stopIfTrue="1" operator="containsText" text="MINA">
      <formula>NOT(ISERROR(SEARCH("MINA",I166)))</formula>
    </cfRule>
    <cfRule type="containsText" dxfId="33343" priority="59017" stopIfTrue="1" operator="containsText" text="8TD">
      <formula>NOT(ISERROR(SEARCH("8TD",I166)))</formula>
    </cfRule>
  </conditionalFormatting>
  <conditionalFormatting sqref="I166">
    <cfRule type="containsText" dxfId="33342" priority="59000" stopIfTrue="1" operator="containsText" text="8TDT">
      <formula>NOT(ISERROR(SEARCH("8TDT",I166)))</formula>
    </cfRule>
  </conditionalFormatting>
  <conditionalFormatting sqref="AK172">
    <cfRule type="containsText" dxfId="33341" priority="58947" stopIfTrue="1" operator="containsText" text="VAC">
      <formula>NOT(ISERROR(SEARCH("VAC",AK172)))</formula>
    </cfRule>
    <cfRule type="containsText" priority="58948" stopIfTrue="1" operator="containsText" text="0">
      <formula>NOT(ISERROR(SEARCH("0",AK172)))</formula>
    </cfRule>
    <cfRule type="containsText" dxfId="33340" priority="58949" stopIfTrue="1" operator="containsText" text="S">
      <formula>NOT(ISERROR(SEARCH("S",AK172)))</formula>
    </cfRule>
    <cfRule type="containsText" dxfId="33339" priority="58950" stopIfTrue="1" operator="containsText" text="F">
      <formula>NOT(ISERROR(SEARCH("F",AK172)))</formula>
    </cfRule>
    <cfRule type="containsText" dxfId="33338" priority="58951" stopIfTrue="1" operator="containsText" text="P">
      <formula>NOT(ISERROR(SEARCH("P",AK172)))</formula>
    </cfRule>
    <cfRule type="containsText" dxfId="33337" priority="58952" stopIfTrue="1" operator="containsText" text="LNP">
      <formula>NOT(ISERROR(SEARCH("LNP",AK172)))</formula>
    </cfRule>
    <cfRule type="containsText" dxfId="33336" priority="58953" stopIfTrue="1" operator="containsText" text="DM">
      <formula>NOT(ISERROR(SEARCH("DM",AK172)))</formula>
    </cfRule>
    <cfRule type="containsText" dxfId="33335" priority="58954" stopIfTrue="1" operator="containsText" text="5DOM">
      <formula>NOT(ISERROR(SEARCH("5DOM",AK172)))</formula>
    </cfRule>
    <cfRule type="containsText" dxfId="33334" priority="58955" stopIfTrue="1" operator="containsText" text="DOM">
      <formula>NOT(ISERROR(SEARCH("DOM",AK172)))</formula>
    </cfRule>
    <cfRule type="containsText" dxfId="33333" priority="58956" stopIfTrue="1" operator="containsText" text="DLP">
      <formula>NOT(ISERROR(SEARCH("DLP",AK172)))</formula>
    </cfRule>
    <cfRule type="containsText" dxfId="33332" priority="58957" stopIfTrue="1" operator="containsText" text="5HE">
      <formula>NOT(ISERROR(SEARCH("5HE",AK172)))</formula>
    </cfRule>
    <cfRule type="containsText" dxfId="33331" priority="58958" stopIfTrue="1" operator="containsText" text="4HE">
      <formula>NOT(ISERROR(SEARCH("4HE",AK172)))</formula>
    </cfRule>
    <cfRule type="containsText" dxfId="33330" priority="58959" stopIfTrue="1" operator="containsText" text="3HE">
      <formula>NOT(ISERROR(SEARCH("3HE",AK172)))</formula>
    </cfRule>
    <cfRule type="containsText" dxfId="33329" priority="58960" stopIfTrue="1" operator="containsText" text="2HE">
      <formula>NOT(ISERROR(SEARCH("2HE",AK172)))</formula>
    </cfRule>
    <cfRule type="containsText" dxfId="33328" priority="58961" stopIfTrue="1" operator="containsText" text="1HE">
      <formula>NOT(ISERROR(SEARCH("1HE",AK172)))</formula>
    </cfRule>
    <cfRule type="containsText" dxfId="33327" priority="58962" stopIfTrue="1" operator="containsText" text="MINA">
      <formula>NOT(ISERROR(SEARCH("MINA",AK172)))</formula>
    </cfRule>
    <cfRule type="containsText" dxfId="33326" priority="58963" stopIfTrue="1" operator="containsText" text="8TD">
      <formula>NOT(ISERROR(SEARCH("8TD",AK172)))</formula>
    </cfRule>
  </conditionalFormatting>
  <conditionalFormatting sqref="AK172">
    <cfRule type="containsText" dxfId="33325" priority="58946" stopIfTrue="1" operator="containsText" text="8TDT">
      <formula>NOT(ISERROR(SEARCH("8TDT",AK172)))</formula>
    </cfRule>
  </conditionalFormatting>
  <conditionalFormatting sqref="AK170">
    <cfRule type="containsText" dxfId="33324" priority="58929" stopIfTrue="1" operator="containsText" text="VAC">
      <formula>NOT(ISERROR(SEARCH("VAC",AK170)))</formula>
    </cfRule>
    <cfRule type="containsText" priority="58930" stopIfTrue="1" operator="containsText" text="0">
      <formula>NOT(ISERROR(SEARCH("0",AK170)))</formula>
    </cfRule>
    <cfRule type="containsText" dxfId="33323" priority="58931" stopIfTrue="1" operator="containsText" text="S">
      <formula>NOT(ISERROR(SEARCH("S",AK170)))</formula>
    </cfRule>
    <cfRule type="containsText" dxfId="33322" priority="58932" stopIfTrue="1" operator="containsText" text="F">
      <formula>NOT(ISERROR(SEARCH("F",AK170)))</formula>
    </cfRule>
    <cfRule type="containsText" dxfId="33321" priority="58933" stopIfTrue="1" operator="containsText" text="P">
      <formula>NOT(ISERROR(SEARCH("P",AK170)))</formula>
    </cfRule>
    <cfRule type="containsText" dxfId="33320" priority="58934" stopIfTrue="1" operator="containsText" text="LNP">
      <formula>NOT(ISERROR(SEARCH("LNP",AK170)))</formula>
    </cfRule>
    <cfRule type="containsText" dxfId="33319" priority="58935" stopIfTrue="1" operator="containsText" text="DM">
      <formula>NOT(ISERROR(SEARCH("DM",AK170)))</formula>
    </cfRule>
    <cfRule type="containsText" dxfId="33318" priority="58936" stopIfTrue="1" operator="containsText" text="5DOM">
      <formula>NOT(ISERROR(SEARCH("5DOM",AK170)))</formula>
    </cfRule>
    <cfRule type="containsText" dxfId="33317" priority="58937" stopIfTrue="1" operator="containsText" text="DOM">
      <formula>NOT(ISERROR(SEARCH("DOM",AK170)))</formula>
    </cfRule>
    <cfRule type="containsText" dxfId="33316" priority="58938" stopIfTrue="1" operator="containsText" text="DLP">
      <formula>NOT(ISERROR(SEARCH("DLP",AK170)))</formula>
    </cfRule>
    <cfRule type="containsText" dxfId="33315" priority="58939" stopIfTrue="1" operator="containsText" text="5HE">
      <formula>NOT(ISERROR(SEARCH("5HE",AK170)))</formula>
    </cfRule>
    <cfRule type="containsText" dxfId="33314" priority="58940" stopIfTrue="1" operator="containsText" text="4HE">
      <formula>NOT(ISERROR(SEARCH("4HE",AK170)))</formula>
    </cfRule>
    <cfRule type="containsText" dxfId="33313" priority="58941" stopIfTrue="1" operator="containsText" text="3HE">
      <formula>NOT(ISERROR(SEARCH("3HE",AK170)))</formula>
    </cfRule>
    <cfRule type="containsText" dxfId="33312" priority="58942" stopIfTrue="1" operator="containsText" text="2HE">
      <formula>NOT(ISERROR(SEARCH("2HE",AK170)))</formula>
    </cfRule>
    <cfRule type="containsText" dxfId="33311" priority="58943" stopIfTrue="1" operator="containsText" text="1HE">
      <formula>NOT(ISERROR(SEARCH("1HE",AK170)))</formula>
    </cfRule>
    <cfRule type="containsText" dxfId="33310" priority="58944" stopIfTrue="1" operator="containsText" text="MINA">
      <formula>NOT(ISERROR(SEARCH("MINA",AK170)))</formula>
    </cfRule>
    <cfRule type="containsText" dxfId="33309" priority="58945" stopIfTrue="1" operator="containsText" text="8TD">
      <formula>NOT(ISERROR(SEARCH("8TD",AK170)))</formula>
    </cfRule>
  </conditionalFormatting>
  <conditionalFormatting sqref="AK170">
    <cfRule type="containsText" dxfId="33308" priority="58928" stopIfTrue="1" operator="containsText" text="8TDT">
      <formula>NOT(ISERROR(SEARCH("8TDT",AK170)))</formula>
    </cfRule>
  </conditionalFormatting>
  <conditionalFormatting sqref="AK166">
    <cfRule type="containsText" dxfId="33307" priority="58911" stopIfTrue="1" operator="containsText" text="VAC">
      <formula>NOT(ISERROR(SEARCH("VAC",AK166)))</formula>
    </cfRule>
    <cfRule type="containsText" priority="58912" stopIfTrue="1" operator="containsText" text="0">
      <formula>NOT(ISERROR(SEARCH("0",AK166)))</formula>
    </cfRule>
    <cfRule type="containsText" dxfId="33306" priority="58913" stopIfTrue="1" operator="containsText" text="S">
      <formula>NOT(ISERROR(SEARCH("S",AK166)))</formula>
    </cfRule>
    <cfRule type="containsText" dxfId="33305" priority="58914" stopIfTrue="1" operator="containsText" text="F">
      <formula>NOT(ISERROR(SEARCH("F",AK166)))</formula>
    </cfRule>
    <cfRule type="containsText" dxfId="33304" priority="58915" stopIfTrue="1" operator="containsText" text="P">
      <formula>NOT(ISERROR(SEARCH("P",AK166)))</formula>
    </cfRule>
    <cfRule type="containsText" dxfId="33303" priority="58916" stopIfTrue="1" operator="containsText" text="LNP">
      <formula>NOT(ISERROR(SEARCH("LNP",AK166)))</formula>
    </cfRule>
    <cfRule type="containsText" dxfId="33302" priority="58917" stopIfTrue="1" operator="containsText" text="DM">
      <formula>NOT(ISERROR(SEARCH("DM",AK166)))</formula>
    </cfRule>
    <cfRule type="containsText" dxfId="33301" priority="58918" stopIfTrue="1" operator="containsText" text="5DOM">
      <formula>NOT(ISERROR(SEARCH("5DOM",AK166)))</formula>
    </cfRule>
    <cfRule type="containsText" dxfId="33300" priority="58919" stopIfTrue="1" operator="containsText" text="DOM">
      <formula>NOT(ISERROR(SEARCH("DOM",AK166)))</formula>
    </cfRule>
    <cfRule type="containsText" dxfId="33299" priority="58920" stopIfTrue="1" operator="containsText" text="DLP">
      <formula>NOT(ISERROR(SEARCH("DLP",AK166)))</formula>
    </cfRule>
    <cfRule type="containsText" dxfId="33298" priority="58921" stopIfTrue="1" operator="containsText" text="5HE">
      <formula>NOT(ISERROR(SEARCH("5HE",AK166)))</formula>
    </cfRule>
    <cfRule type="containsText" dxfId="33297" priority="58922" stopIfTrue="1" operator="containsText" text="4HE">
      <formula>NOT(ISERROR(SEARCH("4HE",AK166)))</formula>
    </cfRule>
    <cfRule type="containsText" dxfId="33296" priority="58923" stopIfTrue="1" operator="containsText" text="3HE">
      <formula>NOT(ISERROR(SEARCH("3HE",AK166)))</formula>
    </cfRule>
    <cfRule type="containsText" dxfId="33295" priority="58924" stopIfTrue="1" operator="containsText" text="2HE">
      <formula>NOT(ISERROR(SEARCH("2HE",AK166)))</formula>
    </cfRule>
    <cfRule type="containsText" dxfId="33294" priority="58925" stopIfTrue="1" operator="containsText" text="1HE">
      <formula>NOT(ISERROR(SEARCH("1HE",AK166)))</formula>
    </cfRule>
    <cfRule type="containsText" dxfId="33293" priority="58926" stopIfTrue="1" operator="containsText" text="MINA">
      <formula>NOT(ISERROR(SEARCH("MINA",AK166)))</formula>
    </cfRule>
    <cfRule type="containsText" dxfId="33292" priority="58927" stopIfTrue="1" operator="containsText" text="8TD">
      <formula>NOT(ISERROR(SEARCH("8TD",AK166)))</formula>
    </cfRule>
  </conditionalFormatting>
  <conditionalFormatting sqref="AK166">
    <cfRule type="containsText" dxfId="33291" priority="58910" stopIfTrue="1" operator="containsText" text="8TDT">
      <formula>NOT(ISERROR(SEARCH("8TDT",AK166)))</formula>
    </cfRule>
  </conditionalFormatting>
  <conditionalFormatting sqref="AD166">
    <cfRule type="containsText" dxfId="33290" priority="58893" stopIfTrue="1" operator="containsText" text="VAC">
      <formula>NOT(ISERROR(SEARCH("VAC",AD166)))</formula>
    </cfRule>
    <cfRule type="containsText" priority="58894" stopIfTrue="1" operator="containsText" text="0">
      <formula>NOT(ISERROR(SEARCH("0",AD166)))</formula>
    </cfRule>
    <cfRule type="containsText" dxfId="33289" priority="58895" stopIfTrue="1" operator="containsText" text="S">
      <formula>NOT(ISERROR(SEARCH("S",AD166)))</formula>
    </cfRule>
    <cfRule type="containsText" dxfId="33288" priority="58896" stopIfTrue="1" operator="containsText" text="F">
      <formula>NOT(ISERROR(SEARCH("F",AD166)))</formula>
    </cfRule>
    <cfRule type="containsText" dxfId="33287" priority="58897" stopIfTrue="1" operator="containsText" text="P">
      <formula>NOT(ISERROR(SEARCH("P",AD166)))</formula>
    </cfRule>
    <cfRule type="containsText" dxfId="33286" priority="58898" stopIfTrue="1" operator="containsText" text="LNP">
      <formula>NOT(ISERROR(SEARCH("LNP",AD166)))</formula>
    </cfRule>
    <cfRule type="containsText" dxfId="33285" priority="58899" stopIfTrue="1" operator="containsText" text="DM">
      <formula>NOT(ISERROR(SEARCH("DM",AD166)))</formula>
    </cfRule>
    <cfRule type="containsText" dxfId="33284" priority="58900" stopIfTrue="1" operator="containsText" text="5DOM">
      <formula>NOT(ISERROR(SEARCH("5DOM",AD166)))</formula>
    </cfRule>
    <cfRule type="containsText" dxfId="33283" priority="58901" stopIfTrue="1" operator="containsText" text="DOM">
      <formula>NOT(ISERROR(SEARCH("DOM",AD166)))</formula>
    </cfRule>
    <cfRule type="containsText" dxfId="33282" priority="58902" stopIfTrue="1" operator="containsText" text="DLP">
      <formula>NOT(ISERROR(SEARCH("DLP",AD166)))</formula>
    </cfRule>
    <cfRule type="containsText" dxfId="33281" priority="58903" stopIfTrue="1" operator="containsText" text="5HE">
      <formula>NOT(ISERROR(SEARCH("5HE",AD166)))</formula>
    </cfRule>
    <cfRule type="containsText" dxfId="33280" priority="58904" stopIfTrue="1" operator="containsText" text="4HE">
      <formula>NOT(ISERROR(SEARCH("4HE",AD166)))</formula>
    </cfRule>
    <cfRule type="containsText" dxfId="33279" priority="58905" stopIfTrue="1" operator="containsText" text="3HE">
      <formula>NOT(ISERROR(SEARCH("3HE",AD166)))</formula>
    </cfRule>
    <cfRule type="containsText" dxfId="33278" priority="58906" stopIfTrue="1" operator="containsText" text="2HE">
      <formula>NOT(ISERROR(SEARCH("2HE",AD166)))</formula>
    </cfRule>
    <cfRule type="containsText" dxfId="33277" priority="58907" stopIfTrue="1" operator="containsText" text="1HE">
      <formula>NOT(ISERROR(SEARCH("1HE",AD166)))</formula>
    </cfRule>
    <cfRule type="containsText" dxfId="33276" priority="58908" stopIfTrue="1" operator="containsText" text="MINA">
      <formula>NOT(ISERROR(SEARCH("MINA",AD166)))</formula>
    </cfRule>
    <cfRule type="containsText" dxfId="33275" priority="58909" stopIfTrue="1" operator="containsText" text="8TD">
      <formula>NOT(ISERROR(SEARCH("8TD",AD166)))</formula>
    </cfRule>
  </conditionalFormatting>
  <conditionalFormatting sqref="AD166">
    <cfRule type="containsText" dxfId="33274" priority="58892" stopIfTrue="1" operator="containsText" text="8TDT">
      <formula>NOT(ISERROR(SEARCH("8TDT",AD166)))</formula>
    </cfRule>
  </conditionalFormatting>
  <conditionalFormatting sqref="AD170">
    <cfRule type="containsText" dxfId="33273" priority="58875" stopIfTrue="1" operator="containsText" text="VAC">
      <formula>NOT(ISERROR(SEARCH("VAC",AD170)))</formula>
    </cfRule>
    <cfRule type="containsText" priority="58876" stopIfTrue="1" operator="containsText" text="0">
      <formula>NOT(ISERROR(SEARCH("0",AD170)))</formula>
    </cfRule>
    <cfRule type="containsText" dxfId="33272" priority="58877" stopIfTrue="1" operator="containsText" text="S">
      <formula>NOT(ISERROR(SEARCH("S",AD170)))</formula>
    </cfRule>
    <cfRule type="containsText" dxfId="33271" priority="58878" stopIfTrue="1" operator="containsText" text="F">
      <formula>NOT(ISERROR(SEARCH("F",AD170)))</formula>
    </cfRule>
    <cfRule type="containsText" dxfId="33270" priority="58879" stopIfTrue="1" operator="containsText" text="P">
      <formula>NOT(ISERROR(SEARCH("P",AD170)))</formula>
    </cfRule>
    <cfRule type="containsText" dxfId="33269" priority="58880" stopIfTrue="1" operator="containsText" text="LNP">
      <formula>NOT(ISERROR(SEARCH("LNP",AD170)))</formula>
    </cfRule>
    <cfRule type="containsText" dxfId="33268" priority="58881" stopIfTrue="1" operator="containsText" text="DM">
      <formula>NOT(ISERROR(SEARCH("DM",AD170)))</formula>
    </cfRule>
    <cfRule type="containsText" dxfId="33267" priority="58882" stopIfTrue="1" operator="containsText" text="5DOM">
      <formula>NOT(ISERROR(SEARCH("5DOM",AD170)))</formula>
    </cfRule>
    <cfRule type="containsText" dxfId="33266" priority="58883" stopIfTrue="1" operator="containsText" text="DOM">
      <formula>NOT(ISERROR(SEARCH("DOM",AD170)))</formula>
    </cfRule>
    <cfRule type="containsText" dxfId="33265" priority="58884" stopIfTrue="1" operator="containsText" text="DLP">
      <formula>NOT(ISERROR(SEARCH("DLP",AD170)))</formula>
    </cfRule>
    <cfRule type="containsText" dxfId="33264" priority="58885" stopIfTrue="1" operator="containsText" text="5HE">
      <formula>NOT(ISERROR(SEARCH("5HE",AD170)))</formula>
    </cfRule>
    <cfRule type="containsText" dxfId="33263" priority="58886" stopIfTrue="1" operator="containsText" text="4HE">
      <formula>NOT(ISERROR(SEARCH("4HE",AD170)))</formula>
    </cfRule>
    <cfRule type="containsText" dxfId="33262" priority="58887" stopIfTrue="1" operator="containsText" text="3HE">
      <formula>NOT(ISERROR(SEARCH("3HE",AD170)))</formula>
    </cfRule>
    <cfRule type="containsText" dxfId="33261" priority="58888" stopIfTrue="1" operator="containsText" text="2HE">
      <formula>NOT(ISERROR(SEARCH("2HE",AD170)))</formula>
    </cfRule>
    <cfRule type="containsText" dxfId="33260" priority="58889" stopIfTrue="1" operator="containsText" text="1HE">
      <formula>NOT(ISERROR(SEARCH("1HE",AD170)))</formula>
    </cfRule>
    <cfRule type="containsText" dxfId="33259" priority="58890" stopIfTrue="1" operator="containsText" text="MINA">
      <formula>NOT(ISERROR(SEARCH("MINA",AD170)))</formula>
    </cfRule>
    <cfRule type="containsText" dxfId="33258" priority="58891" stopIfTrue="1" operator="containsText" text="8TD">
      <formula>NOT(ISERROR(SEARCH("8TD",AD170)))</formula>
    </cfRule>
  </conditionalFormatting>
  <conditionalFormatting sqref="AD170">
    <cfRule type="containsText" dxfId="33257" priority="58874" stopIfTrue="1" operator="containsText" text="8TDT">
      <formula>NOT(ISERROR(SEARCH("8TDT",AD170)))</formula>
    </cfRule>
  </conditionalFormatting>
  <conditionalFormatting sqref="B170">
    <cfRule type="containsText" dxfId="33256" priority="58745" stopIfTrue="1" operator="containsText" text="TN">
      <formula>NOT(ISERROR(SEARCH("TN",B170)))</formula>
    </cfRule>
    <cfRule type="containsText" dxfId="33255" priority="58746" stopIfTrue="1" operator="containsText" text="TN">
      <formula>NOT(ISERROR(SEARCH("TN",B170)))</formula>
    </cfRule>
    <cfRule type="containsText" dxfId="33254" priority="58747" stopIfTrue="1" operator="containsText" text="TD">
      <formula>NOT(ISERROR(SEARCH("TD",B170)))</formula>
    </cfRule>
  </conditionalFormatting>
  <conditionalFormatting sqref="AJ168:AL168">
    <cfRule type="containsText" dxfId="33253" priority="58728" stopIfTrue="1" operator="containsText" text="VAC">
      <formula>NOT(ISERROR(SEARCH("VAC",AJ168)))</formula>
    </cfRule>
    <cfRule type="containsText" priority="58729" stopIfTrue="1" operator="containsText" text="0">
      <formula>NOT(ISERROR(SEARCH("0",AJ168)))</formula>
    </cfRule>
    <cfRule type="containsText" dxfId="33252" priority="58730" stopIfTrue="1" operator="containsText" text="S">
      <formula>NOT(ISERROR(SEARCH("S",AJ168)))</formula>
    </cfRule>
    <cfRule type="containsText" dxfId="33251" priority="58731" stopIfTrue="1" operator="containsText" text="F">
      <formula>NOT(ISERROR(SEARCH("F",AJ168)))</formula>
    </cfRule>
    <cfRule type="containsText" dxfId="33250" priority="58732" stopIfTrue="1" operator="containsText" text="P">
      <formula>NOT(ISERROR(SEARCH("P",AJ168)))</formula>
    </cfRule>
    <cfRule type="containsText" dxfId="33249" priority="58733" stopIfTrue="1" operator="containsText" text="LNP">
      <formula>NOT(ISERROR(SEARCH("LNP",AJ168)))</formula>
    </cfRule>
    <cfRule type="containsText" dxfId="33248" priority="58734" stopIfTrue="1" operator="containsText" text="DM">
      <formula>NOT(ISERROR(SEARCH("DM",AJ168)))</formula>
    </cfRule>
    <cfRule type="containsText" dxfId="33247" priority="58735" stopIfTrue="1" operator="containsText" text="5DOM">
      <formula>NOT(ISERROR(SEARCH("5DOM",AJ168)))</formula>
    </cfRule>
    <cfRule type="containsText" dxfId="33246" priority="58736" stopIfTrue="1" operator="containsText" text="DOM">
      <formula>NOT(ISERROR(SEARCH("DOM",AJ168)))</formula>
    </cfRule>
    <cfRule type="containsText" dxfId="33245" priority="58737" stopIfTrue="1" operator="containsText" text="DLP">
      <formula>NOT(ISERROR(SEARCH("DLP",AJ168)))</formula>
    </cfRule>
    <cfRule type="containsText" dxfId="33244" priority="58738" stopIfTrue="1" operator="containsText" text="5HE">
      <formula>NOT(ISERROR(SEARCH("5HE",AJ168)))</formula>
    </cfRule>
    <cfRule type="containsText" dxfId="33243" priority="58739" stopIfTrue="1" operator="containsText" text="4HE">
      <formula>NOT(ISERROR(SEARCH("4HE",AJ168)))</formula>
    </cfRule>
    <cfRule type="containsText" dxfId="33242" priority="58740" stopIfTrue="1" operator="containsText" text="3HE">
      <formula>NOT(ISERROR(SEARCH("3HE",AJ168)))</formula>
    </cfRule>
    <cfRule type="containsText" dxfId="33241" priority="58741" stopIfTrue="1" operator="containsText" text="2HE">
      <formula>NOT(ISERROR(SEARCH("2HE",AJ168)))</formula>
    </cfRule>
    <cfRule type="containsText" dxfId="33240" priority="58742" stopIfTrue="1" operator="containsText" text="1HE">
      <formula>NOT(ISERROR(SEARCH("1HE",AJ168)))</formula>
    </cfRule>
    <cfRule type="containsText" dxfId="33239" priority="58743" stopIfTrue="1" operator="containsText" text="MINA">
      <formula>NOT(ISERROR(SEARCH("MINA",AJ168)))</formula>
    </cfRule>
    <cfRule type="containsText" dxfId="33238" priority="58744" stopIfTrue="1" operator="containsText" text="8TD">
      <formula>NOT(ISERROR(SEARCH("8TD",AJ168)))</formula>
    </cfRule>
  </conditionalFormatting>
  <conditionalFormatting sqref="AJ168:AL168">
    <cfRule type="containsText" dxfId="33237" priority="58727" stopIfTrue="1" operator="containsText" text="8TDT">
      <formula>NOT(ISERROR(SEARCH("8TDT",AJ168)))</formula>
    </cfRule>
  </conditionalFormatting>
  <conditionalFormatting sqref="H173">
    <cfRule type="containsText" dxfId="33236" priority="58477" stopIfTrue="1" operator="containsText" text="VAC">
      <formula>NOT(ISERROR(SEARCH("VAC",H173)))</formula>
    </cfRule>
    <cfRule type="containsText" priority="58478" stopIfTrue="1" operator="containsText" text="0">
      <formula>NOT(ISERROR(SEARCH("0",H173)))</formula>
    </cfRule>
    <cfRule type="containsText" dxfId="33235" priority="58479" stopIfTrue="1" operator="containsText" text="S">
      <formula>NOT(ISERROR(SEARCH("S",H173)))</formula>
    </cfRule>
    <cfRule type="containsText" dxfId="33234" priority="58480" stopIfTrue="1" operator="containsText" text="F">
      <formula>NOT(ISERROR(SEARCH("F",H173)))</formula>
    </cfRule>
    <cfRule type="containsText" dxfId="33233" priority="58481" stopIfTrue="1" operator="containsText" text="P">
      <formula>NOT(ISERROR(SEARCH("P",H173)))</formula>
    </cfRule>
    <cfRule type="containsText" dxfId="33232" priority="58482" stopIfTrue="1" operator="containsText" text="LNP">
      <formula>NOT(ISERROR(SEARCH("LNP",H173)))</formula>
    </cfRule>
    <cfRule type="containsText" dxfId="33231" priority="58483" stopIfTrue="1" operator="containsText" text="DM">
      <formula>NOT(ISERROR(SEARCH("DM",H173)))</formula>
    </cfRule>
    <cfRule type="containsText" dxfId="33230" priority="58484" stopIfTrue="1" operator="containsText" text="5DOM">
      <formula>NOT(ISERROR(SEARCH("5DOM",H173)))</formula>
    </cfRule>
    <cfRule type="containsText" dxfId="33229" priority="58485" stopIfTrue="1" operator="containsText" text="DOM">
      <formula>NOT(ISERROR(SEARCH("DOM",H173)))</formula>
    </cfRule>
    <cfRule type="containsText" dxfId="33228" priority="58486" stopIfTrue="1" operator="containsText" text="DLP">
      <formula>NOT(ISERROR(SEARCH("DLP",H173)))</formula>
    </cfRule>
    <cfRule type="containsText" dxfId="33227" priority="58487" stopIfTrue="1" operator="containsText" text="5HE">
      <formula>NOT(ISERROR(SEARCH("5HE",H173)))</formula>
    </cfRule>
    <cfRule type="containsText" dxfId="33226" priority="58488" stopIfTrue="1" operator="containsText" text="4HE">
      <formula>NOT(ISERROR(SEARCH("4HE",H173)))</formula>
    </cfRule>
    <cfRule type="containsText" dxfId="33225" priority="58489" stopIfTrue="1" operator="containsText" text="3HE">
      <formula>NOT(ISERROR(SEARCH("3HE",H173)))</formula>
    </cfRule>
    <cfRule type="containsText" dxfId="33224" priority="58490" stopIfTrue="1" operator="containsText" text="2HE">
      <formula>NOT(ISERROR(SEARCH("2HE",H173)))</formula>
    </cfRule>
    <cfRule type="containsText" dxfId="33223" priority="58491" stopIfTrue="1" operator="containsText" text="1HE">
      <formula>NOT(ISERROR(SEARCH("1HE",H173)))</formula>
    </cfRule>
    <cfRule type="containsText" dxfId="33222" priority="58492" stopIfTrue="1" operator="containsText" text="MINA">
      <formula>NOT(ISERROR(SEARCH("MINA",H173)))</formula>
    </cfRule>
    <cfRule type="containsText" dxfId="33221" priority="58493" stopIfTrue="1" operator="containsText" text="8TD">
      <formula>NOT(ISERROR(SEARCH("8TD",H173)))</formula>
    </cfRule>
  </conditionalFormatting>
  <conditionalFormatting sqref="H173">
    <cfRule type="containsText" dxfId="33220" priority="58476" stopIfTrue="1" operator="containsText" text="8TDT">
      <formula>NOT(ISERROR(SEARCH("8TDT",H173)))</formula>
    </cfRule>
  </conditionalFormatting>
  <conditionalFormatting sqref="H169">
    <cfRule type="containsText" dxfId="33219" priority="58459" stopIfTrue="1" operator="containsText" text="VAC">
      <formula>NOT(ISERROR(SEARCH("VAC",H169)))</formula>
    </cfRule>
    <cfRule type="containsText" priority="58460" stopIfTrue="1" operator="containsText" text="0">
      <formula>NOT(ISERROR(SEARCH("0",H169)))</formula>
    </cfRule>
    <cfRule type="containsText" dxfId="33218" priority="58461" stopIfTrue="1" operator="containsText" text="S">
      <formula>NOT(ISERROR(SEARCH("S",H169)))</formula>
    </cfRule>
    <cfRule type="containsText" dxfId="33217" priority="58462" stopIfTrue="1" operator="containsText" text="F">
      <formula>NOT(ISERROR(SEARCH("F",H169)))</formula>
    </cfRule>
    <cfRule type="containsText" dxfId="33216" priority="58463" stopIfTrue="1" operator="containsText" text="P">
      <formula>NOT(ISERROR(SEARCH("P",H169)))</formula>
    </cfRule>
    <cfRule type="containsText" dxfId="33215" priority="58464" stopIfTrue="1" operator="containsText" text="LNP">
      <formula>NOT(ISERROR(SEARCH("LNP",H169)))</formula>
    </cfRule>
    <cfRule type="containsText" dxfId="33214" priority="58465" stopIfTrue="1" operator="containsText" text="DM">
      <formula>NOT(ISERROR(SEARCH("DM",H169)))</formula>
    </cfRule>
    <cfRule type="containsText" dxfId="33213" priority="58466" stopIfTrue="1" operator="containsText" text="5DOM">
      <formula>NOT(ISERROR(SEARCH("5DOM",H169)))</formula>
    </cfRule>
    <cfRule type="containsText" dxfId="33212" priority="58467" stopIfTrue="1" operator="containsText" text="DOM">
      <formula>NOT(ISERROR(SEARCH("DOM",H169)))</formula>
    </cfRule>
    <cfRule type="containsText" dxfId="33211" priority="58468" stopIfTrue="1" operator="containsText" text="DLP">
      <formula>NOT(ISERROR(SEARCH("DLP",H169)))</formula>
    </cfRule>
    <cfRule type="containsText" dxfId="33210" priority="58469" stopIfTrue="1" operator="containsText" text="5HE">
      <formula>NOT(ISERROR(SEARCH("5HE",H169)))</formula>
    </cfRule>
    <cfRule type="containsText" dxfId="33209" priority="58470" stopIfTrue="1" operator="containsText" text="4HE">
      <formula>NOT(ISERROR(SEARCH("4HE",H169)))</formula>
    </cfRule>
    <cfRule type="containsText" dxfId="33208" priority="58471" stopIfTrue="1" operator="containsText" text="3HE">
      <formula>NOT(ISERROR(SEARCH("3HE",H169)))</formula>
    </cfRule>
    <cfRule type="containsText" dxfId="33207" priority="58472" stopIfTrue="1" operator="containsText" text="2HE">
      <formula>NOT(ISERROR(SEARCH("2HE",H169)))</formula>
    </cfRule>
    <cfRule type="containsText" dxfId="33206" priority="58473" stopIfTrue="1" operator="containsText" text="1HE">
      <formula>NOT(ISERROR(SEARCH("1HE",H169)))</formula>
    </cfRule>
    <cfRule type="containsText" dxfId="33205" priority="58474" stopIfTrue="1" operator="containsText" text="MINA">
      <formula>NOT(ISERROR(SEARCH("MINA",H169)))</formula>
    </cfRule>
    <cfRule type="containsText" dxfId="33204" priority="58475" stopIfTrue="1" operator="containsText" text="8TD">
      <formula>NOT(ISERROR(SEARCH("8TD",H169)))</formula>
    </cfRule>
  </conditionalFormatting>
  <conditionalFormatting sqref="H169">
    <cfRule type="containsText" dxfId="33203" priority="58458" stopIfTrue="1" operator="containsText" text="8TDT">
      <formula>NOT(ISERROR(SEARCH("8TDT",H169)))</formula>
    </cfRule>
  </conditionalFormatting>
  <conditionalFormatting sqref="AI166">
    <cfRule type="containsText" dxfId="33202" priority="58297" stopIfTrue="1" operator="containsText" text="VAC">
      <formula>NOT(ISERROR(SEARCH("VAC",AI166)))</formula>
    </cfRule>
    <cfRule type="containsText" priority="58298" stopIfTrue="1" operator="containsText" text="0">
      <formula>NOT(ISERROR(SEARCH("0",AI166)))</formula>
    </cfRule>
    <cfRule type="containsText" dxfId="33201" priority="58299" stopIfTrue="1" operator="containsText" text="S">
      <formula>NOT(ISERROR(SEARCH("S",AI166)))</formula>
    </cfRule>
    <cfRule type="containsText" dxfId="33200" priority="58300" stopIfTrue="1" operator="containsText" text="F">
      <formula>NOT(ISERROR(SEARCH("F",AI166)))</formula>
    </cfRule>
    <cfRule type="containsText" dxfId="33199" priority="58301" stopIfTrue="1" operator="containsText" text="P">
      <formula>NOT(ISERROR(SEARCH("P",AI166)))</formula>
    </cfRule>
    <cfRule type="containsText" dxfId="33198" priority="58302" stopIfTrue="1" operator="containsText" text="LNP">
      <formula>NOT(ISERROR(SEARCH("LNP",AI166)))</formula>
    </cfRule>
    <cfRule type="containsText" dxfId="33197" priority="58303" stopIfTrue="1" operator="containsText" text="DM">
      <formula>NOT(ISERROR(SEARCH("DM",AI166)))</formula>
    </cfRule>
    <cfRule type="containsText" dxfId="33196" priority="58304" stopIfTrue="1" operator="containsText" text="5DOM">
      <formula>NOT(ISERROR(SEARCH("5DOM",AI166)))</formula>
    </cfRule>
    <cfRule type="containsText" dxfId="33195" priority="58305" stopIfTrue="1" operator="containsText" text="DOM">
      <formula>NOT(ISERROR(SEARCH("DOM",AI166)))</formula>
    </cfRule>
    <cfRule type="containsText" dxfId="33194" priority="58306" stopIfTrue="1" operator="containsText" text="DLP">
      <formula>NOT(ISERROR(SEARCH("DLP",AI166)))</formula>
    </cfRule>
    <cfRule type="containsText" dxfId="33193" priority="58307" stopIfTrue="1" operator="containsText" text="5HE">
      <formula>NOT(ISERROR(SEARCH("5HE",AI166)))</formula>
    </cfRule>
    <cfRule type="containsText" dxfId="33192" priority="58308" stopIfTrue="1" operator="containsText" text="4HE">
      <formula>NOT(ISERROR(SEARCH("4HE",AI166)))</formula>
    </cfRule>
    <cfRule type="containsText" dxfId="33191" priority="58309" stopIfTrue="1" operator="containsText" text="3HE">
      <formula>NOT(ISERROR(SEARCH("3HE",AI166)))</formula>
    </cfRule>
    <cfRule type="containsText" dxfId="33190" priority="58310" stopIfTrue="1" operator="containsText" text="2HE">
      <formula>NOT(ISERROR(SEARCH("2HE",AI166)))</formula>
    </cfRule>
    <cfRule type="containsText" dxfId="33189" priority="58311" stopIfTrue="1" operator="containsText" text="1HE">
      <formula>NOT(ISERROR(SEARCH("1HE",AI166)))</formula>
    </cfRule>
    <cfRule type="containsText" dxfId="33188" priority="58312" stopIfTrue="1" operator="containsText" text="MINA">
      <formula>NOT(ISERROR(SEARCH("MINA",AI166)))</formula>
    </cfRule>
    <cfRule type="containsText" dxfId="33187" priority="58313" stopIfTrue="1" operator="containsText" text="8TD">
      <formula>NOT(ISERROR(SEARCH("8TD",AI166)))</formula>
    </cfRule>
  </conditionalFormatting>
  <conditionalFormatting sqref="AI166">
    <cfRule type="containsText" dxfId="33186" priority="58296" stopIfTrue="1" operator="containsText" text="8TDT">
      <formula>NOT(ISERROR(SEARCH("8TDT",AI166)))</formula>
    </cfRule>
  </conditionalFormatting>
  <conditionalFormatting sqref="AB166">
    <cfRule type="containsText" dxfId="33185" priority="58279" stopIfTrue="1" operator="containsText" text="VAC">
      <formula>NOT(ISERROR(SEARCH("VAC",AB166)))</formula>
    </cfRule>
    <cfRule type="containsText" priority="58280" stopIfTrue="1" operator="containsText" text="0">
      <formula>NOT(ISERROR(SEARCH("0",AB166)))</formula>
    </cfRule>
    <cfRule type="containsText" dxfId="33184" priority="58281" stopIfTrue="1" operator="containsText" text="S">
      <formula>NOT(ISERROR(SEARCH("S",AB166)))</formula>
    </cfRule>
    <cfRule type="containsText" dxfId="33183" priority="58282" stopIfTrue="1" operator="containsText" text="F">
      <formula>NOT(ISERROR(SEARCH("F",AB166)))</formula>
    </cfRule>
    <cfRule type="containsText" dxfId="33182" priority="58283" stopIfTrue="1" operator="containsText" text="P">
      <formula>NOT(ISERROR(SEARCH("P",AB166)))</formula>
    </cfRule>
    <cfRule type="containsText" dxfId="33181" priority="58284" stopIfTrue="1" operator="containsText" text="LNP">
      <formula>NOT(ISERROR(SEARCH("LNP",AB166)))</formula>
    </cfRule>
    <cfRule type="containsText" dxfId="33180" priority="58285" stopIfTrue="1" operator="containsText" text="DM">
      <formula>NOT(ISERROR(SEARCH("DM",AB166)))</formula>
    </cfRule>
    <cfRule type="containsText" dxfId="33179" priority="58286" stopIfTrue="1" operator="containsText" text="5DOM">
      <formula>NOT(ISERROR(SEARCH("5DOM",AB166)))</formula>
    </cfRule>
    <cfRule type="containsText" dxfId="33178" priority="58287" stopIfTrue="1" operator="containsText" text="DOM">
      <formula>NOT(ISERROR(SEARCH("DOM",AB166)))</formula>
    </cfRule>
    <cfRule type="containsText" dxfId="33177" priority="58288" stopIfTrue="1" operator="containsText" text="DLP">
      <formula>NOT(ISERROR(SEARCH("DLP",AB166)))</formula>
    </cfRule>
    <cfRule type="containsText" dxfId="33176" priority="58289" stopIfTrue="1" operator="containsText" text="5HE">
      <formula>NOT(ISERROR(SEARCH("5HE",AB166)))</formula>
    </cfRule>
    <cfRule type="containsText" dxfId="33175" priority="58290" stopIfTrue="1" operator="containsText" text="4HE">
      <formula>NOT(ISERROR(SEARCH("4HE",AB166)))</formula>
    </cfRule>
    <cfRule type="containsText" dxfId="33174" priority="58291" stopIfTrue="1" operator="containsText" text="3HE">
      <formula>NOT(ISERROR(SEARCH("3HE",AB166)))</formula>
    </cfRule>
    <cfRule type="containsText" dxfId="33173" priority="58292" stopIfTrue="1" operator="containsText" text="2HE">
      <formula>NOT(ISERROR(SEARCH("2HE",AB166)))</formula>
    </cfRule>
    <cfRule type="containsText" dxfId="33172" priority="58293" stopIfTrue="1" operator="containsText" text="1HE">
      <formula>NOT(ISERROR(SEARCH("1HE",AB166)))</formula>
    </cfRule>
    <cfRule type="containsText" dxfId="33171" priority="58294" stopIfTrue="1" operator="containsText" text="MINA">
      <formula>NOT(ISERROR(SEARCH("MINA",AB166)))</formula>
    </cfRule>
    <cfRule type="containsText" dxfId="33170" priority="58295" stopIfTrue="1" operator="containsText" text="8TD">
      <formula>NOT(ISERROR(SEARCH("8TD",AB166)))</formula>
    </cfRule>
  </conditionalFormatting>
  <conditionalFormatting sqref="AB166">
    <cfRule type="containsText" dxfId="33169" priority="58278" stopIfTrue="1" operator="containsText" text="8TDT">
      <formula>NOT(ISERROR(SEARCH("8TDT",AB166)))</formula>
    </cfRule>
  </conditionalFormatting>
  <conditionalFormatting sqref="AB168:AF168">
    <cfRule type="containsText" dxfId="33168" priority="58261" stopIfTrue="1" operator="containsText" text="VAC">
      <formula>NOT(ISERROR(SEARCH("VAC",AB168)))</formula>
    </cfRule>
    <cfRule type="containsText" priority="58262" stopIfTrue="1" operator="containsText" text="0">
      <formula>NOT(ISERROR(SEARCH("0",AB168)))</formula>
    </cfRule>
    <cfRule type="containsText" dxfId="33167" priority="58263" stopIfTrue="1" operator="containsText" text="S">
      <formula>NOT(ISERROR(SEARCH("S",AB168)))</formula>
    </cfRule>
    <cfRule type="containsText" dxfId="33166" priority="58264" stopIfTrue="1" operator="containsText" text="F">
      <formula>NOT(ISERROR(SEARCH("F",AB168)))</formula>
    </cfRule>
    <cfRule type="containsText" dxfId="33165" priority="58265" stopIfTrue="1" operator="containsText" text="P">
      <formula>NOT(ISERROR(SEARCH("P",AB168)))</formula>
    </cfRule>
    <cfRule type="containsText" dxfId="33164" priority="58266" stopIfTrue="1" operator="containsText" text="LNP">
      <formula>NOT(ISERROR(SEARCH("LNP",AB168)))</formula>
    </cfRule>
    <cfRule type="containsText" dxfId="33163" priority="58267" stopIfTrue="1" operator="containsText" text="DM">
      <formula>NOT(ISERROR(SEARCH("DM",AB168)))</formula>
    </cfRule>
    <cfRule type="containsText" dxfId="33162" priority="58268" stopIfTrue="1" operator="containsText" text="5DOM">
      <formula>NOT(ISERROR(SEARCH("5DOM",AB168)))</formula>
    </cfRule>
    <cfRule type="containsText" dxfId="33161" priority="58269" stopIfTrue="1" operator="containsText" text="DOM">
      <formula>NOT(ISERROR(SEARCH("DOM",AB168)))</formula>
    </cfRule>
    <cfRule type="containsText" dxfId="33160" priority="58270" stopIfTrue="1" operator="containsText" text="DLP">
      <formula>NOT(ISERROR(SEARCH("DLP",AB168)))</formula>
    </cfRule>
    <cfRule type="containsText" dxfId="33159" priority="58271" stopIfTrue="1" operator="containsText" text="5HE">
      <formula>NOT(ISERROR(SEARCH("5HE",AB168)))</formula>
    </cfRule>
    <cfRule type="containsText" dxfId="33158" priority="58272" stopIfTrue="1" operator="containsText" text="4HE">
      <formula>NOT(ISERROR(SEARCH("4HE",AB168)))</formula>
    </cfRule>
    <cfRule type="containsText" dxfId="33157" priority="58273" stopIfTrue="1" operator="containsText" text="3HE">
      <formula>NOT(ISERROR(SEARCH("3HE",AB168)))</formula>
    </cfRule>
    <cfRule type="containsText" dxfId="33156" priority="58274" stopIfTrue="1" operator="containsText" text="2HE">
      <formula>NOT(ISERROR(SEARCH("2HE",AB168)))</formula>
    </cfRule>
    <cfRule type="containsText" dxfId="33155" priority="58275" stopIfTrue="1" operator="containsText" text="1HE">
      <formula>NOT(ISERROR(SEARCH("1HE",AB168)))</formula>
    </cfRule>
    <cfRule type="containsText" dxfId="33154" priority="58276" stopIfTrue="1" operator="containsText" text="MINA">
      <formula>NOT(ISERROR(SEARCH("MINA",AB168)))</formula>
    </cfRule>
    <cfRule type="containsText" dxfId="33153" priority="58277" stopIfTrue="1" operator="containsText" text="8TD">
      <formula>NOT(ISERROR(SEARCH("8TD",AB168)))</formula>
    </cfRule>
  </conditionalFormatting>
  <conditionalFormatting sqref="AB168:AF168">
    <cfRule type="containsText" dxfId="33152" priority="58260" stopIfTrue="1" operator="containsText" text="8TDT">
      <formula>NOT(ISERROR(SEARCH("8TDT",AB168)))</formula>
    </cfRule>
  </conditionalFormatting>
  <conditionalFormatting sqref="AI168">
    <cfRule type="containsText" dxfId="33151" priority="58243" stopIfTrue="1" operator="containsText" text="VAC">
      <formula>NOT(ISERROR(SEARCH("VAC",AI168)))</formula>
    </cfRule>
    <cfRule type="containsText" priority="58244" stopIfTrue="1" operator="containsText" text="0">
      <formula>NOT(ISERROR(SEARCH("0",AI168)))</formula>
    </cfRule>
    <cfRule type="containsText" dxfId="33150" priority="58245" stopIfTrue="1" operator="containsText" text="S">
      <formula>NOT(ISERROR(SEARCH("S",AI168)))</formula>
    </cfRule>
    <cfRule type="containsText" dxfId="33149" priority="58246" stopIfTrue="1" operator="containsText" text="F">
      <formula>NOT(ISERROR(SEARCH("F",AI168)))</formula>
    </cfRule>
    <cfRule type="containsText" dxfId="33148" priority="58247" stopIfTrue="1" operator="containsText" text="P">
      <formula>NOT(ISERROR(SEARCH("P",AI168)))</formula>
    </cfRule>
    <cfRule type="containsText" dxfId="33147" priority="58248" stopIfTrue="1" operator="containsText" text="LNP">
      <formula>NOT(ISERROR(SEARCH("LNP",AI168)))</formula>
    </cfRule>
    <cfRule type="containsText" dxfId="33146" priority="58249" stopIfTrue="1" operator="containsText" text="DM">
      <formula>NOT(ISERROR(SEARCH("DM",AI168)))</formula>
    </cfRule>
    <cfRule type="containsText" dxfId="33145" priority="58250" stopIfTrue="1" operator="containsText" text="5DOM">
      <formula>NOT(ISERROR(SEARCH("5DOM",AI168)))</formula>
    </cfRule>
    <cfRule type="containsText" dxfId="33144" priority="58251" stopIfTrue="1" operator="containsText" text="DOM">
      <formula>NOT(ISERROR(SEARCH("DOM",AI168)))</formula>
    </cfRule>
    <cfRule type="containsText" dxfId="33143" priority="58252" stopIfTrue="1" operator="containsText" text="DLP">
      <formula>NOT(ISERROR(SEARCH("DLP",AI168)))</formula>
    </cfRule>
    <cfRule type="containsText" dxfId="33142" priority="58253" stopIfTrue="1" operator="containsText" text="5HE">
      <formula>NOT(ISERROR(SEARCH("5HE",AI168)))</formula>
    </cfRule>
    <cfRule type="containsText" dxfId="33141" priority="58254" stopIfTrue="1" operator="containsText" text="4HE">
      <formula>NOT(ISERROR(SEARCH("4HE",AI168)))</formula>
    </cfRule>
    <cfRule type="containsText" dxfId="33140" priority="58255" stopIfTrue="1" operator="containsText" text="3HE">
      <formula>NOT(ISERROR(SEARCH("3HE",AI168)))</formula>
    </cfRule>
    <cfRule type="containsText" dxfId="33139" priority="58256" stopIfTrue="1" operator="containsText" text="2HE">
      <formula>NOT(ISERROR(SEARCH("2HE",AI168)))</formula>
    </cfRule>
    <cfRule type="containsText" dxfId="33138" priority="58257" stopIfTrue="1" operator="containsText" text="1HE">
      <formula>NOT(ISERROR(SEARCH("1HE",AI168)))</formula>
    </cfRule>
    <cfRule type="containsText" dxfId="33137" priority="58258" stopIfTrue="1" operator="containsText" text="MINA">
      <formula>NOT(ISERROR(SEARCH("MINA",AI168)))</formula>
    </cfRule>
    <cfRule type="containsText" dxfId="33136" priority="58259" stopIfTrue="1" operator="containsText" text="8TD">
      <formula>NOT(ISERROR(SEARCH("8TD",AI168)))</formula>
    </cfRule>
  </conditionalFormatting>
  <conditionalFormatting sqref="AI168">
    <cfRule type="containsText" dxfId="33135" priority="58242" stopIfTrue="1" operator="containsText" text="8TDT">
      <formula>NOT(ISERROR(SEARCH("8TDT",AI168)))</formula>
    </cfRule>
  </conditionalFormatting>
  <conditionalFormatting sqref="AI170">
    <cfRule type="containsText" dxfId="33134" priority="58225" stopIfTrue="1" operator="containsText" text="VAC">
      <formula>NOT(ISERROR(SEARCH("VAC",AI170)))</formula>
    </cfRule>
    <cfRule type="containsText" priority="58226" stopIfTrue="1" operator="containsText" text="0">
      <formula>NOT(ISERROR(SEARCH("0",AI170)))</formula>
    </cfRule>
    <cfRule type="containsText" dxfId="33133" priority="58227" stopIfTrue="1" operator="containsText" text="S">
      <formula>NOT(ISERROR(SEARCH("S",AI170)))</formula>
    </cfRule>
    <cfRule type="containsText" dxfId="33132" priority="58228" stopIfTrue="1" operator="containsText" text="F">
      <formula>NOT(ISERROR(SEARCH("F",AI170)))</formula>
    </cfRule>
    <cfRule type="containsText" dxfId="33131" priority="58229" stopIfTrue="1" operator="containsText" text="P">
      <formula>NOT(ISERROR(SEARCH("P",AI170)))</formula>
    </cfRule>
    <cfRule type="containsText" dxfId="33130" priority="58230" stopIfTrue="1" operator="containsText" text="LNP">
      <formula>NOT(ISERROR(SEARCH("LNP",AI170)))</formula>
    </cfRule>
    <cfRule type="containsText" dxfId="33129" priority="58231" stopIfTrue="1" operator="containsText" text="DM">
      <formula>NOT(ISERROR(SEARCH("DM",AI170)))</formula>
    </cfRule>
    <cfRule type="containsText" dxfId="33128" priority="58232" stopIfTrue="1" operator="containsText" text="5DOM">
      <formula>NOT(ISERROR(SEARCH("5DOM",AI170)))</formula>
    </cfRule>
    <cfRule type="containsText" dxfId="33127" priority="58233" stopIfTrue="1" operator="containsText" text="DOM">
      <formula>NOT(ISERROR(SEARCH("DOM",AI170)))</formula>
    </cfRule>
    <cfRule type="containsText" dxfId="33126" priority="58234" stopIfTrue="1" operator="containsText" text="DLP">
      <formula>NOT(ISERROR(SEARCH("DLP",AI170)))</formula>
    </cfRule>
    <cfRule type="containsText" dxfId="33125" priority="58235" stopIfTrue="1" operator="containsText" text="5HE">
      <formula>NOT(ISERROR(SEARCH("5HE",AI170)))</formula>
    </cfRule>
    <cfRule type="containsText" dxfId="33124" priority="58236" stopIfTrue="1" operator="containsText" text="4HE">
      <formula>NOT(ISERROR(SEARCH("4HE",AI170)))</formula>
    </cfRule>
    <cfRule type="containsText" dxfId="33123" priority="58237" stopIfTrue="1" operator="containsText" text="3HE">
      <formula>NOT(ISERROR(SEARCH("3HE",AI170)))</formula>
    </cfRule>
    <cfRule type="containsText" dxfId="33122" priority="58238" stopIfTrue="1" operator="containsText" text="2HE">
      <formula>NOT(ISERROR(SEARCH("2HE",AI170)))</formula>
    </cfRule>
    <cfRule type="containsText" dxfId="33121" priority="58239" stopIfTrue="1" operator="containsText" text="1HE">
      <formula>NOT(ISERROR(SEARCH("1HE",AI170)))</formula>
    </cfRule>
    <cfRule type="containsText" dxfId="33120" priority="58240" stopIfTrue="1" operator="containsText" text="MINA">
      <formula>NOT(ISERROR(SEARCH("MINA",AI170)))</formula>
    </cfRule>
    <cfRule type="containsText" dxfId="33119" priority="58241" stopIfTrue="1" operator="containsText" text="8TD">
      <formula>NOT(ISERROR(SEARCH("8TD",AI170)))</formula>
    </cfRule>
  </conditionalFormatting>
  <conditionalFormatting sqref="AI170">
    <cfRule type="containsText" dxfId="33118" priority="58224" stopIfTrue="1" operator="containsText" text="8TDT">
      <formula>NOT(ISERROR(SEARCH("8TDT",AI170)))</formula>
    </cfRule>
  </conditionalFormatting>
  <conditionalFormatting sqref="AB170">
    <cfRule type="containsText" dxfId="33117" priority="58207" stopIfTrue="1" operator="containsText" text="VAC">
      <formula>NOT(ISERROR(SEARCH("VAC",AB170)))</formula>
    </cfRule>
    <cfRule type="containsText" priority="58208" stopIfTrue="1" operator="containsText" text="0">
      <formula>NOT(ISERROR(SEARCH("0",AB170)))</formula>
    </cfRule>
    <cfRule type="containsText" dxfId="33116" priority="58209" stopIfTrue="1" operator="containsText" text="S">
      <formula>NOT(ISERROR(SEARCH("S",AB170)))</formula>
    </cfRule>
    <cfRule type="containsText" dxfId="33115" priority="58210" stopIfTrue="1" operator="containsText" text="F">
      <formula>NOT(ISERROR(SEARCH("F",AB170)))</formula>
    </cfRule>
    <cfRule type="containsText" dxfId="33114" priority="58211" stopIfTrue="1" operator="containsText" text="P">
      <formula>NOT(ISERROR(SEARCH("P",AB170)))</formula>
    </cfRule>
    <cfRule type="containsText" dxfId="33113" priority="58212" stopIfTrue="1" operator="containsText" text="LNP">
      <formula>NOT(ISERROR(SEARCH("LNP",AB170)))</formula>
    </cfRule>
    <cfRule type="containsText" dxfId="33112" priority="58213" stopIfTrue="1" operator="containsText" text="DM">
      <formula>NOT(ISERROR(SEARCH("DM",AB170)))</formula>
    </cfRule>
    <cfRule type="containsText" dxfId="33111" priority="58214" stopIfTrue="1" operator="containsText" text="5DOM">
      <formula>NOT(ISERROR(SEARCH("5DOM",AB170)))</formula>
    </cfRule>
    <cfRule type="containsText" dxfId="33110" priority="58215" stopIfTrue="1" operator="containsText" text="DOM">
      <formula>NOT(ISERROR(SEARCH("DOM",AB170)))</formula>
    </cfRule>
    <cfRule type="containsText" dxfId="33109" priority="58216" stopIfTrue="1" operator="containsText" text="DLP">
      <formula>NOT(ISERROR(SEARCH("DLP",AB170)))</formula>
    </cfRule>
    <cfRule type="containsText" dxfId="33108" priority="58217" stopIfTrue="1" operator="containsText" text="5HE">
      <formula>NOT(ISERROR(SEARCH("5HE",AB170)))</formula>
    </cfRule>
    <cfRule type="containsText" dxfId="33107" priority="58218" stopIfTrue="1" operator="containsText" text="4HE">
      <formula>NOT(ISERROR(SEARCH("4HE",AB170)))</formula>
    </cfRule>
    <cfRule type="containsText" dxfId="33106" priority="58219" stopIfTrue="1" operator="containsText" text="3HE">
      <formula>NOT(ISERROR(SEARCH("3HE",AB170)))</formula>
    </cfRule>
    <cfRule type="containsText" dxfId="33105" priority="58220" stopIfTrue="1" operator="containsText" text="2HE">
      <formula>NOT(ISERROR(SEARCH("2HE",AB170)))</formula>
    </cfRule>
    <cfRule type="containsText" dxfId="33104" priority="58221" stopIfTrue="1" operator="containsText" text="1HE">
      <formula>NOT(ISERROR(SEARCH("1HE",AB170)))</formula>
    </cfRule>
    <cfRule type="containsText" dxfId="33103" priority="58222" stopIfTrue="1" operator="containsText" text="MINA">
      <formula>NOT(ISERROR(SEARCH("MINA",AB170)))</formula>
    </cfRule>
    <cfRule type="containsText" dxfId="33102" priority="58223" stopIfTrue="1" operator="containsText" text="8TD">
      <formula>NOT(ISERROR(SEARCH("8TD",AB170)))</formula>
    </cfRule>
  </conditionalFormatting>
  <conditionalFormatting sqref="AB170">
    <cfRule type="containsText" dxfId="33101" priority="58206" stopIfTrue="1" operator="containsText" text="8TDT">
      <formula>NOT(ISERROR(SEARCH("8TDT",AB170)))</formula>
    </cfRule>
  </conditionalFormatting>
  <conditionalFormatting sqref="AI172">
    <cfRule type="containsText" dxfId="33100" priority="58189" stopIfTrue="1" operator="containsText" text="VAC">
      <formula>NOT(ISERROR(SEARCH("VAC",AI172)))</formula>
    </cfRule>
    <cfRule type="containsText" priority="58190" stopIfTrue="1" operator="containsText" text="0">
      <formula>NOT(ISERROR(SEARCH("0",AI172)))</formula>
    </cfRule>
    <cfRule type="containsText" dxfId="33099" priority="58191" stopIfTrue="1" operator="containsText" text="S">
      <formula>NOT(ISERROR(SEARCH("S",AI172)))</formula>
    </cfRule>
    <cfRule type="containsText" dxfId="33098" priority="58192" stopIfTrue="1" operator="containsText" text="F">
      <formula>NOT(ISERROR(SEARCH("F",AI172)))</formula>
    </cfRule>
    <cfRule type="containsText" dxfId="33097" priority="58193" stopIfTrue="1" operator="containsText" text="P">
      <formula>NOT(ISERROR(SEARCH("P",AI172)))</formula>
    </cfRule>
    <cfRule type="containsText" dxfId="33096" priority="58194" stopIfTrue="1" operator="containsText" text="LNP">
      <formula>NOT(ISERROR(SEARCH("LNP",AI172)))</formula>
    </cfRule>
    <cfRule type="containsText" dxfId="33095" priority="58195" stopIfTrue="1" operator="containsText" text="DM">
      <formula>NOT(ISERROR(SEARCH("DM",AI172)))</formula>
    </cfRule>
    <cfRule type="containsText" dxfId="33094" priority="58196" stopIfTrue="1" operator="containsText" text="5DOM">
      <formula>NOT(ISERROR(SEARCH("5DOM",AI172)))</formula>
    </cfRule>
    <cfRule type="containsText" dxfId="33093" priority="58197" stopIfTrue="1" operator="containsText" text="DOM">
      <formula>NOT(ISERROR(SEARCH("DOM",AI172)))</formula>
    </cfRule>
    <cfRule type="containsText" dxfId="33092" priority="58198" stopIfTrue="1" operator="containsText" text="DLP">
      <formula>NOT(ISERROR(SEARCH("DLP",AI172)))</formula>
    </cfRule>
    <cfRule type="containsText" dxfId="33091" priority="58199" stopIfTrue="1" operator="containsText" text="5HE">
      <formula>NOT(ISERROR(SEARCH("5HE",AI172)))</formula>
    </cfRule>
    <cfRule type="containsText" dxfId="33090" priority="58200" stopIfTrue="1" operator="containsText" text="4HE">
      <formula>NOT(ISERROR(SEARCH("4HE",AI172)))</formula>
    </cfRule>
    <cfRule type="containsText" dxfId="33089" priority="58201" stopIfTrue="1" operator="containsText" text="3HE">
      <formula>NOT(ISERROR(SEARCH("3HE",AI172)))</formula>
    </cfRule>
    <cfRule type="containsText" dxfId="33088" priority="58202" stopIfTrue="1" operator="containsText" text="2HE">
      <formula>NOT(ISERROR(SEARCH("2HE",AI172)))</formula>
    </cfRule>
    <cfRule type="containsText" dxfId="33087" priority="58203" stopIfTrue="1" operator="containsText" text="1HE">
      <formula>NOT(ISERROR(SEARCH("1HE",AI172)))</formula>
    </cfRule>
    <cfRule type="containsText" dxfId="33086" priority="58204" stopIfTrue="1" operator="containsText" text="MINA">
      <formula>NOT(ISERROR(SEARCH("MINA",AI172)))</formula>
    </cfRule>
    <cfRule type="containsText" dxfId="33085" priority="58205" stopIfTrue="1" operator="containsText" text="8TD">
      <formula>NOT(ISERROR(SEARCH("8TD",AI172)))</formula>
    </cfRule>
  </conditionalFormatting>
  <conditionalFormatting sqref="AI172">
    <cfRule type="containsText" dxfId="33084" priority="58188" stopIfTrue="1" operator="containsText" text="8TDT">
      <formula>NOT(ISERROR(SEARCH("8TDT",AI172)))</formula>
    </cfRule>
  </conditionalFormatting>
  <conditionalFormatting sqref="H172:K172">
    <cfRule type="containsText" dxfId="33083" priority="58171" stopIfTrue="1" operator="containsText" text="VAC">
      <formula>NOT(ISERROR(SEARCH("VAC",H172)))</formula>
    </cfRule>
    <cfRule type="containsText" priority="58172" stopIfTrue="1" operator="containsText" text="0">
      <formula>NOT(ISERROR(SEARCH("0",H172)))</formula>
    </cfRule>
    <cfRule type="containsText" dxfId="33082" priority="58173" stopIfTrue="1" operator="containsText" text="S">
      <formula>NOT(ISERROR(SEARCH("S",H172)))</formula>
    </cfRule>
    <cfRule type="containsText" dxfId="33081" priority="58174" stopIfTrue="1" operator="containsText" text="F">
      <formula>NOT(ISERROR(SEARCH("F",H172)))</formula>
    </cfRule>
    <cfRule type="containsText" dxfId="33080" priority="58175" stopIfTrue="1" operator="containsText" text="P">
      <formula>NOT(ISERROR(SEARCH("P",H172)))</formula>
    </cfRule>
    <cfRule type="containsText" dxfId="33079" priority="58176" stopIfTrue="1" operator="containsText" text="LNP">
      <formula>NOT(ISERROR(SEARCH("LNP",H172)))</formula>
    </cfRule>
    <cfRule type="containsText" dxfId="33078" priority="58177" stopIfTrue="1" operator="containsText" text="DM">
      <formula>NOT(ISERROR(SEARCH("DM",H172)))</formula>
    </cfRule>
    <cfRule type="containsText" dxfId="33077" priority="58178" stopIfTrue="1" operator="containsText" text="5DOM">
      <formula>NOT(ISERROR(SEARCH("5DOM",H172)))</formula>
    </cfRule>
    <cfRule type="containsText" dxfId="33076" priority="58179" stopIfTrue="1" operator="containsText" text="DOM">
      <formula>NOT(ISERROR(SEARCH("DOM",H172)))</formula>
    </cfRule>
    <cfRule type="containsText" dxfId="33075" priority="58180" stopIfTrue="1" operator="containsText" text="DLP">
      <formula>NOT(ISERROR(SEARCH("DLP",H172)))</formula>
    </cfRule>
    <cfRule type="containsText" dxfId="33074" priority="58181" stopIfTrue="1" operator="containsText" text="5HE">
      <formula>NOT(ISERROR(SEARCH("5HE",H172)))</formula>
    </cfRule>
    <cfRule type="containsText" dxfId="33073" priority="58182" stopIfTrue="1" operator="containsText" text="4HE">
      <formula>NOT(ISERROR(SEARCH("4HE",H172)))</formula>
    </cfRule>
    <cfRule type="containsText" dxfId="33072" priority="58183" stopIfTrue="1" operator="containsText" text="3HE">
      <formula>NOT(ISERROR(SEARCH("3HE",H172)))</formula>
    </cfRule>
    <cfRule type="containsText" dxfId="33071" priority="58184" stopIfTrue="1" operator="containsText" text="2HE">
      <formula>NOT(ISERROR(SEARCH("2HE",H172)))</formula>
    </cfRule>
    <cfRule type="containsText" dxfId="33070" priority="58185" stopIfTrue="1" operator="containsText" text="1HE">
      <formula>NOT(ISERROR(SEARCH("1HE",H172)))</formula>
    </cfRule>
    <cfRule type="containsText" dxfId="33069" priority="58186" stopIfTrue="1" operator="containsText" text="MINA">
      <formula>NOT(ISERROR(SEARCH("MINA",H172)))</formula>
    </cfRule>
    <cfRule type="containsText" dxfId="33068" priority="58187" stopIfTrue="1" operator="containsText" text="8TD">
      <formula>NOT(ISERROR(SEARCH("8TD",H172)))</formula>
    </cfRule>
  </conditionalFormatting>
  <conditionalFormatting sqref="H172:K172">
    <cfRule type="containsText" dxfId="33067" priority="58170" stopIfTrue="1" operator="containsText" text="8TDT">
      <formula>NOT(ISERROR(SEARCH("8TDT",H172)))</formula>
    </cfRule>
  </conditionalFormatting>
  <conditionalFormatting sqref="H170:X170">
    <cfRule type="containsText" dxfId="33066" priority="58153" stopIfTrue="1" operator="containsText" text="VAC">
      <formula>NOT(ISERROR(SEARCH("VAC",H170)))</formula>
    </cfRule>
    <cfRule type="containsText" priority="58154" stopIfTrue="1" operator="containsText" text="0">
      <formula>NOT(ISERROR(SEARCH("0",H170)))</formula>
    </cfRule>
    <cfRule type="containsText" dxfId="33065" priority="58155" stopIfTrue="1" operator="containsText" text="S">
      <formula>NOT(ISERROR(SEARCH("S",H170)))</formula>
    </cfRule>
    <cfRule type="containsText" dxfId="33064" priority="58156" stopIfTrue="1" operator="containsText" text="F">
      <formula>NOT(ISERROR(SEARCH("F",H170)))</formula>
    </cfRule>
    <cfRule type="containsText" dxfId="33063" priority="58157" stopIfTrue="1" operator="containsText" text="P">
      <formula>NOT(ISERROR(SEARCH("P",H170)))</formula>
    </cfRule>
    <cfRule type="containsText" dxfId="33062" priority="58158" stopIfTrue="1" operator="containsText" text="LNP">
      <formula>NOT(ISERROR(SEARCH("LNP",H170)))</formula>
    </cfRule>
    <cfRule type="containsText" dxfId="33061" priority="58159" stopIfTrue="1" operator="containsText" text="DM">
      <formula>NOT(ISERROR(SEARCH("DM",H170)))</formula>
    </cfRule>
    <cfRule type="containsText" dxfId="33060" priority="58160" stopIfTrue="1" operator="containsText" text="5DOM">
      <formula>NOT(ISERROR(SEARCH("5DOM",H170)))</formula>
    </cfRule>
    <cfRule type="containsText" dxfId="33059" priority="58161" stopIfTrue="1" operator="containsText" text="DOM">
      <formula>NOT(ISERROR(SEARCH("DOM",H170)))</formula>
    </cfRule>
    <cfRule type="containsText" dxfId="33058" priority="58162" stopIfTrue="1" operator="containsText" text="DLP">
      <formula>NOT(ISERROR(SEARCH("DLP",H170)))</formula>
    </cfRule>
    <cfRule type="containsText" dxfId="33057" priority="58163" stopIfTrue="1" operator="containsText" text="5HE">
      <formula>NOT(ISERROR(SEARCH("5HE",H170)))</formula>
    </cfRule>
    <cfRule type="containsText" dxfId="33056" priority="58164" stopIfTrue="1" operator="containsText" text="4HE">
      <formula>NOT(ISERROR(SEARCH("4HE",H170)))</formula>
    </cfRule>
    <cfRule type="containsText" dxfId="33055" priority="58165" stopIfTrue="1" operator="containsText" text="3HE">
      <formula>NOT(ISERROR(SEARCH("3HE",H170)))</formula>
    </cfRule>
    <cfRule type="containsText" dxfId="33054" priority="58166" stopIfTrue="1" operator="containsText" text="2HE">
      <formula>NOT(ISERROR(SEARCH("2HE",H170)))</formula>
    </cfRule>
    <cfRule type="containsText" dxfId="33053" priority="58167" stopIfTrue="1" operator="containsText" text="1HE">
      <formula>NOT(ISERROR(SEARCH("1HE",H170)))</formula>
    </cfRule>
    <cfRule type="containsText" dxfId="33052" priority="58168" stopIfTrue="1" operator="containsText" text="MINA">
      <formula>NOT(ISERROR(SEARCH("MINA",H170)))</formula>
    </cfRule>
    <cfRule type="containsText" dxfId="33051" priority="58169" stopIfTrue="1" operator="containsText" text="8TD">
      <formula>NOT(ISERROR(SEARCH("8TD",H170)))</formula>
    </cfRule>
  </conditionalFormatting>
  <conditionalFormatting sqref="H170:X170">
    <cfRule type="containsText" dxfId="33050" priority="58152" stopIfTrue="1" operator="containsText" text="8TDT">
      <formula>NOT(ISERROR(SEARCH("8TDT",H170)))</formula>
    </cfRule>
  </conditionalFormatting>
  <conditionalFormatting sqref="H168:Y168">
    <cfRule type="containsText" dxfId="33049" priority="58135" stopIfTrue="1" operator="containsText" text="VAC">
      <formula>NOT(ISERROR(SEARCH("VAC",H168)))</formula>
    </cfRule>
    <cfRule type="containsText" priority="58136" stopIfTrue="1" operator="containsText" text="0">
      <formula>NOT(ISERROR(SEARCH("0",H168)))</formula>
    </cfRule>
    <cfRule type="containsText" dxfId="33048" priority="58137" stopIfTrue="1" operator="containsText" text="S">
      <formula>NOT(ISERROR(SEARCH("S",H168)))</formula>
    </cfRule>
    <cfRule type="containsText" dxfId="33047" priority="58138" stopIfTrue="1" operator="containsText" text="F">
      <formula>NOT(ISERROR(SEARCH("F",H168)))</formula>
    </cfRule>
    <cfRule type="containsText" dxfId="33046" priority="58139" stopIfTrue="1" operator="containsText" text="P">
      <formula>NOT(ISERROR(SEARCH("P",H168)))</formula>
    </cfRule>
    <cfRule type="containsText" dxfId="33045" priority="58140" stopIfTrue="1" operator="containsText" text="LNP">
      <formula>NOT(ISERROR(SEARCH("LNP",H168)))</formula>
    </cfRule>
    <cfRule type="containsText" dxfId="33044" priority="58141" stopIfTrue="1" operator="containsText" text="DM">
      <formula>NOT(ISERROR(SEARCH("DM",H168)))</formula>
    </cfRule>
    <cfRule type="containsText" dxfId="33043" priority="58142" stopIfTrue="1" operator="containsText" text="5DOM">
      <formula>NOT(ISERROR(SEARCH("5DOM",H168)))</formula>
    </cfRule>
    <cfRule type="containsText" dxfId="33042" priority="58143" stopIfTrue="1" operator="containsText" text="DOM">
      <formula>NOT(ISERROR(SEARCH("DOM",H168)))</formula>
    </cfRule>
    <cfRule type="containsText" dxfId="33041" priority="58144" stopIfTrue="1" operator="containsText" text="DLP">
      <formula>NOT(ISERROR(SEARCH("DLP",H168)))</formula>
    </cfRule>
    <cfRule type="containsText" dxfId="33040" priority="58145" stopIfTrue="1" operator="containsText" text="5HE">
      <formula>NOT(ISERROR(SEARCH("5HE",H168)))</formula>
    </cfRule>
    <cfRule type="containsText" dxfId="33039" priority="58146" stopIfTrue="1" operator="containsText" text="4HE">
      <formula>NOT(ISERROR(SEARCH("4HE",H168)))</formula>
    </cfRule>
    <cfRule type="containsText" dxfId="33038" priority="58147" stopIfTrue="1" operator="containsText" text="3HE">
      <formula>NOT(ISERROR(SEARCH("3HE",H168)))</formula>
    </cfRule>
    <cfRule type="containsText" dxfId="33037" priority="58148" stopIfTrue="1" operator="containsText" text="2HE">
      <formula>NOT(ISERROR(SEARCH("2HE",H168)))</formula>
    </cfRule>
    <cfRule type="containsText" dxfId="33036" priority="58149" stopIfTrue="1" operator="containsText" text="1HE">
      <formula>NOT(ISERROR(SEARCH("1HE",H168)))</formula>
    </cfRule>
    <cfRule type="containsText" dxfId="33035" priority="58150" stopIfTrue="1" operator="containsText" text="MINA">
      <formula>NOT(ISERROR(SEARCH("MINA",H168)))</formula>
    </cfRule>
    <cfRule type="containsText" dxfId="33034" priority="58151" stopIfTrue="1" operator="containsText" text="8TD">
      <formula>NOT(ISERROR(SEARCH("8TD",H168)))</formula>
    </cfRule>
  </conditionalFormatting>
  <conditionalFormatting sqref="H168:Y168">
    <cfRule type="containsText" dxfId="33033" priority="58134" stopIfTrue="1" operator="containsText" text="8TDT">
      <formula>NOT(ISERROR(SEARCH("8TDT",H168)))</formula>
    </cfRule>
  </conditionalFormatting>
  <conditionalFormatting sqref="H166">
    <cfRule type="containsText" dxfId="33032" priority="58117" stopIfTrue="1" operator="containsText" text="VAC">
      <formula>NOT(ISERROR(SEARCH("VAC",H166)))</formula>
    </cfRule>
    <cfRule type="containsText" priority="58118" stopIfTrue="1" operator="containsText" text="0">
      <formula>NOT(ISERROR(SEARCH("0",H166)))</formula>
    </cfRule>
    <cfRule type="containsText" dxfId="33031" priority="58119" stopIfTrue="1" operator="containsText" text="S">
      <formula>NOT(ISERROR(SEARCH("S",H166)))</formula>
    </cfRule>
    <cfRule type="containsText" dxfId="33030" priority="58120" stopIfTrue="1" operator="containsText" text="F">
      <formula>NOT(ISERROR(SEARCH("F",H166)))</formula>
    </cfRule>
    <cfRule type="containsText" dxfId="33029" priority="58121" stopIfTrue="1" operator="containsText" text="P">
      <formula>NOT(ISERROR(SEARCH("P",H166)))</formula>
    </cfRule>
    <cfRule type="containsText" dxfId="33028" priority="58122" stopIfTrue="1" operator="containsText" text="LNP">
      <formula>NOT(ISERROR(SEARCH("LNP",H166)))</formula>
    </cfRule>
    <cfRule type="containsText" dxfId="33027" priority="58123" stopIfTrue="1" operator="containsText" text="DM">
      <formula>NOT(ISERROR(SEARCH("DM",H166)))</formula>
    </cfRule>
    <cfRule type="containsText" dxfId="33026" priority="58124" stopIfTrue="1" operator="containsText" text="5DOM">
      <formula>NOT(ISERROR(SEARCH("5DOM",H166)))</formula>
    </cfRule>
    <cfRule type="containsText" dxfId="33025" priority="58125" stopIfTrue="1" operator="containsText" text="DOM">
      <formula>NOT(ISERROR(SEARCH("DOM",H166)))</formula>
    </cfRule>
    <cfRule type="containsText" dxfId="33024" priority="58126" stopIfTrue="1" operator="containsText" text="DLP">
      <formula>NOT(ISERROR(SEARCH("DLP",H166)))</formula>
    </cfRule>
    <cfRule type="containsText" dxfId="33023" priority="58127" stopIfTrue="1" operator="containsText" text="5HE">
      <formula>NOT(ISERROR(SEARCH("5HE",H166)))</formula>
    </cfRule>
    <cfRule type="containsText" dxfId="33022" priority="58128" stopIfTrue="1" operator="containsText" text="4HE">
      <formula>NOT(ISERROR(SEARCH("4HE",H166)))</formula>
    </cfRule>
    <cfRule type="containsText" dxfId="33021" priority="58129" stopIfTrue="1" operator="containsText" text="3HE">
      <formula>NOT(ISERROR(SEARCH("3HE",H166)))</formula>
    </cfRule>
    <cfRule type="containsText" dxfId="33020" priority="58130" stopIfTrue="1" operator="containsText" text="2HE">
      <formula>NOT(ISERROR(SEARCH("2HE",H166)))</formula>
    </cfRule>
    <cfRule type="containsText" dxfId="33019" priority="58131" stopIfTrue="1" operator="containsText" text="1HE">
      <formula>NOT(ISERROR(SEARCH("1HE",H166)))</formula>
    </cfRule>
    <cfRule type="containsText" dxfId="33018" priority="58132" stopIfTrue="1" operator="containsText" text="MINA">
      <formula>NOT(ISERROR(SEARCH("MINA",H166)))</formula>
    </cfRule>
    <cfRule type="containsText" dxfId="33017" priority="58133" stopIfTrue="1" operator="containsText" text="8TD">
      <formula>NOT(ISERROR(SEARCH("8TD",H166)))</formula>
    </cfRule>
  </conditionalFormatting>
  <conditionalFormatting sqref="H166">
    <cfRule type="containsText" dxfId="33016" priority="58116" stopIfTrue="1" operator="containsText" text="8TDT">
      <formula>NOT(ISERROR(SEARCH("8TDT",H166)))</formula>
    </cfRule>
  </conditionalFormatting>
  <conditionalFormatting sqref="AU172:AU173">
    <cfRule type="cellIs" dxfId="33015" priority="58114" operator="greaterThan">
      <formula>3</formula>
    </cfRule>
    <cfRule type="cellIs" dxfId="33014" priority="58115" operator="greaterThan">
      <formula>4</formula>
    </cfRule>
  </conditionalFormatting>
  <conditionalFormatting sqref="E200">
    <cfRule type="containsText" dxfId="33013" priority="58111" stopIfTrue="1" operator="containsText" text="TN">
      <formula>NOT(ISERROR(SEARCH("TN",E200)))</formula>
    </cfRule>
    <cfRule type="containsText" dxfId="33012" priority="58112" stopIfTrue="1" operator="containsText" text="TN">
      <formula>NOT(ISERROR(SEARCH("TN",E200)))</formula>
    </cfRule>
    <cfRule type="containsText" dxfId="33011" priority="58113" stopIfTrue="1" operator="containsText" text="TD">
      <formula>NOT(ISERROR(SEARCH("TD",E200)))</formula>
    </cfRule>
  </conditionalFormatting>
  <conditionalFormatting sqref="A200">
    <cfRule type="containsText" dxfId="33010" priority="58108" stopIfTrue="1" operator="containsText" text="TN">
      <formula>NOT(ISERROR(SEARCH("TN",A200)))</formula>
    </cfRule>
    <cfRule type="containsText" dxfId="33009" priority="58109" stopIfTrue="1" operator="containsText" text="TN">
      <formula>NOT(ISERROR(SEARCH("TN",A200)))</formula>
    </cfRule>
    <cfRule type="containsText" dxfId="33008" priority="58110" stopIfTrue="1" operator="containsText" text="TD">
      <formula>NOT(ISERROR(SEARCH("TD",A200)))</formula>
    </cfRule>
  </conditionalFormatting>
  <conditionalFormatting sqref="Y200 AJ200 AA200:AE200">
    <cfRule type="containsText" dxfId="33007" priority="58055" stopIfTrue="1" operator="containsText" text="VAC">
      <formula>NOT(ISERROR(SEARCH("VAC",Y200)))</formula>
    </cfRule>
    <cfRule type="containsText" priority="58056" stopIfTrue="1" operator="containsText" text="0">
      <formula>NOT(ISERROR(SEARCH("0",Y200)))</formula>
    </cfRule>
    <cfRule type="containsText" dxfId="33006" priority="58057" stopIfTrue="1" operator="containsText" text="S">
      <formula>NOT(ISERROR(SEARCH("S",Y200)))</formula>
    </cfRule>
    <cfRule type="containsText" dxfId="33005" priority="58058" stopIfTrue="1" operator="containsText" text="F">
      <formula>NOT(ISERROR(SEARCH("F",Y200)))</formula>
    </cfRule>
    <cfRule type="containsText" dxfId="33004" priority="58059" stopIfTrue="1" operator="containsText" text="P">
      <formula>NOT(ISERROR(SEARCH("P",Y200)))</formula>
    </cfRule>
    <cfRule type="containsText" dxfId="33003" priority="58060" stopIfTrue="1" operator="containsText" text="LNP">
      <formula>NOT(ISERROR(SEARCH("LNP",Y200)))</formula>
    </cfRule>
    <cfRule type="containsText" dxfId="33002" priority="58061" stopIfTrue="1" operator="containsText" text="DM">
      <formula>NOT(ISERROR(SEARCH("DM",Y200)))</formula>
    </cfRule>
    <cfRule type="containsText" dxfId="33001" priority="58062" stopIfTrue="1" operator="containsText" text="5DOM">
      <formula>NOT(ISERROR(SEARCH("5DOM",Y200)))</formula>
    </cfRule>
    <cfRule type="containsText" dxfId="33000" priority="58063" stopIfTrue="1" operator="containsText" text="DOM">
      <formula>NOT(ISERROR(SEARCH("DOM",Y200)))</formula>
    </cfRule>
    <cfRule type="containsText" dxfId="32999" priority="58064" stopIfTrue="1" operator="containsText" text="DLP">
      <formula>NOT(ISERROR(SEARCH("DLP",Y200)))</formula>
    </cfRule>
    <cfRule type="containsText" dxfId="32998" priority="58065" stopIfTrue="1" operator="containsText" text="5HE">
      <formula>NOT(ISERROR(SEARCH("5HE",Y200)))</formula>
    </cfRule>
    <cfRule type="containsText" dxfId="32997" priority="58066" stopIfTrue="1" operator="containsText" text="4HE">
      <formula>NOT(ISERROR(SEARCH("4HE",Y200)))</formula>
    </cfRule>
    <cfRule type="containsText" dxfId="32996" priority="58067" stopIfTrue="1" operator="containsText" text="3HE">
      <formula>NOT(ISERROR(SEARCH("3HE",Y200)))</formula>
    </cfRule>
    <cfRule type="containsText" dxfId="32995" priority="58068" stopIfTrue="1" operator="containsText" text="2HE">
      <formula>NOT(ISERROR(SEARCH("2HE",Y200)))</formula>
    </cfRule>
    <cfRule type="containsText" dxfId="32994" priority="58069" stopIfTrue="1" operator="containsText" text="1HE">
      <formula>NOT(ISERROR(SEARCH("1HE",Y200)))</formula>
    </cfRule>
    <cfRule type="containsText" dxfId="32993" priority="58070" stopIfTrue="1" operator="containsText" text="MINA">
      <formula>NOT(ISERROR(SEARCH("MINA",Y200)))</formula>
    </cfRule>
    <cfRule type="containsText" dxfId="32992" priority="58071" stopIfTrue="1" operator="containsText" text="8TD">
      <formula>NOT(ISERROR(SEARCH("8TD",Y200)))</formula>
    </cfRule>
  </conditionalFormatting>
  <conditionalFormatting sqref="Y200 AJ200 AA200:AE200">
    <cfRule type="containsText" dxfId="32991" priority="58054" stopIfTrue="1" operator="containsText" text="8TDT">
      <formula>NOT(ISERROR(SEARCH("8TDT",Y200)))</formula>
    </cfRule>
  </conditionalFormatting>
  <conditionalFormatting sqref="AK200">
    <cfRule type="containsText" dxfId="32990" priority="57983" stopIfTrue="1" operator="containsText" text="VAC">
      <formula>NOT(ISERROR(SEARCH("VAC",AK200)))</formula>
    </cfRule>
    <cfRule type="containsText" priority="57984" stopIfTrue="1" operator="containsText" text="0">
      <formula>NOT(ISERROR(SEARCH("0",AK200)))</formula>
    </cfRule>
    <cfRule type="containsText" dxfId="32989" priority="57985" stopIfTrue="1" operator="containsText" text="S">
      <formula>NOT(ISERROR(SEARCH("S",AK200)))</formula>
    </cfRule>
    <cfRule type="containsText" dxfId="32988" priority="57986" stopIfTrue="1" operator="containsText" text="F">
      <formula>NOT(ISERROR(SEARCH("F",AK200)))</formula>
    </cfRule>
    <cfRule type="containsText" dxfId="32987" priority="57987" stopIfTrue="1" operator="containsText" text="P">
      <formula>NOT(ISERROR(SEARCH("P",AK200)))</formula>
    </cfRule>
    <cfRule type="containsText" dxfId="32986" priority="57988" stopIfTrue="1" operator="containsText" text="LNP">
      <formula>NOT(ISERROR(SEARCH("LNP",AK200)))</formula>
    </cfRule>
    <cfRule type="containsText" dxfId="32985" priority="57989" stopIfTrue="1" operator="containsText" text="DM">
      <formula>NOT(ISERROR(SEARCH("DM",AK200)))</formula>
    </cfRule>
    <cfRule type="containsText" dxfId="32984" priority="57990" stopIfTrue="1" operator="containsText" text="5DOM">
      <formula>NOT(ISERROR(SEARCH("5DOM",AK200)))</formula>
    </cfRule>
    <cfRule type="containsText" dxfId="32983" priority="57991" stopIfTrue="1" operator="containsText" text="DOM">
      <formula>NOT(ISERROR(SEARCH("DOM",AK200)))</formula>
    </cfRule>
    <cfRule type="containsText" dxfId="32982" priority="57992" stopIfTrue="1" operator="containsText" text="DLP">
      <formula>NOT(ISERROR(SEARCH("DLP",AK200)))</formula>
    </cfRule>
    <cfRule type="containsText" dxfId="32981" priority="57993" stopIfTrue="1" operator="containsText" text="5HE">
      <formula>NOT(ISERROR(SEARCH("5HE",AK200)))</formula>
    </cfRule>
    <cfRule type="containsText" dxfId="32980" priority="57994" stopIfTrue="1" operator="containsText" text="4HE">
      <formula>NOT(ISERROR(SEARCH("4HE",AK200)))</formula>
    </cfRule>
    <cfRule type="containsText" dxfId="32979" priority="57995" stopIfTrue="1" operator="containsText" text="3HE">
      <formula>NOT(ISERROR(SEARCH("3HE",AK200)))</formula>
    </cfRule>
    <cfRule type="containsText" dxfId="32978" priority="57996" stopIfTrue="1" operator="containsText" text="2HE">
      <formula>NOT(ISERROR(SEARCH("2HE",AK200)))</formula>
    </cfRule>
    <cfRule type="containsText" dxfId="32977" priority="57997" stopIfTrue="1" operator="containsText" text="1HE">
      <formula>NOT(ISERROR(SEARCH("1HE",AK200)))</formula>
    </cfRule>
    <cfRule type="containsText" dxfId="32976" priority="57998" stopIfTrue="1" operator="containsText" text="MINA">
      <formula>NOT(ISERROR(SEARCH("MINA",AK200)))</formula>
    </cfRule>
    <cfRule type="containsText" dxfId="32975" priority="57999" stopIfTrue="1" operator="containsText" text="8TD">
      <formula>NOT(ISERROR(SEARCH("8TD",AK200)))</formula>
    </cfRule>
  </conditionalFormatting>
  <conditionalFormatting sqref="AK200">
    <cfRule type="containsText" dxfId="32974" priority="57982" stopIfTrue="1" operator="containsText" text="8TDT">
      <formula>NOT(ISERROR(SEARCH("8TDT",AK200)))</formula>
    </cfRule>
  </conditionalFormatting>
  <conditionalFormatting sqref="AL200">
    <cfRule type="containsText" dxfId="32973" priority="57965" stopIfTrue="1" operator="containsText" text="VAC">
      <formula>NOT(ISERROR(SEARCH("VAC",AL200)))</formula>
    </cfRule>
    <cfRule type="containsText" priority="57966" stopIfTrue="1" operator="containsText" text="0">
      <formula>NOT(ISERROR(SEARCH("0",AL200)))</formula>
    </cfRule>
    <cfRule type="containsText" dxfId="32972" priority="57967" stopIfTrue="1" operator="containsText" text="S">
      <formula>NOT(ISERROR(SEARCH("S",AL200)))</formula>
    </cfRule>
    <cfRule type="containsText" dxfId="32971" priority="57968" stopIfTrue="1" operator="containsText" text="F">
      <formula>NOT(ISERROR(SEARCH("F",AL200)))</formula>
    </cfRule>
    <cfRule type="containsText" dxfId="32970" priority="57969" stopIfTrue="1" operator="containsText" text="P">
      <formula>NOT(ISERROR(SEARCH("P",AL200)))</formula>
    </cfRule>
    <cfRule type="containsText" dxfId="32969" priority="57970" stopIfTrue="1" operator="containsText" text="LNP">
      <formula>NOT(ISERROR(SEARCH("LNP",AL200)))</formula>
    </cfRule>
    <cfRule type="containsText" dxfId="32968" priority="57971" stopIfTrue="1" operator="containsText" text="DM">
      <formula>NOT(ISERROR(SEARCH("DM",AL200)))</formula>
    </cfRule>
    <cfRule type="containsText" dxfId="32967" priority="57972" stopIfTrue="1" operator="containsText" text="5DOM">
      <formula>NOT(ISERROR(SEARCH("5DOM",AL200)))</formula>
    </cfRule>
    <cfRule type="containsText" dxfId="32966" priority="57973" stopIfTrue="1" operator="containsText" text="DOM">
      <formula>NOT(ISERROR(SEARCH("DOM",AL200)))</formula>
    </cfRule>
    <cfRule type="containsText" dxfId="32965" priority="57974" stopIfTrue="1" operator="containsText" text="DLP">
      <formula>NOT(ISERROR(SEARCH("DLP",AL200)))</formula>
    </cfRule>
    <cfRule type="containsText" dxfId="32964" priority="57975" stopIfTrue="1" operator="containsText" text="5HE">
      <formula>NOT(ISERROR(SEARCH("5HE",AL200)))</formula>
    </cfRule>
    <cfRule type="containsText" dxfId="32963" priority="57976" stopIfTrue="1" operator="containsText" text="4HE">
      <formula>NOT(ISERROR(SEARCH("4HE",AL200)))</formula>
    </cfRule>
    <cfRule type="containsText" dxfId="32962" priority="57977" stopIfTrue="1" operator="containsText" text="3HE">
      <formula>NOT(ISERROR(SEARCH("3HE",AL200)))</formula>
    </cfRule>
    <cfRule type="containsText" dxfId="32961" priority="57978" stopIfTrue="1" operator="containsText" text="2HE">
      <formula>NOT(ISERROR(SEARCH("2HE",AL200)))</formula>
    </cfRule>
    <cfRule type="containsText" dxfId="32960" priority="57979" stopIfTrue="1" operator="containsText" text="1HE">
      <formula>NOT(ISERROR(SEARCH("1HE",AL200)))</formula>
    </cfRule>
    <cfRule type="containsText" dxfId="32959" priority="57980" stopIfTrue="1" operator="containsText" text="MINA">
      <formula>NOT(ISERROR(SEARCH("MINA",AL200)))</formula>
    </cfRule>
    <cfRule type="containsText" dxfId="32958" priority="57981" stopIfTrue="1" operator="containsText" text="8TD">
      <formula>NOT(ISERROR(SEARCH("8TD",AL200)))</formula>
    </cfRule>
  </conditionalFormatting>
  <conditionalFormatting sqref="AL200">
    <cfRule type="containsText" dxfId="32957" priority="57964" stopIfTrue="1" operator="containsText" text="8TDT">
      <formula>NOT(ISERROR(SEARCH("8TDT",AL200)))</formula>
    </cfRule>
  </conditionalFormatting>
  <conditionalFormatting sqref="AI200">
    <cfRule type="containsText" dxfId="32956" priority="57875" stopIfTrue="1" operator="containsText" text="VAC">
      <formula>NOT(ISERROR(SEARCH("VAC",AI200)))</formula>
    </cfRule>
    <cfRule type="containsText" priority="57876" stopIfTrue="1" operator="containsText" text="0">
      <formula>NOT(ISERROR(SEARCH("0",AI200)))</formula>
    </cfRule>
    <cfRule type="containsText" dxfId="32955" priority="57877" stopIfTrue="1" operator="containsText" text="S">
      <formula>NOT(ISERROR(SEARCH("S",AI200)))</formula>
    </cfRule>
    <cfRule type="containsText" dxfId="32954" priority="57878" stopIfTrue="1" operator="containsText" text="F">
      <formula>NOT(ISERROR(SEARCH("F",AI200)))</formula>
    </cfRule>
    <cfRule type="containsText" dxfId="32953" priority="57879" stopIfTrue="1" operator="containsText" text="P">
      <formula>NOT(ISERROR(SEARCH("P",AI200)))</formula>
    </cfRule>
    <cfRule type="containsText" dxfId="32952" priority="57880" stopIfTrue="1" operator="containsText" text="LNP">
      <formula>NOT(ISERROR(SEARCH("LNP",AI200)))</formula>
    </cfRule>
    <cfRule type="containsText" dxfId="32951" priority="57881" stopIfTrue="1" operator="containsText" text="DM">
      <formula>NOT(ISERROR(SEARCH("DM",AI200)))</formula>
    </cfRule>
    <cfRule type="containsText" dxfId="32950" priority="57882" stopIfTrue="1" operator="containsText" text="5DOM">
      <formula>NOT(ISERROR(SEARCH("5DOM",AI200)))</formula>
    </cfRule>
    <cfRule type="containsText" dxfId="32949" priority="57883" stopIfTrue="1" operator="containsText" text="DOM">
      <formula>NOT(ISERROR(SEARCH("DOM",AI200)))</formula>
    </cfRule>
    <cfRule type="containsText" dxfId="32948" priority="57884" stopIfTrue="1" operator="containsText" text="DLP">
      <formula>NOT(ISERROR(SEARCH("DLP",AI200)))</formula>
    </cfRule>
    <cfRule type="containsText" dxfId="32947" priority="57885" stopIfTrue="1" operator="containsText" text="5HE">
      <formula>NOT(ISERROR(SEARCH("5HE",AI200)))</formula>
    </cfRule>
    <cfRule type="containsText" dxfId="32946" priority="57886" stopIfTrue="1" operator="containsText" text="4HE">
      <formula>NOT(ISERROR(SEARCH("4HE",AI200)))</formula>
    </cfRule>
    <cfRule type="containsText" dxfId="32945" priority="57887" stopIfTrue="1" operator="containsText" text="3HE">
      <formula>NOT(ISERROR(SEARCH("3HE",AI200)))</formula>
    </cfRule>
    <cfRule type="containsText" dxfId="32944" priority="57888" stopIfTrue="1" operator="containsText" text="2HE">
      <formula>NOT(ISERROR(SEARCH("2HE",AI200)))</formula>
    </cfRule>
    <cfRule type="containsText" dxfId="32943" priority="57889" stopIfTrue="1" operator="containsText" text="1HE">
      <formula>NOT(ISERROR(SEARCH("1HE",AI200)))</formula>
    </cfRule>
    <cfRule type="containsText" dxfId="32942" priority="57890" stopIfTrue="1" operator="containsText" text="MINA">
      <formula>NOT(ISERROR(SEARCH("MINA",AI200)))</formula>
    </cfRule>
    <cfRule type="containsText" dxfId="32941" priority="57891" stopIfTrue="1" operator="containsText" text="8TD">
      <formula>NOT(ISERROR(SEARCH("8TD",AI200)))</formula>
    </cfRule>
  </conditionalFormatting>
  <conditionalFormatting sqref="AI200">
    <cfRule type="containsText" dxfId="32940" priority="57874" stopIfTrue="1" operator="containsText" text="8TDT">
      <formula>NOT(ISERROR(SEARCH("8TDT",AI200)))</formula>
    </cfRule>
  </conditionalFormatting>
  <conditionalFormatting sqref="H200:X200">
    <cfRule type="containsText" dxfId="32939" priority="57857" stopIfTrue="1" operator="containsText" text="VAC">
      <formula>NOT(ISERROR(SEARCH("VAC",H200)))</formula>
    </cfRule>
    <cfRule type="containsText" priority="57858" stopIfTrue="1" operator="containsText" text="0">
      <formula>NOT(ISERROR(SEARCH("0",H200)))</formula>
    </cfRule>
    <cfRule type="containsText" dxfId="32938" priority="57859" stopIfTrue="1" operator="containsText" text="S">
      <formula>NOT(ISERROR(SEARCH("S",H200)))</formula>
    </cfRule>
    <cfRule type="containsText" dxfId="32937" priority="57860" stopIfTrue="1" operator="containsText" text="F">
      <formula>NOT(ISERROR(SEARCH("F",H200)))</formula>
    </cfRule>
    <cfRule type="containsText" dxfId="32936" priority="57861" stopIfTrue="1" operator="containsText" text="P">
      <formula>NOT(ISERROR(SEARCH("P",H200)))</formula>
    </cfRule>
    <cfRule type="containsText" dxfId="32935" priority="57862" stopIfTrue="1" operator="containsText" text="LNP">
      <formula>NOT(ISERROR(SEARCH("LNP",H200)))</formula>
    </cfRule>
    <cfRule type="containsText" dxfId="32934" priority="57863" stopIfTrue="1" operator="containsText" text="DM">
      <formula>NOT(ISERROR(SEARCH("DM",H200)))</formula>
    </cfRule>
    <cfRule type="containsText" dxfId="32933" priority="57864" stopIfTrue="1" operator="containsText" text="5DOM">
      <formula>NOT(ISERROR(SEARCH("5DOM",H200)))</formula>
    </cfRule>
    <cfRule type="containsText" dxfId="32932" priority="57865" stopIfTrue="1" operator="containsText" text="DOM">
      <formula>NOT(ISERROR(SEARCH("DOM",H200)))</formula>
    </cfRule>
    <cfRule type="containsText" dxfId="32931" priority="57866" stopIfTrue="1" operator="containsText" text="DLP">
      <formula>NOT(ISERROR(SEARCH("DLP",H200)))</formula>
    </cfRule>
    <cfRule type="containsText" dxfId="32930" priority="57867" stopIfTrue="1" operator="containsText" text="5HE">
      <formula>NOT(ISERROR(SEARCH("5HE",H200)))</formula>
    </cfRule>
    <cfRule type="containsText" dxfId="32929" priority="57868" stopIfTrue="1" operator="containsText" text="4HE">
      <formula>NOT(ISERROR(SEARCH("4HE",H200)))</formula>
    </cfRule>
    <cfRule type="containsText" dxfId="32928" priority="57869" stopIfTrue="1" operator="containsText" text="3HE">
      <formula>NOT(ISERROR(SEARCH("3HE",H200)))</formula>
    </cfRule>
    <cfRule type="containsText" dxfId="32927" priority="57870" stopIfTrue="1" operator="containsText" text="2HE">
      <formula>NOT(ISERROR(SEARCH("2HE",H200)))</formula>
    </cfRule>
    <cfRule type="containsText" dxfId="32926" priority="57871" stopIfTrue="1" operator="containsText" text="1HE">
      <formula>NOT(ISERROR(SEARCH("1HE",H200)))</formula>
    </cfRule>
    <cfRule type="containsText" dxfId="32925" priority="57872" stopIfTrue="1" operator="containsText" text="MINA">
      <formula>NOT(ISERROR(SEARCH("MINA",H200)))</formula>
    </cfRule>
    <cfRule type="containsText" dxfId="32924" priority="57873" stopIfTrue="1" operator="containsText" text="8TD">
      <formula>NOT(ISERROR(SEARCH("8TD",H200)))</formula>
    </cfRule>
  </conditionalFormatting>
  <conditionalFormatting sqref="H200:X200">
    <cfRule type="containsText" dxfId="32923" priority="57856" stopIfTrue="1" operator="containsText" text="8TDT">
      <formula>NOT(ISERROR(SEARCH("8TDT",H200)))</formula>
    </cfRule>
  </conditionalFormatting>
  <conditionalFormatting sqref="AF200">
    <cfRule type="containsText" dxfId="32922" priority="57821" stopIfTrue="1" operator="containsText" text="VAC">
      <formula>NOT(ISERROR(SEARCH("VAC",AF200)))</formula>
    </cfRule>
    <cfRule type="containsText" priority="57822" stopIfTrue="1" operator="containsText" text="0">
      <formula>NOT(ISERROR(SEARCH("0",AF200)))</formula>
    </cfRule>
    <cfRule type="containsText" dxfId="32921" priority="57823" stopIfTrue="1" operator="containsText" text="S">
      <formula>NOT(ISERROR(SEARCH("S",AF200)))</formula>
    </cfRule>
    <cfRule type="containsText" dxfId="32920" priority="57824" stopIfTrue="1" operator="containsText" text="F">
      <formula>NOT(ISERROR(SEARCH("F",AF200)))</formula>
    </cfRule>
    <cfRule type="containsText" dxfId="32919" priority="57825" stopIfTrue="1" operator="containsText" text="P">
      <formula>NOT(ISERROR(SEARCH("P",AF200)))</formula>
    </cfRule>
    <cfRule type="containsText" dxfId="32918" priority="57826" stopIfTrue="1" operator="containsText" text="LNP">
      <formula>NOT(ISERROR(SEARCH("LNP",AF200)))</formula>
    </cfRule>
    <cfRule type="containsText" dxfId="32917" priority="57827" stopIfTrue="1" operator="containsText" text="DM">
      <formula>NOT(ISERROR(SEARCH("DM",AF200)))</formula>
    </cfRule>
    <cfRule type="containsText" dxfId="32916" priority="57828" stopIfTrue="1" operator="containsText" text="5DOM">
      <formula>NOT(ISERROR(SEARCH("5DOM",AF200)))</formula>
    </cfRule>
    <cfRule type="containsText" dxfId="32915" priority="57829" stopIfTrue="1" operator="containsText" text="DOM">
      <formula>NOT(ISERROR(SEARCH("DOM",AF200)))</formula>
    </cfRule>
    <cfRule type="containsText" dxfId="32914" priority="57830" stopIfTrue="1" operator="containsText" text="DLP">
      <formula>NOT(ISERROR(SEARCH("DLP",AF200)))</formula>
    </cfRule>
    <cfRule type="containsText" dxfId="32913" priority="57831" stopIfTrue="1" operator="containsText" text="5HE">
      <formula>NOT(ISERROR(SEARCH("5HE",AF200)))</formula>
    </cfRule>
    <cfRule type="containsText" dxfId="32912" priority="57832" stopIfTrue="1" operator="containsText" text="4HE">
      <formula>NOT(ISERROR(SEARCH("4HE",AF200)))</formula>
    </cfRule>
    <cfRule type="containsText" dxfId="32911" priority="57833" stopIfTrue="1" operator="containsText" text="3HE">
      <formula>NOT(ISERROR(SEARCH("3HE",AF200)))</formula>
    </cfRule>
    <cfRule type="containsText" dxfId="32910" priority="57834" stopIfTrue="1" operator="containsText" text="2HE">
      <formula>NOT(ISERROR(SEARCH("2HE",AF200)))</formula>
    </cfRule>
    <cfRule type="containsText" dxfId="32909" priority="57835" stopIfTrue="1" operator="containsText" text="1HE">
      <formula>NOT(ISERROR(SEARCH("1HE",AF200)))</formula>
    </cfRule>
    <cfRule type="containsText" dxfId="32908" priority="57836" stopIfTrue="1" operator="containsText" text="MINA">
      <formula>NOT(ISERROR(SEARCH("MINA",AF200)))</formula>
    </cfRule>
    <cfRule type="containsText" dxfId="32907" priority="57837" stopIfTrue="1" operator="containsText" text="8TD">
      <formula>NOT(ISERROR(SEARCH("8TD",AF200)))</formula>
    </cfRule>
  </conditionalFormatting>
  <conditionalFormatting sqref="AF200">
    <cfRule type="containsText" dxfId="32906" priority="57820" stopIfTrue="1" operator="containsText" text="8TDT">
      <formula>NOT(ISERROR(SEARCH("8TDT",AF200)))</formula>
    </cfRule>
  </conditionalFormatting>
  <conditionalFormatting sqref="AL196">
    <cfRule type="containsText" dxfId="32905" priority="57767" stopIfTrue="1" operator="containsText" text="VAC">
      <formula>NOT(ISERROR(SEARCH("VAC",AL196)))</formula>
    </cfRule>
    <cfRule type="containsText" priority="57768" stopIfTrue="1" operator="containsText" text="0">
      <formula>NOT(ISERROR(SEARCH("0",AL196)))</formula>
    </cfRule>
    <cfRule type="containsText" dxfId="32904" priority="57769" stopIfTrue="1" operator="containsText" text="S">
      <formula>NOT(ISERROR(SEARCH("S",AL196)))</formula>
    </cfRule>
    <cfRule type="containsText" dxfId="32903" priority="57770" stopIfTrue="1" operator="containsText" text="F">
      <formula>NOT(ISERROR(SEARCH("F",AL196)))</formula>
    </cfRule>
    <cfRule type="containsText" dxfId="32902" priority="57771" stopIfTrue="1" operator="containsText" text="P">
      <formula>NOT(ISERROR(SEARCH("P",AL196)))</formula>
    </cfRule>
    <cfRule type="containsText" dxfId="32901" priority="57772" stopIfTrue="1" operator="containsText" text="LNP">
      <formula>NOT(ISERROR(SEARCH("LNP",AL196)))</formula>
    </cfRule>
    <cfRule type="containsText" dxfId="32900" priority="57773" stopIfTrue="1" operator="containsText" text="DM">
      <formula>NOT(ISERROR(SEARCH("DM",AL196)))</formula>
    </cfRule>
    <cfRule type="containsText" dxfId="32899" priority="57774" stopIfTrue="1" operator="containsText" text="5DOM">
      <formula>NOT(ISERROR(SEARCH("5DOM",AL196)))</formula>
    </cfRule>
    <cfRule type="containsText" dxfId="32898" priority="57775" stopIfTrue="1" operator="containsText" text="DOM">
      <formula>NOT(ISERROR(SEARCH("DOM",AL196)))</formula>
    </cfRule>
    <cfRule type="containsText" dxfId="32897" priority="57776" stopIfTrue="1" operator="containsText" text="DLP">
      <formula>NOT(ISERROR(SEARCH("DLP",AL196)))</formula>
    </cfRule>
    <cfRule type="containsText" dxfId="32896" priority="57777" stopIfTrue="1" operator="containsText" text="5HE">
      <formula>NOT(ISERROR(SEARCH("5HE",AL196)))</formula>
    </cfRule>
    <cfRule type="containsText" dxfId="32895" priority="57778" stopIfTrue="1" operator="containsText" text="4HE">
      <formula>NOT(ISERROR(SEARCH("4HE",AL196)))</formula>
    </cfRule>
    <cfRule type="containsText" dxfId="32894" priority="57779" stopIfTrue="1" operator="containsText" text="3HE">
      <formula>NOT(ISERROR(SEARCH("3HE",AL196)))</formula>
    </cfRule>
    <cfRule type="containsText" dxfId="32893" priority="57780" stopIfTrue="1" operator="containsText" text="2HE">
      <formula>NOT(ISERROR(SEARCH("2HE",AL196)))</formula>
    </cfRule>
    <cfRule type="containsText" dxfId="32892" priority="57781" stopIfTrue="1" operator="containsText" text="1HE">
      <formula>NOT(ISERROR(SEARCH("1HE",AL196)))</formula>
    </cfRule>
    <cfRule type="containsText" dxfId="32891" priority="57782" stopIfTrue="1" operator="containsText" text="MINA">
      <formula>NOT(ISERROR(SEARCH("MINA",AL196)))</formula>
    </cfRule>
    <cfRule type="containsText" dxfId="32890" priority="57783" stopIfTrue="1" operator="containsText" text="8TD">
      <formula>NOT(ISERROR(SEARCH("8TD",AL196)))</formula>
    </cfRule>
  </conditionalFormatting>
  <conditionalFormatting sqref="AL196">
    <cfRule type="containsText" dxfId="32889" priority="57766" stopIfTrue="1" operator="containsText" text="8TDT">
      <formula>NOT(ISERROR(SEARCH("8TDT",AL196)))</formula>
    </cfRule>
  </conditionalFormatting>
  <conditionalFormatting sqref="AL195">
    <cfRule type="containsText" dxfId="32888" priority="57749" stopIfTrue="1" operator="containsText" text="VAC">
      <formula>NOT(ISERROR(SEARCH("VAC",AL195)))</formula>
    </cfRule>
    <cfRule type="containsText" priority="57750" stopIfTrue="1" operator="containsText" text="0">
      <formula>NOT(ISERROR(SEARCH("0",AL195)))</formula>
    </cfRule>
    <cfRule type="containsText" dxfId="32887" priority="57751" stopIfTrue="1" operator="containsText" text="S">
      <formula>NOT(ISERROR(SEARCH("S",AL195)))</formula>
    </cfRule>
    <cfRule type="containsText" dxfId="32886" priority="57752" stopIfTrue="1" operator="containsText" text="F">
      <formula>NOT(ISERROR(SEARCH("F",AL195)))</formula>
    </cfRule>
    <cfRule type="containsText" dxfId="32885" priority="57753" stopIfTrue="1" operator="containsText" text="P">
      <formula>NOT(ISERROR(SEARCH("P",AL195)))</formula>
    </cfRule>
    <cfRule type="containsText" dxfId="32884" priority="57754" stopIfTrue="1" operator="containsText" text="LNP">
      <formula>NOT(ISERROR(SEARCH("LNP",AL195)))</formula>
    </cfRule>
    <cfRule type="containsText" dxfId="32883" priority="57755" stopIfTrue="1" operator="containsText" text="DM">
      <formula>NOT(ISERROR(SEARCH("DM",AL195)))</formula>
    </cfRule>
    <cfRule type="containsText" dxfId="32882" priority="57756" stopIfTrue="1" operator="containsText" text="5DOM">
      <formula>NOT(ISERROR(SEARCH("5DOM",AL195)))</formula>
    </cfRule>
    <cfRule type="containsText" dxfId="32881" priority="57757" stopIfTrue="1" operator="containsText" text="DOM">
      <formula>NOT(ISERROR(SEARCH("DOM",AL195)))</formula>
    </cfRule>
    <cfRule type="containsText" dxfId="32880" priority="57758" stopIfTrue="1" operator="containsText" text="5HE">
      <formula>NOT(ISERROR(SEARCH("5HE",AL195)))</formula>
    </cfRule>
    <cfRule type="containsText" dxfId="32879" priority="57759" stopIfTrue="1" operator="containsText" text="4HE">
      <formula>NOT(ISERROR(SEARCH("4HE",AL195)))</formula>
    </cfRule>
    <cfRule type="containsText" dxfId="32878" priority="57760" stopIfTrue="1" operator="containsText" text="3HE">
      <formula>NOT(ISERROR(SEARCH("3HE",AL195)))</formula>
    </cfRule>
    <cfRule type="containsText" dxfId="32877" priority="57761" stopIfTrue="1" operator="containsText" text="2HE">
      <formula>NOT(ISERROR(SEARCH("2HE",AL195)))</formula>
    </cfRule>
    <cfRule type="containsText" dxfId="32876" priority="57762" stopIfTrue="1" operator="containsText" text="1HE">
      <formula>NOT(ISERROR(SEARCH("1HE",AL195)))</formula>
    </cfRule>
    <cfRule type="containsText" dxfId="32875" priority="57763" stopIfTrue="1" operator="containsText" text="MINA">
      <formula>NOT(ISERROR(SEARCH("MINA",AL195)))</formula>
    </cfRule>
    <cfRule type="containsText" dxfId="32874" priority="57764" stopIfTrue="1" operator="containsText" text="8TD">
      <formula>NOT(ISERROR(SEARCH("8TD",AL195)))</formula>
    </cfRule>
    <cfRule type="containsText" dxfId="32873" priority="57765" stopIfTrue="1" operator="containsText" text="DLP">
      <formula>NOT(ISERROR(SEARCH("DLP",AL195)))</formula>
    </cfRule>
  </conditionalFormatting>
  <conditionalFormatting sqref="AL195">
    <cfRule type="containsText" dxfId="32872" priority="57748" stopIfTrue="1" operator="containsText" text="8TDT">
      <formula>NOT(ISERROR(SEARCH("8TDT",AL195)))</formula>
    </cfRule>
  </conditionalFormatting>
  <conditionalFormatting sqref="AL197">
    <cfRule type="containsText" dxfId="32871" priority="57731" stopIfTrue="1" operator="containsText" text="VAC">
      <formula>NOT(ISERROR(SEARCH("VAC",AL197)))</formula>
    </cfRule>
    <cfRule type="containsText" priority="57732" stopIfTrue="1" operator="containsText" text="0">
      <formula>NOT(ISERROR(SEARCH("0",AL197)))</formula>
    </cfRule>
    <cfRule type="containsText" dxfId="32870" priority="57733" stopIfTrue="1" operator="containsText" text="S">
      <formula>NOT(ISERROR(SEARCH("S",AL197)))</formula>
    </cfRule>
    <cfRule type="containsText" dxfId="32869" priority="57734" stopIfTrue="1" operator="containsText" text="F">
      <formula>NOT(ISERROR(SEARCH("F",AL197)))</formula>
    </cfRule>
    <cfRule type="containsText" dxfId="32868" priority="57735" stopIfTrue="1" operator="containsText" text="P">
      <formula>NOT(ISERROR(SEARCH("P",AL197)))</formula>
    </cfRule>
    <cfRule type="containsText" dxfId="32867" priority="57736" stopIfTrue="1" operator="containsText" text="LNP">
      <formula>NOT(ISERROR(SEARCH("LNP",AL197)))</formula>
    </cfRule>
    <cfRule type="containsText" dxfId="32866" priority="57737" stopIfTrue="1" operator="containsText" text="DM">
      <formula>NOT(ISERROR(SEARCH("DM",AL197)))</formula>
    </cfRule>
    <cfRule type="containsText" dxfId="32865" priority="57738" stopIfTrue="1" operator="containsText" text="5DOM">
      <formula>NOT(ISERROR(SEARCH("5DOM",AL197)))</formula>
    </cfRule>
    <cfRule type="containsText" dxfId="32864" priority="57739" stopIfTrue="1" operator="containsText" text="DOM">
      <formula>NOT(ISERROR(SEARCH("DOM",AL197)))</formula>
    </cfRule>
    <cfRule type="containsText" dxfId="32863" priority="57740" stopIfTrue="1" operator="containsText" text="5HE">
      <formula>NOT(ISERROR(SEARCH("5HE",AL197)))</formula>
    </cfRule>
    <cfRule type="containsText" dxfId="32862" priority="57741" stopIfTrue="1" operator="containsText" text="4HE">
      <formula>NOT(ISERROR(SEARCH("4HE",AL197)))</formula>
    </cfRule>
    <cfRule type="containsText" dxfId="32861" priority="57742" stopIfTrue="1" operator="containsText" text="3HE">
      <formula>NOT(ISERROR(SEARCH("3HE",AL197)))</formula>
    </cfRule>
    <cfRule type="containsText" dxfId="32860" priority="57743" stopIfTrue="1" operator="containsText" text="2HE">
      <formula>NOT(ISERROR(SEARCH("2HE",AL197)))</formula>
    </cfRule>
    <cfRule type="containsText" dxfId="32859" priority="57744" stopIfTrue="1" operator="containsText" text="1HE">
      <formula>NOT(ISERROR(SEARCH("1HE",AL197)))</formula>
    </cfRule>
    <cfRule type="containsText" dxfId="32858" priority="57745" stopIfTrue="1" operator="containsText" text="MINA">
      <formula>NOT(ISERROR(SEARCH("MINA",AL197)))</formula>
    </cfRule>
    <cfRule type="containsText" dxfId="32857" priority="57746" stopIfTrue="1" operator="containsText" text="8TD">
      <formula>NOT(ISERROR(SEARCH("8TD",AL197)))</formula>
    </cfRule>
    <cfRule type="containsText" dxfId="32856" priority="57747" stopIfTrue="1" operator="containsText" text="DLP">
      <formula>NOT(ISERROR(SEARCH("DLP",AL197)))</formula>
    </cfRule>
  </conditionalFormatting>
  <conditionalFormatting sqref="AL197">
    <cfRule type="containsText" dxfId="32855" priority="57730" stopIfTrue="1" operator="containsText" text="8TDT">
      <formula>NOT(ISERROR(SEARCH("8TDT",AL197)))</formula>
    </cfRule>
  </conditionalFormatting>
  <conditionalFormatting sqref="AL199">
    <cfRule type="containsText" dxfId="32854" priority="57713" stopIfTrue="1" operator="containsText" text="VAC">
      <formula>NOT(ISERROR(SEARCH("VAC",AL199)))</formula>
    </cfRule>
    <cfRule type="containsText" priority="57714" stopIfTrue="1" operator="containsText" text="0">
      <formula>NOT(ISERROR(SEARCH("0",AL199)))</formula>
    </cfRule>
    <cfRule type="containsText" dxfId="32853" priority="57715" stopIfTrue="1" operator="containsText" text="S">
      <formula>NOT(ISERROR(SEARCH("S",AL199)))</formula>
    </cfRule>
    <cfRule type="containsText" dxfId="32852" priority="57716" stopIfTrue="1" operator="containsText" text="F">
      <formula>NOT(ISERROR(SEARCH("F",AL199)))</formula>
    </cfRule>
    <cfRule type="containsText" dxfId="32851" priority="57717" stopIfTrue="1" operator="containsText" text="P">
      <formula>NOT(ISERROR(SEARCH("P",AL199)))</formula>
    </cfRule>
    <cfRule type="containsText" dxfId="32850" priority="57718" stopIfTrue="1" operator="containsText" text="LNP">
      <formula>NOT(ISERROR(SEARCH("LNP",AL199)))</formula>
    </cfRule>
    <cfRule type="containsText" dxfId="32849" priority="57719" stopIfTrue="1" operator="containsText" text="DM">
      <formula>NOT(ISERROR(SEARCH("DM",AL199)))</formula>
    </cfRule>
    <cfRule type="containsText" dxfId="32848" priority="57720" stopIfTrue="1" operator="containsText" text="5DOM">
      <formula>NOT(ISERROR(SEARCH("5DOM",AL199)))</formula>
    </cfRule>
    <cfRule type="containsText" dxfId="32847" priority="57721" stopIfTrue="1" operator="containsText" text="DOM">
      <formula>NOT(ISERROR(SEARCH("DOM",AL199)))</formula>
    </cfRule>
    <cfRule type="containsText" dxfId="32846" priority="57722" stopIfTrue="1" operator="containsText" text="5HE">
      <formula>NOT(ISERROR(SEARCH("5HE",AL199)))</formula>
    </cfRule>
    <cfRule type="containsText" dxfId="32845" priority="57723" stopIfTrue="1" operator="containsText" text="4HE">
      <formula>NOT(ISERROR(SEARCH("4HE",AL199)))</formula>
    </cfRule>
    <cfRule type="containsText" dxfId="32844" priority="57724" stopIfTrue="1" operator="containsText" text="3HE">
      <formula>NOT(ISERROR(SEARCH("3HE",AL199)))</formula>
    </cfRule>
    <cfRule type="containsText" dxfId="32843" priority="57725" stopIfTrue="1" operator="containsText" text="2HE">
      <formula>NOT(ISERROR(SEARCH("2HE",AL199)))</formula>
    </cfRule>
    <cfRule type="containsText" dxfId="32842" priority="57726" stopIfTrue="1" operator="containsText" text="1HE">
      <formula>NOT(ISERROR(SEARCH("1HE",AL199)))</formula>
    </cfRule>
    <cfRule type="containsText" dxfId="32841" priority="57727" stopIfTrue="1" operator="containsText" text="MINA">
      <formula>NOT(ISERROR(SEARCH("MINA",AL199)))</formula>
    </cfRule>
    <cfRule type="containsText" dxfId="32840" priority="57728" stopIfTrue="1" operator="containsText" text="8TD">
      <formula>NOT(ISERROR(SEARCH("8TD",AL199)))</formula>
    </cfRule>
    <cfRule type="containsText" dxfId="32839" priority="57729" stopIfTrue="1" operator="containsText" text="DLP">
      <formula>NOT(ISERROR(SEARCH("DLP",AL199)))</formula>
    </cfRule>
  </conditionalFormatting>
  <conditionalFormatting sqref="AL199">
    <cfRule type="containsText" dxfId="32838" priority="57712" stopIfTrue="1" operator="containsText" text="8TDT">
      <formula>NOT(ISERROR(SEARCH("8TDT",AL199)))</formula>
    </cfRule>
  </conditionalFormatting>
  <conditionalFormatting sqref="AF197 AF199 AK199 AK197 AK195 AH199:AI199 AH197:AI197 AI195 AK191 AK189 AK187 AI187 AI189 AD191:AF191 AH191:AI191">
    <cfRule type="containsText" dxfId="32837" priority="57695" stopIfTrue="1" operator="containsText" text="VAC">
      <formula>NOT(ISERROR(SEARCH("VAC",AD187)))</formula>
    </cfRule>
    <cfRule type="containsText" priority="57696" stopIfTrue="1" operator="containsText" text="0">
      <formula>NOT(ISERROR(SEARCH("0",AD187)))</formula>
    </cfRule>
    <cfRule type="containsText" dxfId="32836" priority="57697" stopIfTrue="1" operator="containsText" text="S">
      <formula>NOT(ISERROR(SEARCH("S",AD187)))</formula>
    </cfRule>
    <cfRule type="containsText" dxfId="32835" priority="57698" stopIfTrue="1" operator="containsText" text="F">
      <formula>NOT(ISERROR(SEARCH("F",AD187)))</formula>
    </cfRule>
    <cfRule type="containsText" dxfId="32834" priority="57699" stopIfTrue="1" operator="containsText" text="P">
      <formula>NOT(ISERROR(SEARCH("P",AD187)))</formula>
    </cfRule>
    <cfRule type="containsText" dxfId="32833" priority="57700" stopIfTrue="1" operator="containsText" text="LNP">
      <formula>NOT(ISERROR(SEARCH("LNP",AD187)))</formula>
    </cfRule>
    <cfRule type="containsText" dxfId="32832" priority="57701" stopIfTrue="1" operator="containsText" text="DM">
      <formula>NOT(ISERROR(SEARCH("DM",AD187)))</formula>
    </cfRule>
    <cfRule type="containsText" dxfId="32831" priority="57702" stopIfTrue="1" operator="containsText" text="5DOM">
      <formula>NOT(ISERROR(SEARCH("5DOM",AD187)))</formula>
    </cfRule>
    <cfRule type="containsText" dxfId="32830" priority="57703" stopIfTrue="1" operator="containsText" text="DOM">
      <formula>NOT(ISERROR(SEARCH("DOM",AD187)))</formula>
    </cfRule>
    <cfRule type="containsText" dxfId="32829" priority="57704" stopIfTrue="1" operator="containsText" text="DLP">
      <formula>NOT(ISERROR(SEARCH("DLP",AD187)))</formula>
    </cfRule>
    <cfRule type="containsText" dxfId="32828" priority="57705" stopIfTrue="1" operator="containsText" text="5HE">
      <formula>NOT(ISERROR(SEARCH("5HE",AD187)))</formula>
    </cfRule>
    <cfRule type="containsText" dxfId="32827" priority="57706" stopIfTrue="1" operator="containsText" text="4HE">
      <formula>NOT(ISERROR(SEARCH("4HE",AD187)))</formula>
    </cfRule>
    <cfRule type="containsText" dxfId="32826" priority="57707" stopIfTrue="1" operator="containsText" text="3HE">
      <formula>NOT(ISERROR(SEARCH("3HE",AD187)))</formula>
    </cfRule>
    <cfRule type="containsText" dxfId="32825" priority="57708" stopIfTrue="1" operator="containsText" text="2HE">
      <formula>NOT(ISERROR(SEARCH("2HE",AD187)))</formula>
    </cfRule>
    <cfRule type="containsText" dxfId="32824" priority="57709" stopIfTrue="1" operator="containsText" text="1HE">
      <formula>NOT(ISERROR(SEARCH("1HE",AD187)))</formula>
    </cfRule>
    <cfRule type="containsText" dxfId="32823" priority="57710" stopIfTrue="1" operator="containsText" text="MINA">
      <formula>NOT(ISERROR(SEARCH("MINA",AD187)))</formula>
    </cfRule>
    <cfRule type="containsText" dxfId="32822" priority="57711" stopIfTrue="1" operator="containsText" text="8TD">
      <formula>NOT(ISERROR(SEARCH("8TD",AD187)))</formula>
    </cfRule>
  </conditionalFormatting>
  <conditionalFormatting sqref="AK195 AI195">
    <cfRule type="containsText" dxfId="32821" priority="57678" stopIfTrue="1" operator="containsText" text="VAC">
      <formula>NOT(ISERROR(SEARCH("VAC",AI195)))</formula>
    </cfRule>
    <cfRule type="containsText" priority="57679" stopIfTrue="1" operator="containsText" text="0">
      <formula>NOT(ISERROR(SEARCH("0",AI195)))</formula>
    </cfRule>
    <cfRule type="containsText" dxfId="32820" priority="57680" stopIfTrue="1" operator="containsText" text="S">
      <formula>NOT(ISERROR(SEARCH("S",AI195)))</formula>
    </cfRule>
    <cfRule type="containsText" dxfId="32819" priority="57681" stopIfTrue="1" operator="containsText" text="F">
      <formula>NOT(ISERROR(SEARCH("F",AI195)))</formula>
    </cfRule>
    <cfRule type="containsText" dxfId="32818" priority="57682" stopIfTrue="1" operator="containsText" text="P">
      <formula>NOT(ISERROR(SEARCH("P",AI195)))</formula>
    </cfRule>
    <cfRule type="containsText" dxfId="32817" priority="57683" stopIfTrue="1" operator="containsText" text="LNP">
      <formula>NOT(ISERROR(SEARCH("LNP",AI195)))</formula>
    </cfRule>
    <cfRule type="containsText" dxfId="32816" priority="57684" stopIfTrue="1" operator="containsText" text="DM">
      <formula>NOT(ISERROR(SEARCH("DM",AI195)))</formula>
    </cfRule>
    <cfRule type="containsText" dxfId="32815" priority="57685" stopIfTrue="1" operator="containsText" text="5DOM">
      <formula>NOT(ISERROR(SEARCH("5DOM",AI195)))</formula>
    </cfRule>
    <cfRule type="containsText" dxfId="32814" priority="57686" stopIfTrue="1" operator="containsText" text="DOM">
      <formula>NOT(ISERROR(SEARCH("DOM",AI195)))</formula>
    </cfRule>
    <cfRule type="containsText" dxfId="32813" priority="57687" stopIfTrue="1" operator="containsText" text="5HE">
      <formula>NOT(ISERROR(SEARCH("5HE",AI195)))</formula>
    </cfRule>
    <cfRule type="containsText" dxfId="32812" priority="57688" stopIfTrue="1" operator="containsText" text="4HE">
      <formula>NOT(ISERROR(SEARCH("4HE",AI195)))</formula>
    </cfRule>
    <cfRule type="containsText" dxfId="32811" priority="57689" stopIfTrue="1" operator="containsText" text="3HE">
      <formula>NOT(ISERROR(SEARCH("3HE",AI195)))</formula>
    </cfRule>
    <cfRule type="containsText" dxfId="32810" priority="57690" stopIfTrue="1" operator="containsText" text="2HE">
      <formula>NOT(ISERROR(SEARCH("2HE",AI195)))</formula>
    </cfRule>
    <cfRule type="containsText" dxfId="32809" priority="57691" stopIfTrue="1" operator="containsText" text="1HE">
      <formula>NOT(ISERROR(SEARCH("1HE",AI195)))</formula>
    </cfRule>
    <cfRule type="containsText" dxfId="32808" priority="57692" stopIfTrue="1" operator="containsText" text="MINA">
      <formula>NOT(ISERROR(SEARCH("MINA",AI195)))</formula>
    </cfRule>
    <cfRule type="containsText" dxfId="32807" priority="57693" stopIfTrue="1" operator="containsText" text="8TD">
      <formula>NOT(ISERROR(SEARCH("8TD",AI195)))</formula>
    </cfRule>
    <cfRule type="containsText" dxfId="32806" priority="57694" stopIfTrue="1" operator="containsText" text="DLP">
      <formula>NOT(ISERROR(SEARCH("DLP",AI195)))</formula>
    </cfRule>
  </conditionalFormatting>
  <conditionalFormatting sqref="AK195 AI195">
    <cfRule type="containsText" dxfId="32805" priority="57677" stopIfTrue="1" operator="containsText" text="8TDT">
      <formula>NOT(ISERROR(SEARCH("8TDT",AI195)))</formula>
    </cfRule>
  </conditionalFormatting>
  <conditionalFormatting sqref="AF197 AK197 AH197:AI197">
    <cfRule type="containsText" dxfId="32804" priority="57660" stopIfTrue="1" operator="containsText" text="VAC">
      <formula>NOT(ISERROR(SEARCH("VAC",AF197)))</formula>
    </cfRule>
    <cfRule type="containsText" priority="57661" stopIfTrue="1" operator="containsText" text="0">
      <formula>NOT(ISERROR(SEARCH("0",AF197)))</formula>
    </cfRule>
    <cfRule type="containsText" dxfId="32803" priority="57662" stopIfTrue="1" operator="containsText" text="S">
      <formula>NOT(ISERROR(SEARCH("S",AF197)))</formula>
    </cfRule>
    <cfRule type="containsText" dxfId="32802" priority="57663" stopIfTrue="1" operator="containsText" text="F">
      <formula>NOT(ISERROR(SEARCH("F",AF197)))</formula>
    </cfRule>
    <cfRule type="containsText" dxfId="32801" priority="57664" stopIfTrue="1" operator="containsText" text="P">
      <formula>NOT(ISERROR(SEARCH("P",AF197)))</formula>
    </cfRule>
    <cfRule type="containsText" dxfId="32800" priority="57665" stopIfTrue="1" operator="containsText" text="LNP">
      <formula>NOT(ISERROR(SEARCH("LNP",AF197)))</formula>
    </cfRule>
    <cfRule type="containsText" dxfId="32799" priority="57666" stopIfTrue="1" operator="containsText" text="DM">
      <formula>NOT(ISERROR(SEARCH("DM",AF197)))</formula>
    </cfRule>
    <cfRule type="containsText" dxfId="32798" priority="57667" stopIfTrue="1" operator="containsText" text="5DOM">
      <formula>NOT(ISERROR(SEARCH("5DOM",AF197)))</formula>
    </cfRule>
    <cfRule type="containsText" dxfId="32797" priority="57668" stopIfTrue="1" operator="containsText" text="DOM">
      <formula>NOT(ISERROR(SEARCH("DOM",AF197)))</formula>
    </cfRule>
    <cfRule type="containsText" dxfId="32796" priority="57669" stopIfTrue="1" operator="containsText" text="5HE">
      <formula>NOT(ISERROR(SEARCH("5HE",AF197)))</formula>
    </cfRule>
    <cfRule type="containsText" dxfId="32795" priority="57670" stopIfTrue="1" operator="containsText" text="4HE">
      <formula>NOT(ISERROR(SEARCH("4HE",AF197)))</formula>
    </cfRule>
    <cfRule type="containsText" dxfId="32794" priority="57671" stopIfTrue="1" operator="containsText" text="3HE">
      <formula>NOT(ISERROR(SEARCH("3HE",AF197)))</formula>
    </cfRule>
    <cfRule type="containsText" dxfId="32793" priority="57672" stopIfTrue="1" operator="containsText" text="2HE">
      <formula>NOT(ISERROR(SEARCH("2HE",AF197)))</formula>
    </cfRule>
    <cfRule type="containsText" dxfId="32792" priority="57673" stopIfTrue="1" operator="containsText" text="1HE">
      <formula>NOT(ISERROR(SEARCH("1HE",AF197)))</formula>
    </cfRule>
    <cfRule type="containsText" dxfId="32791" priority="57674" stopIfTrue="1" operator="containsText" text="MINA">
      <formula>NOT(ISERROR(SEARCH("MINA",AF197)))</formula>
    </cfRule>
    <cfRule type="containsText" dxfId="32790" priority="57675" stopIfTrue="1" operator="containsText" text="8TD">
      <formula>NOT(ISERROR(SEARCH("8TD",AF197)))</formula>
    </cfRule>
    <cfRule type="containsText" dxfId="32789" priority="57676" stopIfTrue="1" operator="containsText" text="DLP">
      <formula>NOT(ISERROR(SEARCH("DLP",AF197)))</formula>
    </cfRule>
  </conditionalFormatting>
  <conditionalFormatting sqref="AF197 AK197 AH197:AI197">
    <cfRule type="containsText" dxfId="32788" priority="57659" stopIfTrue="1" operator="containsText" text="8TDT">
      <formula>NOT(ISERROR(SEARCH("8TDT",AF197)))</formula>
    </cfRule>
  </conditionalFormatting>
  <conditionalFormatting sqref="AF199 AK199 AH199:AI199">
    <cfRule type="containsText" dxfId="32787" priority="57642" stopIfTrue="1" operator="containsText" text="VAC">
      <formula>NOT(ISERROR(SEARCH("VAC",AF199)))</formula>
    </cfRule>
    <cfRule type="containsText" priority="57643" stopIfTrue="1" operator="containsText" text="0">
      <formula>NOT(ISERROR(SEARCH("0",AF199)))</formula>
    </cfRule>
    <cfRule type="containsText" dxfId="32786" priority="57644" stopIfTrue="1" operator="containsText" text="S">
      <formula>NOT(ISERROR(SEARCH("S",AF199)))</formula>
    </cfRule>
    <cfRule type="containsText" dxfId="32785" priority="57645" stopIfTrue="1" operator="containsText" text="F">
      <formula>NOT(ISERROR(SEARCH("F",AF199)))</formula>
    </cfRule>
    <cfRule type="containsText" dxfId="32784" priority="57646" stopIfTrue="1" operator="containsText" text="P">
      <formula>NOT(ISERROR(SEARCH("P",AF199)))</formula>
    </cfRule>
    <cfRule type="containsText" dxfId="32783" priority="57647" stopIfTrue="1" operator="containsText" text="LNP">
      <formula>NOT(ISERROR(SEARCH("LNP",AF199)))</formula>
    </cfRule>
    <cfRule type="containsText" dxfId="32782" priority="57648" stopIfTrue="1" operator="containsText" text="DM">
      <formula>NOT(ISERROR(SEARCH("DM",AF199)))</formula>
    </cfRule>
    <cfRule type="containsText" dxfId="32781" priority="57649" stopIfTrue="1" operator="containsText" text="5DOM">
      <formula>NOT(ISERROR(SEARCH("5DOM",AF199)))</formula>
    </cfRule>
    <cfRule type="containsText" dxfId="32780" priority="57650" stopIfTrue="1" operator="containsText" text="DOM">
      <formula>NOT(ISERROR(SEARCH("DOM",AF199)))</formula>
    </cfRule>
    <cfRule type="containsText" dxfId="32779" priority="57651" stopIfTrue="1" operator="containsText" text="5HE">
      <formula>NOT(ISERROR(SEARCH("5HE",AF199)))</formula>
    </cfRule>
    <cfRule type="containsText" dxfId="32778" priority="57652" stopIfTrue="1" operator="containsText" text="4HE">
      <formula>NOT(ISERROR(SEARCH("4HE",AF199)))</formula>
    </cfRule>
    <cfRule type="containsText" dxfId="32777" priority="57653" stopIfTrue="1" operator="containsText" text="3HE">
      <formula>NOT(ISERROR(SEARCH("3HE",AF199)))</formula>
    </cfRule>
    <cfRule type="containsText" dxfId="32776" priority="57654" stopIfTrue="1" operator="containsText" text="2HE">
      <formula>NOT(ISERROR(SEARCH("2HE",AF199)))</formula>
    </cfRule>
    <cfRule type="containsText" dxfId="32775" priority="57655" stopIfTrue="1" operator="containsText" text="1HE">
      <formula>NOT(ISERROR(SEARCH("1HE",AF199)))</formula>
    </cfRule>
    <cfRule type="containsText" dxfId="32774" priority="57656" stopIfTrue="1" operator="containsText" text="MINA">
      <formula>NOT(ISERROR(SEARCH("MINA",AF199)))</formula>
    </cfRule>
    <cfRule type="containsText" dxfId="32773" priority="57657" stopIfTrue="1" operator="containsText" text="8TD">
      <formula>NOT(ISERROR(SEARCH("8TD",AF199)))</formula>
    </cfRule>
    <cfRule type="containsText" dxfId="32772" priority="57658" stopIfTrue="1" operator="containsText" text="DLP">
      <formula>NOT(ISERROR(SEARCH("DLP",AF199)))</formula>
    </cfRule>
  </conditionalFormatting>
  <conditionalFormatting sqref="AF199 AK199 AH199:AI199">
    <cfRule type="containsText" dxfId="32771" priority="57641" stopIfTrue="1" operator="containsText" text="8TDT">
      <formula>NOT(ISERROR(SEARCH("8TDT",AF199)))</formula>
    </cfRule>
  </conditionalFormatting>
  <conditionalFormatting sqref="E194 E196 E198">
    <cfRule type="containsText" dxfId="32770" priority="57638" stopIfTrue="1" operator="containsText" text="TN">
      <formula>NOT(ISERROR(SEARCH("TN",E194)))</formula>
    </cfRule>
    <cfRule type="containsText" dxfId="32769" priority="57639" stopIfTrue="1" operator="containsText" text="TN">
      <formula>NOT(ISERROR(SEARCH("TN",E194)))</formula>
    </cfRule>
    <cfRule type="containsText" dxfId="32768" priority="57640" stopIfTrue="1" operator="containsText" text="TD">
      <formula>NOT(ISERROR(SEARCH("TD",E194)))</formula>
    </cfRule>
  </conditionalFormatting>
  <conditionalFormatting sqref="I195 I199 Y195 Y197 Y199 K195 K199 M199:N199 M195:N195 T195 T197:U197 T199:U199 P195:R195 P199:R199 W199 W197 W195 I189 Y187 Y189 Y191 K189 T187:U187 T189:U189 T191:U191 P189:R189 AA191 W191 W189 W187 M189:N189 AA199:AE199 AA197:AE197 AA189:AF189 AA187:AF187 AA195:AF195">
    <cfRule type="containsText" dxfId="32767" priority="57621" stopIfTrue="1" operator="containsText" text="VAC">
      <formula>NOT(ISERROR(SEARCH("VAC",I187)))</formula>
    </cfRule>
    <cfRule type="containsText" priority="57622" stopIfTrue="1" operator="containsText" text="0">
      <formula>NOT(ISERROR(SEARCH("0",I187)))</formula>
    </cfRule>
    <cfRule type="containsText" dxfId="32766" priority="57623" stopIfTrue="1" operator="containsText" text="S">
      <formula>NOT(ISERROR(SEARCH("S",I187)))</formula>
    </cfRule>
    <cfRule type="containsText" dxfId="32765" priority="57624" stopIfTrue="1" operator="containsText" text="F">
      <formula>NOT(ISERROR(SEARCH("F",I187)))</formula>
    </cfRule>
    <cfRule type="containsText" dxfId="32764" priority="57625" stopIfTrue="1" operator="containsText" text="P">
      <formula>NOT(ISERROR(SEARCH("P",I187)))</formula>
    </cfRule>
    <cfRule type="containsText" dxfId="32763" priority="57626" stopIfTrue="1" operator="containsText" text="LNP">
      <formula>NOT(ISERROR(SEARCH("LNP",I187)))</formula>
    </cfRule>
    <cfRule type="containsText" dxfId="32762" priority="57627" stopIfTrue="1" operator="containsText" text="DM">
      <formula>NOT(ISERROR(SEARCH("DM",I187)))</formula>
    </cfRule>
    <cfRule type="containsText" dxfId="32761" priority="57628" stopIfTrue="1" operator="containsText" text="5DOM">
      <formula>NOT(ISERROR(SEARCH("5DOM",I187)))</formula>
    </cfRule>
    <cfRule type="containsText" dxfId="32760" priority="57629" stopIfTrue="1" operator="containsText" text="DOM">
      <formula>NOT(ISERROR(SEARCH("DOM",I187)))</formula>
    </cfRule>
    <cfRule type="containsText" dxfId="32759" priority="57630" stopIfTrue="1" operator="containsText" text="DLP">
      <formula>NOT(ISERROR(SEARCH("DLP",I187)))</formula>
    </cfRule>
    <cfRule type="containsText" dxfId="32758" priority="57631" stopIfTrue="1" operator="containsText" text="5HE">
      <formula>NOT(ISERROR(SEARCH("5HE",I187)))</formula>
    </cfRule>
    <cfRule type="containsText" dxfId="32757" priority="57632" stopIfTrue="1" operator="containsText" text="4HE">
      <formula>NOT(ISERROR(SEARCH("4HE",I187)))</formula>
    </cfRule>
    <cfRule type="containsText" dxfId="32756" priority="57633" stopIfTrue="1" operator="containsText" text="3HE">
      <formula>NOT(ISERROR(SEARCH("3HE",I187)))</formula>
    </cfRule>
    <cfRule type="containsText" dxfId="32755" priority="57634" stopIfTrue="1" operator="containsText" text="2HE">
      <formula>NOT(ISERROR(SEARCH("2HE",I187)))</formula>
    </cfRule>
    <cfRule type="containsText" dxfId="32754" priority="57635" stopIfTrue="1" operator="containsText" text="1HE">
      <formula>NOT(ISERROR(SEARCH("1HE",I187)))</formula>
    </cfRule>
    <cfRule type="containsText" dxfId="32753" priority="57636" stopIfTrue="1" operator="containsText" text="MINA">
      <formula>NOT(ISERROR(SEARCH("MINA",I187)))</formula>
    </cfRule>
    <cfRule type="containsText" dxfId="32752" priority="57637" stopIfTrue="1" operator="containsText" text="8TD">
      <formula>NOT(ISERROR(SEARCH("8TD",I187)))</formula>
    </cfRule>
  </conditionalFormatting>
  <conditionalFormatting sqref="AB191">
    <cfRule type="containsText" dxfId="32751" priority="57604" stopIfTrue="1" operator="containsText" text="VAC">
      <formula>NOT(ISERROR(SEARCH("VAC",AB191)))</formula>
    </cfRule>
    <cfRule type="containsText" priority="57605" stopIfTrue="1" operator="containsText" text="0">
      <formula>NOT(ISERROR(SEARCH("0",AB191)))</formula>
    </cfRule>
    <cfRule type="containsText" dxfId="32750" priority="57606" stopIfTrue="1" operator="containsText" text="S">
      <formula>NOT(ISERROR(SEARCH("S",AB191)))</formula>
    </cfRule>
    <cfRule type="containsText" dxfId="32749" priority="57607" stopIfTrue="1" operator="containsText" text="F">
      <formula>NOT(ISERROR(SEARCH("F",AB191)))</formula>
    </cfRule>
    <cfRule type="containsText" dxfId="32748" priority="57608" stopIfTrue="1" operator="containsText" text="P">
      <formula>NOT(ISERROR(SEARCH("P",AB191)))</formula>
    </cfRule>
    <cfRule type="containsText" dxfId="32747" priority="57609" stopIfTrue="1" operator="containsText" text="LNP">
      <formula>NOT(ISERROR(SEARCH("LNP",AB191)))</formula>
    </cfRule>
    <cfRule type="containsText" dxfId="32746" priority="57610" stopIfTrue="1" operator="containsText" text="DM">
      <formula>NOT(ISERROR(SEARCH("DM",AB191)))</formula>
    </cfRule>
    <cfRule type="containsText" dxfId="32745" priority="57611" stopIfTrue="1" operator="containsText" text="5DOM">
      <formula>NOT(ISERROR(SEARCH("5DOM",AB191)))</formula>
    </cfRule>
    <cfRule type="containsText" dxfId="32744" priority="57612" stopIfTrue="1" operator="containsText" text="DOM">
      <formula>NOT(ISERROR(SEARCH("DOM",AB191)))</formula>
    </cfRule>
    <cfRule type="containsText" dxfId="32743" priority="57613" stopIfTrue="1" operator="containsText" text="DLP">
      <formula>NOT(ISERROR(SEARCH("DLP",AB191)))</formula>
    </cfRule>
    <cfRule type="containsText" dxfId="32742" priority="57614" stopIfTrue="1" operator="containsText" text="5HE">
      <formula>NOT(ISERROR(SEARCH("5HE",AB191)))</formula>
    </cfRule>
    <cfRule type="containsText" dxfId="32741" priority="57615" stopIfTrue="1" operator="containsText" text="4HE">
      <formula>NOT(ISERROR(SEARCH("4HE",AB191)))</formula>
    </cfRule>
    <cfRule type="containsText" dxfId="32740" priority="57616" stopIfTrue="1" operator="containsText" text="3HE">
      <formula>NOT(ISERROR(SEARCH("3HE",AB191)))</formula>
    </cfRule>
    <cfRule type="containsText" dxfId="32739" priority="57617" stopIfTrue="1" operator="containsText" text="2HE">
      <formula>NOT(ISERROR(SEARCH("2HE",AB191)))</formula>
    </cfRule>
    <cfRule type="containsText" dxfId="32738" priority="57618" stopIfTrue="1" operator="containsText" text="1HE">
      <formula>NOT(ISERROR(SEARCH("1HE",AB191)))</formula>
    </cfRule>
    <cfRule type="containsText" dxfId="32737" priority="57619" stopIfTrue="1" operator="containsText" text="MINA">
      <formula>NOT(ISERROR(SEARCH("MINA",AB191)))</formula>
    </cfRule>
    <cfRule type="containsText" dxfId="32736" priority="57620" stopIfTrue="1" operator="containsText" text="8TD">
      <formula>NOT(ISERROR(SEARCH("8TD",AB191)))</formula>
    </cfRule>
  </conditionalFormatting>
  <conditionalFormatting sqref="X195 X197 X199 X187 X189 X191">
    <cfRule type="containsText" dxfId="32735" priority="57587" stopIfTrue="1" operator="containsText" text="VAC">
      <formula>NOT(ISERROR(SEARCH("VAC",X187)))</formula>
    </cfRule>
    <cfRule type="containsText" priority="57588" stopIfTrue="1" operator="containsText" text="0">
      <formula>NOT(ISERROR(SEARCH("0",X187)))</formula>
    </cfRule>
    <cfRule type="containsText" dxfId="32734" priority="57589" stopIfTrue="1" operator="containsText" text="S">
      <formula>NOT(ISERROR(SEARCH("S",X187)))</formula>
    </cfRule>
    <cfRule type="containsText" dxfId="32733" priority="57590" stopIfTrue="1" operator="containsText" text="F">
      <formula>NOT(ISERROR(SEARCH("F",X187)))</formula>
    </cfRule>
    <cfRule type="containsText" dxfId="32732" priority="57591" stopIfTrue="1" operator="containsText" text="P">
      <formula>NOT(ISERROR(SEARCH("P",X187)))</formula>
    </cfRule>
    <cfRule type="containsText" dxfId="32731" priority="57592" stopIfTrue="1" operator="containsText" text="LNP">
      <formula>NOT(ISERROR(SEARCH("LNP",X187)))</formula>
    </cfRule>
    <cfRule type="containsText" dxfId="32730" priority="57593" stopIfTrue="1" operator="containsText" text="DM">
      <formula>NOT(ISERROR(SEARCH("DM",X187)))</formula>
    </cfRule>
    <cfRule type="containsText" dxfId="32729" priority="57594" stopIfTrue="1" operator="containsText" text="5DOM">
      <formula>NOT(ISERROR(SEARCH("5DOM",X187)))</formula>
    </cfRule>
    <cfRule type="containsText" dxfId="32728" priority="57595" stopIfTrue="1" operator="containsText" text="DOM">
      <formula>NOT(ISERROR(SEARCH("DOM",X187)))</formula>
    </cfRule>
    <cfRule type="containsText" dxfId="32727" priority="57596" stopIfTrue="1" operator="containsText" text="DLP">
      <formula>NOT(ISERROR(SEARCH("DLP",X187)))</formula>
    </cfRule>
    <cfRule type="containsText" dxfId="32726" priority="57597" stopIfTrue="1" operator="containsText" text="5HE">
      <formula>NOT(ISERROR(SEARCH("5HE",X187)))</formula>
    </cfRule>
    <cfRule type="containsText" dxfId="32725" priority="57598" stopIfTrue="1" operator="containsText" text="4HE">
      <formula>NOT(ISERROR(SEARCH("4HE",X187)))</formula>
    </cfRule>
    <cfRule type="containsText" dxfId="32724" priority="57599" stopIfTrue="1" operator="containsText" text="3HE">
      <formula>NOT(ISERROR(SEARCH("3HE",X187)))</formula>
    </cfRule>
    <cfRule type="containsText" dxfId="32723" priority="57600" stopIfTrue="1" operator="containsText" text="2HE">
      <formula>NOT(ISERROR(SEARCH("2HE",X187)))</formula>
    </cfRule>
    <cfRule type="containsText" dxfId="32722" priority="57601" stopIfTrue="1" operator="containsText" text="1HE">
      <formula>NOT(ISERROR(SEARCH("1HE",X187)))</formula>
    </cfRule>
    <cfRule type="containsText" dxfId="32721" priority="57602" stopIfTrue="1" operator="containsText" text="MINA">
      <formula>NOT(ISERROR(SEARCH("MINA",X187)))</formula>
    </cfRule>
    <cfRule type="containsText" dxfId="32720" priority="57603" stopIfTrue="1" operator="containsText" text="8TD">
      <formula>NOT(ISERROR(SEARCH("8TD",X187)))</formula>
    </cfRule>
  </conditionalFormatting>
  <conditionalFormatting sqref="X195 X197 X199 X187 X189 X191">
    <cfRule type="containsText" dxfId="32719" priority="57586" stopIfTrue="1" operator="containsText" text="8TDT">
      <formula>NOT(ISERROR(SEARCH("8TDT",X187)))</formula>
    </cfRule>
  </conditionalFormatting>
  <conditionalFormatting sqref="J195 J199">
    <cfRule type="containsText" dxfId="32718" priority="57569" stopIfTrue="1" operator="containsText" text="VAC">
      <formula>NOT(ISERROR(SEARCH("VAC",J195)))</formula>
    </cfRule>
    <cfRule type="containsText" priority="57570" stopIfTrue="1" operator="containsText" text="0">
      <formula>NOT(ISERROR(SEARCH("0",J195)))</formula>
    </cfRule>
    <cfRule type="containsText" dxfId="32717" priority="57571" stopIfTrue="1" operator="containsText" text="S">
      <formula>NOT(ISERROR(SEARCH("S",J195)))</formula>
    </cfRule>
    <cfRule type="containsText" dxfId="32716" priority="57572" stopIfTrue="1" operator="containsText" text="F">
      <formula>NOT(ISERROR(SEARCH("F",J195)))</formula>
    </cfRule>
    <cfRule type="containsText" dxfId="32715" priority="57573" stopIfTrue="1" operator="containsText" text="P">
      <formula>NOT(ISERROR(SEARCH("P",J195)))</formula>
    </cfRule>
    <cfRule type="containsText" dxfId="32714" priority="57574" stopIfTrue="1" operator="containsText" text="LNP">
      <formula>NOT(ISERROR(SEARCH("LNP",J195)))</formula>
    </cfRule>
    <cfRule type="containsText" dxfId="32713" priority="57575" stopIfTrue="1" operator="containsText" text="DM">
      <formula>NOT(ISERROR(SEARCH("DM",J195)))</formula>
    </cfRule>
    <cfRule type="containsText" dxfId="32712" priority="57576" stopIfTrue="1" operator="containsText" text="5DOM">
      <formula>NOT(ISERROR(SEARCH("5DOM",J195)))</formula>
    </cfRule>
    <cfRule type="containsText" dxfId="32711" priority="57577" stopIfTrue="1" operator="containsText" text="DOM">
      <formula>NOT(ISERROR(SEARCH("DOM",J195)))</formula>
    </cfRule>
    <cfRule type="containsText" dxfId="32710" priority="57578" stopIfTrue="1" operator="containsText" text="DLP">
      <formula>NOT(ISERROR(SEARCH("DLP",J195)))</formula>
    </cfRule>
    <cfRule type="containsText" dxfId="32709" priority="57579" stopIfTrue="1" operator="containsText" text="5HE">
      <formula>NOT(ISERROR(SEARCH("5HE",J195)))</formula>
    </cfRule>
    <cfRule type="containsText" dxfId="32708" priority="57580" stopIfTrue="1" operator="containsText" text="4HE">
      <formula>NOT(ISERROR(SEARCH("4HE",J195)))</formula>
    </cfRule>
    <cfRule type="containsText" dxfId="32707" priority="57581" stopIfTrue="1" operator="containsText" text="3HE">
      <formula>NOT(ISERROR(SEARCH("3HE",J195)))</formula>
    </cfRule>
    <cfRule type="containsText" dxfId="32706" priority="57582" stopIfTrue="1" operator="containsText" text="2HE">
      <formula>NOT(ISERROR(SEARCH("2HE",J195)))</formula>
    </cfRule>
    <cfRule type="containsText" dxfId="32705" priority="57583" stopIfTrue="1" operator="containsText" text="1HE">
      <formula>NOT(ISERROR(SEARCH("1HE",J195)))</formula>
    </cfRule>
    <cfRule type="containsText" dxfId="32704" priority="57584" stopIfTrue="1" operator="containsText" text="MINA">
      <formula>NOT(ISERROR(SEARCH("MINA",J195)))</formula>
    </cfRule>
    <cfRule type="containsText" dxfId="32703" priority="57585" stopIfTrue="1" operator="containsText" text="8TD">
      <formula>NOT(ISERROR(SEARCH("8TD",J195)))</formula>
    </cfRule>
  </conditionalFormatting>
  <conditionalFormatting sqref="J195 J199">
    <cfRule type="containsText" dxfId="32702" priority="57568" stopIfTrue="1" operator="containsText" text="8TDT">
      <formula>NOT(ISERROR(SEARCH("8TDT",J195)))</formula>
    </cfRule>
  </conditionalFormatting>
  <conditionalFormatting sqref="A194 A198 A196">
    <cfRule type="containsText" dxfId="32701" priority="57565" stopIfTrue="1" operator="containsText" text="TN">
      <formula>NOT(ISERROR(SEARCH("TN",A194)))</formula>
    </cfRule>
    <cfRule type="containsText" dxfId="32700" priority="57566" stopIfTrue="1" operator="containsText" text="TN">
      <formula>NOT(ISERROR(SEARCH("TN",A194)))</formula>
    </cfRule>
    <cfRule type="containsText" dxfId="32699" priority="57567" stopIfTrue="1" operator="containsText" text="TD">
      <formula>NOT(ISERROR(SEARCH("TD",A194)))</formula>
    </cfRule>
  </conditionalFormatting>
  <conditionalFormatting sqref="H195 H199">
    <cfRule type="containsText" dxfId="32698" priority="57531" stopIfTrue="1" operator="containsText" text="VAC">
      <formula>NOT(ISERROR(SEARCH("VAC",H195)))</formula>
    </cfRule>
    <cfRule type="containsText" priority="57532" stopIfTrue="1" operator="containsText" text="0">
      <formula>NOT(ISERROR(SEARCH("0",H195)))</formula>
    </cfRule>
    <cfRule type="containsText" dxfId="32697" priority="57533" stopIfTrue="1" operator="containsText" text="S">
      <formula>NOT(ISERROR(SEARCH("S",H195)))</formula>
    </cfRule>
    <cfRule type="containsText" dxfId="32696" priority="57534" stopIfTrue="1" operator="containsText" text="F">
      <formula>NOT(ISERROR(SEARCH("F",H195)))</formula>
    </cfRule>
    <cfRule type="containsText" dxfId="32695" priority="57535" stopIfTrue="1" operator="containsText" text="P">
      <formula>NOT(ISERROR(SEARCH("P",H195)))</formula>
    </cfRule>
    <cfRule type="containsText" dxfId="32694" priority="57536" stopIfTrue="1" operator="containsText" text="LNP">
      <formula>NOT(ISERROR(SEARCH("LNP",H195)))</formula>
    </cfRule>
    <cfRule type="containsText" dxfId="32693" priority="57537" stopIfTrue="1" operator="containsText" text="DM">
      <formula>NOT(ISERROR(SEARCH("DM",H195)))</formula>
    </cfRule>
    <cfRule type="containsText" dxfId="32692" priority="57538" stopIfTrue="1" operator="containsText" text="5DOM">
      <formula>NOT(ISERROR(SEARCH("5DOM",H195)))</formula>
    </cfRule>
    <cfRule type="containsText" dxfId="32691" priority="57539" stopIfTrue="1" operator="containsText" text="DOM">
      <formula>NOT(ISERROR(SEARCH("DOM",H195)))</formula>
    </cfRule>
    <cfRule type="containsText" dxfId="32690" priority="57540" stopIfTrue="1" operator="containsText" text="DLP">
      <formula>NOT(ISERROR(SEARCH("DLP",H195)))</formula>
    </cfRule>
    <cfRule type="containsText" dxfId="32689" priority="57541" stopIfTrue="1" operator="containsText" text="5HE">
      <formula>NOT(ISERROR(SEARCH("5HE",H195)))</formula>
    </cfRule>
    <cfRule type="containsText" dxfId="32688" priority="57542" stopIfTrue="1" operator="containsText" text="4HE">
      <formula>NOT(ISERROR(SEARCH("4HE",H195)))</formula>
    </cfRule>
    <cfRule type="containsText" dxfId="32687" priority="57543" stopIfTrue="1" operator="containsText" text="3HE">
      <formula>NOT(ISERROR(SEARCH("3HE",H195)))</formula>
    </cfRule>
    <cfRule type="containsText" dxfId="32686" priority="57544" stopIfTrue="1" operator="containsText" text="2HE">
      <formula>NOT(ISERROR(SEARCH("2HE",H195)))</formula>
    </cfRule>
    <cfRule type="containsText" dxfId="32685" priority="57545" stopIfTrue="1" operator="containsText" text="1HE">
      <formula>NOT(ISERROR(SEARCH("1HE",H195)))</formula>
    </cfRule>
    <cfRule type="containsText" dxfId="32684" priority="57546" stopIfTrue="1" operator="containsText" text="MINA">
      <formula>NOT(ISERROR(SEARCH("MINA",H195)))</formula>
    </cfRule>
    <cfRule type="containsText" dxfId="32683" priority="57547" stopIfTrue="1" operator="containsText" text="8TD">
      <formula>NOT(ISERROR(SEARCH("8TD",H195)))</formula>
    </cfRule>
  </conditionalFormatting>
  <conditionalFormatting sqref="O195 O199">
    <cfRule type="containsText" dxfId="32682" priority="57497" stopIfTrue="1" operator="containsText" text="VAC">
      <formula>NOT(ISERROR(SEARCH("VAC",O195)))</formula>
    </cfRule>
    <cfRule type="containsText" priority="57498" stopIfTrue="1" operator="containsText" text="0">
      <formula>NOT(ISERROR(SEARCH("0",O195)))</formula>
    </cfRule>
    <cfRule type="containsText" dxfId="32681" priority="57499" stopIfTrue="1" operator="containsText" text="S">
      <formula>NOT(ISERROR(SEARCH("S",O195)))</formula>
    </cfRule>
    <cfRule type="containsText" dxfId="32680" priority="57500" stopIfTrue="1" operator="containsText" text="F">
      <formula>NOT(ISERROR(SEARCH("F",O195)))</formula>
    </cfRule>
    <cfRule type="containsText" dxfId="32679" priority="57501" stopIfTrue="1" operator="containsText" text="P">
      <formula>NOT(ISERROR(SEARCH("P",O195)))</formula>
    </cfRule>
    <cfRule type="containsText" dxfId="32678" priority="57502" stopIfTrue="1" operator="containsText" text="LNP">
      <formula>NOT(ISERROR(SEARCH("LNP",O195)))</formula>
    </cfRule>
    <cfRule type="containsText" dxfId="32677" priority="57503" stopIfTrue="1" operator="containsText" text="DM">
      <formula>NOT(ISERROR(SEARCH("DM",O195)))</formula>
    </cfRule>
    <cfRule type="containsText" dxfId="32676" priority="57504" stopIfTrue="1" operator="containsText" text="5DOM">
      <formula>NOT(ISERROR(SEARCH("5DOM",O195)))</formula>
    </cfRule>
    <cfRule type="containsText" dxfId="32675" priority="57505" stopIfTrue="1" operator="containsText" text="DOM">
      <formula>NOT(ISERROR(SEARCH("DOM",O195)))</formula>
    </cfRule>
    <cfRule type="containsText" dxfId="32674" priority="57506" stopIfTrue="1" operator="containsText" text="DLP">
      <formula>NOT(ISERROR(SEARCH("DLP",O195)))</formula>
    </cfRule>
    <cfRule type="containsText" dxfId="32673" priority="57507" stopIfTrue="1" operator="containsText" text="5HE">
      <formula>NOT(ISERROR(SEARCH("5HE",O195)))</formula>
    </cfRule>
    <cfRule type="containsText" dxfId="32672" priority="57508" stopIfTrue="1" operator="containsText" text="4HE">
      <formula>NOT(ISERROR(SEARCH("4HE",O195)))</formula>
    </cfRule>
    <cfRule type="containsText" dxfId="32671" priority="57509" stopIfTrue="1" operator="containsText" text="3HE">
      <formula>NOT(ISERROR(SEARCH("3HE",O195)))</formula>
    </cfRule>
    <cfRule type="containsText" dxfId="32670" priority="57510" stopIfTrue="1" operator="containsText" text="2HE">
      <formula>NOT(ISERROR(SEARCH("2HE",O195)))</formula>
    </cfRule>
    <cfRule type="containsText" dxfId="32669" priority="57511" stopIfTrue="1" operator="containsText" text="1HE">
      <formula>NOT(ISERROR(SEARCH("1HE",O195)))</formula>
    </cfRule>
    <cfRule type="containsText" dxfId="32668" priority="57512" stopIfTrue="1" operator="containsText" text="MINA">
      <formula>NOT(ISERROR(SEARCH("MINA",O195)))</formula>
    </cfRule>
    <cfRule type="containsText" dxfId="32667" priority="57513" stopIfTrue="1" operator="containsText" text="8TD">
      <formula>NOT(ISERROR(SEARCH("8TD",O195)))</formula>
    </cfRule>
  </conditionalFormatting>
  <conditionalFormatting sqref="AJ199 AJ197 AJ195 AJ191 AJ189 AJ187">
    <cfRule type="containsText" dxfId="32666" priority="57480" stopIfTrue="1" operator="containsText" text="VAC">
      <formula>NOT(ISERROR(SEARCH("VAC",AJ187)))</formula>
    </cfRule>
    <cfRule type="containsText" priority="57481" stopIfTrue="1" operator="containsText" text="0">
      <formula>NOT(ISERROR(SEARCH("0",AJ187)))</formula>
    </cfRule>
    <cfRule type="containsText" dxfId="32665" priority="57482" stopIfTrue="1" operator="containsText" text="S">
      <formula>NOT(ISERROR(SEARCH("S",AJ187)))</formula>
    </cfRule>
    <cfRule type="containsText" dxfId="32664" priority="57483" stopIfTrue="1" operator="containsText" text="F">
      <formula>NOT(ISERROR(SEARCH("F",AJ187)))</formula>
    </cfRule>
    <cfRule type="containsText" dxfId="32663" priority="57484" stopIfTrue="1" operator="containsText" text="P">
      <formula>NOT(ISERROR(SEARCH("P",AJ187)))</formula>
    </cfRule>
    <cfRule type="containsText" dxfId="32662" priority="57485" stopIfTrue="1" operator="containsText" text="LNP">
      <formula>NOT(ISERROR(SEARCH("LNP",AJ187)))</formula>
    </cfRule>
    <cfRule type="containsText" dxfId="32661" priority="57486" stopIfTrue="1" operator="containsText" text="DM">
      <formula>NOT(ISERROR(SEARCH("DM",AJ187)))</formula>
    </cfRule>
    <cfRule type="containsText" dxfId="32660" priority="57487" stopIfTrue="1" operator="containsText" text="5DOM">
      <formula>NOT(ISERROR(SEARCH("5DOM",AJ187)))</formula>
    </cfRule>
    <cfRule type="containsText" dxfId="32659" priority="57488" stopIfTrue="1" operator="containsText" text="DOM">
      <formula>NOT(ISERROR(SEARCH("DOM",AJ187)))</formula>
    </cfRule>
    <cfRule type="containsText" dxfId="32658" priority="57489" stopIfTrue="1" operator="containsText" text="DLP">
      <formula>NOT(ISERROR(SEARCH("DLP",AJ187)))</formula>
    </cfRule>
    <cfRule type="containsText" dxfId="32657" priority="57490" stopIfTrue="1" operator="containsText" text="5HE">
      <formula>NOT(ISERROR(SEARCH("5HE",AJ187)))</formula>
    </cfRule>
    <cfRule type="containsText" dxfId="32656" priority="57491" stopIfTrue="1" operator="containsText" text="4HE">
      <formula>NOT(ISERROR(SEARCH("4HE",AJ187)))</formula>
    </cfRule>
    <cfRule type="containsText" dxfId="32655" priority="57492" stopIfTrue="1" operator="containsText" text="3HE">
      <formula>NOT(ISERROR(SEARCH("3HE",AJ187)))</formula>
    </cfRule>
    <cfRule type="containsText" dxfId="32654" priority="57493" stopIfTrue="1" operator="containsText" text="2HE">
      <formula>NOT(ISERROR(SEARCH("2HE",AJ187)))</formula>
    </cfRule>
    <cfRule type="containsText" dxfId="32653" priority="57494" stopIfTrue="1" operator="containsText" text="1HE">
      <formula>NOT(ISERROR(SEARCH("1HE",AJ187)))</formula>
    </cfRule>
    <cfRule type="containsText" dxfId="32652" priority="57495" stopIfTrue="1" operator="containsText" text="MINA">
      <formula>NOT(ISERROR(SEARCH("MINA",AJ187)))</formula>
    </cfRule>
    <cfRule type="containsText" dxfId="32651" priority="57496" stopIfTrue="1" operator="containsText" text="8TD">
      <formula>NOT(ISERROR(SEARCH("8TD",AJ187)))</formula>
    </cfRule>
  </conditionalFormatting>
  <conditionalFormatting sqref="AJ195">
    <cfRule type="containsText" dxfId="32650" priority="57463" stopIfTrue="1" operator="containsText" text="VAC">
      <formula>NOT(ISERROR(SEARCH("VAC",AJ195)))</formula>
    </cfRule>
    <cfRule type="containsText" priority="57464" stopIfTrue="1" operator="containsText" text="0">
      <formula>NOT(ISERROR(SEARCH("0",AJ195)))</formula>
    </cfRule>
    <cfRule type="containsText" dxfId="32649" priority="57465" stopIfTrue="1" operator="containsText" text="S">
      <formula>NOT(ISERROR(SEARCH("S",AJ195)))</formula>
    </cfRule>
    <cfRule type="containsText" dxfId="32648" priority="57466" stopIfTrue="1" operator="containsText" text="F">
      <formula>NOT(ISERROR(SEARCH("F",AJ195)))</formula>
    </cfRule>
    <cfRule type="containsText" dxfId="32647" priority="57467" stopIfTrue="1" operator="containsText" text="P">
      <formula>NOT(ISERROR(SEARCH("P",AJ195)))</formula>
    </cfRule>
    <cfRule type="containsText" dxfId="32646" priority="57468" stopIfTrue="1" operator="containsText" text="LNP">
      <formula>NOT(ISERROR(SEARCH("LNP",AJ195)))</formula>
    </cfRule>
    <cfRule type="containsText" dxfId="32645" priority="57469" stopIfTrue="1" operator="containsText" text="DM">
      <formula>NOT(ISERROR(SEARCH("DM",AJ195)))</formula>
    </cfRule>
    <cfRule type="containsText" dxfId="32644" priority="57470" stopIfTrue="1" operator="containsText" text="5DOM">
      <formula>NOT(ISERROR(SEARCH("5DOM",AJ195)))</formula>
    </cfRule>
    <cfRule type="containsText" dxfId="32643" priority="57471" stopIfTrue="1" operator="containsText" text="DOM">
      <formula>NOT(ISERROR(SEARCH("DOM",AJ195)))</formula>
    </cfRule>
    <cfRule type="containsText" dxfId="32642" priority="57472" stopIfTrue="1" operator="containsText" text="5HE">
      <formula>NOT(ISERROR(SEARCH("5HE",AJ195)))</formula>
    </cfRule>
    <cfRule type="containsText" dxfId="32641" priority="57473" stopIfTrue="1" operator="containsText" text="4HE">
      <formula>NOT(ISERROR(SEARCH("4HE",AJ195)))</formula>
    </cfRule>
    <cfRule type="containsText" dxfId="32640" priority="57474" stopIfTrue="1" operator="containsText" text="3HE">
      <formula>NOT(ISERROR(SEARCH("3HE",AJ195)))</formula>
    </cfRule>
    <cfRule type="containsText" dxfId="32639" priority="57475" stopIfTrue="1" operator="containsText" text="2HE">
      <formula>NOT(ISERROR(SEARCH("2HE",AJ195)))</formula>
    </cfRule>
    <cfRule type="containsText" dxfId="32638" priority="57476" stopIfTrue="1" operator="containsText" text="1HE">
      <formula>NOT(ISERROR(SEARCH("1HE",AJ195)))</formula>
    </cfRule>
    <cfRule type="containsText" dxfId="32637" priority="57477" stopIfTrue="1" operator="containsText" text="MINA">
      <formula>NOT(ISERROR(SEARCH("MINA",AJ195)))</formula>
    </cfRule>
    <cfRule type="containsText" dxfId="32636" priority="57478" stopIfTrue="1" operator="containsText" text="8TD">
      <formula>NOT(ISERROR(SEARCH("8TD",AJ195)))</formula>
    </cfRule>
    <cfRule type="containsText" dxfId="32635" priority="57479" stopIfTrue="1" operator="containsText" text="DLP">
      <formula>NOT(ISERROR(SEARCH("DLP",AJ195)))</formula>
    </cfRule>
  </conditionalFormatting>
  <conditionalFormatting sqref="AJ195">
    <cfRule type="containsText" dxfId="32634" priority="57462" stopIfTrue="1" operator="containsText" text="8TDT">
      <formula>NOT(ISERROR(SEARCH("8TDT",AJ195)))</formula>
    </cfRule>
  </conditionalFormatting>
  <conditionalFormatting sqref="AJ197">
    <cfRule type="containsText" dxfId="32633" priority="57445" stopIfTrue="1" operator="containsText" text="VAC">
      <formula>NOT(ISERROR(SEARCH("VAC",AJ197)))</formula>
    </cfRule>
    <cfRule type="containsText" priority="57446" stopIfTrue="1" operator="containsText" text="0">
      <formula>NOT(ISERROR(SEARCH("0",AJ197)))</formula>
    </cfRule>
    <cfRule type="containsText" dxfId="32632" priority="57447" stopIfTrue="1" operator="containsText" text="S">
      <formula>NOT(ISERROR(SEARCH("S",AJ197)))</formula>
    </cfRule>
    <cfRule type="containsText" dxfId="32631" priority="57448" stopIfTrue="1" operator="containsText" text="F">
      <formula>NOT(ISERROR(SEARCH("F",AJ197)))</formula>
    </cfRule>
    <cfRule type="containsText" dxfId="32630" priority="57449" stopIfTrue="1" operator="containsText" text="P">
      <formula>NOT(ISERROR(SEARCH("P",AJ197)))</formula>
    </cfRule>
    <cfRule type="containsText" dxfId="32629" priority="57450" stopIfTrue="1" operator="containsText" text="LNP">
      <formula>NOT(ISERROR(SEARCH("LNP",AJ197)))</formula>
    </cfRule>
    <cfRule type="containsText" dxfId="32628" priority="57451" stopIfTrue="1" operator="containsText" text="DM">
      <formula>NOT(ISERROR(SEARCH("DM",AJ197)))</formula>
    </cfRule>
    <cfRule type="containsText" dxfId="32627" priority="57452" stopIfTrue="1" operator="containsText" text="5DOM">
      <formula>NOT(ISERROR(SEARCH("5DOM",AJ197)))</formula>
    </cfRule>
    <cfRule type="containsText" dxfId="32626" priority="57453" stopIfTrue="1" operator="containsText" text="DOM">
      <formula>NOT(ISERROR(SEARCH("DOM",AJ197)))</formula>
    </cfRule>
    <cfRule type="containsText" dxfId="32625" priority="57454" stopIfTrue="1" operator="containsText" text="5HE">
      <formula>NOT(ISERROR(SEARCH("5HE",AJ197)))</formula>
    </cfRule>
    <cfRule type="containsText" dxfId="32624" priority="57455" stopIfTrue="1" operator="containsText" text="4HE">
      <formula>NOT(ISERROR(SEARCH("4HE",AJ197)))</formula>
    </cfRule>
    <cfRule type="containsText" dxfId="32623" priority="57456" stopIfTrue="1" operator="containsText" text="3HE">
      <formula>NOT(ISERROR(SEARCH("3HE",AJ197)))</formula>
    </cfRule>
    <cfRule type="containsText" dxfId="32622" priority="57457" stopIfTrue="1" operator="containsText" text="2HE">
      <formula>NOT(ISERROR(SEARCH("2HE",AJ197)))</formula>
    </cfRule>
    <cfRule type="containsText" dxfId="32621" priority="57458" stopIfTrue="1" operator="containsText" text="1HE">
      <formula>NOT(ISERROR(SEARCH("1HE",AJ197)))</formula>
    </cfRule>
    <cfRule type="containsText" dxfId="32620" priority="57459" stopIfTrue="1" operator="containsText" text="MINA">
      <formula>NOT(ISERROR(SEARCH("MINA",AJ197)))</formula>
    </cfRule>
    <cfRule type="containsText" dxfId="32619" priority="57460" stopIfTrue="1" operator="containsText" text="8TD">
      <formula>NOT(ISERROR(SEARCH("8TD",AJ197)))</formula>
    </cfRule>
    <cfRule type="containsText" dxfId="32618" priority="57461" stopIfTrue="1" operator="containsText" text="DLP">
      <formula>NOT(ISERROR(SEARCH("DLP",AJ197)))</formula>
    </cfRule>
  </conditionalFormatting>
  <conditionalFormatting sqref="AJ197">
    <cfRule type="containsText" dxfId="32617" priority="57444" stopIfTrue="1" operator="containsText" text="8TDT">
      <formula>NOT(ISERROR(SEARCH("8TDT",AJ197)))</formula>
    </cfRule>
  </conditionalFormatting>
  <conditionalFormatting sqref="AJ199">
    <cfRule type="containsText" dxfId="32616" priority="57427" stopIfTrue="1" operator="containsText" text="VAC">
      <formula>NOT(ISERROR(SEARCH("VAC",AJ199)))</formula>
    </cfRule>
    <cfRule type="containsText" priority="57428" stopIfTrue="1" operator="containsText" text="0">
      <formula>NOT(ISERROR(SEARCH("0",AJ199)))</formula>
    </cfRule>
    <cfRule type="containsText" dxfId="32615" priority="57429" stopIfTrue="1" operator="containsText" text="S">
      <formula>NOT(ISERROR(SEARCH("S",AJ199)))</formula>
    </cfRule>
    <cfRule type="containsText" dxfId="32614" priority="57430" stopIfTrue="1" operator="containsText" text="F">
      <formula>NOT(ISERROR(SEARCH("F",AJ199)))</formula>
    </cfRule>
    <cfRule type="containsText" dxfId="32613" priority="57431" stopIfTrue="1" operator="containsText" text="P">
      <formula>NOT(ISERROR(SEARCH("P",AJ199)))</formula>
    </cfRule>
    <cfRule type="containsText" dxfId="32612" priority="57432" stopIfTrue="1" operator="containsText" text="LNP">
      <formula>NOT(ISERROR(SEARCH("LNP",AJ199)))</formula>
    </cfRule>
    <cfRule type="containsText" dxfId="32611" priority="57433" stopIfTrue="1" operator="containsText" text="DM">
      <formula>NOT(ISERROR(SEARCH("DM",AJ199)))</formula>
    </cfRule>
    <cfRule type="containsText" dxfId="32610" priority="57434" stopIfTrue="1" operator="containsText" text="5DOM">
      <formula>NOT(ISERROR(SEARCH("5DOM",AJ199)))</formula>
    </cfRule>
    <cfRule type="containsText" dxfId="32609" priority="57435" stopIfTrue="1" operator="containsText" text="DOM">
      <formula>NOT(ISERROR(SEARCH("DOM",AJ199)))</formula>
    </cfRule>
    <cfRule type="containsText" dxfId="32608" priority="57436" stopIfTrue="1" operator="containsText" text="5HE">
      <formula>NOT(ISERROR(SEARCH("5HE",AJ199)))</formula>
    </cfRule>
    <cfRule type="containsText" dxfId="32607" priority="57437" stopIfTrue="1" operator="containsText" text="4HE">
      <formula>NOT(ISERROR(SEARCH("4HE",AJ199)))</formula>
    </cfRule>
    <cfRule type="containsText" dxfId="32606" priority="57438" stopIfTrue="1" operator="containsText" text="3HE">
      <formula>NOT(ISERROR(SEARCH("3HE",AJ199)))</formula>
    </cfRule>
    <cfRule type="containsText" dxfId="32605" priority="57439" stopIfTrue="1" operator="containsText" text="2HE">
      <formula>NOT(ISERROR(SEARCH("2HE",AJ199)))</formula>
    </cfRule>
    <cfRule type="containsText" dxfId="32604" priority="57440" stopIfTrue="1" operator="containsText" text="1HE">
      <formula>NOT(ISERROR(SEARCH("1HE",AJ199)))</formula>
    </cfRule>
    <cfRule type="containsText" dxfId="32603" priority="57441" stopIfTrue="1" operator="containsText" text="MINA">
      <formula>NOT(ISERROR(SEARCH("MINA",AJ199)))</formula>
    </cfRule>
    <cfRule type="containsText" dxfId="32602" priority="57442" stopIfTrue="1" operator="containsText" text="8TD">
      <formula>NOT(ISERROR(SEARCH("8TD",AJ199)))</formula>
    </cfRule>
    <cfRule type="containsText" dxfId="32601" priority="57443" stopIfTrue="1" operator="containsText" text="DLP">
      <formula>NOT(ISERROR(SEARCH("DLP",AJ199)))</formula>
    </cfRule>
  </conditionalFormatting>
  <conditionalFormatting sqref="AJ199">
    <cfRule type="containsText" dxfId="32600" priority="57426" stopIfTrue="1" operator="containsText" text="8TDT">
      <formula>NOT(ISERROR(SEARCH("8TDT",AJ199)))</formula>
    </cfRule>
  </conditionalFormatting>
  <conditionalFormatting sqref="AC191">
    <cfRule type="containsText" dxfId="32599" priority="57409" stopIfTrue="1" operator="containsText" text="VAC">
      <formula>NOT(ISERROR(SEARCH("VAC",AC191)))</formula>
    </cfRule>
    <cfRule type="containsText" priority="57410" stopIfTrue="1" operator="containsText" text="0">
      <formula>NOT(ISERROR(SEARCH("0",AC191)))</formula>
    </cfRule>
    <cfRule type="containsText" dxfId="32598" priority="57411" stopIfTrue="1" operator="containsText" text="S">
      <formula>NOT(ISERROR(SEARCH("S",AC191)))</formula>
    </cfRule>
    <cfRule type="containsText" dxfId="32597" priority="57412" stopIfTrue="1" operator="containsText" text="F">
      <formula>NOT(ISERROR(SEARCH("F",AC191)))</formula>
    </cfRule>
    <cfRule type="containsText" dxfId="32596" priority="57413" stopIfTrue="1" operator="containsText" text="P">
      <formula>NOT(ISERROR(SEARCH("P",AC191)))</formula>
    </cfRule>
    <cfRule type="containsText" dxfId="32595" priority="57414" stopIfTrue="1" operator="containsText" text="LNP">
      <formula>NOT(ISERROR(SEARCH("LNP",AC191)))</formula>
    </cfRule>
    <cfRule type="containsText" dxfId="32594" priority="57415" stopIfTrue="1" operator="containsText" text="DM">
      <formula>NOT(ISERROR(SEARCH("DM",AC191)))</formula>
    </cfRule>
    <cfRule type="containsText" dxfId="32593" priority="57416" stopIfTrue="1" operator="containsText" text="5DOM">
      <formula>NOT(ISERROR(SEARCH("5DOM",AC191)))</formula>
    </cfRule>
    <cfRule type="containsText" dxfId="32592" priority="57417" stopIfTrue="1" operator="containsText" text="DOM">
      <formula>NOT(ISERROR(SEARCH("DOM",AC191)))</formula>
    </cfRule>
    <cfRule type="containsText" dxfId="32591" priority="57418" stopIfTrue="1" operator="containsText" text="DLP">
      <formula>NOT(ISERROR(SEARCH("DLP",AC191)))</formula>
    </cfRule>
    <cfRule type="containsText" dxfId="32590" priority="57419" stopIfTrue="1" operator="containsText" text="5HE">
      <formula>NOT(ISERROR(SEARCH("5HE",AC191)))</formula>
    </cfRule>
    <cfRule type="containsText" dxfId="32589" priority="57420" stopIfTrue="1" operator="containsText" text="4HE">
      <formula>NOT(ISERROR(SEARCH("4HE",AC191)))</formula>
    </cfRule>
    <cfRule type="containsText" dxfId="32588" priority="57421" stopIfTrue="1" operator="containsText" text="3HE">
      <formula>NOT(ISERROR(SEARCH("3HE",AC191)))</formula>
    </cfRule>
    <cfRule type="containsText" dxfId="32587" priority="57422" stopIfTrue="1" operator="containsText" text="2HE">
      <formula>NOT(ISERROR(SEARCH("2HE",AC191)))</formula>
    </cfRule>
    <cfRule type="containsText" dxfId="32586" priority="57423" stopIfTrue="1" operator="containsText" text="1HE">
      <formula>NOT(ISERROR(SEARCH("1HE",AC191)))</formula>
    </cfRule>
    <cfRule type="containsText" dxfId="32585" priority="57424" stopIfTrue="1" operator="containsText" text="MINA">
      <formula>NOT(ISERROR(SEARCH("MINA",AC191)))</formula>
    </cfRule>
    <cfRule type="containsText" dxfId="32584" priority="57425" stopIfTrue="1" operator="containsText" text="8TD">
      <formula>NOT(ISERROR(SEARCH("8TD",AC191)))</formula>
    </cfRule>
  </conditionalFormatting>
  <conditionalFormatting sqref="V195 V197 V199 V187 V189 V191">
    <cfRule type="containsText" dxfId="32583" priority="57250" stopIfTrue="1" operator="containsText" text="VAC">
      <formula>NOT(ISERROR(SEARCH("VAC",V187)))</formula>
    </cfRule>
    <cfRule type="containsText" priority="57251" stopIfTrue="1" operator="containsText" text="0">
      <formula>NOT(ISERROR(SEARCH("0",V187)))</formula>
    </cfRule>
    <cfRule type="containsText" dxfId="32582" priority="57252" stopIfTrue="1" operator="containsText" text="S">
      <formula>NOT(ISERROR(SEARCH("S",V187)))</formula>
    </cfRule>
    <cfRule type="containsText" dxfId="32581" priority="57253" stopIfTrue="1" operator="containsText" text="F">
      <formula>NOT(ISERROR(SEARCH("F",V187)))</formula>
    </cfRule>
    <cfRule type="containsText" dxfId="32580" priority="57254" stopIfTrue="1" operator="containsText" text="P">
      <formula>NOT(ISERROR(SEARCH("P",V187)))</formula>
    </cfRule>
    <cfRule type="containsText" dxfId="32579" priority="57255" stopIfTrue="1" operator="containsText" text="LNP">
      <formula>NOT(ISERROR(SEARCH("LNP",V187)))</formula>
    </cfRule>
    <cfRule type="containsText" dxfId="32578" priority="57256" stopIfTrue="1" operator="containsText" text="DM">
      <formula>NOT(ISERROR(SEARCH("DM",V187)))</formula>
    </cfRule>
    <cfRule type="containsText" dxfId="32577" priority="57257" stopIfTrue="1" operator="containsText" text="5DOM">
      <formula>NOT(ISERROR(SEARCH("5DOM",V187)))</formula>
    </cfRule>
    <cfRule type="containsText" dxfId="32576" priority="57258" stopIfTrue="1" operator="containsText" text="DOM">
      <formula>NOT(ISERROR(SEARCH("DOM",V187)))</formula>
    </cfRule>
    <cfRule type="containsText" dxfId="32575" priority="57259" stopIfTrue="1" operator="containsText" text="DLP">
      <formula>NOT(ISERROR(SEARCH("DLP",V187)))</formula>
    </cfRule>
    <cfRule type="containsText" dxfId="32574" priority="57260" stopIfTrue="1" operator="containsText" text="5HE">
      <formula>NOT(ISERROR(SEARCH("5HE",V187)))</formula>
    </cfRule>
    <cfRule type="containsText" dxfId="32573" priority="57261" stopIfTrue="1" operator="containsText" text="4HE">
      <formula>NOT(ISERROR(SEARCH("4HE",V187)))</formula>
    </cfRule>
    <cfRule type="containsText" dxfId="32572" priority="57262" stopIfTrue="1" operator="containsText" text="3HE">
      <formula>NOT(ISERROR(SEARCH("3HE",V187)))</formula>
    </cfRule>
    <cfRule type="containsText" dxfId="32571" priority="57263" stopIfTrue="1" operator="containsText" text="2HE">
      <formula>NOT(ISERROR(SEARCH("2HE",V187)))</formula>
    </cfRule>
    <cfRule type="containsText" dxfId="32570" priority="57264" stopIfTrue="1" operator="containsText" text="1HE">
      <formula>NOT(ISERROR(SEARCH("1HE",V187)))</formula>
    </cfRule>
    <cfRule type="containsText" dxfId="32569" priority="57265" stopIfTrue="1" operator="containsText" text="MINA">
      <formula>NOT(ISERROR(SEARCH("MINA",V187)))</formula>
    </cfRule>
    <cfRule type="containsText" dxfId="32568" priority="57266" stopIfTrue="1" operator="containsText" text="8TD">
      <formula>NOT(ISERROR(SEARCH("8TD",V187)))</formula>
    </cfRule>
  </conditionalFormatting>
  <conditionalFormatting sqref="V195 V197 V199 V187 V189 V191">
    <cfRule type="containsText" dxfId="32567" priority="57249" stopIfTrue="1" operator="containsText" text="8TDT">
      <formula>NOT(ISERROR(SEARCH("8TDT",V187)))</formula>
    </cfRule>
  </conditionalFormatting>
  <conditionalFormatting sqref="AA194:AF194">
    <cfRule type="containsText" dxfId="32566" priority="57232" stopIfTrue="1" operator="containsText" text="VAC">
      <formula>NOT(ISERROR(SEARCH("VAC",AA194)))</formula>
    </cfRule>
    <cfRule type="containsText" priority="57233" stopIfTrue="1" operator="containsText" text="0">
      <formula>NOT(ISERROR(SEARCH("0",AA194)))</formula>
    </cfRule>
    <cfRule type="containsText" dxfId="32565" priority="57234" stopIfTrue="1" operator="containsText" text="S">
      <formula>NOT(ISERROR(SEARCH("S",AA194)))</formula>
    </cfRule>
    <cfRule type="containsText" dxfId="32564" priority="57235" stopIfTrue="1" operator="containsText" text="F">
      <formula>NOT(ISERROR(SEARCH("F",AA194)))</formula>
    </cfRule>
    <cfRule type="containsText" dxfId="32563" priority="57236" stopIfTrue="1" operator="containsText" text="P">
      <formula>NOT(ISERROR(SEARCH("P",AA194)))</formula>
    </cfRule>
    <cfRule type="containsText" dxfId="32562" priority="57237" stopIfTrue="1" operator="containsText" text="LNP">
      <formula>NOT(ISERROR(SEARCH("LNP",AA194)))</formula>
    </cfRule>
    <cfRule type="containsText" dxfId="32561" priority="57238" stopIfTrue="1" operator="containsText" text="DM">
      <formula>NOT(ISERROR(SEARCH("DM",AA194)))</formula>
    </cfRule>
    <cfRule type="containsText" dxfId="32560" priority="57239" stopIfTrue="1" operator="containsText" text="5DOM">
      <formula>NOT(ISERROR(SEARCH("5DOM",AA194)))</formula>
    </cfRule>
    <cfRule type="containsText" dxfId="32559" priority="57240" stopIfTrue="1" operator="containsText" text="DOM">
      <formula>NOT(ISERROR(SEARCH("DOM",AA194)))</formula>
    </cfRule>
    <cfRule type="containsText" dxfId="32558" priority="57241" stopIfTrue="1" operator="containsText" text="DLP">
      <formula>NOT(ISERROR(SEARCH("DLP",AA194)))</formula>
    </cfRule>
    <cfRule type="containsText" dxfId="32557" priority="57242" stopIfTrue="1" operator="containsText" text="5HE">
      <formula>NOT(ISERROR(SEARCH("5HE",AA194)))</formula>
    </cfRule>
    <cfRule type="containsText" dxfId="32556" priority="57243" stopIfTrue="1" operator="containsText" text="4HE">
      <formula>NOT(ISERROR(SEARCH("4HE",AA194)))</formula>
    </cfRule>
    <cfRule type="containsText" dxfId="32555" priority="57244" stopIfTrue="1" operator="containsText" text="3HE">
      <formula>NOT(ISERROR(SEARCH("3HE",AA194)))</formula>
    </cfRule>
    <cfRule type="containsText" dxfId="32554" priority="57245" stopIfTrue="1" operator="containsText" text="2HE">
      <formula>NOT(ISERROR(SEARCH("2HE",AA194)))</formula>
    </cfRule>
    <cfRule type="containsText" dxfId="32553" priority="57246" stopIfTrue="1" operator="containsText" text="1HE">
      <formula>NOT(ISERROR(SEARCH("1HE",AA194)))</formula>
    </cfRule>
    <cfRule type="containsText" dxfId="32552" priority="57247" stopIfTrue="1" operator="containsText" text="MINA">
      <formula>NOT(ISERROR(SEARCH("MINA",AA194)))</formula>
    </cfRule>
    <cfRule type="containsText" dxfId="32551" priority="57248" stopIfTrue="1" operator="containsText" text="8TD">
      <formula>NOT(ISERROR(SEARCH("8TD",AA194)))</formula>
    </cfRule>
  </conditionalFormatting>
  <conditionalFormatting sqref="AA196:AF196">
    <cfRule type="containsText" dxfId="32550" priority="57215" stopIfTrue="1" operator="containsText" text="VAC">
      <formula>NOT(ISERROR(SEARCH("VAC",AA196)))</formula>
    </cfRule>
    <cfRule type="containsText" priority="57216" stopIfTrue="1" operator="containsText" text="0">
      <formula>NOT(ISERROR(SEARCH("0",AA196)))</formula>
    </cfRule>
    <cfRule type="containsText" dxfId="32549" priority="57217" stopIfTrue="1" operator="containsText" text="S">
      <formula>NOT(ISERROR(SEARCH("S",AA196)))</formula>
    </cfRule>
    <cfRule type="containsText" dxfId="32548" priority="57218" stopIfTrue="1" operator="containsText" text="F">
      <formula>NOT(ISERROR(SEARCH("F",AA196)))</formula>
    </cfRule>
    <cfRule type="containsText" dxfId="32547" priority="57219" stopIfTrue="1" operator="containsText" text="P">
      <formula>NOT(ISERROR(SEARCH("P",AA196)))</formula>
    </cfRule>
    <cfRule type="containsText" dxfId="32546" priority="57220" stopIfTrue="1" operator="containsText" text="LNP">
      <formula>NOT(ISERROR(SEARCH("LNP",AA196)))</formula>
    </cfRule>
    <cfRule type="containsText" dxfId="32545" priority="57221" stopIfTrue="1" operator="containsText" text="DM">
      <formula>NOT(ISERROR(SEARCH("DM",AA196)))</formula>
    </cfRule>
    <cfRule type="containsText" dxfId="32544" priority="57222" stopIfTrue="1" operator="containsText" text="5DOM">
      <formula>NOT(ISERROR(SEARCH("5DOM",AA196)))</formula>
    </cfRule>
    <cfRule type="containsText" dxfId="32543" priority="57223" stopIfTrue="1" operator="containsText" text="DOM">
      <formula>NOT(ISERROR(SEARCH("DOM",AA196)))</formula>
    </cfRule>
    <cfRule type="containsText" dxfId="32542" priority="57224" stopIfTrue="1" operator="containsText" text="DLP">
      <formula>NOT(ISERROR(SEARCH("DLP",AA196)))</formula>
    </cfRule>
    <cfRule type="containsText" dxfId="32541" priority="57225" stopIfTrue="1" operator="containsText" text="5HE">
      <formula>NOT(ISERROR(SEARCH("5HE",AA196)))</formula>
    </cfRule>
    <cfRule type="containsText" dxfId="32540" priority="57226" stopIfTrue="1" operator="containsText" text="4HE">
      <formula>NOT(ISERROR(SEARCH("4HE",AA196)))</formula>
    </cfRule>
    <cfRule type="containsText" dxfId="32539" priority="57227" stopIfTrue="1" operator="containsText" text="3HE">
      <formula>NOT(ISERROR(SEARCH("3HE",AA196)))</formula>
    </cfRule>
    <cfRule type="containsText" dxfId="32538" priority="57228" stopIfTrue="1" operator="containsText" text="2HE">
      <formula>NOT(ISERROR(SEARCH("2HE",AA196)))</formula>
    </cfRule>
    <cfRule type="containsText" dxfId="32537" priority="57229" stopIfTrue="1" operator="containsText" text="1HE">
      <formula>NOT(ISERROR(SEARCH("1HE",AA196)))</formula>
    </cfRule>
    <cfRule type="containsText" dxfId="32536" priority="57230" stopIfTrue="1" operator="containsText" text="MINA">
      <formula>NOT(ISERROR(SEARCH("MINA",AA196)))</formula>
    </cfRule>
    <cfRule type="containsText" dxfId="32535" priority="57231" stopIfTrue="1" operator="containsText" text="8TD">
      <formula>NOT(ISERROR(SEARCH("8TD",AA196)))</formula>
    </cfRule>
  </conditionalFormatting>
  <conditionalFormatting sqref="I197 K197 M197:N197 P197:R197">
    <cfRule type="containsText" dxfId="32534" priority="57198" stopIfTrue="1" operator="containsText" text="VAC">
      <formula>NOT(ISERROR(SEARCH("VAC",I197)))</formula>
    </cfRule>
    <cfRule type="containsText" priority="57199" stopIfTrue="1" operator="containsText" text="0">
      <formula>NOT(ISERROR(SEARCH("0",I197)))</formula>
    </cfRule>
    <cfRule type="containsText" dxfId="32533" priority="57200" stopIfTrue="1" operator="containsText" text="S">
      <formula>NOT(ISERROR(SEARCH("S",I197)))</formula>
    </cfRule>
    <cfRule type="containsText" dxfId="32532" priority="57201" stopIfTrue="1" operator="containsText" text="F">
      <formula>NOT(ISERROR(SEARCH("F",I197)))</formula>
    </cfRule>
    <cfRule type="containsText" dxfId="32531" priority="57202" stopIfTrue="1" operator="containsText" text="P">
      <formula>NOT(ISERROR(SEARCH("P",I197)))</formula>
    </cfRule>
    <cfRule type="containsText" dxfId="32530" priority="57203" stopIfTrue="1" operator="containsText" text="LNP">
      <formula>NOT(ISERROR(SEARCH("LNP",I197)))</formula>
    </cfRule>
    <cfRule type="containsText" dxfId="32529" priority="57204" stopIfTrue="1" operator="containsText" text="DM">
      <formula>NOT(ISERROR(SEARCH("DM",I197)))</formula>
    </cfRule>
    <cfRule type="containsText" dxfId="32528" priority="57205" stopIfTrue="1" operator="containsText" text="5DOM">
      <formula>NOT(ISERROR(SEARCH("5DOM",I197)))</formula>
    </cfRule>
    <cfRule type="containsText" dxfId="32527" priority="57206" stopIfTrue="1" operator="containsText" text="DOM">
      <formula>NOT(ISERROR(SEARCH("DOM",I197)))</formula>
    </cfRule>
    <cfRule type="containsText" dxfId="32526" priority="57207" stopIfTrue="1" operator="containsText" text="DLP">
      <formula>NOT(ISERROR(SEARCH("DLP",I197)))</formula>
    </cfRule>
    <cfRule type="containsText" dxfId="32525" priority="57208" stopIfTrue="1" operator="containsText" text="5HE">
      <formula>NOT(ISERROR(SEARCH("5HE",I197)))</formula>
    </cfRule>
    <cfRule type="containsText" dxfId="32524" priority="57209" stopIfTrue="1" operator="containsText" text="4HE">
      <formula>NOT(ISERROR(SEARCH("4HE",I197)))</formula>
    </cfRule>
    <cfRule type="containsText" dxfId="32523" priority="57210" stopIfTrue="1" operator="containsText" text="3HE">
      <formula>NOT(ISERROR(SEARCH("3HE",I197)))</formula>
    </cfRule>
    <cfRule type="containsText" dxfId="32522" priority="57211" stopIfTrue="1" operator="containsText" text="2HE">
      <formula>NOT(ISERROR(SEARCH("2HE",I197)))</formula>
    </cfRule>
    <cfRule type="containsText" dxfId="32521" priority="57212" stopIfTrue="1" operator="containsText" text="1HE">
      <formula>NOT(ISERROR(SEARCH("1HE",I197)))</formula>
    </cfRule>
    <cfRule type="containsText" dxfId="32520" priority="57213" stopIfTrue="1" operator="containsText" text="MINA">
      <formula>NOT(ISERROR(SEARCH("MINA",I197)))</formula>
    </cfRule>
    <cfRule type="containsText" dxfId="32519" priority="57214" stopIfTrue="1" operator="containsText" text="8TD">
      <formula>NOT(ISERROR(SEARCH("8TD",I197)))</formula>
    </cfRule>
  </conditionalFormatting>
  <conditionalFormatting sqref="J197">
    <cfRule type="containsText" dxfId="32518" priority="57181" stopIfTrue="1" operator="containsText" text="VAC">
      <formula>NOT(ISERROR(SEARCH("VAC",J197)))</formula>
    </cfRule>
    <cfRule type="containsText" priority="57182" stopIfTrue="1" operator="containsText" text="0">
      <formula>NOT(ISERROR(SEARCH("0",J197)))</formula>
    </cfRule>
    <cfRule type="containsText" dxfId="32517" priority="57183" stopIfTrue="1" operator="containsText" text="S">
      <formula>NOT(ISERROR(SEARCH("S",J197)))</formula>
    </cfRule>
    <cfRule type="containsText" dxfId="32516" priority="57184" stopIfTrue="1" operator="containsText" text="F">
      <formula>NOT(ISERROR(SEARCH("F",J197)))</formula>
    </cfRule>
    <cfRule type="containsText" dxfId="32515" priority="57185" stopIfTrue="1" operator="containsText" text="P">
      <formula>NOT(ISERROR(SEARCH("P",J197)))</formula>
    </cfRule>
    <cfRule type="containsText" dxfId="32514" priority="57186" stopIfTrue="1" operator="containsText" text="LNP">
      <formula>NOT(ISERROR(SEARCH("LNP",J197)))</formula>
    </cfRule>
    <cfRule type="containsText" dxfId="32513" priority="57187" stopIfTrue="1" operator="containsText" text="DM">
      <formula>NOT(ISERROR(SEARCH("DM",J197)))</formula>
    </cfRule>
    <cfRule type="containsText" dxfId="32512" priority="57188" stopIfTrue="1" operator="containsText" text="5DOM">
      <formula>NOT(ISERROR(SEARCH("5DOM",J197)))</formula>
    </cfRule>
    <cfRule type="containsText" dxfId="32511" priority="57189" stopIfTrue="1" operator="containsText" text="DOM">
      <formula>NOT(ISERROR(SEARCH("DOM",J197)))</formula>
    </cfRule>
    <cfRule type="containsText" dxfId="32510" priority="57190" stopIfTrue="1" operator="containsText" text="DLP">
      <formula>NOT(ISERROR(SEARCH("DLP",J197)))</formula>
    </cfRule>
    <cfRule type="containsText" dxfId="32509" priority="57191" stopIfTrue="1" operator="containsText" text="5HE">
      <formula>NOT(ISERROR(SEARCH("5HE",J197)))</formula>
    </cfRule>
    <cfRule type="containsText" dxfId="32508" priority="57192" stopIfTrue="1" operator="containsText" text="4HE">
      <formula>NOT(ISERROR(SEARCH("4HE",J197)))</formula>
    </cfRule>
    <cfRule type="containsText" dxfId="32507" priority="57193" stopIfTrue="1" operator="containsText" text="3HE">
      <formula>NOT(ISERROR(SEARCH("3HE",J197)))</formula>
    </cfRule>
    <cfRule type="containsText" dxfId="32506" priority="57194" stopIfTrue="1" operator="containsText" text="2HE">
      <formula>NOT(ISERROR(SEARCH("2HE",J197)))</formula>
    </cfRule>
    <cfRule type="containsText" dxfId="32505" priority="57195" stopIfTrue="1" operator="containsText" text="1HE">
      <formula>NOT(ISERROR(SEARCH("1HE",J197)))</formula>
    </cfRule>
    <cfRule type="containsText" dxfId="32504" priority="57196" stopIfTrue="1" operator="containsText" text="MINA">
      <formula>NOT(ISERROR(SEARCH("MINA",J197)))</formula>
    </cfRule>
    <cfRule type="containsText" dxfId="32503" priority="57197" stopIfTrue="1" operator="containsText" text="8TD">
      <formula>NOT(ISERROR(SEARCH("8TD",J197)))</formula>
    </cfRule>
  </conditionalFormatting>
  <conditionalFormatting sqref="J197">
    <cfRule type="containsText" dxfId="32502" priority="57180" stopIfTrue="1" operator="containsText" text="8TDT">
      <formula>NOT(ISERROR(SEARCH("8TDT",J197)))</formula>
    </cfRule>
  </conditionalFormatting>
  <conditionalFormatting sqref="H197">
    <cfRule type="containsText" dxfId="32501" priority="57146" stopIfTrue="1" operator="containsText" text="VAC">
      <formula>NOT(ISERROR(SEARCH("VAC",H197)))</formula>
    </cfRule>
    <cfRule type="containsText" priority="57147" stopIfTrue="1" operator="containsText" text="0">
      <formula>NOT(ISERROR(SEARCH("0",H197)))</formula>
    </cfRule>
    <cfRule type="containsText" dxfId="32500" priority="57148" stopIfTrue="1" operator="containsText" text="S">
      <formula>NOT(ISERROR(SEARCH("S",H197)))</formula>
    </cfRule>
    <cfRule type="containsText" dxfId="32499" priority="57149" stopIfTrue="1" operator="containsText" text="F">
      <formula>NOT(ISERROR(SEARCH("F",H197)))</formula>
    </cfRule>
    <cfRule type="containsText" dxfId="32498" priority="57150" stopIfTrue="1" operator="containsText" text="P">
      <formula>NOT(ISERROR(SEARCH("P",H197)))</formula>
    </cfRule>
    <cfRule type="containsText" dxfId="32497" priority="57151" stopIfTrue="1" operator="containsText" text="LNP">
      <formula>NOT(ISERROR(SEARCH("LNP",H197)))</formula>
    </cfRule>
    <cfRule type="containsText" dxfId="32496" priority="57152" stopIfTrue="1" operator="containsText" text="DM">
      <formula>NOT(ISERROR(SEARCH("DM",H197)))</formula>
    </cfRule>
    <cfRule type="containsText" dxfId="32495" priority="57153" stopIfTrue="1" operator="containsText" text="5DOM">
      <formula>NOT(ISERROR(SEARCH("5DOM",H197)))</formula>
    </cfRule>
    <cfRule type="containsText" dxfId="32494" priority="57154" stopIfTrue="1" operator="containsText" text="DOM">
      <formula>NOT(ISERROR(SEARCH("DOM",H197)))</formula>
    </cfRule>
    <cfRule type="containsText" dxfId="32493" priority="57155" stopIfTrue="1" operator="containsText" text="DLP">
      <formula>NOT(ISERROR(SEARCH("DLP",H197)))</formula>
    </cfRule>
    <cfRule type="containsText" dxfId="32492" priority="57156" stopIfTrue="1" operator="containsText" text="5HE">
      <formula>NOT(ISERROR(SEARCH("5HE",H197)))</formula>
    </cfRule>
    <cfRule type="containsText" dxfId="32491" priority="57157" stopIfTrue="1" operator="containsText" text="4HE">
      <formula>NOT(ISERROR(SEARCH("4HE",H197)))</formula>
    </cfRule>
    <cfRule type="containsText" dxfId="32490" priority="57158" stopIfTrue="1" operator="containsText" text="3HE">
      <formula>NOT(ISERROR(SEARCH("3HE",H197)))</formula>
    </cfRule>
    <cfRule type="containsText" dxfId="32489" priority="57159" stopIfTrue="1" operator="containsText" text="2HE">
      <formula>NOT(ISERROR(SEARCH("2HE",H197)))</formula>
    </cfRule>
    <cfRule type="containsText" dxfId="32488" priority="57160" stopIfTrue="1" operator="containsText" text="1HE">
      <formula>NOT(ISERROR(SEARCH("1HE",H197)))</formula>
    </cfRule>
    <cfRule type="containsText" dxfId="32487" priority="57161" stopIfTrue="1" operator="containsText" text="MINA">
      <formula>NOT(ISERROR(SEARCH("MINA",H197)))</formula>
    </cfRule>
    <cfRule type="containsText" dxfId="32486" priority="57162" stopIfTrue="1" operator="containsText" text="8TD">
      <formula>NOT(ISERROR(SEARCH("8TD",H197)))</formula>
    </cfRule>
  </conditionalFormatting>
  <conditionalFormatting sqref="O197">
    <cfRule type="containsText" dxfId="32485" priority="57129" stopIfTrue="1" operator="containsText" text="VAC">
      <formula>NOT(ISERROR(SEARCH("VAC",O197)))</formula>
    </cfRule>
    <cfRule type="containsText" priority="57130" stopIfTrue="1" operator="containsText" text="0">
      <formula>NOT(ISERROR(SEARCH("0",O197)))</formula>
    </cfRule>
    <cfRule type="containsText" dxfId="32484" priority="57131" stopIfTrue="1" operator="containsText" text="S">
      <formula>NOT(ISERROR(SEARCH("S",O197)))</formula>
    </cfRule>
    <cfRule type="containsText" dxfId="32483" priority="57132" stopIfTrue="1" operator="containsText" text="F">
      <formula>NOT(ISERROR(SEARCH("F",O197)))</formula>
    </cfRule>
    <cfRule type="containsText" dxfId="32482" priority="57133" stopIfTrue="1" operator="containsText" text="P">
      <formula>NOT(ISERROR(SEARCH("P",O197)))</formula>
    </cfRule>
    <cfRule type="containsText" dxfId="32481" priority="57134" stopIfTrue="1" operator="containsText" text="LNP">
      <formula>NOT(ISERROR(SEARCH("LNP",O197)))</formula>
    </cfRule>
    <cfRule type="containsText" dxfId="32480" priority="57135" stopIfTrue="1" operator="containsText" text="DM">
      <formula>NOT(ISERROR(SEARCH("DM",O197)))</formula>
    </cfRule>
    <cfRule type="containsText" dxfId="32479" priority="57136" stopIfTrue="1" operator="containsText" text="5DOM">
      <formula>NOT(ISERROR(SEARCH("5DOM",O197)))</formula>
    </cfRule>
    <cfRule type="containsText" dxfId="32478" priority="57137" stopIfTrue="1" operator="containsText" text="DOM">
      <formula>NOT(ISERROR(SEARCH("DOM",O197)))</formula>
    </cfRule>
    <cfRule type="containsText" dxfId="32477" priority="57138" stopIfTrue="1" operator="containsText" text="DLP">
      <formula>NOT(ISERROR(SEARCH("DLP",O197)))</formula>
    </cfRule>
    <cfRule type="containsText" dxfId="32476" priority="57139" stopIfTrue="1" operator="containsText" text="5HE">
      <formula>NOT(ISERROR(SEARCH("5HE",O197)))</formula>
    </cfRule>
    <cfRule type="containsText" dxfId="32475" priority="57140" stopIfTrue="1" operator="containsText" text="4HE">
      <formula>NOT(ISERROR(SEARCH("4HE",O197)))</formula>
    </cfRule>
    <cfRule type="containsText" dxfId="32474" priority="57141" stopIfTrue="1" operator="containsText" text="3HE">
      <formula>NOT(ISERROR(SEARCH("3HE",O197)))</formula>
    </cfRule>
    <cfRule type="containsText" dxfId="32473" priority="57142" stopIfTrue="1" operator="containsText" text="2HE">
      <formula>NOT(ISERROR(SEARCH("2HE",O197)))</formula>
    </cfRule>
    <cfRule type="containsText" dxfId="32472" priority="57143" stopIfTrue="1" operator="containsText" text="1HE">
      <formula>NOT(ISERROR(SEARCH("1HE",O197)))</formula>
    </cfRule>
    <cfRule type="containsText" dxfId="32471" priority="57144" stopIfTrue="1" operator="containsText" text="MINA">
      <formula>NOT(ISERROR(SEARCH("MINA",O197)))</formula>
    </cfRule>
    <cfRule type="containsText" dxfId="32470" priority="57145" stopIfTrue="1" operator="containsText" text="8TD">
      <formula>NOT(ISERROR(SEARCH("8TD",O197)))</formula>
    </cfRule>
  </conditionalFormatting>
  <conditionalFormatting sqref="U195">
    <cfRule type="containsText" dxfId="32469" priority="57112" stopIfTrue="1" operator="containsText" text="VAC">
      <formula>NOT(ISERROR(SEARCH("VAC",U195)))</formula>
    </cfRule>
    <cfRule type="containsText" priority="57113" stopIfTrue="1" operator="containsText" text="0">
      <formula>NOT(ISERROR(SEARCH("0",U195)))</formula>
    </cfRule>
    <cfRule type="containsText" dxfId="32468" priority="57114" stopIfTrue="1" operator="containsText" text="S">
      <formula>NOT(ISERROR(SEARCH("S",U195)))</formula>
    </cfRule>
    <cfRule type="containsText" dxfId="32467" priority="57115" stopIfTrue="1" operator="containsText" text="F">
      <formula>NOT(ISERROR(SEARCH("F",U195)))</formula>
    </cfRule>
    <cfRule type="containsText" dxfId="32466" priority="57116" stopIfTrue="1" operator="containsText" text="P">
      <formula>NOT(ISERROR(SEARCH("P",U195)))</formula>
    </cfRule>
    <cfRule type="containsText" dxfId="32465" priority="57117" stopIfTrue="1" operator="containsText" text="LNP">
      <formula>NOT(ISERROR(SEARCH("LNP",U195)))</formula>
    </cfRule>
    <cfRule type="containsText" dxfId="32464" priority="57118" stopIfTrue="1" operator="containsText" text="DM">
      <formula>NOT(ISERROR(SEARCH("DM",U195)))</formula>
    </cfRule>
    <cfRule type="containsText" dxfId="32463" priority="57119" stopIfTrue="1" operator="containsText" text="5DOM">
      <formula>NOT(ISERROR(SEARCH("5DOM",U195)))</formula>
    </cfRule>
    <cfRule type="containsText" dxfId="32462" priority="57120" stopIfTrue="1" operator="containsText" text="DOM">
      <formula>NOT(ISERROR(SEARCH("DOM",U195)))</formula>
    </cfRule>
    <cfRule type="containsText" dxfId="32461" priority="57121" stopIfTrue="1" operator="containsText" text="DLP">
      <formula>NOT(ISERROR(SEARCH("DLP",U195)))</formula>
    </cfRule>
    <cfRule type="containsText" dxfId="32460" priority="57122" stopIfTrue="1" operator="containsText" text="5HE">
      <formula>NOT(ISERROR(SEARCH("5HE",U195)))</formula>
    </cfRule>
    <cfRule type="containsText" dxfId="32459" priority="57123" stopIfTrue="1" operator="containsText" text="4HE">
      <formula>NOT(ISERROR(SEARCH("4HE",U195)))</formula>
    </cfRule>
    <cfRule type="containsText" dxfId="32458" priority="57124" stopIfTrue="1" operator="containsText" text="3HE">
      <formula>NOT(ISERROR(SEARCH("3HE",U195)))</formula>
    </cfRule>
    <cfRule type="containsText" dxfId="32457" priority="57125" stopIfTrue="1" operator="containsText" text="2HE">
      <formula>NOT(ISERROR(SEARCH("2HE",U195)))</formula>
    </cfRule>
    <cfRule type="containsText" dxfId="32456" priority="57126" stopIfTrue="1" operator="containsText" text="1HE">
      <formula>NOT(ISERROR(SEARCH("1HE",U195)))</formula>
    </cfRule>
    <cfRule type="containsText" dxfId="32455" priority="57127" stopIfTrue="1" operator="containsText" text="MINA">
      <formula>NOT(ISERROR(SEARCH("MINA",U195)))</formula>
    </cfRule>
    <cfRule type="containsText" dxfId="32454" priority="57128" stopIfTrue="1" operator="containsText" text="8TD">
      <formula>NOT(ISERROR(SEARCH("8TD",U195)))</formula>
    </cfRule>
  </conditionalFormatting>
  <conditionalFormatting sqref="U195">
    <cfRule type="containsText" dxfId="32453" priority="57111" stopIfTrue="1" operator="containsText" text="8TDT">
      <formula>NOT(ISERROR(SEARCH("8TDT",U195)))</formula>
    </cfRule>
  </conditionalFormatting>
  <conditionalFormatting sqref="J194 M194 T194 X194:Y194 Q194 O194 V194">
    <cfRule type="containsText" dxfId="32452" priority="57094" stopIfTrue="1" operator="containsText" text="VAC">
      <formula>NOT(ISERROR(SEARCH("VAC",J194)))</formula>
    </cfRule>
    <cfRule type="containsText" priority="57095" stopIfTrue="1" operator="containsText" text="0">
      <formula>NOT(ISERROR(SEARCH("0",J194)))</formula>
    </cfRule>
    <cfRule type="containsText" dxfId="32451" priority="57096" stopIfTrue="1" operator="containsText" text="S">
      <formula>NOT(ISERROR(SEARCH("S",J194)))</formula>
    </cfRule>
    <cfRule type="containsText" dxfId="32450" priority="57097" stopIfTrue="1" operator="containsText" text="F">
      <formula>NOT(ISERROR(SEARCH("F",J194)))</formula>
    </cfRule>
    <cfRule type="containsText" dxfId="32449" priority="57098" stopIfTrue="1" operator="containsText" text="P">
      <formula>NOT(ISERROR(SEARCH("P",J194)))</formula>
    </cfRule>
    <cfRule type="containsText" dxfId="32448" priority="57099" stopIfTrue="1" operator="containsText" text="LNP">
      <formula>NOT(ISERROR(SEARCH("LNP",J194)))</formula>
    </cfRule>
    <cfRule type="containsText" dxfId="32447" priority="57100" stopIfTrue="1" operator="containsText" text="DM">
      <formula>NOT(ISERROR(SEARCH("DM",J194)))</formula>
    </cfRule>
    <cfRule type="containsText" dxfId="32446" priority="57101" stopIfTrue="1" operator="containsText" text="5DOM">
      <formula>NOT(ISERROR(SEARCH("5DOM",J194)))</formula>
    </cfRule>
    <cfRule type="containsText" dxfId="32445" priority="57102" stopIfTrue="1" operator="containsText" text="DOM">
      <formula>NOT(ISERROR(SEARCH("DOM",J194)))</formula>
    </cfRule>
    <cfRule type="containsText" dxfId="32444" priority="57103" stopIfTrue="1" operator="containsText" text="DLP">
      <formula>NOT(ISERROR(SEARCH("DLP",J194)))</formula>
    </cfRule>
    <cfRule type="containsText" dxfId="32443" priority="57104" stopIfTrue="1" operator="containsText" text="5HE">
      <formula>NOT(ISERROR(SEARCH("5HE",J194)))</formula>
    </cfRule>
    <cfRule type="containsText" dxfId="32442" priority="57105" stopIfTrue="1" operator="containsText" text="4HE">
      <formula>NOT(ISERROR(SEARCH("4HE",J194)))</formula>
    </cfRule>
    <cfRule type="containsText" dxfId="32441" priority="57106" stopIfTrue="1" operator="containsText" text="3HE">
      <formula>NOT(ISERROR(SEARCH("3HE",J194)))</formula>
    </cfRule>
    <cfRule type="containsText" dxfId="32440" priority="57107" stopIfTrue="1" operator="containsText" text="2HE">
      <formula>NOT(ISERROR(SEARCH("2HE",J194)))</formula>
    </cfRule>
    <cfRule type="containsText" dxfId="32439" priority="57108" stopIfTrue="1" operator="containsText" text="1HE">
      <formula>NOT(ISERROR(SEARCH("1HE",J194)))</formula>
    </cfRule>
    <cfRule type="containsText" dxfId="32438" priority="57109" stopIfTrue="1" operator="containsText" text="MINA">
      <formula>NOT(ISERROR(SEARCH("MINA",J194)))</formula>
    </cfRule>
    <cfRule type="containsText" dxfId="32437" priority="57110" stopIfTrue="1" operator="containsText" text="8TD">
      <formula>NOT(ISERROR(SEARCH("8TD",J194)))</formula>
    </cfRule>
  </conditionalFormatting>
  <conditionalFormatting sqref="J194 M194 T194 X194:Y194 Q194 O194 V194">
    <cfRule type="containsText" dxfId="32436" priority="57093" stopIfTrue="1" operator="containsText" text="8TDT">
      <formula>NOT(ISERROR(SEARCH("8TDT",J194)))</formula>
    </cfRule>
  </conditionalFormatting>
  <conditionalFormatting sqref="AJ196">
    <cfRule type="containsText" dxfId="32435" priority="57040" stopIfTrue="1" operator="containsText" text="VAC">
      <formula>NOT(ISERROR(SEARCH("VAC",AJ196)))</formula>
    </cfRule>
    <cfRule type="containsText" priority="57041" stopIfTrue="1" operator="containsText" text="0">
      <formula>NOT(ISERROR(SEARCH("0",AJ196)))</formula>
    </cfRule>
    <cfRule type="containsText" dxfId="32434" priority="57042" stopIfTrue="1" operator="containsText" text="S">
      <formula>NOT(ISERROR(SEARCH("S",AJ196)))</formula>
    </cfRule>
    <cfRule type="containsText" dxfId="32433" priority="57043" stopIfTrue="1" operator="containsText" text="F">
      <formula>NOT(ISERROR(SEARCH("F",AJ196)))</formula>
    </cfRule>
    <cfRule type="containsText" dxfId="32432" priority="57044" stopIfTrue="1" operator="containsText" text="P">
      <formula>NOT(ISERROR(SEARCH("P",AJ196)))</formula>
    </cfRule>
    <cfRule type="containsText" dxfId="32431" priority="57045" stopIfTrue="1" operator="containsText" text="LNP">
      <formula>NOT(ISERROR(SEARCH("LNP",AJ196)))</formula>
    </cfRule>
    <cfRule type="containsText" dxfId="32430" priority="57046" stopIfTrue="1" operator="containsText" text="DM">
      <formula>NOT(ISERROR(SEARCH("DM",AJ196)))</formula>
    </cfRule>
    <cfRule type="containsText" dxfId="32429" priority="57047" stopIfTrue="1" operator="containsText" text="5DOM">
      <formula>NOT(ISERROR(SEARCH("5DOM",AJ196)))</formula>
    </cfRule>
    <cfRule type="containsText" dxfId="32428" priority="57048" stopIfTrue="1" operator="containsText" text="DOM">
      <formula>NOT(ISERROR(SEARCH("DOM",AJ196)))</formula>
    </cfRule>
    <cfRule type="containsText" dxfId="32427" priority="57049" stopIfTrue="1" operator="containsText" text="DLP">
      <formula>NOT(ISERROR(SEARCH("DLP",AJ196)))</formula>
    </cfRule>
    <cfRule type="containsText" dxfId="32426" priority="57050" stopIfTrue="1" operator="containsText" text="5HE">
      <formula>NOT(ISERROR(SEARCH("5HE",AJ196)))</formula>
    </cfRule>
    <cfRule type="containsText" dxfId="32425" priority="57051" stopIfTrue="1" operator="containsText" text="4HE">
      <formula>NOT(ISERROR(SEARCH("4HE",AJ196)))</formula>
    </cfRule>
    <cfRule type="containsText" dxfId="32424" priority="57052" stopIfTrue="1" operator="containsText" text="3HE">
      <formula>NOT(ISERROR(SEARCH("3HE",AJ196)))</formula>
    </cfRule>
    <cfRule type="containsText" dxfId="32423" priority="57053" stopIfTrue="1" operator="containsText" text="2HE">
      <formula>NOT(ISERROR(SEARCH("2HE",AJ196)))</formula>
    </cfRule>
    <cfRule type="containsText" dxfId="32422" priority="57054" stopIfTrue="1" operator="containsText" text="1HE">
      <formula>NOT(ISERROR(SEARCH("1HE",AJ196)))</formula>
    </cfRule>
    <cfRule type="containsText" dxfId="32421" priority="57055" stopIfTrue="1" operator="containsText" text="MINA">
      <formula>NOT(ISERROR(SEARCH("MINA",AJ196)))</formula>
    </cfRule>
    <cfRule type="containsText" dxfId="32420" priority="57056" stopIfTrue="1" operator="containsText" text="8TD">
      <formula>NOT(ISERROR(SEARCH("8TD",AJ196)))</formula>
    </cfRule>
  </conditionalFormatting>
  <conditionalFormatting sqref="Y196">
    <cfRule type="containsText" dxfId="32419" priority="56951" stopIfTrue="1" operator="containsText" text="VAC">
      <formula>NOT(ISERROR(SEARCH("VAC",Y196)))</formula>
    </cfRule>
    <cfRule type="containsText" priority="56952" stopIfTrue="1" operator="containsText" text="0">
      <formula>NOT(ISERROR(SEARCH("0",Y196)))</formula>
    </cfRule>
    <cfRule type="containsText" dxfId="32418" priority="56953" stopIfTrue="1" operator="containsText" text="S">
      <formula>NOT(ISERROR(SEARCH("S",Y196)))</formula>
    </cfRule>
    <cfRule type="containsText" dxfId="32417" priority="56954" stopIfTrue="1" operator="containsText" text="F">
      <formula>NOT(ISERROR(SEARCH("F",Y196)))</formula>
    </cfRule>
    <cfRule type="containsText" dxfId="32416" priority="56955" stopIfTrue="1" operator="containsText" text="P">
      <formula>NOT(ISERROR(SEARCH("P",Y196)))</formula>
    </cfRule>
    <cfRule type="containsText" dxfId="32415" priority="56956" stopIfTrue="1" operator="containsText" text="LNP">
      <formula>NOT(ISERROR(SEARCH("LNP",Y196)))</formula>
    </cfRule>
    <cfRule type="containsText" dxfId="32414" priority="56957" stopIfTrue="1" operator="containsText" text="DM">
      <formula>NOT(ISERROR(SEARCH("DM",Y196)))</formula>
    </cfRule>
    <cfRule type="containsText" dxfId="32413" priority="56958" stopIfTrue="1" operator="containsText" text="5DOM">
      <formula>NOT(ISERROR(SEARCH("5DOM",Y196)))</formula>
    </cfRule>
    <cfRule type="containsText" dxfId="32412" priority="56959" stopIfTrue="1" operator="containsText" text="DOM">
      <formula>NOT(ISERROR(SEARCH("DOM",Y196)))</formula>
    </cfRule>
    <cfRule type="containsText" dxfId="32411" priority="56960" stopIfTrue="1" operator="containsText" text="DLP">
      <formula>NOT(ISERROR(SEARCH("DLP",Y196)))</formula>
    </cfRule>
    <cfRule type="containsText" dxfId="32410" priority="56961" stopIfTrue="1" operator="containsText" text="5HE">
      <formula>NOT(ISERROR(SEARCH("5HE",Y196)))</formula>
    </cfRule>
    <cfRule type="containsText" dxfId="32409" priority="56962" stopIfTrue="1" operator="containsText" text="4HE">
      <formula>NOT(ISERROR(SEARCH("4HE",Y196)))</formula>
    </cfRule>
    <cfRule type="containsText" dxfId="32408" priority="56963" stopIfTrue="1" operator="containsText" text="3HE">
      <formula>NOT(ISERROR(SEARCH("3HE",Y196)))</formula>
    </cfRule>
    <cfRule type="containsText" dxfId="32407" priority="56964" stopIfTrue="1" operator="containsText" text="2HE">
      <formula>NOT(ISERROR(SEARCH("2HE",Y196)))</formula>
    </cfRule>
    <cfRule type="containsText" dxfId="32406" priority="56965" stopIfTrue="1" operator="containsText" text="1HE">
      <formula>NOT(ISERROR(SEARCH("1HE",Y196)))</formula>
    </cfRule>
    <cfRule type="containsText" dxfId="32405" priority="56966" stopIfTrue="1" operator="containsText" text="MINA">
      <formula>NOT(ISERROR(SEARCH("MINA",Y196)))</formula>
    </cfRule>
    <cfRule type="containsText" dxfId="32404" priority="56967" stopIfTrue="1" operator="containsText" text="8TD">
      <formula>NOT(ISERROR(SEARCH("8TD",Y196)))</formula>
    </cfRule>
  </conditionalFormatting>
  <conditionalFormatting sqref="Y196">
    <cfRule type="containsText" dxfId="32403" priority="56950" stopIfTrue="1" operator="containsText" text="8TDT">
      <formula>NOT(ISERROR(SEARCH("8TDT",Y196)))</formula>
    </cfRule>
  </conditionalFormatting>
  <conditionalFormatting sqref="Y198">
    <cfRule type="containsText" dxfId="32402" priority="56897" stopIfTrue="1" operator="containsText" text="VAC">
      <formula>NOT(ISERROR(SEARCH("VAC",Y198)))</formula>
    </cfRule>
    <cfRule type="containsText" priority="56898" stopIfTrue="1" operator="containsText" text="0">
      <formula>NOT(ISERROR(SEARCH("0",Y198)))</formula>
    </cfRule>
    <cfRule type="containsText" dxfId="32401" priority="56899" stopIfTrue="1" operator="containsText" text="S">
      <formula>NOT(ISERROR(SEARCH("S",Y198)))</formula>
    </cfRule>
    <cfRule type="containsText" dxfId="32400" priority="56900" stopIfTrue="1" operator="containsText" text="F">
      <formula>NOT(ISERROR(SEARCH("F",Y198)))</formula>
    </cfRule>
    <cfRule type="containsText" dxfId="32399" priority="56901" stopIfTrue="1" operator="containsText" text="P">
      <formula>NOT(ISERROR(SEARCH("P",Y198)))</formula>
    </cfRule>
    <cfRule type="containsText" dxfId="32398" priority="56902" stopIfTrue="1" operator="containsText" text="LNP">
      <formula>NOT(ISERROR(SEARCH("LNP",Y198)))</formula>
    </cfRule>
    <cfRule type="containsText" dxfId="32397" priority="56903" stopIfTrue="1" operator="containsText" text="DM">
      <formula>NOT(ISERROR(SEARCH("DM",Y198)))</formula>
    </cfRule>
    <cfRule type="containsText" dxfId="32396" priority="56904" stopIfTrue="1" operator="containsText" text="5DOM">
      <formula>NOT(ISERROR(SEARCH("5DOM",Y198)))</formula>
    </cfRule>
    <cfRule type="containsText" dxfId="32395" priority="56905" stopIfTrue="1" operator="containsText" text="DOM">
      <formula>NOT(ISERROR(SEARCH("DOM",Y198)))</formula>
    </cfRule>
    <cfRule type="containsText" dxfId="32394" priority="56906" stopIfTrue="1" operator="containsText" text="DLP">
      <formula>NOT(ISERROR(SEARCH("DLP",Y198)))</formula>
    </cfRule>
    <cfRule type="containsText" dxfId="32393" priority="56907" stopIfTrue="1" operator="containsText" text="5HE">
      <formula>NOT(ISERROR(SEARCH("5HE",Y198)))</formula>
    </cfRule>
    <cfRule type="containsText" dxfId="32392" priority="56908" stopIfTrue="1" operator="containsText" text="4HE">
      <formula>NOT(ISERROR(SEARCH("4HE",Y198)))</formula>
    </cfRule>
    <cfRule type="containsText" dxfId="32391" priority="56909" stopIfTrue="1" operator="containsText" text="3HE">
      <formula>NOT(ISERROR(SEARCH("3HE",Y198)))</formula>
    </cfRule>
    <cfRule type="containsText" dxfId="32390" priority="56910" stopIfTrue="1" operator="containsText" text="2HE">
      <formula>NOT(ISERROR(SEARCH("2HE",Y198)))</formula>
    </cfRule>
    <cfRule type="containsText" dxfId="32389" priority="56911" stopIfTrue="1" operator="containsText" text="1HE">
      <formula>NOT(ISERROR(SEARCH("1HE",Y198)))</formula>
    </cfRule>
    <cfRule type="containsText" dxfId="32388" priority="56912" stopIfTrue="1" operator="containsText" text="MINA">
      <formula>NOT(ISERROR(SEARCH("MINA",Y198)))</formula>
    </cfRule>
    <cfRule type="containsText" dxfId="32387" priority="56913" stopIfTrue="1" operator="containsText" text="8TD">
      <formula>NOT(ISERROR(SEARCH("8TD",Y198)))</formula>
    </cfRule>
  </conditionalFormatting>
  <conditionalFormatting sqref="Y198">
    <cfRule type="containsText" dxfId="32386" priority="56896" stopIfTrue="1" operator="containsText" text="8TDT">
      <formula>NOT(ISERROR(SEARCH("8TDT",Y198)))</formula>
    </cfRule>
  </conditionalFormatting>
  <conditionalFormatting sqref="AJ194">
    <cfRule type="containsText" dxfId="32385" priority="56807" stopIfTrue="1" operator="containsText" text="VAC">
      <formula>NOT(ISERROR(SEARCH("VAC",AJ194)))</formula>
    </cfRule>
    <cfRule type="containsText" priority="56808" stopIfTrue="1" operator="containsText" text="0">
      <formula>NOT(ISERROR(SEARCH("0",AJ194)))</formula>
    </cfRule>
    <cfRule type="containsText" dxfId="32384" priority="56809" stopIfTrue="1" operator="containsText" text="S">
      <formula>NOT(ISERROR(SEARCH("S",AJ194)))</formula>
    </cfRule>
    <cfRule type="containsText" dxfId="32383" priority="56810" stopIfTrue="1" operator="containsText" text="F">
      <formula>NOT(ISERROR(SEARCH("F",AJ194)))</formula>
    </cfRule>
    <cfRule type="containsText" dxfId="32382" priority="56811" stopIfTrue="1" operator="containsText" text="P">
      <formula>NOT(ISERROR(SEARCH("P",AJ194)))</formula>
    </cfRule>
    <cfRule type="containsText" dxfId="32381" priority="56812" stopIfTrue="1" operator="containsText" text="LNP">
      <formula>NOT(ISERROR(SEARCH("LNP",AJ194)))</formula>
    </cfRule>
    <cfRule type="containsText" dxfId="32380" priority="56813" stopIfTrue="1" operator="containsText" text="DM">
      <formula>NOT(ISERROR(SEARCH("DM",AJ194)))</formula>
    </cfRule>
    <cfRule type="containsText" dxfId="32379" priority="56814" stopIfTrue="1" operator="containsText" text="5DOM">
      <formula>NOT(ISERROR(SEARCH("5DOM",AJ194)))</formula>
    </cfRule>
    <cfRule type="containsText" dxfId="32378" priority="56815" stopIfTrue="1" operator="containsText" text="DOM">
      <formula>NOT(ISERROR(SEARCH("DOM",AJ194)))</formula>
    </cfRule>
    <cfRule type="containsText" dxfId="32377" priority="56816" stopIfTrue="1" operator="containsText" text="DLP">
      <formula>NOT(ISERROR(SEARCH("DLP",AJ194)))</formula>
    </cfRule>
    <cfRule type="containsText" dxfId="32376" priority="56817" stopIfTrue="1" operator="containsText" text="5HE">
      <formula>NOT(ISERROR(SEARCH("5HE",AJ194)))</formula>
    </cfRule>
    <cfRule type="containsText" dxfId="32375" priority="56818" stopIfTrue="1" operator="containsText" text="4HE">
      <formula>NOT(ISERROR(SEARCH("4HE",AJ194)))</formula>
    </cfRule>
    <cfRule type="containsText" dxfId="32374" priority="56819" stopIfTrue="1" operator="containsText" text="3HE">
      <formula>NOT(ISERROR(SEARCH("3HE",AJ194)))</formula>
    </cfRule>
    <cfRule type="containsText" dxfId="32373" priority="56820" stopIfTrue="1" operator="containsText" text="2HE">
      <formula>NOT(ISERROR(SEARCH("2HE",AJ194)))</formula>
    </cfRule>
    <cfRule type="containsText" dxfId="32372" priority="56821" stopIfTrue="1" operator="containsText" text="1HE">
      <formula>NOT(ISERROR(SEARCH("1HE",AJ194)))</formula>
    </cfRule>
    <cfRule type="containsText" dxfId="32371" priority="56822" stopIfTrue="1" operator="containsText" text="MINA">
      <formula>NOT(ISERROR(SEARCH("MINA",AJ194)))</formula>
    </cfRule>
    <cfRule type="containsText" dxfId="32370" priority="56823" stopIfTrue="1" operator="containsText" text="8TD">
      <formula>NOT(ISERROR(SEARCH("8TD",AJ194)))</formula>
    </cfRule>
  </conditionalFormatting>
  <conditionalFormatting sqref="AJ194">
    <cfRule type="containsText" dxfId="32369" priority="56806" stopIfTrue="1" operator="containsText" text="8TDT">
      <formula>NOT(ISERROR(SEARCH("8TDT",AJ194)))</formula>
    </cfRule>
  </conditionalFormatting>
  <conditionalFormatting sqref="AJ194">
    <cfRule type="containsText" dxfId="32368" priority="56789" stopIfTrue="1" operator="containsText" text="VAC">
      <formula>NOT(ISERROR(SEARCH("VAC",AJ194)))</formula>
    </cfRule>
    <cfRule type="containsText" priority="56790" stopIfTrue="1" operator="containsText" text="0">
      <formula>NOT(ISERROR(SEARCH("0",AJ194)))</formula>
    </cfRule>
    <cfRule type="containsText" dxfId="32367" priority="56791" stopIfTrue="1" operator="containsText" text="S">
      <formula>NOT(ISERROR(SEARCH("S",AJ194)))</formula>
    </cfRule>
    <cfRule type="containsText" dxfId="32366" priority="56792" stopIfTrue="1" operator="containsText" text="F">
      <formula>NOT(ISERROR(SEARCH("F",AJ194)))</formula>
    </cfRule>
    <cfRule type="containsText" dxfId="32365" priority="56793" stopIfTrue="1" operator="containsText" text="P">
      <formula>NOT(ISERROR(SEARCH("P",AJ194)))</formula>
    </cfRule>
    <cfRule type="containsText" dxfId="32364" priority="56794" stopIfTrue="1" operator="containsText" text="LNP">
      <formula>NOT(ISERROR(SEARCH("LNP",AJ194)))</formula>
    </cfRule>
    <cfRule type="containsText" dxfId="32363" priority="56795" stopIfTrue="1" operator="containsText" text="DM">
      <formula>NOT(ISERROR(SEARCH("DM",AJ194)))</formula>
    </cfRule>
    <cfRule type="containsText" dxfId="32362" priority="56796" stopIfTrue="1" operator="containsText" text="5DOM">
      <formula>NOT(ISERROR(SEARCH("5DOM",AJ194)))</formula>
    </cfRule>
    <cfRule type="containsText" dxfId="32361" priority="56797" stopIfTrue="1" operator="containsText" text="DOM">
      <formula>NOT(ISERROR(SEARCH("DOM",AJ194)))</formula>
    </cfRule>
    <cfRule type="containsText" dxfId="32360" priority="56798" stopIfTrue="1" operator="containsText" text="DLP">
      <formula>NOT(ISERROR(SEARCH("DLP",AJ194)))</formula>
    </cfRule>
    <cfRule type="containsText" dxfId="32359" priority="56799" stopIfTrue="1" operator="containsText" text="5HE">
      <formula>NOT(ISERROR(SEARCH("5HE",AJ194)))</formula>
    </cfRule>
    <cfRule type="containsText" dxfId="32358" priority="56800" stopIfTrue="1" operator="containsText" text="4HE">
      <formula>NOT(ISERROR(SEARCH("4HE",AJ194)))</formula>
    </cfRule>
    <cfRule type="containsText" dxfId="32357" priority="56801" stopIfTrue="1" operator="containsText" text="3HE">
      <formula>NOT(ISERROR(SEARCH("3HE",AJ194)))</formula>
    </cfRule>
    <cfRule type="containsText" dxfId="32356" priority="56802" stopIfTrue="1" operator="containsText" text="2HE">
      <formula>NOT(ISERROR(SEARCH("2HE",AJ194)))</formula>
    </cfRule>
    <cfRule type="containsText" dxfId="32355" priority="56803" stopIfTrue="1" operator="containsText" text="1HE">
      <formula>NOT(ISERROR(SEARCH("1HE",AJ194)))</formula>
    </cfRule>
    <cfRule type="containsText" dxfId="32354" priority="56804" stopIfTrue="1" operator="containsText" text="MINA">
      <formula>NOT(ISERROR(SEARCH("MINA",AJ194)))</formula>
    </cfRule>
    <cfRule type="containsText" dxfId="32353" priority="56805" stopIfTrue="1" operator="containsText" text="8TD">
      <formula>NOT(ISERROR(SEARCH("8TD",AJ194)))</formula>
    </cfRule>
  </conditionalFormatting>
  <conditionalFormatting sqref="AJ194">
    <cfRule type="containsText" dxfId="32352" priority="56788" stopIfTrue="1" operator="containsText" text="8TDT">
      <formula>NOT(ISERROR(SEARCH("8TDT",AJ194)))</formula>
    </cfRule>
  </conditionalFormatting>
  <conditionalFormatting sqref="AL194">
    <cfRule type="containsText" dxfId="32351" priority="56771" stopIfTrue="1" operator="containsText" text="VAC">
      <formula>NOT(ISERROR(SEARCH("VAC",AL194)))</formula>
    </cfRule>
    <cfRule type="containsText" priority="56772" stopIfTrue="1" operator="containsText" text="0">
      <formula>NOT(ISERROR(SEARCH("0",AL194)))</formula>
    </cfRule>
    <cfRule type="containsText" dxfId="32350" priority="56773" stopIfTrue="1" operator="containsText" text="S">
      <formula>NOT(ISERROR(SEARCH("S",AL194)))</formula>
    </cfRule>
    <cfRule type="containsText" dxfId="32349" priority="56774" stopIfTrue="1" operator="containsText" text="F">
      <formula>NOT(ISERROR(SEARCH("F",AL194)))</formula>
    </cfRule>
    <cfRule type="containsText" dxfId="32348" priority="56775" stopIfTrue="1" operator="containsText" text="P">
      <formula>NOT(ISERROR(SEARCH("P",AL194)))</formula>
    </cfRule>
    <cfRule type="containsText" dxfId="32347" priority="56776" stopIfTrue="1" operator="containsText" text="LNP">
      <formula>NOT(ISERROR(SEARCH("LNP",AL194)))</formula>
    </cfRule>
    <cfRule type="containsText" dxfId="32346" priority="56777" stopIfTrue="1" operator="containsText" text="DM">
      <formula>NOT(ISERROR(SEARCH("DM",AL194)))</formula>
    </cfRule>
    <cfRule type="containsText" dxfId="32345" priority="56778" stopIfTrue="1" operator="containsText" text="5DOM">
      <formula>NOT(ISERROR(SEARCH("5DOM",AL194)))</formula>
    </cfRule>
    <cfRule type="containsText" dxfId="32344" priority="56779" stopIfTrue="1" operator="containsText" text="DOM">
      <formula>NOT(ISERROR(SEARCH("DOM",AL194)))</formula>
    </cfRule>
    <cfRule type="containsText" dxfId="32343" priority="56780" stopIfTrue="1" operator="containsText" text="DLP">
      <formula>NOT(ISERROR(SEARCH("DLP",AL194)))</formula>
    </cfRule>
    <cfRule type="containsText" dxfId="32342" priority="56781" stopIfTrue="1" operator="containsText" text="5HE">
      <formula>NOT(ISERROR(SEARCH("5HE",AL194)))</formula>
    </cfRule>
    <cfRule type="containsText" dxfId="32341" priority="56782" stopIfTrue="1" operator="containsText" text="4HE">
      <formula>NOT(ISERROR(SEARCH("4HE",AL194)))</formula>
    </cfRule>
    <cfRule type="containsText" dxfId="32340" priority="56783" stopIfTrue="1" operator="containsText" text="3HE">
      <formula>NOT(ISERROR(SEARCH("3HE",AL194)))</formula>
    </cfRule>
    <cfRule type="containsText" dxfId="32339" priority="56784" stopIfTrue="1" operator="containsText" text="2HE">
      <formula>NOT(ISERROR(SEARCH("2HE",AL194)))</formula>
    </cfRule>
    <cfRule type="containsText" dxfId="32338" priority="56785" stopIfTrue="1" operator="containsText" text="1HE">
      <formula>NOT(ISERROR(SEARCH("1HE",AL194)))</formula>
    </cfRule>
    <cfRule type="containsText" dxfId="32337" priority="56786" stopIfTrue="1" operator="containsText" text="MINA">
      <formula>NOT(ISERROR(SEARCH("MINA",AL194)))</formula>
    </cfRule>
    <cfRule type="containsText" dxfId="32336" priority="56787" stopIfTrue="1" operator="containsText" text="8TD">
      <formula>NOT(ISERROR(SEARCH("8TD",AL194)))</formula>
    </cfRule>
  </conditionalFormatting>
  <conditionalFormatting sqref="AL194">
    <cfRule type="containsText" dxfId="32335" priority="56770" stopIfTrue="1" operator="containsText" text="8TDT">
      <formula>NOT(ISERROR(SEARCH("8TDT",AL194)))</formula>
    </cfRule>
  </conditionalFormatting>
  <conditionalFormatting sqref="AL194">
    <cfRule type="containsText" dxfId="32334" priority="56753" stopIfTrue="1" operator="containsText" text="VAC">
      <formula>NOT(ISERROR(SEARCH("VAC",AL194)))</formula>
    </cfRule>
    <cfRule type="containsText" priority="56754" stopIfTrue="1" operator="containsText" text="0">
      <formula>NOT(ISERROR(SEARCH("0",AL194)))</formula>
    </cfRule>
    <cfRule type="containsText" dxfId="32333" priority="56755" stopIfTrue="1" operator="containsText" text="S">
      <formula>NOT(ISERROR(SEARCH("S",AL194)))</formula>
    </cfRule>
    <cfRule type="containsText" dxfId="32332" priority="56756" stopIfTrue="1" operator="containsText" text="F">
      <formula>NOT(ISERROR(SEARCH("F",AL194)))</formula>
    </cfRule>
    <cfRule type="containsText" dxfId="32331" priority="56757" stopIfTrue="1" operator="containsText" text="P">
      <formula>NOT(ISERROR(SEARCH("P",AL194)))</formula>
    </cfRule>
    <cfRule type="containsText" dxfId="32330" priority="56758" stopIfTrue="1" operator="containsText" text="LNP">
      <formula>NOT(ISERROR(SEARCH("LNP",AL194)))</formula>
    </cfRule>
    <cfRule type="containsText" dxfId="32329" priority="56759" stopIfTrue="1" operator="containsText" text="DM">
      <formula>NOT(ISERROR(SEARCH("DM",AL194)))</formula>
    </cfRule>
    <cfRule type="containsText" dxfId="32328" priority="56760" stopIfTrue="1" operator="containsText" text="5DOM">
      <formula>NOT(ISERROR(SEARCH("5DOM",AL194)))</formula>
    </cfRule>
    <cfRule type="containsText" dxfId="32327" priority="56761" stopIfTrue="1" operator="containsText" text="DOM">
      <formula>NOT(ISERROR(SEARCH("DOM",AL194)))</formula>
    </cfRule>
    <cfRule type="containsText" dxfId="32326" priority="56762" stopIfTrue="1" operator="containsText" text="DLP">
      <formula>NOT(ISERROR(SEARCH("DLP",AL194)))</formula>
    </cfRule>
    <cfRule type="containsText" dxfId="32325" priority="56763" stopIfTrue="1" operator="containsText" text="5HE">
      <formula>NOT(ISERROR(SEARCH("5HE",AL194)))</formula>
    </cfRule>
    <cfRule type="containsText" dxfId="32324" priority="56764" stopIfTrue="1" operator="containsText" text="4HE">
      <formula>NOT(ISERROR(SEARCH("4HE",AL194)))</formula>
    </cfRule>
    <cfRule type="containsText" dxfId="32323" priority="56765" stopIfTrue="1" operator="containsText" text="3HE">
      <formula>NOT(ISERROR(SEARCH("3HE",AL194)))</formula>
    </cfRule>
    <cfRule type="containsText" dxfId="32322" priority="56766" stopIfTrue="1" operator="containsText" text="2HE">
      <formula>NOT(ISERROR(SEARCH("2HE",AL194)))</formula>
    </cfRule>
    <cfRule type="containsText" dxfId="32321" priority="56767" stopIfTrue="1" operator="containsText" text="1HE">
      <formula>NOT(ISERROR(SEARCH("1HE",AL194)))</formula>
    </cfRule>
    <cfRule type="containsText" dxfId="32320" priority="56768" stopIfTrue="1" operator="containsText" text="MINA">
      <formula>NOT(ISERROR(SEARCH("MINA",AL194)))</formula>
    </cfRule>
    <cfRule type="containsText" dxfId="32319" priority="56769" stopIfTrue="1" operator="containsText" text="8TD">
      <formula>NOT(ISERROR(SEARCH("8TD",AL194)))</formula>
    </cfRule>
  </conditionalFormatting>
  <conditionalFormatting sqref="AL194">
    <cfRule type="containsText" dxfId="32318" priority="56752" stopIfTrue="1" operator="containsText" text="8TDT">
      <formula>NOT(ISERROR(SEARCH("8TDT",AL194)))</formula>
    </cfRule>
  </conditionalFormatting>
  <conditionalFormatting sqref="AH198">
    <cfRule type="containsText" dxfId="32317" priority="56663" stopIfTrue="1" operator="containsText" text="VAC">
      <formula>NOT(ISERROR(SEARCH("VAC",AH198)))</formula>
    </cfRule>
    <cfRule type="containsText" priority="56664" stopIfTrue="1" operator="containsText" text="0">
      <formula>NOT(ISERROR(SEARCH("0",AH198)))</formula>
    </cfRule>
    <cfRule type="containsText" dxfId="32316" priority="56665" stopIfTrue="1" operator="containsText" text="S">
      <formula>NOT(ISERROR(SEARCH("S",AH198)))</formula>
    </cfRule>
    <cfRule type="containsText" dxfId="32315" priority="56666" stopIfTrue="1" operator="containsText" text="F">
      <formula>NOT(ISERROR(SEARCH("F",AH198)))</formula>
    </cfRule>
    <cfRule type="containsText" dxfId="32314" priority="56667" stopIfTrue="1" operator="containsText" text="P">
      <formula>NOT(ISERROR(SEARCH("P",AH198)))</formula>
    </cfRule>
    <cfRule type="containsText" dxfId="32313" priority="56668" stopIfTrue="1" operator="containsText" text="LNP">
      <formula>NOT(ISERROR(SEARCH("LNP",AH198)))</formula>
    </cfRule>
    <cfRule type="containsText" dxfId="32312" priority="56669" stopIfTrue="1" operator="containsText" text="DM">
      <formula>NOT(ISERROR(SEARCH("DM",AH198)))</formula>
    </cfRule>
    <cfRule type="containsText" dxfId="32311" priority="56670" stopIfTrue="1" operator="containsText" text="5DOM">
      <formula>NOT(ISERROR(SEARCH("5DOM",AH198)))</formula>
    </cfRule>
    <cfRule type="containsText" dxfId="32310" priority="56671" stopIfTrue="1" operator="containsText" text="DOM">
      <formula>NOT(ISERROR(SEARCH("DOM",AH198)))</formula>
    </cfRule>
    <cfRule type="containsText" dxfId="32309" priority="56672" stopIfTrue="1" operator="containsText" text="DLP">
      <formula>NOT(ISERROR(SEARCH("DLP",AH198)))</formula>
    </cfRule>
    <cfRule type="containsText" dxfId="32308" priority="56673" stopIfTrue="1" operator="containsText" text="5HE">
      <formula>NOT(ISERROR(SEARCH("5HE",AH198)))</formula>
    </cfRule>
    <cfRule type="containsText" dxfId="32307" priority="56674" stopIfTrue="1" operator="containsText" text="4HE">
      <formula>NOT(ISERROR(SEARCH("4HE",AH198)))</formula>
    </cfRule>
    <cfRule type="containsText" dxfId="32306" priority="56675" stopIfTrue="1" operator="containsText" text="3HE">
      <formula>NOT(ISERROR(SEARCH("3HE",AH198)))</formula>
    </cfRule>
    <cfRule type="containsText" dxfId="32305" priority="56676" stopIfTrue="1" operator="containsText" text="2HE">
      <formula>NOT(ISERROR(SEARCH("2HE",AH198)))</formula>
    </cfRule>
    <cfRule type="containsText" dxfId="32304" priority="56677" stopIfTrue="1" operator="containsText" text="1HE">
      <formula>NOT(ISERROR(SEARCH("1HE",AH198)))</formula>
    </cfRule>
    <cfRule type="containsText" dxfId="32303" priority="56678" stopIfTrue="1" operator="containsText" text="MINA">
      <formula>NOT(ISERROR(SEARCH("MINA",AH198)))</formula>
    </cfRule>
    <cfRule type="containsText" dxfId="32302" priority="56679" stopIfTrue="1" operator="containsText" text="8TD">
      <formula>NOT(ISERROR(SEARCH("8TD",AH198)))</formula>
    </cfRule>
  </conditionalFormatting>
  <conditionalFormatting sqref="AH198">
    <cfRule type="containsText" dxfId="32301" priority="56662" stopIfTrue="1" operator="containsText" text="8TDT">
      <formula>NOT(ISERROR(SEARCH("8TDT",AH198)))</formula>
    </cfRule>
  </conditionalFormatting>
  <conditionalFormatting sqref="AH198">
    <cfRule type="containsText" dxfId="32300" priority="56645" stopIfTrue="1" operator="containsText" text="VAC">
      <formula>NOT(ISERROR(SEARCH("VAC",AH198)))</formula>
    </cfRule>
    <cfRule type="containsText" priority="56646" stopIfTrue="1" operator="containsText" text="0">
      <formula>NOT(ISERROR(SEARCH("0",AH198)))</formula>
    </cfRule>
    <cfRule type="containsText" dxfId="32299" priority="56647" stopIfTrue="1" operator="containsText" text="S">
      <formula>NOT(ISERROR(SEARCH("S",AH198)))</formula>
    </cfRule>
    <cfRule type="containsText" dxfId="32298" priority="56648" stopIfTrue="1" operator="containsText" text="F">
      <formula>NOT(ISERROR(SEARCH("F",AH198)))</formula>
    </cfRule>
    <cfRule type="containsText" dxfId="32297" priority="56649" stopIfTrue="1" operator="containsText" text="P">
      <formula>NOT(ISERROR(SEARCH("P",AH198)))</formula>
    </cfRule>
    <cfRule type="containsText" dxfId="32296" priority="56650" stopIfTrue="1" operator="containsText" text="LNP">
      <formula>NOT(ISERROR(SEARCH("LNP",AH198)))</formula>
    </cfRule>
    <cfRule type="containsText" dxfId="32295" priority="56651" stopIfTrue="1" operator="containsText" text="DM">
      <formula>NOT(ISERROR(SEARCH("DM",AH198)))</formula>
    </cfRule>
    <cfRule type="containsText" dxfId="32294" priority="56652" stopIfTrue="1" operator="containsText" text="5DOM">
      <formula>NOT(ISERROR(SEARCH("5DOM",AH198)))</formula>
    </cfRule>
    <cfRule type="containsText" dxfId="32293" priority="56653" stopIfTrue="1" operator="containsText" text="DOM">
      <formula>NOT(ISERROR(SEARCH("DOM",AH198)))</formula>
    </cfRule>
    <cfRule type="containsText" dxfId="32292" priority="56654" stopIfTrue="1" operator="containsText" text="DLP">
      <formula>NOT(ISERROR(SEARCH("DLP",AH198)))</formula>
    </cfRule>
    <cfRule type="containsText" dxfId="32291" priority="56655" stopIfTrue="1" operator="containsText" text="5HE">
      <formula>NOT(ISERROR(SEARCH("5HE",AH198)))</formula>
    </cfRule>
    <cfRule type="containsText" dxfId="32290" priority="56656" stopIfTrue="1" operator="containsText" text="4HE">
      <formula>NOT(ISERROR(SEARCH("4HE",AH198)))</formula>
    </cfRule>
    <cfRule type="containsText" dxfId="32289" priority="56657" stopIfTrue="1" operator="containsText" text="3HE">
      <formula>NOT(ISERROR(SEARCH("3HE",AH198)))</formula>
    </cfRule>
    <cfRule type="containsText" dxfId="32288" priority="56658" stopIfTrue="1" operator="containsText" text="2HE">
      <formula>NOT(ISERROR(SEARCH("2HE",AH198)))</formula>
    </cfRule>
    <cfRule type="containsText" dxfId="32287" priority="56659" stopIfTrue="1" operator="containsText" text="1HE">
      <formula>NOT(ISERROR(SEARCH("1HE",AH198)))</formula>
    </cfRule>
    <cfRule type="containsText" dxfId="32286" priority="56660" stopIfTrue="1" operator="containsText" text="MINA">
      <formula>NOT(ISERROR(SEARCH("MINA",AH198)))</formula>
    </cfRule>
    <cfRule type="containsText" dxfId="32285" priority="56661" stopIfTrue="1" operator="containsText" text="8TD">
      <formula>NOT(ISERROR(SEARCH("8TD",AH198)))</formula>
    </cfRule>
  </conditionalFormatting>
  <conditionalFormatting sqref="AH198">
    <cfRule type="containsText" dxfId="32284" priority="56644" stopIfTrue="1" operator="containsText" text="8TDT">
      <formula>NOT(ISERROR(SEARCH("8TDT",AH198)))</formula>
    </cfRule>
  </conditionalFormatting>
  <conditionalFormatting sqref="AJ198">
    <cfRule type="containsText" dxfId="32283" priority="56627" stopIfTrue="1" operator="containsText" text="VAC">
      <formula>NOT(ISERROR(SEARCH("VAC",AJ198)))</formula>
    </cfRule>
    <cfRule type="containsText" priority="56628" stopIfTrue="1" operator="containsText" text="0">
      <formula>NOT(ISERROR(SEARCH("0",AJ198)))</formula>
    </cfRule>
    <cfRule type="containsText" dxfId="32282" priority="56629" stopIfTrue="1" operator="containsText" text="S">
      <formula>NOT(ISERROR(SEARCH("S",AJ198)))</formula>
    </cfRule>
    <cfRule type="containsText" dxfId="32281" priority="56630" stopIfTrue="1" operator="containsText" text="F">
      <formula>NOT(ISERROR(SEARCH("F",AJ198)))</formula>
    </cfRule>
    <cfRule type="containsText" dxfId="32280" priority="56631" stopIfTrue="1" operator="containsText" text="P">
      <formula>NOT(ISERROR(SEARCH("P",AJ198)))</formula>
    </cfRule>
    <cfRule type="containsText" dxfId="32279" priority="56632" stopIfTrue="1" operator="containsText" text="LNP">
      <formula>NOT(ISERROR(SEARCH("LNP",AJ198)))</formula>
    </cfRule>
    <cfRule type="containsText" dxfId="32278" priority="56633" stopIfTrue="1" operator="containsText" text="DM">
      <formula>NOT(ISERROR(SEARCH("DM",AJ198)))</formula>
    </cfRule>
    <cfRule type="containsText" dxfId="32277" priority="56634" stopIfTrue="1" operator="containsText" text="5DOM">
      <formula>NOT(ISERROR(SEARCH("5DOM",AJ198)))</formula>
    </cfRule>
    <cfRule type="containsText" dxfId="32276" priority="56635" stopIfTrue="1" operator="containsText" text="DOM">
      <formula>NOT(ISERROR(SEARCH("DOM",AJ198)))</formula>
    </cfRule>
    <cfRule type="containsText" dxfId="32275" priority="56636" stopIfTrue="1" operator="containsText" text="DLP">
      <formula>NOT(ISERROR(SEARCH("DLP",AJ198)))</formula>
    </cfRule>
    <cfRule type="containsText" dxfId="32274" priority="56637" stopIfTrue="1" operator="containsText" text="5HE">
      <formula>NOT(ISERROR(SEARCH("5HE",AJ198)))</formula>
    </cfRule>
    <cfRule type="containsText" dxfId="32273" priority="56638" stopIfTrue="1" operator="containsText" text="4HE">
      <formula>NOT(ISERROR(SEARCH("4HE",AJ198)))</formula>
    </cfRule>
    <cfRule type="containsText" dxfId="32272" priority="56639" stopIfTrue="1" operator="containsText" text="3HE">
      <formula>NOT(ISERROR(SEARCH("3HE",AJ198)))</formula>
    </cfRule>
    <cfRule type="containsText" dxfId="32271" priority="56640" stopIfTrue="1" operator="containsText" text="2HE">
      <formula>NOT(ISERROR(SEARCH("2HE",AJ198)))</formula>
    </cfRule>
    <cfRule type="containsText" dxfId="32270" priority="56641" stopIfTrue="1" operator="containsText" text="1HE">
      <formula>NOT(ISERROR(SEARCH("1HE",AJ198)))</formula>
    </cfRule>
    <cfRule type="containsText" dxfId="32269" priority="56642" stopIfTrue="1" operator="containsText" text="MINA">
      <formula>NOT(ISERROR(SEARCH("MINA",AJ198)))</formula>
    </cfRule>
    <cfRule type="containsText" dxfId="32268" priority="56643" stopIfTrue="1" operator="containsText" text="8TD">
      <formula>NOT(ISERROR(SEARCH("8TD",AJ198)))</formula>
    </cfRule>
  </conditionalFormatting>
  <conditionalFormatting sqref="AJ198">
    <cfRule type="containsText" dxfId="32267" priority="56626" stopIfTrue="1" operator="containsText" text="8TDT">
      <formula>NOT(ISERROR(SEARCH("8TDT",AJ198)))</formula>
    </cfRule>
  </conditionalFormatting>
  <conditionalFormatting sqref="AJ198">
    <cfRule type="containsText" dxfId="32266" priority="56609" stopIfTrue="1" operator="containsText" text="VAC">
      <formula>NOT(ISERROR(SEARCH("VAC",AJ198)))</formula>
    </cfRule>
    <cfRule type="containsText" priority="56610" stopIfTrue="1" operator="containsText" text="0">
      <formula>NOT(ISERROR(SEARCH("0",AJ198)))</formula>
    </cfRule>
    <cfRule type="containsText" dxfId="32265" priority="56611" stopIfTrue="1" operator="containsText" text="S">
      <formula>NOT(ISERROR(SEARCH("S",AJ198)))</formula>
    </cfRule>
    <cfRule type="containsText" dxfId="32264" priority="56612" stopIfTrue="1" operator="containsText" text="F">
      <formula>NOT(ISERROR(SEARCH("F",AJ198)))</formula>
    </cfRule>
    <cfRule type="containsText" dxfId="32263" priority="56613" stopIfTrue="1" operator="containsText" text="P">
      <formula>NOT(ISERROR(SEARCH("P",AJ198)))</formula>
    </cfRule>
    <cfRule type="containsText" dxfId="32262" priority="56614" stopIfTrue="1" operator="containsText" text="LNP">
      <formula>NOT(ISERROR(SEARCH("LNP",AJ198)))</formula>
    </cfRule>
    <cfRule type="containsText" dxfId="32261" priority="56615" stopIfTrue="1" operator="containsText" text="DM">
      <formula>NOT(ISERROR(SEARCH("DM",AJ198)))</formula>
    </cfRule>
    <cfRule type="containsText" dxfId="32260" priority="56616" stopIfTrue="1" operator="containsText" text="5DOM">
      <formula>NOT(ISERROR(SEARCH("5DOM",AJ198)))</formula>
    </cfRule>
    <cfRule type="containsText" dxfId="32259" priority="56617" stopIfTrue="1" operator="containsText" text="DOM">
      <formula>NOT(ISERROR(SEARCH("DOM",AJ198)))</formula>
    </cfRule>
    <cfRule type="containsText" dxfId="32258" priority="56618" stopIfTrue="1" operator="containsText" text="DLP">
      <formula>NOT(ISERROR(SEARCH("DLP",AJ198)))</formula>
    </cfRule>
    <cfRule type="containsText" dxfId="32257" priority="56619" stopIfTrue="1" operator="containsText" text="5HE">
      <formula>NOT(ISERROR(SEARCH("5HE",AJ198)))</formula>
    </cfRule>
    <cfRule type="containsText" dxfId="32256" priority="56620" stopIfTrue="1" operator="containsText" text="4HE">
      <formula>NOT(ISERROR(SEARCH("4HE",AJ198)))</formula>
    </cfRule>
    <cfRule type="containsText" dxfId="32255" priority="56621" stopIfTrue="1" operator="containsText" text="3HE">
      <formula>NOT(ISERROR(SEARCH("3HE",AJ198)))</formula>
    </cfRule>
    <cfRule type="containsText" dxfId="32254" priority="56622" stopIfTrue="1" operator="containsText" text="2HE">
      <formula>NOT(ISERROR(SEARCH("2HE",AJ198)))</formula>
    </cfRule>
    <cfRule type="containsText" dxfId="32253" priority="56623" stopIfTrue="1" operator="containsText" text="1HE">
      <formula>NOT(ISERROR(SEARCH("1HE",AJ198)))</formula>
    </cfRule>
    <cfRule type="containsText" dxfId="32252" priority="56624" stopIfTrue="1" operator="containsText" text="MINA">
      <formula>NOT(ISERROR(SEARCH("MINA",AJ198)))</formula>
    </cfRule>
    <cfRule type="containsText" dxfId="32251" priority="56625" stopIfTrue="1" operator="containsText" text="8TD">
      <formula>NOT(ISERROR(SEARCH("8TD",AJ198)))</formula>
    </cfRule>
  </conditionalFormatting>
  <conditionalFormatting sqref="AJ198">
    <cfRule type="containsText" dxfId="32250" priority="56608" stopIfTrue="1" operator="containsText" text="8TDT">
      <formula>NOT(ISERROR(SEARCH("8TDT",AJ198)))</formula>
    </cfRule>
  </conditionalFormatting>
  <conditionalFormatting sqref="AL198">
    <cfRule type="containsText" dxfId="32249" priority="56591" stopIfTrue="1" operator="containsText" text="VAC">
      <formula>NOT(ISERROR(SEARCH("VAC",AL198)))</formula>
    </cfRule>
    <cfRule type="containsText" priority="56592" stopIfTrue="1" operator="containsText" text="0">
      <formula>NOT(ISERROR(SEARCH("0",AL198)))</formula>
    </cfRule>
    <cfRule type="containsText" dxfId="32248" priority="56593" stopIfTrue="1" operator="containsText" text="S">
      <formula>NOT(ISERROR(SEARCH("S",AL198)))</formula>
    </cfRule>
    <cfRule type="containsText" dxfId="32247" priority="56594" stopIfTrue="1" operator="containsText" text="F">
      <formula>NOT(ISERROR(SEARCH("F",AL198)))</formula>
    </cfRule>
    <cfRule type="containsText" dxfId="32246" priority="56595" stopIfTrue="1" operator="containsText" text="P">
      <formula>NOT(ISERROR(SEARCH("P",AL198)))</formula>
    </cfRule>
    <cfRule type="containsText" dxfId="32245" priority="56596" stopIfTrue="1" operator="containsText" text="LNP">
      <formula>NOT(ISERROR(SEARCH("LNP",AL198)))</formula>
    </cfRule>
    <cfRule type="containsText" dxfId="32244" priority="56597" stopIfTrue="1" operator="containsText" text="DM">
      <formula>NOT(ISERROR(SEARCH("DM",AL198)))</formula>
    </cfRule>
    <cfRule type="containsText" dxfId="32243" priority="56598" stopIfTrue="1" operator="containsText" text="5DOM">
      <formula>NOT(ISERROR(SEARCH("5DOM",AL198)))</formula>
    </cfRule>
    <cfRule type="containsText" dxfId="32242" priority="56599" stopIfTrue="1" operator="containsText" text="DOM">
      <formula>NOT(ISERROR(SEARCH("DOM",AL198)))</formula>
    </cfRule>
    <cfRule type="containsText" dxfId="32241" priority="56600" stopIfTrue="1" operator="containsText" text="DLP">
      <formula>NOT(ISERROR(SEARCH("DLP",AL198)))</formula>
    </cfRule>
    <cfRule type="containsText" dxfId="32240" priority="56601" stopIfTrue="1" operator="containsText" text="5HE">
      <formula>NOT(ISERROR(SEARCH("5HE",AL198)))</formula>
    </cfRule>
    <cfRule type="containsText" dxfId="32239" priority="56602" stopIfTrue="1" operator="containsText" text="4HE">
      <formula>NOT(ISERROR(SEARCH("4HE",AL198)))</formula>
    </cfRule>
    <cfRule type="containsText" dxfId="32238" priority="56603" stopIfTrue="1" operator="containsText" text="3HE">
      <formula>NOT(ISERROR(SEARCH("3HE",AL198)))</formula>
    </cfRule>
    <cfRule type="containsText" dxfId="32237" priority="56604" stopIfTrue="1" operator="containsText" text="2HE">
      <formula>NOT(ISERROR(SEARCH("2HE",AL198)))</formula>
    </cfRule>
    <cfRule type="containsText" dxfId="32236" priority="56605" stopIfTrue="1" operator="containsText" text="1HE">
      <formula>NOT(ISERROR(SEARCH("1HE",AL198)))</formula>
    </cfRule>
    <cfRule type="containsText" dxfId="32235" priority="56606" stopIfTrue="1" operator="containsText" text="MINA">
      <formula>NOT(ISERROR(SEARCH("MINA",AL198)))</formula>
    </cfRule>
    <cfRule type="containsText" dxfId="32234" priority="56607" stopIfTrue="1" operator="containsText" text="8TD">
      <formula>NOT(ISERROR(SEARCH("8TD",AL198)))</formula>
    </cfRule>
  </conditionalFormatting>
  <conditionalFormatting sqref="AL198">
    <cfRule type="containsText" dxfId="32233" priority="56590" stopIfTrue="1" operator="containsText" text="8TDT">
      <formula>NOT(ISERROR(SEARCH("8TDT",AL198)))</formula>
    </cfRule>
  </conditionalFormatting>
  <conditionalFormatting sqref="AL198">
    <cfRule type="containsText" dxfId="32232" priority="56573" stopIfTrue="1" operator="containsText" text="VAC">
      <formula>NOT(ISERROR(SEARCH("VAC",AL198)))</formula>
    </cfRule>
    <cfRule type="containsText" priority="56574" stopIfTrue="1" operator="containsText" text="0">
      <formula>NOT(ISERROR(SEARCH("0",AL198)))</formula>
    </cfRule>
    <cfRule type="containsText" dxfId="32231" priority="56575" stopIfTrue="1" operator="containsText" text="S">
      <formula>NOT(ISERROR(SEARCH("S",AL198)))</formula>
    </cfRule>
    <cfRule type="containsText" dxfId="32230" priority="56576" stopIfTrue="1" operator="containsText" text="F">
      <formula>NOT(ISERROR(SEARCH("F",AL198)))</formula>
    </cfRule>
    <cfRule type="containsText" dxfId="32229" priority="56577" stopIfTrue="1" operator="containsText" text="P">
      <formula>NOT(ISERROR(SEARCH("P",AL198)))</formula>
    </cfRule>
    <cfRule type="containsText" dxfId="32228" priority="56578" stopIfTrue="1" operator="containsText" text="LNP">
      <formula>NOT(ISERROR(SEARCH("LNP",AL198)))</formula>
    </cfRule>
    <cfRule type="containsText" dxfId="32227" priority="56579" stopIfTrue="1" operator="containsText" text="DM">
      <formula>NOT(ISERROR(SEARCH("DM",AL198)))</formula>
    </cfRule>
    <cfRule type="containsText" dxfId="32226" priority="56580" stopIfTrue="1" operator="containsText" text="5DOM">
      <formula>NOT(ISERROR(SEARCH("5DOM",AL198)))</formula>
    </cfRule>
    <cfRule type="containsText" dxfId="32225" priority="56581" stopIfTrue="1" operator="containsText" text="DOM">
      <formula>NOT(ISERROR(SEARCH("DOM",AL198)))</formula>
    </cfRule>
    <cfRule type="containsText" dxfId="32224" priority="56582" stopIfTrue="1" operator="containsText" text="DLP">
      <formula>NOT(ISERROR(SEARCH("DLP",AL198)))</formula>
    </cfRule>
    <cfRule type="containsText" dxfId="32223" priority="56583" stopIfTrue="1" operator="containsText" text="5HE">
      <formula>NOT(ISERROR(SEARCH("5HE",AL198)))</formula>
    </cfRule>
    <cfRule type="containsText" dxfId="32222" priority="56584" stopIfTrue="1" operator="containsText" text="4HE">
      <formula>NOT(ISERROR(SEARCH("4HE",AL198)))</formula>
    </cfRule>
    <cfRule type="containsText" dxfId="32221" priority="56585" stopIfTrue="1" operator="containsText" text="3HE">
      <formula>NOT(ISERROR(SEARCH("3HE",AL198)))</formula>
    </cfRule>
    <cfRule type="containsText" dxfId="32220" priority="56586" stopIfTrue="1" operator="containsText" text="2HE">
      <formula>NOT(ISERROR(SEARCH("2HE",AL198)))</formula>
    </cfRule>
    <cfRule type="containsText" dxfId="32219" priority="56587" stopIfTrue="1" operator="containsText" text="1HE">
      <formula>NOT(ISERROR(SEARCH("1HE",AL198)))</formula>
    </cfRule>
    <cfRule type="containsText" dxfId="32218" priority="56588" stopIfTrue="1" operator="containsText" text="MINA">
      <formula>NOT(ISERROR(SEARCH("MINA",AL198)))</formula>
    </cfRule>
    <cfRule type="containsText" dxfId="32217" priority="56589" stopIfTrue="1" operator="containsText" text="8TD">
      <formula>NOT(ISERROR(SEARCH("8TD",AL198)))</formula>
    </cfRule>
  </conditionalFormatting>
  <conditionalFormatting sqref="AL198">
    <cfRule type="containsText" dxfId="32216" priority="56572" stopIfTrue="1" operator="containsText" text="8TDT">
      <formula>NOT(ISERROR(SEARCH("8TDT",AL198)))</formula>
    </cfRule>
  </conditionalFormatting>
  <conditionalFormatting sqref="K194">
    <cfRule type="containsText" dxfId="32215" priority="56555" stopIfTrue="1" operator="containsText" text="VAC">
      <formula>NOT(ISERROR(SEARCH("VAC",K194)))</formula>
    </cfRule>
    <cfRule type="containsText" priority="56556" stopIfTrue="1" operator="containsText" text="0">
      <formula>NOT(ISERROR(SEARCH("0",K194)))</formula>
    </cfRule>
    <cfRule type="containsText" dxfId="32214" priority="56557" stopIfTrue="1" operator="containsText" text="S">
      <formula>NOT(ISERROR(SEARCH("S",K194)))</formula>
    </cfRule>
    <cfRule type="containsText" dxfId="32213" priority="56558" stopIfTrue="1" operator="containsText" text="F">
      <formula>NOT(ISERROR(SEARCH("F",K194)))</formula>
    </cfRule>
    <cfRule type="containsText" dxfId="32212" priority="56559" stopIfTrue="1" operator="containsText" text="P">
      <formula>NOT(ISERROR(SEARCH("P",K194)))</formula>
    </cfRule>
    <cfRule type="containsText" dxfId="32211" priority="56560" stopIfTrue="1" operator="containsText" text="LNP">
      <formula>NOT(ISERROR(SEARCH("LNP",K194)))</formula>
    </cfRule>
    <cfRule type="containsText" dxfId="32210" priority="56561" stopIfTrue="1" operator="containsText" text="DM">
      <formula>NOT(ISERROR(SEARCH("DM",K194)))</formula>
    </cfRule>
    <cfRule type="containsText" dxfId="32209" priority="56562" stopIfTrue="1" operator="containsText" text="5DOM">
      <formula>NOT(ISERROR(SEARCH("5DOM",K194)))</formula>
    </cfRule>
    <cfRule type="containsText" dxfId="32208" priority="56563" stopIfTrue="1" operator="containsText" text="DOM">
      <formula>NOT(ISERROR(SEARCH("DOM",K194)))</formula>
    </cfRule>
    <cfRule type="containsText" dxfId="32207" priority="56564" stopIfTrue="1" operator="containsText" text="DLP">
      <formula>NOT(ISERROR(SEARCH("DLP",K194)))</formula>
    </cfRule>
    <cfRule type="containsText" dxfId="32206" priority="56565" stopIfTrue="1" operator="containsText" text="5HE">
      <formula>NOT(ISERROR(SEARCH("5HE",K194)))</formula>
    </cfRule>
    <cfRule type="containsText" dxfId="32205" priority="56566" stopIfTrue="1" operator="containsText" text="4HE">
      <formula>NOT(ISERROR(SEARCH("4HE",K194)))</formula>
    </cfRule>
    <cfRule type="containsText" dxfId="32204" priority="56567" stopIfTrue="1" operator="containsText" text="3HE">
      <formula>NOT(ISERROR(SEARCH("3HE",K194)))</formula>
    </cfRule>
    <cfRule type="containsText" dxfId="32203" priority="56568" stopIfTrue="1" operator="containsText" text="2HE">
      <formula>NOT(ISERROR(SEARCH("2HE",K194)))</formula>
    </cfRule>
    <cfRule type="containsText" dxfId="32202" priority="56569" stopIfTrue="1" operator="containsText" text="1HE">
      <formula>NOT(ISERROR(SEARCH("1HE",K194)))</formula>
    </cfRule>
    <cfRule type="containsText" dxfId="32201" priority="56570" stopIfTrue="1" operator="containsText" text="MINA">
      <formula>NOT(ISERROR(SEARCH("MINA",K194)))</formula>
    </cfRule>
    <cfRule type="containsText" dxfId="32200" priority="56571" stopIfTrue="1" operator="containsText" text="8TD">
      <formula>NOT(ISERROR(SEARCH("8TD",K194)))</formula>
    </cfRule>
  </conditionalFormatting>
  <conditionalFormatting sqref="K194">
    <cfRule type="containsText" dxfId="32199" priority="56554" stopIfTrue="1" operator="containsText" text="8TDT">
      <formula>NOT(ISERROR(SEARCH("8TDT",K194)))</formula>
    </cfRule>
  </conditionalFormatting>
  <conditionalFormatting sqref="R194">
    <cfRule type="containsText" dxfId="32198" priority="56465" stopIfTrue="1" operator="containsText" text="VAC">
      <formula>NOT(ISERROR(SEARCH("VAC",R194)))</formula>
    </cfRule>
    <cfRule type="containsText" priority="56466" stopIfTrue="1" operator="containsText" text="0">
      <formula>NOT(ISERROR(SEARCH("0",R194)))</formula>
    </cfRule>
    <cfRule type="containsText" dxfId="32197" priority="56467" stopIfTrue="1" operator="containsText" text="S">
      <formula>NOT(ISERROR(SEARCH("S",R194)))</formula>
    </cfRule>
    <cfRule type="containsText" dxfId="32196" priority="56468" stopIfTrue="1" operator="containsText" text="F">
      <formula>NOT(ISERROR(SEARCH("F",R194)))</formula>
    </cfRule>
    <cfRule type="containsText" dxfId="32195" priority="56469" stopIfTrue="1" operator="containsText" text="P">
      <formula>NOT(ISERROR(SEARCH("P",R194)))</formula>
    </cfRule>
    <cfRule type="containsText" dxfId="32194" priority="56470" stopIfTrue="1" operator="containsText" text="LNP">
      <formula>NOT(ISERROR(SEARCH("LNP",R194)))</formula>
    </cfRule>
    <cfRule type="containsText" dxfId="32193" priority="56471" stopIfTrue="1" operator="containsText" text="DM">
      <formula>NOT(ISERROR(SEARCH("DM",R194)))</formula>
    </cfRule>
    <cfRule type="containsText" dxfId="32192" priority="56472" stopIfTrue="1" operator="containsText" text="5DOM">
      <formula>NOT(ISERROR(SEARCH("5DOM",R194)))</formula>
    </cfRule>
    <cfRule type="containsText" dxfId="32191" priority="56473" stopIfTrue="1" operator="containsText" text="DOM">
      <formula>NOT(ISERROR(SEARCH("DOM",R194)))</formula>
    </cfRule>
    <cfRule type="containsText" dxfId="32190" priority="56474" stopIfTrue="1" operator="containsText" text="DLP">
      <formula>NOT(ISERROR(SEARCH("DLP",R194)))</formula>
    </cfRule>
    <cfRule type="containsText" dxfId="32189" priority="56475" stopIfTrue="1" operator="containsText" text="5HE">
      <formula>NOT(ISERROR(SEARCH("5HE",R194)))</formula>
    </cfRule>
    <cfRule type="containsText" dxfId="32188" priority="56476" stopIfTrue="1" operator="containsText" text="4HE">
      <formula>NOT(ISERROR(SEARCH("4HE",R194)))</formula>
    </cfRule>
    <cfRule type="containsText" dxfId="32187" priority="56477" stopIfTrue="1" operator="containsText" text="3HE">
      <formula>NOT(ISERROR(SEARCH("3HE",R194)))</formula>
    </cfRule>
    <cfRule type="containsText" dxfId="32186" priority="56478" stopIfTrue="1" operator="containsText" text="2HE">
      <formula>NOT(ISERROR(SEARCH("2HE",R194)))</formula>
    </cfRule>
    <cfRule type="containsText" dxfId="32185" priority="56479" stopIfTrue="1" operator="containsText" text="1HE">
      <formula>NOT(ISERROR(SEARCH("1HE",R194)))</formula>
    </cfRule>
    <cfRule type="containsText" dxfId="32184" priority="56480" stopIfTrue="1" operator="containsText" text="MINA">
      <formula>NOT(ISERROR(SEARCH("MINA",R194)))</formula>
    </cfRule>
    <cfRule type="containsText" dxfId="32183" priority="56481" stopIfTrue="1" operator="containsText" text="8TD">
      <formula>NOT(ISERROR(SEARCH("8TD",R194)))</formula>
    </cfRule>
  </conditionalFormatting>
  <conditionalFormatting sqref="R194">
    <cfRule type="containsText" dxfId="32182" priority="56464" stopIfTrue="1" operator="containsText" text="8TDT">
      <formula>NOT(ISERROR(SEARCH("8TDT",R194)))</formula>
    </cfRule>
  </conditionalFormatting>
  <conditionalFormatting sqref="AF198">
    <cfRule type="containsText" dxfId="32181" priority="56447" stopIfTrue="1" operator="containsText" text="VAC">
      <formula>NOT(ISERROR(SEARCH("VAC",AF198)))</formula>
    </cfRule>
    <cfRule type="containsText" priority="56448" stopIfTrue="1" operator="containsText" text="0">
      <formula>NOT(ISERROR(SEARCH("0",AF198)))</formula>
    </cfRule>
    <cfRule type="containsText" dxfId="32180" priority="56449" stopIfTrue="1" operator="containsText" text="S">
      <formula>NOT(ISERROR(SEARCH("S",AF198)))</formula>
    </cfRule>
    <cfRule type="containsText" dxfId="32179" priority="56450" stopIfTrue="1" operator="containsText" text="F">
      <formula>NOT(ISERROR(SEARCH("F",AF198)))</formula>
    </cfRule>
    <cfRule type="containsText" dxfId="32178" priority="56451" stopIfTrue="1" operator="containsText" text="P">
      <formula>NOT(ISERROR(SEARCH("P",AF198)))</formula>
    </cfRule>
    <cfRule type="containsText" dxfId="32177" priority="56452" stopIfTrue="1" operator="containsText" text="LNP">
      <formula>NOT(ISERROR(SEARCH("LNP",AF198)))</formula>
    </cfRule>
    <cfRule type="containsText" dxfId="32176" priority="56453" stopIfTrue="1" operator="containsText" text="DM">
      <formula>NOT(ISERROR(SEARCH("DM",AF198)))</formula>
    </cfRule>
    <cfRule type="containsText" dxfId="32175" priority="56454" stopIfTrue="1" operator="containsText" text="5DOM">
      <formula>NOT(ISERROR(SEARCH("5DOM",AF198)))</formula>
    </cfRule>
    <cfRule type="containsText" dxfId="32174" priority="56455" stopIfTrue="1" operator="containsText" text="DOM">
      <formula>NOT(ISERROR(SEARCH("DOM",AF198)))</formula>
    </cfRule>
    <cfRule type="containsText" dxfId="32173" priority="56456" stopIfTrue="1" operator="containsText" text="DLP">
      <formula>NOT(ISERROR(SEARCH("DLP",AF198)))</formula>
    </cfRule>
    <cfRule type="containsText" dxfId="32172" priority="56457" stopIfTrue="1" operator="containsText" text="5HE">
      <formula>NOT(ISERROR(SEARCH("5HE",AF198)))</formula>
    </cfRule>
    <cfRule type="containsText" dxfId="32171" priority="56458" stopIfTrue="1" operator="containsText" text="4HE">
      <formula>NOT(ISERROR(SEARCH("4HE",AF198)))</formula>
    </cfRule>
    <cfRule type="containsText" dxfId="32170" priority="56459" stopIfTrue="1" operator="containsText" text="3HE">
      <formula>NOT(ISERROR(SEARCH("3HE",AF198)))</formula>
    </cfRule>
    <cfRule type="containsText" dxfId="32169" priority="56460" stopIfTrue="1" operator="containsText" text="2HE">
      <formula>NOT(ISERROR(SEARCH("2HE",AF198)))</formula>
    </cfRule>
    <cfRule type="containsText" dxfId="32168" priority="56461" stopIfTrue="1" operator="containsText" text="1HE">
      <formula>NOT(ISERROR(SEARCH("1HE",AF198)))</formula>
    </cfRule>
    <cfRule type="containsText" dxfId="32167" priority="56462" stopIfTrue="1" operator="containsText" text="MINA">
      <formula>NOT(ISERROR(SEARCH("MINA",AF198)))</formula>
    </cfRule>
    <cfRule type="containsText" dxfId="32166" priority="56463" stopIfTrue="1" operator="containsText" text="8TD">
      <formula>NOT(ISERROR(SEARCH("8TD",AF198)))</formula>
    </cfRule>
  </conditionalFormatting>
  <conditionalFormatting sqref="AF198">
    <cfRule type="containsText" dxfId="32165" priority="56446" stopIfTrue="1" operator="containsText" text="8TDT">
      <formula>NOT(ISERROR(SEARCH("8TDT",AF198)))</formula>
    </cfRule>
  </conditionalFormatting>
  <conditionalFormatting sqref="AF198">
    <cfRule type="containsText" dxfId="32164" priority="56429" stopIfTrue="1" operator="containsText" text="VAC">
      <formula>NOT(ISERROR(SEARCH("VAC",AF198)))</formula>
    </cfRule>
    <cfRule type="containsText" priority="56430" stopIfTrue="1" operator="containsText" text="0">
      <formula>NOT(ISERROR(SEARCH("0",AF198)))</formula>
    </cfRule>
    <cfRule type="containsText" dxfId="32163" priority="56431" stopIfTrue="1" operator="containsText" text="S">
      <formula>NOT(ISERROR(SEARCH("S",AF198)))</formula>
    </cfRule>
    <cfRule type="containsText" dxfId="32162" priority="56432" stopIfTrue="1" operator="containsText" text="F">
      <formula>NOT(ISERROR(SEARCH("F",AF198)))</formula>
    </cfRule>
    <cfRule type="containsText" dxfId="32161" priority="56433" stopIfTrue="1" operator="containsText" text="P">
      <formula>NOT(ISERROR(SEARCH("P",AF198)))</formula>
    </cfRule>
    <cfRule type="containsText" dxfId="32160" priority="56434" stopIfTrue="1" operator="containsText" text="LNP">
      <formula>NOT(ISERROR(SEARCH("LNP",AF198)))</formula>
    </cfRule>
    <cfRule type="containsText" dxfId="32159" priority="56435" stopIfTrue="1" operator="containsText" text="DM">
      <formula>NOT(ISERROR(SEARCH("DM",AF198)))</formula>
    </cfRule>
    <cfRule type="containsText" dxfId="32158" priority="56436" stopIfTrue="1" operator="containsText" text="5DOM">
      <formula>NOT(ISERROR(SEARCH("5DOM",AF198)))</formula>
    </cfRule>
    <cfRule type="containsText" dxfId="32157" priority="56437" stopIfTrue="1" operator="containsText" text="DOM">
      <formula>NOT(ISERROR(SEARCH("DOM",AF198)))</formula>
    </cfRule>
    <cfRule type="containsText" dxfId="32156" priority="56438" stopIfTrue="1" operator="containsText" text="DLP">
      <formula>NOT(ISERROR(SEARCH("DLP",AF198)))</formula>
    </cfRule>
    <cfRule type="containsText" dxfId="32155" priority="56439" stopIfTrue="1" operator="containsText" text="5HE">
      <formula>NOT(ISERROR(SEARCH("5HE",AF198)))</formula>
    </cfRule>
    <cfRule type="containsText" dxfId="32154" priority="56440" stopIfTrue="1" operator="containsText" text="4HE">
      <formula>NOT(ISERROR(SEARCH("4HE",AF198)))</formula>
    </cfRule>
    <cfRule type="containsText" dxfId="32153" priority="56441" stopIfTrue="1" operator="containsText" text="3HE">
      <formula>NOT(ISERROR(SEARCH("3HE",AF198)))</formula>
    </cfRule>
    <cfRule type="containsText" dxfId="32152" priority="56442" stopIfTrue="1" operator="containsText" text="2HE">
      <formula>NOT(ISERROR(SEARCH("2HE",AF198)))</formula>
    </cfRule>
    <cfRule type="containsText" dxfId="32151" priority="56443" stopIfTrue="1" operator="containsText" text="1HE">
      <formula>NOT(ISERROR(SEARCH("1HE",AF198)))</formula>
    </cfRule>
    <cfRule type="containsText" dxfId="32150" priority="56444" stopIfTrue="1" operator="containsText" text="MINA">
      <formula>NOT(ISERROR(SEARCH("MINA",AF198)))</formula>
    </cfRule>
    <cfRule type="containsText" dxfId="32149" priority="56445" stopIfTrue="1" operator="containsText" text="8TD">
      <formula>NOT(ISERROR(SEARCH("8TD",AF198)))</formula>
    </cfRule>
  </conditionalFormatting>
  <conditionalFormatting sqref="AF198">
    <cfRule type="containsText" dxfId="32148" priority="56428" stopIfTrue="1" operator="containsText" text="8TDT">
      <formula>NOT(ISERROR(SEARCH("8TDT",AF198)))</formula>
    </cfRule>
  </conditionalFormatting>
  <conditionalFormatting sqref="AA198:AE198">
    <cfRule type="containsText" dxfId="32147" priority="56303" stopIfTrue="1" operator="containsText" text="VAC">
      <formula>NOT(ISERROR(SEARCH("VAC",AA198)))</formula>
    </cfRule>
    <cfRule type="containsText" priority="56304" stopIfTrue="1" operator="containsText" text="0">
      <formula>NOT(ISERROR(SEARCH("0",AA198)))</formula>
    </cfRule>
    <cfRule type="containsText" dxfId="32146" priority="56305" stopIfTrue="1" operator="containsText" text="S">
      <formula>NOT(ISERROR(SEARCH("S",AA198)))</formula>
    </cfRule>
    <cfRule type="containsText" dxfId="32145" priority="56306" stopIfTrue="1" operator="containsText" text="F">
      <formula>NOT(ISERROR(SEARCH("F",AA198)))</formula>
    </cfRule>
    <cfRule type="containsText" dxfId="32144" priority="56307" stopIfTrue="1" operator="containsText" text="P">
      <formula>NOT(ISERROR(SEARCH("P",AA198)))</formula>
    </cfRule>
    <cfRule type="containsText" dxfId="32143" priority="56308" stopIfTrue="1" operator="containsText" text="LNP">
      <formula>NOT(ISERROR(SEARCH("LNP",AA198)))</formula>
    </cfRule>
    <cfRule type="containsText" dxfId="32142" priority="56309" stopIfTrue="1" operator="containsText" text="DM">
      <formula>NOT(ISERROR(SEARCH("DM",AA198)))</formula>
    </cfRule>
    <cfRule type="containsText" dxfId="32141" priority="56310" stopIfTrue="1" operator="containsText" text="5DOM">
      <formula>NOT(ISERROR(SEARCH("5DOM",AA198)))</formula>
    </cfRule>
    <cfRule type="containsText" dxfId="32140" priority="56311" stopIfTrue="1" operator="containsText" text="DOM">
      <formula>NOT(ISERROR(SEARCH("DOM",AA198)))</formula>
    </cfRule>
    <cfRule type="containsText" dxfId="32139" priority="56312" stopIfTrue="1" operator="containsText" text="DLP">
      <formula>NOT(ISERROR(SEARCH("DLP",AA198)))</formula>
    </cfRule>
    <cfRule type="containsText" dxfId="32138" priority="56313" stopIfTrue="1" operator="containsText" text="5HE">
      <formula>NOT(ISERROR(SEARCH("5HE",AA198)))</formula>
    </cfRule>
    <cfRule type="containsText" dxfId="32137" priority="56314" stopIfTrue="1" operator="containsText" text="4HE">
      <formula>NOT(ISERROR(SEARCH("4HE",AA198)))</formula>
    </cfRule>
    <cfRule type="containsText" dxfId="32136" priority="56315" stopIfTrue="1" operator="containsText" text="3HE">
      <formula>NOT(ISERROR(SEARCH("3HE",AA198)))</formula>
    </cfRule>
    <cfRule type="containsText" dxfId="32135" priority="56316" stopIfTrue="1" operator="containsText" text="2HE">
      <formula>NOT(ISERROR(SEARCH("2HE",AA198)))</formula>
    </cfRule>
    <cfRule type="containsText" dxfId="32134" priority="56317" stopIfTrue="1" operator="containsText" text="1HE">
      <formula>NOT(ISERROR(SEARCH("1HE",AA198)))</formula>
    </cfRule>
    <cfRule type="containsText" dxfId="32133" priority="56318" stopIfTrue="1" operator="containsText" text="MINA">
      <formula>NOT(ISERROR(SEARCH("MINA",AA198)))</formula>
    </cfRule>
    <cfRule type="containsText" dxfId="32132" priority="56319" stopIfTrue="1" operator="containsText" text="8TD">
      <formula>NOT(ISERROR(SEARCH("8TD",AA198)))</formula>
    </cfRule>
  </conditionalFormatting>
  <conditionalFormatting sqref="AA198:AE198">
    <cfRule type="containsText" dxfId="32131" priority="56302" stopIfTrue="1" operator="containsText" text="8TDT">
      <formula>NOT(ISERROR(SEARCH("8TDT",AA198)))</formula>
    </cfRule>
  </conditionalFormatting>
  <conditionalFormatting sqref="B194">
    <cfRule type="containsText" dxfId="32130" priority="56299" stopIfTrue="1" operator="containsText" text="TN">
      <formula>NOT(ISERROR(SEARCH("TN",B194)))</formula>
    </cfRule>
    <cfRule type="containsText" dxfId="32129" priority="56300" stopIfTrue="1" operator="containsText" text="TN">
      <formula>NOT(ISERROR(SEARCH("TN",B194)))</formula>
    </cfRule>
    <cfRule type="containsText" dxfId="32128" priority="56301" stopIfTrue="1" operator="containsText" text="TD">
      <formula>NOT(ISERROR(SEARCH("TD",B194)))</formula>
    </cfRule>
  </conditionalFormatting>
  <conditionalFormatting sqref="B196">
    <cfRule type="containsText" dxfId="32127" priority="56296" stopIfTrue="1" operator="containsText" text="TN">
      <formula>NOT(ISERROR(SEARCH("TN",B196)))</formula>
    </cfRule>
    <cfRule type="containsText" dxfId="32126" priority="56297" stopIfTrue="1" operator="containsText" text="TN">
      <formula>NOT(ISERROR(SEARCH("TN",B196)))</formula>
    </cfRule>
    <cfRule type="containsText" dxfId="32125" priority="56298" stopIfTrue="1" operator="containsText" text="TD">
      <formula>NOT(ISERROR(SEARCH("TD",B196)))</formula>
    </cfRule>
  </conditionalFormatting>
  <conditionalFormatting sqref="B198">
    <cfRule type="containsText" dxfId="32124" priority="56293" stopIfTrue="1" operator="containsText" text="TN">
      <formula>NOT(ISERROR(SEARCH("TN",B198)))</formula>
    </cfRule>
    <cfRule type="containsText" dxfId="32123" priority="56294" stopIfTrue="1" operator="containsText" text="TN">
      <formula>NOT(ISERROR(SEARCH("TN",B198)))</formula>
    </cfRule>
    <cfRule type="containsText" dxfId="32122" priority="56295" stopIfTrue="1" operator="containsText" text="TD">
      <formula>NOT(ISERROR(SEARCH("TD",B198)))</formula>
    </cfRule>
  </conditionalFormatting>
  <conditionalFormatting sqref="I194">
    <cfRule type="containsText" dxfId="32121" priority="56276" stopIfTrue="1" operator="containsText" text="VAC">
      <formula>NOT(ISERROR(SEARCH("VAC",I194)))</formula>
    </cfRule>
    <cfRule type="containsText" priority="56277" stopIfTrue="1" operator="containsText" text="0">
      <formula>NOT(ISERROR(SEARCH("0",I194)))</formula>
    </cfRule>
    <cfRule type="containsText" dxfId="32120" priority="56278" stopIfTrue="1" operator="containsText" text="S">
      <formula>NOT(ISERROR(SEARCH("S",I194)))</formula>
    </cfRule>
    <cfRule type="containsText" dxfId="32119" priority="56279" stopIfTrue="1" operator="containsText" text="F">
      <formula>NOT(ISERROR(SEARCH("F",I194)))</formula>
    </cfRule>
    <cfRule type="containsText" dxfId="32118" priority="56280" stopIfTrue="1" operator="containsText" text="P">
      <formula>NOT(ISERROR(SEARCH("P",I194)))</formula>
    </cfRule>
    <cfRule type="containsText" dxfId="32117" priority="56281" stopIfTrue="1" operator="containsText" text="LNP">
      <formula>NOT(ISERROR(SEARCH("LNP",I194)))</formula>
    </cfRule>
    <cfRule type="containsText" dxfId="32116" priority="56282" stopIfTrue="1" operator="containsText" text="DM">
      <formula>NOT(ISERROR(SEARCH("DM",I194)))</formula>
    </cfRule>
    <cfRule type="containsText" dxfId="32115" priority="56283" stopIfTrue="1" operator="containsText" text="5DOM">
      <formula>NOT(ISERROR(SEARCH("5DOM",I194)))</formula>
    </cfRule>
    <cfRule type="containsText" dxfId="32114" priority="56284" stopIfTrue="1" operator="containsText" text="DOM">
      <formula>NOT(ISERROR(SEARCH("DOM",I194)))</formula>
    </cfRule>
    <cfRule type="containsText" dxfId="32113" priority="56285" stopIfTrue="1" operator="containsText" text="DLP">
      <formula>NOT(ISERROR(SEARCH("DLP",I194)))</formula>
    </cfRule>
    <cfRule type="containsText" dxfId="32112" priority="56286" stopIfTrue="1" operator="containsText" text="5HE">
      <formula>NOT(ISERROR(SEARCH("5HE",I194)))</formula>
    </cfRule>
    <cfRule type="containsText" dxfId="32111" priority="56287" stopIfTrue="1" operator="containsText" text="4HE">
      <formula>NOT(ISERROR(SEARCH("4HE",I194)))</formula>
    </cfRule>
    <cfRule type="containsText" dxfId="32110" priority="56288" stopIfTrue="1" operator="containsText" text="3HE">
      <formula>NOT(ISERROR(SEARCH("3HE",I194)))</formula>
    </cfRule>
    <cfRule type="containsText" dxfId="32109" priority="56289" stopIfTrue="1" operator="containsText" text="2HE">
      <formula>NOT(ISERROR(SEARCH("2HE",I194)))</formula>
    </cfRule>
    <cfRule type="containsText" dxfId="32108" priority="56290" stopIfTrue="1" operator="containsText" text="1HE">
      <formula>NOT(ISERROR(SEARCH("1HE",I194)))</formula>
    </cfRule>
    <cfRule type="containsText" dxfId="32107" priority="56291" stopIfTrue="1" operator="containsText" text="MINA">
      <formula>NOT(ISERROR(SEARCH("MINA",I194)))</formula>
    </cfRule>
    <cfRule type="containsText" dxfId="32106" priority="56292" stopIfTrue="1" operator="containsText" text="8TD">
      <formula>NOT(ISERROR(SEARCH("8TD",I194)))</formula>
    </cfRule>
  </conditionalFormatting>
  <conditionalFormatting sqref="I194">
    <cfRule type="containsText" dxfId="32105" priority="56275" stopIfTrue="1" operator="containsText" text="8TDT">
      <formula>NOT(ISERROR(SEARCH("8TDT",I194)))</formula>
    </cfRule>
  </conditionalFormatting>
  <conditionalFormatting sqref="AK196">
    <cfRule type="containsText" dxfId="32104" priority="56132" stopIfTrue="1" operator="containsText" text="VAC">
      <formula>NOT(ISERROR(SEARCH("VAC",AK196)))</formula>
    </cfRule>
    <cfRule type="containsText" priority="56133" stopIfTrue="1" operator="containsText" text="0">
      <formula>NOT(ISERROR(SEARCH("0",AK196)))</formula>
    </cfRule>
    <cfRule type="containsText" dxfId="32103" priority="56134" stopIfTrue="1" operator="containsText" text="S">
      <formula>NOT(ISERROR(SEARCH("S",AK196)))</formula>
    </cfRule>
    <cfRule type="containsText" dxfId="32102" priority="56135" stopIfTrue="1" operator="containsText" text="F">
      <formula>NOT(ISERROR(SEARCH("F",AK196)))</formula>
    </cfRule>
    <cfRule type="containsText" dxfId="32101" priority="56136" stopIfTrue="1" operator="containsText" text="P">
      <formula>NOT(ISERROR(SEARCH("P",AK196)))</formula>
    </cfRule>
    <cfRule type="containsText" dxfId="32100" priority="56137" stopIfTrue="1" operator="containsText" text="LNP">
      <formula>NOT(ISERROR(SEARCH("LNP",AK196)))</formula>
    </cfRule>
    <cfRule type="containsText" dxfId="32099" priority="56138" stopIfTrue="1" operator="containsText" text="DM">
      <formula>NOT(ISERROR(SEARCH("DM",AK196)))</formula>
    </cfRule>
    <cfRule type="containsText" dxfId="32098" priority="56139" stopIfTrue="1" operator="containsText" text="5DOM">
      <formula>NOT(ISERROR(SEARCH("5DOM",AK196)))</formula>
    </cfRule>
    <cfRule type="containsText" dxfId="32097" priority="56140" stopIfTrue="1" operator="containsText" text="DOM">
      <formula>NOT(ISERROR(SEARCH("DOM",AK196)))</formula>
    </cfRule>
    <cfRule type="containsText" dxfId="32096" priority="56141" stopIfTrue="1" operator="containsText" text="DLP">
      <formula>NOT(ISERROR(SEARCH("DLP",AK196)))</formula>
    </cfRule>
    <cfRule type="containsText" dxfId="32095" priority="56142" stopIfTrue="1" operator="containsText" text="5HE">
      <formula>NOT(ISERROR(SEARCH("5HE",AK196)))</formula>
    </cfRule>
    <cfRule type="containsText" dxfId="32094" priority="56143" stopIfTrue="1" operator="containsText" text="4HE">
      <formula>NOT(ISERROR(SEARCH("4HE",AK196)))</formula>
    </cfRule>
    <cfRule type="containsText" dxfId="32093" priority="56144" stopIfTrue="1" operator="containsText" text="3HE">
      <formula>NOT(ISERROR(SEARCH("3HE",AK196)))</formula>
    </cfRule>
    <cfRule type="containsText" dxfId="32092" priority="56145" stopIfTrue="1" operator="containsText" text="2HE">
      <formula>NOT(ISERROR(SEARCH("2HE",AK196)))</formula>
    </cfRule>
    <cfRule type="containsText" dxfId="32091" priority="56146" stopIfTrue="1" operator="containsText" text="1HE">
      <formula>NOT(ISERROR(SEARCH("1HE",AK196)))</formula>
    </cfRule>
    <cfRule type="containsText" dxfId="32090" priority="56147" stopIfTrue="1" operator="containsText" text="MINA">
      <formula>NOT(ISERROR(SEARCH("MINA",AK196)))</formula>
    </cfRule>
    <cfRule type="containsText" dxfId="32089" priority="56148" stopIfTrue="1" operator="containsText" text="8TD">
      <formula>NOT(ISERROR(SEARCH("8TD",AK196)))</formula>
    </cfRule>
  </conditionalFormatting>
  <conditionalFormatting sqref="AK196">
    <cfRule type="containsText" dxfId="32088" priority="56131" stopIfTrue="1" operator="containsText" text="8TDT">
      <formula>NOT(ISERROR(SEARCH("8TDT",AK196)))</formula>
    </cfRule>
  </conditionalFormatting>
  <conditionalFormatting sqref="AK198">
    <cfRule type="containsText" dxfId="32087" priority="56114" stopIfTrue="1" operator="containsText" text="VAC">
      <formula>NOT(ISERROR(SEARCH("VAC",AK198)))</formula>
    </cfRule>
    <cfRule type="containsText" priority="56115" stopIfTrue="1" operator="containsText" text="0">
      <formula>NOT(ISERROR(SEARCH("0",AK198)))</formula>
    </cfRule>
    <cfRule type="containsText" dxfId="32086" priority="56116" stopIfTrue="1" operator="containsText" text="S">
      <formula>NOT(ISERROR(SEARCH("S",AK198)))</formula>
    </cfRule>
    <cfRule type="containsText" dxfId="32085" priority="56117" stopIfTrue="1" operator="containsText" text="F">
      <formula>NOT(ISERROR(SEARCH("F",AK198)))</formula>
    </cfRule>
    <cfRule type="containsText" dxfId="32084" priority="56118" stopIfTrue="1" operator="containsText" text="P">
      <formula>NOT(ISERROR(SEARCH("P",AK198)))</formula>
    </cfRule>
    <cfRule type="containsText" dxfId="32083" priority="56119" stopIfTrue="1" operator="containsText" text="LNP">
      <formula>NOT(ISERROR(SEARCH("LNP",AK198)))</formula>
    </cfRule>
    <cfRule type="containsText" dxfId="32082" priority="56120" stopIfTrue="1" operator="containsText" text="DM">
      <formula>NOT(ISERROR(SEARCH("DM",AK198)))</formula>
    </cfRule>
    <cfRule type="containsText" dxfId="32081" priority="56121" stopIfTrue="1" operator="containsText" text="5DOM">
      <formula>NOT(ISERROR(SEARCH("5DOM",AK198)))</formula>
    </cfRule>
    <cfRule type="containsText" dxfId="32080" priority="56122" stopIfTrue="1" operator="containsText" text="DOM">
      <formula>NOT(ISERROR(SEARCH("DOM",AK198)))</formula>
    </cfRule>
    <cfRule type="containsText" dxfId="32079" priority="56123" stopIfTrue="1" operator="containsText" text="DLP">
      <formula>NOT(ISERROR(SEARCH("DLP",AK198)))</formula>
    </cfRule>
    <cfRule type="containsText" dxfId="32078" priority="56124" stopIfTrue="1" operator="containsText" text="5HE">
      <formula>NOT(ISERROR(SEARCH("5HE",AK198)))</formula>
    </cfRule>
    <cfRule type="containsText" dxfId="32077" priority="56125" stopIfTrue="1" operator="containsText" text="4HE">
      <formula>NOT(ISERROR(SEARCH("4HE",AK198)))</formula>
    </cfRule>
    <cfRule type="containsText" dxfId="32076" priority="56126" stopIfTrue="1" operator="containsText" text="3HE">
      <formula>NOT(ISERROR(SEARCH("3HE",AK198)))</formula>
    </cfRule>
    <cfRule type="containsText" dxfId="32075" priority="56127" stopIfTrue="1" operator="containsText" text="2HE">
      <formula>NOT(ISERROR(SEARCH("2HE",AK198)))</formula>
    </cfRule>
    <cfRule type="containsText" dxfId="32074" priority="56128" stopIfTrue="1" operator="containsText" text="1HE">
      <formula>NOT(ISERROR(SEARCH("1HE",AK198)))</formula>
    </cfRule>
    <cfRule type="containsText" dxfId="32073" priority="56129" stopIfTrue="1" operator="containsText" text="MINA">
      <formula>NOT(ISERROR(SEARCH("MINA",AK198)))</formula>
    </cfRule>
    <cfRule type="containsText" dxfId="32072" priority="56130" stopIfTrue="1" operator="containsText" text="8TD">
      <formula>NOT(ISERROR(SEARCH("8TD",AK198)))</formula>
    </cfRule>
  </conditionalFormatting>
  <conditionalFormatting sqref="AK198">
    <cfRule type="containsText" dxfId="32071" priority="56113" stopIfTrue="1" operator="containsText" text="8TDT">
      <formula>NOT(ISERROR(SEARCH("8TDT",AK198)))</formula>
    </cfRule>
  </conditionalFormatting>
  <conditionalFormatting sqref="AK194">
    <cfRule type="containsText" dxfId="32070" priority="56096" stopIfTrue="1" operator="containsText" text="VAC">
      <formula>NOT(ISERROR(SEARCH("VAC",AK194)))</formula>
    </cfRule>
    <cfRule type="containsText" priority="56097" stopIfTrue="1" operator="containsText" text="0">
      <formula>NOT(ISERROR(SEARCH("0",AK194)))</formula>
    </cfRule>
    <cfRule type="containsText" dxfId="32069" priority="56098" stopIfTrue="1" operator="containsText" text="S">
      <formula>NOT(ISERROR(SEARCH("S",AK194)))</formula>
    </cfRule>
    <cfRule type="containsText" dxfId="32068" priority="56099" stopIfTrue="1" operator="containsText" text="F">
      <formula>NOT(ISERROR(SEARCH("F",AK194)))</formula>
    </cfRule>
    <cfRule type="containsText" dxfId="32067" priority="56100" stopIfTrue="1" operator="containsText" text="P">
      <formula>NOT(ISERROR(SEARCH("P",AK194)))</formula>
    </cfRule>
    <cfRule type="containsText" dxfId="32066" priority="56101" stopIfTrue="1" operator="containsText" text="LNP">
      <formula>NOT(ISERROR(SEARCH("LNP",AK194)))</formula>
    </cfRule>
    <cfRule type="containsText" dxfId="32065" priority="56102" stopIfTrue="1" operator="containsText" text="DM">
      <formula>NOT(ISERROR(SEARCH("DM",AK194)))</formula>
    </cfRule>
    <cfRule type="containsText" dxfId="32064" priority="56103" stopIfTrue="1" operator="containsText" text="5DOM">
      <formula>NOT(ISERROR(SEARCH("5DOM",AK194)))</formula>
    </cfRule>
    <cfRule type="containsText" dxfId="32063" priority="56104" stopIfTrue="1" operator="containsText" text="DOM">
      <formula>NOT(ISERROR(SEARCH("DOM",AK194)))</formula>
    </cfRule>
    <cfRule type="containsText" dxfId="32062" priority="56105" stopIfTrue="1" operator="containsText" text="DLP">
      <formula>NOT(ISERROR(SEARCH("DLP",AK194)))</formula>
    </cfRule>
    <cfRule type="containsText" dxfId="32061" priority="56106" stopIfTrue="1" operator="containsText" text="5HE">
      <formula>NOT(ISERROR(SEARCH("5HE",AK194)))</formula>
    </cfRule>
    <cfRule type="containsText" dxfId="32060" priority="56107" stopIfTrue="1" operator="containsText" text="4HE">
      <formula>NOT(ISERROR(SEARCH("4HE",AK194)))</formula>
    </cfRule>
    <cfRule type="containsText" dxfId="32059" priority="56108" stopIfTrue="1" operator="containsText" text="3HE">
      <formula>NOT(ISERROR(SEARCH("3HE",AK194)))</formula>
    </cfRule>
    <cfRule type="containsText" dxfId="32058" priority="56109" stopIfTrue="1" operator="containsText" text="2HE">
      <formula>NOT(ISERROR(SEARCH("2HE",AK194)))</formula>
    </cfRule>
    <cfRule type="containsText" dxfId="32057" priority="56110" stopIfTrue="1" operator="containsText" text="1HE">
      <formula>NOT(ISERROR(SEARCH("1HE",AK194)))</formula>
    </cfRule>
    <cfRule type="containsText" dxfId="32056" priority="56111" stopIfTrue="1" operator="containsText" text="MINA">
      <formula>NOT(ISERROR(SEARCH("MINA",AK194)))</formula>
    </cfRule>
    <cfRule type="containsText" dxfId="32055" priority="56112" stopIfTrue="1" operator="containsText" text="8TD">
      <formula>NOT(ISERROR(SEARCH("8TD",AK194)))</formula>
    </cfRule>
  </conditionalFormatting>
  <conditionalFormatting sqref="AK194">
    <cfRule type="containsText" dxfId="32054" priority="56095" stopIfTrue="1" operator="containsText" text="8TDT">
      <formula>NOT(ISERROR(SEARCH("8TDT",AK194)))</formula>
    </cfRule>
  </conditionalFormatting>
  <conditionalFormatting sqref="W194">
    <cfRule type="containsText" dxfId="32053" priority="56060" stopIfTrue="1" operator="containsText" text="VAC">
      <formula>NOT(ISERROR(SEARCH("VAC",W194)))</formula>
    </cfRule>
    <cfRule type="containsText" priority="56061" stopIfTrue="1" operator="containsText" text="0">
      <formula>NOT(ISERROR(SEARCH("0",W194)))</formula>
    </cfRule>
    <cfRule type="containsText" dxfId="32052" priority="56062" stopIfTrue="1" operator="containsText" text="S">
      <formula>NOT(ISERROR(SEARCH("S",W194)))</formula>
    </cfRule>
    <cfRule type="containsText" dxfId="32051" priority="56063" stopIfTrue="1" operator="containsText" text="F">
      <formula>NOT(ISERROR(SEARCH("F",W194)))</formula>
    </cfRule>
    <cfRule type="containsText" dxfId="32050" priority="56064" stopIfTrue="1" operator="containsText" text="P">
      <formula>NOT(ISERROR(SEARCH("P",W194)))</formula>
    </cfRule>
    <cfRule type="containsText" dxfId="32049" priority="56065" stopIfTrue="1" operator="containsText" text="LNP">
      <formula>NOT(ISERROR(SEARCH("LNP",W194)))</formula>
    </cfRule>
    <cfRule type="containsText" dxfId="32048" priority="56066" stopIfTrue="1" operator="containsText" text="DM">
      <formula>NOT(ISERROR(SEARCH("DM",W194)))</formula>
    </cfRule>
    <cfRule type="containsText" dxfId="32047" priority="56067" stopIfTrue="1" operator="containsText" text="5DOM">
      <formula>NOT(ISERROR(SEARCH("5DOM",W194)))</formula>
    </cfRule>
    <cfRule type="containsText" dxfId="32046" priority="56068" stopIfTrue="1" operator="containsText" text="DOM">
      <formula>NOT(ISERROR(SEARCH("DOM",W194)))</formula>
    </cfRule>
    <cfRule type="containsText" dxfId="32045" priority="56069" stopIfTrue="1" operator="containsText" text="DLP">
      <formula>NOT(ISERROR(SEARCH("DLP",W194)))</formula>
    </cfRule>
    <cfRule type="containsText" dxfId="32044" priority="56070" stopIfTrue="1" operator="containsText" text="5HE">
      <formula>NOT(ISERROR(SEARCH("5HE",W194)))</formula>
    </cfRule>
    <cfRule type="containsText" dxfId="32043" priority="56071" stopIfTrue="1" operator="containsText" text="4HE">
      <formula>NOT(ISERROR(SEARCH("4HE",W194)))</formula>
    </cfRule>
    <cfRule type="containsText" dxfId="32042" priority="56072" stopIfTrue="1" operator="containsText" text="3HE">
      <formula>NOT(ISERROR(SEARCH("3HE",W194)))</formula>
    </cfRule>
    <cfRule type="containsText" dxfId="32041" priority="56073" stopIfTrue="1" operator="containsText" text="2HE">
      <formula>NOT(ISERROR(SEARCH("2HE",W194)))</formula>
    </cfRule>
    <cfRule type="containsText" dxfId="32040" priority="56074" stopIfTrue="1" operator="containsText" text="1HE">
      <formula>NOT(ISERROR(SEARCH("1HE",W194)))</formula>
    </cfRule>
    <cfRule type="containsText" dxfId="32039" priority="56075" stopIfTrue="1" operator="containsText" text="MINA">
      <formula>NOT(ISERROR(SEARCH("MINA",W194)))</formula>
    </cfRule>
    <cfRule type="containsText" dxfId="32038" priority="56076" stopIfTrue="1" operator="containsText" text="8TD">
      <formula>NOT(ISERROR(SEARCH("8TD",W194)))</formula>
    </cfRule>
  </conditionalFormatting>
  <conditionalFormatting sqref="W194">
    <cfRule type="containsText" dxfId="32037" priority="56059" stopIfTrue="1" operator="containsText" text="8TDT">
      <formula>NOT(ISERROR(SEARCH("8TDT",W194)))</formula>
    </cfRule>
  </conditionalFormatting>
  <conditionalFormatting sqref="P194">
    <cfRule type="containsText" dxfId="32036" priority="56042" stopIfTrue="1" operator="containsText" text="VAC">
      <formula>NOT(ISERROR(SEARCH("VAC",P194)))</formula>
    </cfRule>
    <cfRule type="containsText" priority="56043" stopIfTrue="1" operator="containsText" text="0">
      <formula>NOT(ISERROR(SEARCH("0",P194)))</formula>
    </cfRule>
    <cfRule type="containsText" dxfId="32035" priority="56044" stopIfTrue="1" operator="containsText" text="S">
      <formula>NOT(ISERROR(SEARCH("S",P194)))</formula>
    </cfRule>
    <cfRule type="containsText" dxfId="32034" priority="56045" stopIfTrue="1" operator="containsText" text="F">
      <formula>NOT(ISERROR(SEARCH("F",P194)))</formula>
    </cfRule>
    <cfRule type="containsText" dxfId="32033" priority="56046" stopIfTrue="1" operator="containsText" text="P">
      <formula>NOT(ISERROR(SEARCH("P",P194)))</formula>
    </cfRule>
    <cfRule type="containsText" dxfId="32032" priority="56047" stopIfTrue="1" operator="containsText" text="LNP">
      <formula>NOT(ISERROR(SEARCH("LNP",P194)))</formula>
    </cfRule>
    <cfRule type="containsText" dxfId="32031" priority="56048" stopIfTrue="1" operator="containsText" text="DM">
      <formula>NOT(ISERROR(SEARCH("DM",P194)))</formula>
    </cfRule>
    <cfRule type="containsText" dxfId="32030" priority="56049" stopIfTrue="1" operator="containsText" text="5DOM">
      <formula>NOT(ISERROR(SEARCH("5DOM",P194)))</formula>
    </cfRule>
    <cfRule type="containsText" dxfId="32029" priority="56050" stopIfTrue="1" operator="containsText" text="DOM">
      <formula>NOT(ISERROR(SEARCH("DOM",P194)))</formula>
    </cfRule>
    <cfRule type="containsText" dxfId="32028" priority="56051" stopIfTrue="1" operator="containsText" text="DLP">
      <formula>NOT(ISERROR(SEARCH("DLP",P194)))</formula>
    </cfRule>
    <cfRule type="containsText" dxfId="32027" priority="56052" stopIfTrue="1" operator="containsText" text="5HE">
      <formula>NOT(ISERROR(SEARCH("5HE",P194)))</formula>
    </cfRule>
    <cfRule type="containsText" dxfId="32026" priority="56053" stopIfTrue="1" operator="containsText" text="4HE">
      <formula>NOT(ISERROR(SEARCH("4HE",P194)))</formula>
    </cfRule>
    <cfRule type="containsText" dxfId="32025" priority="56054" stopIfTrue="1" operator="containsText" text="3HE">
      <formula>NOT(ISERROR(SEARCH("3HE",P194)))</formula>
    </cfRule>
    <cfRule type="containsText" dxfId="32024" priority="56055" stopIfTrue="1" operator="containsText" text="2HE">
      <formula>NOT(ISERROR(SEARCH("2HE",P194)))</formula>
    </cfRule>
    <cfRule type="containsText" dxfId="32023" priority="56056" stopIfTrue="1" operator="containsText" text="1HE">
      <formula>NOT(ISERROR(SEARCH("1HE",P194)))</formula>
    </cfRule>
    <cfRule type="containsText" dxfId="32022" priority="56057" stopIfTrue="1" operator="containsText" text="MINA">
      <formula>NOT(ISERROR(SEARCH("MINA",P194)))</formula>
    </cfRule>
    <cfRule type="containsText" dxfId="32021" priority="56058" stopIfTrue="1" operator="containsText" text="8TD">
      <formula>NOT(ISERROR(SEARCH("8TD",P194)))</formula>
    </cfRule>
  </conditionalFormatting>
  <conditionalFormatting sqref="P194">
    <cfRule type="containsText" dxfId="32020" priority="56041" stopIfTrue="1" operator="containsText" text="8TDT">
      <formula>NOT(ISERROR(SEARCH("8TDT",P194)))</formula>
    </cfRule>
  </conditionalFormatting>
  <conditionalFormatting sqref="AG196:AG205">
    <cfRule type="containsText" dxfId="32019" priority="55898" stopIfTrue="1" operator="containsText" text="VAC">
      <formula>NOT(ISERROR(SEARCH("VAC",AG196)))</formula>
    </cfRule>
    <cfRule type="containsText" priority="55899" stopIfTrue="1" operator="containsText" text="0">
      <formula>NOT(ISERROR(SEARCH("0",AG196)))</formula>
    </cfRule>
    <cfRule type="containsText" dxfId="32018" priority="55900" stopIfTrue="1" operator="containsText" text="S">
      <formula>NOT(ISERROR(SEARCH("S",AG196)))</formula>
    </cfRule>
    <cfRule type="containsText" dxfId="32017" priority="55901" stopIfTrue="1" operator="containsText" text="F">
      <formula>NOT(ISERROR(SEARCH("F",AG196)))</formula>
    </cfRule>
    <cfRule type="containsText" dxfId="32016" priority="55902" stopIfTrue="1" operator="containsText" text="P">
      <formula>NOT(ISERROR(SEARCH("P",AG196)))</formula>
    </cfRule>
    <cfRule type="containsText" dxfId="32015" priority="55903" stopIfTrue="1" operator="containsText" text="LNP">
      <formula>NOT(ISERROR(SEARCH("LNP",AG196)))</formula>
    </cfRule>
    <cfRule type="containsText" dxfId="32014" priority="55904" stopIfTrue="1" operator="containsText" text="DM">
      <formula>NOT(ISERROR(SEARCH("DM",AG196)))</formula>
    </cfRule>
    <cfRule type="containsText" dxfId="32013" priority="55905" stopIfTrue="1" operator="containsText" text="5DOM">
      <formula>NOT(ISERROR(SEARCH("5DOM",AG196)))</formula>
    </cfRule>
    <cfRule type="containsText" dxfId="32012" priority="55906" stopIfTrue="1" operator="containsText" text="DOM">
      <formula>NOT(ISERROR(SEARCH("DOM",AG196)))</formula>
    </cfRule>
    <cfRule type="containsText" dxfId="32011" priority="55907" stopIfTrue="1" operator="containsText" text="DLP">
      <formula>NOT(ISERROR(SEARCH("DLP",AG196)))</formula>
    </cfRule>
    <cfRule type="containsText" dxfId="32010" priority="55908" stopIfTrue="1" operator="containsText" text="5HE">
      <formula>NOT(ISERROR(SEARCH("5HE",AG196)))</formula>
    </cfRule>
    <cfRule type="containsText" dxfId="32009" priority="55909" stopIfTrue="1" operator="containsText" text="4HE">
      <formula>NOT(ISERROR(SEARCH("4HE",AG196)))</formula>
    </cfRule>
    <cfRule type="containsText" dxfId="32008" priority="55910" stopIfTrue="1" operator="containsText" text="3HE">
      <formula>NOT(ISERROR(SEARCH("3HE",AG196)))</formula>
    </cfRule>
    <cfRule type="containsText" dxfId="32007" priority="55911" stopIfTrue="1" operator="containsText" text="2HE">
      <formula>NOT(ISERROR(SEARCH("2HE",AG196)))</formula>
    </cfRule>
    <cfRule type="containsText" dxfId="32006" priority="55912" stopIfTrue="1" operator="containsText" text="1HE">
      <formula>NOT(ISERROR(SEARCH("1HE",AG196)))</formula>
    </cfRule>
    <cfRule type="containsText" dxfId="32005" priority="55913" stopIfTrue="1" operator="containsText" text="MINA">
      <formula>NOT(ISERROR(SEARCH("MINA",AG196)))</formula>
    </cfRule>
    <cfRule type="containsText" dxfId="32004" priority="55914" stopIfTrue="1" operator="containsText" text="8TD">
      <formula>NOT(ISERROR(SEARCH("8TD",AG196)))</formula>
    </cfRule>
  </conditionalFormatting>
  <conditionalFormatting sqref="AG196:AG205">
    <cfRule type="containsText" dxfId="32003" priority="55897" stopIfTrue="1" operator="containsText" text="8TDT">
      <formula>NOT(ISERROR(SEARCH("8TDT",AG196)))</formula>
    </cfRule>
  </conditionalFormatting>
  <conditionalFormatting sqref="N194">
    <cfRule type="containsText" dxfId="32002" priority="55826" stopIfTrue="1" operator="containsText" text="VAC">
      <formula>NOT(ISERROR(SEARCH("VAC",N194)))</formula>
    </cfRule>
    <cfRule type="containsText" priority="55827" stopIfTrue="1" operator="containsText" text="0">
      <formula>NOT(ISERROR(SEARCH("0",N194)))</formula>
    </cfRule>
    <cfRule type="containsText" dxfId="32001" priority="55828" stopIfTrue="1" operator="containsText" text="S">
      <formula>NOT(ISERROR(SEARCH("S",N194)))</formula>
    </cfRule>
    <cfRule type="containsText" dxfId="32000" priority="55829" stopIfTrue="1" operator="containsText" text="F">
      <formula>NOT(ISERROR(SEARCH("F",N194)))</formula>
    </cfRule>
    <cfRule type="containsText" dxfId="31999" priority="55830" stopIfTrue="1" operator="containsText" text="P">
      <formula>NOT(ISERROR(SEARCH("P",N194)))</formula>
    </cfRule>
    <cfRule type="containsText" dxfId="31998" priority="55831" stopIfTrue="1" operator="containsText" text="LNP">
      <formula>NOT(ISERROR(SEARCH("LNP",N194)))</formula>
    </cfRule>
    <cfRule type="containsText" dxfId="31997" priority="55832" stopIfTrue="1" operator="containsText" text="DM">
      <formula>NOT(ISERROR(SEARCH("DM",N194)))</formula>
    </cfRule>
    <cfRule type="containsText" dxfId="31996" priority="55833" stopIfTrue="1" operator="containsText" text="5DOM">
      <formula>NOT(ISERROR(SEARCH("5DOM",N194)))</formula>
    </cfRule>
    <cfRule type="containsText" dxfId="31995" priority="55834" stopIfTrue="1" operator="containsText" text="DOM">
      <formula>NOT(ISERROR(SEARCH("DOM",N194)))</formula>
    </cfRule>
    <cfRule type="containsText" dxfId="31994" priority="55835" stopIfTrue="1" operator="containsText" text="DLP">
      <formula>NOT(ISERROR(SEARCH("DLP",N194)))</formula>
    </cfRule>
    <cfRule type="containsText" dxfId="31993" priority="55836" stopIfTrue="1" operator="containsText" text="5HE">
      <formula>NOT(ISERROR(SEARCH("5HE",N194)))</formula>
    </cfRule>
    <cfRule type="containsText" dxfId="31992" priority="55837" stopIfTrue="1" operator="containsText" text="4HE">
      <formula>NOT(ISERROR(SEARCH("4HE",N194)))</formula>
    </cfRule>
    <cfRule type="containsText" dxfId="31991" priority="55838" stopIfTrue="1" operator="containsText" text="3HE">
      <formula>NOT(ISERROR(SEARCH("3HE",N194)))</formula>
    </cfRule>
    <cfRule type="containsText" dxfId="31990" priority="55839" stopIfTrue="1" operator="containsText" text="2HE">
      <formula>NOT(ISERROR(SEARCH("2HE",N194)))</formula>
    </cfRule>
    <cfRule type="containsText" dxfId="31989" priority="55840" stopIfTrue="1" operator="containsText" text="1HE">
      <formula>NOT(ISERROR(SEARCH("1HE",N194)))</formula>
    </cfRule>
    <cfRule type="containsText" dxfId="31988" priority="55841" stopIfTrue="1" operator="containsText" text="MINA">
      <formula>NOT(ISERROR(SEARCH("MINA",N194)))</formula>
    </cfRule>
    <cfRule type="containsText" dxfId="31987" priority="55842" stopIfTrue="1" operator="containsText" text="8TD">
      <formula>NOT(ISERROR(SEARCH("8TD",N194)))</formula>
    </cfRule>
  </conditionalFormatting>
  <conditionalFormatting sqref="N194">
    <cfRule type="containsText" dxfId="31986" priority="55825" stopIfTrue="1" operator="containsText" text="8TDT">
      <formula>NOT(ISERROR(SEARCH("8TDT",N194)))</formula>
    </cfRule>
  </conditionalFormatting>
  <conditionalFormatting sqref="U194">
    <cfRule type="containsText" dxfId="31985" priority="55808" stopIfTrue="1" operator="containsText" text="VAC">
      <formula>NOT(ISERROR(SEARCH("VAC",U194)))</formula>
    </cfRule>
    <cfRule type="containsText" priority="55809" stopIfTrue="1" operator="containsText" text="0">
      <formula>NOT(ISERROR(SEARCH("0",U194)))</formula>
    </cfRule>
    <cfRule type="containsText" dxfId="31984" priority="55810" stopIfTrue="1" operator="containsText" text="S">
      <formula>NOT(ISERROR(SEARCH("S",U194)))</formula>
    </cfRule>
    <cfRule type="containsText" dxfId="31983" priority="55811" stopIfTrue="1" operator="containsText" text="F">
      <formula>NOT(ISERROR(SEARCH("F",U194)))</formula>
    </cfRule>
    <cfRule type="containsText" dxfId="31982" priority="55812" stopIfTrue="1" operator="containsText" text="P">
      <formula>NOT(ISERROR(SEARCH("P",U194)))</formula>
    </cfRule>
    <cfRule type="containsText" dxfId="31981" priority="55813" stopIfTrue="1" operator="containsText" text="LNP">
      <formula>NOT(ISERROR(SEARCH("LNP",U194)))</formula>
    </cfRule>
    <cfRule type="containsText" dxfId="31980" priority="55814" stopIfTrue="1" operator="containsText" text="DM">
      <formula>NOT(ISERROR(SEARCH("DM",U194)))</formula>
    </cfRule>
    <cfRule type="containsText" dxfId="31979" priority="55815" stopIfTrue="1" operator="containsText" text="5DOM">
      <formula>NOT(ISERROR(SEARCH("5DOM",U194)))</formula>
    </cfRule>
    <cfRule type="containsText" dxfId="31978" priority="55816" stopIfTrue="1" operator="containsText" text="DOM">
      <formula>NOT(ISERROR(SEARCH("DOM",U194)))</formula>
    </cfRule>
    <cfRule type="containsText" dxfId="31977" priority="55817" stopIfTrue="1" operator="containsText" text="DLP">
      <formula>NOT(ISERROR(SEARCH("DLP",U194)))</formula>
    </cfRule>
    <cfRule type="containsText" dxfId="31976" priority="55818" stopIfTrue="1" operator="containsText" text="5HE">
      <formula>NOT(ISERROR(SEARCH("5HE",U194)))</formula>
    </cfRule>
    <cfRule type="containsText" dxfId="31975" priority="55819" stopIfTrue="1" operator="containsText" text="4HE">
      <formula>NOT(ISERROR(SEARCH("4HE",U194)))</formula>
    </cfRule>
    <cfRule type="containsText" dxfId="31974" priority="55820" stopIfTrue="1" operator="containsText" text="3HE">
      <formula>NOT(ISERROR(SEARCH("3HE",U194)))</formula>
    </cfRule>
    <cfRule type="containsText" dxfId="31973" priority="55821" stopIfTrue="1" operator="containsText" text="2HE">
      <formula>NOT(ISERROR(SEARCH("2HE",U194)))</formula>
    </cfRule>
    <cfRule type="containsText" dxfId="31972" priority="55822" stopIfTrue="1" operator="containsText" text="1HE">
      <formula>NOT(ISERROR(SEARCH("1HE",U194)))</formula>
    </cfRule>
    <cfRule type="containsText" dxfId="31971" priority="55823" stopIfTrue="1" operator="containsText" text="MINA">
      <formula>NOT(ISERROR(SEARCH("MINA",U194)))</formula>
    </cfRule>
    <cfRule type="containsText" dxfId="31970" priority="55824" stopIfTrue="1" operator="containsText" text="8TD">
      <formula>NOT(ISERROR(SEARCH("8TD",U194)))</formula>
    </cfRule>
  </conditionalFormatting>
  <conditionalFormatting sqref="U194">
    <cfRule type="containsText" dxfId="31969" priority="55807" stopIfTrue="1" operator="containsText" text="8TDT">
      <formula>NOT(ISERROR(SEARCH("8TDT",U194)))</formula>
    </cfRule>
  </conditionalFormatting>
  <conditionalFormatting sqref="AI194">
    <cfRule type="containsText" dxfId="31968" priority="55736" stopIfTrue="1" operator="containsText" text="VAC">
      <formula>NOT(ISERROR(SEARCH("VAC",AI194)))</formula>
    </cfRule>
    <cfRule type="containsText" priority="55737" stopIfTrue="1" operator="containsText" text="0">
      <formula>NOT(ISERROR(SEARCH("0",AI194)))</formula>
    </cfRule>
    <cfRule type="containsText" dxfId="31967" priority="55738" stopIfTrue="1" operator="containsText" text="S">
      <formula>NOT(ISERROR(SEARCH("S",AI194)))</formula>
    </cfRule>
    <cfRule type="containsText" dxfId="31966" priority="55739" stopIfTrue="1" operator="containsText" text="F">
      <formula>NOT(ISERROR(SEARCH("F",AI194)))</formula>
    </cfRule>
    <cfRule type="containsText" dxfId="31965" priority="55740" stopIfTrue="1" operator="containsText" text="P">
      <formula>NOT(ISERROR(SEARCH("P",AI194)))</formula>
    </cfRule>
    <cfRule type="containsText" dxfId="31964" priority="55741" stopIfTrue="1" operator="containsText" text="LNP">
      <formula>NOT(ISERROR(SEARCH("LNP",AI194)))</formula>
    </cfRule>
    <cfRule type="containsText" dxfId="31963" priority="55742" stopIfTrue="1" operator="containsText" text="DM">
      <formula>NOT(ISERROR(SEARCH("DM",AI194)))</formula>
    </cfRule>
    <cfRule type="containsText" dxfId="31962" priority="55743" stopIfTrue="1" operator="containsText" text="5DOM">
      <formula>NOT(ISERROR(SEARCH("5DOM",AI194)))</formula>
    </cfRule>
    <cfRule type="containsText" dxfId="31961" priority="55744" stopIfTrue="1" operator="containsText" text="DOM">
      <formula>NOT(ISERROR(SEARCH("DOM",AI194)))</formula>
    </cfRule>
    <cfRule type="containsText" dxfId="31960" priority="55745" stopIfTrue="1" operator="containsText" text="DLP">
      <formula>NOT(ISERROR(SEARCH("DLP",AI194)))</formula>
    </cfRule>
    <cfRule type="containsText" dxfId="31959" priority="55746" stopIfTrue="1" operator="containsText" text="5HE">
      <formula>NOT(ISERROR(SEARCH("5HE",AI194)))</formula>
    </cfRule>
    <cfRule type="containsText" dxfId="31958" priority="55747" stopIfTrue="1" operator="containsText" text="4HE">
      <formula>NOT(ISERROR(SEARCH("4HE",AI194)))</formula>
    </cfRule>
    <cfRule type="containsText" dxfId="31957" priority="55748" stopIfTrue="1" operator="containsText" text="3HE">
      <formula>NOT(ISERROR(SEARCH("3HE",AI194)))</formula>
    </cfRule>
    <cfRule type="containsText" dxfId="31956" priority="55749" stopIfTrue="1" operator="containsText" text="2HE">
      <formula>NOT(ISERROR(SEARCH("2HE",AI194)))</formula>
    </cfRule>
    <cfRule type="containsText" dxfId="31955" priority="55750" stopIfTrue="1" operator="containsText" text="1HE">
      <formula>NOT(ISERROR(SEARCH("1HE",AI194)))</formula>
    </cfRule>
    <cfRule type="containsText" dxfId="31954" priority="55751" stopIfTrue="1" operator="containsText" text="MINA">
      <formula>NOT(ISERROR(SEARCH("MINA",AI194)))</formula>
    </cfRule>
    <cfRule type="containsText" dxfId="31953" priority="55752" stopIfTrue="1" operator="containsText" text="8TD">
      <formula>NOT(ISERROR(SEARCH("8TD",AI194)))</formula>
    </cfRule>
  </conditionalFormatting>
  <conditionalFormatting sqref="AI194">
    <cfRule type="containsText" dxfId="31952" priority="55735" stopIfTrue="1" operator="containsText" text="8TDT">
      <formula>NOT(ISERROR(SEARCH("8TDT",AI194)))</formula>
    </cfRule>
  </conditionalFormatting>
  <conditionalFormatting sqref="AI196">
    <cfRule type="containsText" dxfId="31951" priority="55718" stopIfTrue="1" operator="containsText" text="VAC">
      <formula>NOT(ISERROR(SEARCH("VAC",AI196)))</formula>
    </cfRule>
    <cfRule type="containsText" priority="55719" stopIfTrue="1" operator="containsText" text="0">
      <formula>NOT(ISERROR(SEARCH("0",AI196)))</formula>
    </cfRule>
    <cfRule type="containsText" dxfId="31950" priority="55720" stopIfTrue="1" operator="containsText" text="S">
      <formula>NOT(ISERROR(SEARCH("S",AI196)))</formula>
    </cfRule>
    <cfRule type="containsText" dxfId="31949" priority="55721" stopIfTrue="1" operator="containsText" text="F">
      <formula>NOT(ISERROR(SEARCH("F",AI196)))</formula>
    </cfRule>
    <cfRule type="containsText" dxfId="31948" priority="55722" stopIfTrue="1" operator="containsText" text="P">
      <formula>NOT(ISERROR(SEARCH("P",AI196)))</formula>
    </cfRule>
    <cfRule type="containsText" dxfId="31947" priority="55723" stopIfTrue="1" operator="containsText" text="LNP">
      <formula>NOT(ISERROR(SEARCH("LNP",AI196)))</formula>
    </cfRule>
    <cfRule type="containsText" dxfId="31946" priority="55724" stopIfTrue="1" operator="containsText" text="DM">
      <formula>NOT(ISERROR(SEARCH("DM",AI196)))</formula>
    </cfRule>
    <cfRule type="containsText" dxfId="31945" priority="55725" stopIfTrue="1" operator="containsText" text="5DOM">
      <formula>NOT(ISERROR(SEARCH("5DOM",AI196)))</formula>
    </cfRule>
    <cfRule type="containsText" dxfId="31944" priority="55726" stopIfTrue="1" operator="containsText" text="DOM">
      <formula>NOT(ISERROR(SEARCH("DOM",AI196)))</formula>
    </cfRule>
    <cfRule type="containsText" dxfId="31943" priority="55727" stopIfTrue="1" operator="containsText" text="DLP">
      <formula>NOT(ISERROR(SEARCH("DLP",AI196)))</formula>
    </cfRule>
    <cfRule type="containsText" dxfId="31942" priority="55728" stopIfTrue="1" operator="containsText" text="5HE">
      <formula>NOT(ISERROR(SEARCH("5HE",AI196)))</formula>
    </cfRule>
    <cfRule type="containsText" dxfId="31941" priority="55729" stopIfTrue="1" operator="containsText" text="4HE">
      <formula>NOT(ISERROR(SEARCH("4HE",AI196)))</formula>
    </cfRule>
    <cfRule type="containsText" dxfId="31940" priority="55730" stopIfTrue="1" operator="containsText" text="3HE">
      <formula>NOT(ISERROR(SEARCH("3HE",AI196)))</formula>
    </cfRule>
    <cfRule type="containsText" dxfId="31939" priority="55731" stopIfTrue="1" operator="containsText" text="2HE">
      <formula>NOT(ISERROR(SEARCH("2HE",AI196)))</formula>
    </cfRule>
    <cfRule type="containsText" dxfId="31938" priority="55732" stopIfTrue="1" operator="containsText" text="1HE">
      <formula>NOT(ISERROR(SEARCH("1HE",AI196)))</formula>
    </cfRule>
    <cfRule type="containsText" dxfId="31937" priority="55733" stopIfTrue="1" operator="containsText" text="MINA">
      <formula>NOT(ISERROR(SEARCH("MINA",AI196)))</formula>
    </cfRule>
    <cfRule type="containsText" dxfId="31936" priority="55734" stopIfTrue="1" operator="containsText" text="8TD">
      <formula>NOT(ISERROR(SEARCH("8TD",AI196)))</formula>
    </cfRule>
  </conditionalFormatting>
  <conditionalFormatting sqref="AI196">
    <cfRule type="containsText" dxfId="31935" priority="55717" stopIfTrue="1" operator="containsText" text="8TDT">
      <formula>NOT(ISERROR(SEARCH("8TDT",AI196)))</formula>
    </cfRule>
  </conditionalFormatting>
  <conditionalFormatting sqref="AI198">
    <cfRule type="containsText" dxfId="31934" priority="55664" stopIfTrue="1" operator="containsText" text="VAC">
      <formula>NOT(ISERROR(SEARCH("VAC",AI198)))</formula>
    </cfRule>
    <cfRule type="containsText" priority="55665" stopIfTrue="1" operator="containsText" text="0">
      <formula>NOT(ISERROR(SEARCH("0",AI198)))</formula>
    </cfRule>
    <cfRule type="containsText" dxfId="31933" priority="55666" stopIfTrue="1" operator="containsText" text="S">
      <formula>NOT(ISERROR(SEARCH("S",AI198)))</formula>
    </cfRule>
    <cfRule type="containsText" dxfId="31932" priority="55667" stopIfTrue="1" operator="containsText" text="F">
      <formula>NOT(ISERROR(SEARCH("F",AI198)))</formula>
    </cfRule>
    <cfRule type="containsText" dxfId="31931" priority="55668" stopIfTrue="1" operator="containsText" text="P">
      <formula>NOT(ISERROR(SEARCH("P",AI198)))</formula>
    </cfRule>
    <cfRule type="containsText" dxfId="31930" priority="55669" stopIfTrue="1" operator="containsText" text="LNP">
      <formula>NOT(ISERROR(SEARCH("LNP",AI198)))</formula>
    </cfRule>
    <cfRule type="containsText" dxfId="31929" priority="55670" stopIfTrue="1" operator="containsText" text="DM">
      <formula>NOT(ISERROR(SEARCH("DM",AI198)))</formula>
    </cfRule>
    <cfRule type="containsText" dxfId="31928" priority="55671" stopIfTrue="1" operator="containsText" text="5DOM">
      <formula>NOT(ISERROR(SEARCH("5DOM",AI198)))</formula>
    </cfRule>
    <cfRule type="containsText" dxfId="31927" priority="55672" stopIfTrue="1" operator="containsText" text="DOM">
      <formula>NOT(ISERROR(SEARCH("DOM",AI198)))</formula>
    </cfRule>
    <cfRule type="containsText" dxfId="31926" priority="55673" stopIfTrue="1" operator="containsText" text="DLP">
      <formula>NOT(ISERROR(SEARCH("DLP",AI198)))</formula>
    </cfRule>
    <cfRule type="containsText" dxfId="31925" priority="55674" stopIfTrue="1" operator="containsText" text="5HE">
      <formula>NOT(ISERROR(SEARCH("5HE",AI198)))</formula>
    </cfRule>
    <cfRule type="containsText" dxfId="31924" priority="55675" stopIfTrue="1" operator="containsText" text="4HE">
      <formula>NOT(ISERROR(SEARCH("4HE",AI198)))</formula>
    </cfRule>
    <cfRule type="containsText" dxfId="31923" priority="55676" stopIfTrue="1" operator="containsText" text="3HE">
      <formula>NOT(ISERROR(SEARCH("3HE",AI198)))</formula>
    </cfRule>
    <cfRule type="containsText" dxfId="31922" priority="55677" stopIfTrue="1" operator="containsText" text="2HE">
      <formula>NOT(ISERROR(SEARCH("2HE",AI198)))</formula>
    </cfRule>
    <cfRule type="containsText" dxfId="31921" priority="55678" stopIfTrue="1" operator="containsText" text="1HE">
      <formula>NOT(ISERROR(SEARCH("1HE",AI198)))</formula>
    </cfRule>
    <cfRule type="containsText" dxfId="31920" priority="55679" stopIfTrue="1" operator="containsText" text="MINA">
      <formula>NOT(ISERROR(SEARCH("MINA",AI198)))</formula>
    </cfRule>
    <cfRule type="containsText" dxfId="31919" priority="55680" stopIfTrue="1" operator="containsText" text="8TD">
      <formula>NOT(ISERROR(SEARCH("8TD",AI198)))</formula>
    </cfRule>
  </conditionalFormatting>
  <conditionalFormatting sqref="AI198">
    <cfRule type="containsText" dxfId="31918" priority="55663" stopIfTrue="1" operator="containsText" text="8TDT">
      <formula>NOT(ISERROR(SEARCH("8TDT",AI198)))</formula>
    </cfRule>
  </conditionalFormatting>
  <conditionalFormatting sqref="H198:X198">
    <cfRule type="containsText" dxfId="31917" priority="55646" stopIfTrue="1" operator="containsText" text="VAC">
      <formula>NOT(ISERROR(SEARCH("VAC",H198)))</formula>
    </cfRule>
    <cfRule type="containsText" priority="55647" stopIfTrue="1" operator="containsText" text="0">
      <formula>NOT(ISERROR(SEARCH("0",H198)))</formula>
    </cfRule>
    <cfRule type="containsText" dxfId="31916" priority="55648" stopIfTrue="1" operator="containsText" text="S">
      <formula>NOT(ISERROR(SEARCH("S",H198)))</formula>
    </cfRule>
    <cfRule type="containsText" dxfId="31915" priority="55649" stopIfTrue="1" operator="containsText" text="F">
      <formula>NOT(ISERROR(SEARCH("F",H198)))</formula>
    </cfRule>
    <cfRule type="containsText" dxfId="31914" priority="55650" stopIfTrue="1" operator="containsText" text="P">
      <formula>NOT(ISERROR(SEARCH("P",H198)))</formula>
    </cfRule>
    <cfRule type="containsText" dxfId="31913" priority="55651" stopIfTrue="1" operator="containsText" text="LNP">
      <formula>NOT(ISERROR(SEARCH("LNP",H198)))</formula>
    </cfRule>
    <cfRule type="containsText" dxfId="31912" priority="55652" stopIfTrue="1" operator="containsText" text="DM">
      <formula>NOT(ISERROR(SEARCH("DM",H198)))</formula>
    </cfRule>
    <cfRule type="containsText" dxfId="31911" priority="55653" stopIfTrue="1" operator="containsText" text="5DOM">
      <formula>NOT(ISERROR(SEARCH("5DOM",H198)))</formula>
    </cfRule>
    <cfRule type="containsText" dxfId="31910" priority="55654" stopIfTrue="1" operator="containsText" text="DOM">
      <formula>NOT(ISERROR(SEARCH("DOM",H198)))</formula>
    </cfRule>
    <cfRule type="containsText" dxfId="31909" priority="55655" stopIfTrue="1" operator="containsText" text="DLP">
      <formula>NOT(ISERROR(SEARCH("DLP",H198)))</formula>
    </cfRule>
    <cfRule type="containsText" dxfId="31908" priority="55656" stopIfTrue="1" operator="containsText" text="5HE">
      <formula>NOT(ISERROR(SEARCH("5HE",H198)))</formula>
    </cfRule>
    <cfRule type="containsText" dxfId="31907" priority="55657" stopIfTrue="1" operator="containsText" text="4HE">
      <formula>NOT(ISERROR(SEARCH("4HE",H198)))</formula>
    </cfRule>
    <cfRule type="containsText" dxfId="31906" priority="55658" stopIfTrue="1" operator="containsText" text="3HE">
      <formula>NOT(ISERROR(SEARCH("3HE",H198)))</formula>
    </cfRule>
    <cfRule type="containsText" dxfId="31905" priority="55659" stopIfTrue="1" operator="containsText" text="2HE">
      <formula>NOT(ISERROR(SEARCH("2HE",H198)))</formula>
    </cfRule>
    <cfRule type="containsText" dxfId="31904" priority="55660" stopIfTrue="1" operator="containsText" text="1HE">
      <formula>NOT(ISERROR(SEARCH("1HE",H198)))</formula>
    </cfRule>
    <cfRule type="containsText" dxfId="31903" priority="55661" stopIfTrue="1" operator="containsText" text="MINA">
      <formula>NOT(ISERROR(SEARCH("MINA",H198)))</formula>
    </cfRule>
    <cfRule type="containsText" dxfId="31902" priority="55662" stopIfTrue="1" operator="containsText" text="8TD">
      <formula>NOT(ISERROR(SEARCH("8TD",H198)))</formula>
    </cfRule>
  </conditionalFormatting>
  <conditionalFormatting sqref="H198:X198">
    <cfRule type="containsText" dxfId="31901" priority="55645" stopIfTrue="1" operator="containsText" text="8TDT">
      <formula>NOT(ISERROR(SEARCH("8TDT",H198)))</formula>
    </cfRule>
  </conditionalFormatting>
  <conditionalFormatting sqref="H196:X196">
    <cfRule type="containsText" dxfId="31900" priority="55628" stopIfTrue="1" operator="containsText" text="VAC">
      <formula>NOT(ISERROR(SEARCH("VAC",H196)))</formula>
    </cfRule>
    <cfRule type="containsText" priority="55629" stopIfTrue="1" operator="containsText" text="0">
      <formula>NOT(ISERROR(SEARCH("0",H196)))</formula>
    </cfRule>
    <cfRule type="containsText" dxfId="31899" priority="55630" stopIfTrue="1" operator="containsText" text="S">
      <formula>NOT(ISERROR(SEARCH("S",H196)))</formula>
    </cfRule>
    <cfRule type="containsText" dxfId="31898" priority="55631" stopIfTrue="1" operator="containsText" text="F">
      <formula>NOT(ISERROR(SEARCH("F",H196)))</formula>
    </cfRule>
    <cfRule type="containsText" dxfId="31897" priority="55632" stopIfTrue="1" operator="containsText" text="P">
      <formula>NOT(ISERROR(SEARCH("P",H196)))</formula>
    </cfRule>
    <cfRule type="containsText" dxfId="31896" priority="55633" stopIfTrue="1" operator="containsText" text="LNP">
      <formula>NOT(ISERROR(SEARCH("LNP",H196)))</formula>
    </cfRule>
    <cfRule type="containsText" dxfId="31895" priority="55634" stopIfTrue="1" operator="containsText" text="DM">
      <formula>NOT(ISERROR(SEARCH("DM",H196)))</formula>
    </cfRule>
    <cfRule type="containsText" dxfId="31894" priority="55635" stopIfTrue="1" operator="containsText" text="5DOM">
      <formula>NOT(ISERROR(SEARCH("5DOM",H196)))</formula>
    </cfRule>
    <cfRule type="containsText" dxfId="31893" priority="55636" stopIfTrue="1" operator="containsText" text="DOM">
      <formula>NOT(ISERROR(SEARCH("DOM",H196)))</formula>
    </cfRule>
    <cfRule type="containsText" dxfId="31892" priority="55637" stopIfTrue="1" operator="containsText" text="DLP">
      <formula>NOT(ISERROR(SEARCH("DLP",H196)))</formula>
    </cfRule>
    <cfRule type="containsText" dxfId="31891" priority="55638" stopIfTrue="1" operator="containsText" text="5HE">
      <formula>NOT(ISERROR(SEARCH("5HE",H196)))</formula>
    </cfRule>
    <cfRule type="containsText" dxfId="31890" priority="55639" stopIfTrue="1" operator="containsText" text="4HE">
      <formula>NOT(ISERROR(SEARCH("4HE",H196)))</formula>
    </cfRule>
    <cfRule type="containsText" dxfId="31889" priority="55640" stopIfTrue="1" operator="containsText" text="3HE">
      <formula>NOT(ISERROR(SEARCH("3HE",H196)))</formula>
    </cfRule>
    <cfRule type="containsText" dxfId="31888" priority="55641" stopIfTrue="1" operator="containsText" text="2HE">
      <formula>NOT(ISERROR(SEARCH("2HE",H196)))</formula>
    </cfRule>
    <cfRule type="containsText" dxfId="31887" priority="55642" stopIfTrue="1" operator="containsText" text="1HE">
      <formula>NOT(ISERROR(SEARCH("1HE",H196)))</formula>
    </cfRule>
    <cfRule type="containsText" dxfId="31886" priority="55643" stopIfTrue="1" operator="containsText" text="MINA">
      <formula>NOT(ISERROR(SEARCH("MINA",H196)))</formula>
    </cfRule>
    <cfRule type="containsText" dxfId="31885" priority="55644" stopIfTrue="1" operator="containsText" text="8TD">
      <formula>NOT(ISERROR(SEARCH("8TD",H196)))</formula>
    </cfRule>
  </conditionalFormatting>
  <conditionalFormatting sqref="H196:X196">
    <cfRule type="containsText" dxfId="31884" priority="55627" stopIfTrue="1" operator="containsText" text="8TDT">
      <formula>NOT(ISERROR(SEARCH("8TDT",H196)))</formula>
    </cfRule>
  </conditionalFormatting>
  <conditionalFormatting sqref="H194">
    <cfRule type="containsText" dxfId="31883" priority="55610" stopIfTrue="1" operator="containsText" text="VAC">
      <formula>NOT(ISERROR(SEARCH("VAC",H194)))</formula>
    </cfRule>
    <cfRule type="containsText" priority="55611" stopIfTrue="1" operator="containsText" text="0">
      <formula>NOT(ISERROR(SEARCH("0",H194)))</formula>
    </cfRule>
    <cfRule type="containsText" dxfId="31882" priority="55612" stopIfTrue="1" operator="containsText" text="S">
      <formula>NOT(ISERROR(SEARCH("S",H194)))</formula>
    </cfRule>
    <cfRule type="containsText" dxfId="31881" priority="55613" stopIfTrue="1" operator="containsText" text="F">
      <formula>NOT(ISERROR(SEARCH("F",H194)))</formula>
    </cfRule>
    <cfRule type="containsText" dxfId="31880" priority="55614" stopIfTrue="1" operator="containsText" text="P">
      <formula>NOT(ISERROR(SEARCH("P",H194)))</formula>
    </cfRule>
    <cfRule type="containsText" dxfId="31879" priority="55615" stopIfTrue="1" operator="containsText" text="LNP">
      <formula>NOT(ISERROR(SEARCH("LNP",H194)))</formula>
    </cfRule>
    <cfRule type="containsText" dxfId="31878" priority="55616" stopIfTrue="1" operator="containsText" text="DM">
      <formula>NOT(ISERROR(SEARCH("DM",H194)))</formula>
    </cfRule>
    <cfRule type="containsText" dxfId="31877" priority="55617" stopIfTrue="1" operator="containsText" text="5DOM">
      <formula>NOT(ISERROR(SEARCH("5DOM",H194)))</formula>
    </cfRule>
    <cfRule type="containsText" dxfId="31876" priority="55618" stopIfTrue="1" operator="containsText" text="DOM">
      <formula>NOT(ISERROR(SEARCH("DOM",H194)))</formula>
    </cfRule>
    <cfRule type="containsText" dxfId="31875" priority="55619" stopIfTrue="1" operator="containsText" text="DLP">
      <formula>NOT(ISERROR(SEARCH("DLP",H194)))</formula>
    </cfRule>
    <cfRule type="containsText" dxfId="31874" priority="55620" stopIfTrue="1" operator="containsText" text="5HE">
      <formula>NOT(ISERROR(SEARCH("5HE",H194)))</formula>
    </cfRule>
    <cfRule type="containsText" dxfId="31873" priority="55621" stopIfTrue="1" operator="containsText" text="4HE">
      <formula>NOT(ISERROR(SEARCH("4HE",H194)))</formula>
    </cfRule>
    <cfRule type="containsText" dxfId="31872" priority="55622" stopIfTrue="1" operator="containsText" text="3HE">
      <formula>NOT(ISERROR(SEARCH("3HE",H194)))</formula>
    </cfRule>
    <cfRule type="containsText" dxfId="31871" priority="55623" stopIfTrue="1" operator="containsText" text="2HE">
      <formula>NOT(ISERROR(SEARCH("2HE",H194)))</formula>
    </cfRule>
    <cfRule type="containsText" dxfId="31870" priority="55624" stopIfTrue="1" operator="containsText" text="1HE">
      <formula>NOT(ISERROR(SEARCH("1HE",H194)))</formula>
    </cfRule>
    <cfRule type="containsText" dxfId="31869" priority="55625" stopIfTrue="1" operator="containsText" text="MINA">
      <formula>NOT(ISERROR(SEARCH("MINA",H194)))</formula>
    </cfRule>
    <cfRule type="containsText" dxfId="31868" priority="55626" stopIfTrue="1" operator="containsText" text="8TD">
      <formula>NOT(ISERROR(SEARCH("8TD",H194)))</formula>
    </cfRule>
  </conditionalFormatting>
  <conditionalFormatting sqref="H194">
    <cfRule type="containsText" dxfId="31867" priority="55609" stopIfTrue="1" operator="containsText" text="8TDT">
      <formula>NOT(ISERROR(SEARCH("8TDT",H194)))</formula>
    </cfRule>
  </conditionalFormatting>
  <conditionalFormatting sqref="AL185">
    <cfRule type="containsText" dxfId="31866" priority="55592" stopIfTrue="1" operator="containsText" text="5DOM">
      <formula>NOT(ISERROR(SEARCH("5DOM",AL185)))</formula>
    </cfRule>
    <cfRule type="containsText" dxfId="31865" priority="55593" stopIfTrue="1" operator="containsText" text="VAC">
      <formula>NOT(ISERROR(SEARCH("VAC",AL185)))</formula>
    </cfRule>
    <cfRule type="containsText" priority="55594" stopIfTrue="1" operator="containsText" text="0">
      <formula>NOT(ISERROR(SEARCH("0",AL185)))</formula>
    </cfRule>
    <cfRule type="containsText" dxfId="31864" priority="55595" stopIfTrue="1" operator="containsText" text="S">
      <formula>NOT(ISERROR(SEARCH("S",AL185)))</formula>
    </cfRule>
    <cfRule type="containsText" dxfId="31863" priority="55596" stopIfTrue="1" operator="containsText" text="F">
      <formula>NOT(ISERROR(SEARCH("F",AL185)))</formula>
    </cfRule>
    <cfRule type="containsText" dxfId="31862" priority="55597" stopIfTrue="1" operator="containsText" text="P">
      <formula>NOT(ISERROR(SEARCH("P",AL185)))</formula>
    </cfRule>
    <cfRule type="containsText" dxfId="31861" priority="55598" stopIfTrue="1" operator="containsText" text="LNP">
      <formula>NOT(ISERROR(SEARCH("LNP",AL185)))</formula>
    </cfRule>
    <cfRule type="containsText" dxfId="31860" priority="55599" stopIfTrue="1" operator="containsText" text="DM">
      <formula>NOT(ISERROR(SEARCH("DM",AL185)))</formula>
    </cfRule>
    <cfRule type="containsText" dxfId="31859" priority="55600" stopIfTrue="1" operator="containsText" text="DOM">
      <formula>NOT(ISERROR(SEARCH("DOM",AL185)))</formula>
    </cfRule>
    <cfRule type="containsText" dxfId="31858" priority="55601" stopIfTrue="1" operator="containsText" text="DLP">
      <formula>NOT(ISERROR(SEARCH("DLP",AL185)))</formula>
    </cfRule>
    <cfRule type="containsText" dxfId="31857" priority="55602" stopIfTrue="1" operator="containsText" text="5HE">
      <formula>NOT(ISERROR(SEARCH("5HE",AL185)))</formula>
    </cfRule>
    <cfRule type="containsText" dxfId="31856" priority="55603" stopIfTrue="1" operator="containsText" text="4HE">
      <formula>NOT(ISERROR(SEARCH("4HE",AL185)))</formula>
    </cfRule>
    <cfRule type="containsText" dxfId="31855" priority="55604" stopIfTrue="1" operator="containsText" text="3HE">
      <formula>NOT(ISERROR(SEARCH("3HE",AL185)))</formula>
    </cfRule>
    <cfRule type="containsText" dxfId="31854" priority="55605" stopIfTrue="1" operator="containsText" text="2HE">
      <formula>NOT(ISERROR(SEARCH("2HE",AL185)))</formula>
    </cfRule>
    <cfRule type="containsText" dxfId="31853" priority="55606" stopIfTrue="1" operator="containsText" text="1HE">
      <formula>NOT(ISERROR(SEARCH("1HE",AL185)))</formula>
    </cfRule>
    <cfRule type="containsText" dxfId="31852" priority="55607" stopIfTrue="1" operator="containsText" text="MINA">
      <formula>NOT(ISERROR(SEARCH("MINA",AL185)))</formula>
    </cfRule>
    <cfRule type="containsText" dxfId="31851" priority="55608" stopIfTrue="1" operator="containsText" text="8TD">
      <formula>NOT(ISERROR(SEARCH("8TD",AL185)))</formula>
    </cfRule>
  </conditionalFormatting>
  <conditionalFormatting sqref="AL185">
    <cfRule type="containsText" dxfId="31850" priority="55591" stopIfTrue="1" operator="containsText" text="8TDT">
      <formula>NOT(ISERROR(SEARCH("8TDT",AL185)))</formula>
    </cfRule>
  </conditionalFormatting>
  <conditionalFormatting sqref="AK185 AI185">
    <cfRule type="containsText" dxfId="31849" priority="55574" stopIfTrue="1" operator="containsText" text="VAC">
      <formula>NOT(ISERROR(SEARCH("VAC",AI185)))</formula>
    </cfRule>
    <cfRule type="containsText" priority="55575" stopIfTrue="1" operator="containsText" text="0">
      <formula>NOT(ISERROR(SEARCH("0",AI185)))</formula>
    </cfRule>
    <cfRule type="containsText" dxfId="31848" priority="55576" stopIfTrue="1" operator="containsText" text="S">
      <formula>NOT(ISERROR(SEARCH("S",AI185)))</formula>
    </cfRule>
    <cfRule type="containsText" dxfId="31847" priority="55577" stopIfTrue="1" operator="containsText" text="F">
      <formula>NOT(ISERROR(SEARCH("F",AI185)))</formula>
    </cfRule>
    <cfRule type="containsText" dxfId="31846" priority="55578" stopIfTrue="1" operator="containsText" text="P">
      <formula>NOT(ISERROR(SEARCH("P",AI185)))</formula>
    </cfRule>
    <cfRule type="containsText" dxfId="31845" priority="55579" stopIfTrue="1" operator="containsText" text="LNP">
      <formula>NOT(ISERROR(SEARCH("LNP",AI185)))</formula>
    </cfRule>
    <cfRule type="containsText" dxfId="31844" priority="55580" stopIfTrue="1" operator="containsText" text="DM">
      <formula>NOT(ISERROR(SEARCH("DM",AI185)))</formula>
    </cfRule>
    <cfRule type="containsText" dxfId="31843" priority="55581" stopIfTrue="1" operator="containsText" text="5DOM">
      <formula>NOT(ISERROR(SEARCH("5DOM",AI185)))</formula>
    </cfRule>
    <cfRule type="containsText" dxfId="31842" priority="55582" stopIfTrue="1" operator="containsText" text="DOM">
      <formula>NOT(ISERROR(SEARCH("DOM",AI185)))</formula>
    </cfRule>
    <cfRule type="containsText" dxfId="31841" priority="55583" stopIfTrue="1" operator="containsText" text="DLP">
      <formula>NOT(ISERROR(SEARCH("DLP",AI185)))</formula>
    </cfRule>
    <cfRule type="containsText" dxfId="31840" priority="55584" stopIfTrue="1" operator="containsText" text="5HE">
      <formula>NOT(ISERROR(SEARCH("5HE",AI185)))</formula>
    </cfRule>
    <cfRule type="containsText" dxfId="31839" priority="55585" stopIfTrue="1" operator="containsText" text="4HE">
      <formula>NOT(ISERROR(SEARCH("4HE",AI185)))</formula>
    </cfRule>
    <cfRule type="containsText" dxfId="31838" priority="55586" stopIfTrue="1" operator="containsText" text="3HE">
      <formula>NOT(ISERROR(SEARCH("3HE",AI185)))</formula>
    </cfRule>
    <cfRule type="containsText" dxfId="31837" priority="55587" stopIfTrue="1" operator="containsText" text="2HE">
      <formula>NOT(ISERROR(SEARCH("2HE",AI185)))</formula>
    </cfRule>
    <cfRule type="containsText" dxfId="31836" priority="55588" stopIfTrue="1" operator="containsText" text="1HE">
      <formula>NOT(ISERROR(SEARCH("1HE",AI185)))</formula>
    </cfRule>
    <cfRule type="containsText" dxfId="31835" priority="55589" stopIfTrue="1" operator="containsText" text="MINA">
      <formula>NOT(ISERROR(SEARCH("MINA",AI185)))</formula>
    </cfRule>
    <cfRule type="containsText" dxfId="31834" priority="55590" stopIfTrue="1" operator="containsText" text="8TD">
      <formula>NOT(ISERROR(SEARCH("8TD",AI185)))</formula>
    </cfRule>
  </conditionalFormatting>
  <conditionalFormatting sqref="AK185 AI185">
    <cfRule type="containsText" dxfId="31833" priority="55557" stopIfTrue="1" operator="containsText" text="VAC">
      <formula>NOT(ISERROR(SEARCH("VAC",AI185)))</formula>
    </cfRule>
    <cfRule type="containsText" priority="55558" stopIfTrue="1" operator="containsText" text="0">
      <formula>NOT(ISERROR(SEARCH("0",AI185)))</formula>
    </cfRule>
    <cfRule type="containsText" dxfId="31832" priority="55559" stopIfTrue="1" operator="containsText" text="S">
      <formula>NOT(ISERROR(SEARCH("S",AI185)))</formula>
    </cfRule>
    <cfRule type="containsText" dxfId="31831" priority="55560" stopIfTrue="1" operator="containsText" text="F">
      <formula>NOT(ISERROR(SEARCH("F",AI185)))</formula>
    </cfRule>
    <cfRule type="containsText" dxfId="31830" priority="55561" stopIfTrue="1" operator="containsText" text="P">
      <formula>NOT(ISERROR(SEARCH("P",AI185)))</formula>
    </cfRule>
    <cfRule type="containsText" dxfId="31829" priority="55562" stopIfTrue="1" operator="containsText" text="LNP">
      <formula>NOT(ISERROR(SEARCH("LNP",AI185)))</formula>
    </cfRule>
    <cfRule type="containsText" dxfId="31828" priority="55563" stopIfTrue="1" operator="containsText" text="DM">
      <formula>NOT(ISERROR(SEARCH("DM",AI185)))</formula>
    </cfRule>
    <cfRule type="containsText" dxfId="31827" priority="55564" stopIfTrue="1" operator="containsText" text="DOM">
      <formula>NOT(ISERROR(SEARCH("DOM",AI185)))</formula>
    </cfRule>
    <cfRule type="containsText" dxfId="31826" priority="55565" stopIfTrue="1" operator="containsText" text="DLP">
      <formula>NOT(ISERROR(SEARCH("DLP",AI185)))</formula>
    </cfRule>
    <cfRule type="containsText" dxfId="31825" priority="55566" stopIfTrue="1" operator="containsText" text="5HE">
      <formula>NOT(ISERROR(SEARCH("5HE",AI185)))</formula>
    </cfRule>
    <cfRule type="containsText" dxfId="31824" priority="55567" stopIfTrue="1" operator="containsText" text="4HE">
      <formula>NOT(ISERROR(SEARCH("4HE",AI185)))</formula>
    </cfRule>
    <cfRule type="containsText" dxfId="31823" priority="55568" stopIfTrue="1" operator="containsText" text="3HE">
      <formula>NOT(ISERROR(SEARCH("3HE",AI185)))</formula>
    </cfRule>
    <cfRule type="containsText" dxfId="31822" priority="55569" stopIfTrue="1" operator="containsText" text="2HE">
      <formula>NOT(ISERROR(SEARCH("2HE",AI185)))</formula>
    </cfRule>
    <cfRule type="containsText" dxfId="31821" priority="55570" stopIfTrue="1" operator="containsText" text="1HE">
      <formula>NOT(ISERROR(SEARCH("1HE",AI185)))</formula>
    </cfRule>
    <cfRule type="containsText" dxfId="31820" priority="55571" stopIfTrue="1" operator="containsText" text="MINA">
      <formula>NOT(ISERROR(SEARCH("MINA",AI185)))</formula>
    </cfRule>
    <cfRule type="containsText" dxfId="31819" priority="55572" stopIfTrue="1" operator="containsText" text="8TD">
      <formula>NOT(ISERROR(SEARCH("8TD",AI185)))</formula>
    </cfRule>
    <cfRule type="containsText" dxfId="31818" priority="55573" stopIfTrue="1" operator="containsText" text="5DOM">
      <formula>NOT(ISERROR(SEARCH("5DOM",AI185)))</formula>
    </cfRule>
  </conditionalFormatting>
  <conditionalFormatting sqref="AK185 AI185">
    <cfRule type="containsText" dxfId="31817" priority="55556" stopIfTrue="1" operator="containsText" text="8TDT">
      <formula>NOT(ISERROR(SEARCH("8TDT",AI185)))</formula>
    </cfRule>
  </conditionalFormatting>
  <conditionalFormatting sqref="I185 Y185 K185 M185:N185 T185:U185 P185:R185 W185 AA185:AF185">
    <cfRule type="containsText" dxfId="31816" priority="55539" stopIfTrue="1" operator="containsText" text="VAC">
      <formula>NOT(ISERROR(SEARCH("VAC",I185)))</formula>
    </cfRule>
    <cfRule type="containsText" priority="55540" stopIfTrue="1" operator="containsText" text="0">
      <formula>NOT(ISERROR(SEARCH("0",I185)))</formula>
    </cfRule>
    <cfRule type="containsText" dxfId="31815" priority="55541" stopIfTrue="1" operator="containsText" text="S">
      <formula>NOT(ISERROR(SEARCH("S",I185)))</formula>
    </cfRule>
    <cfRule type="containsText" dxfId="31814" priority="55542" stopIfTrue="1" operator="containsText" text="F">
      <formula>NOT(ISERROR(SEARCH("F",I185)))</formula>
    </cfRule>
    <cfRule type="containsText" dxfId="31813" priority="55543" stopIfTrue="1" operator="containsText" text="P">
      <formula>NOT(ISERROR(SEARCH("P",I185)))</formula>
    </cfRule>
    <cfRule type="containsText" dxfId="31812" priority="55544" stopIfTrue="1" operator="containsText" text="LNP">
      <formula>NOT(ISERROR(SEARCH("LNP",I185)))</formula>
    </cfRule>
    <cfRule type="containsText" dxfId="31811" priority="55545" stopIfTrue="1" operator="containsText" text="DM">
      <formula>NOT(ISERROR(SEARCH("DM",I185)))</formula>
    </cfRule>
    <cfRule type="containsText" dxfId="31810" priority="55546" stopIfTrue="1" operator="containsText" text="5DOM">
      <formula>NOT(ISERROR(SEARCH("5DOM",I185)))</formula>
    </cfRule>
    <cfRule type="containsText" dxfId="31809" priority="55547" stopIfTrue="1" operator="containsText" text="DOM">
      <formula>NOT(ISERROR(SEARCH("DOM",I185)))</formula>
    </cfRule>
    <cfRule type="containsText" dxfId="31808" priority="55548" stopIfTrue="1" operator="containsText" text="DLP">
      <formula>NOT(ISERROR(SEARCH("DLP",I185)))</formula>
    </cfRule>
    <cfRule type="containsText" dxfId="31807" priority="55549" stopIfTrue="1" operator="containsText" text="5HE">
      <formula>NOT(ISERROR(SEARCH("5HE",I185)))</formula>
    </cfRule>
    <cfRule type="containsText" dxfId="31806" priority="55550" stopIfTrue="1" operator="containsText" text="4HE">
      <formula>NOT(ISERROR(SEARCH("4HE",I185)))</formula>
    </cfRule>
    <cfRule type="containsText" dxfId="31805" priority="55551" stopIfTrue="1" operator="containsText" text="3HE">
      <formula>NOT(ISERROR(SEARCH("3HE",I185)))</formula>
    </cfRule>
    <cfRule type="containsText" dxfId="31804" priority="55552" stopIfTrue="1" operator="containsText" text="2HE">
      <formula>NOT(ISERROR(SEARCH("2HE",I185)))</formula>
    </cfRule>
    <cfRule type="containsText" dxfId="31803" priority="55553" stopIfTrue="1" operator="containsText" text="1HE">
      <formula>NOT(ISERROR(SEARCH("1HE",I185)))</formula>
    </cfRule>
    <cfRule type="containsText" dxfId="31802" priority="55554" stopIfTrue="1" operator="containsText" text="MINA">
      <formula>NOT(ISERROR(SEARCH("MINA",I185)))</formula>
    </cfRule>
    <cfRule type="containsText" dxfId="31801" priority="55555" stopIfTrue="1" operator="containsText" text="8TD">
      <formula>NOT(ISERROR(SEARCH("8TD",I185)))</formula>
    </cfRule>
  </conditionalFormatting>
  <conditionalFormatting sqref="X185">
    <cfRule type="containsText" dxfId="31800" priority="55505" stopIfTrue="1" operator="containsText" text="VAC">
      <formula>NOT(ISERROR(SEARCH("VAC",X185)))</formula>
    </cfRule>
    <cfRule type="containsText" priority="55506" stopIfTrue="1" operator="containsText" text="0">
      <formula>NOT(ISERROR(SEARCH("0",X185)))</formula>
    </cfRule>
    <cfRule type="containsText" dxfId="31799" priority="55507" stopIfTrue="1" operator="containsText" text="S">
      <formula>NOT(ISERROR(SEARCH("S",X185)))</formula>
    </cfRule>
    <cfRule type="containsText" dxfId="31798" priority="55508" stopIfTrue="1" operator="containsText" text="F">
      <formula>NOT(ISERROR(SEARCH("F",X185)))</formula>
    </cfRule>
    <cfRule type="containsText" dxfId="31797" priority="55509" stopIfTrue="1" operator="containsText" text="P">
      <formula>NOT(ISERROR(SEARCH("P",X185)))</formula>
    </cfRule>
    <cfRule type="containsText" dxfId="31796" priority="55510" stopIfTrue="1" operator="containsText" text="LNP">
      <formula>NOT(ISERROR(SEARCH("LNP",X185)))</formula>
    </cfRule>
    <cfRule type="containsText" dxfId="31795" priority="55511" stopIfTrue="1" operator="containsText" text="DM">
      <formula>NOT(ISERROR(SEARCH("DM",X185)))</formula>
    </cfRule>
    <cfRule type="containsText" dxfId="31794" priority="55512" stopIfTrue="1" operator="containsText" text="5DOM">
      <formula>NOT(ISERROR(SEARCH("5DOM",X185)))</formula>
    </cfRule>
    <cfRule type="containsText" dxfId="31793" priority="55513" stopIfTrue="1" operator="containsText" text="DOM">
      <formula>NOT(ISERROR(SEARCH("DOM",X185)))</formula>
    </cfRule>
    <cfRule type="containsText" dxfId="31792" priority="55514" stopIfTrue="1" operator="containsText" text="DLP">
      <formula>NOT(ISERROR(SEARCH("DLP",X185)))</formula>
    </cfRule>
    <cfRule type="containsText" dxfId="31791" priority="55515" stopIfTrue="1" operator="containsText" text="5HE">
      <formula>NOT(ISERROR(SEARCH("5HE",X185)))</formula>
    </cfRule>
    <cfRule type="containsText" dxfId="31790" priority="55516" stopIfTrue="1" operator="containsText" text="4HE">
      <formula>NOT(ISERROR(SEARCH("4HE",X185)))</formula>
    </cfRule>
    <cfRule type="containsText" dxfId="31789" priority="55517" stopIfTrue="1" operator="containsText" text="3HE">
      <formula>NOT(ISERROR(SEARCH("3HE",X185)))</formula>
    </cfRule>
    <cfRule type="containsText" dxfId="31788" priority="55518" stopIfTrue="1" operator="containsText" text="2HE">
      <formula>NOT(ISERROR(SEARCH("2HE",X185)))</formula>
    </cfRule>
    <cfRule type="containsText" dxfId="31787" priority="55519" stopIfTrue="1" operator="containsText" text="1HE">
      <formula>NOT(ISERROR(SEARCH("1HE",X185)))</formula>
    </cfRule>
    <cfRule type="containsText" dxfId="31786" priority="55520" stopIfTrue="1" operator="containsText" text="MINA">
      <formula>NOT(ISERROR(SEARCH("MINA",X185)))</formula>
    </cfRule>
    <cfRule type="containsText" dxfId="31785" priority="55521" stopIfTrue="1" operator="containsText" text="8TD">
      <formula>NOT(ISERROR(SEARCH("8TD",X185)))</formula>
    </cfRule>
  </conditionalFormatting>
  <conditionalFormatting sqref="X185">
    <cfRule type="containsText" dxfId="31784" priority="55504" stopIfTrue="1" operator="containsText" text="8TDT">
      <formula>NOT(ISERROR(SEARCH("8TDT",X185)))</formula>
    </cfRule>
  </conditionalFormatting>
  <conditionalFormatting sqref="J185">
    <cfRule type="containsText" dxfId="31783" priority="55487" stopIfTrue="1" operator="containsText" text="VAC">
      <formula>NOT(ISERROR(SEARCH("VAC",J185)))</formula>
    </cfRule>
    <cfRule type="containsText" priority="55488" stopIfTrue="1" operator="containsText" text="0">
      <formula>NOT(ISERROR(SEARCH("0",J185)))</formula>
    </cfRule>
    <cfRule type="containsText" dxfId="31782" priority="55489" stopIfTrue="1" operator="containsText" text="S">
      <formula>NOT(ISERROR(SEARCH("S",J185)))</formula>
    </cfRule>
    <cfRule type="containsText" dxfId="31781" priority="55490" stopIfTrue="1" operator="containsText" text="F">
      <formula>NOT(ISERROR(SEARCH("F",J185)))</formula>
    </cfRule>
    <cfRule type="containsText" dxfId="31780" priority="55491" stopIfTrue="1" operator="containsText" text="P">
      <formula>NOT(ISERROR(SEARCH("P",J185)))</formula>
    </cfRule>
    <cfRule type="containsText" dxfId="31779" priority="55492" stopIfTrue="1" operator="containsText" text="LNP">
      <formula>NOT(ISERROR(SEARCH("LNP",J185)))</formula>
    </cfRule>
    <cfRule type="containsText" dxfId="31778" priority="55493" stopIfTrue="1" operator="containsText" text="DM">
      <formula>NOT(ISERROR(SEARCH("DM",J185)))</formula>
    </cfRule>
    <cfRule type="containsText" dxfId="31777" priority="55494" stopIfTrue="1" operator="containsText" text="5DOM">
      <formula>NOT(ISERROR(SEARCH("5DOM",J185)))</formula>
    </cfRule>
    <cfRule type="containsText" dxfId="31776" priority="55495" stopIfTrue="1" operator="containsText" text="DOM">
      <formula>NOT(ISERROR(SEARCH("DOM",J185)))</formula>
    </cfRule>
    <cfRule type="containsText" dxfId="31775" priority="55496" stopIfTrue="1" operator="containsText" text="DLP">
      <formula>NOT(ISERROR(SEARCH("DLP",J185)))</formula>
    </cfRule>
    <cfRule type="containsText" dxfId="31774" priority="55497" stopIfTrue="1" operator="containsText" text="5HE">
      <formula>NOT(ISERROR(SEARCH("5HE",J185)))</formula>
    </cfRule>
    <cfRule type="containsText" dxfId="31773" priority="55498" stopIfTrue="1" operator="containsText" text="4HE">
      <formula>NOT(ISERROR(SEARCH("4HE",J185)))</formula>
    </cfRule>
    <cfRule type="containsText" dxfId="31772" priority="55499" stopIfTrue="1" operator="containsText" text="3HE">
      <formula>NOT(ISERROR(SEARCH("3HE",J185)))</formula>
    </cfRule>
    <cfRule type="containsText" dxfId="31771" priority="55500" stopIfTrue="1" operator="containsText" text="2HE">
      <formula>NOT(ISERROR(SEARCH("2HE",J185)))</formula>
    </cfRule>
    <cfRule type="containsText" dxfId="31770" priority="55501" stopIfTrue="1" operator="containsText" text="1HE">
      <formula>NOT(ISERROR(SEARCH("1HE",J185)))</formula>
    </cfRule>
    <cfRule type="containsText" dxfId="31769" priority="55502" stopIfTrue="1" operator="containsText" text="MINA">
      <formula>NOT(ISERROR(SEARCH("MINA",J185)))</formula>
    </cfRule>
    <cfRule type="containsText" dxfId="31768" priority="55503" stopIfTrue="1" operator="containsText" text="8TD">
      <formula>NOT(ISERROR(SEARCH("8TD",J185)))</formula>
    </cfRule>
  </conditionalFormatting>
  <conditionalFormatting sqref="J185">
    <cfRule type="containsText" dxfId="31767" priority="55486" stopIfTrue="1" operator="containsText" text="8TDT">
      <formula>NOT(ISERROR(SEARCH("8TDT",J185)))</formula>
    </cfRule>
  </conditionalFormatting>
  <conditionalFormatting sqref="H185">
    <cfRule type="containsText" dxfId="31766" priority="55452" stopIfTrue="1" operator="containsText" text="VAC">
      <formula>NOT(ISERROR(SEARCH("VAC",H185)))</formula>
    </cfRule>
    <cfRule type="containsText" priority="55453" stopIfTrue="1" operator="containsText" text="0">
      <formula>NOT(ISERROR(SEARCH("0",H185)))</formula>
    </cfRule>
    <cfRule type="containsText" dxfId="31765" priority="55454" stopIfTrue="1" operator="containsText" text="S">
      <formula>NOT(ISERROR(SEARCH("S",H185)))</formula>
    </cfRule>
    <cfRule type="containsText" dxfId="31764" priority="55455" stopIfTrue="1" operator="containsText" text="F">
      <formula>NOT(ISERROR(SEARCH("F",H185)))</formula>
    </cfRule>
    <cfRule type="containsText" dxfId="31763" priority="55456" stopIfTrue="1" operator="containsText" text="P">
      <formula>NOT(ISERROR(SEARCH("P",H185)))</formula>
    </cfRule>
    <cfRule type="containsText" dxfId="31762" priority="55457" stopIfTrue="1" operator="containsText" text="LNP">
      <formula>NOT(ISERROR(SEARCH("LNP",H185)))</formula>
    </cfRule>
    <cfRule type="containsText" dxfId="31761" priority="55458" stopIfTrue="1" operator="containsText" text="DM">
      <formula>NOT(ISERROR(SEARCH("DM",H185)))</formula>
    </cfRule>
    <cfRule type="containsText" dxfId="31760" priority="55459" stopIfTrue="1" operator="containsText" text="5DOM">
      <formula>NOT(ISERROR(SEARCH("5DOM",H185)))</formula>
    </cfRule>
    <cfRule type="containsText" dxfId="31759" priority="55460" stopIfTrue="1" operator="containsText" text="DOM">
      <formula>NOT(ISERROR(SEARCH("DOM",H185)))</formula>
    </cfRule>
    <cfRule type="containsText" dxfId="31758" priority="55461" stopIfTrue="1" operator="containsText" text="DLP">
      <formula>NOT(ISERROR(SEARCH("DLP",H185)))</formula>
    </cfRule>
    <cfRule type="containsText" dxfId="31757" priority="55462" stopIfTrue="1" operator="containsText" text="5HE">
      <formula>NOT(ISERROR(SEARCH("5HE",H185)))</formula>
    </cfRule>
    <cfRule type="containsText" dxfId="31756" priority="55463" stopIfTrue="1" operator="containsText" text="4HE">
      <formula>NOT(ISERROR(SEARCH("4HE",H185)))</formula>
    </cfRule>
    <cfRule type="containsText" dxfId="31755" priority="55464" stopIfTrue="1" operator="containsText" text="3HE">
      <formula>NOT(ISERROR(SEARCH("3HE",H185)))</formula>
    </cfRule>
    <cfRule type="containsText" dxfId="31754" priority="55465" stopIfTrue="1" operator="containsText" text="2HE">
      <formula>NOT(ISERROR(SEARCH("2HE",H185)))</formula>
    </cfRule>
    <cfRule type="containsText" dxfId="31753" priority="55466" stopIfTrue="1" operator="containsText" text="1HE">
      <formula>NOT(ISERROR(SEARCH("1HE",H185)))</formula>
    </cfRule>
    <cfRule type="containsText" dxfId="31752" priority="55467" stopIfTrue="1" operator="containsText" text="MINA">
      <formula>NOT(ISERROR(SEARCH("MINA",H185)))</formula>
    </cfRule>
    <cfRule type="containsText" dxfId="31751" priority="55468" stopIfTrue="1" operator="containsText" text="8TD">
      <formula>NOT(ISERROR(SEARCH("8TD",H185)))</formula>
    </cfRule>
  </conditionalFormatting>
  <conditionalFormatting sqref="O185">
    <cfRule type="containsText" dxfId="31750" priority="55418" stopIfTrue="1" operator="containsText" text="VAC">
      <formula>NOT(ISERROR(SEARCH("VAC",O185)))</formula>
    </cfRule>
    <cfRule type="containsText" priority="55419" stopIfTrue="1" operator="containsText" text="0">
      <formula>NOT(ISERROR(SEARCH("0",O185)))</formula>
    </cfRule>
    <cfRule type="containsText" dxfId="31749" priority="55420" stopIfTrue="1" operator="containsText" text="S">
      <formula>NOT(ISERROR(SEARCH("S",O185)))</formula>
    </cfRule>
    <cfRule type="containsText" dxfId="31748" priority="55421" stopIfTrue="1" operator="containsText" text="F">
      <formula>NOT(ISERROR(SEARCH("F",O185)))</formula>
    </cfRule>
    <cfRule type="containsText" dxfId="31747" priority="55422" stopIfTrue="1" operator="containsText" text="P">
      <formula>NOT(ISERROR(SEARCH("P",O185)))</formula>
    </cfRule>
    <cfRule type="containsText" dxfId="31746" priority="55423" stopIfTrue="1" operator="containsText" text="LNP">
      <formula>NOT(ISERROR(SEARCH("LNP",O185)))</formula>
    </cfRule>
    <cfRule type="containsText" dxfId="31745" priority="55424" stopIfTrue="1" operator="containsText" text="DM">
      <formula>NOT(ISERROR(SEARCH("DM",O185)))</formula>
    </cfRule>
    <cfRule type="containsText" dxfId="31744" priority="55425" stopIfTrue="1" operator="containsText" text="5DOM">
      <formula>NOT(ISERROR(SEARCH("5DOM",O185)))</formula>
    </cfRule>
    <cfRule type="containsText" dxfId="31743" priority="55426" stopIfTrue="1" operator="containsText" text="DOM">
      <formula>NOT(ISERROR(SEARCH("DOM",O185)))</formula>
    </cfRule>
    <cfRule type="containsText" dxfId="31742" priority="55427" stopIfTrue="1" operator="containsText" text="DLP">
      <formula>NOT(ISERROR(SEARCH("DLP",O185)))</formula>
    </cfRule>
    <cfRule type="containsText" dxfId="31741" priority="55428" stopIfTrue="1" operator="containsText" text="5HE">
      <formula>NOT(ISERROR(SEARCH("5HE",O185)))</formula>
    </cfRule>
    <cfRule type="containsText" dxfId="31740" priority="55429" stopIfTrue="1" operator="containsText" text="4HE">
      <formula>NOT(ISERROR(SEARCH("4HE",O185)))</formula>
    </cfRule>
    <cfRule type="containsText" dxfId="31739" priority="55430" stopIfTrue="1" operator="containsText" text="3HE">
      <formula>NOT(ISERROR(SEARCH("3HE",O185)))</formula>
    </cfRule>
    <cfRule type="containsText" dxfId="31738" priority="55431" stopIfTrue="1" operator="containsText" text="2HE">
      <formula>NOT(ISERROR(SEARCH("2HE",O185)))</formula>
    </cfRule>
    <cfRule type="containsText" dxfId="31737" priority="55432" stopIfTrue="1" operator="containsText" text="1HE">
      <formula>NOT(ISERROR(SEARCH("1HE",O185)))</formula>
    </cfRule>
    <cfRule type="containsText" dxfId="31736" priority="55433" stopIfTrue="1" operator="containsText" text="MINA">
      <formula>NOT(ISERROR(SEARCH("MINA",O185)))</formula>
    </cfRule>
    <cfRule type="containsText" dxfId="31735" priority="55434" stopIfTrue="1" operator="containsText" text="8TD">
      <formula>NOT(ISERROR(SEARCH("8TD",O185)))</formula>
    </cfRule>
  </conditionalFormatting>
  <conditionalFormatting sqref="AJ185">
    <cfRule type="containsText" dxfId="31734" priority="55401" stopIfTrue="1" operator="containsText" text="VAC">
      <formula>NOT(ISERROR(SEARCH("VAC",AJ185)))</formula>
    </cfRule>
    <cfRule type="containsText" priority="55402" stopIfTrue="1" operator="containsText" text="0">
      <formula>NOT(ISERROR(SEARCH("0",AJ185)))</formula>
    </cfRule>
    <cfRule type="containsText" dxfId="31733" priority="55403" stopIfTrue="1" operator="containsText" text="S">
      <formula>NOT(ISERROR(SEARCH("S",AJ185)))</formula>
    </cfRule>
    <cfRule type="containsText" dxfId="31732" priority="55404" stopIfTrue="1" operator="containsText" text="F">
      <formula>NOT(ISERROR(SEARCH("F",AJ185)))</formula>
    </cfRule>
    <cfRule type="containsText" dxfId="31731" priority="55405" stopIfTrue="1" operator="containsText" text="P">
      <formula>NOT(ISERROR(SEARCH("P",AJ185)))</formula>
    </cfRule>
    <cfRule type="containsText" dxfId="31730" priority="55406" stopIfTrue="1" operator="containsText" text="LNP">
      <formula>NOT(ISERROR(SEARCH("LNP",AJ185)))</formula>
    </cfRule>
    <cfRule type="containsText" dxfId="31729" priority="55407" stopIfTrue="1" operator="containsText" text="DM">
      <formula>NOT(ISERROR(SEARCH("DM",AJ185)))</formula>
    </cfRule>
    <cfRule type="containsText" dxfId="31728" priority="55408" stopIfTrue="1" operator="containsText" text="5DOM">
      <formula>NOT(ISERROR(SEARCH("5DOM",AJ185)))</formula>
    </cfRule>
    <cfRule type="containsText" dxfId="31727" priority="55409" stopIfTrue="1" operator="containsText" text="DOM">
      <formula>NOT(ISERROR(SEARCH("DOM",AJ185)))</formula>
    </cfRule>
    <cfRule type="containsText" dxfId="31726" priority="55410" stopIfTrue="1" operator="containsText" text="DLP">
      <formula>NOT(ISERROR(SEARCH("DLP",AJ185)))</formula>
    </cfRule>
    <cfRule type="containsText" dxfId="31725" priority="55411" stopIfTrue="1" operator="containsText" text="5HE">
      <formula>NOT(ISERROR(SEARCH("5HE",AJ185)))</formula>
    </cfRule>
    <cfRule type="containsText" dxfId="31724" priority="55412" stopIfTrue="1" operator="containsText" text="4HE">
      <formula>NOT(ISERROR(SEARCH("4HE",AJ185)))</formula>
    </cfRule>
    <cfRule type="containsText" dxfId="31723" priority="55413" stopIfTrue="1" operator="containsText" text="3HE">
      <formula>NOT(ISERROR(SEARCH("3HE",AJ185)))</formula>
    </cfRule>
    <cfRule type="containsText" dxfId="31722" priority="55414" stopIfTrue="1" operator="containsText" text="2HE">
      <formula>NOT(ISERROR(SEARCH("2HE",AJ185)))</formula>
    </cfRule>
    <cfRule type="containsText" dxfId="31721" priority="55415" stopIfTrue="1" operator="containsText" text="1HE">
      <formula>NOT(ISERROR(SEARCH("1HE",AJ185)))</formula>
    </cfRule>
    <cfRule type="containsText" dxfId="31720" priority="55416" stopIfTrue="1" operator="containsText" text="MINA">
      <formula>NOT(ISERROR(SEARCH("MINA",AJ185)))</formula>
    </cfRule>
    <cfRule type="containsText" dxfId="31719" priority="55417" stopIfTrue="1" operator="containsText" text="8TD">
      <formula>NOT(ISERROR(SEARCH("8TD",AJ185)))</formula>
    </cfRule>
  </conditionalFormatting>
  <conditionalFormatting sqref="AJ185">
    <cfRule type="containsText" dxfId="31718" priority="55384" stopIfTrue="1" operator="containsText" text="VAC">
      <formula>NOT(ISERROR(SEARCH("VAC",AJ185)))</formula>
    </cfRule>
    <cfRule type="containsText" priority="55385" stopIfTrue="1" operator="containsText" text="0">
      <formula>NOT(ISERROR(SEARCH("0",AJ185)))</formula>
    </cfRule>
    <cfRule type="containsText" dxfId="31717" priority="55386" stopIfTrue="1" operator="containsText" text="S">
      <formula>NOT(ISERROR(SEARCH("S",AJ185)))</formula>
    </cfRule>
    <cfRule type="containsText" dxfId="31716" priority="55387" stopIfTrue="1" operator="containsText" text="F">
      <formula>NOT(ISERROR(SEARCH("F",AJ185)))</formula>
    </cfRule>
    <cfRule type="containsText" dxfId="31715" priority="55388" stopIfTrue="1" operator="containsText" text="P">
      <formula>NOT(ISERROR(SEARCH("P",AJ185)))</formula>
    </cfRule>
    <cfRule type="containsText" dxfId="31714" priority="55389" stopIfTrue="1" operator="containsText" text="LNP">
      <formula>NOT(ISERROR(SEARCH("LNP",AJ185)))</formula>
    </cfRule>
    <cfRule type="containsText" dxfId="31713" priority="55390" stopIfTrue="1" operator="containsText" text="DM">
      <formula>NOT(ISERROR(SEARCH("DM",AJ185)))</formula>
    </cfRule>
    <cfRule type="containsText" dxfId="31712" priority="55391" stopIfTrue="1" operator="containsText" text="DOM">
      <formula>NOT(ISERROR(SEARCH("DOM",AJ185)))</formula>
    </cfRule>
    <cfRule type="containsText" dxfId="31711" priority="55392" stopIfTrue="1" operator="containsText" text="DLP">
      <formula>NOT(ISERROR(SEARCH("DLP",AJ185)))</formula>
    </cfRule>
    <cfRule type="containsText" dxfId="31710" priority="55393" stopIfTrue="1" operator="containsText" text="5HE">
      <formula>NOT(ISERROR(SEARCH("5HE",AJ185)))</formula>
    </cfRule>
    <cfRule type="containsText" dxfId="31709" priority="55394" stopIfTrue="1" operator="containsText" text="4HE">
      <formula>NOT(ISERROR(SEARCH("4HE",AJ185)))</formula>
    </cfRule>
    <cfRule type="containsText" dxfId="31708" priority="55395" stopIfTrue="1" operator="containsText" text="3HE">
      <formula>NOT(ISERROR(SEARCH("3HE",AJ185)))</formula>
    </cfRule>
    <cfRule type="containsText" dxfId="31707" priority="55396" stopIfTrue="1" operator="containsText" text="2HE">
      <formula>NOT(ISERROR(SEARCH("2HE",AJ185)))</formula>
    </cfRule>
    <cfRule type="containsText" dxfId="31706" priority="55397" stopIfTrue="1" operator="containsText" text="1HE">
      <formula>NOT(ISERROR(SEARCH("1HE",AJ185)))</formula>
    </cfRule>
    <cfRule type="containsText" dxfId="31705" priority="55398" stopIfTrue="1" operator="containsText" text="MINA">
      <formula>NOT(ISERROR(SEARCH("MINA",AJ185)))</formula>
    </cfRule>
    <cfRule type="containsText" dxfId="31704" priority="55399" stopIfTrue="1" operator="containsText" text="8TD">
      <formula>NOT(ISERROR(SEARCH("8TD",AJ185)))</formula>
    </cfRule>
    <cfRule type="containsText" dxfId="31703" priority="55400" stopIfTrue="1" operator="containsText" text="5DOM">
      <formula>NOT(ISERROR(SEARCH("5DOM",AJ185)))</formula>
    </cfRule>
  </conditionalFormatting>
  <conditionalFormatting sqref="AJ185">
    <cfRule type="containsText" dxfId="31702" priority="55383" stopIfTrue="1" operator="containsText" text="8TDT">
      <formula>NOT(ISERROR(SEARCH("8TDT",AJ185)))</formula>
    </cfRule>
  </conditionalFormatting>
  <conditionalFormatting sqref="V185">
    <cfRule type="containsText" dxfId="31701" priority="55297" stopIfTrue="1" operator="containsText" text="VAC">
      <formula>NOT(ISERROR(SEARCH("VAC",V185)))</formula>
    </cfRule>
    <cfRule type="containsText" priority="55298" stopIfTrue="1" operator="containsText" text="0">
      <formula>NOT(ISERROR(SEARCH("0",V185)))</formula>
    </cfRule>
    <cfRule type="containsText" dxfId="31700" priority="55299" stopIfTrue="1" operator="containsText" text="S">
      <formula>NOT(ISERROR(SEARCH("S",V185)))</formula>
    </cfRule>
    <cfRule type="containsText" dxfId="31699" priority="55300" stopIfTrue="1" operator="containsText" text="F">
      <formula>NOT(ISERROR(SEARCH("F",V185)))</formula>
    </cfRule>
    <cfRule type="containsText" dxfId="31698" priority="55301" stopIfTrue="1" operator="containsText" text="P">
      <formula>NOT(ISERROR(SEARCH("P",V185)))</formula>
    </cfRule>
    <cfRule type="containsText" dxfId="31697" priority="55302" stopIfTrue="1" operator="containsText" text="LNP">
      <formula>NOT(ISERROR(SEARCH("LNP",V185)))</formula>
    </cfRule>
    <cfRule type="containsText" dxfId="31696" priority="55303" stopIfTrue="1" operator="containsText" text="DM">
      <formula>NOT(ISERROR(SEARCH("DM",V185)))</formula>
    </cfRule>
    <cfRule type="containsText" dxfId="31695" priority="55304" stopIfTrue="1" operator="containsText" text="5DOM">
      <formula>NOT(ISERROR(SEARCH("5DOM",V185)))</formula>
    </cfRule>
    <cfRule type="containsText" dxfId="31694" priority="55305" stopIfTrue="1" operator="containsText" text="DOM">
      <formula>NOT(ISERROR(SEARCH("DOM",V185)))</formula>
    </cfRule>
    <cfRule type="containsText" dxfId="31693" priority="55306" stopIfTrue="1" operator="containsText" text="DLP">
      <formula>NOT(ISERROR(SEARCH("DLP",V185)))</formula>
    </cfRule>
    <cfRule type="containsText" dxfId="31692" priority="55307" stopIfTrue="1" operator="containsText" text="5HE">
      <formula>NOT(ISERROR(SEARCH("5HE",V185)))</formula>
    </cfRule>
    <cfRule type="containsText" dxfId="31691" priority="55308" stopIfTrue="1" operator="containsText" text="4HE">
      <formula>NOT(ISERROR(SEARCH("4HE",V185)))</formula>
    </cfRule>
    <cfRule type="containsText" dxfId="31690" priority="55309" stopIfTrue="1" operator="containsText" text="3HE">
      <formula>NOT(ISERROR(SEARCH("3HE",V185)))</formula>
    </cfRule>
    <cfRule type="containsText" dxfId="31689" priority="55310" stopIfTrue="1" operator="containsText" text="2HE">
      <formula>NOT(ISERROR(SEARCH("2HE",V185)))</formula>
    </cfRule>
    <cfRule type="containsText" dxfId="31688" priority="55311" stopIfTrue="1" operator="containsText" text="1HE">
      <formula>NOT(ISERROR(SEARCH("1HE",V185)))</formula>
    </cfRule>
    <cfRule type="containsText" dxfId="31687" priority="55312" stopIfTrue="1" operator="containsText" text="MINA">
      <formula>NOT(ISERROR(SEARCH("MINA",V185)))</formula>
    </cfRule>
    <cfRule type="containsText" dxfId="31686" priority="55313" stopIfTrue="1" operator="containsText" text="8TD">
      <formula>NOT(ISERROR(SEARCH("8TD",V185)))</formula>
    </cfRule>
  </conditionalFormatting>
  <conditionalFormatting sqref="V185">
    <cfRule type="containsText" dxfId="31685" priority="55296" stopIfTrue="1" operator="containsText" text="8TDT">
      <formula>NOT(ISERROR(SEARCH("8TDT",V185)))</formula>
    </cfRule>
  </conditionalFormatting>
  <conditionalFormatting sqref="E184">
    <cfRule type="containsText" dxfId="31684" priority="55293" stopIfTrue="1" operator="containsText" text="TN">
      <formula>NOT(ISERROR(SEARCH("TN",E184)))</formula>
    </cfRule>
    <cfRule type="containsText" dxfId="31683" priority="55294" stopIfTrue="1" operator="containsText" text="TN">
      <formula>NOT(ISERROR(SEARCH("TN",E184)))</formula>
    </cfRule>
    <cfRule type="containsText" dxfId="31682" priority="55295" stopIfTrue="1" operator="containsText" text="TD">
      <formula>NOT(ISERROR(SEARCH("TD",E184)))</formula>
    </cfRule>
  </conditionalFormatting>
  <conditionalFormatting sqref="A184">
    <cfRule type="containsText" dxfId="31681" priority="55290" stopIfTrue="1" operator="containsText" text="TN">
      <formula>NOT(ISERROR(SEARCH("TN",A184)))</formula>
    </cfRule>
    <cfRule type="containsText" dxfId="31680" priority="55291" stopIfTrue="1" operator="containsText" text="TN">
      <formula>NOT(ISERROR(SEARCH("TN",A184)))</formula>
    </cfRule>
    <cfRule type="containsText" dxfId="31679" priority="55292" stopIfTrue="1" operator="containsText" text="TD">
      <formula>NOT(ISERROR(SEARCH("TD",A184)))</formula>
    </cfRule>
  </conditionalFormatting>
  <conditionalFormatting sqref="AJ184 AA184:AF184">
    <cfRule type="containsText" dxfId="31678" priority="55237" stopIfTrue="1" operator="containsText" text="VAC">
      <formula>NOT(ISERROR(SEARCH("VAC",AA184)))</formula>
    </cfRule>
    <cfRule type="containsText" priority="55238" stopIfTrue="1" operator="containsText" text="0">
      <formula>NOT(ISERROR(SEARCH("0",AA184)))</formula>
    </cfRule>
    <cfRule type="containsText" dxfId="31677" priority="55239" stopIfTrue="1" operator="containsText" text="S">
      <formula>NOT(ISERROR(SEARCH("S",AA184)))</formula>
    </cfRule>
    <cfRule type="containsText" dxfId="31676" priority="55240" stopIfTrue="1" operator="containsText" text="F">
      <formula>NOT(ISERROR(SEARCH("F",AA184)))</formula>
    </cfRule>
    <cfRule type="containsText" dxfId="31675" priority="55241" stopIfTrue="1" operator="containsText" text="P">
      <formula>NOT(ISERROR(SEARCH("P",AA184)))</formula>
    </cfRule>
    <cfRule type="containsText" dxfId="31674" priority="55242" stopIfTrue="1" operator="containsText" text="LNP">
      <formula>NOT(ISERROR(SEARCH("LNP",AA184)))</formula>
    </cfRule>
    <cfRule type="containsText" dxfId="31673" priority="55243" stopIfTrue="1" operator="containsText" text="DM">
      <formula>NOT(ISERROR(SEARCH("DM",AA184)))</formula>
    </cfRule>
    <cfRule type="containsText" dxfId="31672" priority="55244" stopIfTrue="1" operator="containsText" text="5DOM">
      <formula>NOT(ISERROR(SEARCH("5DOM",AA184)))</formula>
    </cfRule>
    <cfRule type="containsText" dxfId="31671" priority="55245" stopIfTrue="1" operator="containsText" text="DOM">
      <formula>NOT(ISERROR(SEARCH("DOM",AA184)))</formula>
    </cfRule>
    <cfRule type="containsText" dxfId="31670" priority="55246" stopIfTrue="1" operator="containsText" text="DLP">
      <formula>NOT(ISERROR(SEARCH("DLP",AA184)))</formula>
    </cfRule>
    <cfRule type="containsText" dxfId="31669" priority="55247" stopIfTrue="1" operator="containsText" text="5HE">
      <formula>NOT(ISERROR(SEARCH("5HE",AA184)))</formula>
    </cfRule>
    <cfRule type="containsText" dxfId="31668" priority="55248" stopIfTrue="1" operator="containsText" text="4HE">
      <formula>NOT(ISERROR(SEARCH("4HE",AA184)))</formula>
    </cfRule>
    <cfRule type="containsText" dxfId="31667" priority="55249" stopIfTrue="1" operator="containsText" text="3HE">
      <formula>NOT(ISERROR(SEARCH("3HE",AA184)))</formula>
    </cfRule>
    <cfRule type="containsText" dxfId="31666" priority="55250" stopIfTrue="1" operator="containsText" text="2HE">
      <formula>NOT(ISERROR(SEARCH("2HE",AA184)))</formula>
    </cfRule>
    <cfRule type="containsText" dxfId="31665" priority="55251" stopIfTrue="1" operator="containsText" text="1HE">
      <formula>NOT(ISERROR(SEARCH("1HE",AA184)))</formula>
    </cfRule>
    <cfRule type="containsText" dxfId="31664" priority="55252" stopIfTrue="1" operator="containsText" text="MINA">
      <formula>NOT(ISERROR(SEARCH("MINA",AA184)))</formula>
    </cfRule>
    <cfRule type="containsText" dxfId="31663" priority="55253" stopIfTrue="1" operator="containsText" text="8TD">
      <formula>NOT(ISERROR(SEARCH("8TD",AA184)))</formula>
    </cfRule>
  </conditionalFormatting>
  <conditionalFormatting sqref="AJ184 AA184:AF184">
    <cfRule type="containsText" dxfId="31662" priority="55236" stopIfTrue="1" operator="containsText" text="8TDT">
      <formula>NOT(ISERROR(SEARCH("8TDT",AA184)))</formula>
    </cfRule>
  </conditionalFormatting>
  <conditionalFormatting sqref="AK184">
    <cfRule type="containsText" dxfId="31661" priority="55165" stopIfTrue="1" operator="containsText" text="VAC">
      <formula>NOT(ISERROR(SEARCH("VAC",AK184)))</formula>
    </cfRule>
    <cfRule type="containsText" priority="55166" stopIfTrue="1" operator="containsText" text="0">
      <formula>NOT(ISERROR(SEARCH("0",AK184)))</formula>
    </cfRule>
    <cfRule type="containsText" dxfId="31660" priority="55167" stopIfTrue="1" operator="containsText" text="S">
      <formula>NOT(ISERROR(SEARCH("S",AK184)))</formula>
    </cfRule>
    <cfRule type="containsText" dxfId="31659" priority="55168" stopIfTrue="1" operator="containsText" text="F">
      <formula>NOT(ISERROR(SEARCH("F",AK184)))</formula>
    </cfRule>
    <cfRule type="containsText" dxfId="31658" priority="55169" stopIfTrue="1" operator="containsText" text="P">
      <formula>NOT(ISERROR(SEARCH("P",AK184)))</formula>
    </cfRule>
    <cfRule type="containsText" dxfId="31657" priority="55170" stopIfTrue="1" operator="containsText" text="LNP">
      <formula>NOT(ISERROR(SEARCH("LNP",AK184)))</formula>
    </cfRule>
    <cfRule type="containsText" dxfId="31656" priority="55171" stopIfTrue="1" operator="containsText" text="DM">
      <formula>NOT(ISERROR(SEARCH("DM",AK184)))</formula>
    </cfRule>
    <cfRule type="containsText" dxfId="31655" priority="55172" stopIfTrue="1" operator="containsText" text="5DOM">
      <formula>NOT(ISERROR(SEARCH("5DOM",AK184)))</formula>
    </cfRule>
    <cfRule type="containsText" dxfId="31654" priority="55173" stopIfTrue="1" operator="containsText" text="DOM">
      <formula>NOT(ISERROR(SEARCH("DOM",AK184)))</formula>
    </cfRule>
    <cfRule type="containsText" dxfId="31653" priority="55174" stopIfTrue="1" operator="containsText" text="DLP">
      <formula>NOT(ISERROR(SEARCH("DLP",AK184)))</formula>
    </cfRule>
    <cfRule type="containsText" dxfId="31652" priority="55175" stopIfTrue="1" operator="containsText" text="5HE">
      <formula>NOT(ISERROR(SEARCH("5HE",AK184)))</formula>
    </cfRule>
    <cfRule type="containsText" dxfId="31651" priority="55176" stopIfTrue="1" operator="containsText" text="4HE">
      <formula>NOT(ISERROR(SEARCH("4HE",AK184)))</formula>
    </cfRule>
    <cfRule type="containsText" dxfId="31650" priority="55177" stopIfTrue="1" operator="containsText" text="3HE">
      <formula>NOT(ISERROR(SEARCH("3HE",AK184)))</formula>
    </cfRule>
    <cfRule type="containsText" dxfId="31649" priority="55178" stopIfTrue="1" operator="containsText" text="2HE">
      <formula>NOT(ISERROR(SEARCH("2HE",AK184)))</formula>
    </cfRule>
    <cfRule type="containsText" dxfId="31648" priority="55179" stopIfTrue="1" operator="containsText" text="1HE">
      <formula>NOT(ISERROR(SEARCH("1HE",AK184)))</formula>
    </cfRule>
    <cfRule type="containsText" dxfId="31647" priority="55180" stopIfTrue="1" operator="containsText" text="MINA">
      <formula>NOT(ISERROR(SEARCH("MINA",AK184)))</formula>
    </cfRule>
    <cfRule type="containsText" dxfId="31646" priority="55181" stopIfTrue="1" operator="containsText" text="8TD">
      <formula>NOT(ISERROR(SEARCH("8TD",AK184)))</formula>
    </cfRule>
  </conditionalFormatting>
  <conditionalFormatting sqref="AK184">
    <cfRule type="containsText" dxfId="31645" priority="55164" stopIfTrue="1" operator="containsText" text="8TDT">
      <formula>NOT(ISERROR(SEARCH("8TDT",AK184)))</formula>
    </cfRule>
  </conditionalFormatting>
  <conditionalFormatting sqref="AL184">
    <cfRule type="containsText" dxfId="31644" priority="55147" stopIfTrue="1" operator="containsText" text="VAC">
      <formula>NOT(ISERROR(SEARCH("VAC",AL184)))</formula>
    </cfRule>
    <cfRule type="containsText" priority="55148" stopIfTrue="1" operator="containsText" text="0">
      <formula>NOT(ISERROR(SEARCH("0",AL184)))</formula>
    </cfRule>
    <cfRule type="containsText" dxfId="31643" priority="55149" stopIfTrue="1" operator="containsText" text="S">
      <formula>NOT(ISERROR(SEARCH("S",AL184)))</formula>
    </cfRule>
    <cfRule type="containsText" dxfId="31642" priority="55150" stopIfTrue="1" operator="containsText" text="F">
      <formula>NOT(ISERROR(SEARCH("F",AL184)))</formula>
    </cfRule>
    <cfRule type="containsText" dxfId="31641" priority="55151" stopIfTrue="1" operator="containsText" text="P">
      <formula>NOT(ISERROR(SEARCH("P",AL184)))</formula>
    </cfRule>
    <cfRule type="containsText" dxfId="31640" priority="55152" stopIfTrue="1" operator="containsText" text="LNP">
      <formula>NOT(ISERROR(SEARCH("LNP",AL184)))</formula>
    </cfRule>
    <cfRule type="containsText" dxfId="31639" priority="55153" stopIfTrue="1" operator="containsText" text="DM">
      <formula>NOT(ISERROR(SEARCH("DM",AL184)))</formula>
    </cfRule>
    <cfRule type="containsText" dxfId="31638" priority="55154" stopIfTrue="1" operator="containsText" text="5DOM">
      <formula>NOT(ISERROR(SEARCH("5DOM",AL184)))</formula>
    </cfRule>
    <cfRule type="containsText" dxfId="31637" priority="55155" stopIfTrue="1" operator="containsText" text="DOM">
      <formula>NOT(ISERROR(SEARCH("DOM",AL184)))</formula>
    </cfRule>
    <cfRule type="containsText" dxfId="31636" priority="55156" stopIfTrue="1" operator="containsText" text="DLP">
      <formula>NOT(ISERROR(SEARCH("DLP",AL184)))</formula>
    </cfRule>
    <cfRule type="containsText" dxfId="31635" priority="55157" stopIfTrue="1" operator="containsText" text="5HE">
      <formula>NOT(ISERROR(SEARCH("5HE",AL184)))</formula>
    </cfRule>
    <cfRule type="containsText" dxfId="31634" priority="55158" stopIfTrue="1" operator="containsText" text="4HE">
      <formula>NOT(ISERROR(SEARCH("4HE",AL184)))</formula>
    </cfRule>
    <cfRule type="containsText" dxfId="31633" priority="55159" stopIfTrue="1" operator="containsText" text="3HE">
      <formula>NOT(ISERROR(SEARCH("3HE",AL184)))</formula>
    </cfRule>
    <cfRule type="containsText" dxfId="31632" priority="55160" stopIfTrue="1" operator="containsText" text="2HE">
      <formula>NOT(ISERROR(SEARCH("2HE",AL184)))</formula>
    </cfRule>
    <cfRule type="containsText" dxfId="31631" priority="55161" stopIfTrue="1" operator="containsText" text="1HE">
      <formula>NOT(ISERROR(SEARCH("1HE",AL184)))</formula>
    </cfRule>
    <cfRule type="containsText" dxfId="31630" priority="55162" stopIfTrue="1" operator="containsText" text="MINA">
      <formula>NOT(ISERROR(SEARCH("MINA",AL184)))</formula>
    </cfRule>
    <cfRule type="containsText" dxfId="31629" priority="55163" stopIfTrue="1" operator="containsText" text="8TD">
      <formula>NOT(ISERROR(SEARCH("8TD",AL184)))</formula>
    </cfRule>
  </conditionalFormatting>
  <conditionalFormatting sqref="AL184">
    <cfRule type="containsText" dxfId="31628" priority="55146" stopIfTrue="1" operator="containsText" text="8TDT">
      <formula>NOT(ISERROR(SEARCH("8TDT",AL184)))</formula>
    </cfRule>
  </conditionalFormatting>
  <conditionalFormatting sqref="AI184">
    <cfRule type="containsText" dxfId="31627" priority="55057" stopIfTrue="1" operator="containsText" text="VAC">
      <formula>NOT(ISERROR(SEARCH("VAC",AI184)))</formula>
    </cfRule>
    <cfRule type="containsText" priority="55058" stopIfTrue="1" operator="containsText" text="0">
      <formula>NOT(ISERROR(SEARCH("0",AI184)))</formula>
    </cfRule>
    <cfRule type="containsText" dxfId="31626" priority="55059" stopIfTrue="1" operator="containsText" text="S">
      <formula>NOT(ISERROR(SEARCH("S",AI184)))</formula>
    </cfRule>
    <cfRule type="containsText" dxfId="31625" priority="55060" stopIfTrue="1" operator="containsText" text="F">
      <formula>NOT(ISERROR(SEARCH("F",AI184)))</formula>
    </cfRule>
    <cfRule type="containsText" dxfId="31624" priority="55061" stopIfTrue="1" operator="containsText" text="P">
      <formula>NOT(ISERROR(SEARCH("P",AI184)))</formula>
    </cfRule>
    <cfRule type="containsText" dxfId="31623" priority="55062" stopIfTrue="1" operator="containsText" text="LNP">
      <formula>NOT(ISERROR(SEARCH("LNP",AI184)))</formula>
    </cfRule>
    <cfRule type="containsText" dxfId="31622" priority="55063" stopIfTrue="1" operator="containsText" text="DM">
      <formula>NOT(ISERROR(SEARCH("DM",AI184)))</formula>
    </cfRule>
    <cfRule type="containsText" dxfId="31621" priority="55064" stopIfTrue="1" operator="containsText" text="5DOM">
      <formula>NOT(ISERROR(SEARCH("5DOM",AI184)))</formula>
    </cfRule>
    <cfRule type="containsText" dxfId="31620" priority="55065" stopIfTrue="1" operator="containsText" text="DOM">
      <formula>NOT(ISERROR(SEARCH("DOM",AI184)))</formula>
    </cfRule>
    <cfRule type="containsText" dxfId="31619" priority="55066" stopIfTrue="1" operator="containsText" text="DLP">
      <formula>NOT(ISERROR(SEARCH("DLP",AI184)))</formula>
    </cfRule>
    <cfRule type="containsText" dxfId="31618" priority="55067" stopIfTrue="1" operator="containsText" text="5HE">
      <formula>NOT(ISERROR(SEARCH("5HE",AI184)))</formula>
    </cfRule>
    <cfRule type="containsText" dxfId="31617" priority="55068" stopIfTrue="1" operator="containsText" text="4HE">
      <formula>NOT(ISERROR(SEARCH("4HE",AI184)))</formula>
    </cfRule>
    <cfRule type="containsText" dxfId="31616" priority="55069" stopIfTrue="1" operator="containsText" text="3HE">
      <formula>NOT(ISERROR(SEARCH("3HE",AI184)))</formula>
    </cfRule>
    <cfRule type="containsText" dxfId="31615" priority="55070" stopIfTrue="1" operator="containsText" text="2HE">
      <formula>NOT(ISERROR(SEARCH("2HE",AI184)))</formula>
    </cfRule>
    <cfRule type="containsText" dxfId="31614" priority="55071" stopIfTrue="1" operator="containsText" text="1HE">
      <formula>NOT(ISERROR(SEARCH("1HE",AI184)))</formula>
    </cfRule>
    <cfRule type="containsText" dxfId="31613" priority="55072" stopIfTrue="1" operator="containsText" text="MINA">
      <formula>NOT(ISERROR(SEARCH("MINA",AI184)))</formula>
    </cfRule>
    <cfRule type="containsText" dxfId="31612" priority="55073" stopIfTrue="1" operator="containsText" text="8TD">
      <formula>NOT(ISERROR(SEARCH("8TD",AI184)))</formula>
    </cfRule>
  </conditionalFormatting>
  <conditionalFormatting sqref="AI184">
    <cfRule type="containsText" dxfId="31611" priority="55056" stopIfTrue="1" operator="containsText" text="8TDT">
      <formula>NOT(ISERROR(SEARCH("8TDT",AI184)))</formula>
    </cfRule>
  </conditionalFormatting>
  <conditionalFormatting sqref="H184:Y184">
    <cfRule type="containsText" dxfId="31610" priority="55039" stopIfTrue="1" operator="containsText" text="VAC">
      <formula>NOT(ISERROR(SEARCH("VAC",H184)))</formula>
    </cfRule>
    <cfRule type="containsText" priority="55040" stopIfTrue="1" operator="containsText" text="0">
      <formula>NOT(ISERROR(SEARCH("0",H184)))</formula>
    </cfRule>
    <cfRule type="containsText" dxfId="31609" priority="55041" stopIfTrue="1" operator="containsText" text="S">
      <formula>NOT(ISERROR(SEARCH("S",H184)))</formula>
    </cfRule>
    <cfRule type="containsText" dxfId="31608" priority="55042" stopIfTrue="1" operator="containsText" text="F">
      <formula>NOT(ISERROR(SEARCH("F",H184)))</formula>
    </cfRule>
    <cfRule type="containsText" dxfId="31607" priority="55043" stopIfTrue="1" operator="containsText" text="P">
      <formula>NOT(ISERROR(SEARCH("P",H184)))</formula>
    </cfRule>
    <cfRule type="containsText" dxfId="31606" priority="55044" stopIfTrue="1" operator="containsText" text="LNP">
      <formula>NOT(ISERROR(SEARCH("LNP",H184)))</formula>
    </cfRule>
    <cfRule type="containsText" dxfId="31605" priority="55045" stopIfTrue="1" operator="containsText" text="DM">
      <formula>NOT(ISERROR(SEARCH("DM",H184)))</formula>
    </cfRule>
    <cfRule type="containsText" dxfId="31604" priority="55046" stopIfTrue="1" operator="containsText" text="5DOM">
      <formula>NOT(ISERROR(SEARCH("5DOM",H184)))</formula>
    </cfRule>
    <cfRule type="containsText" dxfId="31603" priority="55047" stopIfTrue="1" operator="containsText" text="DOM">
      <formula>NOT(ISERROR(SEARCH("DOM",H184)))</formula>
    </cfRule>
    <cfRule type="containsText" dxfId="31602" priority="55048" stopIfTrue="1" operator="containsText" text="DLP">
      <formula>NOT(ISERROR(SEARCH("DLP",H184)))</formula>
    </cfRule>
    <cfRule type="containsText" dxfId="31601" priority="55049" stopIfTrue="1" operator="containsText" text="5HE">
      <formula>NOT(ISERROR(SEARCH("5HE",H184)))</formula>
    </cfRule>
    <cfRule type="containsText" dxfId="31600" priority="55050" stopIfTrue="1" operator="containsText" text="4HE">
      <formula>NOT(ISERROR(SEARCH("4HE",H184)))</formula>
    </cfRule>
    <cfRule type="containsText" dxfId="31599" priority="55051" stopIfTrue="1" operator="containsText" text="3HE">
      <formula>NOT(ISERROR(SEARCH("3HE",H184)))</formula>
    </cfRule>
    <cfRule type="containsText" dxfId="31598" priority="55052" stopIfTrue="1" operator="containsText" text="2HE">
      <formula>NOT(ISERROR(SEARCH("2HE",H184)))</formula>
    </cfRule>
    <cfRule type="containsText" dxfId="31597" priority="55053" stopIfTrue="1" operator="containsText" text="1HE">
      <formula>NOT(ISERROR(SEARCH("1HE",H184)))</formula>
    </cfRule>
    <cfRule type="containsText" dxfId="31596" priority="55054" stopIfTrue="1" operator="containsText" text="MINA">
      <formula>NOT(ISERROR(SEARCH("MINA",H184)))</formula>
    </cfRule>
    <cfRule type="containsText" dxfId="31595" priority="55055" stopIfTrue="1" operator="containsText" text="8TD">
      <formula>NOT(ISERROR(SEARCH("8TD",H184)))</formula>
    </cfRule>
  </conditionalFormatting>
  <conditionalFormatting sqref="H184:Y184">
    <cfRule type="containsText" dxfId="31594" priority="55038" stopIfTrue="1" operator="containsText" text="8TDT">
      <formula>NOT(ISERROR(SEARCH("8TDT",H184)))</formula>
    </cfRule>
  </conditionalFormatting>
  <conditionalFormatting sqref="AL183">
    <cfRule type="containsText" dxfId="31593" priority="54949" stopIfTrue="1" operator="containsText" text="VAC">
      <formula>NOT(ISERROR(SEARCH("VAC",AL183)))</formula>
    </cfRule>
    <cfRule type="containsText" priority="54950" stopIfTrue="1" operator="containsText" text="0">
      <formula>NOT(ISERROR(SEARCH("0",AL183)))</formula>
    </cfRule>
    <cfRule type="containsText" dxfId="31592" priority="54951" stopIfTrue="1" operator="containsText" text="S">
      <formula>NOT(ISERROR(SEARCH("S",AL183)))</formula>
    </cfRule>
    <cfRule type="containsText" dxfId="31591" priority="54952" stopIfTrue="1" operator="containsText" text="F">
      <formula>NOT(ISERROR(SEARCH("F",AL183)))</formula>
    </cfRule>
    <cfRule type="containsText" dxfId="31590" priority="54953" stopIfTrue="1" operator="containsText" text="P">
      <formula>NOT(ISERROR(SEARCH("P",AL183)))</formula>
    </cfRule>
    <cfRule type="containsText" dxfId="31589" priority="54954" stopIfTrue="1" operator="containsText" text="LNP">
      <formula>NOT(ISERROR(SEARCH("LNP",AL183)))</formula>
    </cfRule>
    <cfRule type="containsText" dxfId="31588" priority="54955" stopIfTrue="1" operator="containsText" text="DM">
      <formula>NOT(ISERROR(SEARCH("DM",AL183)))</formula>
    </cfRule>
    <cfRule type="containsText" dxfId="31587" priority="54956" stopIfTrue="1" operator="containsText" text="5DOM">
      <formula>NOT(ISERROR(SEARCH("5DOM",AL183)))</formula>
    </cfRule>
    <cfRule type="containsText" dxfId="31586" priority="54957" stopIfTrue="1" operator="containsText" text="DOM">
      <formula>NOT(ISERROR(SEARCH("DOM",AL183)))</formula>
    </cfRule>
    <cfRule type="containsText" dxfId="31585" priority="54958" stopIfTrue="1" operator="containsText" text="5HE">
      <formula>NOT(ISERROR(SEARCH("5HE",AL183)))</formula>
    </cfRule>
    <cfRule type="containsText" dxfId="31584" priority="54959" stopIfTrue="1" operator="containsText" text="4HE">
      <formula>NOT(ISERROR(SEARCH("4HE",AL183)))</formula>
    </cfRule>
    <cfRule type="containsText" dxfId="31583" priority="54960" stopIfTrue="1" operator="containsText" text="3HE">
      <formula>NOT(ISERROR(SEARCH("3HE",AL183)))</formula>
    </cfRule>
    <cfRule type="containsText" dxfId="31582" priority="54961" stopIfTrue="1" operator="containsText" text="2HE">
      <formula>NOT(ISERROR(SEARCH("2HE",AL183)))</formula>
    </cfRule>
    <cfRule type="containsText" dxfId="31581" priority="54962" stopIfTrue="1" operator="containsText" text="1HE">
      <formula>NOT(ISERROR(SEARCH("1HE",AL183)))</formula>
    </cfRule>
    <cfRule type="containsText" dxfId="31580" priority="54963" stopIfTrue="1" operator="containsText" text="MINA">
      <formula>NOT(ISERROR(SEARCH("MINA",AL183)))</formula>
    </cfRule>
    <cfRule type="containsText" dxfId="31579" priority="54964" stopIfTrue="1" operator="containsText" text="8TD">
      <formula>NOT(ISERROR(SEARCH("8TD",AL183)))</formula>
    </cfRule>
    <cfRule type="containsText" dxfId="31578" priority="54965" stopIfTrue="1" operator="containsText" text="DLP">
      <formula>NOT(ISERROR(SEARCH("DLP",AL183)))</formula>
    </cfRule>
  </conditionalFormatting>
  <conditionalFormatting sqref="AL183">
    <cfRule type="containsText" dxfId="31577" priority="54948" stopIfTrue="1" operator="containsText" text="8TDT">
      <formula>NOT(ISERROR(SEARCH("8TDT",AL183)))</formula>
    </cfRule>
  </conditionalFormatting>
  <conditionalFormatting sqref="AD183:AF183 AK183 AH183:AI183">
    <cfRule type="containsText" dxfId="31576" priority="54931" stopIfTrue="1" operator="containsText" text="VAC">
      <formula>NOT(ISERROR(SEARCH("VAC",AD183)))</formula>
    </cfRule>
    <cfRule type="containsText" priority="54932" stopIfTrue="1" operator="containsText" text="0">
      <formula>NOT(ISERROR(SEARCH("0",AD183)))</formula>
    </cfRule>
    <cfRule type="containsText" dxfId="31575" priority="54933" stopIfTrue="1" operator="containsText" text="S">
      <formula>NOT(ISERROR(SEARCH("S",AD183)))</formula>
    </cfRule>
    <cfRule type="containsText" dxfId="31574" priority="54934" stopIfTrue="1" operator="containsText" text="F">
      <formula>NOT(ISERROR(SEARCH("F",AD183)))</formula>
    </cfRule>
    <cfRule type="containsText" dxfId="31573" priority="54935" stopIfTrue="1" operator="containsText" text="P">
      <formula>NOT(ISERROR(SEARCH("P",AD183)))</formula>
    </cfRule>
    <cfRule type="containsText" dxfId="31572" priority="54936" stopIfTrue="1" operator="containsText" text="LNP">
      <formula>NOT(ISERROR(SEARCH("LNP",AD183)))</formula>
    </cfRule>
    <cfRule type="containsText" dxfId="31571" priority="54937" stopIfTrue="1" operator="containsText" text="DM">
      <formula>NOT(ISERROR(SEARCH("DM",AD183)))</formula>
    </cfRule>
    <cfRule type="containsText" dxfId="31570" priority="54938" stopIfTrue="1" operator="containsText" text="5DOM">
      <formula>NOT(ISERROR(SEARCH("5DOM",AD183)))</formula>
    </cfRule>
    <cfRule type="containsText" dxfId="31569" priority="54939" stopIfTrue="1" operator="containsText" text="DOM">
      <formula>NOT(ISERROR(SEARCH("DOM",AD183)))</formula>
    </cfRule>
    <cfRule type="containsText" dxfId="31568" priority="54940" stopIfTrue="1" operator="containsText" text="DLP">
      <formula>NOT(ISERROR(SEARCH("DLP",AD183)))</formula>
    </cfRule>
    <cfRule type="containsText" dxfId="31567" priority="54941" stopIfTrue="1" operator="containsText" text="5HE">
      <formula>NOT(ISERROR(SEARCH("5HE",AD183)))</formula>
    </cfRule>
    <cfRule type="containsText" dxfId="31566" priority="54942" stopIfTrue="1" operator="containsText" text="4HE">
      <formula>NOT(ISERROR(SEARCH("4HE",AD183)))</formula>
    </cfRule>
    <cfRule type="containsText" dxfId="31565" priority="54943" stopIfTrue="1" operator="containsText" text="3HE">
      <formula>NOT(ISERROR(SEARCH("3HE",AD183)))</formula>
    </cfRule>
    <cfRule type="containsText" dxfId="31564" priority="54944" stopIfTrue="1" operator="containsText" text="2HE">
      <formula>NOT(ISERROR(SEARCH("2HE",AD183)))</formula>
    </cfRule>
    <cfRule type="containsText" dxfId="31563" priority="54945" stopIfTrue="1" operator="containsText" text="1HE">
      <formula>NOT(ISERROR(SEARCH("1HE",AD183)))</formula>
    </cfRule>
    <cfRule type="containsText" dxfId="31562" priority="54946" stopIfTrue="1" operator="containsText" text="MINA">
      <formula>NOT(ISERROR(SEARCH("MINA",AD183)))</formula>
    </cfRule>
    <cfRule type="containsText" dxfId="31561" priority="54947" stopIfTrue="1" operator="containsText" text="8TD">
      <formula>NOT(ISERROR(SEARCH("8TD",AD183)))</formula>
    </cfRule>
  </conditionalFormatting>
  <conditionalFormatting sqref="AD183:AF183 AK183 AH183:AI183">
    <cfRule type="containsText" dxfId="31560" priority="54914" stopIfTrue="1" operator="containsText" text="VAC">
      <formula>NOT(ISERROR(SEARCH("VAC",AD183)))</formula>
    </cfRule>
    <cfRule type="containsText" priority="54915" stopIfTrue="1" operator="containsText" text="0">
      <formula>NOT(ISERROR(SEARCH("0",AD183)))</formula>
    </cfRule>
    <cfRule type="containsText" dxfId="31559" priority="54916" stopIfTrue="1" operator="containsText" text="S">
      <formula>NOT(ISERROR(SEARCH("S",AD183)))</formula>
    </cfRule>
    <cfRule type="containsText" dxfId="31558" priority="54917" stopIfTrue="1" operator="containsText" text="F">
      <formula>NOT(ISERROR(SEARCH("F",AD183)))</formula>
    </cfRule>
    <cfRule type="containsText" dxfId="31557" priority="54918" stopIfTrue="1" operator="containsText" text="P">
      <formula>NOT(ISERROR(SEARCH("P",AD183)))</formula>
    </cfRule>
    <cfRule type="containsText" dxfId="31556" priority="54919" stopIfTrue="1" operator="containsText" text="LNP">
      <formula>NOT(ISERROR(SEARCH("LNP",AD183)))</formula>
    </cfRule>
    <cfRule type="containsText" dxfId="31555" priority="54920" stopIfTrue="1" operator="containsText" text="DM">
      <formula>NOT(ISERROR(SEARCH("DM",AD183)))</formula>
    </cfRule>
    <cfRule type="containsText" dxfId="31554" priority="54921" stopIfTrue="1" operator="containsText" text="5DOM">
      <formula>NOT(ISERROR(SEARCH("5DOM",AD183)))</formula>
    </cfRule>
    <cfRule type="containsText" dxfId="31553" priority="54922" stopIfTrue="1" operator="containsText" text="DOM">
      <formula>NOT(ISERROR(SEARCH("DOM",AD183)))</formula>
    </cfRule>
    <cfRule type="containsText" dxfId="31552" priority="54923" stopIfTrue="1" operator="containsText" text="5HE">
      <formula>NOT(ISERROR(SEARCH("5HE",AD183)))</formula>
    </cfRule>
    <cfRule type="containsText" dxfId="31551" priority="54924" stopIfTrue="1" operator="containsText" text="4HE">
      <formula>NOT(ISERROR(SEARCH("4HE",AD183)))</formula>
    </cfRule>
    <cfRule type="containsText" dxfId="31550" priority="54925" stopIfTrue="1" operator="containsText" text="3HE">
      <formula>NOT(ISERROR(SEARCH("3HE",AD183)))</formula>
    </cfRule>
    <cfRule type="containsText" dxfId="31549" priority="54926" stopIfTrue="1" operator="containsText" text="2HE">
      <formula>NOT(ISERROR(SEARCH("2HE",AD183)))</formula>
    </cfRule>
    <cfRule type="containsText" dxfId="31548" priority="54927" stopIfTrue="1" operator="containsText" text="1HE">
      <formula>NOT(ISERROR(SEARCH("1HE",AD183)))</formula>
    </cfRule>
    <cfRule type="containsText" dxfId="31547" priority="54928" stopIfTrue="1" operator="containsText" text="MINA">
      <formula>NOT(ISERROR(SEARCH("MINA",AD183)))</formula>
    </cfRule>
    <cfRule type="containsText" dxfId="31546" priority="54929" stopIfTrue="1" operator="containsText" text="8TD">
      <formula>NOT(ISERROR(SEARCH("8TD",AD183)))</formula>
    </cfRule>
    <cfRule type="containsText" dxfId="31545" priority="54930" stopIfTrue="1" operator="containsText" text="DLP">
      <formula>NOT(ISERROR(SEARCH("DLP",AD183)))</formula>
    </cfRule>
  </conditionalFormatting>
  <conditionalFormatting sqref="AD183:AF183 AK183 AH183:AI183">
    <cfRule type="containsText" dxfId="31544" priority="54913" stopIfTrue="1" operator="containsText" text="8TDT">
      <formula>NOT(ISERROR(SEARCH("8TDT",AD183)))</formula>
    </cfRule>
  </conditionalFormatting>
  <conditionalFormatting sqref="E182">
    <cfRule type="containsText" dxfId="31543" priority="54910" stopIfTrue="1" operator="containsText" text="TN">
      <formula>NOT(ISERROR(SEARCH("TN",E182)))</formula>
    </cfRule>
    <cfRule type="containsText" dxfId="31542" priority="54911" stopIfTrue="1" operator="containsText" text="TN">
      <formula>NOT(ISERROR(SEARCH("TN",E182)))</formula>
    </cfRule>
    <cfRule type="containsText" dxfId="31541" priority="54912" stopIfTrue="1" operator="containsText" text="TD">
      <formula>NOT(ISERROR(SEARCH("TD",E182)))</formula>
    </cfRule>
  </conditionalFormatting>
  <conditionalFormatting sqref="I183 Y183 K183 M183:N183 T183:U183 P183:R183 AA183 W183">
    <cfRule type="containsText" dxfId="31540" priority="54893" stopIfTrue="1" operator="containsText" text="VAC">
      <formula>NOT(ISERROR(SEARCH("VAC",I183)))</formula>
    </cfRule>
    <cfRule type="containsText" priority="54894" stopIfTrue="1" operator="containsText" text="0">
      <formula>NOT(ISERROR(SEARCH("0",I183)))</formula>
    </cfRule>
    <cfRule type="containsText" dxfId="31539" priority="54895" stopIfTrue="1" operator="containsText" text="S">
      <formula>NOT(ISERROR(SEARCH("S",I183)))</formula>
    </cfRule>
    <cfRule type="containsText" dxfId="31538" priority="54896" stopIfTrue="1" operator="containsText" text="F">
      <formula>NOT(ISERROR(SEARCH("F",I183)))</formula>
    </cfRule>
    <cfRule type="containsText" dxfId="31537" priority="54897" stopIfTrue="1" operator="containsText" text="P">
      <formula>NOT(ISERROR(SEARCH("P",I183)))</formula>
    </cfRule>
    <cfRule type="containsText" dxfId="31536" priority="54898" stopIfTrue="1" operator="containsText" text="LNP">
      <formula>NOT(ISERROR(SEARCH("LNP",I183)))</formula>
    </cfRule>
    <cfRule type="containsText" dxfId="31535" priority="54899" stopIfTrue="1" operator="containsText" text="DM">
      <formula>NOT(ISERROR(SEARCH("DM",I183)))</formula>
    </cfRule>
    <cfRule type="containsText" dxfId="31534" priority="54900" stopIfTrue="1" operator="containsText" text="5DOM">
      <formula>NOT(ISERROR(SEARCH("5DOM",I183)))</formula>
    </cfRule>
    <cfRule type="containsText" dxfId="31533" priority="54901" stopIfTrue="1" operator="containsText" text="DOM">
      <formula>NOT(ISERROR(SEARCH("DOM",I183)))</formula>
    </cfRule>
    <cfRule type="containsText" dxfId="31532" priority="54902" stopIfTrue="1" operator="containsText" text="DLP">
      <formula>NOT(ISERROR(SEARCH("DLP",I183)))</formula>
    </cfRule>
    <cfRule type="containsText" dxfId="31531" priority="54903" stopIfTrue="1" operator="containsText" text="5HE">
      <formula>NOT(ISERROR(SEARCH("5HE",I183)))</formula>
    </cfRule>
    <cfRule type="containsText" dxfId="31530" priority="54904" stopIfTrue="1" operator="containsText" text="4HE">
      <formula>NOT(ISERROR(SEARCH("4HE",I183)))</formula>
    </cfRule>
    <cfRule type="containsText" dxfId="31529" priority="54905" stopIfTrue="1" operator="containsText" text="3HE">
      <formula>NOT(ISERROR(SEARCH("3HE",I183)))</formula>
    </cfRule>
    <cfRule type="containsText" dxfId="31528" priority="54906" stopIfTrue="1" operator="containsText" text="2HE">
      <formula>NOT(ISERROR(SEARCH("2HE",I183)))</formula>
    </cfRule>
    <cfRule type="containsText" dxfId="31527" priority="54907" stopIfTrue="1" operator="containsText" text="1HE">
      <formula>NOT(ISERROR(SEARCH("1HE",I183)))</formula>
    </cfRule>
    <cfRule type="containsText" dxfId="31526" priority="54908" stopIfTrue="1" operator="containsText" text="MINA">
      <formula>NOT(ISERROR(SEARCH("MINA",I183)))</formula>
    </cfRule>
    <cfRule type="containsText" dxfId="31525" priority="54909" stopIfTrue="1" operator="containsText" text="8TD">
      <formula>NOT(ISERROR(SEARCH("8TD",I183)))</formula>
    </cfRule>
  </conditionalFormatting>
  <conditionalFormatting sqref="AB183">
    <cfRule type="containsText" dxfId="31524" priority="54876" stopIfTrue="1" operator="containsText" text="VAC">
      <formula>NOT(ISERROR(SEARCH("VAC",AB183)))</formula>
    </cfRule>
    <cfRule type="containsText" priority="54877" stopIfTrue="1" operator="containsText" text="0">
      <formula>NOT(ISERROR(SEARCH("0",AB183)))</formula>
    </cfRule>
    <cfRule type="containsText" dxfId="31523" priority="54878" stopIfTrue="1" operator="containsText" text="S">
      <formula>NOT(ISERROR(SEARCH("S",AB183)))</formula>
    </cfRule>
    <cfRule type="containsText" dxfId="31522" priority="54879" stopIfTrue="1" operator="containsText" text="F">
      <formula>NOT(ISERROR(SEARCH("F",AB183)))</formula>
    </cfRule>
    <cfRule type="containsText" dxfId="31521" priority="54880" stopIfTrue="1" operator="containsText" text="P">
      <formula>NOT(ISERROR(SEARCH("P",AB183)))</formula>
    </cfRule>
    <cfRule type="containsText" dxfId="31520" priority="54881" stopIfTrue="1" operator="containsText" text="LNP">
      <formula>NOT(ISERROR(SEARCH("LNP",AB183)))</formula>
    </cfRule>
    <cfRule type="containsText" dxfId="31519" priority="54882" stopIfTrue="1" operator="containsText" text="DM">
      <formula>NOT(ISERROR(SEARCH("DM",AB183)))</formula>
    </cfRule>
    <cfRule type="containsText" dxfId="31518" priority="54883" stopIfTrue="1" operator="containsText" text="5DOM">
      <formula>NOT(ISERROR(SEARCH("5DOM",AB183)))</formula>
    </cfRule>
    <cfRule type="containsText" dxfId="31517" priority="54884" stopIfTrue="1" operator="containsText" text="DOM">
      <formula>NOT(ISERROR(SEARCH("DOM",AB183)))</formula>
    </cfRule>
    <cfRule type="containsText" dxfId="31516" priority="54885" stopIfTrue="1" operator="containsText" text="DLP">
      <formula>NOT(ISERROR(SEARCH("DLP",AB183)))</formula>
    </cfRule>
    <cfRule type="containsText" dxfId="31515" priority="54886" stopIfTrue="1" operator="containsText" text="5HE">
      <formula>NOT(ISERROR(SEARCH("5HE",AB183)))</formula>
    </cfRule>
    <cfRule type="containsText" dxfId="31514" priority="54887" stopIfTrue="1" operator="containsText" text="4HE">
      <formula>NOT(ISERROR(SEARCH("4HE",AB183)))</formula>
    </cfRule>
    <cfRule type="containsText" dxfId="31513" priority="54888" stopIfTrue="1" operator="containsText" text="3HE">
      <formula>NOT(ISERROR(SEARCH("3HE",AB183)))</formula>
    </cfRule>
    <cfRule type="containsText" dxfId="31512" priority="54889" stopIfTrue="1" operator="containsText" text="2HE">
      <formula>NOT(ISERROR(SEARCH("2HE",AB183)))</formula>
    </cfRule>
    <cfRule type="containsText" dxfId="31511" priority="54890" stopIfTrue="1" operator="containsText" text="1HE">
      <formula>NOT(ISERROR(SEARCH("1HE",AB183)))</formula>
    </cfRule>
    <cfRule type="containsText" dxfId="31510" priority="54891" stopIfTrue="1" operator="containsText" text="MINA">
      <formula>NOT(ISERROR(SEARCH("MINA",AB183)))</formula>
    </cfRule>
    <cfRule type="containsText" dxfId="31509" priority="54892" stopIfTrue="1" operator="containsText" text="8TD">
      <formula>NOT(ISERROR(SEARCH("8TD",AB183)))</formula>
    </cfRule>
  </conditionalFormatting>
  <conditionalFormatting sqref="X183">
    <cfRule type="containsText" dxfId="31508" priority="54859" stopIfTrue="1" operator="containsText" text="VAC">
      <formula>NOT(ISERROR(SEARCH("VAC",X183)))</formula>
    </cfRule>
    <cfRule type="containsText" priority="54860" stopIfTrue="1" operator="containsText" text="0">
      <formula>NOT(ISERROR(SEARCH("0",X183)))</formula>
    </cfRule>
    <cfRule type="containsText" dxfId="31507" priority="54861" stopIfTrue="1" operator="containsText" text="S">
      <formula>NOT(ISERROR(SEARCH("S",X183)))</formula>
    </cfRule>
    <cfRule type="containsText" dxfId="31506" priority="54862" stopIfTrue="1" operator="containsText" text="F">
      <formula>NOT(ISERROR(SEARCH("F",X183)))</formula>
    </cfRule>
    <cfRule type="containsText" dxfId="31505" priority="54863" stopIfTrue="1" operator="containsText" text="P">
      <formula>NOT(ISERROR(SEARCH("P",X183)))</formula>
    </cfRule>
    <cfRule type="containsText" dxfId="31504" priority="54864" stopIfTrue="1" operator="containsText" text="LNP">
      <formula>NOT(ISERROR(SEARCH("LNP",X183)))</formula>
    </cfRule>
    <cfRule type="containsText" dxfId="31503" priority="54865" stopIfTrue="1" operator="containsText" text="DM">
      <formula>NOT(ISERROR(SEARCH("DM",X183)))</formula>
    </cfRule>
    <cfRule type="containsText" dxfId="31502" priority="54866" stopIfTrue="1" operator="containsText" text="5DOM">
      <formula>NOT(ISERROR(SEARCH("5DOM",X183)))</formula>
    </cfRule>
    <cfRule type="containsText" dxfId="31501" priority="54867" stopIfTrue="1" operator="containsText" text="DOM">
      <formula>NOT(ISERROR(SEARCH("DOM",X183)))</formula>
    </cfRule>
    <cfRule type="containsText" dxfId="31500" priority="54868" stopIfTrue="1" operator="containsText" text="DLP">
      <formula>NOT(ISERROR(SEARCH("DLP",X183)))</formula>
    </cfRule>
    <cfRule type="containsText" dxfId="31499" priority="54869" stopIfTrue="1" operator="containsText" text="5HE">
      <formula>NOT(ISERROR(SEARCH("5HE",X183)))</formula>
    </cfRule>
    <cfRule type="containsText" dxfId="31498" priority="54870" stopIfTrue="1" operator="containsText" text="4HE">
      <formula>NOT(ISERROR(SEARCH("4HE",X183)))</formula>
    </cfRule>
    <cfRule type="containsText" dxfId="31497" priority="54871" stopIfTrue="1" operator="containsText" text="3HE">
      <formula>NOT(ISERROR(SEARCH("3HE",X183)))</formula>
    </cfRule>
    <cfRule type="containsText" dxfId="31496" priority="54872" stopIfTrue="1" operator="containsText" text="2HE">
      <formula>NOT(ISERROR(SEARCH("2HE",X183)))</formula>
    </cfRule>
    <cfRule type="containsText" dxfId="31495" priority="54873" stopIfTrue="1" operator="containsText" text="1HE">
      <formula>NOT(ISERROR(SEARCH("1HE",X183)))</formula>
    </cfRule>
    <cfRule type="containsText" dxfId="31494" priority="54874" stopIfTrue="1" operator="containsText" text="MINA">
      <formula>NOT(ISERROR(SEARCH("MINA",X183)))</formula>
    </cfRule>
    <cfRule type="containsText" dxfId="31493" priority="54875" stopIfTrue="1" operator="containsText" text="8TD">
      <formula>NOT(ISERROR(SEARCH("8TD",X183)))</formula>
    </cfRule>
  </conditionalFormatting>
  <conditionalFormatting sqref="X183">
    <cfRule type="containsText" dxfId="31492" priority="54858" stopIfTrue="1" operator="containsText" text="8TDT">
      <formula>NOT(ISERROR(SEARCH("8TDT",X183)))</formula>
    </cfRule>
  </conditionalFormatting>
  <conditionalFormatting sqref="J183">
    <cfRule type="containsText" dxfId="31491" priority="54841" stopIfTrue="1" operator="containsText" text="VAC">
      <formula>NOT(ISERROR(SEARCH("VAC",J183)))</formula>
    </cfRule>
    <cfRule type="containsText" priority="54842" stopIfTrue="1" operator="containsText" text="0">
      <formula>NOT(ISERROR(SEARCH("0",J183)))</formula>
    </cfRule>
    <cfRule type="containsText" dxfId="31490" priority="54843" stopIfTrue="1" operator="containsText" text="S">
      <formula>NOT(ISERROR(SEARCH("S",J183)))</formula>
    </cfRule>
    <cfRule type="containsText" dxfId="31489" priority="54844" stopIfTrue="1" operator="containsText" text="F">
      <formula>NOT(ISERROR(SEARCH("F",J183)))</formula>
    </cfRule>
    <cfRule type="containsText" dxfId="31488" priority="54845" stopIfTrue="1" operator="containsText" text="P">
      <formula>NOT(ISERROR(SEARCH("P",J183)))</formula>
    </cfRule>
    <cfRule type="containsText" dxfId="31487" priority="54846" stopIfTrue="1" operator="containsText" text="LNP">
      <formula>NOT(ISERROR(SEARCH("LNP",J183)))</formula>
    </cfRule>
    <cfRule type="containsText" dxfId="31486" priority="54847" stopIfTrue="1" operator="containsText" text="DM">
      <formula>NOT(ISERROR(SEARCH("DM",J183)))</formula>
    </cfRule>
    <cfRule type="containsText" dxfId="31485" priority="54848" stopIfTrue="1" operator="containsText" text="5DOM">
      <formula>NOT(ISERROR(SEARCH("5DOM",J183)))</formula>
    </cfRule>
    <cfRule type="containsText" dxfId="31484" priority="54849" stopIfTrue="1" operator="containsText" text="DOM">
      <formula>NOT(ISERROR(SEARCH("DOM",J183)))</formula>
    </cfRule>
    <cfRule type="containsText" dxfId="31483" priority="54850" stopIfTrue="1" operator="containsText" text="DLP">
      <formula>NOT(ISERROR(SEARCH("DLP",J183)))</formula>
    </cfRule>
    <cfRule type="containsText" dxfId="31482" priority="54851" stopIfTrue="1" operator="containsText" text="5HE">
      <formula>NOT(ISERROR(SEARCH("5HE",J183)))</formula>
    </cfRule>
    <cfRule type="containsText" dxfId="31481" priority="54852" stopIfTrue="1" operator="containsText" text="4HE">
      <formula>NOT(ISERROR(SEARCH("4HE",J183)))</formula>
    </cfRule>
    <cfRule type="containsText" dxfId="31480" priority="54853" stopIfTrue="1" operator="containsText" text="3HE">
      <formula>NOT(ISERROR(SEARCH("3HE",J183)))</formula>
    </cfRule>
    <cfRule type="containsText" dxfId="31479" priority="54854" stopIfTrue="1" operator="containsText" text="2HE">
      <formula>NOT(ISERROR(SEARCH("2HE",J183)))</formula>
    </cfRule>
    <cfRule type="containsText" dxfId="31478" priority="54855" stopIfTrue="1" operator="containsText" text="1HE">
      <formula>NOT(ISERROR(SEARCH("1HE",J183)))</formula>
    </cfRule>
    <cfRule type="containsText" dxfId="31477" priority="54856" stopIfTrue="1" operator="containsText" text="MINA">
      <formula>NOT(ISERROR(SEARCH("MINA",J183)))</formula>
    </cfRule>
    <cfRule type="containsText" dxfId="31476" priority="54857" stopIfTrue="1" operator="containsText" text="8TD">
      <formula>NOT(ISERROR(SEARCH("8TD",J183)))</formula>
    </cfRule>
  </conditionalFormatting>
  <conditionalFormatting sqref="J183">
    <cfRule type="containsText" dxfId="31475" priority="54840" stopIfTrue="1" operator="containsText" text="8TDT">
      <formula>NOT(ISERROR(SEARCH("8TDT",J183)))</formula>
    </cfRule>
  </conditionalFormatting>
  <conditionalFormatting sqref="A182">
    <cfRule type="containsText" dxfId="31474" priority="54837" stopIfTrue="1" operator="containsText" text="TN">
      <formula>NOT(ISERROR(SEARCH("TN",A182)))</formula>
    </cfRule>
    <cfRule type="containsText" dxfId="31473" priority="54838" stopIfTrue="1" operator="containsText" text="TN">
      <formula>NOT(ISERROR(SEARCH("TN",A182)))</formula>
    </cfRule>
    <cfRule type="containsText" dxfId="31472" priority="54839" stopIfTrue="1" operator="containsText" text="TD">
      <formula>NOT(ISERROR(SEARCH("TD",A182)))</formula>
    </cfRule>
  </conditionalFormatting>
  <conditionalFormatting sqref="H183">
    <cfRule type="containsText" dxfId="31471" priority="54803" stopIfTrue="1" operator="containsText" text="VAC">
      <formula>NOT(ISERROR(SEARCH("VAC",H183)))</formula>
    </cfRule>
    <cfRule type="containsText" priority="54804" stopIfTrue="1" operator="containsText" text="0">
      <formula>NOT(ISERROR(SEARCH("0",H183)))</formula>
    </cfRule>
    <cfRule type="containsText" dxfId="31470" priority="54805" stopIfTrue="1" operator="containsText" text="S">
      <formula>NOT(ISERROR(SEARCH("S",H183)))</formula>
    </cfRule>
    <cfRule type="containsText" dxfId="31469" priority="54806" stopIfTrue="1" operator="containsText" text="F">
      <formula>NOT(ISERROR(SEARCH("F",H183)))</formula>
    </cfRule>
    <cfRule type="containsText" dxfId="31468" priority="54807" stopIfTrue="1" operator="containsText" text="P">
      <formula>NOT(ISERROR(SEARCH("P",H183)))</formula>
    </cfRule>
    <cfRule type="containsText" dxfId="31467" priority="54808" stopIfTrue="1" operator="containsText" text="LNP">
      <formula>NOT(ISERROR(SEARCH("LNP",H183)))</formula>
    </cfRule>
    <cfRule type="containsText" dxfId="31466" priority="54809" stopIfTrue="1" operator="containsText" text="DM">
      <formula>NOT(ISERROR(SEARCH("DM",H183)))</formula>
    </cfRule>
    <cfRule type="containsText" dxfId="31465" priority="54810" stopIfTrue="1" operator="containsText" text="5DOM">
      <formula>NOT(ISERROR(SEARCH("5DOM",H183)))</formula>
    </cfRule>
    <cfRule type="containsText" dxfId="31464" priority="54811" stopIfTrue="1" operator="containsText" text="DOM">
      <formula>NOT(ISERROR(SEARCH("DOM",H183)))</formula>
    </cfRule>
    <cfRule type="containsText" dxfId="31463" priority="54812" stopIfTrue="1" operator="containsText" text="DLP">
      <formula>NOT(ISERROR(SEARCH("DLP",H183)))</formula>
    </cfRule>
    <cfRule type="containsText" dxfId="31462" priority="54813" stopIfTrue="1" operator="containsText" text="5HE">
      <formula>NOT(ISERROR(SEARCH("5HE",H183)))</formula>
    </cfRule>
    <cfRule type="containsText" dxfId="31461" priority="54814" stopIfTrue="1" operator="containsText" text="4HE">
      <formula>NOT(ISERROR(SEARCH("4HE",H183)))</formula>
    </cfRule>
    <cfRule type="containsText" dxfId="31460" priority="54815" stopIfTrue="1" operator="containsText" text="3HE">
      <formula>NOT(ISERROR(SEARCH("3HE",H183)))</formula>
    </cfRule>
    <cfRule type="containsText" dxfId="31459" priority="54816" stopIfTrue="1" operator="containsText" text="2HE">
      <formula>NOT(ISERROR(SEARCH("2HE",H183)))</formula>
    </cfRule>
    <cfRule type="containsText" dxfId="31458" priority="54817" stopIfTrue="1" operator="containsText" text="1HE">
      <formula>NOT(ISERROR(SEARCH("1HE",H183)))</formula>
    </cfRule>
    <cfRule type="containsText" dxfId="31457" priority="54818" stopIfTrue="1" operator="containsText" text="MINA">
      <formula>NOT(ISERROR(SEARCH("MINA",H183)))</formula>
    </cfRule>
    <cfRule type="containsText" dxfId="31456" priority="54819" stopIfTrue="1" operator="containsText" text="8TD">
      <formula>NOT(ISERROR(SEARCH("8TD",H183)))</formula>
    </cfRule>
  </conditionalFormatting>
  <conditionalFormatting sqref="O183">
    <cfRule type="containsText" dxfId="31455" priority="54769" stopIfTrue="1" operator="containsText" text="VAC">
      <formula>NOT(ISERROR(SEARCH("VAC",O183)))</formula>
    </cfRule>
    <cfRule type="containsText" priority="54770" stopIfTrue="1" operator="containsText" text="0">
      <formula>NOT(ISERROR(SEARCH("0",O183)))</formula>
    </cfRule>
    <cfRule type="containsText" dxfId="31454" priority="54771" stopIfTrue="1" operator="containsText" text="S">
      <formula>NOT(ISERROR(SEARCH("S",O183)))</formula>
    </cfRule>
    <cfRule type="containsText" dxfId="31453" priority="54772" stopIfTrue="1" operator="containsText" text="F">
      <formula>NOT(ISERROR(SEARCH("F",O183)))</formula>
    </cfRule>
    <cfRule type="containsText" dxfId="31452" priority="54773" stopIfTrue="1" operator="containsText" text="P">
      <formula>NOT(ISERROR(SEARCH("P",O183)))</formula>
    </cfRule>
    <cfRule type="containsText" dxfId="31451" priority="54774" stopIfTrue="1" operator="containsText" text="LNP">
      <formula>NOT(ISERROR(SEARCH("LNP",O183)))</formula>
    </cfRule>
    <cfRule type="containsText" dxfId="31450" priority="54775" stopIfTrue="1" operator="containsText" text="DM">
      <formula>NOT(ISERROR(SEARCH("DM",O183)))</formula>
    </cfRule>
    <cfRule type="containsText" dxfId="31449" priority="54776" stopIfTrue="1" operator="containsText" text="5DOM">
      <formula>NOT(ISERROR(SEARCH("5DOM",O183)))</formula>
    </cfRule>
    <cfRule type="containsText" dxfId="31448" priority="54777" stopIfTrue="1" operator="containsText" text="DOM">
      <formula>NOT(ISERROR(SEARCH("DOM",O183)))</formula>
    </cfRule>
    <cfRule type="containsText" dxfId="31447" priority="54778" stopIfTrue="1" operator="containsText" text="DLP">
      <formula>NOT(ISERROR(SEARCH("DLP",O183)))</formula>
    </cfRule>
    <cfRule type="containsText" dxfId="31446" priority="54779" stopIfTrue="1" operator="containsText" text="5HE">
      <formula>NOT(ISERROR(SEARCH("5HE",O183)))</formula>
    </cfRule>
    <cfRule type="containsText" dxfId="31445" priority="54780" stopIfTrue="1" operator="containsText" text="4HE">
      <formula>NOT(ISERROR(SEARCH("4HE",O183)))</formula>
    </cfRule>
    <cfRule type="containsText" dxfId="31444" priority="54781" stopIfTrue="1" operator="containsText" text="3HE">
      <formula>NOT(ISERROR(SEARCH("3HE",O183)))</formula>
    </cfRule>
    <cfRule type="containsText" dxfId="31443" priority="54782" stopIfTrue="1" operator="containsText" text="2HE">
      <formula>NOT(ISERROR(SEARCH("2HE",O183)))</formula>
    </cfRule>
    <cfRule type="containsText" dxfId="31442" priority="54783" stopIfTrue="1" operator="containsText" text="1HE">
      <formula>NOT(ISERROR(SEARCH("1HE",O183)))</formula>
    </cfRule>
    <cfRule type="containsText" dxfId="31441" priority="54784" stopIfTrue="1" operator="containsText" text="MINA">
      <formula>NOT(ISERROR(SEARCH("MINA",O183)))</formula>
    </cfRule>
    <cfRule type="containsText" dxfId="31440" priority="54785" stopIfTrue="1" operator="containsText" text="8TD">
      <formula>NOT(ISERROR(SEARCH("8TD",O183)))</formula>
    </cfRule>
  </conditionalFormatting>
  <conditionalFormatting sqref="AJ183">
    <cfRule type="containsText" dxfId="31439" priority="54752" stopIfTrue="1" operator="containsText" text="VAC">
      <formula>NOT(ISERROR(SEARCH("VAC",AJ183)))</formula>
    </cfRule>
    <cfRule type="containsText" priority="54753" stopIfTrue="1" operator="containsText" text="0">
      <formula>NOT(ISERROR(SEARCH("0",AJ183)))</formula>
    </cfRule>
    <cfRule type="containsText" dxfId="31438" priority="54754" stopIfTrue="1" operator="containsText" text="S">
      <formula>NOT(ISERROR(SEARCH("S",AJ183)))</formula>
    </cfRule>
    <cfRule type="containsText" dxfId="31437" priority="54755" stopIfTrue="1" operator="containsText" text="F">
      <formula>NOT(ISERROR(SEARCH("F",AJ183)))</formula>
    </cfRule>
    <cfRule type="containsText" dxfId="31436" priority="54756" stopIfTrue="1" operator="containsText" text="P">
      <formula>NOT(ISERROR(SEARCH("P",AJ183)))</formula>
    </cfRule>
    <cfRule type="containsText" dxfId="31435" priority="54757" stopIfTrue="1" operator="containsText" text="LNP">
      <formula>NOT(ISERROR(SEARCH("LNP",AJ183)))</formula>
    </cfRule>
    <cfRule type="containsText" dxfId="31434" priority="54758" stopIfTrue="1" operator="containsText" text="DM">
      <formula>NOT(ISERROR(SEARCH("DM",AJ183)))</formula>
    </cfRule>
    <cfRule type="containsText" dxfId="31433" priority="54759" stopIfTrue="1" operator="containsText" text="5DOM">
      <formula>NOT(ISERROR(SEARCH("5DOM",AJ183)))</formula>
    </cfRule>
    <cfRule type="containsText" dxfId="31432" priority="54760" stopIfTrue="1" operator="containsText" text="DOM">
      <formula>NOT(ISERROR(SEARCH("DOM",AJ183)))</formula>
    </cfRule>
    <cfRule type="containsText" dxfId="31431" priority="54761" stopIfTrue="1" operator="containsText" text="DLP">
      <formula>NOT(ISERROR(SEARCH("DLP",AJ183)))</formula>
    </cfRule>
    <cfRule type="containsText" dxfId="31430" priority="54762" stopIfTrue="1" operator="containsText" text="5HE">
      <formula>NOT(ISERROR(SEARCH("5HE",AJ183)))</formula>
    </cfRule>
    <cfRule type="containsText" dxfId="31429" priority="54763" stopIfTrue="1" operator="containsText" text="4HE">
      <formula>NOT(ISERROR(SEARCH("4HE",AJ183)))</formula>
    </cfRule>
    <cfRule type="containsText" dxfId="31428" priority="54764" stopIfTrue="1" operator="containsText" text="3HE">
      <formula>NOT(ISERROR(SEARCH("3HE",AJ183)))</formula>
    </cfRule>
    <cfRule type="containsText" dxfId="31427" priority="54765" stopIfTrue="1" operator="containsText" text="2HE">
      <formula>NOT(ISERROR(SEARCH("2HE",AJ183)))</formula>
    </cfRule>
    <cfRule type="containsText" dxfId="31426" priority="54766" stopIfTrue="1" operator="containsText" text="1HE">
      <formula>NOT(ISERROR(SEARCH("1HE",AJ183)))</formula>
    </cfRule>
    <cfRule type="containsText" dxfId="31425" priority="54767" stopIfTrue="1" operator="containsText" text="MINA">
      <formula>NOT(ISERROR(SEARCH("MINA",AJ183)))</formula>
    </cfRule>
    <cfRule type="containsText" dxfId="31424" priority="54768" stopIfTrue="1" operator="containsText" text="8TD">
      <formula>NOT(ISERROR(SEARCH("8TD",AJ183)))</formula>
    </cfRule>
  </conditionalFormatting>
  <conditionalFormatting sqref="AJ183">
    <cfRule type="containsText" dxfId="31423" priority="54735" stopIfTrue="1" operator="containsText" text="VAC">
      <formula>NOT(ISERROR(SEARCH("VAC",AJ183)))</formula>
    </cfRule>
    <cfRule type="containsText" priority="54736" stopIfTrue="1" operator="containsText" text="0">
      <formula>NOT(ISERROR(SEARCH("0",AJ183)))</formula>
    </cfRule>
    <cfRule type="containsText" dxfId="31422" priority="54737" stopIfTrue="1" operator="containsText" text="S">
      <formula>NOT(ISERROR(SEARCH("S",AJ183)))</formula>
    </cfRule>
    <cfRule type="containsText" dxfId="31421" priority="54738" stopIfTrue="1" operator="containsText" text="F">
      <formula>NOT(ISERROR(SEARCH("F",AJ183)))</formula>
    </cfRule>
    <cfRule type="containsText" dxfId="31420" priority="54739" stopIfTrue="1" operator="containsText" text="P">
      <formula>NOT(ISERROR(SEARCH("P",AJ183)))</formula>
    </cfRule>
    <cfRule type="containsText" dxfId="31419" priority="54740" stopIfTrue="1" operator="containsText" text="LNP">
      <formula>NOT(ISERROR(SEARCH("LNP",AJ183)))</formula>
    </cfRule>
    <cfRule type="containsText" dxfId="31418" priority="54741" stopIfTrue="1" operator="containsText" text="DM">
      <formula>NOT(ISERROR(SEARCH("DM",AJ183)))</formula>
    </cfRule>
    <cfRule type="containsText" dxfId="31417" priority="54742" stopIfTrue="1" operator="containsText" text="5DOM">
      <formula>NOT(ISERROR(SEARCH("5DOM",AJ183)))</formula>
    </cfRule>
    <cfRule type="containsText" dxfId="31416" priority="54743" stopIfTrue="1" operator="containsText" text="DOM">
      <formula>NOT(ISERROR(SEARCH("DOM",AJ183)))</formula>
    </cfRule>
    <cfRule type="containsText" dxfId="31415" priority="54744" stopIfTrue="1" operator="containsText" text="5HE">
      <formula>NOT(ISERROR(SEARCH("5HE",AJ183)))</formula>
    </cfRule>
    <cfRule type="containsText" dxfId="31414" priority="54745" stopIfTrue="1" operator="containsText" text="4HE">
      <formula>NOT(ISERROR(SEARCH("4HE",AJ183)))</formula>
    </cfRule>
    <cfRule type="containsText" dxfId="31413" priority="54746" stopIfTrue="1" operator="containsText" text="3HE">
      <formula>NOT(ISERROR(SEARCH("3HE",AJ183)))</formula>
    </cfRule>
    <cfRule type="containsText" dxfId="31412" priority="54747" stopIfTrue="1" operator="containsText" text="2HE">
      <formula>NOT(ISERROR(SEARCH("2HE",AJ183)))</formula>
    </cfRule>
    <cfRule type="containsText" dxfId="31411" priority="54748" stopIfTrue="1" operator="containsText" text="1HE">
      <formula>NOT(ISERROR(SEARCH("1HE",AJ183)))</formula>
    </cfRule>
    <cfRule type="containsText" dxfId="31410" priority="54749" stopIfTrue="1" operator="containsText" text="MINA">
      <formula>NOT(ISERROR(SEARCH("MINA",AJ183)))</formula>
    </cfRule>
    <cfRule type="containsText" dxfId="31409" priority="54750" stopIfTrue="1" operator="containsText" text="8TD">
      <formula>NOT(ISERROR(SEARCH("8TD",AJ183)))</formula>
    </cfRule>
    <cfRule type="containsText" dxfId="31408" priority="54751" stopIfTrue="1" operator="containsText" text="DLP">
      <formula>NOT(ISERROR(SEARCH("DLP",AJ183)))</formula>
    </cfRule>
  </conditionalFormatting>
  <conditionalFormatting sqref="AJ183">
    <cfRule type="containsText" dxfId="31407" priority="54734" stopIfTrue="1" operator="containsText" text="8TDT">
      <formula>NOT(ISERROR(SEARCH("8TDT",AJ183)))</formula>
    </cfRule>
  </conditionalFormatting>
  <conditionalFormatting sqref="AC183">
    <cfRule type="containsText" dxfId="31406" priority="54717" stopIfTrue="1" operator="containsText" text="VAC">
      <formula>NOT(ISERROR(SEARCH("VAC",AC183)))</formula>
    </cfRule>
    <cfRule type="containsText" priority="54718" stopIfTrue="1" operator="containsText" text="0">
      <formula>NOT(ISERROR(SEARCH("0",AC183)))</formula>
    </cfRule>
    <cfRule type="containsText" dxfId="31405" priority="54719" stopIfTrue="1" operator="containsText" text="S">
      <formula>NOT(ISERROR(SEARCH("S",AC183)))</formula>
    </cfRule>
    <cfRule type="containsText" dxfId="31404" priority="54720" stopIfTrue="1" operator="containsText" text="F">
      <formula>NOT(ISERROR(SEARCH("F",AC183)))</formula>
    </cfRule>
    <cfRule type="containsText" dxfId="31403" priority="54721" stopIfTrue="1" operator="containsText" text="P">
      <formula>NOT(ISERROR(SEARCH("P",AC183)))</formula>
    </cfRule>
    <cfRule type="containsText" dxfId="31402" priority="54722" stopIfTrue="1" operator="containsText" text="LNP">
      <formula>NOT(ISERROR(SEARCH("LNP",AC183)))</formula>
    </cfRule>
    <cfRule type="containsText" dxfId="31401" priority="54723" stopIfTrue="1" operator="containsText" text="DM">
      <formula>NOT(ISERROR(SEARCH("DM",AC183)))</formula>
    </cfRule>
    <cfRule type="containsText" dxfId="31400" priority="54724" stopIfTrue="1" operator="containsText" text="5DOM">
      <formula>NOT(ISERROR(SEARCH("5DOM",AC183)))</formula>
    </cfRule>
    <cfRule type="containsText" dxfId="31399" priority="54725" stopIfTrue="1" operator="containsText" text="DOM">
      <formula>NOT(ISERROR(SEARCH("DOM",AC183)))</formula>
    </cfRule>
    <cfRule type="containsText" dxfId="31398" priority="54726" stopIfTrue="1" operator="containsText" text="DLP">
      <formula>NOT(ISERROR(SEARCH("DLP",AC183)))</formula>
    </cfRule>
    <cfRule type="containsText" dxfId="31397" priority="54727" stopIfTrue="1" operator="containsText" text="5HE">
      <formula>NOT(ISERROR(SEARCH("5HE",AC183)))</formula>
    </cfRule>
    <cfRule type="containsText" dxfId="31396" priority="54728" stopIfTrue="1" operator="containsText" text="4HE">
      <formula>NOT(ISERROR(SEARCH("4HE",AC183)))</formula>
    </cfRule>
    <cfRule type="containsText" dxfId="31395" priority="54729" stopIfTrue="1" operator="containsText" text="3HE">
      <formula>NOT(ISERROR(SEARCH("3HE",AC183)))</formula>
    </cfRule>
    <cfRule type="containsText" dxfId="31394" priority="54730" stopIfTrue="1" operator="containsText" text="2HE">
      <formula>NOT(ISERROR(SEARCH("2HE",AC183)))</formula>
    </cfRule>
    <cfRule type="containsText" dxfId="31393" priority="54731" stopIfTrue="1" operator="containsText" text="1HE">
      <formula>NOT(ISERROR(SEARCH("1HE",AC183)))</formula>
    </cfRule>
    <cfRule type="containsText" dxfId="31392" priority="54732" stopIfTrue="1" operator="containsText" text="MINA">
      <formula>NOT(ISERROR(SEARCH("MINA",AC183)))</formula>
    </cfRule>
    <cfRule type="containsText" dxfId="31391" priority="54733" stopIfTrue="1" operator="containsText" text="8TD">
      <formula>NOT(ISERROR(SEARCH("8TD",AC183)))</formula>
    </cfRule>
  </conditionalFormatting>
  <conditionalFormatting sqref="AC183">
    <cfRule type="containsText" dxfId="31390" priority="54700" stopIfTrue="1" operator="containsText" text="VAC">
      <formula>NOT(ISERROR(SEARCH("VAC",AC183)))</formula>
    </cfRule>
    <cfRule type="containsText" priority="54701" stopIfTrue="1" operator="containsText" text="0">
      <formula>NOT(ISERROR(SEARCH("0",AC183)))</formula>
    </cfRule>
    <cfRule type="containsText" dxfId="31389" priority="54702" stopIfTrue="1" operator="containsText" text="S">
      <formula>NOT(ISERROR(SEARCH("S",AC183)))</formula>
    </cfRule>
    <cfRule type="containsText" dxfId="31388" priority="54703" stopIfTrue="1" operator="containsText" text="F">
      <formula>NOT(ISERROR(SEARCH("F",AC183)))</formula>
    </cfRule>
    <cfRule type="containsText" dxfId="31387" priority="54704" stopIfTrue="1" operator="containsText" text="P">
      <formula>NOT(ISERROR(SEARCH("P",AC183)))</formula>
    </cfRule>
    <cfRule type="containsText" dxfId="31386" priority="54705" stopIfTrue="1" operator="containsText" text="LNP">
      <formula>NOT(ISERROR(SEARCH("LNP",AC183)))</formula>
    </cfRule>
    <cfRule type="containsText" dxfId="31385" priority="54706" stopIfTrue="1" operator="containsText" text="DM">
      <formula>NOT(ISERROR(SEARCH("DM",AC183)))</formula>
    </cfRule>
    <cfRule type="containsText" dxfId="31384" priority="54707" stopIfTrue="1" operator="containsText" text="5DOM">
      <formula>NOT(ISERROR(SEARCH("5DOM",AC183)))</formula>
    </cfRule>
    <cfRule type="containsText" dxfId="31383" priority="54708" stopIfTrue="1" operator="containsText" text="DOM">
      <formula>NOT(ISERROR(SEARCH("DOM",AC183)))</formula>
    </cfRule>
    <cfRule type="containsText" dxfId="31382" priority="54709" stopIfTrue="1" operator="containsText" text="5HE">
      <formula>NOT(ISERROR(SEARCH("5HE",AC183)))</formula>
    </cfRule>
    <cfRule type="containsText" dxfId="31381" priority="54710" stopIfTrue="1" operator="containsText" text="4HE">
      <formula>NOT(ISERROR(SEARCH("4HE",AC183)))</formula>
    </cfRule>
    <cfRule type="containsText" dxfId="31380" priority="54711" stopIfTrue="1" operator="containsText" text="3HE">
      <formula>NOT(ISERROR(SEARCH("3HE",AC183)))</formula>
    </cfRule>
    <cfRule type="containsText" dxfId="31379" priority="54712" stopIfTrue="1" operator="containsText" text="2HE">
      <formula>NOT(ISERROR(SEARCH("2HE",AC183)))</formula>
    </cfRule>
    <cfRule type="containsText" dxfId="31378" priority="54713" stopIfTrue="1" operator="containsText" text="1HE">
      <formula>NOT(ISERROR(SEARCH("1HE",AC183)))</formula>
    </cfRule>
    <cfRule type="containsText" dxfId="31377" priority="54714" stopIfTrue="1" operator="containsText" text="MINA">
      <formula>NOT(ISERROR(SEARCH("MINA",AC183)))</formula>
    </cfRule>
    <cfRule type="containsText" dxfId="31376" priority="54715" stopIfTrue="1" operator="containsText" text="8TD">
      <formula>NOT(ISERROR(SEARCH("8TD",AC183)))</formula>
    </cfRule>
    <cfRule type="containsText" dxfId="31375" priority="54716" stopIfTrue="1" operator="containsText" text="DLP">
      <formula>NOT(ISERROR(SEARCH("DLP",AC183)))</formula>
    </cfRule>
  </conditionalFormatting>
  <conditionalFormatting sqref="AC183">
    <cfRule type="containsText" dxfId="31374" priority="54699" stopIfTrue="1" operator="containsText" text="8TDT">
      <formula>NOT(ISERROR(SEARCH("8TDT",AC183)))</formula>
    </cfRule>
  </conditionalFormatting>
  <conditionalFormatting sqref="V183">
    <cfRule type="containsText" dxfId="31373" priority="54648" stopIfTrue="1" operator="containsText" text="VAC">
      <formula>NOT(ISERROR(SEARCH("VAC",V183)))</formula>
    </cfRule>
    <cfRule type="containsText" priority="54649" stopIfTrue="1" operator="containsText" text="0">
      <formula>NOT(ISERROR(SEARCH("0",V183)))</formula>
    </cfRule>
    <cfRule type="containsText" dxfId="31372" priority="54650" stopIfTrue="1" operator="containsText" text="S">
      <formula>NOT(ISERROR(SEARCH("S",V183)))</formula>
    </cfRule>
    <cfRule type="containsText" dxfId="31371" priority="54651" stopIfTrue="1" operator="containsText" text="F">
      <formula>NOT(ISERROR(SEARCH("F",V183)))</formula>
    </cfRule>
    <cfRule type="containsText" dxfId="31370" priority="54652" stopIfTrue="1" operator="containsText" text="P">
      <formula>NOT(ISERROR(SEARCH("P",V183)))</formula>
    </cfRule>
    <cfRule type="containsText" dxfId="31369" priority="54653" stopIfTrue="1" operator="containsText" text="LNP">
      <formula>NOT(ISERROR(SEARCH("LNP",V183)))</formula>
    </cfRule>
    <cfRule type="containsText" dxfId="31368" priority="54654" stopIfTrue="1" operator="containsText" text="DM">
      <formula>NOT(ISERROR(SEARCH("DM",V183)))</formula>
    </cfRule>
    <cfRule type="containsText" dxfId="31367" priority="54655" stopIfTrue="1" operator="containsText" text="5DOM">
      <formula>NOT(ISERROR(SEARCH("5DOM",V183)))</formula>
    </cfRule>
    <cfRule type="containsText" dxfId="31366" priority="54656" stopIfTrue="1" operator="containsText" text="DOM">
      <formula>NOT(ISERROR(SEARCH("DOM",V183)))</formula>
    </cfRule>
    <cfRule type="containsText" dxfId="31365" priority="54657" stopIfTrue="1" operator="containsText" text="DLP">
      <formula>NOT(ISERROR(SEARCH("DLP",V183)))</formula>
    </cfRule>
    <cfRule type="containsText" dxfId="31364" priority="54658" stopIfTrue="1" operator="containsText" text="5HE">
      <formula>NOT(ISERROR(SEARCH("5HE",V183)))</formula>
    </cfRule>
    <cfRule type="containsText" dxfId="31363" priority="54659" stopIfTrue="1" operator="containsText" text="4HE">
      <formula>NOT(ISERROR(SEARCH("4HE",V183)))</formula>
    </cfRule>
    <cfRule type="containsText" dxfId="31362" priority="54660" stopIfTrue="1" operator="containsText" text="3HE">
      <formula>NOT(ISERROR(SEARCH("3HE",V183)))</formula>
    </cfRule>
    <cfRule type="containsText" dxfId="31361" priority="54661" stopIfTrue="1" operator="containsText" text="2HE">
      <formula>NOT(ISERROR(SEARCH("2HE",V183)))</formula>
    </cfRule>
    <cfRule type="containsText" dxfId="31360" priority="54662" stopIfTrue="1" operator="containsText" text="1HE">
      <formula>NOT(ISERROR(SEARCH("1HE",V183)))</formula>
    </cfRule>
    <cfRule type="containsText" dxfId="31359" priority="54663" stopIfTrue="1" operator="containsText" text="MINA">
      <formula>NOT(ISERROR(SEARCH("MINA",V183)))</formula>
    </cfRule>
    <cfRule type="containsText" dxfId="31358" priority="54664" stopIfTrue="1" operator="containsText" text="8TD">
      <formula>NOT(ISERROR(SEARCH("8TD",V183)))</formula>
    </cfRule>
  </conditionalFormatting>
  <conditionalFormatting sqref="V183">
    <cfRule type="containsText" dxfId="31357" priority="54647" stopIfTrue="1" operator="containsText" text="8TDT">
      <formula>NOT(ISERROR(SEARCH("8TDT",V183)))</formula>
    </cfRule>
  </conditionalFormatting>
  <conditionalFormatting sqref="J182">
    <cfRule type="containsText" dxfId="31356" priority="54630" stopIfTrue="1" operator="containsText" text="VAC">
      <formula>NOT(ISERROR(SEARCH("VAC",J182)))</formula>
    </cfRule>
    <cfRule type="containsText" priority="54631" stopIfTrue="1" operator="containsText" text="0">
      <formula>NOT(ISERROR(SEARCH("0",J182)))</formula>
    </cfRule>
    <cfRule type="containsText" dxfId="31355" priority="54632" stopIfTrue="1" operator="containsText" text="S">
      <formula>NOT(ISERROR(SEARCH("S",J182)))</formula>
    </cfRule>
    <cfRule type="containsText" dxfId="31354" priority="54633" stopIfTrue="1" operator="containsText" text="F">
      <formula>NOT(ISERROR(SEARCH("F",J182)))</formula>
    </cfRule>
    <cfRule type="containsText" dxfId="31353" priority="54634" stopIfTrue="1" operator="containsText" text="P">
      <formula>NOT(ISERROR(SEARCH("P",J182)))</formula>
    </cfRule>
    <cfRule type="containsText" dxfId="31352" priority="54635" stopIfTrue="1" operator="containsText" text="LNP">
      <formula>NOT(ISERROR(SEARCH("LNP",J182)))</formula>
    </cfRule>
    <cfRule type="containsText" dxfId="31351" priority="54636" stopIfTrue="1" operator="containsText" text="DM">
      <formula>NOT(ISERROR(SEARCH("DM",J182)))</formula>
    </cfRule>
    <cfRule type="containsText" dxfId="31350" priority="54637" stopIfTrue="1" operator="containsText" text="5DOM">
      <formula>NOT(ISERROR(SEARCH("5DOM",J182)))</formula>
    </cfRule>
    <cfRule type="containsText" dxfId="31349" priority="54638" stopIfTrue="1" operator="containsText" text="DOM">
      <formula>NOT(ISERROR(SEARCH("DOM",J182)))</formula>
    </cfRule>
    <cfRule type="containsText" dxfId="31348" priority="54639" stopIfTrue="1" operator="containsText" text="DLP">
      <formula>NOT(ISERROR(SEARCH("DLP",J182)))</formula>
    </cfRule>
    <cfRule type="containsText" dxfId="31347" priority="54640" stopIfTrue="1" operator="containsText" text="5HE">
      <formula>NOT(ISERROR(SEARCH("5HE",J182)))</formula>
    </cfRule>
    <cfRule type="containsText" dxfId="31346" priority="54641" stopIfTrue="1" operator="containsText" text="4HE">
      <formula>NOT(ISERROR(SEARCH("4HE",J182)))</formula>
    </cfRule>
    <cfRule type="containsText" dxfId="31345" priority="54642" stopIfTrue="1" operator="containsText" text="3HE">
      <formula>NOT(ISERROR(SEARCH("3HE",J182)))</formula>
    </cfRule>
    <cfRule type="containsText" dxfId="31344" priority="54643" stopIfTrue="1" operator="containsText" text="2HE">
      <formula>NOT(ISERROR(SEARCH("2HE",J182)))</formula>
    </cfRule>
    <cfRule type="containsText" dxfId="31343" priority="54644" stopIfTrue="1" operator="containsText" text="1HE">
      <formula>NOT(ISERROR(SEARCH("1HE",J182)))</formula>
    </cfRule>
    <cfRule type="containsText" dxfId="31342" priority="54645" stopIfTrue="1" operator="containsText" text="MINA">
      <formula>NOT(ISERROR(SEARCH("MINA",J182)))</formula>
    </cfRule>
    <cfRule type="containsText" dxfId="31341" priority="54646" stopIfTrue="1" operator="containsText" text="8TD">
      <formula>NOT(ISERROR(SEARCH("8TD",J182)))</formula>
    </cfRule>
  </conditionalFormatting>
  <conditionalFormatting sqref="J182">
    <cfRule type="containsText" dxfId="31340" priority="54629" stopIfTrue="1" operator="containsText" text="8TDT">
      <formula>NOT(ISERROR(SEARCH("8TDT",J182)))</formula>
    </cfRule>
  </conditionalFormatting>
  <conditionalFormatting sqref="M182">
    <cfRule type="containsText" dxfId="31339" priority="54612" stopIfTrue="1" operator="containsText" text="VAC">
      <formula>NOT(ISERROR(SEARCH("VAC",M182)))</formula>
    </cfRule>
    <cfRule type="containsText" priority="54613" stopIfTrue="1" operator="containsText" text="0">
      <formula>NOT(ISERROR(SEARCH("0",M182)))</formula>
    </cfRule>
    <cfRule type="containsText" dxfId="31338" priority="54614" stopIfTrue="1" operator="containsText" text="S">
      <formula>NOT(ISERROR(SEARCH("S",M182)))</formula>
    </cfRule>
    <cfRule type="containsText" dxfId="31337" priority="54615" stopIfTrue="1" operator="containsText" text="F">
      <formula>NOT(ISERROR(SEARCH("F",M182)))</formula>
    </cfRule>
    <cfRule type="containsText" dxfId="31336" priority="54616" stopIfTrue="1" operator="containsText" text="P">
      <formula>NOT(ISERROR(SEARCH("P",M182)))</formula>
    </cfRule>
    <cfRule type="containsText" dxfId="31335" priority="54617" stopIfTrue="1" operator="containsText" text="LNP">
      <formula>NOT(ISERROR(SEARCH("LNP",M182)))</formula>
    </cfRule>
    <cfRule type="containsText" dxfId="31334" priority="54618" stopIfTrue="1" operator="containsText" text="DM">
      <formula>NOT(ISERROR(SEARCH("DM",M182)))</formula>
    </cfRule>
    <cfRule type="containsText" dxfId="31333" priority="54619" stopIfTrue="1" operator="containsText" text="5DOM">
      <formula>NOT(ISERROR(SEARCH("5DOM",M182)))</formula>
    </cfRule>
    <cfRule type="containsText" dxfId="31332" priority="54620" stopIfTrue="1" operator="containsText" text="DOM">
      <formula>NOT(ISERROR(SEARCH("DOM",M182)))</formula>
    </cfRule>
    <cfRule type="containsText" dxfId="31331" priority="54621" stopIfTrue="1" operator="containsText" text="DLP">
      <formula>NOT(ISERROR(SEARCH("DLP",M182)))</formula>
    </cfRule>
    <cfRule type="containsText" dxfId="31330" priority="54622" stopIfTrue="1" operator="containsText" text="5HE">
      <formula>NOT(ISERROR(SEARCH("5HE",M182)))</formula>
    </cfRule>
    <cfRule type="containsText" dxfId="31329" priority="54623" stopIfTrue="1" operator="containsText" text="4HE">
      <formula>NOT(ISERROR(SEARCH("4HE",M182)))</formula>
    </cfRule>
    <cfRule type="containsText" dxfId="31328" priority="54624" stopIfTrue="1" operator="containsText" text="3HE">
      <formula>NOT(ISERROR(SEARCH("3HE",M182)))</formula>
    </cfRule>
    <cfRule type="containsText" dxfId="31327" priority="54625" stopIfTrue="1" operator="containsText" text="2HE">
      <formula>NOT(ISERROR(SEARCH("2HE",M182)))</formula>
    </cfRule>
    <cfRule type="containsText" dxfId="31326" priority="54626" stopIfTrue="1" operator="containsText" text="1HE">
      <formula>NOT(ISERROR(SEARCH("1HE",M182)))</formula>
    </cfRule>
    <cfRule type="containsText" dxfId="31325" priority="54627" stopIfTrue="1" operator="containsText" text="MINA">
      <formula>NOT(ISERROR(SEARCH("MINA",M182)))</formula>
    </cfRule>
    <cfRule type="containsText" dxfId="31324" priority="54628" stopIfTrue="1" operator="containsText" text="8TD">
      <formula>NOT(ISERROR(SEARCH("8TD",M182)))</formula>
    </cfRule>
  </conditionalFormatting>
  <conditionalFormatting sqref="M182">
    <cfRule type="containsText" dxfId="31323" priority="54611" stopIfTrue="1" operator="containsText" text="8TDT">
      <formula>NOT(ISERROR(SEARCH("8TDT",M182)))</formula>
    </cfRule>
  </conditionalFormatting>
  <conditionalFormatting sqref="Y182">
    <cfRule type="containsText" dxfId="31322" priority="54594" stopIfTrue="1" operator="containsText" text="VAC">
      <formula>NOT(ISERROR(SEARCH("VAC",Y182)))</formula>
    </cfRule>
    <cfRule type="containsText" priority="54595" stopIfTrue="1" operator="containsText" text="0">
      <formula>NOT(ISERROR(SEARCH("0",Y182)))</formula>
    </cfRule>
    <cfRule type="containsText" dxfId="31321" priority="54596" stopIfTrue="1" operator="containsText" text="S">
      <formula>NOT(ISERROR(SEARCH("S",Y182)))</formula>
    </cfRule>
    <cfRule type="containsText" dxfId="31320" priority="54597" stopIfTrue="1" operator="containsText" text="F">
      <formula>NOT(ISERROR(SEARCH("F",Y182)))</formula>
    </cfRule>
    <cfRule type="containsText" dxfId="31319" priority="54598" stopIfTrue="1" operator="containsText" text="P">
      <formula>NOT(ISERROR(SEARCH("P",Y182)))</formula>
    </cfRule>
    <cfRule type="containsText" dxfId="31318" priority="54599" stopIfTrue="1" operator="containsText" text="LNP">
      <formula>NOT(ISERROR(SEARCH("LNP",Y182)))</formula>
    </cfRule>
    <cfRule type="containsText" dxfId="31317" priority="54600" stopIfTrue="1" operator="containsText" text="DM">
      <formula>NOT(ISERROR(SEARCH("DM",Y182)))</formula>
    </cfRule>
    <cfRule type="containsText" dxfId="31316" priority="54601" stopIfTrue="1" operator="containsText" text="5DOM">
      <formula>NOT(ISERROR(SEARCH("5DOM",Y182)))</formula>
    </cfRule>
    <cfRule type="containsText" dxfId="31315" priority="54602" stopIfTrue="1" operator="containsText" text="DOM">
      <formula>NOT(ISERROR(SEARCH("DOM",Y182)))</formula>
    </cfRule>
    <cfRule type="containsText" dxfId="31314" priority="54603" stopIfTrue="1" operator="containsText" text="DLP">
      <formula>NOT(ISERROR(SEARCH("DLP",Y182)))</formula>
    </cfRule>
    <cfRule type="containsText" dxfId="31313" priority="54604" stopIfTrue="1" operator="containsText" text="5HE">
      <formula>NOT(ISERROR(SEARCH("5HE",Y182)))</formula>
    </cfRule>
    <cfRule type="containsText" dxfId="31312" priority="54605" stopIfTrue="1" operator="containsText" text="4HE">
      <formula>NOT(ISERROR(SEARCH("4HE",Y182)))</formula>
    </cfRule>
    <cfRule type="containsText" dxfId="31311" priority="54606" stopIfTrue="1" operator="containsText" text="3HE">
      <formula>NOT(ISERROR(SEARCH("3HE",Y182)))</formula>
    </cfRule>
    <cfRule type="containsText" dxfId="31310" priority="54607" stopIfTrue="1" operator="containsText" text="2HE">
      <formula>NOT(ISERROR(SEARCH("2HE",Y182)))</formula>
    </cfRule>
    <cfRule type="containsText" dxfId="31309" priority="54608" stopIfTrue="1" operator="containsText" text="1HE">
      <formula>NOT(ISERROR(SEARCH("1HE",Y182)))</formula>
    </cfRule>
    <cfRule type="containsText" dxfId="31308" priority="54609" stopIfTrue="1" operator="containsText" text="MINA">
      <formula>NOT(ISERROR(SEARCH("MINA",Y182)))</formula>
    </cfRule>
    <cfRule type="containsText" dxfId="31307" priority="54610" stopIfTrue="1" operator="containsText" text="8TD">
      <formula>NOT(ISERROR(SEARCH("8TD",Y182)))</formula>
    </cfRule>
  </conditionalFormatting>
  <conditionalFormatting sqref="Y182">
    <cfRule type="containsText" dxfId="31306" priority="54593" stopIfTrue="1" operator="containsText" text="8TDT">
      <formula>NOT(ISERROR(SEARCH("8TDT",Y182)))</formula>
    </cfRule>
  </conditionalFormatting>
  <conditionalFormatting sqref="AE182:AL182">
    <cfRule type="containsText" dxfId="31305" priority="54576" stopIfTrue="1" operator="containsText" text="VAC">
      <formula>NOT(ISERROR(SEARCH("VAC",AE182)))</formula>
    </cfRule>
    <cfRule type="containsText" priority="54577" stopIfTrue="1" operator="containsText" text="0">
      <formula>NOT(ISERROR(SEARCH("0",AE182)))</formula>
    </cfRule>
    <cfRule type="containsText" dxfId="31304" priority="54578" stopIfTrue="1" operator="containsText" text="S">
      <formula>NOT(ISERROR(SEARCH("S",AE182)))</formula>
    </cfRule>
    <cfRule type="containsText" dxfId="31303" priority="54579" stopIfTrue="1" operator="containsText" text="F">
      <formula>NOT(ISERROR(SEARCH("F",AE182)))</formula>
    </cfRule>
    <cfRule type="containsText" dxfId="31302" priority="54580" stopIfTrue="1" operator="containsText" text="P">
      <formula>NOT(ISERROR(SEARCH("P",AE182)))</formula>
    </cfRule>
    <cfRule type="containsText" dxfId="31301" priority="54581" stopIfTrue="1" operator="containsText" text="LNP">
      <formula>NOT(ISERROR(SEARCH("LNP",AE182)))</formula>
    </cfRule>
    <cfRule type="containsText" dxfId="31300" priority="54582" stopIfTrue="1" operator="containsText" text="DM">
      <formula>NOT(ISERROR(SEARCH("DM",AE182)))</formula>
    </cfRule>
    <cfRule type="containsText" dxfId="31299" priority="54583" stopIfTrue="1" operator="containsText" text="5DOM">
      <formula>NOT(ISERROR(SEARCH("5DOM",AE182)))</formula>
    </cfRule>
    <cfRule type="containsText" dxfId="31298" priority="54584" stopIfTrue="1" operator="containsText" text="DOM">
      <formula>NOT(ISERROR(SEARCH("DOM",AE182)))</formula>
    </cfRule>
    <cfRule type="containsText" dxfId="31297" priority="54585" stopIfTrue="1" operator="containsText" text="DLP">
      <formula>NOT(ISERROR(SEARCH("DLP",AE182)))</formula>
    </cfRule>
    <cfRule type="containsText" dxfId="31296" priority="54586" stopIfTrue="1" operator="containsText" text="5HE">
      <formula>NOT(ISERROR(SEARCH("5HE",AE182)))</formula>
    </cfRule>
    <cfRule type="containsText" dxfId="31295" priority="54587" stopIfTrue="1" operator="containsText" text="4HE">
      <formula>NOT(ISERROR(SEARCH("4HE",AE182)))</formula>
    </cfRule>
    <cfRule type="containsText" dxfId="31294" priority="54588" stopIfTrue="1" operator="containsText" text="3HE">
      <formula>NOT(ISERROR(SEARCH("3HE",AE182)))</formula>
    </cfRule>
    <cfRule type="containsText" dxfId="31293" priority="54589" stopIfTrue="1" operator="containsText" text="2HE">
      <formula>NOT(ISERROR(SEARCH("2HE",AE182)))</formula>
    </cfRule>
    <cfRule type="containsText" dxfId="31292" priority="54590" stopIfTrue="1" operator="containsText" text="1HE">
      <formula>NOT(ISERROR(SEARCH("1HE",AE182)))</formula>
    </cfRule>
    <cfRule type="containsText" dxfId="31291" priority="54591" stopIfTrue="1" operator="containsText" text="MINA">
      <formula>NOT(ISERROR(SEARCH("MINA",AE182)))</formula>
    </cfRule>
    <cfRule type="containsText" dxfId="31290" priority="54592" stopIfTrue="1" operator="containsText" text="8TD">
      <formula>NOT(ISERROR(SEARCH("8TD",AE182)))</formula>
    </cfRule>
  </conditionalFormatting>
  <conditionalFormatting sqref="AE182:AL182">
    <cfRule type="containsText" dxfId="31289" priority="54575" stopIfTrue="1" operator="containsText" text="8TDT">
      <formula>NOT(ISERROR(SEARCH("8TDT",AE182)))</formula>
    </cfRule>
  </conditionalFormatting>
  <conditionalFormatting sqref="AE182:AL182">
    <cfRule type="containsText" dxfId="31288" priority="54558" stopIfTrue="1" operator="containsText" text="VAC">
      <formula>NOT(ISERROR(SEARCH("VAC",AE182)))</formula>
    </cfRule>
    <cfRule type="containsText" priority="54559" stopIfTrue="1" operator="containsText" text="0">
      <formula>NOT(ISERROR(SEARCH("0",AE182)))</formula>
    </cfRule>
    <cfRule type="containsText" dxfId="31287" priority="54560" stopIfTrue="1" operator="containsText" text="S">
      <formula>NOT(ISERROR(SEARCH("S",AE182)))</formula>
    </cfRule>
    <cfRule type="containsText" dxfId="31286" priority="54561" stopIfTrue="1" operator="containsText" text="F">
      <formula>NOT(ISERROR(SEARCH("F",AE182)))</formula>
    </cfRule>
    <cfRule type="containsText" dxfId="31285" priority="54562" stopIfTrue="1" operator="containsText" text="P">
      <formula>NOT(ISERROR(SEARCH("P",AE182)))</formula>
    </cfRule>
    <cfRule type="containsText" dxfId="31284" priority="54563" stopIfTrue="1" operator="containsText" text="LNP">
      <formula>NOT(ISERROR(SEARCH("LNP",AE182)))</formula>
    </cfRule>
    <cfRule type="containsText" dxfId="31283" priority="54564" stopIfTrue="1" operator="containsText" text="DM">
      <formula>NOT(ISERROR(SEARCH("DM",AE182)))</formula>
    </cfRule>
    <cfRule type="containsText" dxfId="31282" priority="54565" stopIfTrue="1" operator="containsText" text="5DOM">
      <formula>NOT(ISERROR(SEARCH("5DOM",AE182)))</formula>
    </cfRule>
    <cfRule type="containsText" dxfId="31281" priority="54566" stopIfTrue="1" operator="containsText" text="DOM">
      <formula>NOT(ISERROR(SEARCH("DOM",AE182)))</formula>
    </cfRule>
    <cfRule type="containsText" dxfId="31280" priority="54567" stopIfTrue="1" operator="containsText" text="DLP">
      <formula>NOT(ISERROR(SEARCH("DLP",AE182)))</formula>
    </cfRule>
    <cfRule type="containsText" dxfId="31279" priority="54568" stopIfTrue="1" operator="containsText" text="5HE">
      <formula>NOT(ISERROR(SEARCH("5HE",AE182)))</formula>
    </cfRule>
    <cfRule type="containsText" dxfId="31278" priority="54569" stopIfTrue="1" operator="containsText" text="4HE">
      <formula>NOT(ISERROR(SEARCH("4HE",AE182)))</formula>
    </cfRule>
    <cfRule type="containsText" dxfId="31277" priority="54570" stopIfTrue="1" operator="containsText" text="3HE">
      <formula>NOT(ISERROR(SEARCH("3HE",AE182)))</formula>
    </cfRule>
    <cfRule type="containsText" dxfId="31276" priority="54571" stopIfTrue="1" operator="containsText" text="2HE">
      <formula>NOT(ISERROR(SEARCH("2HE",AE182)))</formula>
    </cfRule>
    <cfRule type="containsText" dxfId="31275" priority="54572" stopIfTrue="1" operator="containsText" text="1HE">
      <formula>NOT(ISERROR(SEARCH("1HE",AE182)))</formula>
    </cfRule>
    <cfRule type="containsText" dxfId="31274" priority="54573" stopIfTrue="1" operator="containsText" text="MINA">
      <formula>NOT(ISERROR(SEARCH("MINA",AE182)))</formula>
    </cfRule>
    <cfRule type="containsText" dxfId="31273" priority="54574" stopIfTrue="1" operator="containsText" text="8TD">
      <formula>NOT(ISERROR(SEARCH("8TD",AE182)))</formula>
    </cfRule>
  </conditionalFormatting>
  <conditionalFormatting sqref="AE182:AL182">
    <cfRule type="containsText" dxfId="31272" priority="54557" stopIfTrue="1" operator="containsText" text="8TDT">
      <formula>NOT(ISERROR(SEARCH("8TDT",AE182)))</formula>
    </cfRule>
  </conditionalFormatting>
  <conditionalFormatting sqref="K182">
    <cfRule type="containsText" dxfId="31271" priority="54432" stopIfTrue="1" operator="containsText" text="VAC">
      <formula>NOT(ISERROR(SEARCH("VAC",K182)))</formula>
    </cfRule>
    <cfRule type="containsText" priority="54433" stopIfTrue="1" operator="containsText" text="0">
      <formula>NOT(ISERROR(SEARCH("0",K182)))</formula>
    </cfRule>
    <cfRule type="containsText" dxfId="31270" priority="54434" stopIfTrue="1" operator="containsText" text="S">
      <formula>NOT(ISERROR(SEARCH("S",K182)))</formula>
    </cfRule>
    <cfRule type="containsText" dxfId="31269" priority="54435" stopIfTrue="1" operator="containsText" text="F">
      <formula>NOT(ISERROR(SEARCH("F",K182)))</formula>
    </cfRule>
    <cfRule type="containsText" dxfId="31268" priority="54436" stopIfTrue="1" operator="containsText" text="P">
      <formula>NOT(ISERROR(SEARCH("P",K182)))</formula>
    </cfRule>
    <cfRule type="containsText" dxfId="31267" priority="54437" stopIfTrue="1" operator="containsText" text="LNP">
      <formula>NOT(ISERROR(SEARCH("LNP",K182)))</formula>
    </cfRule>
    <cfRule type="containsText" dxfId="31266" priority="54438" stopIfTrue="1" operator="containsText" text="DM">
      <formula>NOT(ISERROR(SEARCH("DM",K182)))</formula>
    </cfRule>
    <cfRule type="containsText" dxfId="31265" priority="54439" stopIfTrue="1" operator="containsText" text="5DOM">
      <formula>NOT(ISERROR(SEARCH("5DOM",K182)))</formula>
    </cfRule>
    <cfRule type="containsText" dxfId="31264" priority="54440" stopIfTrue="1" operator="containsText" text="DOM">
      <formula>NOT(ISERROR(SEARCH("DOM",K182)))</formula>
    </cfRule>
    <cfRule type="containsText" dxfId="31263" priority="54441" stopIfTrue="1" operator="containsText" text="DLP">
      <formula>NOT(ISERROR(SEARCH("DLP",K182)))</formula>
    </cfRule>
    <cfRule type="containsText" dxfId="31262" priority="54442" stopIfTrue="1" operator="containsText" text="5HE">
      <formula>NOT(ISERROR(SEARCH("5HE",K182)))</formula>
    </cfRule>
    <cfRule type="containsText" dxfId="31261" priority="54443" stopIfTrue="1" operator="containsText" text="4HE">
      <formula>NOT(ISERROR(SEARCH("4HE",K182)))</formula>
    </cfRule>
    <cfRule type="containsText" dxfId="31260" priority="54444" stopIfTrue="1" operator="containsText" text="3HE">
      <formula>NOT(ISERROR(SEARCH("3HE",K182)))</formula>
    </cfRule>
    <cfRule type="containsText" dxfId="31259" priority="54445" stopIfTrue="1" operator="containsText" text="2HE">
      <formula>NOT(ISERROR(SEARCH("2HE",K182)))</formula>
    </cfRule>
    <cfRule type="containsText" dxfId="31258" priority="54446" stopIfTrue="1" operator="containsText" text="1HE">
      <formula>NOT(ISERROR(SEARCH("1HE",K182)))</formula>
    </cfRule>
    <cfRule type="containsText" dxfId="31257" priority="54447" stopIfTrue="1" operator="containsText" text="MINA">
      <formula>NOT(ISERROR(SEARCH("MINA",K182)))</formula>
    </cfRule>
    <cfRule type="containsText" dxfId="31256" priority="54448" stopIfTrue="1" operator="containsText" text="8TD">
      <formula>NOT(ISERROR(SEARCH("8TD",K182)))</formula>
    </cfRule>
  </conditionalFormatting>
  <conditionalFormatting sqref="K182">
    <cfRule type="containsText" dxfId="31255" priority="54431" stopIfTrue="1" operator="containsText" text="8TDT">
      <formula>NOT(ISERROR(SEARCH("8TDT",K182)))</formula>
    </cfRule>
  </conditionalFormatting>
  <conditionalFormatting sqref="R182">
    <cfRule type="containsText" dxfId="31254" priority="54414" stopIfTrue="1" operator="containsText" text="VAC">
      <formula>NOT(ISERROR(SEARCH("VAC",R182)))</formula>
    </cfRule>
    <cfRule type="containsText" priority="54415" stopIfTrue="1" operator="containsText" text="0">
      <formula>NOT(ISERROR(SEARCH("0",R182)))</formula>
    </cfRule>
    <cfRule type="containsText" dxfId="31253" priority="54416" stopIfTrue="1" operator="containsText" text="S">
      <formula>NOT(ISERROR(SEARCH("S",R182)))</formula>
    </cfRule>
    <cfRule type="containsText" dxfId="31252" priority="54417" stopIfTrue="1" operator="containsText" text="F">
      <formula>NOT(ISERROR(SEARCH("F",R182)))</formula>
    </cfRule>
    <cfRule type="containsText" dxfId="31251" priority="54418" stopIfTrue="1" operator="containsText" text="P">
      <formula>NOT(ISERROR(SEARCH("P",R182)))</formula>
    </cfRule>
    <cfRule type="containsText" dxfId="31250" priority="54419" stopIfTrue="1" operator="containsText" text="LNP">
      <formula>NOT(ISERROR(SEARCH("LNP",R182)))</formula>
    </cfRule>
    <cfRule type="containsText" dxfId="31249" priority="54420" stopIfTrue="1" operator="containsText" text="DM">
      <formula>NOT(ISERROR(SEARCH("DM",R182)))</formula>
    </cfRule>
    <cfRule type="containsText" dxfId="31248" priority="54421" stopIfTrue="1" operator="containsText" text="5DOM">
      <formula>NOT(ISERROR(SEARCH("5DOM",R182)))</formula>
    </cfRule>
    <cfRule type="containsText" dxfId="31247" priority="54422" stopIfTrue="1" operator="containsText" text="DOM">
      <formula>NOT(ISERROR(SEARCH("DOM",R182)))</formula>
    </cfRule>
    <cfRule type="containsText" dxfId="31246" priority="54423" stopIfTrue="1" operator="containsText" text="DLP">
      <formula>NOT(ISERROR(SEARCH("DLP",R182)))</formula>
    </cfRule>
    <cfRule type="containsText" dxfId="31245" priority="54424" stopIfTrue="1" operator="containsText" text="5HE">
      <formula>NOT(ISERROR(SEARCH("5HE",R182)))</formula>
    </cfRule>
    <cfRule type="containsText" dxfId="31244" priority="54425" stopIfTrue="1" operator="containsText" text="4HE">
      <formula>NOT(ISERROR(SEARCH("4HE",R182)))</formula>
    </cfRule>
    <cfRule type="containsText" dxfId="31243" priority="54426" stopIfTrue="1" operator="containsText" text="3HE">
      <formula>NOT(ISERROR(SEARCH("3HE",R182)))</formula>
    </cfRule>
    <cfRule type="containsText" dxfId="31242" priority="54427" stopIfTrue="1" operator="containsText" text="2HE">
      <formula>NOT(ISERROR(SEARCH("2HE",R182)))</formula>
    </cfRule>
    <cfRule type="containsText" dxfId="31241" priority="54428" stopIfTrue="1" operator="containsText" text="1HE">
      <formula>NOT(ISERROR(SEARCH("1HE",R182)))</formula>
    </cfRule>
    <cfRule type="containsText" dxfId="31240" priority="54429" stopIfTrue="1" operator="containsText" text="MINA">
      <formula>NOT(ISERROR(SEARCH("MINA",R182)))</formula>
    </cfRule>
    <cfRule type="containsText" dxfId="31239" priority="54430" stopIfTrue="1" operator="containsText" text="8TD">
      <formula>NOT(ISERROR(SEARCH("8TD",R182)))</formula>
    </cfRule>
  </conditionalFormatting>
  <conditionalFormatting sqref="R182">
    <cfRule type="containsText" dxfId="31238" priority="54413" stopIfTrue="1" operator="containsText" text="8TDT">
      <formula>NOT(ISERROR(SEARCH("8TDT",R182)))</formula>
    </cfRule>
  </conditionalFormatting>
  <conditionalFormatting sqref="O182 Q182">
    <cfRule type="containsText" dxfId="31237" priority="54360" stopIfTrue="1" operator="containsText" text="VAC">
      <formula>NOT(ISERROR(SEARCH("VAC",O182)))</formula>
    </cfRule>
    <cfRule type="containsText" priority="54361" stopIfTrue="1" operator="containsText" text="0">
      <formula>NOT(ISERROR(SEARCH("0",O182)))</formula>
    </cfRule>
    <cfRule type="containsText" dxfId="31236" priority="54362" stopIfTrue="1" operator="containsText" text="S">
      <formula>NOT(ISERROR(SEARCH("S",O182)))</formula>
    </cfRule>
    <cfRule type="containsText" dxfId="31235" priority="54363" stopIfTrue="1" operator="containsText" text="F">
      <formula>NOT(ISERROR(SEARCH("F",O182)))</formula>
    </cfRule>
    <cfRule type="containsText" dxfId="31234" priority="54364" stopIfTrue="1" operator="containsText" text="P">
      <formula>NOT(ISERROR(SEARCH("P",O182)))</formula>
    </cfRule>
    <cfRule type="containsText" dxfId="31233" priority="54365" stopIfTrue="1" operator="containsText" text="LNP">
      <formula>NOT(ISERROR(SEARCH("LNP",O182)))</formula>
    </cfRule>
    <cfRule type="containsText" dxfId="31232" priority="54366" stopIfTrue="1" operator="containsText" text="DM">
      <formula>NOT(ISERROR(SEARCH("DM",O182)))</formula>
    </cfRule>
    <cfRule type="containsText" dxfId="31231" priority="54367" stopIfTrue="1" operator="containsText" text="5DOM">
      <formula>NOT(ISERROR(SEARCH("5DOM",O182)))</formula>
    </cfRule>
    <cfRule type="containsText" dxfId="31230" priority="54368" stopIfTrue="1" operator="containsText" text="DOM">
      <formula>NOT(ISERROR(SEARCH("DOM",O182)))</formula>
    </cfRule>
    <cfRule type="containsText" dxfId="31229" priority="54369" stopIfTrue="1" operator="containsText" text="DLP">
      <formula>NOT(ISERROR(SEARCH("DLP",O182)))</formula>
    </cfRule>
    <cfRule type="containsText" dxfId="31228" priority="54370" stopIfTrue="1" operator="containsText" text="5HE">
      <formula>NOT(ISERROR(SEARCH("5HE",O182)))</formula>
    </cfRule>
    <cfRule type="containsText" dxfId="31227" priority="54371" stopIfTrue="1" operator="containsText" text="4HE">
      <formula>NOT(ISERROR(SEARCH("4HE",O182)))</formula>
    </cfRule>
    <cfRule type="containsText" dxfId="31226" priority="54372" stopIfTrue="1" operator="containsText" text="3HE">
      <formula>NOT(ISERROR(SEARCH("3HE",O182)))</formula>
    </cfRule>
    <cfRule type="containsText" dxfId="31225" priority="54373" stopIfTrue="1" operator="containsText" text="2HE">
      <formula>NOT(ISERROR(SEARCH("2HE",O182)))</formula>
    </cfRule>
    <cfRule type="containsText" dxfId="31224" priority="54374" stopIfTrue="1" operator="containsText" text="1HE">
      <formula>NOT(ISERROR(SEARCH("1HE",O182)))</formula>
    </cfRule>
    <cfRule type="containsText" dxfId="31223" priority="54375" stopIfTrue="1" operator="containsText" text="MINA">
      <formula>NOT(ISERROR(SEARCH("MINA",O182)))</formula>
    </cfRule>
    <cfRule type="containsText" dxfId="31222" priority="54376" stopIfTrue="1" operator="containsText" text="8TD">
      <formula>NOT(ISERROR(SEARCH("8TD",O182)))</formula>
    </cfRule>
  </conditionalFormatting>
  <conditionalFormatting sqref="O182 Q182">
    <cfRule type="containsText" dxfId="31221" priority="54359" stopIfTrue="1" operator="containsText" text="8TDT">
      <formula>NOT(ISERROR(SEARCH("8TDT",O182)))</formula>
    </cfRule>
  </conditionalFormatting>
  <conditionalFormatting sqref="T182 X182 V182">
    <cfRule type="containsText" dxfId="31220" priority="54342" stopIfTrue="1" operator="containsText" text="VAC">
      <formula>NOT(ISERROR(SEARCH("VAC",T182)))</formula>
    </cfRule>
    <cfRule type="containsText" priority="54343" stopIfTrue="1" operator="containsText" text="0">
      <formula>NOT(ISERROR(SEARCH("0",T182)))</formula>
    </cfRule>
    <cfRule type="containsText" dxfId="31219" priority="54344" stopIfTrue="1" operator="containsText" text="S">
      <formula>NOT(ISERROR(SEARCH("S",T182)))</formula>
    </cfRule>
    <cfRule type="containsText" dxfId="31218" priority="54345" stopIfTrue="1" operator="containsText" text="F">
      <formula>NOT(ISERROR(SEARCH("F",T182)))</formula>
    </cfRule>
    <cfRule type="containsText" dxfId="31217" priority="54346" stopIfTrue="1" operator="containsText" text="P">
      <formula>NOT(ISERROR(SEARCH("P",T182)))</formula>
    </cfRule>
    <cfRule type="containsText" dxfId="31216" priority="54347" stopIfTrue="1" operator="containsText" text="LNP">
      <formula>NOT(ISERROR(SEARCH("LNP",T182)))</formula>
    </cfRule>
    <cfRule type="containsText" dxfId="31215" priority="54348" stopIfTrue="1" operator="containsText" text="DM">
      <formula>NOT(ISERROR(SEARCH("DM",T182)))</formula>
    </cfRule>
    <cfRule type="containsText" dxfId="31214" priority="54349" stopIfTrue="1" operator="containsText" text="5DOM">
      <formula>NOT(ISERROR(SEARCH("5DOM",T182)))</formula>
    </cfRule>
    <cfRule type="containsText" dxfId="31213" priority="54350" stopIfTrue="1" operator="containsText" text="DOM">
      <formula>NOT(ISERROR(SEARCH("DOM",T182)))</formula>
    </cfRule>
    <cfRule type="containsText" dxfId="31212" priority="54351" stopIfTrue="1" operator="containsText" text="DLP">
      <formula>NOT(ISERROR(SEARCH("DLP",T182)))</formula>
    </cfRule>
    <cfRule type="containsText" dxfId="31211" priority="54352" stopIfTrue="1" operator="containsText" text="5HE">
      <formula>NOT(ISERROR(SEARCH("5HE",T182)))</formula>
    </cfRule>
    <cfRule type="containsText" dxfId="31210" priority="54353" stopIfTrue="1" operator="containsText" text="4HE">
      <formula>NOT(ISERROR(SEARCH("4HE",T182)))</formula>
    </cfRule>
    <cfRule type="containsText" dxfId="31209" priority="54354" stopIfTrue="1" operator="containsText" text="3HE">
      <formula>NOT(ISERROR(SEARCH("3HE",T182)))</formula>
    </cfRule>
    <cfRule type="containsText" dxfId="31208" priority="54355" stopIfTrue="1" operator="containsText" text="2HE">
      <formula>NOT(ISERROR(SEARCH("2HE",T182)))</formula>
    </cfRule>
    <cfRule type="containsText" dxfId="31207" priority="54356" stopIfTrue="1" operator="containsText" text="1HE">
      <formula>NOT(ISERROR(SEARCH("1HE",T182)))</formula>
    </cfRule>
    <cfRule type="containsText" dxfId="31206" priority="54357" stopIfTrue="1" operator="containsText" text="MINA">
      <formula>NOT(ISERROR(SEARCH("MINA",T182)))</formula>
    </cfRule>
    <cfRule type="containsText" dxfId="31205" priority="54358" stopIfTrue="1" operator="containsText" text="8TD">
      <formula>NOT(ISERROR(SEARCH("8TD",T182)))</formula>
    </cfRule>
  </conditionalFormatting>
  <conditionalFormatting sqref="T182 X182 V182">
    <cfRule type="containsText" dxfId="31204" priority="54341" stopIfTrue="1" operator="containsText" text="8TDT">
      <formula>NOT(ISERROR(SEARCH("8TDT",T182)))</formula>
    </cfRule>
  </conditionalFormatting>
  <conditionalFormatting sqref="AA182 AC182">
    <cfRule type="containsText" dxfId="31203" priority="54324" stopIfTrue="1" operator="containsText" text="VAC">
      <formula>NOT(ISERROR(SEARCH("VAC",AA182)))</formula>
    </cfRule>
    <cfRule type="containsText" priority="54325" stopIfTrue="1" operator="containsText" text="0">
      <formula>NOT(ISERROR(SEARCH("0",AA182)))</formula>
    </cfRule>
    <cfRule type="containsText" dxfId="31202" priority="54326" stopIfTrue="1" operator="containsText" text="S">
      <formula>NOT(ISERROR(SEARCH("S",AA182)))</formula>
    </cfRule>
    <cfRule type="containsText" dxfId="31201" priority="54327" stopIfTrue="1" operator="containsText" text="F">
      <formula>NOT(ISERROR(SEARCH("F",AA182)))</formula>
    </cfRule>
    <cfRule type="containsText" dxfId="31200" priority="54328" stopIfTrue="1" operator="containsText" text="P">
      <formula>NOT(ISERROR(SEARCH("P",AA182)))</formula>
    </cfRule>
    <cfRule type="containsText" dxfId="31199" priority="54329" stopIfTrue="1" operator="containsText" text="LNP">
      <formula>NOT(ISERROR(SEARCH("LNP",AA182)))</formula>
    </cfRule>
    <cfRule type="containsText" dxfId="31198" priority="54330" stopIfTrue="1" operator="containsText" text="DM">
      <formula>NOT(ISERROR(SEARCH("DM",AA182)))</formula>
    </cfRule>
    <cfRule type="containsText" dxfId="31197" priority="54331" stopIfTrue="1" operator="containsText" text="5DOM">
      <formula>NOT(ISERROR(SEARCH("5DOM",AA182)))</formula>
    </cfRule>
    <cfRule type="containsText" dxfId="31196" priority="54332" stopIfTrue="1" operator="containsText" text="DOM">
      <formula>NOT(ISERROR(SEARCH("DOM",AA182)))</formula>
    </cfRule>
    <cfRule type="containsText" dxfId="31195" priority="54333" stopIfTrue="1" operator="containsText" text="DLP">
      <formula>NOT(ISERROR(SEARCH("DLP",AA182)))</formula>
    </cfRule>
    <cfRule type="containsText" dxfId="31194" priority="54334" stopIfTrue="1" operator="containsText" text="5HE">
      <formula>NOT(ISERROR(SEARCH("5HE",AA182)))</formula>
    </cfRule>
    <cfRule type="containsText" dxfId="31193" priority="54335" stopIfTrue="1" operator="containsText" text="4HE">
      <formula>NOT(ISERROR(SEARCH("4HE",AA182)))</formula>
    </cfRule>
    <cfRule type="containsText" dxfId="31192" priority="54336" stopIfTrue="1" operator="containsText" text="3HE">
      <formula>NOT(ISERROR(SEARCH("3HE",AA182)))</formula>
    </cfRule>
    <cfRule type="containsText" dxfId="31191" priority="54337" stopIfTrue="1" operator="containsText" text="2HE">
      <formula>NOT(ISERROR(SEARCH("2HE",AA182)))</formula>
    </cfRule>
    <cfRule type="containsText" dxfId="31190" priority="54338" stopIfTrue="1" operator="containsText" text="1HE">
      <formula>NOT(ISERROR(SEARCH("1HE",AA182)))</formula>
    </cfRule>
    <cfRule type="containsText" dxfId="31189" priority="54339" stopIfTrue="1" operator="containsText" text="MINA">
      <formula>NOT(ISERROR(SEARCH("MINA",AA182)))</formula>
    </cfRule>
    <cfRule type="containsText" dxfId="31188" priority="54340" stopIfTrue="1" operator="containsText" text="8TD">
      <formula>NOT(ISERROR(SEARCH("8TD",AA182)))</formula>
    </cfRule>
  </conditionalFormatting>
  <conditionalFormatting sqref="AA182 AC182">
    <cfRule type="containsText" dxfId="31187" priority="54323" stopIfTrue="1" operator="containsText" text="8TDT">
      <formula>NOT(ISERROR(SEARCH("8TDT",AA182)))</formula>
    </cfRule>
  </conditionalFormatting>
  <conditionalFormatting sqref="B182">
    <cfRule type="containsText" dxfId="31186" priority="54320" stopIfTrue="1" operator="containsText" text="TN">
      <formula>NOT(ISERROR(SEARCH("TN",B182)))</formula>
    </cfRule>
    <cfRule type="containsText" dxfId="31185" priority="54321" stopIfTrue="1" operator="containsText" text="TN">
      <formula>NOT(ISERROR(SEARCH("TN",B182)))</formula>
    </cfRule>
    <cfRule type="containsText" dxfId="31184" priority="54322" stopIfTrue="1" operator="containsText" text="TD">
      <formula>NOT(ISERROR(SEARCH("TD",B182)))</formula>
    </cfRule>
  </conditionalFormatting>
  <conditionalFormatting sqref="I182">
    <cfRule type="containsText" dxfId="31183" priority="54303" stopIfTrue="1" operator="containsText" text="VAC">
      <formula>NOT(ISERROR(SEARCH("VAC",I182)))</formula>
    </cfRule>
    <cfRule type="containsText" priority="54304" stopIfTrue="1" operator="containsText" text="0">
      <formula>NOT(ISERROR(SEARCH("0",I182)))</formula>
    </cfRule>
    <cfRule type="containsText" dxfId="31182" priority="54305" stopIfTrue="1" operator="containsText" text="S">
      <formula>NOT(ISERROR(SEARCH("S",I182)))</formula>
    </cfRule>
    <cfRule type="containsText" dxfId="31181" priority="54306" stopIfTrue="1" operator="containsText" text="F">
      <formula>NOT(ISERROR(SEARCH("F",I182)))</formula>
    </cfRule>
    <cfRule type="containsText" dxfId="31180" priority="54307" stopIfTrue="1" operator="containsText" text="P">
      <formula>NOT(ISERROR(SEARCH("P",I182)))</formula>
    </cfRule>
    <cfRule type="containsText" dxfId="31179" priority="54308" stopIfTrue="1" operator="containsText" text="LNP">
      <formula>NOT(ISERROR(SEARCH("LNP",I182)))</formula>
    </cfRule>
    <cfRule type="containsText" dxfId="31178" priority="54309" stopIfTrue="1" operator="containsText" text="DM">
      <formula>NOT(ISERROR(SEARCH("DM",I182)))</formula>
    </cfRule>
    <cfRule type="containsText" dxfId="31177" priority="54310" stopIfTrue="1" operator="containsText" text="5DOM">
      <formula>NOT(ISERROR(SEARCH("5DOM",I182)))</formula>
    </cfRule>
    <cfRule type="containsText" dxfId="31176" priority="54311" stopIfTrue="1" operator="containsText" text="DOM">
      <formula>NOT(ISERROR(SEARCH("DOM",I182)))</formula>
    </cfRule>
    <cfRule type="containsText" dxfId="31175" priority="54312" stopIfTrue="1" operator="containsText" text="DLP">
      <formula>NOT(ISERROR(SEARCH("DLP",I182)))</formula>
    </cfRule>
    <cfRule type="containsText" dxfId="31174" priority="54313" stopIfTrue="1" operator="containsText" text="5HE">
      <formula>NOT(ISERROR(SEARCH("5HE",I182)))</formula>
    </cfRule>
    <cfRule type="containsText" dxfId="31173" priority="54314" stopIfTrue="1" operator="containsText" text="4HE">
      <formula>NOT(ISERROR(SEARCH("4HE",I182)))</formula>
    </cfRule>
    <cfRule type="containsText" dxfId="31172" priority="54315" stopIfTrue="1" operator="containsText" text="3HE">
      <formula>NOT(ISERROR(SEARCH("3HE",I182)))</formula>
    </cfRule>
    <cfRule type="containsText" dxfId="31171" priority="54316" stopIfTrue="1" operator="containsText" text="2HE">
      <formula>NOT(ISERROR(SEARCH("2HE",I182)))</formula>
    </cfRule>
    <cfRule type="containsText" dxfId="31170" priority="54317" stopIfTrue="1" operator="containsText" text="1HE">
      <formula>NOT(ISERROR(SEARCH("1HE",I182)))</formula>
    </cfRule>
    <cfRule type="containsText" dxfId="31169" priority="54318" stopIfTrue="1" operator="containsText" text="MINA">
      <formula>NOT(ISERROR(SEARCH("MINA",I182)))</formula>
    </cfRule>
    <cfRule type="containsText" dxfId="31168" priority="54319" stopIfTrue="1" operator="containsText" text="8TD">
      <formula>NOT(ISERROR(SEARCH("8TD",I182)))</formula>
    </cfRule>
  </conditionalFormatting>
  <conditionalFormatting sqref="I182">
    <cfRule type="containsText" dxfId="31167" priority="54302" stopIfTrue="1" operator="containsText" text="8TDT">
      <formula>NOT(ISERROR(SEARCH("8TDT",I182)))</formula>
    </cfRule>
  </conditionalFormatting>
  <conditionalFormatting sqref="P182">
    <cfRule type="containsText" dxfId="31166" priority="54285" stopIfTrue="1" operator="containsText" text="VAC">
      <formula>NOT(ISERROR(SEARCH("VAC",P182)))</formula>
    </cfRule>
    <cfRule type="containsText" priority="54286" stopIfTrue="1" operator="containsText" text="0">
      <formula>NOT(ISERROR(SEARCH("0",P182)))</formula>
    </cfRule>
    <cfRule type="containsText" dxfId="31165" priority="54287" stopIfTrue="1" operator="containsText" text="S">
      <formula>NOT(ISERROR(SEARCH("S",P182)))</formula>
    </cfRule>
    <cfRule type="containsText" dxfId="31164" priority="54288" stopIfTrue="1" operator="containsText" text="F">
      <formula>NOT(ISERROR(SEARCH("F",P182)))</formula>
    </cfRule>
    <cfRule type="containsText" dxfId="31163" priority="54289" stopIfTrue="1" operator="containsText" text="P">
      <formula>NOT(ISERROR(SEARCH("P",P182)))</formula>
    </cfRule>
    <cfRule type="containsText" dxfId="31162" priority="54290" stopIfTrue="1" operator="containsText" text="LNP">
      <formula>NOT(ISERROR(SEARCH("LNP",P182)))</formula>
    </cfRule>
    <cfRule type="containsText" dxfId="31161" priority="54291" stopIfTrue="1" operator="containsText" text="DM">
      <formula>NOT(ISERROR(SEARCH("DM",P182)))</formula>
    </cfRule>
    <cfRule type="containsText" dxfId="31160" priority="54292" stopIfTrue="1" operator="containsText" text="5DOM">
      <formula>NOT(ISERROR(SEARCH("5DOM",P182)))</formula>
    </cfRule>
    <cfRule type="containsText" dxfId="31159" priority="54293" stopIfTrue="1" operator="containsText" text="DOM">
      <formula>NOT(ISERROR(SEARCH("DOM",P182)))</formula>
    </cfRule>
    <cfRule type="containsText" dxfId="31158" priority="54294" stopIfTrue="1" operator="containsText" text="DLP">
      <formula>NOT(ISERROR(SEARCH("DLP",P182)))</formula>
    </cfRule>
    <cfRule type="containsText" dxfId="31157" priority="54295" stopIfTrue="1" operator="containsText" text="5HE">
      <formula>NOT(ISERROR(SEARCH("5HE",P182)))</formula>
    </cfRule>
    <cfRule type="containsText" dxfId="31156" priority="54296" stopIfTrue="1" operator="containsText" text="4HE">
      <formula>NOT(ISERROR(SEARCH("4HE",P182)))</formula>
    </cfRule>
    <cfRule type="containsText" dxfId="31155" priority="54297" stopIfTrue="1" operator="containsText" text="3HE">
      <formula>NOT(ISERROR(SEARCH("3HE",P182)))</formula>
    </cfRule>
    <cfRule type="containsText" dxfId="31154" priority="54298" stopIfTrue="1" operator="containsText" text="2HE">
      <formula>NOT(ISERROR(SEARCH("2HE",P182)))</formula>
    </cfRule>
    <cfRule type="containsText" dxfId="31153" priority="54299" stopIfTrue="1" operator="containsText" text="1HE">
      <formula>NOT(ISERROR(SEARCH("1HE",P182)))</formula>
    </cfRule>
    <cfRule type="containsText" dxfId="31152" priority="54300" stopIfTrue="1" operator="containsText" text="MINA">
      <formula>NOT(ISERROR(SEARCH("MINA",P182)))</formula>
    </cfRule>
    <cfRule type="containsText" dxfId="31151" priority="54301" stopIfTrue="1" operator="containsText" text="8TD">
      <formula>NOT(ISERROR(SEARCH("8TD",P182)))</formula>
    </cfRule>
  </conditionalFormatting>
  <conditionalFormatting sqref="P182">
    <cfRule type="containsText" dxfId="31150" priority="54284" stopIfTrue="1" operator="containsText" text="8TDT">
      <formula>NOT(ISERROR(SEARCH("8TDT",P182)))</formula>
    </cfRule>
  </conditionalFormatting>
  <conditionalFormatting sqref="AD182">
    <cfRule type="containsText" dxfId="31149" priority="54249" stopIfTrue="1" operator="containsText" text="VAC">
      <formula>NOT(ISERROR(SEARCH("VAC",AD182)))</formula>
    </cfRule>
    <cfRule type="containsText" priority="54250" stopIfTrue="1" operator="containsText" text="0">
      <formula>NOT(ISERROR(SEARCH("0",AD182)))</formula>
    </cfRule>
    <cfRule type="containsText" dxfId="31148" priority="54251" stopIfTrue="1" operator="containsText" text="S">
      <formula>NOT(ISERROR(SEARCH("S",AD182)))</formula>
    </cfRule>
    <cfRule type="containsText" dxfId="31147" priority="54252" stopIfTrue="1" operator="containsText" text="F">
      <formula>NOT(ISERROR(SEARCH("F",AD182)))</formula>
    </cfRule>
    <cfRule type="containsText" dxfId="31146" priority="54253" stopIfTrue="1" operator="containsText" text="P">
      <formula>NOT(ISERROR(SEARCH("P",AD182)))</formula>
    </cfRule>
    <cfRule type="containsText" dxfId="31145" priority="54254" stopIfTrue="1" operator="containsText" text="LNP">
      <formula>NOT(ISERROR(SEARCH("LNP",AD182)))</formula>
    </cfRule>
    <cfRule type="containsText" dxfId="31144" priority="54255" stopIfTrue="1" operator="containsText" text="DM">
      <formula>NOT(ISERROR(SEARCH("DM",AD182)))</formula>
    </cfRule>
    <cfRule type="containsText" dxfId="31143" priority="54256" stopIfTrue="1" operator="containsText" text="5DOM">
      <formula>NOT(ISERROR(SEARCH("5DOM",AD182)))</formula>
    </cfRule>
    <cfRule type="containsText" dxfId="31142" priority="54257" stopIfTrue="1" operator="containsText" text="DOM">
      <formula>NOT(ISERROR(SEARCH("DOM",AD182)))</formula>
    </cfRule>
    <cfRule type="containsText" dxfId="31141" priority="54258" stopIfTrue="1" operator="containsText" text="DLP">
      <formula>NOT(ISERROR(SEARCH("DLP",AD182)))</formula>
    </cfRule>
    <cfRule type="containsText" dxfId="31140" priority="54259" stopIfTrue="1" operator="containsText" text="5HE">
      <formula>NOT(ISERROR(SEARCH("5HE",AD182)))</formula>
    </cfRule>
    <cfRule type="containsText" dxfId="31139" priority="54260" stopIfTrue="1" operator="containsText" text="4HE">
      <formula>NOT(ISERROR(SEARCH("4HE",AD182)))</formula>
    </cfRule>
    <cfRule type="containsText" dxfId="31138" priority="54261" stopIfTrue="1" operator="containsText" text="3HE">
      <formula>NOT(ISERROR(SEARCH("3HE",AD182)))</formula>
    </cfRule>
    <cfRule type="containsText" dxfId="31137" priority="54262" stopIfTrue="1" operator="containsText" text="2HE">
      <formula>NOT(ISERROR(SEARCH("2HE",AD182)))</formula>
    </cfRule>
    <cfRule type="containsText" dxfId="31136" priority="54263" stopIfTrue="1" operator="containsText" text="1HE">
      <formula>NOT(ISERROR(SEARCH("1HE",AD182)))</formula>
    </cfRule>
    <cfRule type="containsText" dxfId="31135" priority="54264" stopIfTrue="1" operator="containsText" text="MINA">
      <formula>NOT(ISERROR(SEARCH("MINA",AD182)))</formula>
    </cfRule>
    <cfRule type="containsText" dxfId="31134" priority="54265" stopIfTrue="1" operator="containsText" text="8TD">
      <formula>NOT(ISERROR(SEARCH("8TD",AD182)))</formula>
    </cfRule>
  </conditionalFormatting>
  <conditionalFormatting sqref="AD182">
    <cfRule type="containsText" dxfId="31133" priority="54248" stopIfTrue="1" operator="containsText" text="8TDT">
      <formula>NOT(ISERROR(SEARCH("8TDT",AD182)))</formula>
    </cfRule>
  </conditionalFormatting>
  <conditionalFormatting sqref="N182">
    <cfRule type="containsText" dxfId="31132" priority="54159" stopIfTrue="1" operator="containsText" text="VAC">
      <formula>NOT(ISERROR(SEARCH("VAC",N182)))</formula>
    </cfRule>
    <cfRule type="containsText" priority="54160" stopIfTrue="1" operator="containsText" text="0">
      <formula>NOT(ISERROR(SEARCH("0",N182)))</formula>
    </cfRule>
    <cfRule type="containsText" dxfId="31131" priority="54161" stopIfTrue="1" operator="containsText" text="S">
      <formula>NOT(ISERROR(SEARCH("S",N182)))</formula>
    </cfRule>
    <cfRule type="containsText" dxfId="31130" priority="54162" stopIfTrue="1" operator="containsText" text="F">
      <formula>NOT(ISERROR(SEARCH("F",N182)))</formula>
    </cfRule>
    <cfRule type="containsText" dxfId="31129" priority="54163" stopIfTrue="1" operator="containsText" text="P">
      <formula>NOT(ISERROR(SEARCH("P",N182)))</formula>
    </cfRule>
    <cfRule type="containsText" dxfId="31128" priority="54164" stopIfTrue="1" operator="containsText" text="LNP">
      <formula>NOT(ISERROR(SEARCH("LNP",N182)))</formula>
    </cfRule>
    <cfRule type="containsText" dxfId="31127" priority="54165" stopIfTrue="1" operator="containsText" text="DM">
      <formula>NOT(ISERROR(SEARCH("DM",N182)))</formula>
    </cfRule>
    <cfRule type="containsText" dxfId="31126" priority="54166" stopIfTrue="1" operator="containsText" text="5DOM">
      <formula>NOT(ISERROR(SEARCH("5DOM",N182)))</formula>
    </cfRule>
    <cfRule type="containsText" dxfId="31125" priority="54167" stopIfTrue="1" operator="containsText" text="DOM">
      <formula>NOT(ISERROR(SEARCH("DOM",N182)))</formula>
    </cfRule>
    <cfRule type="containsText" dxfId="31124" priority="54168" stopIfTrue="1" operator="containsText" text="DLP">
      <formula>NOT(ISERROR(SEARCH("DLP",N182)))</formula>
    </cfRule>
    <cfRule type="containsText" dxfId="31123" priority="54169" stopIfTrue="1" operator="containsText" text="5HE">
      <formula>NOT(ISERROR(SEARCH("5HE",N182)))</formula>
    </cfRule>
    <cfRule type="containsText" dxfId="31122" priority="54170" stopIfTrue="1" operator="containsText" text="4HE">
      <formula>NOT(ISERROR(SEARCH("4HE",N182)))</formula>
    </cfRule>
    <cfRule type="containsText" dxfId="31121" priority="54171" stopIfTrue="1" operator="containsText" text="3HE">
      <formula>NOT(ISERROR(SEARCH("3HE",N182)))</formula>
    </cfRule>
    <cfRule type="containsText" dxfId="31120" priority="54172" stopIfTrue="1" operator="containsText" text="2HE">
      <formula>NOT(ISERROR(SEARCH("2HE",N182)))</formula>
    </cfRule>
    <cfRule type="containsText" dxfId="31119" priority="54173" stopIfTrue="1" operator="containsText" text="1HE">
      <formula>NOT(ISERROR(SEARCH("1HE",N182)))</formula>
    </cfRule>
    <cfRule type="containsText" dxfId="31118" priority="54174" stopIfTrue="1" operator="containsText" text="MINA">
      <formula>NOT(ISERROR(SEARCH("MINA",N182)))</formula>
    </cfRule>
    <cfRule type="containsText" dxfId="31117" priority="54175" stopIfTrue="1" operator="containsText" text="8TD">
      <formula>NOT(ISERROR(SEARCH("8TD",N182)))</formula>
    </cfRule>
  </conditionalFormatting>
  <conditionalFormatting sqref="N182">
    <cfRule type="containsText" dxfId="31116" priority="54158" stopIfTrue="1" operator="containsText" text="8TDT">
      <formula>NOT(ISERROR(SEARCH("8TDT",N182)))</formula>
    </cfRule>
  </conditionalFormatting>
  <conditionalFormatting sqref="U182">
    <cfRule type="containsText" dxfId="31115" priority="54141" stopIfTrue="1" operator="containsText" text="VAC">
      <formula>NOT(ISERROR(SEARCH("VAC",U182)))</formula>
    </cfRule>
    <cfRule type="containsText" priority="54142" stopIfTrue="1" operator="containsText" text="0">
      <formula>NOT(ISERROR(SEARCH("0",U182)))</formula>
    </cfRule>
    <cfRule type="containsText" dxfId="31114" priority="54143" stopIfTrue="1" operator="containsText" text="S">
      <formula>NOT(ISERROR(SEARCH("S",U182)))</formula>
    </cfRule>
    <cfRule type="containsText" dxfId="31113" priority="54144" stopIfTrue="1" operator="containsText" text="F">
      <formula>NOT(ISERROR(SEARCH("F",U182)))</formula>
    </cfRule>
    <cfRule type="containsText" dxfId="31112" priority="54145" stopIfTrue="1" operator="containsText" text="P">
      <formula>NOT(ISERROR(SEARCH("P",U182)))</formula>
    </cfRule>
    <cfRule type="containsText" dxfId="31111" priority="54146" stopIfTrue="1" operator="containsText" text="LNP">
      <formula>NOT(ISERROR(SEARCH("LNP",U182)))</formula>
    </cfRule>
    <cfRule type="containsText" dxfId="31110" priority="54147" stopIfTrue="1" operator="containsText" text="DM">
      <formula>NOT(ISERROR(SEARCH("DM",U182)))</formula>
    </cfRule>
    <cfRule type="containsText" dxfId="31109" priority="54148" stopIfTrue="1" operator="containsText" text="5DOM">
      <formula>NOT(ISERROR(SEARCH("5DOM",U182)))</formula>
    </cfRule>
    <cfRule type="containsText" dxfId="31108" priority="54149" stopIfTrue="1" operator="containsText" text="DOM">
      <formula>NOT(ISERROR(SEARCH("DOM",U182)))</formula>
    </cfRule>
    <cfRule type="containsText" dxfId="31107" priority="54150" stopIfTrue="1" operator="containsText" text="DLP">
      <formula>NOT(ISERROR(SEARCH("DLP",U182)))</formula>
    </cfRule>
    <cfRule type="containsText" dxfId="31106" priority="54151" stopIfTrue="1" operator="containsText" text="5HE">
      <formula>NOT(ISERROR(SEARCH("5HE",U182)))</formula>
    </cfRule>
    <cfRule type="containsText" dxfId="31105" priority="54152" stopIfTrue="1" operator="containsText" text="4HE">
      <formula>NOT(ISERROR(SEARCH("4HE",U182)))</formula>
    </cfRule>
    <cfRule type="containsText" dxfId="31104" priority="54153" stopIfTrue="1" operator="containsText" text="3HE">
      <formula>NOT(ISERROR(SEARCH("3HE",U182)))</formula>
    </cfRule>
    <cfRule type="containsText" dxfId="31103" priority="54154" stopIfTrue="1" operator="containsText" text="2HE">
      <formula>NOT(ISERROR(SEARCH("2HE",U182)))</formula>
    </cfRule>
    <cfRule type="containsText" dxfId="31102" priority="54155" stopIfTrue="1" operator="containsText" text="1HE">
      <formula>NOT(ISERROR(SEARCH("1HE",U182)))</formula>
    </cfRule>
    <cfRule type="containsText" dxfId="31101" priority="54156" stopIfTrue="1" operator="containsText" text="MINA">
      <formula>NOT(ISERROR(SEARCH("MINA",U182)))</formula>
    </cfRule>
    <cfRule type="containsText" dxfId="31100" priority="54157" stopIfTrue="1" operator="containsText" text="8TD">
      <formula>NOT(ISERROR(SEARCH("8TD",U182)))</formula>
    </cfRule>
  </conditionalFormatting>
  <conditionalFormatting sqref="U182">
    <cfRule type="containsText" dxfId="31099" priority="54140" stopIfTrue="1" operator="containsText" text="8TDT">
      <formula>NOT(ISERROR(SEARCH("8TDT",U182)))</formula>
    </cfRule>
  </conditionalFormatting>
  <conditionalFormatting sqref="AB182">
    <cfRule type="containsText" dxfId="31098" priority="54123" stopIfTrue="1" operator="containsText" text="VAC">
      <formula>NOT(ISERROR(SEARCH("VAC",AB182)))</formula>
    </cfRule>
    <cfRule type="containsText" priority="54124" stopIfTrue="1" operator="containsText" text="0">
      <formula>NOT(ISERROR(SEARCH("0",AB182)))</formula>
    </cfRule>
    <cfRule type="containsText" dxfId="31097" priority="54125" stopIfTrue="1" operator="containsText" text="S">
      <formula>NOT(ISERROR(SEARCH("S",AB182)))</formula>
    </cfRule>
    <cfRule type="containsText" dxfId="31096" priority="54126" stopIfTrue="1" operator="containsText" text="F">
      <formula>NOT(ISERROR(SEARCH("F",AB182)))</formula>
    </cfRule>
    <cfRule type="containsText" dxfId="31095" priority="54127" stopIfTrue="1" operator="containsText" text="P">
      <formula>NOT(ISERROR(SEARCH("P",AB182)))</formula>
    </cfRule>
    <cfRule type="containsText" dxfId="31094" priority="54128" stopIfTrue="1" operator="containsText" text="LNP">
      <formula>NOT(ISERROR(SEARCH("LNP",AB182)))</formula>
    </cfRule>
    <cfRule type="containsText" dxfId="31093" priority="54129" stopIfTrue="1" operator="containsText" text="DM">
      <formula>NOT(ISERROR(SEARCH("DM",AB182)))</formula>
    </cfRule>
    <cfRule type="containsText" dxfId="31092" priority="54130" stopIfTrue="1" operator="containsText" text="5DOM">
      <formula>NOT(ISERROR(SEARCH("5DOM",AB182)))</formula>
    </cfRule>
    <cfRule type="containsText" dxfId="31091" priority="54131" stopIfTrue="1" operator="containsText" text="DOM">
      <formula>NOT(ISERROR(SEARCH("DOM",AB182)))</formula>
    </cfRule>
    <cfRule type="containsText" dxfId="31090" priority="54132" stopIfTrue="1" operator="containsText" text="DLP">
      <formula>NOT(ISERROR(SEARCH("DLP",AB182)))</formula>
    </cfRule>
    <cfRule type="containsText" dxfId="31089" priority="54133" stopIfTrue="1" operator="containsText" text="5HE">
      <formula>NOT(ISERROR(SEARCH("5HE",AB182)))</formula>
    </cfRule>
    <cfRule type="containsText" dxfId="31088" priority="54134" stopIfTrue="1" operator="containsText" text="4HE">
      <formula>NOT(ISERROR(SEARCH("4HE",AB182)))</formula>
    </cfRule>
    <cfRule type="containsText" dxfId="31087" priority="54135" stopIfTrue="1" operator="containsText" text="3HE">
      <formula>NOT(ISERROR(SEARCH("3HE",AB182)))</formula>
    </cfRule>
    <cfRule type="containsText" dxfId="31086" priority="54136" stopIfTrue="1" operator="containsText" text="2HE">
      <formula>NOT(ISERROR(SEARCH("2HE",AB182)))</formula>
    </cfRule>
    <cfRule type="containsText" dxfId="31085" priority="54137" stopIfTrue="1" operator="containsText" text="1HE">
      <formula>NOT(ISERROR(SEARCH("1HE",AB182)))</formula>
    </cfRule>
    <cfRule type="containsText" dxfId="31084" priority="54138" stopIfTrue="1" operator="containsText" text="MINA">
      <formula>NOT(ISERROR(SEARCH("MINA",AB182)))</formula>
    </cfRule>
    <cfRule type="containsText" dxfId="31083" priority="54139" stopIfTrue="1" operator="containsText" text="8TD">
      <formula>NOT(ISERROR(SEARCH("8TD",AB182)))</formula>
    </cfRule>
  </conditionalFormatting>
  <conditionalFormatting sqref="AB182">
    <cfRule type="containsText" dxfId="31082" priority="54122" stopIfTrue="1" operator="containsText" text="8TDT">
      <formula>NOT(ISERROR(SEARCH("8TDT",AB182)))</formula>
    </cfRule>
  </conditionalFormatting>
  <conditionalFormatting sqref="H182">
    <cfRule type="containsText" dxfId="31081" priority="54087" stopIfTrue="1" operator="containsText" text="VAC">
      <formula>NOT(ISERROR(SEARCH("VAC",H182)))</formula>
    </cfRule>
    <cfRule type="containsText" priority="54088" stopIfTrue="1" operator="containsText" text="0">
      <formula>NOT(ISERROR(SEARCH("0",H182)))</formula>
    </cfRule>
    <cfRule type="containsText" dxfId="31080" priority="54089" stopIfTrue="1" operator="containsText" text="S">
      <formula>NOT(ISERROR(SEARCH("S",H182)))</formula>
    </cfRule>
    <cfRule type="containsText" dxfId="31079" priority="54090" stopIfTrue="1" operator="containsText" text="F">
      <formula>NOT(ISERROR(SEARCH("F",H182)))</formula>
    </cfRule>
    <cfRule type="containsText" dxfId="31078" priority="54091" stopIfTrue="1" operator="containsText" text="P">
      <formula>NOT(ISERROR(SEARCH("P",H182)))</formula>
    </cfRule>
    <cfRule type="containsText" dxfId="31077" priority="54092" stopIfTrue="1" operator="containsText" text="LNP">
      <formula>NOT(ISERROR(SEARCH("LNP",H182)))</formula>
    </cfRule>
    <cfRule type="containsText" dxfId="31076" priority="54093" stopIfTrue="1" operator="containsText" text="DM">
      <formula>NOT(ISERROR(SEARCH("DM",H182)))</formula>
    </cfRule>
    <cfRule type="containsText" dxfId="31075" priority="54094" stopIfTrue="1" operator="containsText" text="5DOM">
      <formula>NOT(ISERROR(SEARCH("5DOM",H182)))</formula>
    </cfRule>
    <cfRule type="containsText" dxfId="31074" priority="54095" stopIfTrue="1" operator="containsText" text="DOM">
      <formula>NOT(ISERROR(SEARCH("DOM",H182)))</formula>
    </cfRule>
    <cfRule type="containsText" dxfId="31073" priority="54096" stopIfTrue="1" operator="containsText" text="DLP">
      <formula>NOT(ISERROR(SEARCH("DLP",H182)))</formula>
    </cfRule>
    <cfRule type="containsText" dxfId="31072" priority="54097" stopIfTrue="1" operator="containsText" text="5HE">
      <formula>NOT(ISERROR(SEARCH("5HE",H182)))</formula>
    </cfRule>
    <cfRule type="containsText" dxfId="31071" priority="54098" stopIfTrue="1" operator="containsText" text="4HE">
      <formula>NOT(ISERROR(SEARCH("4HE",H182)))</formula>
    </cfRule>
    <cfRule type="containsText" dxfId="31070" priority="54099" stopIfTrue="1" operator="containsText" text="3HE">
      <formula>NOT(ISERROR(SEARCH("3HE",H182)))</formula>
    </cfRule>
    <cfRule type="containsText" dxfId="31069" priority="54100" stopIfTrue="1" operator="containsText" text="2HE">
      <formula>NOT(ISERROR(SEARCH("2HE",H182)))</formula>
    </cfRule>
    <cfRule type="containsText" dxfId="31068" priority="54101" stopIfTrue="1" operator="containsText" text="1HE">
      <formula>NOT(ISERROR(SEARCH("1HE",H182)))</formula>
    </cfRule>
    <cfRule type="containsText" dxfId="31067" priority="54102" stopIfTrue="1" operator="containsText" text="MINA">
      <formula>NOT(ISERROR(SEARCH("MINA",H182)))</formula>
    </cfRule>
    <cfRule type="containsText" dxfId="31066" priority="54103" stopIfTrue="1" operator="containsText" text="8TD">
      <formula>NOT(ISERROR(SEARCH("8TD",H182)))</formula>
    </cfRule>
  </conditionalFormatting>
  <conditionalFormatting sqref="H182">
    <cfRule type="containsText" dxfId="31065" priority="54086" stopIfTrue="1" operator="containsText" text="8TDT">
      <formula>NOT(ISERROR(SEARCH("8TDT",H182)))</formula>
    </cfRule>
  </conditionalFormatting>
  <conditionalFormatting sqref="AL187">
    <cfRule type="containsText" dxfId="31064" priority="54066" stopIfTrue="1" operator="containsText" text="VAC">
      <formula>NOT(ISERROR(SEARCH("VAC",AL187)))</formula>
    </cfRule>
    <cfRule type="containsText" priority="54067" stopIfTrue="1" operator="containsText" text="0">
      <formula>NOT(ISERROR(SEARCH("0",AL187)))</formula>
    </cfRule>
    <cfRule type="containsText" dxfId="31063" priority="54068" stopIfTrue="1" operator="containsText" text="S">
      <formula>NOT(ISERROR(SEARCH("S",AL187)))</formula>
    </cfRule>
    <cfRule type="containsText" dxfId="31062" priority="54069" stopIfTrue="1" operator="containsText" text="F">
      <formula>NOT(ISERROR(SEARCH("F",AL187)))</formula>
    </cfRule>
    <cfRule type="containsText" dxfId="31061" priority="54070" stopIfTrue="1" operator="containsText" text="P">
      <formula>NOT(ISERROR(SEARCH("P",AL187)))</formula>
    </cfRule>
    <cfRule type="containsText" dxfId="31060" priority="54071" stopIfTrue="1" operator="containsText" text="LNP">
      <formula>NOT(ISERROR(SEARCH("LNP",AL187)))</formula>
    </cfRule>
    <cfRule type="containsText" dxfId="31059" priority="54072" stopIfTrue="1" operator="containsText" text="DM">
      <formula>NOT(ISERROR(SEARCH("DM",AL187)))</formula>
    </cfRule>
    <cfRule type="containsText" dxfId="31058" priority="54073" stopIfTrue="1" operator="containsText" text="5DOM">
      <formula>NOT(ISERROR(SEARCH("5DOM",AL187)))</formula>
    </cfRule>
    <cfRule type="containsText" dxfId="31057" priority="54074" stopIfTrue="1" operator="containsText" text="DOM">
      <formula>NOT(ISERROR(SEARCH("DOM",AL187)))</formula>
    </cfRule>
    <cfRule type="containsText" dxfId="31056" priority="54075" stopIfTrue="1" operator="containsText" text="DLP">
      <formula>NOT(ISERROR(SEARCH("DLP",AL187)))</formula>
    </cfRule>
    <cfRule type="containsText" dxfId="31055" priority="54076" stopIfTrue="1" operator="containsText" text="5HE">
      <formula>NOT(ISERROR(SEARCH("5HE",AL187)))</formula>
    </cfRule>
    <cfRule type="containsText" dxfId="31054" priority="54077" stopIfTrue="1" operator="containsText" text="4HE">
      <formula>NOT(ISERROR(SEARCH("4HE",AL187)))</formula>
    </cfRule>
    <cfRule type="containsText" dxfId="31053" priority="54078" stopIfTrue="1" operator="containsText" text="3HE">
      <formula>NOT(ISERROR(SEARCH("3HE",AL187)))</formula>
    </cfRule>
    <cfRule type="containsText" dxfId="31052" priority="54079" stopIfTrue="1" operator="containsText" text="2HE">
      <formula>NOT(ISERROR(SEARCH("2HE",AL187)))</formula>
    </cfRule>
    <cfRule type="containsText" dxfId="31051" priority="54080" stopIfTrue="1" operator="containsText" text="1HE">
      <formula>NOT(ISERROR(SEARCH("1HE",AL187)))</formula>
    </cfRule>
    <cfRule type="containsText" dxfId="31050" priority="54081" stopIfTrue="1" operator="containsText" text="MINA">
      <formula>NOT(ISERROR(SEARCH("MINA",AL187)))</formula>
    </cfRule>
    <cfRule type="containsText" dxfId="31049" priority="54082" stopIfTrue="1" operator="containsText" text="8TD">
      <formula>NOT(ISERROR(SEARCH("8TD",AL187)))</formula>
    </cfRule>
  </conditionalFormatting>
  <conditionalFormatting sqref="AL189">
    <cfRule type="containsText" dxfId="31048" priority="54049" stopIfTrue="1" operator="containsText" text="VAC">
      <formula>NOT(ISERROR(SEARCH("VAC",AL189)))</formula>
    </cfRule>
    <cfRule type="containsText" priority="54050" stopIfTrue="1" operator="containsText" text="0">
      <formula>NOT(ISERROR(SEARCH("0",AL189)))</formula>
    </cfRule>
    <cfRule type="containsText" dxfId="31047" priority="54051" stopIfTrue="1" operator="containsText" text="S">
      <formula>NOT(ISERROR(SEARCH("S",AL189)))</formula>
    </cfRule>
    <cfRule type="containsText" dxfId="31046" priority="54052" stopIfTrue="1" operator="containsText" text="F">
      <formula>NOT(ISERROR(SEARCH("F",AL189)))</formula>
    </cfRule>
    <cfRule type="containsText" dxfId="31045" priority="54053" stopIfTrue="1" operator="containsText" text="P">
      <formula>NOT(ISERROR(SEARCH("P",AL189)))</formula>
    </cfRule>
    <cfRule type="containsText" dxfId="31044" priority="54054" stopIfTrue="1" operator="containsText" text="LNP">
      <formula>NOT(ISERROR(SEARCH("LNP",AL189)))</formula>
    </cfRule>
    <cfRule type="containsText" dxfId="31043" priority="54055" stopIfTrue="1" operator="containsText" text="DM">
      <formula>NOT(ISERROR(SEARCH("DM",AL189)))</formula>
    </cfRule>
    <cfRule type="containsText" dxfId="31042" priority="54056" stopIfTrue="1" operator="containsText" text="5DOM">
      <formula>NOT(ISERROR(SEARCH("5DOM",AL189)))</formula>
    </cfRule>
    <cfRule type="containsText" dxfId="31041" priority="54057" stopIfTrue="1" operator="containsText" text="DOM">
      <formula>NOT(ISERROR(SEARCH("DOM",AL189)))</formula>
    </cfRule>
    <cfRule type="containsText" dxfId="31040" priority="54058" stopIfTrue="1" operator="containsText" text="DLP">
      <formula>NOT(ISERROR(SEARCH("DLP",AL189)))</formula>
    </cfRule>
    <cfRule type="containsText" dxfId="31039" priority="54059" stopIfTrue="1" operator="containsText" text="5HE">
      <formula>NOT(ISERROR(SEARCH("5HE",AL189)))</formula>
    </cfRule>
    <cfRule type="containsText" dxfId="31038" priority="54060" stopIfTrue="1" operator="containsText" text="4HE">
      <formula>NOT(ISERROR(SEARCH("4HE",AL189)))</formula>
    </cfRule>
    <cfRule type="containsText" dxfId="31037" priority="54061" stopIfTrue="1" operator="containsText" text="3HE">
      <formula>NOT(ISERROR(SEARCH("3HE",AL189)))</formula>
    </cfRule>
    <cfRule type="containsText" dxfId="31036" priority="54062" stopIfTrue="1" operator="containsText" text="2HE">
      <formula>NOT(ISERROR(SEARCH("2HE",AL189)))</formula>
    </cfRule>
    <cfRule type="containsText" dxfId="31035" priority="54063" stopIfTrue="1" operator="containsText" text="1HE">
      <formula>NOT(ISERROR(SEARCH("1HE",AL189)))</formula>
    </cfRule>
    <cfRule type="containsText" dxfId="31034" priority="54064" stopIfTrue="1" operator="containsText" text="MINA">
      <formula>NOT(ISERROR(SEARCH("MINA",AL189)))</formula>
    </cfRule>
    <cfRule type="containsText" dxfId="31033" priority="54065" stopIfTrue="1" operator="containsText" text="8TD">
      <formula>NOT(ISERROR(SEARCH("8TD",AL189)))</formula>
    </cfRule>
  </conditionalFormatting>
  <conditionalFormatting sqref="AL191">
    <cfRule type="containsText" dxfId="31032" priority="54032" stopIfTrue="1" operator="containsText" text="VAC">
      <formula>NOT(ISERROR(SEARCH("VAC",AL191)))</formula>
    </cfRule>
    <cfRule type="containsText" priority="54033" stopIfTrue="1" operator="containsText" text="0">
      <formula>NOT(ISERROR(SEARCH("0",AL191)))</formula>
    </cfRule>
    <cfRule type="containsText" dxfId="31031" priority="54034" stopIfTrue="1" operator="containsText" text="S">
      <formula>NOT(ISERROR(SEARCH("S",AL191)))</formula>
    </cfRule>
    <cfRule type="containsText" dxfId="31030" priority="54035" stopIfTrue="1" operator="containsText" text="F">
      <formula>NOT(ISERROR(SEARCH("F",AL191)))</formula>
    </cfRule>
    <cfRule type="containsText" dxfId="31029" priority="54036" stopIfTrue="1" operator="containsText" text="P">
      <formula>NOT(ISERROR(SEARCH("P",AL191)))</formula>
    </cfRule>
    <cfRule type="containsText" dxfId="31028" priority="54037" stopIfTrue="1" operator="containsText" text="LNP">
      <formula>NOT(ISERROR(SEARCH("LNP",AL191)))</formula>
    </cfRule>
    <cfRule type="containsText" dxfId="31027" priority="54038" stopIfTrue="1" operator="containsText" text="DM">
      <formula>NOT(ISERROR(SEARCH("DM",AL191)))</formula>
    </cfRule>
    <cfRule type="containsText" dxfId="31026" priority="54039" stopIfTrue="1" operator="containsText" text="5DOM">
      <formula>NOT(ISERROR(SEARCH("5DOM",AL191)))</formula>
    </cfRule>
    <cfRule type="containsText" dxfId="31025" priority="54040" stopIfTrue="1" operator="containsText" text="DOM">
      <formula>NOT(ISERROR(SEARCH("DOM",AL191)))</formula>
    </cfRule>
    <cfRule type="containsText" dxfId="31024" priority="54041" stopIfTrue="1" operator="containsText" text="DLP">
      <formula>NOT(ISERROR(SEARCH("DLP",AL191)))</formula>
    </cfRule>
    <cfRule type="containsText" dxfId="31023" priority="54042" stopIfTrue="1" operator="containsText" text="5HE">
      <formula>NOT(ISERROR(SEARCH("5HE",AL191)))</formula>
    </cfRule>
    <cfRule type="containsText" dxfId="31022" priority="54043" stopIfTrue="1" operator="containsText" text="4HE">
      <formula>NOT(ISERROR(SEARCH("4HE",AL191)))</formula>
    </cfRule>
    <cfRule type="containsText" dxfId="31021" priority="54044" stopIfTrue="1" operator="containsText" text="3HE">
      <formula>NOT(ISERROR(SEARCH("3HE",AL191)))</formula>
    </cfRule>
    <cfRule type="containsText" dxfId="31020" priority="54045" stopIfTrue="1" operator="containsText" text="2HE">
      <formula>NOT(ISERROR(SEARCH("2HE",AL191)))</formula>
    </cfRule>
    <cfRule type="containsText" dxfId="31019" priority="54046" stopIfTrue="1" operator="containsText" text="1HE">
      <formula>NOT(ISERROR(SEARCH("1HE",AL191)))</formula>
    </cfRule>
    <cfRule type="containsText" dxfId="31018" priority="54047" stopIfTrue="1" operator="containsText" text="MINA">
      <formula>NOT(ISERROR(SEARCH("MINA",AL191)))</formula>
    </cfRule>
    <cfRule type="containsText" dxfId="31017" priority="54048" stopIfTrue="1" operator="containsText" text="8TD">
      <formula>NOT(ISERROR(SEARCH("8TD",AL191)))</formula>
    </cfRule>
  </conditionalFormatting>
  <conditionalFormatting sqref="AL191">
    <cfRule type="containsText" dxfId="31016" priority="54031" stopIfTrue="1" operator="containsText" text="8TDT">
      <formula>NOT(ISERROR(SEARCH("8TDT",AL191)))</formula>
    </cfRule>
  </conditionalFormatting>
  <conditionalFormatting sqref="AL186">
    <cfRule type="containsText" dxfId="31015" priority="54014" stopIfTrue="1" operator="containsText" text="VAC">
      <formula>NOT(ISERROR(SEARCH("VAC",AL186)))</formula>
    </cfRule>
    <cfRule type="containsText" priority="54015" stopIfTrue="1" operator="containsText" text="0">
      <formula>NOT(ISERROR(SEARCH("0",AL186)))</formula>
    </cfRule>
    <cfRule type="containsText" dxfId="31014" priority="54016" stopIfTrue="1" operator="containsText" text="S">
      <formula>NOT(ISERROR(SEARCH("S",AL186)))</formula>
    </cfRule>
    <cfRule type="containsText" dxfId="31013" priority="54017" stopIfTrue="1" operator="containsText" text="F">
      <formula>NOT(ISERROR(SEARCH("F",AL186)))</formula>
    </cfRule>
    <cfRule type="containsText" dxfId="31012" priority="54018" stopIfTrue="1" operator="containsText" text="P">
      <formula>NOT(ISERROR(SEARCH("P",AL186)))</formula>
    </cfRule>
    <cfRule type="containsText" dxfId="31011" priority="54019" stopIfTrue="1" operator="containsText" text="LNP">
      <formula>NOT(ISERROR(SEARCH("LNP",AL186)))</formula>
    </cfRule>
    <cfRule type="containsText" dxfId="31010" priority="54020" stopIfTrue="1" operator="containsText" text="DM">
      <formula>NOT(ISERROR(SEARCH("DM",AL186)))</formula>
    </cfRule>
    <cfRule type="containsText" dxfId="31009" priority="54021" stopIfTrue="1" operator="containsText" text="5DOM">
      <formula>NOT(ISERROR(SEARCH("5DOM",AL186)))</formula>
    </cfRule>
    <cfRule type="containsText" dxfId="31008" priority="54022" stopIfTrue="1" operator="containsText" text="DOM">
      <formula>NOT(ISERROR(SEARCH("DOM",AL186)))</formula>
    </cfRule>
    <cfRule type="containsText" dxfId="31007" priority="54023" stopIfTrue="1" operator="containsText" text="DLP">
      <formula>NOT(ISERROR(SEARCH("DLP",AL186)))</formula>
    </cfRule>
    <cfRule type="containsText" dxfId="31006" priority="54024" stopIfTrue="1" operator="containsText" text="5HE">
      <formula>NOT(ISERROR(SEARCH("5HE",AL186)))</formula>
    </cfRule>
    <cfRule type="containsText" dxfId="31005" priority="54025" stopIfTrue="1" operator="containsText" text="4HE">
      <formula>NOT(ISERROR(SEARCH("4HE",AL186)))</formula>
    </cfRule>
    <cfRule type="containsText" dxfId="31004" priority="54026" stopIfTrue="1" operator="containsText" text="3HE">
      <formula>NOT(ISERROR(SEARCH("3HE",AL186)))</formula>
    </cfRule>
    <cfRule type="containsText" dxfId="31003" priority="54027" stopIfTrue="1" operator="containsText" text="2HE">
      <formula>NOT(ISERROR(SEARCH("2HE",AL186)))</formula>
    </cfRule>
    <cfRule type="containsText" dxfId="31002" priority="54028" stopIfTrue="1" operator="containsText" text="1HE">
      <formula>NOT(ISERROR(SEARCH("1HE",AL186)))</formula>
    </cfRule>
    <cfRule type="containsText" dxfId="31001" priority="54029" stopIfTrue="1" operator="containsText" text="MINA">
      <formula>NOT(ISERROR(SEARCH("MINA",AL186)))</formula>
    </cfRule>
    <cfRule type="containsText" dxfId="31000" priority="54030" stopIfTrue="1" operator="containsText" text="8TD">
      <formula>NOT(ISERROR(SEARCH("8TD",AL186)))</formula>
    </cfRule>
  </conditionalFormatting>
  <conditionalFormatting sqref="AL186">
    <cfRule type="containsText" dxfId="30999" priority="54013" stopIfTrue="1" operator="containsText" text="8TDT">
      <formula>NOT(ISERROR(SEARCH("8TDT",AL186)))</formula>
    </cfRule>
  </conditionalFormatting>
  <conditionalFormatting sqref="AL192">
    <cfRule type="containsText" dxfId="30998" priority="53996" stopIfTrue="1" operator="containsText" text="VAC">
      <formula>NOT(ISERROR(SEARCH("VAC",AL192)))</formula>
    </cfRule>
    <cfRule type="containsText" priority="53997" stopIfTrue="1" operator="containsText" text="0">
      <formula>NOT(ISERROR(SEARCH("0",AL192)))</formula>
    </cfRule>
    <cfRule type="containsText" dxfId="30997" priority="53998" stopIfTrue="1" operator="containsText" text="S">
      <formula>NOT(ISERROR(SEARCH("S",AL192)))</formula>
    </cfRule>
    <cfRule type="containsText" dxfId="30996" priority="53999" stopIfTrue="1" operator="containsText" text="F">
      <formula>NOT(ISERROR(SEARCH("F",AL192)))</formula>
    </cfRule>
    <cfRule type="containsText" dxfId="30995" priority="54000" stopIfTrue="1" operator="containsText" text="P">
      <formula>NOT(ISERROR(SEARCH("P",AL192)))</formula>
    </cfRule>
    <cfRule type="containsText" dxfId="30994" priority="54001" stopIfTrue="1" operator="containsText" text="LNP">
      <formula>NOT(ISERROR(SEARCH("LNP",AL192)))</formula>
    </cfRule>
    <cfRule type="containsText" dxfId="30993" priority="54002" stopIfTrue="1" operator="containsText" text="DM">
      <formula>NOT(ISERROR(SEARCH("DM",AL192)))</formula>
    </cfRule>
    <cfRule type="containsText" dxfId="30992" priority="54003" stopIfTrue="1" operator="containsText" text="5DOM">
      <formula>NOT(ISERROR(SEARCH("5DOM",AL192)))</formula>
    </cfRule>
    <cfRule type="containsText" dxfId="30991" priority="54004" stopIfTrue="1" operator="containsText" text="DOM">
      <formula>NOT(ISERROR(SEARCH("DOM",AL192)))</formula>
    </cfRule>
    <cfRule type="containsText" dxfId="30990" priority="54005" stopIfTrue="1" operator="containsText" text="DLP">
      <formula>NOT(ISERROR(SEARCH("DLP",AL192)))</formula>
    </cfRule>
    <cfRule type="containsText" dxfId="30989" priority="54006" stopIfTrue="1" operator="containsText" text="5HE">
      <formula>NOT(ISERROR(SEARCH("5HE",AL192)))</formula>
    </cfRule>
    <cfRule type="containsText" dxfId="30988" priority="54007" stopIfTrue="1" operator="containsText" text="4HE">
      <formula>NOT(ISERROR(SEARCH("4HE",AL192)))</formula>
    </cfRule>
    <cfRule type="containsText" dxfId="30987" priority="54008" stopIfTrue="1" operator="containsText" text="3HE">
      <formula>NOT(ISERROR(SEARCH("3HE",AL192)))</formula>
    </cfRule>
    <cfRule type="containsText" dxfId="30986" priority="54009" stopIfTrue="1" operator="containsText" text="2HE">
      <formula>NOT(ISERROR(SEARCH("2HE",AL192)))</formula>
    </cfRule>
    <cfRule type="containsText" dxfId="30985" priority="54010" stopIfTrue="1" operator="containsText" text="1HE">
      <formula>NOT(ISERROR(SEARCH("1HE",AL192)))</formula>
    </cfRule>
    <cfRule type="containsText" dxfId="30984" priority="54011" stopIfTrue="1" operator="containsText" text="MINA">
      <formula>NOT(ISERROR(SEARCH("MINA",AL192)))</formula>
    </cfRule>
    <cfRule type="containsText" dxfId="30983" priority="54012" stopIfTrue="1" operator="containsText" text="8TD">
      <formula>NOT(ISERROR(SEARCH("8TD",AL192)))</formula>
    </cfRule>
  </conditionalFormatting>
  <conditionalFormatting sqref="AL192">
    <cfRule type="containsText" dxfId="30982" priority="53995" stopIfTrue="1" operator="containsText" text="8TDT">
      <formula>NOT(ISERROR(SEARCH("8TDT",AL192)))</formula>
    </cfRule>
  </conditionalFormatting>
  <conditionalFormatting sqref="AL190">
    <cfRule type="containsText" dxfId="30981" priority="53978" stopIfTrue="1" operator="containsText" text="VAC">
      <formula>NOT(ISERROR(SEARCH("VAC",AL190)))</formula>
    </cfRule>
    <cfRule type="containsText" priority="53979" stopIfTrue="1" operator="containsText" text="0">
      <formula>NOT(ISERROR(SEARCH("0",AL190)))</formula>
    </cfRule>
    <cfRule type="containsText" dxfId="30980" priority="53980" stopIfTrue="1" operator="containsText" text="S">
      <formula>NOT(ISERROR(SEARCH("S",AL190)))</formula>
    </cfRule>
    <cfRule type="containsText" dxfId="30979" priority="53981" stopIfTrue="1" operator="containsText" text="F">
      <formula>NOT(ISERROR(SEARCH("F",AL190)))</formula>
    </cfRule>
    <cfRule type="containsText" dxfId="30978" priority="53982" stopIfTrue="1" operator="containsText" text="P">
      <formula>NOT(ISERROR(SEARCH("P",AL190)))</formula>
    </cfRule>
    <cfRule type="containsText" dxfId="30977" priority="53983" stopIfTrue="1" operator="containsText" text="LNP">
      <formula>NOT(ISERROR(SEARCH("LNP",AL190)))</formula>
    </cfRule>
    <cfRule type="containsText" dxfId="30976" priority="53984" stopIfTrue="1" operator="containsText" text="8TD">
      <formula>NOT(ISERROR(SEARCH("8TD",AL190)))</formula>
    </cfRule>
    <cfRule type="containsText" dxfId="30975" priority="53985" stopIfTrue="1" operator="containsText" text="DM">
      <formula>NOT(ISERROR(SEARCH("DM",AL190)))</formula>
    </cfRule>
    <cfRule type="containsText" dxfId="30974" priority="53986" stopIfTrue="1" operator="containsText" text="DOM">
      <formula>NOT(ISERROR(SEARCH("DOM",AL190)))</formula>
    </cfRule>
    <cfRule type="containsText" dxfId="30973" priority="53987" stopIfTrue="1" operator="containsText" text="DLP">
      <formula>NOT(ISERROR(SEARCH("DLP",AL190)))</formula>
    </cfRule>
    <cfRule type="containsText" dxfId="30972" priority="53988" stopIfTrue="1" operator="containsText" text="5HE">
      <formula>NOT(ISERROR(SEARCH("5HE",AL190)))</formula>
    </cfRule>
    <cfRule type="containsText" dxfId="30971" priority="53989" stopIfTrue="1" operator="containsText" text="4HE">
      <formula>NOT(ISERROR(SEARCH("4HE",AL190)))</formula>
    </cfRule>
    <cfRule type="containsText" dxfId="30970" priority="53990" stopIfTrue="1" operator="containsText" text="3HE">
      <formula>NOT(ISERROR(SEARCH("3HE",AL190)))</formula>
    </cfRule>
    <cfRule type="containsText" dxfId="30969" priority="53991" stopIfTrue="1" operator="containsText" text="2HE">
      <formula>NOT(ISERROR(SEARCH("2HE",AL190)))</formula>
    </cfRule>
    <cfRule type="containsText" dxfId="30968" priority="53992" stopIfTrue="1" operator="containsText" text="1HE">
      <formula>NOT(ISERROR(SEARCH("1HE",AL190)))</formula>
    </cfRule>
    <cfRule type="containsText" dxfId="30967" priority="53993" stopIfTrue="1" operator="containsText" text="MINA">
      <formula>NOT(ISERROR(SEARCH("MINA",AL190)))</formula>
    </cfRule>
    <cfRule type="containsText" dxfId="30966" priority="53994" stopIfTrue="1" operator="containsText" text="5DOM">
      <formula>NOT(ISERROR(SEARCH("5DOM",AL190)))</formula>
    </cfRule>
  </conditionalFormatting>
  <conditionalFormatting sqref="AK187 AI187">
    <cfRule type="containsText" dxfId="30965" priority="53961" stopIfTrue="1" operator="containsText" text="VAC">
      <formula>NOT(ISERROR(SEARCH("VAC",AI187)))</formula>
    </cfRule>
    <cfRule type="containsText" priority="53962" stopIfTrue="1" operator="containsText" text="0">
      <formula>NOT(ISERROR(SEARCH("0",AI187)))</formula>
    </cfRule>
    <cfRule type="containsText" dxfId="30964" priority="53963" stopIfTrue="1" operator="containsText" text="S">
      <formula>NOT(ISERROR(SEARCH("S",AI187)))</formula>
    </cfRule>
    <cfRule type="containsText" dxfId="30963" priority="53964" stopIfTrue="1" operator="containsText" text="F">
      <formula>NOT(ISERROR(SEARCH("F",AI187)))</formula>
    </cfRule>
    <cfRule type="containsText" dxfId="30962" priority="53965" stopIfTrue="1" operator="containsText" text="P">
      <formula>NOT(ISERROR(SEARCH("P",AI187)))</formula>
    </cfRule>
    <cfRule type="containsText" dxfId="30961" priority="53966" stopIfTrue="1" operator="containsText" text="LNP">
      <formula>NOT(ISERROR(SEARCH("LNP",AI187)))</formula>
    </cfRule>
    <cfRule type="containsText" dxfId="30960" priority="53967" stopIfTrue="1" operator="containsText" text="DM">
      <formula>NOT(ISERROR(SEARCH("DM",AI187)))</formula>
    </cfRule>
    <cfRule type="containsText" dxfId="30959" priority="53968" stopIfTrue="1" operator="containsText" text="5DOM">
      <formula>NOT(ISERROR(SEARCH("5DOM",AI187)))</formula>
    </cfRule>
    <cfRule type="containsText" dxfId="30958" priority="53969" stopIfTrue="1" operator="containsText" text="DOM">
      <formula>NOT(ISERROR(SEARCH("DOM",AI187)))</formula>
    </cfRule>
    <cfRule type="containsText" dxfId="30957" priority="53970" stopIfTrue="1" operator="containsText" text="DLP">
      <formula>NOT(ISERROR(SEARCH("DLP",AI187)))</formula>
    </cfRule>
    <cfRule type="containsText" dxfId="30956" priority="53971" stopIfTrue="1" operator="containsText" text="5HE">
      <formula>NOT(ISERROR(SEARCH("5HE",AI187)))</formula>
    </cfRule>
    <cfRule type="containsText" dxfId="30955" priority="53972" stopIfTrue="1" operator="containsText" text="4HE">
      <formula>NOT(ISERROR(SEARCH("4HE",AI187)))</formula>
    </cfRule>
    <cfRule type="containsText" dxfId="30954" priority="53973" stopIfTrue="1" operator="containsText" text="3HE">
      <formula>NOT(ISERROR(SEARCH("3HE",AI187)))</formula>
    </cfRule>
    <cfRule type="containsText" dxfId="30953" priority="53974" stopIfTrue="1" operator="containsText" text="2HE">
      <formula>NOT(ISERROR(SEARCH("2HE",AI187)))</formula>
    </cfRule>
    <cfRule type="containsText" dxfId="30952" priority="53975" stopIfTrue="1" operator="containsText" text="1HE">
      <formula>NOT(ISERROR(SEARCH("1HE",AI187)))</formula>
    </cfRule>
    <cfRule type="containsText" dxfId="30951" priority="53976" stopIfTrue="1" operator="containsText" text="MINA">
      <formula>NOT(ISERROR(SEARCH("MINA",AI187)))</formula>
    </cfRule>
    <cfRule type="containsText" dxfId="30950" priority="53977" stopIfTrue="1" operator="containsText" text="8TD">
      <formula>NOT(ISERROR(SEARCH("8TD",AI187)))</formula>
    </cfRule>
  </conditionalFormatting>
  <conditionalFormatting sqref="AK189 AI189">
    <cfRule type="containsText" dxfId="30949" priority="53944" stopIfTrue="1" operator="containsText" text="VAC">
      <formula>NOT(ISERROR(SEARCH("VAC",AI189)))</formula>
    </cfRule>
    <cfRule type="containsText" priority="53945" stopIfTrue="1" operator="containsText" text="0">
      <formula>NOT(ISERROR(SEARCH("0",AI189)))</formula>
    </cfRule>
    <cfRule type="containsText" dxfId="30948" priority="53946" stopIfTrue="1" operator="containsText" text="S">
      <formula>NOT(ISERROR(SEARCH("S",AI189)))</formula>
    </cfRule>
    <cfRule type="containsText" dxfId="30947" priority="53947" stopIfTrue="1" operator="containsText" text="F">
      <formula>NOT(ISERROR(SEARCH("F",AI189)))</formula>
    </cfRule>
    <cfRule type="containsText" dxfId="30946" priority="53948" stopIfTrue="1" operator="containsText" text="P">
      <formula>NOT(ISERROR(SEARCH("P",AI189)))</formula>
    </cfRule>
    <cfRule type="containsText" dxfId="30945" priority="53949" stopIfTrue="1" operator="containsText" text="LNP">
      <formula>NOT(ISERROR(SEARCH("LNP",AI189)))</formula>
    </cfRule>
    <cfRule type="containsText" dxfId="30944" priority="53950" stopIfTrue="1" operator="containsText" text="DM">
      <formula>NOT(ISERROR(SEARCH("DM",AI189)))</formula>
    </cfRule>
    <cfRule type="containsText" dxfId="30943" priority="53951" stopIfTrue="1" operator="containsText" text="5DOM">
      <formula>NOT(ISERROR(SEARCH("5DOM",AI189)))</formula>
    </cfRule>
    <cfRule type="containsText" dxfId="30942" priority="53952" stopIfTrue="1" operator="containsText" text="DOM">
      <formula>NOT(ISERROR(SEARCH("DOM",AI189)))</formula>
    </cfRule>
    <cfRule type="containsText" dxfId="30941" priority="53953" stopIfTrue="1" operator="containsText" text="DLP">
      <formula>NOT(ISERROR(SEARCH("DLP",AI189)))</formula>
    </cfRule>
    <cfRule type="containsText" dxfId="30940" priority="53954" stopIfTrue="1" operator="containsText" text="5HE">
      <formula>NOT(ISERROR(SEARCH("5HE",AI189)))</formula>
    </cfRule>
    <cfRule type="containsText" dxfId="30939" priority="53955" stopIfTrue="1" operator="containsText" text="4HE">
      <formula>NOT(ISERROR(SEARCH("4HE",AI189)))</formula>
    </cfRule>
    <cfRule type="containsText" dxfId="30938" priority="53956" stopIfTrue="1" operator="containsText" text="3HE">
      <formula>NOT(ISERROR(SEARCH("3HE",AI189)))</formula>
    </cfRule>
    <cfRule type="containsText" dxfId="30937" priority="53957" stopIfTrue="1" operator="containsText" text="2HE">
      <formula>NOT(ISERROR(SEARCH("2HE",AI189)))</formula>
    </cfRule>
    <cfRule type="containsText" dxfId="30936" priority="53958" stopIfTrue="1" operator="containsText" text="1HE">
      <formula>NOT(ISERROR(SEARCH("1HE",AI189)))</formula>
    </cfRule>
    <cfRule type="containsText" dxfId="30935" priority="53959" stopIfTrue="1" operator="containsText" text="MINA">
      <formula>NOT(ISERROR(SEARCH("MINA",AI189)))</formula>
    </cfRule>
    <cfRule type="containsText" dxfId="30934" priority="53960" stopIfTrue="1" operator="containsText" text="8TD">
      <formula>NOT(ISERROR(SEARCH("8TD",AI189)))</formula>
    </cfRule>
  </conditionalFormatting>
  <conditionalFormatting sqref="AK191 AD191:AF191 AH191:AI191">
    <cfRule type="containsText" dxfId="30933" priority="53927" stopIfTrue="1" operator="containsText" text="VAC">
      <formula>NOT(ISERROR(SEARCH("VAC",AD191)))</formula>
    </cfRule>
    <cfRule type="containsText" priority="53928" stopIfTrue="1" operator="containsText" text="0">
      <formula>NOT(ISERROR(SEARCH("0",AD191)))</formula>
    </cfRule>
    <cfRule type="containsText" dxfId="30932" priority="53929" stopIfTrue="1" operator="containsText" text="S">
      <formula>NOT(ISERROR(SEARCH("S",AD191)))</formula>
    </cfRule>
    <cfRule type="containsText" dxfId="30931" priority="53930" stopIfTrue="1" operator="containsText" text="F">
      <formula>NOT(ISERROR(SEARCH("F",AD191)))</formula>
    </cfRule>
    <cfRule type="containsText" dxfId="30930" priority="53931" stopIfTrue="1" operator="containsText" text="P">
      <formula>NOT(ISERROR(SEARCH("P",AD191)))</formula>
    </cfRule>
    <cfRule type="containsText" dxfId="30929" priority="53932" stopIfTrue="1" operator="containsText" text="LNP">
      <formula>NOT(ISERROR(SEARCH("LNP",AD191)))</formula>
    </cfRule>
    <cfRule type="containsText" dxfId="30928" priority="53933" stopIfTrue="1" operator="containsText" text="DM">
      <formula>NOT(ISERROR(SEARCH("DM",AD191)))</formula>
    </cfRule>
    <cfRule type="containsText" dxfId="30927" priority="53934" stopIfTrue="1" operator="containsText" text="5DOM">
      <formula>NOT(ISERROR(SEARCH("5DOM",AD191)))</formula>
    </cfRule>
    <cfRule type="containsText" dxfId="30926" priority="53935" stopIfTrue="1" operator="containsText" text="DOM">
      <formula>NOT(ISERROR(SEARCH("DOM",AD191)))</formula>
    </cfRule>
    <cfRule type="containsText" dxfId="30925" priority="53936" stopIfTrue="1" operator="containsText" text="DLP">
      <formula>NOT(ISERROR(SEARCH("DLP",AD191)))</formula>
    </cfRule>
    <cfRule type="containsText" dxfId="30924" priority="53937" stopIfTrue="1" operator="containsText" text="5HE">
      <formula>NOT(ISERROR(SEARCH("5HE",AD191)))</formula>
    </cfRule>
    <cfRule type="containsText" dxfId="30923" priority="53938" stopIfTrue="1" operator="containsText" text="4HE">
      <formula>NOT(ISERROR(SEARCH("4HE",AD191)))</formula>
    </cfRule>
    <cfRule type="containsText" dxfId="30922" priority="53939" stopIfTrue="1" operator="containsText" text="3HE">
      <formula>NOT(ISERROR(SEARCH("3HE",AD191)))</formula>
    </cfRule>
    <cfRule type="containsText" dxfId="30921" priority="53940" stopIfTrue="1" operator="containsText" text="2HE">
      <formula>NOT(ISERROR(SEARCH("2HE",AD191)))</formula>
    </cfRule>
    <cfRule type="containsText" dxfId="30920" priority="53941" stopIfTrue="1" operator="containsText" text="1HE">
      <formula>NOT(ISERROR(SEARCH("1HE",AD191)))</formula>
    </cfRule>
    <cfRule type="containsText" dxfId="30919" priority="53942" stopIfTrue="1" operator="containsText" text="MINA">
      <formula>NOT(ISERROR(SEARCH("MINA",AD191)))</formula>
    </cfRule>
    <cfRule type="containsText" dxfId="30918" priority="53943" stopIfTrue="1" operator="containsText" text="8TD">
      <formula>NOT(ISERROR(SEARCH("8TD",AD191)))</formula>
    </cfRule>
  </conditionalFormatting>
  <conditionalFormatting sqref="AK191 AD191:AF191 AH191:AI191">
    <cfRule type="containsText" dxfId="30917" priority="53926" stopIfTrue="1" operator="containsText" text="8TDT">
      <formula>NOT(ISERROR(SEARCH("8TDT",AD191)))</formula>
    </cfRule>
  </conditionalFormatting>
  <conditionalFormatting sqref="E186 E188 E190 E192">
    <cfRule type="containsText" dxfId="30916" priority="53923" stopIfTrue="1" operator="containsText" text="TN">
      <formula>NOT(ISERROR(SEARCH("TN",E186)))</formula>
    </cfRule>
    <cfRule type="containsText" dxfId="30915" priority="53924" stopIfTrue="1" operator="containsText" text="TN">
      <formula>NOT(ISERROR(SEARCH("TN",E186)))</formula>
    </cfRule>
    <cfRule type="containsText" dxfId="30914" priority="53925" stopIfTrue="1" operator="containsText" text="TD">
      <formula>NOT(ISERROR(SEARCH("TD",E186)))</formula>
    </cfRule>
  </conditionalFormatting>
  <conditionalFormatting sqref="J189">
    <cfRule type="containsText" dxfId="30913" priority="53906" stopIfTrue="1" operator="containsText" text="VAC">
      <formula>NOT(ISERROR(SEARCH("VAC",J189)))</formula>
    </cfRule>
    <cfRule type="containsText" priority="53907" stopIfTrue="1" operator="containsText" text="0">
      <formula>NOT(ISERROR(SEARCH("0",J189)))</formula>
    </cfRule>
    <cfRule type="containsText" dxfId="30912" priority="53908" stopIfTrue="1" operator="containsText" text="S">
      <formula>NOT(ISERROR(SEARCH("S",J189)))</formula>
    </cfRule>
    <cfRule type="containsText" dxfId="30911" priority="53909" stopIfTrue="1" operator="containsText" text="F">
      <formula>NOT(ISERROR(SEARCH("F",J189)))</formula>
    </cfRule>
    <cfRule type="containsText" dxfId="30910" priority="53910" stopIfTrue="1" operator="containsText" text="P">
      <formula>NOT(ISERROR(SEARCH("P",J189)))</formula>
    </cfRule>
    <cfRule type="containsText" dxfId="30909" priority="53911" stopIfTrue="1" operator="containsText" text="LNP">
      <formula>NOT(ISERROR(SEARCH("LNP",J189)))</formula>
    </cfRule>
    <cfRule type="containsText" dxfId="30908" priority="53912" stopIfTrue="1" operator="containsText" text="DM">
      <formula>NOT(ISERROR(SEARCH("DM",J189)))</formula>
    </cfRule>
    <cfRule type="containsText" dxfId="30907" priority="53913" stopIfTrue="1" operator="containsText" text="5DOM">
      <formula>NOT(ISERROR(SEARCH("5DOM",J189)))</formula>
    </cfRule>
    <cfRule type="containsText" dxfId="30906" priority="53914" stopIfTrue="1" operator="containsText" text="DOM">
      <formula>NOT(ISERROR(SEARCH("DOM",J189)))</formula>
    </cfRule>
    <cfRule type="containsText" dxfId="30905" priority="53915" stopIfTrue="1" operator="containsText" text="DLP">
      <formula>NOT(ISERROR(SEARCH("DLP",J189)))</formula>
    </cfRule>
    <cfRule type="containsText" dxfId="30904" priority="53916" stopIfTrue="1" operator="containsText" text="5HE">
      <formula>NOT(ISERROR(SEARCH("5HE",J189)))</formula>
    </cfRule>
    <cfRule type="containsText" dxfId="30903" priority="53917" stopIfTrue="1" operator="containsText" text="4HE">
      <formula>NOT(ISERROR(SEARCH("4HE",J189)))</formula>
    </cfRule>
    <cfRule type="containsText" dxfId="30902" priority="53918" stopIfTrue="1" operator="containsText" text="3HE">
      <formula>NOT(ISERROR(SEARCH("3HE",J189)))</formula>
    </cfRule>
    <cfRule type="containsText" dxfId="30901" priority="53919" stopIfTrue="1" operator="containsText" text="2HE">
      <formula>NOT(ISERROR(SEARCH("2HE",J189)))</formula>
    </cfRule>
    <cfRule type="containsText" dxfId="30900" priority="53920" stopIfTrue="1" operator="containsText" text="1HE">
      <formula>NOT(ISERROR(SEARCH("1HE",J189)))</formula>
    </cfRule>
    <cfRule type="containsText" dxfId="30899" priority="53921" stopIfTrue="1" operator="containsText" text="MINA">
      <formula>NOT(ISERROR(SEARCH("MINA",J189)))</formula>
    </cfRule>
    <cfRule type="containsText" dxfId="30898" priority="53922" stopIfTrue="1" operator="containsText" text="8TD">
      <formula>NOT(ISERROR(SEARCH("8TD",J189)))</formula>
    </cfRule>
  </conditionalFormatting>
  <conditionalFormatting sqref="J189">
    <cfRule type="containsText" dxfId="30897" priority="53905" stopIfTrue="1" operator="containsText" text="8TDT">
      <formula>NOT(ISERROR(SEARCH("8TDT",J189)))</formula>
    </cfRule>
  </conditionalFormatting>
  <conditionalFormatting sqref="A186 A188 A192 A190">
    <cfRule type="containsText" dxfId="30896" priority="53902" stopIfTrue="1" operator="containsText" text="TN">
      <formula>NOT(ISERROR(SEARCH("TN",A186)))</formula>
    </cfRule>
    <cfRule type="containsText" dxfId="30895" priority="53903" stopIfTrue="1" operator="containsText" text="TN">
      <formula>NOT(ISERROR(SEARCH("TN",A186)))</formula>
    </cfRule>
    <cfRule type="containsText" dxfId="30894" priority="53904" stopIfTrue="1" operator="containsText" text="TD">
      <formula>NOT(ISERROR(SEARCH("TD",A186)))</formula>
    </cfRule>
  </conditionalFormatting>
  <conditionalFormatting sqref="O189">
    <cfRule type="containsText" dxfId="30893" priority="53868" stopIfTrue="1" operator="containsText" text="VAC">
      <formula>NOT(ISERROR(SEARCH("VAC",O189)))</formula>
    </cfRule>
    <cfRule type="containsText" priority="53869" stopIfTrue="1" operator="containsText" text="0">
      <formula>NOT(ISERROR(SEARCH("0",O189)))</formula>
    </cfRule>
    <cfRule type="containsText" dxfId="30892" priority="53870" stopIfTrue="1" operator="containsText" text="S">
      <formula>NOT(ISERROR(SEARCH("S",O189)))</formula>
    </cfRule>
    <cfRule type="containsText" dxfId="30891" priority="53871" stopIfTrue="1" operator="containsText" text="F">
      <formula>NOT(ISERROR(SEARCH("F",O189)))</formula>
    </cfRule>
    <cfRule type="containsText" dxfId="30890" priority="53872" stopIfTrue="1" operator="containsText" text="P">
      <formula>NOT(ISERROR(SEARCH("P",O189)))</formula>
    </cfRule>
    <cfRule type="containsText" dxfId="30889" priority="53873" stopIfTrue="1" operator="containsText" text="LNP">
      <formula>NOT(ISERROR(SEARCH("LNP",O189)))</formula>
    </cfRule>
    <cfRule type="containsText" dxfId="30888" priority="53874" stopIfTrue="1" operator="containsText" text="DM">
      <formula>NOT(ISERROR(SEARCH("DM",O189)))</formula>
    </cfRule>
    <cfRule type="containsText" dxfId="30887" priority="53875" stopIfTrue="1" operator="containsText" text="5DOM">
      <formula>NOT(ISERROR(SEARCH("5DOM",O189)))</formula>
    </cfRule>
    <cfRule type="containsText" dxfId="30886" priority="53876" stopIfTrue="1" operator="containsText" text="DOM">
      <formula>NOT(ISERROR(SEARCH("DOM",O189)))</formula>
    </cfRule>
    <cfRule type="containsText" dxfId="30885" priority="53877" stopIfTrue="1" operator="containsText" text="DLP">
      <formula>NOT(ISERROR(SEARCH("DLP",O189)))</formula>
    </cfRule>
    <cfRule type="containsText" dxfId="30884" priority="53878" stopIfTrue="1" operator="containsText" text="5HE">
      <formula>NOT(ISERROR(SEARCH("5HE",O189)))</formula>
    </cfRule>
    <cfRule type="containsText" dxfId="30883" priority="53879" stopIfTrue="1" operator="containsText" text="4HE">
      <formula>NOT(ISERROR(SEARCH("4HE",O189)))</formula>
    </cfRule>
    <cfRule type="containsText" dxfId="30882" priority="53880" stopIfTrue="1" operator="containsText" text="3HE">
      <formula>NOT(ISERROR(SEARCH("3HE",O189)))</formula>
    </cfRule>
    <cfRule type="containsText" dxfId="30881" priority="53881" stopIfTrue="1" operator="containsText" text="2HE">
      <formula>NOT(ISERROR(SEARCH("2HE",O189)))</formula>
    </cfRule>
    <cfRule type="containsText" dxfId="30880" priority="53882" stopIfTrue="1" operator="containsText" text="1HE">
      <formula>NOT(ISERROR(SEARCH("1HE",O189)))</formula>
    </cfRule>
    <cfRule type="containsText" dxfId="30879" priority="53883" stopIfTrue="1" operator="containsText" text="MINA">
      <formula>NOT(ISERROR(SEARCH("MINA",O189)))</formula>
    </cfRule>
    <cfRule type="containsText" dxfId="30878" priority="53884" stopIfTrue="1" operator="containsText" text="8TD">
      <formula>NOT(ISERROR(SEARCH("8TD",O189)))</formula>
    </cfRule>
  </conditionalFormatting>
  <conditionalFormatting sqref="AJ187">
    <cfRule type="containsText" dxfId="30877" priority="53851" stopIfTrue="1" operator="containsText" text="VAC">
      <formula>NOT(ISERROR(SEARCH("VAC",AJ187)))</formula>
    </cfRule>
    <cfRule type="containsText" priority="53852" stopIfTrue="1" operator="containsText" text="0">
      <formula>NOT(ISERROR(SEARCH("0",AJ187)))</formula>
    </cfRule>
    <cfRule type="containsText" dxfId="30876" priority="53853" stopIfTrue="1" operator="containsText" text="S">
      <formula>NOT(ISERROR(SEARCH("S",AJ187)))</formula>
    </cfRule>
    <cfRule type="containsText" dxfId="30875" priority="53854" stopIfTrue="1" operator="containsText" text="F">
      <formula>NOT(ISERROR(SEARCH("F",AJ187)))</formula>
    </cfRule>
    <cfRule type="containsText" dxfId="30874" priority="53855" stopIfTrue="1" operator="containsText" text="P">
      <formula>NOT(ISERROR(SEARCH("P",AJ187)))</formula>
    </cfRule>
    <cfRule type="containsText" dxfId="30873" priority="53856" stopIfTrue="1" operator="containsText" text="LNP">
      <formula>NOT(ISERROR(SEARCH("LNP",AJ187)))</formula>
    </cfRule>
    <cfRule type="containsText" dxfId="30872" priority="53857" stopIfTrue="1" operator="containsText" text="DM">
      <formula>NOT(ISERROR(SEARCH("DM",AJ187)))</formula>
    </cfRule>
    <cfRule type="containsText" dxfId="30871" priority="53858" stopIfTrue="1" operator="containsText" text="5DOM">
      <formula>NOT(ISERROR(SEARCH("5DOM",AJ187)))</formula>
    </cfRule>
    <cfRule type="containsText" dxfId="30870" priority="53859" stopIfTrue="1" operator="containsText" text="DOM">
      <formula>NOT(ISERROR(SEARCH("DOM",AJ187)))</formula>
    </cfRule>
    <cfRule type="containsText" dxfId="30869" priority="53860" stopIfTrue="1" operator="containsText" text="DLP">
      <formula>NOT(ISERROR(SEARCH("DLP",AJ187)))</formula>
    </cfRule>
    <cfRule type="containsText" dxfId="30868" priority="53861" stopIfTrue="1" operator="containsText" text="5HE">
      <formula>NOT(ISERROR(SEARCH("5HE",AJ187)))</formula>
    </cfRule>
    <cfRule type="containsText" dxfId="30867" priority="53862" stopIfTrue="1" operator="containsText" text="4HE">
      <formula>NOT(ISERROR(SEARCH("4HE",AJ187)))</formula>
    </cfRule>
    <cfRule type="containsText" dxfId="30866" priority="53863" stopIfTrue="1" operator="containsText" text="3HE">
      <formula>NOT(ISERROR(SEARCH("3HE",AJ187)))</formula>
    </cfRule>
    <cfRule type="containsText" dxfId="30865" priority="53864" stopIfTrue="1" operator="containsText" text="2HE">
      <formula>NOT(ISERROR(SEARCH("2HE",AJ187)))</formula>
    </cfRule>
    <cfRule type="containsText" dxfId="30864" priority="53865" stopIfTrue="1" operator="containsText" text="1HE">
      <formula>NOT(ISERROR(SEARCH("1HE",AJ187)))</formula>
    </cfRule>
    <cfRule type="containsText" dxfId="30863" priority="53866" stopIfTrue="1" operator="containsText" text="MINA">
      <formula>NOT(ISERROR(SEARCH("MINA",AJ187)))</formula>
    </cfRule>
    <cfRule type="containsText" dxfId="30862" priority="53867" stopIfTrue="1" operator="containsText" text="8TD">
      <formula>NOT(ISERROR(SEARCH("8TD",AJ187)))</formula>
    </cfRule>
  </conditionalFormatting>
  <conditionalFormatting sqref="AJ189">
    <cfRule type="containsText" dxfId="30861" priority="53834" stopIfTrue="1" operator="containsText" text="VAC">
      <formula>NOT(ISERROR(SEARCH("VAC",AJ189)))</formula>
    </cfRule>
    <cfRule type="containsText" priority="53835" stopIfTrue="1" operator="containsText" text="0">
      <formula>NOT(ISERROR(SEARCH("0",AJ189)))</formula>
    </cfRule>
    <cfRule type="containsText" dxfId="30860" priority="53836" stopIfTrue="1" operator="containsText" text="S">
      <formula>NOT(ISERROR(SEARCH("S",AJ189)))</formula>
    </cfRule>
    <cfRule type="containsText" dxfId="30859" priority="53837" stopIfTrue="1" operator="containsText" text="F">
      <formula>NOT(ISERROR(SEARCH("F",AJ189)))</formula>
    </cfRule>
    <cfRule type="containsText" dxfId="30858" priority="53838" stopIfTrue="1" operator="containsText" text="P">
      <formula>NOT(ISERROR(SEARCH("P",AJ189)))</formula>
    </cfRule>
    <cfRule type="containsText" dxfId="30857" priority="53839" stopIfTrue="1" operator="containsText" text="LNP">
      <formula>NOT(ISERROR(SEARCH("LNP",AJ189)))</formula>
    </cfRule>
    <cfRule type="containsText" dxfId="30856" priority="53840" stopIfTrue="1" operator="containsText" text="DM">
      <formula>NOT(ISERROR(SEARCH("DM",AJ189)))</formula>
    </cfRule>
    <cfRule type="containsText" dxfId="30855" priority="53841" stopIfTrue="1" operator="containsText" text="5DOM">
      <formula>NOT(ISERROR(SEARCH("5DOM",AJ189)))</formula>
    </cfRule>
    <cfRule type="containsText" dxfId="30854" priority="53842" stopIfTrue="1" operator="containsText" text="DOM">
      <formula>NOT(ISERROR(SEARCH("DOM",AJ189)))</formula>
    </cfRule>
    <cfRule type="containsText" dxfId="30853" priority="53843" stopIfTrue="1" operator="containsText" text="DLP">
      <formula>NOT(ISERROR(SEARCH("DLP",AJ189)))</formula>
    </cfRule>
    <cfRule type="containsText" dxfId="30852" priority="53844" stopIfTrue="1" operator="containsText" text="5HE">
      <formula>NOT(ISERROR(SEARCH("5HE",AJ189)))</formula>
    </cfRule>
    <cfRule type="containsText" dxfId="30851" priority="53845" stopIfTrue="1" operator="containsText" text="4HE">
      <formula>NOT(ISERROR(SEARCH("4HE",AJ189)))</formula>
    </cfRule>
    <cfRule type="containsText" dxfId="30850" priority="53846" stopIfTrue="1" operator="containsText" text="3HE">
      <formula>NOT(ISERROR(SEARCH("3HE",AJ189)))</formula>
    </cfRule>
    <cfRule type="containsText" dxfId="30849" priority="53847" stopIfTrue="1" operator="containsText" text="2HE">
      <formula>NOT(ISERROR(SEARCH("2HE",AJ189)))</formula>
    </cfRule>
    <cfRule type="containsText" dxfId="30848" priority="53848" stopIfTrue="1" operator="containsText" text="1HE">
      <formula>NOT(ISERROR(SEARCH("1HE",AJ189)))</formula>
    </cfRule>
    <cfRule type="containsText" dxfId="30847" priority="53849" stopIfTrue="1" operator="containsText" text="MINA">
      <formula>NOT(ISERROR(SEARCH("MINA",AJ189)))</formula>
    </cfRule>
    <cfRule type="containsText" dxfId="30846" priority="53850" stopIfTrue="1" operator="containsText" text="8TD">
      <formula>NOT(ISERROR(SEARCH("8TD",AJ189)))</formula>
    </cfRule>
  </conditionalFormatting>
  <conditionalFormatting sqref="AJ191">
    <cfRule type="containsText" dxfId="30845" priority="53817" stopIfTrue="1" operator="containsText" text="VAC">
      <formula>NOT(ISERROR(SEARCH("VAC",AJ191)))</formula>
    </cfRule>
    <cfRule type="containsText" priority="53818" stopIfTrue="1" operator="containsText" text="0">
      <formula>NOT(ISERROR(SEARCH("0",AJ191)))</formula>
    </cfRule>
    <cfRule type="containsText" dxfId="30844" priority="53819" stopIfTrue="1" operator="containsText" text="S">
      <formula>NOT(ISERROR(SEARCH("S",AJ191)))</formula>
    </cfRule>
    <cfRule type="containsText" dxfId="30843" priority="53820" stopIfTrue="1" operator="containsText" text="F">
      <formula>NOT(ISERROR(SEARCH("F",AJ191)))</formula>
    </cfRule>
    <cfRule type="containsText" dxfId="30842" priority="53821" stopIfTrue="1" operator="containsText" text="P">
      <formula>NOT(ISERROR(SEARCH("P",AJ191)))</formula>
    </cfRule>
    <cfRule type="containsText" dxfId="30841" priority="53822" stopIfTrue="1" operator="containsText" text="LNP">
      <formula>NOT(ISERROR(SEARCH("LNP",AJ191)))</formula>
    </cfRule>
    <cfRule type="containsText" dxfId="30840" priority="53823" stopIfTrue="1" operator="containsText" text="DM">
      <formula>NOT(ISERROR(SEARCH("DM",AJ191)))</formula>
    </cfRule>
    <cfRule type="containsText" dxfId="30839" priority="53824" stopIfTrue="1" operator="containsText" text="5DOM">
      <formula>NOT(ISERROR(SEARCH("5DOM",AJ191)))</formula>
    </cfRule>
    <cfRule type="containsText" dxfId="30838" priority="53825" stopIfTrue="1" operator="containsText" text="DOM">
      <formula>NOT(ISERROR(SEARCH("DOM",AJ191)))</formula>
    </cfRule>
    <cfRule type="containsText" dxfId="30837" priority="53826" stopIfTrue="1" operator="containsText" text="DLP">
      <formula>NOT(ISERROR(SEARCH("DLP",AJ191)))</formula>
    </cfRule>
    <cfRule type="containsText" dxfId="30836" priority="53827" stopIfTrue="1" operator="containsText" text="5HE">
      <formula>NOT(ISERROR(SEARCH("5HE",AJ191)))</formula>
    </cfRule>
    <cfRule type="containsText" dxfId="30835" priority="53828" stopIfTrue="1" operator="containsText" text="4HE">
      <formula>NOT(ISERROR(SEARCH("4HE",AJ191)))</formula>
    </cfRule>
    <cfRule type="containsText" dxfId="30834" priority="53829" stopIfTrue="1" operator="containsText" text="3HE">
      <formula>NOT(ISERROR(SEARCH("3HE",AJ191)))</formula>
    </cfRule>
    <cfRule type="containsText" dxfId="30833" priority="53830" stopIfTrue="1" operator="containsText" text="2HE">
      <formula>NOT(ISERROR(SEARCH("2HE",AJ191)))</formula>
    </cfRule>
    <cfRule type="containsText" dxfId="30832" priority="53831" stopIfTrue="1" operator="containsText" text="1HE">
      <formula>NOT(ISERROR(SEARCH("1HE",AJ191)))</formula>
    </cfRule>
    <cfRule type="containsText" dxfId="30831" priority="53832" stopIfTrue="1" operator="containsText" text="MINA">
      <formula>NOT(ISERROR(SEARCH("MINA",AJ191)))</formula>
    </cfRule>
    <cfRule type="containsText" dxfId="30830" priority="53833" stopIfTrue="1" operator="containsText" text="8TD">
      <formula>NOT(ISERROR(SEARCH("8TD",AJ191)))</formula>
    </cfRule>
  </conditionalFormatting>
  <conditionalFormatting sqref="AJ191">
    <cfRule type="containsText" dxfId="30829" priority="53816" stopIfTrue="1" operator="containsText" text="8TDT">
      <formula>NOT(ISERROR(SEARCH("8TDT",AJ191)))</formula>
    </cfRule>
  </conditionalFormatting>
  <conditionalFormatting sqref="AC191">
    <cfRule type="containsText" dxfId="30828" priority="53765" stopIfTrue="1" operator="containsText" text="VAC">
      <formula>NOT(ISERROR(SEARCH("VAC",AC191)))</formula>
    </cfRule>
    <cfRule type="containsText" priority="53766" stopIfTrue="1" operator="containsText" text="0">
      <formula>NOT(ISERROR(SEARCH("0",AC191)))</formula>
    </cfRule>
    <cfRule type="containsText" dxfId="30827" priority="53767" stopIfTrue="1" operator="containsText" text="S">
      <formula>NOT(ISERROR(SEARCH("S",AC191)))</formula>
    </cfRule>
    <cfRule type="containsText" dxfId="30826" priority="53768" stopIfTrue="1" operator="containsText" text="F">
      <formula>NOT(ISERROR(SEARCH("F",AC191)))</formula>
    </cfRule>
    <cfRule type="containsText" dxfId="30825" priority="53769" stopIfTrue="1" operator="containsText" text="P">
      <formula>NOT(ISERROR(SEARCH("P",AC191)))</formula>
    </cfRule>
    <cfRule type="containsText" dxfId="30824" priority="53770" stopIfTrue="1" operator="containsText" text="LNP">
      <formula>NOT(ISERROR(SEARCH("LNP",AC191)))</formula>
    </cfRule>
    <cfRule type="containsText" dxfId="30823" priority="53771" stopIfTrue="1" operator="containsText" text="DM">
      <formula>NOT(ISERROR(SEARCH("DM",AC191)))</formula>
    </cfRule>
    <cfRule type="containsText" dxfId="30822" priority="53772" stopIfTrue="1" operator="containsText" text="5DOM">
      <formula>NOT(ISERROR(SEARCH("5DOM",AC191)))</formula>
    </cfRule>
    <cfRule type="containsText" dxfId="30821" priority="53773" stopIfTrue="1" operator="containsText" text="DOM">
      <formula>NOT(ISERROR(SEARCH("DOM",AC191)))</formula>
    </cfRule>
    <cfRule type="containsText" dxfId="30820" priority="53774" stopIfTrue="1" operator="containsText" text="DLP">
      <formula>NOT(ISERROR(SEARCH("DLP",AC191)))</formula>
    </cfRule>
    <cfRule type="containsText" dxfId="30819" priority="53775" stopIfTrue="1" operator="containsText" text="5HE">
      <formula>NOT(ISERROR(SEARCH("5HE",AC191)))</formula>
    </cfRule>
    <cfRule type="containsText" dxfId="30818" priority="53776" stopIfTrue="1" operator="containsText" text="4HE">
      <formula>NOT(ISERROR(SEARCH("4HE",AC191)))</formula>
    </cfRule>
    <cfRule type="containsText" dxfId="30817" priority="53777" stopIfTrue="1" operator="containsText" text="3HE">
      <formula>NOT(ISERROR(SEARCH("3HE",AC191)))</formula>
    </cfRule>
    <cfRule type="containsText" dxfId="30816" priority="53778" stopIfTrue="1" operator="containsText" text="2HE">
      <formula>NOT(ISERROR(SEARCH("2HE",AC191)))</formula>
    </cfRule>
    <cfRule type="containsText" dxfId="30815" priority="53779" stopIfTrue="1" operator="containsText" text="1HE">
      <formula>NOT(ISERROR(SEARCH("1HE",AC191)))</formula>
    </cfRule>
    <cfRule type="containsText" dxfId="30814" priority="53780" stopIfTrue="1" operator="containsText" text="MINA">
      <formula>NOT(ISERROR(SEARCH("MINA",AC191)))</formula>
    </cfRule>
    <cfRule type="containsText" dxfId="30813" priority="53781" stopIfTrue="1" operator="containsText" text="8TD">
      <formula>NOT(ISERROR(SEARCH("8TD",AC191)))</formula>
    </cfRule>
  </conditionalFormatting>
  <conditionalFormatting sqref="AC191">
    <cfRule type="containsText" dxfId="30812" priority="53764" stopIfTrue="1" operator="containsText" text="8TDT">
      <formula>NOT(ISERROR(SEARCH("8TDT",AC191)))</formula>
    </cfRule>
  </conditionalFormatting>
  <conditionalFormatting sqref="AA190:AF190">
    <cfRule type="containsText" dxfId="30811" priority="53711" stopIfTrue="1" operator="containsText" text="VAC">
      <formula>NOT(ISERROR(SEARCH("VAC",AA190)))</formula>
    </cfRule>
    <cfRule type="containsText" priority="53712" stopIfTrue="1" operator="containsText" text="0">
      <formula>NOT(ISERROR(SEARCH("0",AA190)))</formula>
    </cfRule>
    <cfRule type="containsText" dxfId="30810" priority="53713" stopIfTrue="1" operator="containsText" text="S">
      <formula>NOT(ISERROR(SEARCH("S",AA190)))</formula>
    </cfRule>
    <cfRule type="containsText" dxfId="30809" priority="53714" stopIfTrue="1" operator="containsText" text="F">
      <formula>NOT(ISERROR(SEARCH("F",AA190)))</formula>
    </cfRule>
    <cfRule type="containsText" dxfId="30808" priority="53715" stopIfTrue="1" operator="containsText" text="P">
      <formula>NOT(ISERROR(SEARCH("P",AA190)))</formula>
    </cfRule>
    <cfRule type="containsText" dxfId="30807" priority="53716" stopIfTrue="1" operator="containsText" text="LNP">
      <formula>NOT(ISERROR(SEARCH("LNP",AA190)))</formula>
    </cfRule>
    <cfRule type="containsText" dxfId="30806" priority="53717" stopIfTrue="1" operator="containsText" text="DM">
      <formula>NOT(ISERROR(SEARCH("DM",AA190)))</formula>
    </cfRule>
    <cfRule type="containsText" dxfId="30805" priority="53718" stopIfTrue="1" operator="containsText" text="5DOM">
      <formula>NOT(ISERROR(SEARCH("5DOM",AA190)))</formula>
    </cfRule>
    <cfRule type="containsText" dxfId="30804" priority="53719" stopIfTrue="1" operator="containsText" text="DOM">
      <formula>NOT(ISERROR(SEARCH("DOM",AA190)))</formula>
    </cfRule>
    <cfRule type="containsText" dxfId="30803" priority="53720" stopIfTrue="1" operator="containsText" text="DLP">
      <formula>NOT(ISERROR(SEARCH("DLP",AA190)))</formula>
    </cfRule>
    <cfRule type="containsText" dxfId="30802" priority="53721" stopIfTrue="1" operator="containsText" text="5HE">
      <formula>NOT(ISERROR(SEARCH("5HE",AA190)))</formula>
    </cfRule>
    <cfRule type="containsText" dxfId="30801" priority="53722" stopIfTrue="1" operator="containsText" text="4HE">
      <formula>NOT(ISERROR(SEARCH("4HE",AA190)))</formula>
    </cfRule>
    <cfRule type="containsText" dxfId="30800" priority="53723" stopIfTrue="1" operator="containsText" text="3HE">
      <formula>NOT(ISERROR(SEARCH("3HE",AA190)))</formula>
    </cfRule>
    <cfRule type="containsText" dxfId="30799" priority="53724" stopIfTrue="1" operator="containsText" text="2HE">
      <formula>NOT(ISERROR(SEARCH("2HE",AA190)))</formula>
    </cfRule>
    <cfRule type="containsText" dxfId="30798" priority="53725" stopIfTrue="1" operator="containsText" text="1HE">
      <formula>NOT(ISERROR(SEARCH("1HE",AA190)))</formula>
    </cfRule>
    <cfRule type="containsText" dxfId="30797" priority="53726" stopIfTrue="1" operator="containsText" text="MINA">
      <formula>NOT(ISERROR(SEARCH("MINA",AA190)))</formula>
    </cfRule>
    <cfRule type="containsText" dxfId="30796" priority="53727" stopIfTrue="1" operator="containsText" text="8TD">
      <formula>NOT(ISERROR(SEARCH("8TD",AA190)))</formula>
    </cfRule>
  </conditionalFormatting>
  <conditionalFormatting sqref="I187 K187 M187:N187 P187:R187">
    <cfRule type="containsText" dxfId="30795" priority="53694" stopIfTrue="1" operator="containsText" text="VAC">
      <formula>NOT(ISERROR(SEARCH("VAC",I187)))</formula>
    </cfRule>
    <cfRule type="containsText" priority="53695" stopIfTrue="1" operator="containsText" text="0">
      <formula>NOT(ISERROR(SEARCH("0",I187)))</formula>
    </cfRule>
    <cfRule type="containsText" dxfId="30794" priority="53696" stopIfTrue="1" operator="containsText" text="S">
      <formula>NOT(ISERROR(SEARCH("S",I187)))</formula>
    </cfRule>
    <cfRule type="containsText" dxfId="30793" priority="53697" stopIfTrue="1" operator="containsText" text="F">
      <formula>NOT(ISERROR(SEARCH("F",I187)))</formula>
    </cfRule>
    <cfRule type="containsText" dxfId="30792" priority="53698" stopIfTrue="1" operator="containsText" text="P">
      <formula>NOT(ISERROR(SEARCH("P",I187)))</formula>
    </cfRule>
    <cfRule type="containsText" dxfId="30791" priority="53699" stopIfTrue="1" operator="containsText" text="LNP">
      <formula>NOT(ISERROR(SEARCH("LNP",I187)))</formula>
    </cfRule>
    <cfRule type="containsText" dxfId="30790" priority="53700" stopIfTrue="1" operator="containsText" text="DM">
      <formula>NOT(ISERROR(SEARCH("DM",I187)))</formula>
    </cfRule>
    <cfRule type="containsText" dxfId="30789" priority="53701" stopIfTrue="1" operator="containsText" text="5DOM">
      <formula>NOT(ISERROR(SEARCH("5DOM",I187)))</formula>
    </cfRule>
    <cfRule type="containsText" dxfId="30788" priority="53702" stopIfTrue="1" operator="containsText" text="DOM">
      <formula>NOT(ISERROR(SEARCH("DOM",I187)))</formula>
    </cfRule>
    <cfRule type="containsText" dxfId="30787" priority="53703" stopIfTrue="1" operator="containsText" text="DLP">
      <formula>NOT(ISERROR(SEARCH("DLP",I187)))</formula>
    </cfRule>
    <cfRule type="containsText" dxfId="30786" priority="53704" stopIfTrue="1" operator="containsText" text="5HE">
      <formula>NOT(ISERROR(SEARCH("5HE",I187)))</formula>
    </cfRule>
    <cfRule type="containsText" dxfId="30785" priority="53705" stopIfTrue="1" operator="containsText" text="4HE">
      <formula>NOT(ISERROR(SEARCH("4HE",I187)))</formula>
    </cfRule>
    <cfRule type="containsText" dxfId="30784" priority="53706" stopIfTrue="1" operator="containsText" text="3HE">
      <formula>NOT(ISERROR(SEARCH("3HE",I187)))</formula>
    </cfRule>
    <cfRule type="containsText" dxfId="30783" priority="53707" stopIfTrue="1" operator="containsText" text="2HE">
      <formula>NOT(ISERROR(SEARCH("2HE",I187)))</formula>
    </cfRule>
    <cfRule type="containsText" dxfId="30782" priority="53708" stopIfTrue="1" operator="containsText" text="1HE">
      <formula>NOT(ISERROR(SEARCH("1HE",I187)))</formula>
    </cfRule>
    <cfRule type="containsText" dxfId="30781" priority="53709" stopIfTrue="1" operator="containsText" text="MINA">
      <formula>NOT(ISERROR(SEARCH("MINA",I187)))</formula>
    </cfRule>
    <cfRule type="containsText" dxfId="30780" priority="53710" stopIfTrue="1" operator="containsText" text="8TD">
      <formula>NOT(ISERROR(SEARCH("8TD",I187)))</formula>
    </cfRule>
  </conditionalFormatting>
  <conditionalFormatting sqref="J187">
    <cfRule type="containsText" dxfId="30779" priority="53677" stopIfTrue="1" operator="containsText" text="VAC">
      <formula>NOT(ISERROR(SEARCH("VAC",J187)))</formula>
    </cfRule>
    <cfRule type="containsText" priority="53678" stopIfTrue="1" operator="containsText" text="0">
      <formula>NOT(ISERROR(SEARCH("0",J187)))</formula>
    </cfRule>
    <cfRule type="containsText" dxfId="30778" priority="53679" stopIfTrue="1" operator="containsText" text="S">
      <formula>NOT(ISERROR(SEARCH("S",J187)))</formula>
    </cfRule>
    <cfRule type="containsText" dxfId="30777" priority="53680" stopIfTrue="1" operator="containsText" text="F">
      <formula>NOT(ISERROR(SEARCH("F",J187)))</formula>
    </cfRule>
    <cfRule type="containsText" dxfId="30776" priority="53681" stopIfTrue="1" operator="containsText" text="P">
      <formula>NOT(ISERROR(SEARCH("P",J187)))</formula>
    </cfRule>
    <cfRule type="containsText" dxfId="30775" priority="53682" stopIfTrue="1" operator="containsText" text="LNP">
      <formula>NOT(ISERROR(SEARCH("LNP",J187)))</formula>
    </cfRule>
    <cfRule type="containsText" dxfId="30774" priority="53683" stopIfTrue="1" operator="containsText" text="DM">
      <formula>NOT(ISERROR(SEARCH("DM",J187)))</formula>
    </cfRule>
    <cfRule type="containsText" dxfId="30773" priority="53684" stopIfTrue="1" operator="containsText" text="5DOM">
      <formula>NOT(ISERROR(SEARCH("5DOM",J187)))</formula>
    </cfRule>
    <cfRule type="containsText" dxfId="30772" priority="53685" stopIfTrue="1" operator="containsText" text="DOM">
      <formula>NOT(ISERROR(SEARCH("DOM",J187)))</formula>
    </cfRule>
    <cfRule type="containsText" dxfId="30771" priority="53686" stopIfTrue="1" operator="containsText" text="DLP">
      <formula>NOT(ISERROR(SEARCH("DLP",J187)))</formula>
    </cfRule>
    <cfRule type="containsText" dxfId="30770" priority="53687" stopIfTrue="1" operator="containsText" text="5HE">
      <formula>NOT(ISERROR(SEARCH("5HE",J187)))</formula>
    </cfRule>
    <cfRule type="containsText" dxfId="30769" priority="53688" stopIfTrue="1" operator="containsText" text="4HE">
      <formula>NOT(ISERROR(SEARCH("4HE",J187)))</formula>
    </cfRule>
    <cfRule type="containsText" dxfId="30768" priority="53689" stopIfTrue="1" operator="containsText" text="3HE">
      <formula>NOT(ISERROR(SEARCH("3HE",J187)))</formula>
    </cfRule>
    <cfRule type="containsText" dxfId="30767" priority="53690" stopIfTrue="1" operator="containsText" text="2HE">
      <formula>NOT(ISERROR(SEARCH("2HE",J187)))</formula>
    </cfRule>
    <cfRule type="containsText" dxfId="30766" priority="53691" stopIfTrue="1" operator="containsText" text="1HE">
      <formula>NOT(ISERROR(SEARCH("1HE",J187)))</formula>
    </cfRule>
    <cfRule type="containsText" dxfId="30765" priority="53692" stopIfTrue="1" operator="containsText" text="MINA">
      <formula>NOT(ISERROR(SEARCH("MINA",J187)))</formula>
    </cfRule>
    <cfRule type="containsText" dxfId="30764" priority="53693" stopIfTrue="1" operator="containsText" text="8TD">
      <formula>NOT(ISERROR(SEARCH("8TD",J187)))</formula>
    </cfRule>
  </conditionalFormatting>
  <conditionalFormatting sqref="J187">
    <cfRule type="containsText" dxfId="30763" priority="53676" stopIfTrue="1" operator="containsText" text="8TDT">
      <formula>NOT(ISERROR(SEARCH("8TDT",J187)))</formula>
    </cfRule>
  </conditionalFormatting>
  <conditionalFormatting sqref="H187">
    <cfRule type="containsText" dxfId="30762" priority="53642" stopIfTrue="1" operator="containsText" text="VAC">
      <formula>NOT(ISERROR(SEARCH("VAC",H187)))</formula>
    </cfRule>
    <cfRule type="containsText" priority="53643" stopIfTrue="1" operator="containsText" text="0">
      <formula>NOT(ISERROR(SEARCH("0",H187)))</formula>
    </cfRule>
    <cfRule type="containsText" dxfId="30761" priority="53644" stopIfTrue="1" operator="containsText" text="S">
      <formula>NOT(ISERROR(SEARCH("S",H187)))</formula>
    </cfRule>
    <cfRule type="containsText" dxfId="30760" priority="53645" stopIfTrue="1" operator="containsText" text="F">
      <formula>NOT(ISERROR(SEARCH("F",H187)))</formula>
    </cfRule>
    <cfRule type="containsText" dxfId="30759" priority="53646" stopIfTrue="1" operator="containsText" text="P">
      <formula>NOT(ISERROR(SEARCH("P",H187)))</formula>
    </cfRule>
    <cfRule type="containsText" dxfId="30758" priority="53647" stopIfTrue="1" operator="containsText" text="LNP">
      <formula>NOT(ISERROR(SEARCH("LNP",H187)))</formula>
    </cfRule>
    <cfRule type="containsText" dxfId="30757" priority="53648" stopIfTrue="1" operator="containsText" text="DM">
      <formula>NOT(ISERROR(SEARCH("DM",H187)))</formula>
    </cfRule>
    <cfRule type="containsText" dxfId="30756" priority="53649" stopIfTrue="1" operator="containsText" text="5DOM">
      <formula>NOT(ISERROR(SEARCH("5DOM",H187)))</formula>
    </cfRule>
    <cfRule type="containsText" dxfId="30755" priority="53650" stopIfTrue="1" operator="containsText" text="DOM">
      <formula>NOT(ISERROR(SEARCH("DOM",H187)))</formula>
    </cfRule>
    <cfRule type="containsText" dxfId="30754" priority="53651" stopIfTrue="1" operator="containsText" text="DLP">
      <formula>NOT(ISERROR(SEARCH("DLP",H187)))</formula>
    </cfRule>
    <cfRule type="containsText" dxfId="30753" priority="53652" stopIfTrue="1" operator="containsText" text="5HE">
      <formula>NOT(ISERROR(SEARCH("5HE",H187)))</formula>
    </cfRule>
    <cfRule type="containsText" dxfId="30752" priority="53653" stopIfTrue="1" operator="containsText" text="4HE">
      <formula>NOT(ISERROR(SEARCH("4HE",H187)))</formula>
    </cfRule>
    <cfRule type="containsText" dxfId="30751" priority="53654" stopIfTrue="1" operator="containsText" text="3HE">
      <formula>NOT(ISERROR(SEARCH("3HE",H187)))</formula>
    </cfRule>
    <cfRule type="containsText" dxfId="30750" priority="53655" stopIfTrue="1" operator="containsText" text="2HE">
      <formula>NOT(ISERROR(SEARCH("2HE",H187)))</formula>
    </cfRule>
    <cfRule type="containsText" dxfId="30749" priority="53656" stopIfTrue="1" operator="containsText" text="1HE">
      <formula>NOT(ISERROR(SEARCH("1HE",H187)))</formula>
    </cfRule>
    <cfRule type="containsText" dxfId="30748" priority="53657" stopIfTrue="1" operator="containsText" text="MINA">
      <formula>NOT(ISERROR(SEARCH("MINA",H187)))</formula>
    </cfRule>
    <cfRule type="containsText" dxfId="30747" priority="53658" stopIfTrue="1" operator="containsText" text="8TD">
      <formula>NOT(ISERROR(SEARCH("8TD",H187)))</formula>
    </cfRule>
  </conditionalFormatting>
  <conditionalFormatting sqref="O187">
    <cfRule type="containsText" dxfId="30746" priority="53625" stopIfTrue="1" operator="containsText" text="VAC">
      <formula>NOT(ISERROR(SEARCH("VAC",O187)))</formula>
    </cfRule>
    <cfRule type="containsText" priority="53626" stopIfTrue="1" operator="containsText" text="0">
      <formula>NOT(ISERROR(SEARCH("0",O187)))</formula>
    </cfRule>
    <cfRule type="containsText" dxfId="30745" priority="53627" stopIfTrue="1" operator="containsText" text="S">
      <formula>NOT(ISERROR(SEARCH("S",O187)))</formula>
    </cfRule>
    <cfRule type="containsText" dxfId="30744" priority="53628" stopIfTrue="1" operator="containsText" text="F">
      <formula>NOT(ISERROR(SEARCH("F",O187)))</formula>
    </cfRule>
    <cfRule type="containsText" dxfId="30743" priority="53629" stopIfTrue="1" operator="containsText" text="P">
      <formula>NOT(ISERROR(SEARCH("P",O187)))</formula>
    </cfRule>
    <cfRule type="containsText" dxfId="30742" priority="53630" stopIfTrue="1" operator="containsText" text="LNP">
      <formula>NOT(ISERROR(SEARCH("LNP",O187)))</formula>
    </cfRule>
    <cfRule type="containsText" dxfId="30741" priority="53631" stopIfTrue="1" operator="containsText" text="DM">
      <formula>NOT(ISERROR(SEARCH("DM",O187)))</formula>
    </cfRule>
    <cfRule type="containsText" dxfId="30740" priority="53632" stopIfTrue="1" operator="containsText" text="5DOM">
      <formula>NOT(ISERROR(SEARCH("5DOM",O187)))</formula>
    </cfRule>
    <cfRule type="containsText" dxfId="30739" priority="53633" stopIfTrue="1" operator="containsText" text="DOM">
      <formula>NOT(ISERROR(SEARCH("DOM",O187)))</formula>
    </cfRule>
    <cfRule type="containsText" dxfId="30738" priority="53634" stopIfTrue="1" operator="containsText" text="DLP">
      <formula>NOT(ISERROR(SEARCH("DLP",O187)))</formula>
    </cfRule>
    <cfRule type="containsText" dxfId="30737" priority="53635" stopIfTrue="1" operator="containsText" text="5HE">
      <formula>NOT(ISERROR(SEARCH("5HE",O187)))</formula>
    </cfRule>
    <cfRule type="containsText" dxfId="30736" priority="53636" stopIfTrue="1" operator="containsText" text="4HE">
      <formula>NOT(ISERROR(SEARCH("4HE",O187)))</formula>
    </cfRule>
    <cfRule type="containsText" dxfId="30735" priority="53637" stopIfTrue="1" operator="containsText" text="3HE">
      <formula>NOT(ISERROR(SEARCH("3HE",O187)))</formula>
    </cfRule>
    <cfRule type="containsText" dxfId="30734" priority="53638" stopIfTrue="1" operator="containsText" text="2HE">
      <formula>NOT(ISERROR(SEARCH("2HE",O187)))</formula>
    </cfRule>
    <cfRule type="containsText" dxfId="30733" priority="53639" stopIfTrue="1" operator="containsText" text="1HE">
      <formula>NOT(ISERROR(SEARCH("1HE",O187)))</formula>
    </cfRule>
    <cfRule type="containsText" dxfId="30732" priority="53640" stopIfTrue="1" operator="containsText" text="MINA">
      <formula>NOT(ISERROR(SEARCH("MINA",O187)))</formula>
    </cfRule>
    <cfRule type="containsText" dxfId="30731" priority="53641" stopIfTrue="1" operator="containsText" text="8TD">
      <formula>NOT(ISERROR(SEARCH("8TD",O187)))</formula>
    </cfRule>
  </conditionalFormatting>
  <conditionalFormatting sqref="I191 K191 M191:N191 P191:R191">
    <cfRule type="containsText" dxfId="30730" priority="53608" stopIfTrue="1" operator="containsText" text="VAC">
      <formula>NOT(ISERROR(SEARCH("VAC",I191)))</formula>
    </cfRule>
    <cfRule type="containsText" priority="53609" stopIfTrue="1" operator="containsText" text="0">
      <formula>NOT(ISERROR(SEARCH("0",I191)))</formula>
    </cfRule>
    <cfRule type="containsText" dxfId="30729" priority="53610" stopIfTrue="1" operator="containsText" text="S">
      <formula>NOT(ISERROR(SEARCH("S",I191)))</formula>
    </cfRule>
    <cfRule type="containsText" dxfId="30728" priority="53611" stopIfTrue="1" operator="containsText" text="F">
      <formula>NOT(ISERROR(SEARCH("F",I191)))</formula>
    </cfRule>
    <cfRule type="containsText" dxfId="30727" priority="53612" stopIfTrue="1" operator="containsText" text="P">
      <formula>NOT(ISERROR(SEARCH("P",I191)))</formula>
    </cfRule>
    <cfRule type="containsText" dxfId="30726" priority="53613" stopIfTrue="1" operator="containsText" text="LNP">
      <formula>NOT(ISERROR(SEARCH("LNP",I191)))</formula>
    </cfRule>
    <cfRule type="containsText" dxfId="30725" priority="53614" stopIfTrue="1" operator="containsText" text="DM">
      <formula>NOT(ISERROR(SEARCH("DM",I191)))</formula>
    </cfRule>
    <cfRule type="containsText" dxfId="30724" priority="53615" stopIfTrue="1" operator="containsText" text="5DOM">
      <formula>NOT(ISERROR(SEARCH("5DOM",I191)))</formula>
    </cfRule>
    <cfRule type="containsText" dxfId="30723" priority="53616" stopIfTrue="1" operator="containsText" text="DOM">
      <formula>NOT(ISERROR(SEARCH("DOM",I191)))</formula>
    </cfRule>
    <cfRule type="containsText" dxfId="30722" priority="53617" stopIfTrue="1" operator="containsText" text="DLP">
      <formula>NOT(ISERROR(SEARCH("DLP",I191)))</formula>
    </cfRule>
    <cfRule type="containsText" dxfId="30721" priority="53618" stopIfTrue="1" operator="containsText" text="5HE">
      <formula>NOT(ISERROR(SEARCH("5HE",I191)))</formula>
    </cfRule>
    <cfRule type="containsText" dxfId="30720" priority="53619" stopIfTrue="1" operator="containsText" text="4HE">
      <formula>NOT(ISERROR(SEARCH("4HE",I191)))</formula>
    </cfRule>
    <cfRule type="containsText" dxfId="30719" priority="53620" stopIfTrue="1" operator="containsText" text="3HE">
      <formula>NOT(ISERROR(SEARCH("3HE",I191)))</formula>
    </cfRule>
    <cfRule type="containsText" dxfId="30718" priority="53621" stopIfTrue="1" operator="containsText" text="2HE">
      <formula>NOT(ISERROR(SEARCH("2HE",I191)))</formula>
    </cfRule>
    <cfRule type="containsText" dxfId="30717" priority="53622" stopIfTrue="1" operator="containsText" text="1HE">
      <formula>NOT(ISERROR(SEARCH("1HE",I191)))</formula>
    </cfRule>
    <cfRule type="containsText" dxfId="30716" priority="53623" stopIfTrue="1" operator="containsText" text="MINA">
      <formula>NOT(ISERROR(SEARCH("MINA",I191)))</formula>
    </cfRule>
    <cfRule type="containsText" dxfId="30715" priority="53624" stopIfTrue="1" operator="containsText" text="8TD">
      <formula>NOT(ISERROR(SEARCH("8TD",I191)))</formula>
    </cfRule>
  </conditionalFormatting>
  <conditionalFormatting sqref="J191">
    <cfRule type="containsText" dxfId="30714" priority="53591" stopIfTrue="1" operator="containsText" text="VAC">
      <formula>NOT(ISERROR(SEARCH("VAC",J191)))</formula>
    </cfRule>
    <cfRule type="containsText" priority="53592" stopIfTrue="1" operator="containsText" text="0">
      <formula>NOT(ISERROR(SEARCH("0",J191)))</formula>
    </cfRule>
    <cfRule type="containsText" dxfId="30713" priority="53593" stopIfTrue="1" operator="containsText" text="S">
      <formula>NOT(ISERROR(SEARCH("S",J191)))</formula>
    </cfRule>
    <cfRule type="containsText" dxfId="30712" priority="53594" stopIfTrue="1" operator="containsText" text="F">
      <formula>NOT(ISERROR(SEARCH("F",J191)))</formula>
    </cfRule>
    <cfRule type="containsText" dxfId="30711" priority="53595" stopIfTrue="1" operator="containsText" text="P">
      <formula>NOT(ISERROR(SEARCH("P",J191)))</formula>
    </cfRule>
    <cfRule type="containsText" dxfId="30710" priority="53596" stopIfTrue="1" operator="containsText" text="LNP">
      <formula>NOT(ISERROR(SEARCH("LNP",J191)))</formula>
    </cfRule>
    <cfRule type="containsText" dxfId="30709" priority="53597" stopIfTrue="1" operator="containsText" text="DM">
      <formula>NOT(ISERROR(SEARCH("DM",J191)))</formula>
    </cfRule>
    <cfRule type="containsText" dxfId="30708" priority="53598" stopIfTrue="1" operator="containsText" text="5DOM">
      <formula>NOT(ISERROR(SEARCH("5DOM",J191)))</formula>
    </cfRule>
    <cfRule type="containsText" dxfId="30707" priority="53599" stopIfTrue="1" operator="containsText" text="DOM">
      <formula>NOT(ISERROR(SEARCH("DOM",J191)))</formula>
    </cfRule>
    <cfRule type="containsText" dxfId="30706" priority="53600" stopIfTrue="1" operator="containsText" text="DLP">
      <formula>NOT(ISERROR(SEARCH("DLP",J191)))</formula>
    </cfRule>
    <cfRule type="containsText" dxfId="30705" priority="53601" stopIfTrue="1" operator="containsText" text="5HE">
      <formula>NOT(ISERROR(SEARCH("5HE",J191)))</formula>
    </cfRule>
    <cfRule type="containsText" dxfId="30704" priority="53602" stopIfTrue="1" operator="containsText" text="4HE">
      <formula>NOT(ISERROR(SEARCH("4HE",J191)))</formula>
    </cfRule>
    <cfRule type="containsText" dxfId="30703" priority="53603" stopIfTrue="1" operator="containsText" text="3HE">
      <formula>NOT(ISERROR(SEARCH("3HE",J191)))</formula>
    </cfRule>
    <cfRule type="containsText" dxfId="30702" priority="53604" stopIfTrue="1" operator="containsText" text="2HE">
      <formula>NOT(ISERROR(SEARCH("2HE",J191)))</formula>
    </cfRule>
    <cfRule type="containsText" dxfId="30701" priority="53605" stopIfTrue="1" operator="containsText" text="1HE">
      <formula>NOT(ISERROR(SEARCH("1HE",J191)))</formula>
    </cfRule>
    <cfRule type="containsText" dxfId="30700" priority="53606" stopIfTrue="1" operator="containsText" text="MINA">
      <formula>NOT(ISERROR(SEARCH("MINA",J191)))</formula>
    </cfRule>
    <cfRule type="containsText" dxfId="30699" priority="53607" stopIfTrue="1" operator="containsText" text="8TD">
      <formula>NOT(ISERROR(SEARCH("8TD",J191)))</formula>
    </cfRule>
  </conditionalFormatting>
  <conditionalFormatting sqref="J191">
    <cfRule type="containsText" dxfId="30698" priority="53590" stopIfTrue="1" operator="containsText" text="8TDT">
      <formula>NOT(ISERROR(SEARCH("8TDT",J191)))</formula>
    </cfRule>
  </conditionalFormatting>
  <conditionalFormatting sqref="H191">
    <cfRule type="containsText" dxfId="30697" priority="53556" stopIfTrue="1" operator="containsText" text="VAC">
      <formula>NOT(ISERROR(SEARCH("VAC",H191)))</formula>
    </cfRule>
    <cfRule type="containsText" priority="53557" stopIfTrue="1" operator="containsText" text="0">
      <formula>NOT(ISERROR(SEARCH("0",H191)))</formula>
    </cfRule>
    <cfRule type="containsText" dxfId="30696" priority="53558" stopIfTrue="1" operator="containsText" text="S">
      <formula>NOT(ISERROR(SEARCH("S",H191)))</formula>
    </cfRule>
    <cfRule type="containsText" dxfId="30695" priority="53559" stopIfTrue="1" operator="containsText" text="F">
      <formula>NOT(ISERROR(SEARCH("F",H191)))</formula>
    </cfRule>
    <cfRule type="containsText" dxfId="30694" priority="53560" stopIfTrue="1" operator="containsText" text="P">
      <formula>NOT(ISERROR(SEARCH("P",H191)))</formula>
    </cfRule>
    <cfRule type="containsText" dxfId="30693" priority="53561" stopIfTrue="1" operator="containsText" text="LNP">
      <formula>NOT(ISERROR(SEARCH("LNP",H191)))</formula>
    </cfRule>
    <cfRule type="containsText" dxfId="30692" priority="53562" stopIfTrue="1" operator="containsText" text="DM">
      <formula>NOT(ISERROR(SEARCH("DM",H191)))</formula>
    </cfRule>
    <cfRule type="containsText" dxfId="30691" priority="53563" stopIfTrue="1" operator="containsText" text="5DOM">
      <formula>NOT(ISERROR(SEARCH("5DOM",H191)))</formula>
    </cfRule>
    <cfRule type="containsText" dxfId="30690" priority="53564" stopIfTrue="1" operator="containsText" text="DOM">
      <formula>NOT(ISERROR(SEARCH("DOM",H191)))</formula>
    </cfRule>
    <cfRule type="containsText" dxfId="30689" priority="53565" stopIfTrue="1" operator="containsText" text="DLP">
      <formula>NOT(ISERROR(SEARCH("DLP",H191)))</formula>
    </cfRule>
    <cfRule type="containsText" dxfId="30688" priority="53566" stopIfTrue="1" operator="containsText" text="5HE">
      <formula>NOT(ISERROR(SEARCH("5HE",H191)))</formula>
    </cfRule>
    <cfRule type="containsText" dxfId="30687" priority="53567" stopIfTrue="1" operator="containsText" text="4HE">
      <formula>NOT(ISERROR(SEARCH("4HE",H191)))</formula>
    </cfRule>
    <cfRule type="containsText" dxfId="30686" priority="53568" stopIfTrue="1" operator="containsText" text="3HE">
      <formula>NOT(ISERROR(SEARCH("3HE",H191)))</formula>
    </cfRule>
    <cfRule type="containsText" dxfId="30685" priority="53569" stopIfTrue="1" operator="containsText" text="2HE">
      <formula>NOT(ISERROR(SEARCH("2HE",H191)))</formula>
    </cfRule>
    <cfRule type="containsText" dxfId="30684" priority="53570" stopIfTrue="1" operator="containsText" text="1HE">
      <formula>NOT(ISERROR(SEARCH("1HE",H191)))</formula>
    </cfRule>
    <cfRule type="containsText" dxfId="30683" priority="53571" stopIfTrue="1" operator="containsText" text="MINA">
      <formula>NOT(ISERROR(SEARCH("MINA",H191)))</formula>
    </cfRule>
    <cfRule type="containsText" dxfId="30682" priority="53572" stopIfTrue="1" operator="containsText" text="8TD">
      <formula>NOT(ISERROR(SEARCH("8TD",H191)))</formula>
    </cfRule>
  </conditionalFormatting>
  <conditionalFormatting sqref="O191">
    <cfRule type="containsText" dxfId="30681" priority="53539" stopIfTrue="1" operator="containsText" text="VAC">
      <formula>NOT(ISERROR(SEARCH("VAC",O191)))</formula>
    </cfRule>
    <cfRule type="containsText" priority="53540" stopIfTrue="1" operator="containsText" text="0">
      <formula>NOT(ISERROR(SEARCH("0",O191)))</formula>
    </cfRule>
    <cfRule type="containsText" dxfId="30680" priority="53541" stopIfTrue="1" operator="containsText" text="S">
      <formula>NOT(ISERROR(SEARCH("S",O191)))</formula>
    </cfRule>
    <cfRule type="containsText" dxfId="30679" priority="53542" stopIfTrue="1" operator="containsText" text="F">
      <formula>NOT(ISERROR(SEARCH("F",O191)))</formula>
    </cfRule>
    <cfRule type="containsText" dxfId="30678" priority="53543" stopIfTrue="1" operator="containsText" text="P">
      <formula>NOT(ISERROR(SEARCH("P",O191)))</formula>
    </cfRule>
    <cfRule type="containsText" dxfId="30677" priority="53544" stopIfTrue="1" operator="containsText" text="LNP">
      <formula>NOT(ISERROR(SEARCH("LNP",O191)))</formula>
    </cfRule>
    <cfRule type="containsText" dxfId="30676" priority="53545" stopIfTrue="1" operator="containsText" text="DM">
      <formula>NOT(ISERROR(SEARCH("DM",O191)))</formula>
    </cfRule>
    <cfRule type="containsText" dxfId="30675" priority="53546" stopIfTrue="1" operator="containsText" text="5DOM">
      <formula>NOT(ISERROR(SEARCH("5DOM",O191)))</formula>
    </cfRule>
    <cfRule type="containsText" dxfId="30674" priority="53547" stopIfTrue="1" operator="containsText" text="DOM">
      <formula>NOT(ISERROR(SEARCH("DOM",O191)))</formula>
    </cfRule>
    <cfRule type="containsText" dxfId="30673" priority="53548" stopIfTrue="1" operator="containsText" text="DLP">
      <formula>NOT(ISERROR(SEARCH("DLP",O191)))</formula>
    </cfRule>
    <cfRule type="containsText" dxfId="30672" priority="53549" stopIfTrue="1" operator="containsText" text="5HE">
      <formula>NOT(ISERROR(SEARCH("5HE",O191)))</formula>
    </cfRule>
    <cfRule type="containsText" dxfId="30671" priority="53550" stopIfTrue="1" operator="containsText" text="4HE">
      <formula>NOT(ISERROR(SEARCH("4HE",O191)))</formula>
    </cfRule>
    <cfRule type="containsText" dxfId="30670" priority="53551" stopIfTrue="1" operator="containsText" text="3HE">
      <formula>NOT(ISERROR(SEARCH("3HE",O191)))</formula>
    </cfRule>
    <cfRule type="containsText" dxfId="30669" priority="53552" stopIfTrue="1" operator="containsText" text="2HE">
      <formula>NOT(ISERROR(SEARCH("2HE",O191)))</formula>
    </cfRule>
    <cfRule type="containsText" dxfId="30668" priority="53553" stopIfTrue="1" operator="containsText" text="1HE">
      <formula>NOT(ISERROR(SEARCH("1HE",O191)))</formula>
    </cfRule>
    <cfRule type="containsText" dxfId="30667" priority="53554" stopIfTrue="1" operator="containsText" text="MINA">
      <formula>NOT(ISERROR(SEARCH("MINA",O191)))</formula>
    </cfRule>
    <cfRule type="containsText" dxfId="30666" priority="53555" stopIfTrue="1" operator="containsText" text="8TD">
      <formula>NOT(ISERROR(SEARCH("8TD",O191)))</formula>
    </cfRule>
  </conditionalFormatting>
  <conditionalFormatting sqref="AL193">
    <cfRule type="containsText" dxfId="30665" priority="53505" stopIfTrue="1" operator="containsText" text="VAC">
      <formula>NOT(ISERROR(SEARCH("VAC",AL193)))</formula>
    </cfRule>
    <cfRule type="containsText" priority="53506" stopIfTrue="1" operator="containsText" text="0">
      <formula>NOT(ISERROR(SEARCH("0",AL193)))</formula>
    </cfRule>
    <cfRule type="containsText" dxfId="30664" priority="53507" stopIfTrue="1" operator="containsText" text="S">
      <formula>NOT(ISERROR(SEARCH("S",AL193)))</formula>
    </cfRule>
    <cfRule type="containsText" dxfId="30663" priority="53508" stopIfTrue="1" operator="containsText" text="F">
      <formula>NOT(ISERROR(SEARCH("F",AL193)))</formula>
    </cfRule>
    <cfRule type="containsText" dxfId="30662" priority="53509" stopIfTrue="1" operator="containsText" text="P">
      <formula>NOT(ISERROR(SEARCH("P",AL193)))</formula>
    </cfRule>
    <cfRule type="containsText" dxfId="30661" priority="53510" stopIfTrue="1" operator="containsText" text="LNP">
      <formula>NOT(ISERROR(SEARCH("LNP",AL193)))</formula>
    </cfRule>
    <cfRule type="containsText" dxfId="30660" priority="53511" stopIfTrue="1" operator="containsText" text="DM">
      <formula>NOT(ISERROR(SEARCH("DM",AL193)))</formula>
    </cfRule>
    <cfRule type="containsText" dxfId="30659" priority="53512" stopIfTrue="1" operator="containsText" text="5DOM">
      <formula>NOT(ISERROR(SEARCH("5DOM",AL193)))</formula>
    </cfRule>
    <cfRule type="containsText" dxfId="30658" priority="53513" stopIfTrue="1" operator="containsText" text="DOM">
      <formula>NOT(ISERROR(SEARCH("DOM",AL193)))</formula>
    </cfRule>
    <cfRule type="containsText" dxfId="30657" priority="53514" stopIfTrue="1" operator="containsText" text="5HE">
      <formula>NOT(ISERROR(SEARCH("5HE",AL193)))</formula>
    </cfRule>
    <cfRule type="containsText" dxfId="30656" priority="53515" stopIfTrue="1" operator="containsText" text="4HE">
      <formula>NOT(ISERROR(SEARCH("4HE",AL193)))</formula>
    </cfRule>
    <cfRule type="containsText" dxfId="30655" priority="53516" stopIfTrue="1" operator="containsText" text="3HE">
      <formula>NOT(ISERROR(SEARCH("3HE",AL193)))</formula>
    </cfRule>
    <cfRule type="containsText" dxfId="30654" priority="53517" stopIfTrue="1" operator="containsText" text="2HE">
      <formula>NOT(ISERROR(SEARCH("2HE",AL193)))</formula>
    </cfRule>
    <cfRule type="containsText" dxfId="30653" priority="53518" stopIfTrue="1" operator="containsText" text="1HE">
      <formula>NOT(ISERROR(SEARCH("1HE",AL193)))</formula>
    </cfRule>
    <cfRule type="containsText" dxfId="30652" priority="53519" stopIfTrue="1" operator="containsText" text="MINA">
      <formula>NOT(ISERROR(SEARCH("MINA",AL193)))</formula>
    </cfRule>
    <cfRule type="containsText" dxfId="30651" priority="53520" stopIfTrue="1" operator="containsText" text="8TD">
      <formula>NOT(ISERROR(SEARCH("8TD",AL193)))</formula>
    </cfRule>
    <cfRule type="containsText" dxfId="30650" priority="53521" stopIfTrue="1" operator="containsText" text="DLP">
      <formula>NOT(ISERROR(SEARCH("DLP",AL193)))</formula>
    </cfRule>
  </conditionalFormatting>
  <conditionalFormatting sqref="AL193">
    <cfRule type="containsText" dxfId="30649" priority="53504" stopIfTrue="1" operator="containsText" text="8TDT">
      <formula>NOT(ISERROR(SEARCH("8TDT",AL193)))</formula>
    </cfRule>
  </conditionalFormatting>
  <conditionalFormatting sqref="AK193 AD193:AF193 AH193:AI193">
    <cfRule type="containsText" dxfId="30648" priority="53487" stopIfTrue="1" operator="containsText" text="VAC">
      <formula>NOT(ISERROR(SEARCH("VAC",AD193)))</formula>
    </cfRule>
    <cfRule type="containsText" priority="53488" stopIfTrue="1" operator="containsText" text="0">
      <formula>NOT(ISERROR(SEARCH("0",AD193)))</formula>
    </cfRule>
    <cfRule type="containsText" dxfId="30647" priority="53489" stopIfTrue="1" operator="containsText" text="S">
      <formula>NOT(ISERROR(SEARCH("S",AD193)))</formula>
    </cfRule>
    <cfRule type="containsText" dxfId="30646" priority="53490" stopIfTrue="1" operator="containsText" text="F">
      <formula>NOT(ISERROR(SEARCH("F",AD193)))</formula>
    </cfRule>
    <cfRule type="containsText" dxfId="30645" priority="53491" stopIfTrue="1" operator="containsText" text="P">
      <formula>NOT(ISERROR(SEARCH("P",AD193)))</formula>
    </cfRule>
    <cfRule type="containsText" dxfId="30644" priority="53492" stopIfTrue="1" operator="containsText" text="LNP">
      <formula>NOT(ISERROR(SEARCH("LNP",AD193)))</formula>
    </cfRule>
    <cfRule type="containsText" dxfId="30643" priority="53493" stopIfTrue="1" operator="containsText" text="DM">
      <formula>NOT(ISERROR(SEARCH("DM",AD193)))</formula>
    </cfRule>
    <cfRule type="containsText" dxfId="30642" priority="53494" stopIfTrue="1" operator="containsText" text="5DOM">
      <formula>NOT(ISERROR(SEARCH("5DOM",AD193)))</formula>
    </cfRule>
    <cfRule type="containsText" dxfId="30641" priority="53495" stopIfTrue="1" operator="containsText" text="DOM">
      <formula>NOT(ISERROR(SEARCH("DOM",AD193)))</formula>
    </cfRule>
    <cfRule type="containsText" dxfId="30640" priority="53496" stopIfTrue="1" operator="containsText" text="DLP">
      <formula>NOT(ISERROR(SEARCH("DLP",AD193)))</formula>
    </cfRule>
    <cfRule type="containsText" dxfId="30639" priority="53497" stopIfTrue="1" operator="containsText" text="5HE">
      <formula>NOT(ISERROR(SEARCH("5HE",AD193)))</formula>
    </cfRule>
    <cfRule type="containsText" dxfId="30638" priority="53498" stopIfTrue="1" operator="containsText" text="4HE">
      <formula>NOT(ISERROR(SEARCH("4HE",AD193)))</formula>
    </cfRule>
    <cfRule type="containsText" dxfId="30637" priority="53499" stopIfTrue="1" operator="containsText" text="3HE">
      <formula>NOT(ISERROR(SEARCH("3HE",AD193)))</formula>
    </cfRule>
    <cfRule type="containsText" dxfId="30636" priority="53500" stopIfTrue="1" operator="containsText" text="2HE">
      <formula>NOT(ISERROR(SEARCH("2HE",AD193)))</formula>
    </cfRule>
    <cfRule type="containsText" dxfId="30635" priority="53501" stopIfTrue="1" operator="containsText" text="1HE">
      <formula>NOT(ISERROR(SEARCH("1HE",AD193)))</formula>
    </cfRule>
    <cfRule type="containsText" dxfId="30634" priority="53502" stopIfTrue="1" operator="containsText" text="MINA">
      <formula>NOT(ISERROR(SEARCH("MINA",AD193)))</formula>
    </cfRule>
    <cfRule type="containsText" dxfId="30633" priority="53503" stopIfTrue="1" operator="containsText" text="8TD">
      <formula>NOT(ISERROR(SEARCH("8TD",AD193)))</formula>
    </cfRule>
  </conditionalFormatting>
  <conditionalFormatting sqref="AK193 AD193:AF193 AH193:AI193">
    <cfRule type="containsText" dxfId="30632" priority="53470" stopIfTrue="1" operator="containsText" text="VAC">
      <formula>NOT(ISERROR(SEARCH("VAC",AD193)))</formula>
    </cfRule>
    <cfRule type="containsText" priority="53471" stopIfTrue="1" operator="containsText" text="0">
      <formula>NOT(ISERROR(SEARCH("0",AD193)))</formula>
    </cfRule>
    <cfRule type="containsText" dxfId="30631" priority="53472" stopIfTrue="1" operator="containsText" text="S">
      <formula>NOT(ISERROR(SEARCH("S",AD193)))</formula>
    </cfRule>
    <cfRule type="containsText" dxfId="30630" priority="53473" stopIfTrue="1" operator="containsText" text="F">
      <formula>NOT(ISERROR(SEARCH("F",AD193)))</formula>
    </cfRule>
    <cfRule type="containsText" dxfId="30629" priority="53474" stopIfTrue="1" operator="containsText" text="P">
      <formula>NOT(ISERROR(SEARCH("P",AD193)))</formula>
    </cfRule>
    <cfRule type="containsText" dxfId="30628" priority="53475" stopIfTrue="1" operator="containsText" text="LNP">
      <formula>NOT(ISERROR(SEARCH("LNP",AD193)))</formula>
    </cfRule>
    <cfRule type="containsText" dxfId="30627" priority="53476" stopIfTrue="1" operator="containsText" text="DM">
      <formula>NOT(ISERROR(SEARCH("DM",AD193)))</formula>
    </cfRule>
    <cfRule type="containsText" dxfId="30626" priority="53477" stopIfTrue="1" operator="containsText" text="5DOM">
      <formula>NOT(ISERROR(SEARCH("5DOM",AD193)))</formula>
    </cfRule>
    <cfRule type="containsText" dxfId="30625" priority="53478" stopIfTrue="1" operator="containsText" text="DOM">
      <formula>NOT(ISERROR(SEARCH("DOM",AD193)))</formula>
    </cfRule>
    <cfRule type="containsText" dxfId="30624" priority="53479" stopIfTrue="1" operator="containsText" text="5HE">
      <formula>NOT(ISERROR(SEARCH("5HE",AD193)))</formula>
    </cfRule>
    <cfRule type="containsText" dxfId="30623" priority="53480" stopIfTrue="1" operator="containsText" text="4HE">
      <formula>NOT(ISERROR(SEARCH("4HE",AD193)))</formula>
    </cfRule>
    <cfRule type="containsText" dxfId="30622" priority="53481" stopIfTrue="1" operator="containsText" text="3HE">
      <formula>NOT(ISERROR(SEARCH("3HE",AD193)))</formula>
    </cfRule>
    <cfRule type="containsText" dxfId="30621" priority="53482" stopIfTrue="1" operator="containsText" text="2HE">
      <formula>NOT(ISERROR(SEARCH("2HE",AD193)))</formula>
    </cfRule>
    <cfRule type="containsText" dxfId="30620" priority="53483" stopIfTrue="1" operator="containsText" text="1HE">
      <formula>NOT(ISERROR(SEARCH("1HE",AD193)))</formula>
    </cfRule>
    <cfRule type="containsText" dxfId="30619" priority="53484" stopIfTrue="1" operator="containsText" text="MINA">
      <formula>NOT(ISERROR(SEARCH("MINA",AD193)))</formula>
    </cfRule>
    <cfRule type="containsText" dxfId="30618" priority="53485" stopIfTrue="1" operator="containsText" text="8TD">
      <formula>NOT(ISERROR(SEARCH("8TD",AD193)))</formula>
    </cfRule>
    <cfRule type="containsText" dxfId="30617" priority="53486" stopIfTrue="1" operator="containsText" text="DLP">
      <formula>NOT(ISERROR(SEARCH("DLP",AD193)))</formula>
    </cfRule>
  </conditionalFormatting>
  <conditionalFormatting sqref="AK193 AD193:AF193 AH193:AI193">
    <cfRule type="containsText" dxfId="30616" priority="53469" stopIfTrue="1" operator="containsText" text="8TDT">
      <formula>NOT(ISERROR(SEARCH("8TDT",AD193)))</formula>
    </cfRule>
  </conditionalFormatting>
  <conditionalFormatting sqref="Y193 T193:U193 W193 AA193:AB193">
    <cfRule type="containsText" dxfId="30615" priority="53452" stopIfTrue="1" operator="containsText" text="VAC">
      <formula>NOT(ISERROR(SEARCH("VAC",T193)))</formula>
    </cfRule>
    <cfRule type="containsText" priority="53453" stopIfTrue="1" operator="containsText" text="0">
      <formula>NOT(ISERROR(SEARCH("0",T193)))</formula>
    </cfRule>
    <cfRule type="containsText" dxfId="30614" priority="53454" stopIfTrue="1" operator="containsText" text="S">
      <formula>NOT(ISERROR(SEARCH("S",T193)))</formula>
    </cfRule>
    <cfRule type="containsText" dxfId="30613" priority="53455" stopIfTrue="1" operator="containsText" text="F">
      <formula>NOT(ISERROR(SEARCH("F",T193)))</formula>
    </cfRule>
    <cfRule type="containsText" dxfId="30612" priority="53456" stopIfTrue="1" operator="containsText" text="P">
      <formula>NOT(ISERROR(SEARCH("P",T193)))</formula>
    </cfRule>
    <cfRule type="containsText" dxfId="30611" priority="53457" stopIfTrue="1" operator="containsText" text="LNP">
      <formula>NOT(ISERROR(SEARCH("LNP",T193)))</formula>
    </cfRule>
    <cfRule type="containsText" dxfId="30610" priority="53458" stopIfTrue="1" operator="containsText" text="DM">
      <formula>NOT(ISERROR(SEARCH("DM",T193)))</formula>
    </cfRule>
    <cfRule type="containsText" dxfId="30609" priority="53459" stopIfTrue="1" operator="containsText" text="5DOM">
      <formula>NOT(ISERROR(SEARCH("5DOM",T193)))</formula>
    </cfRule>
    <cfRule type="containsText" dxfId="30608" priority="53460" stopIfTrue="1" operator="containsText" text="DOM">
      <formula>NOT(ISERROR(SEARCH("DOM",T193)))</formula>
    </cfRule>
    <cfRule type="containsText" dxfId="30607" priority="53461" stopIfTrue="1" operator="containsText" text="DLP">
      <formula>NOT(ISERROR(SEARCH("DLP",T193)))</formula>
    </cfRule>
    <cfRule type="containsText" dxfId="30606" priority="53462" stopIfTrue="1" operator="containsText" text="5HE">
      <formula>NOT(ISERROR(SEARCH("5HE",T193)))</formula>
    </cfRule>
    <cfRule type="containsText" dxfId="30605" priority="53463" stopIfTrue="1" operator="containsText" text="4HE">
      <formula>NOT(ISERROR(SEARCH("4HE",T193)))</formula>
    </cfRule>
    <cfRule type="containsText" dxfId="30604" priority="53464" stopIfTrue="1" operator="containsText" text="3HE">
      <formula>NOT(ISERROR(SEARCH("3HE",T193)))</formula>
    </cfRule>
    <cfRule type="containsText" dxfId="30603" priority="53465" stopIfTrue="1" operator="containsText" text="2HE">
      <formula>NOT(ISERROR(SEARCH("2HE",T193)))</formula>
    </cfRule>
    <cfRule type="containsText" dxfId="30602" priority="53466" stopIfTrue="1" operator="containsText" text="1HE">
      <formula>NOT(ISERROR(SEARCH("1HE",T193)))</formula>
    </cfRule>
    <cfRule type="containsText" dxfId="30601" priority="53467" stopIfTrue="1" operator="containsText" text="MINA">
      <formula>NOT(ISERROR(SEARCH("MINA",T193)))</formula>
    </cfRule>
    <cfRule type="containsText" dxfId="30600" priority="53468" stopIfTrue="1" operator="containsText" text="8TD">
      <formula>NOT(ISERROR(SEARCH("8TD",T193)))</formula>
    </cfRule>
  </conditionalFormatting>
  <conditionalFormatting sqref="X193">
    <cfRule type="containsText" dxfId="30599" priority="53435" stopIfTrue="1" operator="containsText" text="VAC">
      <formula>NOT(ISERROR(SEARCH("VAC",X193)))</formula>
    </cfRule>
    <cfRule type="containsText" priority="53436" stopIfTrue="1" operator="containsText" text="0">
      <formula>NOT(ISERROR(SEARCH("0",X193)))</formula>
    </cfRule>
    <cfRule type="containsText" dxfId="30598" priority="53437" stopIfTrue="1" operator="containsText" text="S">
      <formula>NOT(ISERROR(SEARCH("S",X193)))</formula>
    </cfRule>
    <cfRule type="containsText" dxfId="30597" priority="53438" stopIfTrue="1" operator="containsText" text="F">
      <formula>NOT(ISERROR(SEARCH("F",X193)))</formula>
    </cfRule>
    <cfRule type="containsText" dxfId="30596" priority="53439" stopIfTrue="1" operator="containsText" text="P">
      <formula>NOT(ISERROR(SEARCH("P",X193)))</formula>
    </cfRule>
    <cfRule type="containsText" dxfId="30595" priority="53440" stopIfTrue="1" operator="containsText" text="LNP">
      <formula>NOT(ISERROR(SEARCH("LNP",X193)))</formula>
    </cfRule>
    <cfRule type="containsText" dxfId="30594" priority="53441" stopIfTrue="1" operator="containsText" text="DM">
      <formula>NOT(ISERROR(SEARCH("DM",X193)))</formula>
    </cfRule>
    <cfRule type="containsText" dxfId="30593" priority="53442" stopIfTrue="1" operator="containsText" text="5DOM">
      <formula>NOT(ISERROR(SEARCH("5DOM",X193)))</formula>
    </cfRule>
    <cfRule type="containsText" dxfId="30592" priority="53443" stopIfTrue="1" operator="containsText" text="DOM">
      <formula>NOT(ISERROR(SEARCH("DOM",X193)))</formula>
    </cfRule>
    <cfRule type="containsText" dxfId="30591" priority="53444" stopIfTrue="1" operator="containsText" text="DLP">
      <formula>NOT(ISERROR(SEARCH("DLP",X193)))</formula>
    </cfRule>
    <cfRule type="containsText" dxfId="30590" priority="53445" stopIfTrue="1" operator="containsText" text="5HE">
      <formula>NOT(ISERROR(SEARCH("5HE",X193)))</formula>
    </cfRule>
    <cfRule type="containsText" dxfId="30589" priority="53446" stopIfTrue="1" operator="containsText" text="4HE">
      <formula>NOT(ISERROR(SEARCH("4HE",X193)))</formula>
    </cfRule>
    <cfRule type="containsText" dxfId="30588" priority="53447" stopIfTrue="1" operator="containsText" text="3HE">
      <formula>NOT(ISERROR(SEARCH("3HE",X193)))</formula>
    </cfRule>
    <cfRule type="containsText" dxfId="30587" priority="53448" stopIfTrue="1" operator="containsText" text="2HE">
      <formula>NOT(ISERROR(SEARCH("2HE",X193)))</formula>
    </cfRule>
    <cfRule type="containsText" dxfId="30586" priority="53449" stopIfTrue="1" operator="containsText" text="1HE">
      <formula>NOT(ISERROR(SEARCH("1HE",X193)))</formula>
    </cfRule>
    <cfRule type="containsText" dxfId="30585" priority="53450" stopIfTrue="1" operator="containsText" text="MINA">
      <formula>NOT(ISERROR(SEARCH("MINA",X193)))</formula>
    </cfRule>
    <cfRule type="containsText" dxfId="30584" priority="53451" stopIfTrue="1" operator="containsText" text="8TD">
      <formula>NOT(ISERROR(SEARCH("8TD",X193)))</formula>
    </cfRule>
  </conditionalFormatting>
  <conditionalFormatting sqref="X193">
    <cfRule type="containsText" dxfId="30583" priority="53434" stopIfTrue="1" operator="containsText" text="8TDT">
      <formula>NOT(ISERROR(SEARCH("8TDT",X193)))</formula>
    </cfRule>
  </conditionalFormatting>
  <conditionalFormatting sqref="AJ193">
    <cfRule type="containsText" dxfId="30582" priority="53400" stopIfTrue="1" operator="containsText" text="VAC">
      <formula>NOT(ISERROR(SEARCH("VAC",AJ193)))</formula>
    </cfRule>
    <cfRule type="containsText" priority="53401" stopIfTrue="1" operator="containsText" text="0">
      <formula>NOT(ISERROR(SEARCH("0",AJ193)))</formula>
    </cfRule>
    <cfRule type="containsText" dxfId="30581" priority="53402" stopIfTrue="1" operator="containsText" text="S">
      <formula>NOT(ISERROR(SEARCH("S",AJ193)))</formula>
    </cfRule>
    <cfRule type="containsText" dxfId="30580" priority="53403" stopIfTrue="1" operator="containsText" text="F">
      <formula>NOT(ISERROR(SEARCH("F",AJ193)))</formula>
    </cfRule>
    <cfRule type="containsText" dxfId="30579" priority="53404" stopIfTrue="1" operator="containsText" text="P">
      <formula>NOT(ISERROR(SEARCH("P",AJ193)))</formula>
    </cfRule>
    <cfRule type="containsText" dxfId="30578" priority="53405" stopIfTrue="1" operator="containsText" text="LNP">
      <formula>NOT(ISERROR(SEARCH("LNP",AJ193)))</formula>
    </cfRule>
    <cfRule type="containsText" dxfId="30577" priority="53406" stopIfTrue="1" operator="containsText" text="DM">
      <formula>NOT(ISERROR(SEARCH("DM",AJ193)))</formula>
    </cfRule>
    <cfRule type="containsText" dxfId="30576" priority="53407" stopIfTrue="1" operator="containsText" text="5DOM">
      <formula>NOT(ISERROR(SEARCH("5DOM",AJ193)))</formula>
    </cfRule>
    <cfRule type="containsText" dxfId="30575" priority="53408" stopIfTrue="1" operator="containsText" text="DOM">
      <formula>NOT(ISERROR(SEARCH("DOM",AJ193)))</formula>
    </cfRule>
    <cfRule type="containsText" dxfId="30574" priority="53409" stopIfTrue="1" operator="containsText" text="DLP">
      <formula>NOT(ISERROR(SEARCH("DLP",AJ193)))</formula>
    </cfRule>
    <cfRule type="containsText" dxfId="30573" priority="53410" stopIfTrue="1" operator="containsText" text="5HE">
      <formula>NOT(ISERROR(SEARCH("5HE",AJ193)))</formula>
    </cfRule>
    <cfRule type="containsText" dxfId="30572" priority="53411" stopIfTrue="1" operator="containsText" text="4HE">
      <formula>NOT(ISERROR(SEARCH("4HE",AJ193)))</formula>
    </cfRule>
    <cfRule type="containsText" dxfId="30571" priority="53412" stopIfTrue="1" operator="containsText" text="3HE">
      <formula>NOT(ISERROR(SEARCH("3HE",AJ193)))</formula>
    </cfRule>
    <cfRule type="containsText" dxfId="30570" priority="53413" stopIfTrue="1" operator="containsText" text="2HE">
      <formula>NOT(ISERROR(SEARCH("2HE",AJ193)))</formula>
    </cfRule>
    <cfRule type="containsText" dxfId="30569" priority="53414" stopIfTrue="1" operator="containsText" text="1HE">
      <formula>NOT(ISERROR(SEARCH("1HE",AJ193)))</formula>
    </cfRule>
    <cfRule type="containsText" dxfId="30568" priority="53415" stopIfTrue="1" operator="containsText" text="MINA">
      <formula>NOT(ISERROR(SEARCH("MINA",AJ193)))</formula>
    </cfRule>
    <cfRule type="containsText" dxfId="30567" priority="53416" stopIfTrue="1" operator="containsText" text="8TD">
      <formula>NOT(ISERROR(SEARCH("8TD",AJ193)))</formula>
    </cfRule>
  </conditionalFormatting>
  <conditionalFormatting sqref="AJ193">
    <cfRule type="containsText" dxfId="30566" priority="53383" stopIfTrue="1" operator="containsText" text="VAC">
      <formula>NOT(ISERROR(SEARCH("VAC",AJ193)))</formula>
    </cfRule>
    <cfRule type="containsText" priority="53384" stopIfTrue="1" operator="containsText" text="0">
      <formula>NOT(ISERROR(SEARCH("0",AJ193)))</formula>
    </cfRule>
    <cfRule type="containsText" dxfId="30565" priority="53385" stopIfTrue="1" operator="containsText" text="S">
      <formula>NOT(ISERROR(SEARCH("S",AJ193)))</formula>
    </cfRule>
    <cfRule type="containsText" dxfId="30564" priority="53386" stopIfTrue="1" operator="containsText" text="F">
      <formula>NOT(ISERROR(SEARCH("F",AJ193)))</formula>
    </cfRule>
    <cfRule type="containsText" dxfId="30563" priority="53387" stopIfTrue="1" operator="containsText" text="P">
      <formula>NOT(ISERROR(SEARCH("P",AJ193)))</formula>
    </cfRule>
    <cfRule type="containsText" dxfId="30562" priority="53388" stopIfTrue="1" operator="containsText" text="LNP">
      <formula>NOT(ISERROR(SEARCH("LNP",AJ193)))</formula>
    </cfRule>
    <cfRule type="containsText" dxfId="30561" priority="53389" stopIfTrue="1" operator="containsText" text="DM">
      <formula>NOT(ISERROR(SEARCH("DM",AJ193)))</formula>
    </cfRule>
    <cfRule type="containsText" dxfId="30560" priority="53390" stopIfTrue="1" operator="containsText" text="5DOM">
      <formula>NOT(ISERROR(SEARCH("5DOM",AJ193)))</formula>
    </cfRule>
    <cfRule type="containsText" dxfId="30559" priority="53391" stopIfTrue="1" operator="containsText" text="DOM">
      <formula>NOT(ISERROR(SEARCH("DOM",AJ193)))</formula>
    </cfRule>
    <cfRule type="containsText" dxfId="30558" priority="53392" stopIfTrue="1" operator="containsText" text="5HE">
      <formula>NOT(ISERROR(SEARCH("5HE",AJ193)))</formula>
    </cfRule>
    <cfRule type="containsText" dxfId="30557" priority="53393" stopIfTrue="1" operator="containsText" text="4HE">
      <formula>NOT(ISERROR(SEARCH("4HE",AJ193)))</formula>
    </cfRule>
    <cfRule type="containsText" dxfId="30556" priority="53394" stopIfTrue="1" operator="containsText" text="3HE">
      <formula>NOT(ISERROR(SEARCH("3HE",AJ193)))</formula>
    </cfRule>
    <cfRule type="containsText" dxfId="30555" priority="53395" stopIfTrue="1" operator="containsText" text="2HE">
      <formula>NOT(ISERROR(SEARCH("2HE",AJ193)))</formula>
    </cfRule>
    <cfRule type="containsText" dxfId="30554" priority="53396" stopIfTrue="1" operator="containsText" text="1HE">
      <formula>NOT(ISERROR(SEARCH("1HE",AJ193)))</formula>
    </cfRule>
    <cfRule type="containsText" dxfId="30553" priority="53397" stopIfTrue="1" operator="containsText" text="MINA">
      <formula>NOT(ISERROR(SEARCH("MINA",AJ193)))</formula>
    </cfRule>
    <cfRule type="containsText" dxfId="30552" priority="53398" stopIfTrue="1" operator="containsText" text="8TD">
      <formula>NOT(ISERROR(SEARCH("8TD",AJ193)))</formula>
    </cfRule>
    <cfRule type="containsText" dxfId="30551" priority="53399" stopIfTrue="1" operator="containsText" text="DLP">
      <formula>NOT(ISERROR(SEARCH("DLP",AJ193)))</formula>
    </cfRule>
  </conditionalFormatting>
  <conditionalFormatting sqref="AJ193">
    <cfRule type="containsText" dxfId="30550" priority="53382" stopIfTrue="1" operator="containsText" text="8TDT">
      <formula>NOT(ISERROR(SEARCH("8TDT",AJ193)))</formula>
    </cfRule>
  </conditionalFormatting>
  <conditionalFormatting sqref="AC193">
    <cfRule type="containsText" dxfId="30549" priority="53365" stopIfTrue="1" operator="containsText" text="VAC">
      <formula>NOT(ISERROR(SEARCH("VAC",AC193)))</formula>
    </cfRule>
    <cfRule type="containsText" priority="53366" stopIfTrue="1" operator="containsText" text="0">
      <formula>NOT(ISERROR(SEARCH("0",AC193)))</formula>
    </cfRule>
    <cfRule type="containsText" dxfId="30548" priority="53367" stopIfTrue="1" operator="containsText" text="S">
      <formula>NOT(ISERROR(SEARCH("S",AC193)))</formula>
    </cfRule>
    <cfRule type="containsText" dxfId="30547" priority="53368" stopIfTrue="1" operator="containsText" text="F">
      <formula>NOT(ISERROR(SEARCH("F",AC193)))</formula>
    </cfRule>
    <cfRule type="containsText" dxfId="30546" priority="53369" stopIfTrue="1" operator="containsText" text="P">
      <formula>NOT(ISERROR(SEARCH("P",AC193)))</formula>
    </cfRule>
    <cfRule type="containsText" dxfId="30545" priority="53370" stopIfTrue="1" operator="containsText" text="LNP">
      <formula>NOT(ISERROR(SEARCH("LNP",AC193)))</formula>
    </cfRule>
    <cfRule type="containsText" dxfId="30544" priority="53371" stopIfTrue="1" operator="containsText" text="DM">
      <formula>NOT(ISERROR(SEARCH("DM",AC193)))</formula>
    </cfRule>
    <cfRule type="containsText" dxfId="30543" priority="53372" stopIfTrue="1" operator="containsText" text="5DOM">
      <formula>NOT(ISERROR(SEARCH("5DOM",AC193)))</formula>
    </cfRule>
    <cfRule type="containsText" dxfId="30542" priority="53373" stopIfTrue="1" operator="containsText" text="DOM">
      <formula>NOT(ISERROR(SEARCH("DOM",AC193)))</formula>
    </cfRule>
    <cfRule type="containsText" dxfId="30541" priority="53374" stopIfTrue="1" operator="containsText" text="DLP">
      <formula>NOT(ISERROR(SEARCH("DLP",AC193)))</formula>
    </cfRule>
    <cfRule type="containsText" dxfId="30540" priority="53375" stopIfTrue="1" operator="containsText" text="5HE">
      <formula>NOT(ISERROR(SEARCH("5HE",AC193)))</formula>
    </cfRule>
    <cfRule type="containsText" dxfId="30539" priority="53376" stopIfTrue="1" operator="containsText" text="4HE">
      <formula>NOT(ISERROR(SEARCH("4HE",AC193)))</formula>
    </cfRule>
    <cfRule type="containsText" dxfId="30538" priority="53377" stopIfTrue="1" operator="containsText" text="3HE">
      <formula>NOT(ISERROR(SEARCH("3HE",AC193)))</formula>
    </cfRule>
    <cfRule type="containsText" dxfId="30537" priority="53378" stopIfTrue="1" operator="containsText" text="2HE">
      <formula>NOT(ISERROR(SEARCH("2HE",AC193)))</formula>
    </cfRule>
    <cfRule type="containsText" dxfId="30536" priority="53379" stopIfTrue="1" operator="containsText" text="1HE">
      <formula>NOT(ISERROR(SEARCH("1HE",AC193)))</formula>
    </cfRule>
    <cfRule type="containsText" dxfId="30535" priority="53380" stopIfTrue="1" operator="containsText" text="MINA">
      <formula>NOT(ISERROR(SEARCH("MINA",AC193)))</formula>
    </cfRule>
    <cfRule type="containsText" dxfId="30534" priority="53381" stopIfTrue="1" operator="containsText" text="8TD">
      <formula>NOT(ISERROR(SEARCH("8TD",AC193)))</formula>
    </cfRule>
  </conditionalFormatting>
  <conditionalFormatting sqref="AC193">
    <cfRule type="containsText" dxfId="30533" priority="53348" stopIfTrue="1" operator="containsText" text="VAC">
      <formula>NOT(ISERROR(SEARCH("VAC",AC193)))</formula>
    </cfRule>
    <cfRule type="containsText" priority="53349" stopIfTrue="1" operator="containsText" text="0">
      <formula>NOT(ISERROR(SEARCH("0",AC193)))</formula>
    </cfRule>
    <cfRule type="containsText" dxfId="30532" priority="53350" stopIfTrue="1" operator="containsText" text="S">
      <formula>NOT(ISERROR(SEARCH("S",AC193)))</formula>
    </cfRule>
    <cfRule type="containsText" dxfId="30531" priority="53351" stopIfTrue="1" operator="containsText" text="F">
      <formula>NOT(ISERROR(SEARCH("F",AC193)))</formula>
    </cfRule>
    <cfRule type="containsText" dxfId="30530" priority="53352" stopIfTrue="1" operator="containsText" text="P">
      <formula>NOT(ISERROR(SEARCH("P",AC193)))</formula>
    </cfRule>
    <cfRule type="containsText" dxfId="30529" priority="53353" stopIfTrue="1" operator="containsText" text="LNP">
      <formula>NOT(ISERROR(SEARCH("LNP",AC193)))</formula>
    </cfRule>
    <cfRule type="containsText" dxfId="30528" priority="53354" stopIfTrue="1" operator="containsText" text="DM">
      <formula>NOT(ISERROR(SEARCH("DM",AC193)))</formula>
    </cfRule>
    <cfRule type="containsText" dxfId="30527" priority="53355" stopIfTrue="1" operator="containsText" text="5DOM">
      <formula>NOT(ISERROR(SEARCH("5DOM",AC193)))</formula>
    </cfRule>
    <cfRule type="containsText" dxfId="30526" priority="53356" stopIfTrue="1" operator="containsText" text="DOM">
      <formula>NOT(ISERROR(SEARCH("DOM",AC193)))</formula>
    </cfRule>
    <cfRule type="containsText" dxfId="30525" priority="53357" stopIfTrue="1" operator="containsText" text="5HE">
      <formula>NOT(ISERROR(SEARCH("5HE",AC193)))</formula>
    </cfRule>
    <cfRule type="containsText" dxfId="30524" priority="53358" stopIfTrue="1" operator="containsText" text="4HE">
      <formula>NOT(ISERROR(SEARCH("4HE",AC193)))</formula>
    </cfRule>
    <cfRule type="containsText" dxfId="30523" priority="53359" stopIfTrue="1" operator="containsText" text="3HE">
      <formula>NOT(ISERROR(SEARCH("3HE",AC193)))</formula>
    </cfRule>
    <cfRule type="containsText" dxfId="30522" priority="53360" stopIfTrue="1" operator="containsText" text="2HE">
      <formula>NOT(ISERROR(SEARCH("2HE",AC193)))</formula>
    </cfRule>
    <cfRule type="containsText" dxfId="30521" priority="53361" stopIfTrue="1" operator="containsText" text="1HE">
      <formula>NOT(ISERROR(SEARCH("1HE",AC193)))</formula>
    </cfRule>
    <cfRule type="containsText" dxfId="30520" priority="53362" stopIfTrue="1" operator="containsText" text="MINA">
      <formula>NOT(ISERROR(SEARCH("MINA",AC193)))</formula>
    </cfRule>
    <cfRule type="containsText" dxfId="30519" priority="53363" stopIfTrue="1" operator="containsText" text="8TD">
      <formula>NOT(ISERROR(SEARCH("8TD",AC193)))</formula>
    </cfRule>
    <cfRule type="containsText" dxfId="30518" priority="53364" stopIfTrue="1" operator="containsText" text="DLP">
      <formula>NOT(ISERROR(SEARCH("DLP",AC193)))</formula>
    </cfRule>
  </conditionalFormatting>
  <conditionalFormatting sqref="AC193">
    <cfRule type="containsText" dxfId="30517" priority="53347" stopIfTrue="1" operator="containsText" text="8TDT">
      <formula>NOT(ISERROR(SEARCH("8TDT",AC193)))</formula>
    </cfRule>
  </conditionalFormatting>
  <conditionalFormatting sqref="V193">
    <cfRule type="containsText" dxfId="30516" priority="53313" stopIfTrue="1" operator="containsText" text="VAC">
      <formula>NOT(ISERROR(SEARCH("VAC",V193)))</formula>
    </cfRule>
    <cfRule type="containsText" priority="53314" stopIfTrue="1" operator="containsText" text="0">
      <formula>NOT(ISERROR(SEARCH("0",V193)))</formula>
    </cfRule>
    <cfRule type="containsText" dxfId="30515" priority="53315" stopIfTrue="1" operator="containsText" text="S">
      <formula>NOT(ISERROR(SEARCH("S",V193)))</formula>
    </cfRule>
    <cfRule type="containsText" dxfId="30514" priority="53316" stopIfTrue="1" operator="containsText" text="F">
      <formula>NOT(ISERROR(SEARCH("F",V193)))</formula>
    </cfRule>
    <cfRule type="containsText" dxfId="30513" priority="53317" stopIfTrue="1" operator="containsText" text="P">
      <formula>NOT(ISERROR(SEARCH("P",V193)))</formula>
    </cfRule>
    <cfRule type="containsText" dxfId="30512" priority="53318" stopIfTrue="1" operator="containsText" text="LNP">
      <formula>NOT(ISERROR(SEARCH("LNP",V193)))</formula>
    </cfRule>
    <cfRule type="containsText" dxfId="30511" priority="53319" stopIfTrue="1" operator="containsText" text="DM">
      <formula>NOT(ISERROR(SEARCH("DM",V193)))</formula>
    </cfRule>
    <cfRule type="containsText" dxfId="30510" priority="53320" stopIfTrue="1" operator="containsText" text="5DOM">
      <formula>NOT(ISERROR(SEARCH("5DOM",V193)))</formula>
    </cfRule>
    <cfRule type="containsText" dxfId="30509" priority="53321" stopIfTrue="1" operator="containsText" text="DOM">
      <formula>NOT(ISERROR(SEARCH("DOM",V193)))</formula>
    </cfRule>
    <cfRule type="containsText" dxfId="30508" priority="53322" stopIfTrue="1" operator="containsText" text="DLP">
      <formula>NOT(ISERROR(SEARCH("DLP",V193)))</formula>
    </cfRule>
    <cfRule type="containsText" dxfId="30507" priority="53323" stopIfTrue="1" operator="containsText" text="5HE">
      <formula>NOT(ISERROR(SEARCH("5HE",V193)))</formula>
    </cfRule>
    <cfRule type="containsText" dxfId="30506" priority="53324" stopIfTrue="1" operator="containsText" text="4HE">
      <formula>NOT(ISERROR(SEARCH("4HE",V193)))</formula>
    </cfRule>
    <cfRule type="containsText" dxfId="30505" priority="53325" stopIfTrue="1" operator="containsText" text="3HE">
      <formula>NOT(ISERROR(SEARCH("3HE",V193)))</formula>
    </cfRule>
    <cfRule type="containsText" dxfId="30504" priority="53326" stopIfTrue="1" operator="containsText" text="2HE">
      <formula>NOT(ISERROR(SEARCH("2HE",V193)))</formula>
    </cfRule>
    <cfRule type="containsText" dxfId="30503" priority="53327" stopIfTrue="1" operator="containsText" text="1HE">
      <formula>NOT(ISERROR(SEARCH("1HE",V193)))</formula>
    </cfRule>
    <cfRule type="containsText" dxfId="30502" priority="53328" stopIfTrue="1" operator="containsText" text="MINA">
      <formula>NOT(ISERROR(SEARCH("MINA",V193)))</formula>
    </cfRule>
    <cfRule type="containsText" dxfId="30501" priority="53329" stopIfTrue="1" operator="containsText" text="8TD">
      <formula>NOT(ISERROR(SEARCH("8TD",V193)))</formula>
    </cfRule>
  </conditionalFormatting>
  <conditionalFormatting sqref="V193">
    <cfRule type="containsText" dxfId="30500" priority="53312" stopIfTrue="1" operator="containsText" text="8TDT">
      <formula>NOT(ISERROR(SEARCH("8TDT",V193)))</formula>
    </cfRule>
  </conditionalFormatting>
  <conditionalFormatting sqref="I193:K193 P193:R193 M193:N193">
    <cfRule type="containsText" dxfId="30499" priority="53295" stopIfTrue="1" operator="containsText" text="VAC">
      <formula>NOT(ISERROR(SEARCH("VAC",I193)))</formula>
    </cfRule>
    <cfRule type="containsText" priority="53296" stopIfTrue="1" operator="containsText" text="0">
      <formula>NOT(ISERROR(SEARCH("0",I193)))</formula>
    </cfRule>
    <cfRule type="containsText" dxfId="30498" priority="53297" stopIfTrue="1" operator="containsText" text="S">
      <formula>NOT(ISERROR(SEARCH("S",I193)))</formula>
    </cfRule>
    <cfRule type="containsText" dxfId="30497" priority="53298" stopIfTrue="1" operator="containsText" text="F">
      <formula>NOT(ISERROR(SEARCH("F",I193)))</formula>
    </cfRule>
    <cfRule type="containsText" dxfId="30496" priority="53299" stopIfTrue="1" operator="containsText" text="P">
      <formula>NOT(ISERROR(SEARCH("P",I193)))</formula>
    </cfRule>
    <cfRule type="containsText" dxfId="30495" priority="53300" stopIfTrue="1" operator="containsText" text="LNP">
      <formula>NOT(ISERROR(SEARCH("LNP",I193)))</formula>
    </cfRule>
    <cfRule type="containsText" dxfId="30494" priority="53301" stopIfTrue="1" operator="containsText" text="DM">
      <formula>NOT(ISERROR(SEARCH("DM",I193)))</formula>
    </cfRule>
    <cfRule type="containsText" dxfId="30493" priority="53302" stopIfTrue="1" operator="containsText" text="5DOM">
      <formula>NOT(ISERROR(SEARCH("5DOM",I193)))</formula>
    </cfRule>
    <cfRule type="containsText" dxfId="30492" priority="53303" stopIfTrue="1" operator="containsText" text="DOM">
      <formula>NOT(ISERROR(SEARCH("DOM",I193)))</formula>
    </cfRule>
    <cfRule type="containsText" dxfId="30491" priority="53304" stopIfTrue="1" operator="containsText" text="DLP">
      <formula>NOT(ISERROR(SEARCH("DLP",I193)))</formula>
    </cfRule>
    <cfRule type="containsText" dxfId="30490" priority="53305" stopIfTrue="1" operator="containsText" text="5HE">
      <formula>NOT(ISERROR(SEARCH("5HE",I193)))</formula>
    </cfRule>
    <cfRule type="containsText" dxfId="30489" priority="53306" stopIfTrue="1" operator="containsText" text="4HE">
      <formula>NOT(ISERROR(SEARCH("4HE",I193)))</formula>
    </cfRule>
    <cfRule type="containsText" dxfId="30488" priority="53307" stopIfTrue="1" operator="containsText" text="3HE">
      <formula>NOT(ISERROR(SEARCH("3HE",I193)))</formula>
    </cfRule>
    <cfRule type="containsText" dxfId="30487" priority="53308" stopIfTrue="1" operator="containsText" text="2HE">
      <formula>NOT(ISERROR(SEARCH("2HE",I193)))</formula>
    </cfRule>
    <cfRule type="containsText" dxfId="30486" priority="53309" stopIfTrue="1" operator="containsText" text="1HE">
      <formula>NOT(ISERROR(SEARCH("1HE",I193)))</formula>
    </cfRule>
    <cfRule type="containsText" dxfId="30485" priority="53310" stopIfTrue="1" operator="containsText" text="MINA">
      <formula>NOT(ISERROR(SEARCH("MINA",I193)))</formula>
    </cfRule>
    <cfRule type="containsText" dxfId="30484" priority="53311" stopIfTrue="1" operator="containsText" text="8TD">
      <formula>NOT(ISERROR(SEARCH("8TD",I193)))</formula>
    </cfRule>
  </conditionalFormatting>
  <conditionalFormatting sqref="I193:K193 P193:R193 M193:N193">
    <cfRule type="containsText" dxfId="30483" priority="53294" stopIfTrue="1" operator="containsText" text="8TDT">
      <formula>NOT(ISERROR(SEARCH("8TDT",I193)))</formula>
    </cfRule>
  </conditionalFormatting>
  <conditionalFormatting sqref="O193">
    <cfRule type="containsText" dxfId="30482" priority="53277" stopIfTrue="1" operator="containsText" text="VAC">
      <formula>NOT(ISERROR(SEARCH("VAC",O193)))</formula>
    </cfRule>
    <cfRule type="containsText" priority="53278" stopIfTrue="1" operator="containsText" text="0">
      <formula>NOT(ISERROR(SEARCH("0",O193)))</formula>
    </cfRule>
    <cfRule type="containsText" dxfId="30481" priority="53279" stopIfTrue="1" operator="containsText" text="S">
      <formula>NOT(ISERROR(SEARCH("S",O193)))</formula>
    </cfRule>
    <cfRule type="containsText" dxfId="30480" priority="53280" stopIfTrue="1" operator="containsText" text="F">
      <formula>NOT(ISERROR(SEARCH("F",O193)))</formula>
    </cfRule>
    <cfRule type="containsText" dxfId="30479" priority="53281" stopIfTrue="1" operator="containsText" text="P">
      <formula>NOT(ISERROR(SEARCH("P",O193)))</formula>
    </cfRule>
    <cfRule type="containsText" dxfId="30478" priority="53282" stopIfTrue="1" operator="containsText" text="LNP">
      <formula>NOT(ISERROR(SEARCH("LNP",O193)))</formula>
    </cfRule>
    <cfRule type="containsText" dxfId="30477" priority="53283" stopIfTrue="1" operator="containsText" text="DM">
      <formula>NOT(ISERROR(SEARCH("DM",O193)))</formula>
    </cfRule>
    <cfRule type="containsText" dxfId="30476" priority="53284" stopIfTrue="1" operator="containsText" text="5DOM">
      <formula>NOT(ISERROR(SEARCH("5DOM",O193)))</formula>
    </cfRule>
    <cfRule type="containsText" dxfId="30475" priority="53285" stopIfTrue="1" operator="containsText" text="DOM">
      <formula>NOT(ISERROR(SEARCH("DOM",O193)))</formula>
    </cfRule>
    <cfRule type="containsText" dxfId="30474" priority="53286" stopIfTrue="1" operator="containsText" text="DLP">
      <formula>NOT(ISERROR(SEARCH("DLP",O193)))</formula>
    </cfRule>
    <cfRule type="containsText" dxfId="30473" priority="53287" stopIfTrue="1" operator="containsText" text="5HE">
      <formula>NOT(ISERROR(SEARCH("5HE",O193)))</formula>
    </cfRule>
    <cfRule type="containsText" dxfId="30472" priority="53288" stopIfTrue="1" operator="containsText" text="4HE">
      <formula>NOT(ISERROR(SEARCH("4HE",O193)))</formula>
    </cfRule>
    <cfRule type="containsText" dxfId="30471" priority="53289" stopIfTrue="1" operator="containsText" text="3HE">
      <formula>NOT(ISERROR(SEARCH("3HE",O193)))</formula>
    </cfRule>
    <cfRule type="containsText" dxfId="30470" priority="53290" stopIfTrue="1" operator="containsText" text="2HE">
      <formula>NOT(ISERROR(SEARCH("2HE",O193)))</formula>
    </cfRule>
    <cfRule type="containsText" dxfId="30469" priority="53291" stopIfTrue="1" operator="containsText" text="1HE">
      <formula>NOT(ISERROR(SEARCH("1HE",O193)))</formula>
    </cfRule>
    <cfRule type="containsText" dxfId="30468" priority="53292" stopIfTrue="1" operator="containsText" text="MINA">
      <formula>NOT(ISERROR(SEARCH("MINA",O193)))</formula>
    </cfRule>
    <cfRule type="containsText" dxfId="30467" priority="53293" stopIfTrue="1" operator="containsText" text="8TD">
      <formula>NOT(ISERROR(SEARCH("8TD",O193)))</formula>
    </cfRule>
  </conditionalFormatting>
  <conditionalFormatting sqref="O193">
    <cfRule type="containsText" dxfId="30466" priority="53276" stopIfTrue="1" operator="containsText" text="8TDT">
      <formula>NOT(ISERROR(SEARCH("8TDT",O193)))</formula>
    </cfRule>
  </conditionalFormatting>
  <conditionalFormatting sqref="Y190">
    <cfRule type="containsText" dxfId="30465" priority="53259" stopIfTrue="1" operator="containsText" text="VAC">
      <formula>NOT(ISERROR(SEARCH("VAC",Y190)))</formula>
    </cfRule>
    <cfRule type="containsText" priority="53260" stopIfTrue="1" operator="containsText" text="0">
      <formula>NOT(ISERROR(SEARCH("0",Y190)))</formula>
    </cfRule>
    <cfRule type="containsText" dxfId="30464" priority="53261" stopIfTrue="1" operator="containsText" text="S">
      <formula>NOT(ISERROR(SEARCH("S",Y190)))</formula>
    </cfRule>
    <cfRule type="containsText" dxfId="30463" priority="53262" stopIfTrue="1" operator="containsText" text="F">
      <formula>NOT(ISERROR(SEARCH("F",Y190)))</formula>
    </cfRule>
    <cfRule type="containsText" dxfId="30462" priority="53263" stopIfTrue="1" operator="containsText" text="P">
      <formula>NOT(ISERROR(SEARCH("P",Y190)))</formula>
    </cfRule>
    <cfRule type="containsText" dxfId="30461" priority="53264" stopIfTrue="1" operator="containsText" text="LNP">
      <formula>NOT(ISERROR(SEARCH("LNP",Y190)))</formula>
    </cfRule>
    <cfRule type="containsText" dxfId="30460" priority="53265" stopIfTrue="1" operator="containsText" text="DM">
      <formula>NOT(ISERROR(SEARCH("DM",Y190)))</formula>
    </cfRule>
    <cfRule type="containsText" dxfId="30459" priority="53266" stopIfTrue="1" operator="containsText" text="5DOM">
      <formula>NOT(ISERROR(SEARCH("5DOM",Y190)))</formula>
    </cfRule>
    <cfRule type="containsText" dxfId="30458" priority="53267" stopIfTrue="1" operator="containsText" text="DOM">
      <formula>NOT(ISERROR(SEARCH("DOM",Y190)))</formula>
    </cfRule>
    <cfRule type="containsText" dxfId="30457" priority="53268" stopIfTrue="1" operator="containsText" text="DLP">
      <formula>NOT(ISERROR(SEARCH("DLP",Y190)))</formula>
    </cfRule>
    <cfRule type="containsText" dxfId="30456" priority="53269" stopIfTrue="1" operator="containsText" text="5HE">
      <formula>NOT(ISERROR(SEARCH("5HE",Y190)))</formula>
    </cfRule>
    <cfRule type="containsText" dxfId="30455" priority="53270" stopIfTrue="1" operator="containsText" text="4HE">
      <formula>NOT(ISERROR(SEARCH("4HE",Y190)))</formula>
    </cfRule>
    <cfRule type="containsText" dxfId="30454" priority="53271" stopIfTrue="1" operator="containsText" text="3HE">
      <formula>NOT(ISERROR(SEARCH("3HE",Y190)))</formula>
    </cfRule>
    <cfRule type="containsText" dxfId="30453" priority="53272" stopIfTrue="1" operator="containsText" text="2HE">
      <formula>NOT(ISERROR(SEARCH("2HE",Y190)))</formula>
    </cfRule>
    <cfRule type="containsText" dxfId="30452" priority="53273" stopIfTrue="1" operator="containsText" text="1HE">
      <formula>NOT(ISERROR(SEARCH("1HE",Y190)))</formula>
    </cfRule>
    <cfRule type="containsText" dxfId="30451" priority="53274" stopIfTrue="1" operator="containsText" text="MINA">
      <formula>NOT(ISERROR(SEARCH("MINA",Y190)))</formula>
    </cfRule>
    <cfRule type="containsText" dxfId="30450" priority="53275" stopIfTrue="1" operator="containsText" text="8TD">
      <formula>NOT(ISERROR(SEARCH("8TD",Y190)))</formula>
    </cfRule>
  </conditionalFormatting>
  <conditionalFormatting sqref="Y190">
    <cfRule type="containsText" dxfId="30449" priority="53258" stopIfTrue="1" operator="containsText" text="8TDT">
      <formula>NOT(ISERROR(SEARCH("8TDT",Y190)))</formula>
    </cfRule>
  </conditionalFormatting>
  <conditionalFormatting sqref="AA186:AF186">
    <cfRule type="containsText" dxfId="30448" priority="53241" stopIfTrue="1" operator="containsText" text="VAC">
      <formula>NOT(ISERROR(SEARCH("VAC",AA186)))</formula>
    </cfRule>
    <cfRule type="containsText" priority="53242" stopIfTrue="1" operator="containsText" text="0">
      <formula>NOT(ISERROR(SEARCH("0",AA186)))</formula>
    </cfRule>
    <cfRule type="containsText" dxfId="30447" priority="53243" stopIfTrue="1" operator="containsText" text="S">
      <formula>NOT(ISERROR(SEARCH("S",AA186)))</formula>
    </cfRule>
    <cfRule type="containsText" dxfId="30446" priority="53244" stopIfTrue="1" operator="containsText" text="F">
      <formula>NOT(ISERROR(SEARCH("F",AA186)))</formula>
    </cfRule>
    <cfRule type="containsText" dxfId="30445" priority="53245" stopIfTrue="1" operator="containsText" text="P">
      <formula>NOT(ISERROR(SEARCH("P",AA186)))</formula>
    </cfRule>
    <cfRule type="containsText" dxfId="30444" priority="53246" stopIfTrue="1" operator="containsText" text="LNP">
      <formula>NOT(ISERROR(SEARCH("LNP",AA186)))</formula>
    </cfRule>
    <cfRule type="containsText" dxfId="30443" priority="53247" stopIfTrue="1" operator="containsText" text="DM">
      <formula>NOT(ISERROR(SEARCH("DM",AA186)))</formula>
    </cfRule>
    <cfRule type="containsText" dxfId="30442" priority="53248" stopIfTrue="1" operator="containsText" text="5DOM">
      <formula>NOT(ISERROR(SEARCH("5DOM",AA186)))</formula>
    </cfRule>
    <cfRule type="containsText" dxfId="30441" priority="53249" stopIfTrue="1" operator="containsText" text="DOM">
      <formula>NOT(ISERROR(SEARCH("DOM",AA186)))</formula>
    </cfRule>
    <cfRule type="containsText" dxfId="30440" priority="53250" stopIfTrue="1" operator="containsText" text="DLP">
      <formula>NOT(ISERROR(SEARCH("DLP",AA186)))</formula>
    </cfRule>
    <cfRule type="containsText" dxfId="30439" priority="53251" stopIfTrue="1" operator="containsText" text="5HE">
      <formula>NOT(ISERROR(SEARCH("5HE",AA186)))</formula>
    </cfRule>
    <cfRule type="containsText" dxfId="30438" priority="53252" stopIfTrue="1" operator="containsText" text="4HE">
      <formula>NOT(ISERROR(SEARCH("4HE",AA186)))</formula>
    </cfRule>
    <cfRule type="containsText" dxfId="30437" priority="53253" stopIfTrue="1" operator="containsText" text="3HE">
      <formula>NOT(ISERROR(SEARCH("3HE",AA186)))</formula>
    </cfRule>
    <cfRule type="containsText" dxfId="30436" priority="53254" stopIfTrue="1" operator="containsText" text="2HE">
      <formula>NOT(ISERROR(SEARCH("2HE",AA186)))</formula>
    </cfRule>
    <cfRule type="containsText" dxfId="30435" priority="53255" stopIfTrue="1" operator="containsText" text="1HE">
      <formula>NOT(ISERROR(SEARCH("1HE",AA186)))</formula>
    </cfRule>
    <cfRule type="containsText" dxfId="30434" priority="53256" stopIfTrue="1" operator="containsText" text="MINA">
      <formula>NOT(ISERROR(SEARCH("MINA",AA186)))</formula>
    </cfRule>
    <cfRule type="containsText" dxfId="30433" priority="53257" stopIfTrue="1" operator="containsText" text="8TD">
      <formula>NOT(ISERROR(SEARCH("8TD",AA186)))</formula>
    </cfRule>
  </conditionalFormatting>
  <conditionalFormatting sqref="AJ186">
    <cfRule type="containsText" dxfId="30432" priority="53224" stopIfTrue="1" operator="containsText" text="VAC">
      <formula>NOT(ISERROR(SEARCH("VAC",AJ186)))</formula>
    </cfRule>
    <cfRule type="containsText" priority="53225" stopIfTrue="1" operator="containsText" text="0">
      <formula>NOT(ISERROR(SEARCH("0",AJ186)))</formula>
    </cfRule>
    <cfRule type="containsText" dxfId="30431" priority="53226" stopIfTrue="1" operator="containsText" text="S">
      <formula>NOT(ISERROR(SEARCH("S",AJ186)))</formula>
    </cfRule>
    <cfRule type="containsText" dxfId="30430" priority="53227" stopIfTrue="1" operator="containsText" text="F">
      <formula>NOT(ISERROR(SEARCH("F",AJ186)))</formula>
    </cfRule>
    <cfRule type="containsText" dxfId="30429" priority="53228" stopIfTrue="1" operator="containsText" text="P">
      <formula>NOT(ISERROR(SEARCH("P",AJ186)))</formula>
    </cfRule>
    <cfRule type="containsText" dxfId="30428" priority="53229" stopIfTrue="1" operator="containsText" text="LNP">
      <formula>NOT(ISERROR(SEARCH("LNP",AJ186)))</formula>
    </cfRule>
    <cfRule type="containsText" dxfId="30427" priority="53230" stopIfTrue="1" operator="containsText" text="DM">
      <formula>NOT(ISERROR(SEARCH("DM",AJ186)))</formula>
    </cfRule>
    <cfRule type="containsText" dxfId="30426" priority="53231" stopIfTrue="1" operator="containsText" text="5DOM">
      <formula>NOT(ISERROR(SEARCH("5DOM",AJ186)))</formula>
    </cfRule>
    <cfRule type="containsText" dxfId="30425" priority="53232" stopIfTrue="1" operator="containsText" text="DOM">
      <formula>NOT(ISERROR(SEARCH("DOM",AJ186)))</formula>
    </cfRule>
    <cfRule type="containsText" dxfId="30424" priority="53233" stopIfTrue="1" operator="containsText" text="DLP">
      <formula>NOT(ISERROR(SEARCH("DLP",AJ186)))</formula>
    </cfRule>
    <cfRule type="containsText" dxfId="30423" priority="53234" stopIfTrue="1" operator="containsText" text="5HE">
      <formula>NOT(ISERROR(SEARCH("5HE",AJ186)))</formula>
    </cfRule>
    <cfRule type="containsText" dxfId="30422" priority="53235" stopIfTrue="1" operator="containsText" text="4HE">
      <formula>NOT(ISERROR(SEARCH("4HE",AJ186)))</formula>
    </cfRule>
    <cfRule type="containsText" dxfId="30421" priority="53236" stopIfTrue="1" operator="containsText" text="3HE">
      <formula>NOT(ISERROR(SEARCH("3HE",AJ186)))</formula>
    </cfRule>
    <cfRule type="containsText" dxfId="30420" priority="53237" stopIfTrue="1" operator="containsText" text="2HE">
      <formula>NOT(ISERROR(SEARCH("2HE",AJ186)))</formula>
    </cfRule>
    <cfRule type="containsText" dxfId="30419" priority="53238" stopIfTrue="1" operator="containsText" text="1HE">
      <formula>NOT(ISERROR(SEARCH("1HE",AJ186)))</formula>
    </cfRule>
    <cfRule type="containsText" dxfId="30418" priority="53239" stopIfTrue="1" operator="containsText" text="MINA">
      <formula>NOT(ISERROR(SEARCH("MINA",AJ186)))</formula>
    </cfRule>
    <cfRule type="containsText" dxfId="30417" priority="53240" stopIfTrue="1" operator="containsText" text="8TD">
      <formula>NOT(ISERROR(SEARCH("8TD",AJ186)))</formula>
    </cfRule>
  </conditionalFormatting>
  <conditionalFormatting sqref="AJ192">
    <cfRule type="containsText" dxfId="30416" priority="53171" stopIfTrue="1" operator="containsText" text="VAC">
      <formula>NOT(ISERROR(SEARCH("VAC",AJ192)))</formula>
    </cfRule>
    <cfRule type="containsText" priority="53172" stopIfTrue="1" operator="containsText" text="0">
      <formula>NOT(ISERROR(SEARCH("0",AJ192)))</formula>
    </cfRule>
    <cfRule type="containsText" dxfId="30415" priority="53173" stopIfTrue="1" operator="containsText" text="S">
      <formula>NOT(ISERROR(SEARCH("S",AJ192)))</formula>
    </cfRule>
    <cfRule type="containsText" dxfId="30414" priority="53174" stopIfTrue="1" operator="containsText" text="F">
      <formula>NOT(ISERROR(SEARCH("F",AJ192)))</formula>
    </cfRule>
    <cfRule type="containsText" dxfId="30413" priority="53175" stopIfTrue="1" operator="containsText" text="P">
      <formula>NOT(ISERROR(SEARCH("P",AJ192)))</formula>
    </cfRule>
    <cfRule type="containsText" dxfId="30412" priority="53176" stopIfTrue="1" operator="containsText" text="LNP">
      <formula>NOT(ISERROR(SEARCH("LNP",AJ192)))</formula>
    </cfRule>
    <cfRule type="containsText" dxfId="30411" priority="53177" stopIfTrue="1" operator="containsText" text="DM">
      <formula>NOT(ISERROR(SEARCH("DM",AJ192)))</formula>
    </cfRule>
    <cfRule type="containsText" dxfId="30410" priority="53178" stopIfTrue="1" operator="containsText" text="5DOM">
      <formula>NOT(ISERROR(SEARCH("5DOM",AJ192)))</formula>
    </cfRule>
    <cfRule type="containsText" dxfId="30409" priority="53179" stopIfTrue="1" operator="containsText" text="DOM">
      <formula>NOT(ISERROR(SEARCH("DOM",AJ192)))</formula>
    </cfRule>
    <cfRule type="containsText" dxfId="30408" priority="53180" stopIfTrue="1" operator="containsText" text="DLP">
      <formula>NOT(ISERROR(SEARCH("DLP",AJ192)))</formula>
    </cfRule>
    <cfRule type="containsText" dxfId="30407" priority="53181" stopIfTrue="1" operator="containsText" text="5HE">
      <formula>NOT(ISERROR(SEARCH("5HE",AJ192)))</formula>
    </cfRule>
    <cfRule type="containsText" dxfId="30406" priority="53182" stopIfTrue="1" operator="containsText" text="4HE">
      <formula>NOT(ISERROR(SEARCH("4HE",AJ192)))</formula>
    </cfRule>
    <cfRule type="containsText" dxfId="30405" priority="53183" stopIfTrue="1" operator="containsText" text="3HE">
      <formula>NOT(ISERROR(SEARCH("3HE",AJ192)))</formula>
    </cfRule>
    <cfRule type="containsText" dxfId="30404" priority="53184" stopIfTrue="1" operator="containsText" text="2HE">
      <formula>NOT(ISERROR(SEARCH("2HE",AJ192)))</formula>
    </cfRule>
    <cfRule type="containsText" dxfId="30403" priority="53185" stopIfTrue="1" operator="containsText" text="1HE">
      <formula>NOT(ISERROR(SEARCH("1HE",AJ192)))</formula>
    </cfRule>
    <cfRule type="containsText" dxfId="30402" priority="53186" stopIfTrue="1" operator="containsText" text="MINA">
      <formula>NOT(ISERROR(SEARCH("MINA",AJ192)))</formula>
    </cfRule>
    <cfRule type="containsText" dxfId="30401" priority="53187" stopIfTrue="1" operator="containsText" text="8TD">
      <formula>NOT(ISERROR(SEARCH("8TD",AJ192)))</formula>
    </cfRule>
  </conditionalFormatting>
  <conditionalFormatting sqref="AJ192">
    <cfRule type="containsText" dxfId="30400" priority="53170" stopIfTrue="1" operator="containsText" text="8TDT">
      <formula>NOT(ISERROR(SEARCH("8TDT",AJ192)))</formula>
    </cfRule>
  </conditionalFormatting>
  <conditionalFormatting sqref="AJ192">
    <cfRule type="containsText" dxfId="30399" priority="53153" stopIfTrue="1" operator="containsText" text="VAC">
      <formula>NOT(ISERROR(SEARCH("VAC",AJ192)))</formula>
    </cfRule>
    <cfRule type="containsText" priority="53154" stopIfTrue="1" operator="containsText" text="0">
      <formula>NOT(ISERROR(SEARCH("0",AJ192)))</formula>
    </cfRule>
    <cfRule type="containsText" dxfId="30398" priority="53155" stopIfTrue="1" operator="containsText" text="S">
      <formula>NOT(ISERROR(SEARCH("S",AJ192)))</formula>
    </cfRule>
    <cfRule type="containsText" dxfId="30397" priority="53156" stopIfTrue="1" operator="containsText" text="F">
      <formula>NOT(ISERROR(SEARCH("F",AJ192)))</formula>
    </cfRule>
    <cfRule type="containsText" dxfId="30396" priority="53157" stopIfTrue="1" operator="containsText" text="P">
      <formula>NOT(ISERROR(SEARCH("P",AJ192)))</formula>
    </cfRule>
    <cfRule type="containsText" dxfId="30395" priority="53158" stopIfTrue="1" operator="containsText" text="LNP">
      <formula>NOT(ISERROR(SEARCH("LNP",AJ192)))</formula>
    </cfRule>
    <cfRule type="containsText" dxfId="30394" priority="53159" stopIfTrue="1" operator="containsText" text="DM">
      <formula>NOT(ISERROR(SEARCH("DM",AJ192)))</formula>
    </cfRule>
    <cfRule type="containsText" dxfId="30393" priority="53160" stopIfTrue="1" operator="containsText" text="5DOM">
      <formula>NOT(ISERROR(SEARCH("5DOM",AJ192)))</formula>
    </cfRule>
    <cfRule type="containsText" dxfId="30392" priority="53161" stopIfTrue="1" operator="containsText" text="DOM">
      <formula>NOT(ISERROR(SEARCH("DOM",AJ192)))</formula>
    </cfRule>
    <cfRule type="containsText" dxfId="30391" priority="53162" stopIfTrue="1" operator="containsText" text="DLP">
      <formula>NOT(ISERROR(SEARCH("DLP",AJ192)))</formula>
    </cfRule>
    <cfRule type="containsText" dxfId="30390" priority="53163" stopIfTrue="1" operator="containsText" text="5HE">
      <formula>NOT(ISERROR(SEARCH("5HE",AJ192)))</formula>
    </cfRule>
    <cfRule type="containsText" dxfId="30389" priority="53164" stopIfTrue="1" operator="containsText" text="4HE">
      <formula>NOT(ISERROR(SEARCH("4HE",AJ192)))</formula>
    </cfRule>
    <cfRule type="containsText" dxfId="30388" priority="53165" stopIfTrue="1" operator="containsText" text="3HE">
      <formula>NOT(ISERROR(SEARCH("3HE",AJ192)))</formula>
    </cfRule>
    <cfRule type="containsText" dxfId="30387" priority="53166" stopIfTrue="1" operator="containsText" text="2HE">
      <formula>NOT(ISERROR(SEARCH("2HE",AJ192)))</formula>
    </cfRule>
    <cfRule type="containsText" dxfId="30386" priority="53167" stopIfTrue="1" operator="containsText" text="1HE">
      <formula>NOT(ISERROR(SEARCH("1HE",AJ192)))</formula>
    </cfRule>
    <cfRule type="containsText" dxfId="30385" priority="53168" stopIfTrue="1" operator="containsText" text="MINA">
      <formula>NOT(ISERROR(SEARCH("MINA",AJ192)))</formula>
    </cfRule>
    <cfRule type="containsText" dxfId="30384" priority="53169" stopIfTrue="1" operator="containsText" text="8TD">
      <formula>NOT(ISERROR(SEARCH("8TD",AJ192)))</formula>
    </cfRule>
  </conditionalFormatting>
  <conditionalFormatting sqref="AJ192">
    <cfRule type="containsText" dxfId="30383" priority="53152" stopIfTrue="1" operator="containsText" text="8TDT">
      <formula>NOT(ISERROR(SEARCH("8TDT",AJ192)))</formula>
    </cfRule>
  </conditionalFormatting>
  <conditionalFormatting sqref="J192 M192 T192 X192:Y192 Q192 O192 V192">
    <cfRule type="containsText" dxfId="30382" priority="53117" stopIfTrue="1" operator="containsText" text="VAC">
      <formula>NOT(ISERROR(SEARCH("VAC",J192)))</formula>
    </cfRule>
    <cfRule type="containsText" priority="53118" stopIfTrue="1" operator="containsText" text="0">
      <formula>NOT(ISERROR(SEARCH("0",J192)))</formula>
    </cfRule>
    <cfRule type="containsText" dxfId="30381" priority="53119" stopIfTrue="1" operator="containsText" text="S">
      <formula>NOT(ISERROR(SEARCH("S",J192)))</formula>
    </cfRule>
    <cfRule type="containsText" dxfId="30380" priority="53120" stopIfTrue="1" operator="containsText" text="F">
      <formula>NOT(ISERROR(SEARCH("F",J192)))</formula>
    </cfRule>
    <cfRule type="containsText" dxfId="30379" priority="53121" stopIfTrue="1" operator="containsText" text="P">
      <formula>NOT(ISERROR(SEARCH("P",J192)))</formula>
    </cfRule>
    <cfRule type="containsText" dxfId="30378" priority="53122" stopIfTrue="1" operator="containsText" text="LNP">
      <formula>NOT(ISERROR(SEARCH("LNP",J192)))</formula>
    </cfRule>
    <cfRule type="containsText" dxfId="30377" priority="53123" stopIfTrue="1" operator="containsText" text="DM">
      <formula>NOT(ISERROR(SEARCH("DM",J192)))</formula>
    </cfRule>
    <cfRule type="containsText" dxfId="30376" priority="53124" stopIfTrue="1" operator="containsText" text="5DOM">
      <formula>NOT(ISERROR(SEARCH("5DOM",J192)))</formula>
    </cfRule>
    <cfRule type="containsText" dxfId="30375" priority="53125" stopIfTrue="1" operator="containsText" text="DOM">
      <formula>NOT(ISERROR(SEARCH("DOM",J192)))</formula>
    </cfRule>
    <cfRule type="containsText" dxfId="30374" priority="53126" stopIfTrue="1" operator="containsText" text="DLP">
      <formula>NOT(ISERROR(SEARCH("DLP",J192)))</formula>
    </cfRule>
    <cfRule type="containsText" dxfId="30373" priority="53127" stopIfTrue="1" operator="containsText" text="5HE">
      <formula>NOT(ISERROR(SEARCH("5HE",J192)))</formula>
    </cfRule>
    <cfRule type="containsText" dxfId="30372" priority="53128" stopIfTrue="1" operator="containsText" text="4HE">
      <formula>NOT(ISERROR(SEARCH("4HE",J192)))</formula>
    </cfRule>
    <cfRule type="containsText" dxfId="30371" priority="53129" stopIfTrue="1" operator="containsText" text="3HE">
      <formula>NOT(ISERROR(SEARCH("3HE",J192)))</formula>
    </cfRule>
    <cfRule type="containsText" dxfId="30370" priority="53130" stopIfTrue="1" operator="containsText" text="2HE">
      <formula>NOT(ISERROR(SEARCH("2HE",J192)))</formula>
    </cfRule>
    <cfRule type="containsText" dxfId="30369" priority="53131" stopIfTrue="1" operator="containsText" text="1HE">
      <formula>NOT(ISERROR(SEARCH("1HE",J192)))</formula>
    </cfRule>
    <cfRule type="containsText" dxfId="30368" priority="53132" stopIfTrue="1" operator="containsText" text="MINA">
      <formula>NOT(ISERROR(SEARCH("MINA",J192)))</formula>
    </cfRule>
    <cfRule type="containsText" dxfId="30367" priority="53133" stopIfTrue="1" operator="containsText" text="8TD">
      <formula>NOT(ISERROR(SEARCH("8TD",J192)))</formula>
    </cfRule>
  </conditionalFormatting>
  <conditionalFormatting sqref="J192 M192 T192 X192:Y192 Q192 O192 V192">
    <cfRule type="containsText" dxfId="30366" priority="53116" stopIfTrue="1" operator="containsText" text="8TDT">
      <formula>NOT(ISERROR(SEARCH("8TDT",J192)))</formula>
    </cfRule>
  </conditionalFormatting>
  <conditionalFormatting sqref="AJ190">
    <cfRule type="containsText" dxfId="30365" priority="53063" stopIfTrue="1" operator="containsText" text="VAC">
      <formula>NOT(ISERROR(SEARCH("VAC",AJ190)))</formula>
    </cfRule>
    <cfRule type="containsText" priority="53064" stopIfTrue="1" operator="containsText" text="0">
      <formula>NOT(ISERROR(SEARCH("0",AJ190)))</formula>
    </cfRule>
    <cfRule type="containsText" dxfId="30364" priority="53065" stopIfTrue="1" operator="containsText" text="S">
      <formula>NOT(ISERROR(SEARCH("S",AJ190)))</formula>
    </cfRule>
    <cfRule type="containsText" dxfId="30363" priority="53066" stopIfTrue="1" operator="containsText" text="F">
      <formula>NOT(ISERROR(SEARCH("F",AJ190)))</formula>
    </cfRule>
    <cfRule type="containsText" dxfId="30362" priority="53067" stopIfTrue="1" operator="containsText" text="P">
      <formula>NOT(ISERROR(SEARCH("P",AJ190)))</formula>
    </cfRule>
    <cfRule type="containsText" dxfId="30361" priority="53068" stopIfTrue="1" operator="containsText" text="LNP">
      <formula>NOT(ISERROR(SEARCH("LNP",AJ190)))</formula>
    </cfRule>
    <cfRule type="containsText" dxfId="30360" priority="53069" stopIfTrue="1" operator="containsText" text="DM">
      <formula>NOT(ISERROR(SEARCH("DM",AJ190)))</formula>
    </cfRule>
    <cfRule type="containsText" dxfId="30359" priority="53070" stopIfTrue="1" operator="containsText" text="5DOM">
      <formula>NOT(ISERROR(SEARCH("5DOM",AJ190)))</formula>
    </cfRule>
    <cfRule type="containsText" dxfId="30358" priority="53071" stopIfTrue="1" operator="containsText" text="DOM">
      <formula>NOT(ISERROR(SEARCH("DOM",AJ190)))</formula>
    </cfRule>
    <cfRule type="containsText" dxfId="30357" priority="53072" stopIfTrue="1" operator="containsText" text="DLP">
      <formula>NOT(ISERROR(SEARCH("DLP",AJ190)))</formula>
    </cfRule>
    <cfRule type="containsText" dxfId="30356" priority="53073" stopIfTrue="1" operator="containsText" text="5HE">
      <formula>NOT(ISERROR(SEARCH("5HE",AJ190)))</formula>
    </cfRule>
    <cfRule type="containsText" dxfId="30355" priority="53074" stopIfTrue="1" operator="containsText" text="4HE">
      <formula>NOT(ISERROR(SEARCH("4HE",AJ190)))</formula>
    </cfRule>
    <cfRule type="containsText" dxfId="30354" priority="53075" stopIfTrue="1" operator="containsText" text="3HE">
      <formula>NOT(ISERROR(SEARCH("3HE",AJ190)))</formula>
    </cfRule>
    <cfRule type="containsText" dxfId="30353" priority="53076" stopIfTrue="1" operator="containsText" text="2HE">
      <formula>NOT(ISERROR(SEARCH("2HE",AJ190)))</formula>
    </cfRule>
    <cfRule type="containsText" dxfId="30352" priority="53077" stopIfTrue="1" operator="containsText" text="1HE">
      <formula>NOT(ISERROR(SEARCH("1HE",AJ190)))</formula>
    </cfRule>
    <cfRule type="containsText" dxfId="30351" priority="53078" stopIfTrue="1" operator="containsText" text="MINA">
      <formula>NOT(ISERROR(SEARCH("MINA",AJ190)))</formula>
    </cfRule>
    <cfRule type="containsText" dxfId="30350" priority="53079" stopIfTrue="1" operator="containsText" text="8TD">
      <formula>NOT(ISERROR(SEARCH("8TD",AJ190)))</formula>
    </cfRule>
  </conditionalFormatting>
  <conditionalFormatting sqref="AJ190">
    <cfRule type="containsText" dxfId="30349" priority="53062" stopIfTrue="1" operator="containsText" text="8TDT">
      <formula>NOT(ISERROR(SEARCH("8TDT",AJ190)))</formula>
    </cfRule>
  </conditionalFormatting>
  <conditionalFormatting sqref="AJ190">
    <cfRule type="containsText" dxfId="30348" priority="53045" stopIfTrue="1" operator="containsText" text="VAC">
      <formula>NOT(ISERROR(SEARCH("VAC",AJ190)))</formula>
    </cfRule>
    <cfRule type="containsText" priority="53046" stopIfTrue="1" operator="containsText" text="0">
      <formula>NOT(ISERROR(SEARCH("0",AJ190)))</formula>
    </cfRule>
    <cfRule type="containsText" dxfId="30347" priority="53047" stopIfTrue="1" operator="containsText" text="S">
      <formula>NOT(ISERROR(SEARCH("S",AJ190)))</formula>
    </cfRule>
    <cfRule type="containsText" dxfId="30346" priority="53048" stopIfTrue="1" operator="containsText" text="F">
      <formula>NOT(ISERROR(SEARCH("F",AJ190)))</formula>
    </cfRule>
    <cfRule type="containsText" dxfId="30345" priority="53049" stopIfTrue="1" operator="containsText" text="P">
      <formula>NOT(ISERROR(SEARCH("P",AJ190)))</formula>
    </cfRule>
    <cfRule type="containsText" dxfId="30344" priority="53050" stopIfTrue="1" operator="containsText" text="LNP">
      <formula>NOT(ISERROR(SEARCH("LNP",AJ190)))</formula>
    </cfRule>
    <cfRule type="containsText" dxfId="30343" priority="53051" stopIfTrue="1" operator="containsText" text="DM">
      <formula>NOT(ISERROR(SEARCH("DM",AJ190)))</formula>
    </cfRule>
    <cfRule type="containsText" dxfId="30342" priority="53052" stopIfTrue="1" operator="containsText" text="5DOM">
      <formula>NOT(ISERROR(SEARCH("5DOM",AJ190)))</formula>
    </cfRule>
    <cfRule type="containsText" dxfId="30341" priority="53053" stopIfTrue="1" operator="containsText" text="DOM">
      <formula>NOT(ISERROR(SEARCH("DOM",AJ190)))</formula>
    </cfRule>
    <cfRule type="containsText" dxfId="30340" priority="53054" stopIfTrue="1" operator="containsText" text="DLP">
      <formula>NOT(ISERROR(SEARCH("DLP",AJ190)))</formula>
    </cfRule>
    <cfRule type="containsText" dxfId="30339" priority="53055" stopIfTrue="1" operator="containsText" text="5HE">
      <formula>NOT(ISERROR(SEARCH("5HE",AJ190)))</formula>
    </cfRule>
    <cfRule type="containsText" dxfId="30338" priority="53056" stopIfTrue="1" operator="containsText" text="4HE">
      <formula>NOT(ISERROR(SEARCH("4HE",AJ190)))</formula>
    </cfRule>
    <cfRule type="containsText" dxfId="30337" priority="53057" stopIfTrue="1" operator="containsText" text="3HE">
      <formula>NOT(ISERROR(SEARCH("3HE",AJ190)))</formula>
    </cfRule>
    <cfRule type="containsText" dxfId="30336" priority="53058" stopIfTrue="1" operator="containsText" text="2HE">
      <formula>NOT(ISERROR(SEARCH("2HE",AJ190)))</formula>
    </cfRule>
    <cfRule type="containsText" dxfId="30335" priority="53059" stopIfTrue="1" operator="containsText" text="1HE">
      <formula>NOT(ISERROR(SEARCH("1HE",AJ190)))</formula>
    </cfRule>
    <cfRule type="containsText" dxfId="30334" priority="53060" stopIfTrue="1" operator="containsText" text="MINA">
      <formula>NOT(ISERROR(SEARCH("MINA",AJ190)))</formula>
    </cfRule>
    <cfRule type="containsText" dxfId="30333" priority="53061" stopIfTrue="1" operator="containsText" text="8TD">
      <formula>NOT(ISERROR(SEARCH("8TD",AJ190)))</formula>
    </cfRule>
  </conditionalFormatting>
  <conditionalFormatting sqref="AJ190">
    <cfRule type="containsText" dxfId="30332" priority="53044" stopIfTrue="1" operator="containsText" text="8TDT">
      <formula>NOT(ISERROR(SEARCH("8TDT",AJ190)))</formula>
    </cfRule>
  </conditionalFormatting>
  <conditionalFormatting sqref="K188 O188:R188 V188:Y188 M188 T188 AA188:AF188">
    <cfRule type="containsText" dxfId="30331" priority="53009" stopIfTrue="1" operator="containsText" text="VAC">
      <formula>NOT(ISERROR(SEARCH("VAC",K188)))</formula>
    </cfRule>
    <cfRule type="containsText" priority="53010" stopIfTrue="1" operator="containsText" text="0">
      <formula>NOT(ISERROR(SEARCH("0",K188)))</formula>
    </cfRule>
    <cfRule type="containsText" dxfId="30330" priority="53011" stopIfTrue="1" operator="containsText" text="S">
      <formula>NOT(ISERROR(SEARCH("S",K188)))</formula>
    </cfRule>
    <cfRule type="containsText" dxfId="30329" priority="53012" stopIfTrue="1" operator="containsText" text="F">
      <formula>NOT(ISERROR(SEARCH("F",K188)))</formula>
    </cfRule>
    <cfRule type="containsText" dxfId="30328" priority="53013" stopIfTrue="1" operator="containsText" text="P">
      <formula>NOT(ISERROR(SEARCH("P",K188)))</formula>
    </cfRule>
    <cfRule type="containsText" dxfId="30327" priority="53014" stopIfTrue="1" operator="containsText" text="LNP">
      <formula>NOT(ISERROR(SEARCH("LNP",K188)))</formula>
    </cfRule>
    <cfRule type="containsText" dxfId="30326" priority="53015" stopIfTrue="1" operator="containsText" text="DM">
      <formula>NOT(ISERROR(SEARCH("DM",K188)))</formula>
    </cfRule>
    <cfRule type="containsText" dxfId="30325" priority="53016" stopIfTrue="1" operator="containsText" text="5DOM">
      <formula>NOT(ISERROR(SEARCH("5DOM",K188)))</formula>
    </cfRule>
    <cfRule type="containsText" dxfId="30324" priority="53017" stopIfTrue="1" operator="containsText" text="DOM">
      <formula>NOT(ISERROR(SEARCH("DOM",K188)))</formula>
    </cfRule>
    <cfRule type="containsText" dxfId="30323" priority="53018" stopIfTrue="1" operator="containsText" text="DLP">
      <formula>NOT(ISERROR(SEARCH("DLP",K188)))</formula>
    </cfRule>
    <cfRule type="containsText" dxfId="30322" priority="53019" stopIfTrue="1" operator="containsText" text="5HE">
      <formula>NOT(ISERROR(SEARCH("5HE",K188)))</formula>
    </cfRule>
    <cfRule type="containsText" dxfId="30321" priority="53020" stopIfTrue="1" operator="containsText" text="4HE">
      <formula>NOT(ISERROR(SEARCH("4HE",K188)))</formula>
    </cfRule>
    <cfRule type="containsText" dxfId="30320" priority="53021" stopIfTrue="1" operator="containsText" text="3HE">
      <formula>NOT(ISERROR(SEARCH("3HE",K188)))</formula>
    </cfRule>
    <cfRule type="containsText" dxfId="30319" priority="53022" stopIfTrue="1" operator="containsText" text="2HE">
      <formula>NOT(ISERROR(SEARCH("2HE",K188)))</formula>
    </cfRule>
    <cfRule type="containsText" dxfId="30318" priority="53023" stopIfTrue="1" operator="containsText" text="1HE">
      <formula>NOT(ISERROR(SEARCH("1HE",K188)))</formula>
    </cfRule>
    <cfRule type="containsText" dxfId="30317" priority="53024" stopIfTrue="1" operator="containsText" text="MINA">
      <formula>NOT(ISERROR(SEARCH("MINA",K188)))</formula>
    </cfRule>
    <cfRule type="containsText" dxfId="30316" priority="53025" stopIfTrue="1" operator="containsText" text="8TD">
      <formula>NOT(ISERROR(SEARCH("8TD",K188)))</formula>
    </cfRule>
  </conditionalFormatting>
  <conditionalFormatting sqref="K188 O188:R188 V188:Y188 M188 T188 AA188:AF188">
    <cfRule type="containsText" dxfId="30315" priority="53008" stopIfTrue="1" operator="containsText" text="8TDT">
      <formula>NOT(ISERROR(SEARCH("8TDT",K188)))</formula>
    </cfRule>
  </conditionalFormatting>
  <conditionalFormatting sqref="K192">
    <cfRule type="containsText" dxfId="30314" priority="52973" stopIfTrue="1" operator="containsText" text="VAC">
      <formula>NOT(ISERROR(SEARCH("VAC",K192)))</formula>
    </cfRule>
    <cfRule type="containsText" priority="52974" stopIfTrue="1" operator="containsText" text="0">
      <formula>NOT(ISERROR(SEARCH("0",K192)))</formula>
    </cfRule>
    <cfRule type="containsText" dxfId="30313" priority="52975" stopIfTrue="1" operator="containsText" text="S">
      <formula>NOT(ISERROR(SEARCH("S",K192)))</formula>
    </cfRule>
    <cfRule type="containsText" dxfId="30312" priority="52976" stopIfTrue="1" operator="containsText" text="F">
      <formula>NOT(ISERROR(SEARCH("F",K192)))</formula>
    </cfRule>
    <cfRule type="containsText" dxfId="30311" priority="52977" stopIfTrue="1" operator="containsText" text="P">
      <formula>NOT(ISERROR(SEARCH("P",K192)))</formula>
    </cfRule>
    <cfRule type="containsText" dxfId="30310" priority="52978" stopIfTrue="1" operator="containsText" text="LNP">
      <formula>NOT(ISERROR(SEARCH("LNP",K192)))</formula>
    </cfRule>
    <cfRule type="containsText" dxfId="30309" priority="52979" stopIfTrue="1" operator="containsText" text="DM">
      <formula>NOT(ISERROR(SEARCH("DM",K192)))</formula>
    </cfRule>
    <cfRule type="containsText" dxfId="30308" priority="52980" stopIfTrue="1" operator="containsText" text="5DOM">
      <formula>NOT(ISERROR(SEARCH("5DOM",K192)))</formula>
    </cfRule>
    <cfRule type="containsText" dxfId="30307" priority="52981" stopIfTrue="1" operator="containsText" text="DOM">
      <formula>NOT(ISERROR(SEARCH("DOM",K192)))</formula>
    </cfRule>
    <cfRule type="containsText" dxfId="30306" priority="52982" stopIfTrue="1" operator="containsText" text="DLP">
      <formula>NOT(ISERROR(SEARCH("DLP",K192)))</formula>
    </cfRule>
    <cfRule type="containsText" dxfId="30305" priority="52983" stopIfTrue="1" operator="containsText" text="5HE">
      <formula>NOT(ISERROR(SEARCH("5HE",K192)))</formula>
    </cfRule>
    <cfRule type="containsText" dxfId="30304" priority="52984" stopIfTrue="1" operator="containsText" text="4HE">
      <formula>NOT(ISERROR(SEARCH("4HE",K192)))</formula>
    </cfRule>
    <cfRule type="containsText" dxfId="30303" priority="52985" stopIfTrue="1" operator="containsText" text="3HE">
      <formula>NOT(ISERROR(SEARCH("3HE",K192)))</formula>
    </cfRule>
    <cfRule type="containsText" dxfId="30302" priority="52986" stopIfTrue="1" operator="containsText" text="2HE">
      <formula>NOT(ISERROR(SEARCH("2HE",K192)))</formula>
    </cfRule>
    <cfRule type="containsText" dxfId="30301" priority="52987" stopIfTrue="1" operator="containsText" text="1HE">
      <formula>NOT(ISERROR(SEARCH("1HE",K192)))</formula>
    </cfRule>
    <cfRule type="containsText" dxfId="30300" priority="52988" stopIfTrue="1" operator="containsText" text="MINA">
      <formula>NOT(ISERROR(SEARCH("MINA",K192)))</formula>
    </cfRule>
    <cfRule type="containsText" dxfId="30299" priority="52989" stopIfTrue="1" operator="containsText" text="8TD">
      <formula>NOT(ISERROR(SEARCH("8TD",K192)))</formula>
    </cfRule>
  </conditionalFormatting>
  <conditionalFormatting sqref="K192">
    <cfRule type="containsText" dxfId="30298" priority="52972" stopIfTrue="1" operator="containsText" text="8TDT">
      <formula>NOT(ISERROR(SEARCH("8TDT",K192)))</formula>
    </cfRule>
  </conditionalFormatting>
  <conditionalFormatting sqref="R192">
    <cfRule type="containsText" dxfId="30297" priority="52955" stopIfTrue="1" operator="containsText" text="VAC">
      <formula>NOT(ISERROR(SEARCH("VAC",R192)))</formula>
    </cfRule>
    <cfRule type="containsText" priority="52956" stopIfTrue="1" operator="containsText" text="0">
      <formula>NOT(ISERROR(SEARCH("0",R192)))</formula>
    </cfRule>
    <cfRule type="containsText" dxfId="30296" priority="52957" stopIfTrue="1" operator="containsText" text="S">
      <formula>NOT(ISERROR(SEARCH("S",R192)))</formula>
    </cfRule>
    <cfRule type="containsText" dxfId="30295" priority="52958" stopIfTrue="1" operator="containsText" text="F">
      <formula>NOT(ISERROR(SEARCH("F",R192)))</formula>
    </cfRule>
    <cfRule type="containsText" dxfId="30294" priority="52959" stopIfTrue="1" operator="containsText" text="P">
      <formula>NOT(ISERROR(SEARCH("P",R192)))</formula>
    </cfRule>
    <cfRule type="containsText" dxfId="30293" priority="52960" stopIfTrue="1" operator="containsText" text="LNP">
      <formula>NOT(ISERROR(SEARCH("LNP",R192)))</formula>
    </cfRule>
    <cfRule type="containsText" dxfId="30292" priority="52961" stopIfTrue="1" operator="containsText" text="DM">
      <formula>NOT(ISERROR(SEARCH("DM",R192)))</formula>
    </cfRule>
    <cfRule type="containsText" dxfId="30291" priority="52962" stopIfTrue="1" operator="containsText" text="5DOM">
      <formula>NOT(ISERROR(SEARCH("5DOM",R192)))</formula>
    </cfRule>
    <cfRule type="containsText" dxfId="30290" priority="52963" stopIfTrue="1" operator="containsText" text="DOM">
      <formula>NOT(ISERROR(SEARCH("DOM",R192)))</formula>
    </cfRule>
    <cfRule type="containsText" dxfId="30289" priority="52964" stopIfTrue="1" operator="containsText" text="DLP">
      <formula>NOT(ISERROR(SEARCH("DLP",R192)))</formula>
    </cfRule>
    <cfRule type="containsText" dxfId="30288" priority="52965" stopIfTrue="1" operator="containsText" text="5HE">
      <formula>NOT(ISERROR(SEARCH("5HE",R192)))</formula>
    </cfRule>
    <cfRule type="containsText" dxfId="30287" priority="52966" stopIfTrue="1" operator="containsText" text="4HE">
      <formula>NOT(ISERROR(SEARCH("4HE",R192)))</formula>
    </cfRule>
    <cfRule type="containsText" dxfId="30286" priority="52967" stopIfTrue="1" operator="containsText" text="3HE">
      <formula>NOT(ISERROR(SEARCH("3HE",R192)))</formula>
    </cfRule>
    <cfRule type="containsText" dxfId="30285" priority="52968" stopIfTrue="1" operator="containsText" text="2HE">
      <formula>NOT(ISERROR(SEARCH("2HE",R192)))</formula>
    </cfRule>
    <cfRule type="containsText" dxfId="30284" priority="52969" stopIfTrue="1" operator="containsText" text="1HE">
      <formula>NOT(ISERROR(SEARCH("1HE",R192)))</formula>
    </cfRule>
    <cfRule type="containsText" dxfId="30283" priority="52970" stopIfTrue="1" operator="containsText" text="MINA">
      <formula>NOT(ISERROR(SEARCH("MINA",R192)))</formula>
    </cfRule>
    <cfRule type="containsText" dxfId="30282" priority="52971" stopIfTrue="1" operator="containsText" text="8TD">
      <formula>NOT(ISERROR(SEARCH("8TD",R192)))</formula>
    </cfRule>
  </conditionalFormatting>
  <conditionalFormatting sqref="R192">
    <cfRule type="containsText" dxfId="30281" priority="52954" stopIfTrue="1" operator="containsText" text="8TDT">
      <formula>NOT(ISERROR(SEARCH("8TDT",R192)))</formula>
    </cfRule>
  </conditionalFormatting>
  <conditionalFormatting sqref="AA192:AF192">
    <cfRule type="containsText" dxfId="30280" priority="52811" stopIfTrue="1" operator="containsText" text="VAC">
      <formula>NOT(ISERROR(SEARCH("VAC",AA192)))</formula>
    </cfRule>
    <cfRule type="containsText" priority="52812" stopIfTrue="1" operator="containsText" text="0">
      <formula>NOT(ISERROR(SEARCH("0",AA192)))</formula>
    </cfRule>
    <cfRule type="containsText" dxfId="30279" priority="52813" stopIfTrue="1" operator="containsText" text="S">
      <formula>NOT(ISERROR(SEARCH("S",AA192)))</formula>
    </cfRule>
    <cfRule type="containsText" dxfId="30278" priority="52814" stopIfTrue="1" operator="containsText" text="F">
      <formula>NOT(ISERROR(SEARCH("F",AA192)))</formula>
    </cfRule>
    <cfRule type="containsText" dxfId="30277" priority="52815" stopIfTrue="1" operator="containsText" text="P">
      <formula>NOT(ISERROR(SEARCH("P",AA192)))</formula>
    </cfRule>
    <cfRule type="containsText" dxfId="30276" priority="52816" stopIfTrue="1" operator="containsText" text="LNP">
      <formula>NOT(ISERROR(SEARCH("LNP",AA192)))</formula>
    </cfRule>
    <cfRule type="containsText" dxfId="30275" priority="52817" stopIfTrue="1" operator="containsText" text="DM">
      <formula>NOT(ISERROR(SEARCH("DM",AA192)))</formula>
    </cfRule>
    <cfRule type="containsText" dxfId="30274" priority="52818" stopIfTrue="1" operator="containsText" text="5DOM">
      <formula>NOT(ISERROR(SEARCH("5DOM",AA192)))</formula>
    </cfRule>
    <cfRule type="containsText" dxfId="30273" priority="52819" stopIfTrue="1" operator="containsText" text="DOM">
      <formula>NOT(ISERROR(SEARCH("DOM",AA192)))</formula>
    </cfRule>
    <cfRule type="containsText" dxfId="30272" priority="52820" stopIfTrue="1" operator="containsText" text="DLP">
      <formula>NOT(ISERROR(SEARCH("DLP",AA192)))</formula>
    </cfRule>
    <cfRule type="containsText" dxfId="30271" priority="52821" stopIfTrue="1" operator="containsText" text="5HE">
      <formula>NOT(ISERROR(SEARCH("5HE",AA192)))</formula>
    </cfRule>
    <cfRule type="containsText" dxfId="30270" priority="52822" stopIfTrue="1" operator="containsText" text="4HE">
      <formula>NOT(ISERROR(SEARCH("4HE",AA192)))</formula>
    </cfRule>
    <cfRule type="containsText" dxfId="30269" priority="52823" stopIfTrue="1" operator="containsText" text="3HE">
      <formula>NOT(ISERROR(SEARCH("3HE",AA192)))</formula>
    </cfRule>
    <cfRule type="containsText" dxfId="30268" priority="52824" stopIfTrue="1" operator="containsText" text="2HE">
      <formula>NOT(ISERROR(SEARCH("2HE",AA192)))</formula>
    </cfRule>
    <cfRule type="containsText" dxfId="30267" priority="52825" stopIfTrue="1" operator="containsText" text="1HE">
      <formula>NOT(ISERROR(SEARCH("1HE",AA192)))</formula>
    </cfRule>
    <cfRule type="containsText" dxfId="30266" priority="52826" stopIfTrue="1" operator="containsText" text="MINA">
      <formula>NOT(ISERROR(SEARCH("MINA",AA192)))</formula>
    </cfRule>
    <cfRule type="containsText" dxfId="30265" priority="52827" stopIfTrue="1" operator="containsText" text="8TD">
      <formula>NOT(ISERROR(SEARCH("8TD",AA192)))</formula>
    </cfRule>
  </conditionalFormatting>
  <conditionalFormatting sqref="AA192:AF192">
    <cfRule type="containsText" dxfId="30264" priority="52810" stopIfTrue="1" operator="containsText" text="8TDT">
      <formula>NOT(ISERROR(SEARCH("8TDT",AA192)))</formula>
    </cfRule>
  </conditionalFormatting>
  <conditionalFormatting sqref="B186">
    <cfRule type="containsText" dxfId="30263" priority="52789" stopIfTrue="1" operator="containsText" text="TN">
      <formula>NOT(ISERROR(SEARCH("TN",B186)))</formula>
    </cfRule>
    <cfRule type="containsText" dxfId="30262" priority="52790" stopIfTrue="1" operator="containsText" text="TN">
      <formula>NOT(ISERROR(SEARCH("TN",B186)))</formula>
    </cfRule>
    <cfRule type="containsText" dxfId="30261" priority="52791" stopIfTrue="1" operator="containsText" text="TD">
      <formula>NOT(ISERROR(SEARCH("TD",B186)))</formula>
    </cfRule>
  </conditionalFormatting>
  <conditionalFormatting sqref="B188">
    <cfRule type="containsText" dxfId="30260" priority="52786" stopIfTrue="1" operator="containsText" text="TN">
      <formula>NOT(ISERROR(SEARCH("TN",B188)))</formula>
    </cfRule>
    <cfRule type="containsText" dxfId="30259" priority="52787" stopIfTrue="1" operator="containsText" text="TN">
      <formula>NOT(ISERROR(SEARCH("TN",B188)))</formula>
    </cfRule>
    <cfRule type="containsText" dxfId="30258" priority="52788" stopIfTrue="1" operator="containsText" text="TD">
      <formula>NOT(ISERROR(SEARCH("TD",B188)))</formula>
    </cfRule>
  </conditionalFormatting>
  <conditionalFormatting sqref="B192">
    <cfRule type="containsText" dxfId="30257" priority="52783" stopIfTrue="1" operator="containsText" text="TN">
      <formula>NOT(ISERROR(SEARCH("TN",B192)))</formula>
    </cfRule>
    <cfRule type="containsText" dxfId="30256" priority="52784" stopIfTrue="1" operator="containsText" text="TN">
      <formula>NOT(ISERROR(SEARCH("TN",B192)))</formula>
    </cfRule>
    <cfRule type="containsText" dxfId="30255" priority="52785" stopIfTrue="1" operator="containsText" text="TD">
      <formula>NOT(ISERROR(SEARCH("TD",B192)))</formula>
    </cfRule>
  </conditionalFormatting>
  <conditionalFormatting sqref="I192">
    <cfRule type="containsText" dxfId="30254" priority="52730" stopIfTrue="1" operator="containsText" text="VAC">
      <formula>NOT(ISERROR(SEARCH("VAC",I192)))</formula>
    </cfRule>
    <cfRule type="containsText" priority="52731" stopIfTrue="1" operator="containsText" text="0">
      <formula>NOT(ISERROR(SEARCH("0",I192)))</formula>
    </cfRule>
    <cfRule type="containsText" dxfId="30253" priority="52732" stopIfTrue="1" operator="containsText" text="S">
      <formula>NOT(ISERROR(SEARCH("S",I192)))</formula>
    </cfRule>
    <cfRule type="containsText" dxfId="30252" priority="52733" stopIfTrue="1" operator="containsText" text="F">
      <formula>NOT(ISERROR(SEARCH("F",I192)))</formula>
    </cfRule>
    <cfRule type="containsText" dxfId="30251" priority="52734" stopIfTrue="1" operator="containsText" text="P">
      <formula>NOT(ISERROR(SEARCH("P",I192)))</formula>
    </cfRule>
    <cfRule type="containsText" dxfId="30250" priority="52735" stopIfTrue="1" operator="containsText" text="LNP">
      <formula>NOT(ISERROR(SEARCH("LNP",I192)))</formula>
    </cfRule>
    <cfRule type="containsText" dxfId="30249" priority="52736" stopIfTrue="1" operator="containsText" text="DM">
      <formula>NOT(ISERROR(SEARCH("DM",I192)))</formula>
    </cfRule>
    <cfRule type="containsText" dxfId="30248" priority="52737" stopIfTrue="1" operator="containsText" text="5DOM">
      <formula>NOT(ISERROR(SEARCH("5DOM",I192)))</formula>
    </cfRule>
    <cfRule type="containsText" dxfId="30247" priority="52738" stopIfTrue="1" operator="containsText" text="DOM">
      <formula>NOT(ISERROR(SEARCH("DOM",I192)))</formula>
    </cfRule>
    <cfRule type="containsText" dxfId="30246" priority="52739" stopIfTrue="1" operator="containsText" text="DLP">
      <formula>NOT(ISERROR(SEARCH("DLP",I192)))</formula>
    </cfRule>
    <cfRule type="containsText" dxfId="30245" priority="52740" stopIfTrue="1" operator="containsText" text="5HE">
      <formula>NOT(ISERROR(SEARCH("5HE",I192)))</formula>
    </cfRule>
    <cfRule type="containsText" dxfId="30244" priority="52741" stopIfTrue="1" operator="containsText" text="4HE">
      <formula>NOT(ISERROR(SEARCH("4HE",I192)))</formula>
    </cfRule>
    <cfRule type="containsText" dxfId="30243" priority="52742" stopIfTrue="1" operator="containsText" text="3HE">
      <formula>NOT(ISERROR(SEARCH("3HE",I192)))</formula>
    </cfRule>
    <cfRule type="containsText" dxfId="30242" priority="52743" stopIfTrue="1" operator="containsText" text="2HE">
      <formula>NOT(ISERROR(SEARCH("2HE",I192)))</formula>
    </cfRule>
    <cfRule type="containsText" dxfId="30241" priority="52744" stopIfTrue="1" operator="containsText" text="1HE">
      <formula>NOT(ISERROR(SEARCH("1HE",I192)))</formula>
    </cfRule>
    <cfRule type="containsText" dxfId="30240" priority="52745" stopIfTrue="1" operator="containsText" text="MINA">
      <formula>NOT(ISERROR(SEARCH("MINA",I192)))</formula>
    </cfRule>
    <cfRule type="containsText" dxfId="30239" priority="52746" stopIfTrue="1" operator="containsText" text="8TD">
      <formula>NOT(ISERROR(SEARCH("8TD",I192)))</formula>
    </cfRule>
  </conditionalFormatting>
  <conditionalFormatting sqref="I192">
    <cfRule type="containsText" dxfId="30238" priority="52729" stopIfTrue="1" operator="containsText" text="8TDT">
      <formula>NOT(ISERROR(SEARCH("8TDT",I192)))</formula>
    </cfRule>
  </conditionalFormatting>
  <conditionalFormatting sqref="AK192">
    <cfRule type="containsText" dxfId="30237" priority="52712" stopIfTrue="1" operator="containsText" text="VAC">
      <formula>NOT(ISERROR(SEARCH("VAC",AK192)))</formula>
    </cfRule>
    <cfRule type="containsText" priority="52713" stopIfTrue="1" operator="containsText" text="0">
      <formula>NOT(ISERROR(SEARCH("0",AK192)))</formula>
    </cfRule>
    <cfRule type="containsText" dxfId="30236" priority="52714" stopIfTrue="1" operator="containsText" text="S">
      <formula>NOT(ISERROR(SEARCH("S",AK192)))</formula>
    </cfRule>
    <cfRule type="containsText" dxfId="30235" priority="52715" stopIfTrue="1" operator="containsText" text="F">
      <formula>NOT(ISERROR(SEARCH("F",AK192)))</formula>
    </cfRule>
    <cfRule type="containsText" dxfId="30234" priority="52716" stopIfTrue="1" operator="containsText" text="P">
      <formula>NOT(ISERROR(SEARCH("P",AK192)))</formula>
    </cfRule>
    <cfRule type="containsText" dxfId="30233" priority="52717" stopIfTrue="1" operator="containsText" text="LNP">
      <formula>NOT(ISERROR(SEARCH("LNP",AK192)))</formula>
    </cfRule>
    <cfRule type="containsText" dxfId="30232" priority="52718" stopIfTrue="1" operator="containsText" text="DM">
      <formula>NOT(ISERROR(SEARCH("DM",AK192)))</formula>
    </cfRule>
    <cfRule type="containsText" dxfId="30231" priority="52719" stopIfTrue="1" operator="containsText" text="5DOM">
      <formula>NOT(ISERROR(SEARCH("5DOM",AK192)))</formula>
    </cfRule>
    <cfRule type="containsText" dxfId="30230" priority="52720" stopIfTrue="1" operator="containsText" text="DOM">
      <formula>NOT(ISERROR(SEARCH("DOM",AK192)))</formula>
    </cfRule>
    <cfRule type="containsText" dxfId="30229" priority="52721" stopIfTrue="1" operator="containsText" text="DLP">
      <formula>NOT(ISERROR(SEARCH("DLP",AK192)))</formula>
    </cfRule>
    <cfRule type="containsText" dxfId="30228" priority="52722" stopIfTrue="1" operator="containsText" text="5HE">
      <formula>NOT(ISERROR(SEARCH("5HE",AK192)))</formula>
    </cfRule>
    <cfRule type="containsText" dxfId="30227" priority="52723" stopIfTrue="1" operator="containsText" text="4HE">
      <formula>NOT(ISERROR(SEARCH("4HE",AK192)))</formula>
    </cfRule>
    <cfRule type="containsText" dxfId="30226" priority="52724" stopIfTrue="1" operator="containsText" text="3HE">
      <formula>NOT(ISERROR(SEARCH("3HE",AK192)))</formula>
    </cfRule>
    <cfRule type="containsText" dxfId="30225" priority="52725" stopIfTrue="1" operator="containsText" text="2HE">
      <formula>NOT(ISERROR(SEARCH("2HE",AK192)))</formula>
    </cfRule>
    <cfRule type="containsText" dxfId="30224" priority="52726" stopIfTrue="1" operator="containsText" text="1HE">
      <formula>NOT(ISERROR(SEARCH("1HE",AK192)))</formula>
    </cfRule>
    <cfRule type="containsText" dxfId="30223" priority="52727" stopIfTrue="1" operator="containsText" text="MINA">
      <formula>NOT(ISERROR(SEARCH("MINA",AK192)))</formula>
    </cfRule>
    <cfRule type="containsText" dxfId="30222" priority="52728" stopIfTrue="1" operator="containsText" text="8TD">
      <formula>NOT(ISERROR(SEARCH("8TD",AK192)))</formula>
    </cfRule>
  </conditionalFormatting>
  <conditionalFormatting sqref="AK192">
    <cfRule type="containsText" dxfId="30221" priority="52711" stopIfTrue="1" operator="containsText" text="8TDT">
      <formula>NOT(ISERROR(SEARCH("8TDT",AK192)))</formula>
    </cfRule>
  </conditionalFormatting>
  <conditionalFormatting sqref="AK190">
    <cfRule type="containsText" dxfId="30220" priority="52694" stopIfTrue="1" operator="containsText" text="VAC">
      <formula>NOT(ISERROR(SEARCH("VAC",AK190)))</formula>
    </cfRule>
    <cfRule type="containsText" priority="52695" stopIfTrue="1" operator="containsText" text="0">
      <formula>NOT(ISERROR(SEARCH("0",AK190)))</formula>
    </cfRule>
    <cfRule type="containsText" dxfId="30219" priority="52696" stopIfTrue="1" operator="containsText" text="S">
      <formula>NOT(ISERROR(SEARCH("S",AK190)))</formula>
    </cfRule>
    <cfRule type="containsText" dxfId="30218" priority="52697" stopIfTrue="1" operator="containsText" text="F">
      <formula>NOT(ISERROR(SEARCH("F",AK190)))</formula>
    </cfRule>
    <cfRule type="containsText" dxfId="30217" priority="52698" stopIfTrue="1" operator="containsText" text="P">
      <formula>NOT(ISERROR(SEARCH("P",AK190)))</formula>
    </cfRule>
    <cfRule type="containsText" dxfId="30216" priority="52699" stopIfTrue="1" operator="containsText" text="LNP">
      <formula>NOT(ISERROR(SEARCH("LNP",AK190)))</formula>
    </cfRule>
    <cfRule type="containsText" dxfId="30215" priority="52700" stopIfTrue="1" operator="containsText" text="DM">
      <formula>NOT(ISERROR(SEARCH("DM",AK190)))</formula>
    </cfRule>
    <cfRule type="containsText" dxfId="30214" priority="52701" stopIfTrue="1" operator="containsText" text="5DOM">
      <formula>NOT(ISERROR(SEARCH("5DOM",AK190)))</formula>
    </cfRule>
    <cfRule type="containsText" dxfId="30213" priority="52702" stopIfTrue="1" operator="containsText" text="DOM">
      <formula>NOT(ISERROR(SEARCH("DOM",AK190)))</formula>
    </cfRule>
    <cfRule type="containsText" dxfId="30212" priority="52703" stopIfTrue="1" operator="containsText" text="DLP">
      <formula>NOT(ISERROR(SEARCH("DLP",AK190)))</formula>
    </cfRule>
    <cfRule type="containsText" dxfId="30211" priority="52704" stopIfTrue="1" operator="containsText" text="5HE">
      <formula>NOT(ISERROR(SEARCH("5HE",AK190)))</formula>
    </cfRule>
    <cfRule type="containsText" dxfId="30210" priority="52705" stopIfTrue="1" operator="containsText" text="4HE">
      <formula>NOT(ISERROR(SEARCH("4HE",AK190)))</formula>
    </cfRule>
    <cfRule type="containsText" dxfId="30209" priority="52706" stopIfTrue="1" operator="containsText" text="3HE">
      <formula>NOT(ISERROR(SEARCH("3HE",AK190)))</formula>
    </cfRule>
    <cfRule type="containsText" dxfId="30208" priority="52707" stopIfTrue="1" operator="containsText" text="2HE">
      <formula>NOT(ISERROR(SEARCH("2HE",AK190)))</formula>
    </cfRule>
    <cfRule type="containsText" dxfId="30207" priority="52708" stopIfTrue="1" operator="containsText" text="1HE">
      <formula>NOT(ISERROR(SEARCH("1HE",AK190)))</formula>
    </cfRule>
    <cfRule type="containsText" dxfId="30206" priority="52709" stopIfTrue="1" operator="containsText" text="MINA">
      <formula>NOT(ISERROR(SEARCH("MINA",AK190)))</formula>
    </cfRule>
    <cfRule type="containsText" dxfId="30205" priority="52710" stopIfTrue="1" operator="containsText" text="8TD">
      <formula>NOT(ISERROR(SEARCH("8TD",AK190)))</formula>
    </cfRule>
  </conditionalFormatting>
  <conditionalFormatting sqref="AK190">
    <cfRule type="containsText" dxfId="30204" priority="52693" stopIfTrue="1" operator="containsText" text="8TDT">
      <formula>NOT(ISERROR(SEARCH("8TDT",AK190)))</formula>
    </cfRule>
  </conditionalFormatting>
  <conditionalFormatting sqref="AK186">
    <cfRule type="containsText" dxfId="30203" priority="52676" stopIfTrue="1" operator="containsText" text="VAC">
      <formula>NOT(ISERROR(SEARCH("VAC",AK186)))</formula>
    </cfRule>
    <cfRule type="containsText" priority="52677" stopIfTrue="1" operator="containsText" text="0">
      <formula>NOT(ISERROR(SEARCH("0",AK186)))</formula>
    </cfRule>
    <cfRule type="containsText" dxfId="30202" priority="52678" stopIfTrue="1" operator="containsText" text="S">
      <formula>NOT(ISERROR(SEARCH("S",AK186)))</formula>
    </cfRule>
    <cfRule type="containsText" dxfId="30201" priority="52679" stopIfTrue="1" operator="containsText" text="F">
      <formula>NOT(ISERROR(SEARCH("F",AK186)))</formula>
    </cfRule>
    <cfRule type="containsText" dxfId="30200" priority="52680" stopIfTrue="1" operator="containsText" text="P">
      <formula>NOT(ISERROR(SEARCH("P",AK186)))</formula>
    </cfRule>
    <cfRule type="containsText" dxfId="30199" priority="52681" stopIfTrue="1" operator="containsText" text="LNP">
      <formula>NOT(ISERROR(SEARCH("LNP",AK186)))</formula>
    </cfRule>
    <cfRule type="containsText" dxfId="30198" priority="52682" stopIfTrue="1" operator="containsText" text="DM">
      <formula>NOT(ISERROR(SEARCH("DM",AK186)))</formula>
    </cfRule>
    <cfRule type="containsText" dxfId="30197" priority="52683" stopIfTrue="1" operator="containsText" text="5DOM">
      <formula>NOT(ISERROR(SEARCH("5DOM",AK186)))</formula>
    </cfRule>
    <cfRule type="containsText" dxfId="30196" priority="52684" stopIfTrue="1" operator="containsText" text="DOM">
      <formula>NOT(ISERROR(SEARCH("DOM",AK186)))</formula>
    </cfRule>
    <cfRule type="containsText" dxfId="30195" priority="52685" stopIfTrue="1" operator="containsText" text="DLP">
      <formula>NOT(ISERROR(SEARCH("DLP",AK186)))</formula>
    </cfRule>
    <cfRule type="containsText" dxfId="30194" priority="52686" stopIfTrue="1" operator="containsText" text="5HE">
      <formula>NOT(ISERROR(SEARCH("5HE",AK186)))</formula>
    </cfRule>
    <cfRule type="containsText" dxfId="30193" priority="52687" stopIfTrue="1" operator="containsText" text="4HE">
      <formula>NOT(ISERROR(SEARCH("4HE",AK186)))</formula>
    </cfRule>
    <cfRule type="containsText" dxfId="30192" priority="52688" stopIfTrue="1" operator="containsText" text="3HE">
      <formula>NOT(ISERROR(SEARCH("3HE",AK186)))</formula>
    </cfRule>
    <cfRule type="containsText" dxfId="30191" priority="52689" stopIfTrue="1" operator="containsText" text="2HE">
      <formula>NOT(ISERROR(SEARCH("2HE",AK186)))</formula>
    </cfRule>
    <cfRule type="containsText" dxfId="30190" priority="52690" stopIfTrue="1" operator="containsText" text="1HE">
      <formula>NOT(ISERROR(SEARCH("1HE",AK186)))</formula>
    </cfRule>
    <cfRule type="containsText" dxfId="30189" priority="52691" stopIfTrue="1" operator="containsText" text="MINA">
      <formula>NOT(ISERROR(SEARCH("MINA",AK186)))</formula>
    </cfRule>
    <cfRule type="containsText" dxfId="30188" priority="52692" stopIfTrue="1" operator="containsText" text="8TD">
      <formula>NOT(ISERROR(SEARCH("8TD",AK186)))</formula>
    </cfRule>
  </conditionalFormatting>
  <conditionalFormatting sqref="AK186">
    <cfRule type="containsText" dxfId="30187" priority="52675" stopIfTrue="1" operator="containsText" text="8TDT">
      <formula>NOT(ISERROR(SEARCH("8TDT",AK186)))</formula>
    </cfRule>
  </conditionalFormatting>
  <conditionalFormatting sqref="P192">
    <cfRule type="containsText" dxfId="30186" priority="52514" stopIfTrue="1" operator="containsText" text="VAC">
      <formula>NOT(ISERROR(SEARCH("VAC",P192)))</formula>
    </cfRule>
    <cfRule type="containsText" priority="52515" stopIfTrue="1" operator="containsText" text="0">
      <formula>NOT(ISERROR(SEARCH("0",P192)))</formula>
    </cfRule>
    <cfRule type="containsText" dxfId="30185" priority="52516" stopIfTrue="1" operator="containsText" text="S">
      <formula>NOT(ISERROR(SEARCH("S",P192)))</formula>
    </cfRule>
    <cfRule type="containsText" dxfId="30184" priority="52517" stopIfTrue="1" operator="containsText" text="F">
      <formula>NOT(ISERROR(SEARCH("F",P192)))</formula>
    </cfRule>
    <cfRule type="containsText" dxfId="30183" priority="52518" stopIfTrue="1" operator="containsText" text="P">
      <formula>NOT(ISERROR(SEARCH("P",P192)))</formula>
    </cfRule>
    <cfRule type="containsText" dxfId="30182" priority="52519" stopIfTrue="1" operator="containsText" text="LNP">
      <formula>NOT(ISERROR(SEARCH("LNP",P192)))</formula>
    </cfRule>
    <cfRule type="containsText" dxfId="30181" priority="52520" stopIfTrue="1" operator="containsText" text="DM">
      <formula>NOT(ISERROR(SEARCH("DM",P192)))</formula>
    </cfRule>
    <cfRule type="containsText" dxfId="30180" priority="52521" stopIfTrue="1" operator="containsText" text="5DOM">
      <formula>NOT(ISERROR(SEARCH("5DOM",P192)))</formula>
    </cfRule>
    <cfRule type="containsText" dxfId="30179" priority="52522" stopIfTrue="1" operator="containsText" text="DOM">
      <formula>NOT(ISERROR(SEARCH("DOM",P192)))</formula>
    </cfRule>
    <cfRule type="containsText" dxfId="30178" priority="52523" stopIfTrue="1" operator="containsText" text="DLP">
      <formula>NOT(ISERROR(SEARCH("DLP",P192)))</formula>
    </cfRule>
    <cfRule type="containsText" dxfId="30177" priority="52524" stopIfTrue="1" operator="containsText" text="5HE">
      <formula>NOT(ISERROR(SEARCH("5HE",P192)))</formula>
    </cfRule>
    <cfRule type="containsText" dxfId="30176" priority="52525" stopIfTrue="1" operator="containsText" text="4HE">
      <formula>NOT(ISERROR(SEARCH("4HE",P192)))</formula>
    </cfRule>
    <cfRule type="containsText" dxfId="30175" priority="52526" stopIfTrue="1" operator="containsText" text="3HE">
      <formula>NOT(ISERROR(SEARCH("3HE",P192)))</formula>
    </cfRule>
    <cfRule type="containsText" dxfId="30174" priority="52527" stopIfTrue="1" operator="containsText" text="2HE">
      <formula>NOT(ISERROR(SEARCH("2HE",P192)))</formula>
    </cfRule>
    <cfRule type="containsText" dxfId="30173" priority="52528" stopIfTrue="1" operator="containsText" text="1HE">
      <formula>NOT(ISERROR(SEARCH("1HE",P192)))</formula>
    </cfRule>
    <cfRule type="containsText" dxfId="30172" priority="52529" stopIfTrue="1" operator="containsText" text="MINA">
      <formula>NOT(ISERROR(SEARCH("MINA",P192)))</formula>
    </cfRule>
    <cfRule type="containsText" dxfId="30171" priority="52530" stopIfTrue="1" operator="containsText" text="8TD">
      <formula>NOT(ISERROR(SEARCH("8TD",P192)))</formula>
    </cfRule>
  </conditionalFormatting>
  <conditionalFormatting sqref="P192">
    <cfRule type="containsText" dxfId="30170" priority="52513" stopIfTrue="1" operator="containsText" text="8TDT">
      <formula>NOT(ISERROR(SEARCH("8TDT",P192)))</formula>
    </cfRule>
  </conditionalFormatting>
  <conditionalFormatting sqref="B190">
    <cfRule type="containsText" dxfId="30169" priority="52510" stopIfTrue="1" operator="containsText" text="TN">
      <formula>NOT(ISERROR(SEARCH("TN",B190)))</formula>
    </cfRule>
    <cfRule type="containsText" dxfId="30168" priority="52511" stopIfTrue="1" operator="containsText" text="TN">
      <formula>NOT(ISERROR(SEARCH("TN",B190)))</formula>
    </cfRule>
    <cfRule type="containsText" dxfId="30167" priority="52512" stopIfTrue="1" operator="containsText" text="TD">
      <formula>NOT(ISERROR(SEARCH("TD",B190)))</formula>
    </cfRule>
  </conditionalFormatting>
  <conditionalFormatting sqref="AJ188:AL188">
    <cfRule type="containsText" dxfId="30166" priority="52493" stopIfTrue="1" operator="containsText" text="VAC">
      <formula>NOT(ISERROR(SEARCH("VAC",AJ188)))</formula>
    </cfRule>
    <cfRule type="containsText" priority="52494" stopIfTrue="1" operator="containsText" text="0">
      <formula>NOT(ISERROR(SEARCH("0",AJ188)))</formula>
    </cfRule>
    <cfRule type="containsText" dxfId="30165" priority="52495" stopIfTrue="1" operator="containsText" text="S">
      <formula>NOT(ISERROR(SEARCH("S",AJ188)))</formula>
    </cfRule>
    <cfRule type="containsText" dxfId="30164" priority="52496" stopIfTrue="1" operator="containsText" text="F">
      <formula>NOT(ISERROR(SEARCH("F",AJ188)))</formula>
    </cfRule>
    <cfRule type="containsText" dxfId="30163" priority="52497" stopIfTrue="1" operator="containsText" text="P">
      <formula>NOT(ISERROR(SEARCH("P",AJ188)))</formula>
    </cfRule>
    <cfRule type="containsText" dxfId="30162" priority="52498" stopIfTrue="1" operator="containsText" text="LNP">
      <formula>NOT(ISERROR(SEARCH("LNP",AJ188)))</formula>
    </cfRule>
    <cfRule type="containsText" dxfId="30161" priority="52499" stopIfTrue="1" operator="containsText" text="DM">
      <formula>NOT(ISERROR(SEARCH("DM",AJ188)))</formula>
    </cfRule>
    <cfRule type="containsText" dxfId="30160" priority="52500" stopIfTrue="1" operator="containsText" text="5DOM">
      <formula>NOT(ISERROR(SEARCH("5DOM",AJ188)))</formula>
    </cfRule>
    <cfRule type="containsText" dxfId="30159" priority="52501" stopIfTrue="1" operator="containsText" text="DOM">
      <formula>NOT(ISERROR(SEARCH("DOM",AJ188)))</formula>
    </cfRule>
    <cfRule type="containsText" dxfId="30158" priority="52502" stopIfTrue="1" operator="containsText" text="DLP">
      <formula>NOT(ISERROR(SEARCH("DLP",AJ188)))</formula>
    </cfRule>
    <cfRule type="containsText" dxfId="30157" priority="52503" stopIfTrue="1" operator="containsText" text="5HE">
      <formula>NOT(ISERROR(SEARCH("5HE",AJ188)))</formula>
    </cfRule>
    <cfRule type="containsText" dxfId="30156" priority="52504" stopIfTrue="1" operator="containsText" text="4HE">
      <formula>NOT(ISERROR(SEARCH("4HE",AJ188)))</formula>
    </cfRule>
    <cfRule type="containsText" dxfId="30155" priority="52505" stopIfTrue="1" operator="containsText" text="3HE">
      <formula>NOT(ISERROR(SEARCH("3HE",AJ188)))</formula>
    </cfRule>
    <cfRule type="containsText" dxfId="30154" priority="52506" stopIfTrue="1" operator="containsText" text="2HE">
      <formula>NOT(ISERROR(SEARCH("2HE",AJ188)))</formula>
    </cfRule>
    <cfRule type="containsText" dxfId="30153" priority="52507" stopIfTrue="1" operator="containsText" text="1HE">
      <formula>NOT(ISERROR(SEARCH("1HE",AJ188)))</formula>
    </cfRule>
    <cfRule type="containsText" dxfId="30152" priority="52508" stopIfTrue="1" operator="containsText" text="MINA">
      <formula>NOT(ISERROR(SEARCH("MINA",AJ188)))</formula>
    </cfRule>
    <cfRule type="containsText" dxfId="30151" priority="52509" stopIfTrue="1" operator="containsText" text="8TD">
      <formula>NOT(ISERROR(SEARCH("8TD",AJ188)))</formula>
    </cfRule>
  </conditionalFormatting>
  <conditionalFormatting sqref="AJ188:AL188">
    <cfRule type="containsText" dxfId="30150" priority="52492" stopIfTrue="1" operator="containsText" text="8TDT">
      <formula>NOT(ISERROR(SEARCH("8TDT",AJ188)))</formula>
    </cfRule>
  </conditionalFormatting>
  <conditionalFormatting sqref="J188">
    <cfRule type="containsText" dxfId="30149" priority="52458" stopIfTrue="1" operator="containsText" text="VAC">
      <formula>NOT(ISERROR(SEARCH("VAC",J188)))</formula>
    </cfRule>
    <cfRule type="containsText" priority="52459" stopIfTrue="1" operator="containsText" text="0">
      <formula>NOT(ISERROR(SEARCH("0",J188)))</formula>
    </cfRule>
    <cfRule type="containsText" dxfId="30148" priority="52460" stopIfTrue="1" operator="containsText" text="S">
      <formula>NOT(ISERROR(SEARCH("S",J188)))</formula>
    </cfRule>
    <cfRule type="containsText" dxfId="30147" priority="52461" stopIfTrue="1" operator="containsText" text="F">
      <formula>NOT(ISERROR(SEARCH("F",J188)))</formula>
    </cfRule>
    <cfRule type="containsText" dxfId="30146" priority="52462" stopIfTrue="1" operator="containsText" text="P">
      <formula>NOT(ISERROR(SEARCH("P",J188)))</formula>
    </cfRule>
    <cfRule type="containsText" dxfId="30145" priority="52463" stopIfTrue="1" operator="containsText" text="LNP">
      <formula>NOT(ISERROR(SEARCH("LNP",J188)))</formula>
    </cfRule>
    <cfRule type="containsText" dxfId="30144" priority="52464" stopIfTrue="1" operator="containsText" text="DM">
      <formula>NOT(ISERROR(SEARCH("DM",J188)))</formula>
    </cfRule>
    <cfRule type="containsText" dxfId="30143" priority="52465" stopIfTrue="1" operator="containsText" text="5DOM">
      <formula>NOT(ISERROR(SEARCH("5DOM",J188)))</formula>
    </cfRule>
    <cfRule type="containsText" dxfId="30142" priority="52466" stopIfTrue="1" operator="containsText" text="DOM">
      <formula>NOT(ISERROR(SEARCH("DOM",J188)))</formula>
    </cfRule>
    <cfRule type="containsText" dxfId="30141" priority="52467" stopIfTrue="1" operator="containsText" text="DLP">
      <formula>NOT(ISERROR(SEARCH("DLP",J188)))</formula>
    </cfRule>
    <cfRule type="containsText" dxfId="30140" priority="52468" stopIfTrue="1" operator="containsText" text="5HE">
      <formula>NOT(ISERROR(SEARCH("5HE",J188)))</formula>
    </cfRule>
    <cfRule type="containsText" dxfId="30139" priority="52469" stopIfTrue="1" operator="containsText" text="4HE">
      <formula>NOT(ISERROR(SEARCH("4HE",J188)))</formula>
    </cfRule>
    <cfRule type="containsText" dxfId="30138" priority="52470" stopIfTrue="1" operator="containsText" text="3HE">
      <formula>NOT(ISERROR(SEARCH("3HE",J188)))</formula>
    </cfRule>
    <cfRule type="containsText" dxfId="30137" priority="52471" stopIfTrue="1" operator="containsText" text="2HE">
      <formula>NOT(ISERROR(SEARCH("2HE",J188)))</formula>
    </cfRule>
    <cfRule type="containsText" dxfId="30136" priority="52472" stopIfTrue="1" operator="containsText" text="1HE">
      <formula>NOT(ISERROR(SEARCH("1HE",J188)))</formula>
    </cfRule>
    <cfRule type="containsText" dxfId="30135" priority="52473" stopIfTrue="1" operator="containsText" text="MINA">
      <formula>NOT(ISERROR(SEARCH("MINA",J188)))</formula>
    </cfRule>
    <cfRule type="containsText" dxfId="30134" priority="52474" stopIfTrue="1" operator="containsText" text="8TD">
      <formula>NOT(ISERROR(SEARCH("8TD",J188)))</formula>
    </cfRule>
  </conditionalFormatting>
  <conditionalFormatting sqref="J188">
    <cfRule type="containsText" dxfId="30133" priority="52457" stopIfTrue="1" operator="containsText" text="8TDT">
      <formula>NOT(ISERROR(SEARCH("8TDT",J188)))</formula>
    </cfRule>
  </conditionalFormatting>
  <conditionalFormatting sqref="I188">
    <cfRule type="containsText" dxfId="30132" priority="52440" stopIfTrue="1" operator="containsText" text="VAC">
      <formula>NOT(ISERROR(SEARCH("VAC",I188)))</formula>
    </cfRule>
    <cfRule type="containsText" priority="52441" stopIfTrue="1" operator="containsText" text="0">
      <formula>NOT(ISERROR(SEARCH("0",I188)))</formula>
    </cfRule>
    <cfRule type="containsText" dxfId="30131" priority="52442" stopIfTrue="1" operator="containsText" text="S">
      <formula>NOT(ISERROR(SEARCH("S",I188)))</formula>
    </cfRule>
    <cfRule type="containsText" dxfId="30130" priority="52443" stopIfTrue="1" operator="containsText" text="F">
      <formula>NOT(ISERROR(SEARCH("F",I188)))</formula>
    </cfRule>
    <cfRule type="containsText" dxfId="30129" priority="52444" stopIfTrue="1" operator="containsText" text="P">
      <formula>NOT(ISERROR(SEARCH("P",I188)))</formula>
    </cfRule>
    <cfRule type="containsText" dxfId="30128" priority="52445" stopIfTrue="1" operator="containsText" text="LNP">
      <formula>NOT(ISERROR(SEARCH("LNP",I188)))</formula>
    </cfRule>
    <cfRule type="containsText" dxfId="30127" priority="52446" stopIfTrue="1" operator="containsText" text="DM">
      <formula>NOT(ISERROR(SEARCH("DM",I188)))</formula>
    </cfRule>
    <cfRule type="containsText" dxfId="30126" priority="52447" stopIfTrue="1" operator="containsText" text="5DOM">
      <formula>NOT(ISERROR(SEARCH("5DOM",I188)))</formula>
    </cfRule>
    <cfRule type="containsText" dxfId="30125" priority="52448" stopIfTrue="1" operator="containsText" text="DOM">
      <formula>NOT(ISERROR(SEARCH("DOM",I188)))</formula>
    </cfRule>
    <cfRule type="containsText" dxfId="30124" priority="52449" stopIfTrue="1" operator="containsText" text="DLP">
      <formula>NOT(ISERROR(SEARCH("DLP",I188)))</formula>
    </cfRule>
    <cfRule type="containsText" dxfId="30123" priority="52450" stopIfTrue="1" operator="containsText" text="5HE">
      <formula>NOT(ISERROR(SEARCH("5HE",I188)))</formula>
    </cfRule>
    <cfRule type="containsText" dxfId="30122" priority="52451" stopIfTrue="1" operator="containsText" text="4HE">
      <formula>NOT(ISERROR(SEARCH("4HE",I188)))</formula>
    </cfRule>
    <cfRule type="containsText" dxfId="30121" priority="52452" stopIfTrue="1" operator="containsText" text="3HE">
      <formula>NOT(ISERROR(SEARCH("3HE",I188)))</formula>
    </cfRule>
    <cfRule type="containsText" dxfId="30120" priority="52453" stopIfTrue="1" operator="containsText" text="2HE">
      <formula>NOT(ISERROR(SEARCH("2HE",I188)))</formula>
    </cfRule>
    <cfRule type="containsText" dxfId="30119" priority="52454" stopIfTrue="1" operator="containsText" text="1HE">
      <formula>NOT(ISERROR(SEARCH("1HE",I188)))</formula>
    </cfRule>
    <cfRule type="containsText" dxfId="30118" priority="52455" stopIfTrue="1" operator="containsText" text="MINA">
      <formula>NOT(ISERROR(SEARCH("MINA",I188)))</formula>
    </cfRule>
    <cfRule type="containsText" dxfId="30117" priority="52456" stopIfTrue="1" operator="containsText" text="8TD">
      <formula>NOT(ISERROR(SEARCH("8TD",I188)))</formula>
    </cfRule>
  </conditionalFormatting>
  <conditionalFormatting sqref="I188">
    <cfRule type="containsText" dxfId="30116" priority="52439" stopIfTrue="1" operator="containsText" text="8TDT">
      <formula>NOT(ISERROR(SEARCH("8TDT",I188)))</formula>
    </cfRule>
  </conditionalFormatting>
  <conditionalFormatting sqref="H193">
    <cfRule type="containsText" dxfId="30115" priority="52242" stopIfTrue="1" operator="containsText" text="VAC">
      <formula>NOT(ISERROR(SEARCH("VAC",H193)))</formula>
    </cfRule>
    <cfRule type="containsText" priority="52243" stopIfTrue="1" operator="containsText" text="0">
      <formula>NOT(ISERROR(SEARCH("0",H193)))</formula>
    </cfRule>
    <cfRule type="containsText" dxfId="30114" priority="52244" stopIfTrue="1" operator="containsText" text="S">
      <formula>NOT(ISERROR(SEARCH("S",H193)))</formula>
    </cfRule>
    <cfRule type="containsText" dxfId="30113" priority="52245" stopIfTrue="1" operator="containsText" text="F">
      <formula>NOT(ISERROR(SEARCH("F",H193)))</formula>
    </cfRule>
    <cfRule type="containsText" dxfId="30112" priority="52246" stopIfTrue="1" operator="containsText" text="P">
      <formula>NOT(ISERROR(SEARCH("P",H193)))</formula>
    </cfRule>
    <cfRule type="containsText" dxfId="30111" priority="52247" stopIfTrue="1" operator="containsText" text="LNP">
      <formula>NOT(ISERROR(SEARCH("LNP",H193)))</formula>
    </cfRule>
    <cfRule type="containsText" dxfId="30110" priority="52248" stopIfTrue="1" operator="containsText" text="DM">
      <formula>NOT(ISERROR(SEARCH("DM",H193)))</formula>
    </cfRule>
    <cfRule type="containsText" dxfId="30109" priority="52249" stopIfTrue="1" operator="containsText" text="5DOM">
      <formula>NOT(ISERROR(SEARCH("5DOM",H193)))</formula>
    </cfRule>
    <cfRule type="containsText" dxfId="30108" priority="52250" stopIfTrue="1" operator="containsText" text="DOM">
      <formula>NOT(ISERROR(SEARCH("DOM",H193)))</formula>
    </cfRule>
    <cfRule type="containsText" dxfId="30107" priority="52251" stopIfTrue="1" operator="containsText" text="DLP">
      <formula>NOT(ISERROR(SEARCH("DLP",H193)))</formula>
    </cfRule>
    <cfRule type="containsText" dxfId="30106" priority="52252" stopIfTrue="1" operator="containsText" text="5HE">
      <formula>NOT(ISERROR(SEARCH("5HE",H193)))</formula>
    </cfRule>
    <cfRule type="containsText" dxfId="30105" priority="52253" stopIfTrue="1" operator="containsText" text="4HE">
      <formula>NOT(ISERROR(SEARCH("4HE",H193)))</formula>
    </cfRule>
    <cfRule type="containsText" dxfId="30104" priority="52254" stopIfTrue="1" operator="containsText" text="3HE">
      <formula>NOT(ISERROR(SEARCH("3HE",H193)))</formula>
    </cfRule>
    <cfRule type="containsText" dxfId="30103" priority="52255" stopIfTrue="1" operator="containsText" text="2HE">
      <formula>NOT(ISERROR(SEARCH("2HE",H193)))</formula>
    </cfRule>
    <cfRule type="containsText" dxfId="30102" priority="52256" stopIfTrue="1" operator="containsText" text="1HE">
      <formula>NOT(ISERROR(SEARCH("1HE",H193)))</formula>
    </cfRule>
    <cfRule type="containsText" dxfId="30101" priority="52257" stopIfTrue="1" operator="containsText" text="MINA">
      <formula>NOT(ISERROR(SEARCH("MINA",H193)))</formula>
    </cfRule>
    <cfRule type="containsText" dxfId="30100" priority="52258" stopIfTrue="1" operator="containsText" text="8TD">
      <formula>NOT(ISERROR(SEARCH("8TD",H193)))</formula>
    </cfRule>
  </conditionalFormatting>
  <conditionalFormatting sqref="H193">
    <cfRule type="containsText" dxfId="30099" priority="52241" stopIfTrue="1" operator="containsText" text="8TDT">
      <formula>NOT(ISERROR(SEARCH("8TDT",H193)))</formula>
    </cfRule>
  </conditionalFormatting>
  <conditionalFormatting sqref="H189">
    <cfRule type="containsText" dxfId="30098" priority="52224" stopIfTrue="1" operator="containsText" text="VAC">
      <formula>NOT(ISERROR(SEARCH("VAC",H189)))</formula>
    </cfRule>
    <cfRule type="containsText" priority="52225" stopIfTrue="1" operator="containsText" text="0">
      <formula>NOT(ISERROR(SEARCH("0",H189)))</formula>
    </cfRule>
    <cfRule type="containsText" dxfId="30097" priority="52226" stopIfTrue="1" operator="containsText" text="S">
      <formula>NOT(ISERROR(SEARCH("S",H189)))</formula>
    </cfRule>
    <cfRule type="containsText" dxfId="30096" priority="52227" stopIfTrue="1" operator="containsText" text="F">
      <formula>NOT(ISERROR(SEARCH("F",H189)))</formula>
    </cfRule>
    <cfRule type="containsText" dxfId="30095" priority="52228" stopIfTrue="1" operator="containsText" text="P">
      <formula>NOT(ISERROR(SEARCH("P",H189)))</formula>
    </cfRule>
    <cfRule type="containsText" dxfId="30094" priority="52229" stopIfTrue="1" operator="containsText" text="LNP">
      <formula>NOT(ISERROR(SEARCH("LNP",H189)))</formula>
    </cfRule>
    <cfRule type="containsText" dxfId="30093" priority="52230" stopIfTrue="1" operator="containsText" text="DM">
      <formula>NOT(ISERROR(SEARCH("DM",H189)))</formula>
    </cfRule>
    <cfRule type="containsText" dxfId="30092" priority="52231" stopIfTrue="1" operator="containsText" text="5DOM">
      <formula>NOT(ISERROR(SEARCH("5DOM",H189)))</formula>
    </cfRule>
    <cfRule type="containsText" dxfId="30091" priority="52232" stopIfTrue="1" operator="containsText" text="DOM">
      <formula>NOT(ISERROR(SEARCH("DOM",H189)))</formula>
    </cfRule>
    <cfRule type="containsText" dxfId="30090" priority="52233" stopIfTrue="1" operator="containsText" text="DLP">
      <formula>NOT(ISERROR(SEARCH("DLP",H189)))</formula>
    </cfRule>
    <cfRule type="containsText" dxfId="30089" priority="52234" stopIfTrue="1" operator="containsText" text="5HE">
      <formula>NOT(ISERROR(SEARCH("5HE",H189)))</formula>
    </cfRule>
    <cfRule type="containsText" dxfId="30088" priority="52235" stopIfTrue="1" operator="containsText" text="4HE">
      <formula>NOT(ISERROR(SEARCH("4HE",H189)))</formula>
    </cfRule>
    <cfRule type="containsText" dxfId="30087" priority="52236" stopIfTrue="1" operator="containsText" text="3HE">
      <formula>NOT(ISERROR(SEARCH("3HE",H189)))</formula>
    </cfRule>
    <cfRule type="containsText" dxfId="30086" priority="52237" stopIfTrue="1" operator="containsText" text="2HE">
      <formula>NOT(ISERROR(SEARCH("2HE",H189)))</formula>
    </cfRule>
    <cfRule type="containsText" dxfId="30085" priority="52238" stopIfTrue="1" operator="containsText" text="1HE">
      <formula>NOT(ISERROR(SEARCH("1HE",H189)))</formula>
    </cfRule>
    <cfRule type="containsText" dxfId="30084" priority="52239" stopIfTrue="1" operator="containsText" text="MINA">
      <formula>NOT(ISERROR(SEARCH("MINA",H189)))</formula>
    </cfRule>
    <cfRule type="containsText" dxfId="30083" priority="52240" stopIfTrue="1" operator="containsText" text="8TD">
      <formula>NOT(ISERROR(SEARCH("8TD",H189)))</formula>
    </cfRule>
  </conditionalFormatting>
  <conditionalFormatting sqref="H189">
    <cfRule type="containsText" dxfId="30082" priority="52223" stopIfTrue="1" operator="containsText" text="8TDT">
      <formula>NOT(ISERROR(SEARCH("8TDT",H189)))</formula>
    </cfRule>
  </conditionalFormatting>
  <conditionalFormatting sqref="N188">
    <cfRule type="containsText" dxfId="30081" priority="52188" stopIfTrue="1" operator="containsText" text="VAC">
      <formula>NOT(ISERROR(SEARCH("VAC",N188)))</formula>
    </cfRule>
    <cfRule type="containsText" priority="52189" stopIfTrue="1" operator="containsText" text="0">
      <formula>NOT(ISERROR(SEARCH("0",N188)))</formula>
    </cfRule>
    <cfRule type="containsText" dxfId="30080" priority="52190" stopIfTrue="1" operator="containsText" text="S">
      <formula>NOT(ISERROR(SEARCH("S",N188)))</formula>
    </cfRule>
    <cfRule type="containsText" dxfId="30079" priority="52191" stopIfTrue="1" operator="containsText" text="F">
      <formula>NOT(ISERROR(SEARCH("F",N188)))</formula>
    </cfRule>
    <cfRule type="containsText" dxfId="30078" priority="52192" stopIfTrue="1" operator="containsText" text="P">
      <formula>NOT(ISERROR(SEARCH("P",N188)))</formula>
    </cfRule>
    <cfRule type="containsText" dxfId="30077" priority="52193" stopIfTrue="1" operator="containsText" text="LNP">
      <formula>NOT(ISERROR(SEARCH("LNP",N188)))</formula>
    </cfRule>
    <cfRule type="containsText" dxfId="30076" priority="52194" stopIfTrue="1" operator="containsText" text="DM">
      <formula>NOT(ISERROR(SEARCH("DM",N188)))</formula>
    </cfRule>
    <cfRule type="containsText" dxfId="30075" priority="52195" stopIfTrue="1" operator="containsText" text="5DOM">
      <formula>NOT(ISERROR(SEARCH("5DOM",N188)))</formula>
    </cfRule>
    <cfRule type="containsText" dxfId="30074" priority="52196" stopIfTrue="1" operator="containsText" text="DOM">
      <formula>NOT(ISERROR(SEARCH("DOM",N188)))</formula>
    </cfRule>
    <cfRule type="containsText" dxfId="30073" priority="52197" stopIfTrue="1" operator="containsText" text="DLP">
      <formula>NOT(ISERROR(SEARCH("DLP",N188)))</formula>
    </cfRule>
    <cfRule type="containsText" dxfId="30072" priority="52198" stopIfTrue="1" operator="containsText" text="5HE">
      <formula>NOT(ISERROR(SEARCH("5HE",N188)))</formula>
    </cfRule>
    <cfRule type="containsText" dxfId="30071" priority="52199" stopIfTrue="1" operator="containsText" text="4HE">
      <formula>NOT(ISERROR(SEARCH("4HE",N188)))</formula>
    </cfRule>
    <cfRule type="containsText" dxfId="30070" priority="52200" stopIfTrue="1" operator="containsText" text="3HE">
      <formula>NOT(ISERROR(SEARCH("3HE",N188)))</formula>
    </cfRule>
    <cfRule type="containsText" dxfId="30069" priority="52201" stopIfTrue="1" operator="containsText" text="2HE">
      <formula>NOT(ISERROR(SEARCH("2HE",N188)))</formula>
    </cfRule>
    <cfRule type="containsText" dxfId="30068" priority="52202" stopIfTrue="1" operator="containsText" text="1HE">
      <formula>NOT(ISERROR(SEARCH("1HE",N188)))</formula>
    </cfRule>
    <cfRule type="containsText" dxfId="30067" priority="52203" stopIfTrue="1" operator="containsText" text="MINA">
      <formula>NOT(ISERROR(SEARCH("MINA",N188)))</formula>
    </cfRule>
    <cfRule type="containsText" dxfId="30066" priority="52204" stopIfTrue="1" operator="containsText" text="8TD">
      <formula>NOT(ISERROR(SEARCH("8TD",N188)))</formula>
    </cfRule>
  </conditionalFormatting>
  <conditionalFormatting sqref="N188">
    <cfRule type="containsText" dxfId="30065" priority="52187" stopIfTrue="1" operator="containsText" text="8TDT">
      <formula>NOT(ISERROR(SEARCH("8TDT",N188)))</formula>
    </cfRule>
  </conditionalFormatting>
  <conditionalFormatting sqref="N192">
    <cfRule type="containsText" dxfId="30064" priority="52152" stopIfTrue="1" operator="containsText" text="VAC">
      <formula>NOT(ISERROR(SEARCH("VAC",N192)))</formula>
    </cfRule>
    <cfRule type="containsText" priority="52153" stopIfTrue="1" operator="containsText" text="0">
      <formula>NOT(ISERROR(SEARCH("0",N192)))</formula>
    </cfRule>
    <cfRule type="containsText" dxfId="30063" priority="52154" stopIfTrue="1" operator="containsText" text="S">
      <formula>NOT(ISERROR(SEARCH("S",N192)))</formula>
    </cfRule>
    <cfRule type="containsText" dxfId="30062" priority="52155" stopIfTrue="1" operator="containsText" text="F">
      <formula>NOT(ISERROR(SEARCH("F",N192)))</formula>
    </cfRule>
    <cfRule type="containsText" dxfId="30061" priority="52156" stopIfTrue="1" operator="containsText" text="P">
      <formula>NOT(ISERROR(SEARCH("P",N192)))</formula>
    </cfRule>
    <cfRule type="containsText" dxfId="30060" priority="52157" stopIfTrue="1" operator="containsText" text="LNP">
      <formula>NOT(ISERROR(SEARCH("LNP",N192)))</formula>
    </cfRule>
    <cfRule type="containsText" dxfId="30059" priority="52158" stopIfTrue="1" operator="containsText" text="DM">
      <formula>NOT(ISERROR(SEARCH("DM",N192)))</formula>
    </cfRule>
    <cfRule type="containsText" dxfId="30058" priority="52159" stopIfTrue="1" operator="containsText" text="5DOM">
      <formula>NOT(ISERROR(SEARCH("5DOM",N192)))</formula>
    </cfRule>
    <cfRule type="containsText" dxfId="30057" priority="52160" stopIfTrue="1" operator="containsText" text="DOM">
      <formula>NOT(ISERROR(SEARCH("DOM",N192)))</formula>
    </cfRule>
    <cfRule type="containsText" dxfId="30056" priority="52161" stopIfTrue="1" operator="containsText" text="DLP">
      <formula>NOT(ISERROR(SEARCH("DLP",N192)))</formula>
    </cfRule>
    <cfRule type="containsText" dxfId="30055" priority="52162" stopIfTrue="1" operator="containsText" text="5HE">
      <formula>NOT(ISERROR(SEARCH("5HE",N192)))</formula>
    </cfRule>
    <cfRule type="containsText" dxfId="30054" priority="52163" stopIfTrue="1" operator="containsText" text="4HE">
      <formula>NOT(ISERROR(SEARCH("4HE",N192)))</formula>
    </cfRule>
    <cfRule type="containsText" dxfId="30053" priority="52164" stopIfTrue="1" operator="containsText" text="3HE">
      <formula>NOT(ISERROR(SEARCH("3HE",N192)))</formula>
    </cfRule>
    <cfRule type="containsText" dxfId="30052" priority="52165" stopIfTrue="1" operator="containsText" text="2HE">
      <formula>NOT(ISERROR(SEARCH("2HE",N192)))</formula>
    </cfRule>
    <cfRule type="containsText" dxfId="30051" priority="52166" stopIfTrue="1" operator="containsText" text="1HE">
      <formula>NOT(ISERROR(SEARCH("1HE",N192)))</formula>
    </cfRule>
    <cfRule type="containsText" dxfId="30050" priority="52167" stopIfTrue="1" operator="containsText" text="MINA">
      <formula>NOT(ISERROR(SEARCH("MINA",N192)))</formula>
    </cfRule>
    <cfRule type="containsText" dxfId="30049" priority="52168" stopIfTrue="1" operator="containsText" text="8TD">
      <formula>NOT(ISERROR(SEARCH("8TD",N192)))</formula>
    </cfRule>
  </conditionalFormatting>
  <conditionalFormatting sqref="N192">
    <cfRule type="containsText" dxfId="30048" priority="52151" stopIfTrue="1" operator="containsText" text="8TDT">
      <formula>NOT(ISERROR(SEARCH("8TDT",N192)))</formula>
    </cfRule>
  </conditionalFormatting>
  <conditionalFormatting sqref="U188">
    <cfRule type="containsText" dxfId="30047" priority="52116" stopIfTrue="1" operator="containsText" text="VAC">
      <formula>NOT(ISERROR(SEARCH("VAC",U188)))</formula>
    </cfRule>
    <cfRule type="containsText" priority="52117" stopIfTrue="1" operator="containsText" text="0">
      <formula>NOT(ISERROR(SEARCH("0",U188)))</formula>
    </cfRule>
    <cfRule type="containsText" dxfId="30046" priority="52118" stopIfTrue="1" operator="containsText" text="S">
      <formula>NOT(ISERROR(SEARCH("S",U188)))</formula>
    </cfRule>
    <cfRule type="containsText" dxfId="30045" priority="52119" stopIfTrue="1" operator="containsText" text="F">
      <formula>NOT(ISERROR(SEARCH("F",U188)))</formula>
    </cfRule>
    <cfRule type="containsText" dxfId="30044" priority="52120" stopIfTrue="1" operator="containsText" text="P">
      <formula>NOT(ISERROR(SEARCH("P",U188)))</formula>
    </cfRule>
    <cfRule type="containsText" dxfId="30043" priority="52121" stopIfTrue="1" operator="containsText" text="LNP">
      <formula>NOT(ISERROR(SEARCH("LNP",U188)))</formula>
    </cfRule>
    <cfRule type="containsText" dxfId="30042" priority="52122" stopIfTrue="1" operator="containsText" text="DM">
      <formula>NOT(ISERROR(SEARCH("DM",U188)))</formula>
    </cfRule>
    <cfRule type="containsText" dxfId="30041" priority="52123" stopIfTrue="1" operator="containsText" text="5DOM">
      <formula>NOT(ISERROR(SEARCH("5DOM",U188)))</formula>
    </cfRule>
    <cfRule type="containsText" dxfId="30040" priority="52124" stopIfTrue="1" operator="containsText" text="DOM">
      <formula>NOT(ISERROR(SEARCH("DOM",U188)))</formula>
    </cfRule>
    <cfRule type="containsText" dxfId="30039" priority="52125" stopIfTrue="1" operator="containsText" text="DLP">
      <formula>NOT(ISERROR(SEARCH("DLP",U188)))</formula>
    </cfRule>
    <cfRule type="containsText" dxfId="30038" priority="52126" stopIfTrue="1" operator="containsText" text="5HE">
      <formula>NOT(ISERROR(SEARCH("5HE",U188)))</formula>
    </cfRule>
    <cfRule type="containsText" dxfId="30037" priority="52127" stopIfTrue="1" operator="containsText" text="4HE">
      <formula>NOT(ISERROR(SEARCH("4HE",U188)))</formula>
    </cfRule>
    <cfRule type="containsText" dxfId="30036" priority="52128" stopIfTrue="1" operator="containsText" text="3HE">
      <formula>NOT(ISERROR(SEARCH("3HE",U188)))</formula>
    </cfRule>
    <cfRule type="containsText" dxfId="30035" priority="52129" stopIfTrue="1" operator="containsText" text="2HE">
      <formula>NOT(ISERROR(SEARCH("2HE",U188)))</formula>
    </cfRule>
    <cfRule type="containsText" dxfId="30034" priority="52130" stopIfTrue="1" operator="containsText" text="1HE">
      <formula>NOT(ISERROR(SEARCH("1HE",U188)))</formula>
    </cfRule>
    <cfRule type="containsText" dxfId="30033" priority="52131" stopIfTrue="1" operator="containsText" text="MINA">
      <formula>NOT(ISERROR(SEARCH("MINA",U188)))</formula>
    </cfRule>
    <cfRule type="containsText" dxfId="30032" priority="52132" stopIfTrue="1" operator="containsText" text="8TD">
      <formula>NOT(ISERROR(SEARCH("8TD",U188)))</formula>
    </cfRule>
  </conditionalFormatting>
  <conditionalFormatting sqref="U188">
    <cfRule type="containsText" dxfId="30031" priority="52115" stopIfTrue="1" operator="containsText" text="8TDT">
      <formula>NOT(ISERROR(SEARCH("8TDT",U188)))</formula>
    </cfRule>
  </conditionalFormatting>
  <conditionalFormatting sqref="U192">
    <cfRule type="containsText" dxfId="30030" priority="52080" stopIfTrue="1" operator="containsText" text="VAC">
      <formula>NOT(ISERROR(SEARCH("VAC",U192)))</formula>
    </cfRule>
    <cfRule type="containsText" priority="52081" stopIfTrue="1" operator="containsText" text="0">
      <formula>NOT(ISERROR(SEARCH("0",U192)))</formula>
    </cfRule>
    <cfRule type="containsText" dxfId="30029" priority="52082" stopIfTrue="1" operator="containsText" text="S">
      <formula>NOT(ISERROR(SEARCH("S",U192)))</formula>
    </cfRule>
    <cfRule type="containsText" dxfId="30028" priority="52083" stopIfTrue="1" operator="containsText" text="F">
      <formula>NOT(ISERROR(SEARCH("F",U192)))</formula>
    </cfRule>
    <cfRule type="containsText" dxfId="30027" priority="52084" stopIfTrue="1" operator="containsText" text="P">
      <formula>NOT(ISERROR(SEARCH("P",U192)))</formula>
    </cfRule>
    <cfRule type="containsText" dxfId="30026" priority="52085" stopIfTrue="1" operator="containsText" text="LNP">
      <formula>NOT(ISERROR(SEARCH("LNP",U192)))</formula>
    </cfRule>
    <cfRule type="containsText" dxfId="30025" priority="52086" stopIfTrue="1" operator="containsText" text="DM">
      <formula>NOT(ISERROR(SEARCH("DM",U192)))</formula>
    </cfRule>
    <cfRule type="containsText" dxfId="30024" priority="52087" stopIfTrue="1" operator="containsText" text="5DOM">
      <formula>NOT(ISERROR(SEARCH("5DOM",U192)))</formula>
    </cfRule>
    <cfRule type="containsText" dxfId="30023" priority="52088" stopIfTrue="1" operator="containsText" text="DOM">
      <formula>NOT(ISERROR(SEARCH("DOM",U192)))</formula>
    </cfRule>
    <cfRule type="containsText" dxfId="30022" priority="52089" stopIfTrue="1" operator="containsText" text="DLP">
      <formula>NOT(ISERROR(SEARCH("DLP",U192)))</formula>
    </cfRule>
    <cfRule type="containsText" dxfId="30021" priority="52090" stopIfTrue="1" operator="containsText" text="5HE">
      <formula>NOT(ISERROR(SEARCH("5HE",U192)))</formula>
    </cfRule>
    <cfRule type="containsText" dxfId="30020" priority="52091" stopIfTrue="1" operator="containsText" text="4HE">
      <formula>NOT(ISERROR(SEARCH("4HE",U192)))</formula>
    </cfRule>
    <cfRule type="containsText" dxfId="30019" priority="52092" stopIfTrue="1" operator="containsText" text="3HE">
      <formula>NOT(ISERROR(SEARCH("3HE",U192)))</formula>
    </cfRule>
    <cfRule type="containsText" dxfId="30018" priority="52093" stopIfTrue="1" operator="containsText" text="2HE">
      <formula>NOT(ISERROR(SEARCH("2HE",U192)))</formula>
    </cfRule>
    <cfRule type="containsText" dxfId="30017" priority="52094" stopIfTrue="1" operator="containsText" text="1HE">
      <formula>NOT(ISERROR(SEARCH("1HE",U192)))</formula>
    </cfRule>
    <cfRule type="containsText" dxfId="30016" priority="52095" stopIfTrue="1" operator="containsText" text="MINA">
      <formula>NOT(ISERROR(SEARCH("MINA",U192)))</formula>
    </cfRule>
    <cfRule type="containsText" dxfId="30015" priority="52096" stopIfTrue="1" operator="containsText" text="8TD">
      <formula>NOT(ISERROR(SEARCH("8TD",U192)))</formula>
    </cfRule>
  </conditionalFormatting>
  <conditionalFormatting sqref="U192">
    <cfRule type="containsText" dxfId="30014" priority="52079" stopIfTrue="1" operator="containsText" text="8TDT">
      <formula>NOT(ISERROR(SEARCH("8TDT",U192)))</formula>
    </cfRule>
  </conditionalFormatting>
  <conditionalFormatting sqref="AI186">
    <cfRule type="containsText" dxfId="30013" priority="52062" stopIfTrue="1" operator="containsText" text="VAC">
      <formula>NOT(ISERROR(SEARCH("VAC",AI186)))</formula>
    </cfRule>
    <cfRule type="containsText" priority="52063" stopIfTrue="1" operator="containsText" text="0">
      <formula>NOT(ISERROR(SEARCH("0",AI186)))</formula>
    </cfRule>
    <cfRule type="containsText" dxfId="30012" priority="52064" stopIfTrue="1" operator="containsText" text="S">
      <formula>NOT(ISERROR(SEARCH("S",AI186)))</formula>
    </cfRule>
    <cfRule type="containsText" dxfId="30011" priority="52065" stopIfTrue="1" operator="containsText" text="F">
      <formula>NOT(ISERROR(SEARCH("F",AI186)))</formula>
    </cfRule>
    <cfRule type="containsText" dxfId="30010" priority="52066" stopIfTrue="1" operator="containsText" text="P">
      <formula>NOT(ISERROR(SEARCH("P",AI186)))</formula>
    </cfRule>
    <cfRule type="containsText" dxfId="30009" priority="52067" stopIfTrue="1" operator="containsText" text="LNP">
      <formula>NOT(ISERROR(SEARCH("LNP",AI186)))</formula>
    </cfRule>
    <cfRule type="containsText" dxfId="30008" priority="52068" stopIfTrue="1" operator="containsText" text="DM">
      <formula>NOT(ISERROR(SEARCH("DM",AI186)))</formula>
    </cfRule>
    <cfRule type="containsText" dxfId="30007" priority="52069" stopIfTrue="1" operator="containsText" text="5DOM">
      <formula>NOT(ISERROR(SEARCH("5DOM",AI186)))</formula>
    </cfRule>
    <cfRule type="containsText" dxfId="30006" priority="52070" stopIfTrue="1" operator="containsText" text="DOM">
      <formula>NOT(ISERROR(SEARCH("DOM",AI186)))</formula>
    </cfRule>
    <cfRule type="containsText" dxfId="30005" priority="52071" stopIfTrue="1" operator="containsText" text="DLP">
      <formula>NOT(ISERROR(SEARCH("DLP",AI186)))</formula>
    </cfRule>
    <cfRule type="containsText" dxfId="30004" priority="52072" stopIfTrue="1" operator="containsText" text="5HE">
      <formula>NOT(ISERROR(SEARCH("5HE",AI186)))</formula>
    </cfRule>
    <cfRule type="containsText" dxfId="30003" priority="52073" stopIfTrue="1" operator="containsText" text="4HE">
      <formula>NOT(ISERROR(SEARCH("4HE",AI186)))</formula>
    </cfRule>
    <cfRule type="containsText" dxfId="30002" priority="52074" stopIfTrue="1" operator="containsText" text="3HE">
      <formula>NOT(ISERROR(SEARCH("3HE",AI186)))</formula>
    </cfRule>
    <cfRule type="containsText" dxfId="30001" priority="52075" stopIfTrue="1" operator="containsText" text="2HE">
      <formula>NOT(ISERROR(SEARCH("2HE",AI186)))</formula>
    </cfRule>
    <cfRule type="containsText" dxfId="30000" priority="52076" stopIfTrue="1" operator="containsText" text="1HE">
      <formula>NOT(ISERROR(SEARCH("1HE",AI186)))</formula>
    </cfRule>
    <cfRule type="containsText" dxfId="29999" priority="52077" stopIfTrue="1" operator="containsText" text="MINA">
      <formula>NOT(ISERROR(SEARCH("MINA",AI186)))</formula>
    </cfRule>
    <cfRule type="containsText" dxfId="29998" priority="52078" stopIfTrue="1" operator="containsText" text="8TD">
      <formula>NOT(ISERROR(SEARCH("8TD",AI186)))</formula>
    </cfRule>
  </conditionalFormatting>
  <conditionalFormatting sqref="AI186">
    <cfRule type="containsText" dxfId="29997" priority="52061" stopIfTrue="1" operator="containsText" text="8TDT">
      <formula>NOT(ISERROR(SEARCH("8TDT",AI186)))</formula>
    </cfRule>
  </conditionalFormatting>
  <conditionalFormatting sqref="AI188">
    <cfRule type="containsText" dxfId="29996" priority="52008" stopIfTrue="1" operator="containsText" text="VAC">
      <formula>NOT(ISERROR(SEARCH("VAC",AI188)))</formula>
    </cfRule>
    <cfRule type="containsText" priority="52009" stopIfTrue="1" operator="containsText" text="0">
      <formula>NOT(ISERROR(SEARCH("0",AI188)))</formula>
    </cfRule>
    <cfRule type="containsText" dxfId="29995" priority="52010" stopIfTrue="1" operator="containsText" text="S">
      <formula>NOT(ISERROR(SEARCH("S",AI188)))</formula>
    </cfRule>
    <cfRule type="containsText" dxfId="29994" priority="52011" stopIfTrue="1" operator="containsText" text="F">
      <formula>NOT(ISERROR(SEARCH("F",AI188)))</formula>
    </cfRule>
    <cfRule type="containsText" dxfId="29993" priority="52012" stopIfTrue="1" operator="containsText" text="P">
      <formula>NOT(ISERROR(SEARCH("P",AI188)))</formula>
    </cfRule>
    <cfRule type="containsText" dxfId="29992" priority="52013" stopIfTrue="1" operator="containsText" text="LNP">
      <formula>NOT(ISERROR(SEARCH("LNP",AI188)))</formula>
    </cfRule>
    <cfRule type="containsText" dxfId="29991" priority="52014" stopIfTrue="1" operator="containsText" text="DM">
      <formula>NOT(ISERROR(SEARCH("DM",AI188)))</formula>
    </cfRule>
    <cfRule type="containsText" dxfId="29990" priority="52015" stopIfTrue="1" operator="containsText" text="5DOM">
      <formula>NOT(ISERROR(SEARCH("5DOM",AI188)))</formula>
    </cfRule>
    <cfRule type="containsText" dxfId="29989" priority="52016" stopIfTrue="1" operator="containsText" text="DOM">
      <formula>NOT(ISERROR(SEARCH("DOM",AI188)))</formula>
    </cfRule>
    <cfRule type="containsText" dxfId="29988" priority="52017" stopIfTrue="1" operator="containsText" text="DLP">
      <formula>NOT(ISERROR(SEARCH("DLP",AI188)))</formula>
    </cfRule>
    <cfRule type="containsText" dxfId="29987" priority="52018" stopIfTrue="1" operator="containsText" text="5HE">
      <formula>NOT(ISERROR(SEARCH("5HE",AI188)))</formula>
    </cfRule>
    <cfRule type="containsText" dxfId="29986" priority="52019" stopIfTrue="1" operator="containsText" text="4HE">
      <formula>NOT(ISERROR(SEARCH("4HE",AI188)))</formula>
    </cfRule>
    <cfRule type="containsText" dxfId="29985" priority="52020" stopIfTrue="1" operator="containsText" text="3HE">
      <formula>NOT(ISERROR(SEARCH("3HE",AI188)))</formula>
    </cfRule>
    <cfRule type="containsText" dxfId="29984" priority="52021" stopIfTrue="1" operator="containsText" text="2HE">
      <formula>NOT(ISERROR(SEARCH("2HE",AI188)))</formula>
    </cfRule>
    <cfRule type="containsText" dxfId="29983" priority="52022" stopIfTrue="1" operator="containsText" text="1HE">
      <formula>NOT(ISERROR(SEARCH("1HE",AI188)))</formula>
    </cfRule>
    <cfRule type="containsText" dxfId="29982" priority="52023" stopIfTrue="1" operator="containsText" text="MINA">
      <formula>NOT(ISERROR(SEARCH("MINA",AI188)))</formula>
    </cfRule>
    <cfRule type="containsText" dxfId="29981" priority="52024" stopIfTrue="1" operator="containsText" text="8TD">
      <formula>NOT(ISERROR(SEARCH("8TD",AI188)))</formula>
    </cfRule>
  </conditionalFormatting>
  <conditionalFormatting sqref="AI188">
    <cfRule type="containsText" dxfId="29980" priority="52007" stopIfTrue="1" operator="containsText" text="8TDT">
      <formula>NOT(ISERROR(SEARCH("8TDT",AI188)))</formula>
    </cfRule>
  </conditionalFormatting>
  <conditionalFormatting sqref="AI190">
    <cfRule type="containsText" dxfId="29979" priority="51990" stopIfTrue="1" operator="containsText" text="VAC">
      <formula>NOT(ISERROR(SEARCH("VAC",AI190)))</formula>
    </cfRule>
    <cfRule type="containsText" priority="51991" stopIfTrue="1" operator="containsText" text="0">
      <formula>NOT(ISERROR(SEARCH("0",AI190)))</formula>
    </cfRule>
    <cfRule type="containsText" dxfId="29978" priority="51992" stopIfTrue="1" operator="containsText" text="S">
      <formula>NOT(ISERROR(SEARCH("S",AI190)))</formula>
    </cfRule>
    <cfRule type="containsText" dxfId="29977" priority="51993" stopIfTrue="1" operator="containsText" text="F">
      <formula>NOT(ISERROR(SEARCH("F",AI190)))</formula>
    </cfRule>
    <cfRule type="containsText" dxfId="29976" priority="51994" stopIfTrue="1" operator="containsText" text="P">
      <formula>NOT(ISERROR(SEARCH("P",AI190)))</formula>
    </cfRule>
    <cfRule type="containsText" dxfId="29975" priority="51995" stopIfTrue="1" operator="containsText" text="LNP">
      <formula>NOT(ISERROR(SEARCH("LNP",AI190)))</formula>
    </cfRule>
    <cfRule type="containsText" dxfId="29974" priority="51996" stopIfTrue="1" operator="containsText" text="DM">
      <formula>NOT(ISERROR(SEARCH("DM",AI190)))</formula>
    </cfRule>
    <cfRule type="containsText" dxfId="29973" priority="51997" stopIfTrue="1" operator="containsText" text="5DOM">
      <formula>NOT(ISERROR(SEARCH("5DOM",AI190)))</formula>
    </cfRule>
    <cfRule type="containsText" dxfId="29972" priority="51998" stopIfTrue="1" operator="containsText" text="DOM">
      <formula>NOT(ISERROR(SEARCH("DOM",AI190)))</formula>
    </cfRule>
    <cfRule type="containsText" dxfId="29971" priority="51999" stopIfTrue="1" operator="containsText" text="DLP">
      <formula>NOT(ISERROR(SEARCH("DLP",AI190)))</formula>
    </cfRule>
    <cfRule type="containsText" dxfId="29970" priority="52000" stopIfTrue="1" operator="containsText" text="5HE">
      <formula>NOT(ISERROR(SEARCH("5HE",AI190)))</formula>
    </cfRule>
    <cfRule type="containsText" dxfId="29969" priority="52001" stopIfTrue="1" operator="containsText" text="4HE">
      <formula>NOT(ISERROR(SEARCH("4HE",AI190)))</formula>
    </cfRule>
    <cfRule type="containsText" dxfId="29968" priority="52002" stopIfTrue="1" operator="containsText" text="3HE">
      <formula>NOT(ISERROR(SEARCH("3HE",AI190)))</formula>
    </cfRule>
    <cfRule type="containsText" dxfId="29967" priority="52003" stopIfTrue="1" operator="containsText" text="2HE">
      <formula>NOT(ISERROR(SEARCH("2HE",AI190)))</formula>
    </cfRule>
    <cfRule type="containsText" dxfId="29966" priority="52004" stopIfTrue="1" operator="containsText" text="1HE">
      <formula>NOT(ISERROR(SEARCH("1HE",AI190)))</formula>
    </cfRule>
    <cfRule type="containsText" dxfId="29965" priority="52005" stopIfTrue="1" operator="containsText" text="MINA">
      <formula>NOT(ISERROR(SEARCH("MINA",AI190)))</formula>
    </cfRule>
    <cfRule type="containsText" dxfId="29964" priority="52006" stopIfTrue="1" operator="containsText" text="8TD">
      <formula>NOT(ISERROR(SEARCH("8TD",AI190)))</formula>
    </cfRule>
  </conditionalFormatting>
  <conditionalFormatting sqref="AI190">
    <cfRule type="containsText" dxfId="29963" priority="51989" stopIfTrue="1" operator="containsText" text="8TDT">
      <formula>NOT(ISERROR(SEARCH("8TDT",AI190)))</formula>
    </cfRule>
  </conditionalFormatting>
  <conditionalFormatting sqref="AI192">
    <cfRule type="containsText" dxfId="29962" priority="51954" stopIfTrue="1" operator="containsText" text="VAC">
      <formula>NOT(ISERROR(SEARCH("VAC",AI192)))</formula>
    </cfRule>
    <cfRule type="containsText" priority="51955" stopIfTrue="1" operator="containsText" text="0">
      <formula>NOT(ISERROR(SEARCH("0",AI192)))</formula>
    </cfRule>
    <cfRule type="containsText" dxfId="29961" priority="51956" stopIfTrue="1" operator="containsText" text="S">
      <formula>NOT(ISERROR(SEARCH("S",AI192)))</formula>
    </cfRule>
    <cfRule type="containsText" dxfId="29960" priority="51957" stopIfTrue="1" operator="containsText" text="F">
      <formula>NOT(ISERROR(SEARCH("F",AI192)))</formula>
    </cfRule>
    <cfRule type="containsText" dxfId="29959" priority="51958" stopIfTrue="1" operator="containsText" text="P">
      <formula>NOT(ISERROR(SEARCH("P",AI192)))</formula>
    </cfRule>
    <cfRule type="containsText" dxfId="29958" priority="51959" stopIfTrue="1" operator="containsText" text="LNP">
      <formula>NOT(ISERROR(SEARCH("LNP",AI192)))</formula>
    </cfRule>
    <cfRule type="containsText" dxfId="29957" priority="51960" stopIfTrue="1" operator="containsText" text="DM">
      <formula>NOT(ISERROR(SEARCH("DM",AI192)))</formula>
    </cfRule>
    <cfRule type="containsText" dxfId="29956" priority="51961" stopIfTrue="1" operator="containsText" text="5DOM">
      <formula>NOT(ISERROR(SEARCH("5DOM",AI192)))</formula>
    </cfRule>
    <cfRule type="containsText" dxfId="29955" priority="51962" stopIfTrue="1" operator="containsText" text="DOM">
      <formula>NOT(ISERROR(SEARCH("DOM",AI192)))</formula>
    </cfRule>
    <cfRule type="containsText" dxfId="29954" priority="51963" stopIfTrue="1" operator="containsText" text="DLP">
      <formula>NOT(ISERROR(SEARCH("DLP",AI192)))</formula>
    </cfRule>
    <cfRule type="containsText" dxfId="29953" priority="51964" stopIfTrue="1" operator="containsText" text="5HE">
      <formula>NOT(ISERROR(SEARCH("5HE",AI192)))</formula>
    </cfRule>
    <cfRule type="containsText" dxfId="29952" priority="51965" stopIfTrue="1" operator="containsText" text="4HE">
      <formula>NOT(ISERROR(SEARCH("4HE",AI192)))</formula>
    </cfRule>
    <cfRule type="containsText" dxfId="29951" priority="51966" stopIfTrue="1" operator="containsText" text="3HE">
      <formula>NOT(ISERROR(SEARCH("3HE",AI192)))</formula>
    </cfRule>
    <cfRule type="containsText" dxfId="29950" priority="51967" stopIfTrue="1" operator="containsText" text="2HE">
      <formula>NOT(ISERROR(SEARCH("2HE",AI192)))</formula>
    </cfRule>
    <cfRule type="containsText" dxfId="29949" priority="51968" stopIfTrue="1" operator="containsText" text="1HE">
      <formula>NOT(ISERROR(SEARCH("1HE",AI192)))</formula>
    </cfRule>
    <cfRule type="containsText" dxfId="29948" priority="51969" stopIfTrue="1" operator="containsText" text="MINA">
      <formula>NOT(ISERROR(SEARCH("MINA",AI192)))</formula>
    </cfRule>
    <cfRule type="containsText" dxfId="29947" priority="51970" stopIfTrue="1" operator="containsText" text="8TD">
      <formula>NOT(ISERROR(SEARCH("8TD",AI192)))</formula>
    </cfRule>
  </conditionalFormatting>
  <conditionalFormatting sqref="AI192">
    <cfRule type="containsText" dxfId="29946" priority="51953" stopIfTrue="1" operator="containsText" text="8TDT">
      <formula>NOT(ISERROR(SEARCH("8TDT",AI192)))</formula>
    </cfRule>
  </conditionalFormatting>
  <conditionalFormatting sqref="H192">
    <cfRule type="containsText" dxfId="29945" priority="51936" stopIfTrue="1" operator="containsText" text="VAC">
      <formula>NOT(ISERROR(SEARCH("VAC",H192)))</formula>
    </cfRule>
    <cfRule type="containsText" priority="51937" stopIfTrue="1" operator="containsText" text="0">
      <formula>NOT(ISERROR(SEARCH("0",H192)))</formula>
    </cfRule>
    <cfRule type="containsText" dxfId="29944" priority="51938" stopIfTrue="1" operator="containsText" text="S">
      <formula>NOT(ISERROR(SEARCH("S",H192)))</formula>
    </cfRule>
    <cfRule type="containsText" dxfId="29943" priority="51939" stopIfTrue="1" operator="containsText" text="F">
      <formula>NOT(ISERROR(SEARCH("F",H192)))</formula>
    </cfRule>
    <cfRule type="containsText" dxfId="29942" priority="51940" stopIfTrue="1" operator="containsText" text="P">
      <formula>NOT(ISERROR(SEARCH("P",H192)))</formula>
    </cfRule>
    <cfRule type="containsText" dxfId="29941" priority="51941" stopIfTrue="1" operator="containsText" text="LNP">
      <formula>NOT(ISERROR(SEARCH("LNP",H192)))</formula>
    </cfRule>
    <cfRule type="containsText" dxfId="29940" priority="51942" stopIfTrue="1" operator="containsText" text="DM">
      <formula>NOT(ISERROR(SEARCH("DM",H192)))</formula>
    </cfRule>
    <cfRule type="containsText" dxfId="29939" priority="51943" stopIfTrue="1" operator="containsText" text="5DOM">
      <formula>NOT(ISERROR(SEARCH("5DOM",H192)))</formula>
    </cfRule>
    <cfRule type="containsText" dxfId="29938" priority="51944" stopIfTrue="1" operator="containsText" text="DOM">
      <formula>NOT(ISERROR(SEARCH("DOM",H192)))</formula>
    </cfRule>
    <cfRule type="containsText" dxfId="29937" priority="51945" stopIfTrue="1" operator="containsText" text="DLP">
      <formula>NOT(ISERROR(SEARCH("DLP",H192)))</formula>
    </cfRule>
    <cfRule type="containsText" dxfId="29936" priority="51946" stopIfTrue="1" operator="containsText" text="5HE">
      <formula>NOT(ISERROR(SEARCH("5HE",H192)))</formula>
    </cfRule>
    <cfRule type="containsText" dxfId="29935" priority="51947" stopIfTrue="1" operator="containsText" text="4HE">
      <formula>NOT(ISERROR(SEARCH("4HE",H192)))</formula>
    </cfRule>
    <cfRule type="containsText" dxfId="29934" priority="51948" stopIfTrue="1" operator="containsText" text="3HE">
      <formula>NOT(ISERROR(SEARCH("3HE",H192)))</formula>
    </cfRule>
    <cfRule type="containsText" dxfId="29933" priority="51949" stopIfTrue="1" operator="containsText" text="2HE">
      <formula>NOT(ISERROR(SEARCH("2HE",H192)))</formula>
    </cfRule>
    <cfRule type="containsText" dxfId="29932" priority="51950" stopIfTrue="1" operator="containsText" text="1HE">
      <formula>NOT(ISERROR(SEARCH("1HE",H192)))</formula>
    </cfRule>
    <cfRule type="containsText" dxfId="29931" priority="51951" stopIfTrue="1" operator="containsText" text="MINA">
      <formula>NOT(ISERROR(SEARCH("MINA",H192)))</formula>
    </cfRule>
    <cfRule type="containsText" dxfId="29930" priority="51952" stopIfTrue="1" operator="containsText" text="8TD">
      <formula>NOT(ISERROR(SEARCH("8TD",H192)))</formula>
    </cfRule>
  </conditionalFormatting>
  <conditionalFormatting sqref="H192">
    <cfRule type="containsText" dxfId="29929" priority="51935" stopIfTrue="1" operator="containsText" text="8TDT">
      <formula>NOT(ISERROR(SEARCH("8TDT",H192)))</formula>
    </cfRule>
  </conditionalFormatting>
  <conditionalFormatting sqref="H190:X190">
    <cfRule type="containsText" dxfId="29928" priority="51918" stopIfTrue="1" operator="containsText" text="VAC">
      <formula>NOT(ISERROR(SEARCH("VAC",H190)))</formula>
    </cfRule>
    <cfRule type="containsText" priority="51919" stopIfTrue="1" operator="containsText" text="0">
      <formula>NOT(ISERROR(SEARCH("0",H190)))</formula>
    </cfRule>
    <cfRule type="containsText" dxfId="29927" priority="51920" stopIfTrue="1" operator="containsText" text="S">
      <formula>NOT(ISERROR(SEARCH("S",H190)))</formula>
    </cfRule>
    <cfRule type="containsText" dxfId="29926" priority="51921" stopIfTrue="1" operator="containsText" text="F">
      <formula>NOT(ISERROR(SEARCH("F",H190)))</formula>
    </cfRule>
    <cfRule type="containsText" dxfId="29925" priority="51922" stopIfTrue="1" operator="containsText" text="P">
      <formula>NOT(ISERROR(SEARCH("P",H190)))</formula>
    </cfRule>
    <cfRule type="containsText" dxfId="29924" priority="51923" stopIfTrue="1" operator="containsText" text="LNP">
      <formula>NOT(ISERROR(SEARCH("LNP",H190)))</formula>
    </cfRule>
    <cfRule type="containsText" dxfId="29923" priority="51924" stopIfTrue="1" operator="containsText" text="DM">
      <formula>NOT(ISERROR(SEARCH("DM",H190)))</formula>
    </cfRule>
    <cfRule type="containsText" dxfId="29922" priority="51925" stopIfTrue="1" operator="containsText" text="5DOM">
      <formula>NOT(ISERROR(SEARCH("5DOM",H190)))</formula>
    </cfRule>
    <cfRule type="containsText" dxfId="29921" priority="51926" stopIfTrue="1" operator="containsText" text="DOM">
      <formula>NOT(ISERROR(SEARCH("DOM",H190)))</formula>
    </cfRule>
    <cfRule type="containsText" dxfId="29920" priority="51927" stopIfTrue="1" operator="containsText" text="DLP">
      <formula>NOT(ISERROR(SEARCH("DLP",H190)))</formula>
    </cfRule>
    <cfRule type="containsText" dxfId="29919" priority="51928" stopIfTrue="1" operator="containsText" text="5HE">
      <formula>NOT(ISERROR(SEARCH("5HE",H190)))</formula>
    </cfRule>
    <cfRule type="containsText" dxfId="29918" priority="51929" stopIfTrue="1" operator="containsText" text="4HE">
      <formula>NOT(ISERROR(SEARCH("4HE",H190)))</formula>
    </cfRule>
    <cfRule type="containsText" dxfId="29917" priority="51930" stopIfTrue="1" operator="containsText" text="3HE">
      <formula>NOT(ISERROR(SEARCH("3HE",H190)))</formula>
    </cfRule>
    <cfRule type="containsText" dxfId="29916" priority="51931" stopIfTrue="1" operator="containsText" text="2HE">
      <formula>NOT(ISERROR(SEARCH("2HE",H190)))</formula>
    </cfRule>
    <cfRule type="containsText" dxfId="29915" priority="51932" stopIfTrue="1" operator="containsText" text="1HE">
      <formula>NOT(ISERROR(SEARCH("1HE",H190)))</formula>
    </cfRule>
    <cfRule type="containsText" dxfId="29914" priority="51933" stopIfTrue="1" operator="containsText" text="MINA">
      <formula>NOT(ISERROR(SEARCH("MINA",H190)))</formula>
    </cfRule>
    <cfRule type="containsText" dxfId="29913" priority="51934" stopIfTrue="1" operator="containsText" text="8TD">
      <formula>NOT(ISERROR(SEARCH("8TD",H190)))</formula>
    </cfRule>
  </conditionalFormatting>
  <conditionalFormatting sqref="H190:X190">
    <cfRule type="containsText" dxfId="29912" priority="51917" stopIfTrue="1" operator="containsText" text="8TDT">
      <formula>NOT(ISERROR(SEARCH("8TDT",H190)))</formula>
    </cfRule>
  </conditionalFormatting>
  <conditionalFormatting sqref="H188">
    <cfRule type="containsText" dxfId="29911" priority="51900" stopIfTrue="1" operator="containsText" text="VAC">
      <formula>NOT(ISERROR(SEARCH("VAC",H188)))</formula>
    </cfRule>
    <cfRule type="containsText" priority="51901" stopIfTrue="1" operator="containsText" text="0">
      <formula>NOT(ISERROR(SEARCH("0",H188)))</formula>
    </cfRule>
    <cfRule type="containsText" dxfId="29910" priority="51902" stopIfTrue="1" operator="containsText" text="S">
      <formula>NOT(ISERROR(SEARCH("S",H188)))</formula>
    </cfRule>
    <cfRule type="containsText" dxfId="29909" priority="51903" stopIfTrue="1" operator="containsText" text="F">
      <formula>NOT(ISERROR(SEARCH("F",H188)))</formula>
    </cfRule>
    <cfRule type="containsText" dxfId="29908" priority="51904" stopIfTrue="1" operator="containsText" text="P">
      <formula>NOT(ISERROR(SEARCH("P",H188)))</formula>
    </cfRule>
    <cfRule type="containsText" dxfId="29907" priority="51905" stopIfTrue="1" operator="containsText" text="LNP">
      <formula>NOT(ISERROR(SEARCH("LNP",H188)))</formula>
    </cfRule>
    <cfRule type="containsText" dxfId="29906" priority="51906" stopIfTrue="1" operator="containsText" text="DM">
      <formula>NOT(ISERROR(SEARCH("DM",H188)))</formula>
    </cfRule>
    <cfRule type="containsText" dxfId="29905" priority="51907" stopIfTrue="1" operator="containsText" text="5DOM">
      <formula>NOT(ISERROR(SEARCH("5DOM",H188)))</formula>
    </cfRule>
    <cfRule type="containsText" dxfId="29904" priority="51908" stopIfTrue="1" operator="containsText" text="DOM">
      <formula>NOT(ISERROR(SEARCH("DOM",H188)))</formula>
    </cfRule>
    <cfRule type="containsText" dxfId="29903" priority="51909" stopIfTrue="1" operator="containsText" text="DLP">
      <formula>NOT(ISERROR(SEARCH("DLP",H188)))</formula>
    </cfRule>
    <cfRule type="containsText" dxfId="29902" priority="51910" stopIfTrue="1" operator="containsText" text="5HE">
      <formula>NOT(ISERROR(SEARCH("5HE",H188)))</formula>
    </cfRule>
    <cfRule type="containsText" dxfId="29901" priority="51911" stopIfTrue="1" operator="containsText" text="4HE">
      <formula>NOT(ISERROR(SEARCH("4HE",H188)))</formula>
    </cfRule>
    <cfRule type="containsText" dxfId="29900" priority="51912" stopIfTrue="1" operator="containsText" text="3HE">
      <formula>NOT(ISERROR(SEARCH("3HE",H188)))</formula>
    </cfRule>
    <cfRule type="containsText" dxfId="29899" priority="51913" stopIfTrue="1" operator="containsText" text="2HE">
      <formula>NOT(ISERROR(SEARCH("2HE",H188)))</formula>
    </cfRule>
    <cfRule type="containsText" dxfId="29898" priority="51914" stopIfTrue="1" operator="containsText" text="1HE">
      <formula>NOT(ISERROR(SEARCH("1HE",H188)))</formula>
    </cfRule>
    <cfRule type="containsText" dxfId="29897" priority="51915" stopIfTrue="1" operator="containsText" text="MINA">
      <formula>NOT(ISERROR(SEARCH("MINA",H188)))</formula>
    </cfRule>
    <cfRule type="containsText" dxfId="29896" priority="51916" stopIfTrue="1" operator="containsText" text="8TD">
      <formula>NOT(ISERROR(SEARCH("8TD",H188)))</formula>
    </cfRule>
  </conditionalFormatting>
  <conditionalFormatting sqref="H188">
    <cfRule type="containsText" dxfId="29895" priority="51899" stopIfTrue="1" operator="containsText" text="8TDT">
      <formula>NOT(ISERROR(SEARCH("8TDT",H188)))</formula>
    </cfRule>
  </conditionalFormatting>
  <conditionalFormatting sqref="H186:Y186">
    <cfRule type="containsText" dxfId="29894" priority="51882" stopIfTrue="1" operator="containsText" text="VAC">
      <formula>NOT(ISERROR(SEARCH("VAC",H186)))</formula>
    </cfRule>
    <cfRule type="containsText" priority="51883" stopIfTrue="1" operator="containsText" text="0">
      <formula>NOT(ISERROR(SEARCH("0",H186)))</formula>
    </cfRule>
    <cfRule type="containsText" dxfId="29893" priority="51884" stopIfTrue="1" operator="containsText" text="S">
      <formula>NOT(ISERROR(SEARCH("S",H186)))</formula>
    </cfRule>
    <cfRule type="containsText" dxfId="29892" priority="51885" stopIfTrue="1" operator="containsText" text="F">
      <formula>NOT(ISERROR(SEARCH("F",H186)))</formula>
    </cfRule>
    <cfRule type="containsText" dxfId="29891" priority="51886" stopIfTrue="1" operator="containsText" text="P">
      <formula>NOT(ISERROR(SEARCH("P",H186)))</formula>
    </cfRule>
    <cfRule type="containsText" dxfId="29890" priority="51887" stopIfTrue="1" operator="containsText" text="LNP">
      <formula>NOT(ISERROR(SEARCH("LNP",H186)))</formula>
    </cfRule>
    <cfRule type="containsText" dxfId="29889" priority="51888" stopIfTrue="1" operator="containsText" text="DM">
      <formula>NOT(ISERROR(SEARCH("DM",H186)))</formula>
    </cfRule>
    <cfRule type="containsText" dxfId="29888" priority="51889" stopIfTrue="1" operator="containsText" text="5DOM">
      <formula>NOT(ISERROR(SEARCH("5DOM",H186)))</formula>
    </cfRule>
    <cfRule type="containsText" dxfId="29887" priority="51890" stopIfTrue="1" operator="containsText" text="DOM">
      <formula>NOT(ISERROR(SEARCH("DOM",H186)))</formula>
    </cfRule>
    <cfRule type="containsText" dxfId="29886" priority="51891" stopIfTrue="1" operator="containsText" text="DLP">
      <formula>NOT(ISERROR(SEARCH("DLP",H186)))</formula>
    </cfRule>
    <cfRule type="containsText" dxfId="29885" priority="51892" stopIfTrue="1" operator="containsText" text="5HE">
      <formula>NOT(ISERROR(SEARCH("5HE",H186)))</formula>
    </cfRule>
    <cfRule type="containsText" dxfId="29884" priority="51893" stopIfTrue="1" operator="containsText" text="4HE">
      <formula>NOT(ISERROR(SEARCH("4HE",H186)))</formula>
    </cfRule>
    <cfRule type="containsText" dxfId="29883" priority="51894" stopIfTrue="1" operator="containsText" text="3HE">
      <formula>NOT(ISERROR(SEARCH("3HE",H186)))</formula>
    </cfRule>
    <cfRule type="containsText" dxfId="29882" priority="51895" stopIfTrue="1" operator="containsText" text="2HE">
      <formula>NOT(ISERROR(SEARCH("2HE",H186)))</formula>
    </cfRule>
    <cfRule type="containsText" dxfId="29881" priority="51896" stopIfTrue="1" operator="containsText" text="1HE">
      <formula>NOT(ISERROR(SEARCH("1HE",H186)))</formula>
    </cfRule>
    <cfRule type="containsText" dxfId="29880" priority="51897" stopIfTrue="1" operator="containsText" text="MINA">
      <formula>NOT(ISERROR(SEARCH("MINA",H186)))</formula>
    </cfRule>
    <cfRule type="containsText" dxfId="29879" priority="51898" stopIfTrue="1" operator="containsText" text="8TD">
      <formula>NOT(ISERROR(SEARCH("8TD",H186)))</formula>
    </cfRule>
  </conditionalFormatting>
  <conditionalFormatting sqref="H186:Y186">
    <cfRule type="containsText" dxfId="29878" priority="51881" stopIfTrue="1" operator="containsText" text="8TDT">
      <formula>NOT(ISERROR(SEARCH("8TDT",H186)))</formula>
    </cfRule>
  </conditionalFormatting>
  <conditionalFormatting sqref="AU192:AU193">
    <cfRule type="cellIs" dxfId="29877" priority="51879" operator="greaterThan">
      <formula>3</formula>
    </cfRule>
    <cfRule type="cellIs" dxfId="29876" priority="51880" operator="greaterThan">
      <formula>4</formula>
    </cfRule>
  </conditionalFormatting>
  <conditionalFormatting sqref="H245:H251 I250:K250">
    <cfRule type="containsText" dxfId="29875" priority="51862" stopIfTrue="1" operator="containsText" text="VAC">
      <formula>NOT(ISERROR(SEARCH("VAC",H245)))</formula>
    </cfRule>
    <cfRule type="containsText" priority="51863" stopIfTrue="1" operator="containsText" text="0">
      <formula>NOT(ISERROR(SEARCH("0",H245)))</formula>
    </cfRule>
    <cfRule type="containsText" dxfId="29874" priority="51864" stopIfTrue="1" operator="containsText" text="S">
      <formula>NOT(ISERROR(SEARCH("S",H245)))</formula>
    </cfRule>
    <cfRule type="containsText" dxfId="29873" priority="51865" stopIfTrue="1" operator="containsText" text="F">
      <formula>NOT(ISERROR(SEARCH("F",H245)))</formula>
    </cfRule>
    <cfRule type="containsText" dxfId="29872" priority="51866" stopIfTrue="1" operator="containsText" text="P">
      <formula>NOT(ISERROR(SEARCH("P",H245)))</formula>
    </cfRule>
    <cfRule type="containsText" dxfId="29871" priority="51867" stopIfTrue="1" operator="containsText" text="LNP">
      <formula>NOT(ISERROR(SEARCH("LNP",H245)))</formula>
    </cfRule>
    <cfRule type="containsText" dxfId="29870" priority="51868" stopIfTrue="1" operator="containsText" text="DM">
      <formula>NOT(ISERROR(SEARCH("DM",H245)))</formula>
    </cfRule>
    <cfRule type="containsText" dxfId="29869" priority="51869" stopIfTrue="1" operator="containsText" text="5DOM">
      <formula>NOT(ISERROR(SEARCH("5DOM",H245)))</formula>
    </cfRule>
    <cfRule type="containsText" dxfId="29868" priority="51870" stopIfTrue="1" operator="containsText" text="DOM">
      <formula>NOT(ISERROR(SEARCH("DOM",H245)))</formula>
    </cfRule>
    <cfRule type="containsText" dxfId="29867" priority="51871" stopIfTrue="1" operator="containsText" text="DLP">
      <formula>NOT(ISERROR(SEARCH("DLP",H245)))</formula>
    </cfRule>
    <cfRule type="containsText" dxfId="29866" priority="51872" stopIfTrue="1" operator="containsText" text="5HE">
      <formula>NOT(ISERROR(SEARCH("5HE",H245)))</formula>
    </cfRule>
    <cfRule type="containsText" dxfId="29865" priority="51873" stopIfTrue="1" operator="containsText" text="4HE">
      <formula>NOT(ISERROR(SEARCH("4HE",H245)))</formula>
    </cfRule>
    <cfRule type="containsText" dxfId="29864" priority="51874" stopIfTrue="1" operator="containsText" text="3HE">
      <formula>NOT(ISERROR(SEARCH("3HE",H245)))</formula>
    </cfRule>
    <cfRule type="containsText" dxfId="29863" priority="51875" stopIfTrue="1" operator="containsText" text="2HE">
      <formula>NOT(ISERROR(SEARCH("2HE",H245)))</formula>
    </cfRule>
    <cfRule type="containsText" dxfId="29862" priority="51876" stopIfTrue="1" operator="containsText" text="1HE">
      <formula>NOT(ISERROR(SEARCH("1HE",H245)))</formula>
    </cfRule>
    <cfRule type="containsText" dxfId="29861" priority="51877" stopIfTrue="1" operator="containsText" text="MINA">
      <formula>NOT(ISERROR(SEARCH("MINA",H245)))</formula>
    </cfRule>
    <cfRule type="containsText" dxfId="29860" priority="51878" stopIfTrue="1" operator="containsText" text="8TD">
      <formula>NOT(ISERROR(SEARCH("8TD",H245)))</formula>
    </cfRule>
  </conditionalFormatting>
  <conditionalFormatting sqref="H245:H251 I250:K250">
    <cfRule type="containsText" dxfId="29859" priority="51861" stopIfTrue="1" operator="containsText" text="8TDT">
      <formula>NOT(ISERROR(SEARCH("8TDT",H245)))</formula>
    </cfRule>
  </conditionalFormatting>
  <conditionalFormatting sqref="AL331">
    <cfRule type="containsText" dxfId="29858" priority="51826" stopIfTrue="1" operator="containsText" text="VAC">
      <formula>NOT(ISERROR(SEARCH("VAC",AL331)))</formula>
    </cfRule>
    <cfRule type="containsText" priority="51827" stopIfTrue="1" operator="containsText" text="0">
      <formula>NOT(ISERROR(SEARCH("0",AL331)))</formula>
    </cfRule>
    <cfRule type="containsText" dxfId="29857" priority="51828" stopIfTrue="1" operator="containsText" text="S">
      <formula>NOT(ISERROR(SEARCH("S",AL331)))</formula>
    </cfRule>
    <cfRule type="containsText" dxfId="29856" priority="51829" stopIfTrue="1" operator="containsText" text="F">
      <formula>NOT(ISERROR(SEARCH("F",AL331)))</formula>
    </cfRule>
    <cfRule type="containsText" dxfId="29855" priority="51830" stopIfTrue="1" operator="containsText" text="P">
      <formula>NOT(ISERROR(SEARCH("P",AL331)))</formula>
    </cfRule>
    <cfRule type="containsText" dxfId="29854" priority="51831" stopIfTrue="1" operator="containsText" text="LNP">
      <formula>NOT(ISERROR(SEARCH("LNP",AL331)))</formula>
    </cfRule>
    <cfRule type="containsText" dxfId="29853" priority="51832" stopIfTrue="1" operator="containsText" text="DM">
      <formula>NOT(ISERROR(SEARCH("DM",AL331)))</formula>
    </cfRule>
    <cfRule type="containsText" dxfId="29852" priority="51833" stopIfTrue="1" operator="containsText" text="5DOM">
      <formula>NOT(ISERROR(SEARCH("5DOM",AL331)))</formula>
    </cfRule>
    <cfRule type="containsText" dxfId="29851" priority="51834" stopIfTrue="1" operator="containsText" text="DOM">
      <formula>NOT(ISERROR(SEARCH("DOM",AL331)))</formula>
    </cfRule>
    <cfRule type="containsText" dxfId="29850" priority="51835" stopIfTrue="1" operator="containsText" text="DLP">
      <formula>NOT(ISERROR(SEARCH("DLP",AL331)))</formula>
    </cfRule>
    <cfRule type="containsText" dxfId="29849" priority="51836" stopIfTrue="1" operator="containsText" text="5HE">
      <formula>NOT(ISERROR(SEARCH("5HE",AL331)))</formula>
    </cfRule>
    <cfRule type="containsText" dxfId="29848" priority="51837" stopIfTrue="1" operator="containsText" text="4HE">
      <formula>NOT(ISERROR(SEARCH("4HE",AL331)))</formula>
    </cfRule>
    <cfRule type="containsText" dxfId="29847" priority="51838" stopIfTrue="1" operator="containsText" text="3HE">
      <formula>NOT(ISERROR(SEARCH("3HE",AL331)))</formula>
    </cfRule>
    <cfRule type="containsText" dxfId="29846" priority="51839" stopIfTrue="1" operator="containsText" text="2HE">
      <formula>NOT(ISERROR(SEARCH("2HE",AL331)))</formula>
    </cfRule>
    <cfRule type="containsText" dxfId="29845" priority="51840" stopIfTrue="1" operator="containsText" text="1HE">
      <formula>NOT(ISERROR(SEARCH("1HE",AL331)))</formula>
    </cfRule>
    <cfRule type="containsText" dxfId="29844" priority="51841" stopIfTrue="1" operator="containsText" text="MINA">
      <formula>NOT(ISERROR(SEARCH("MINA",AL331)))</formula>
    </cfRule>
    <cfRule type="containsText" dxfId="29843" priority="51842" stopIfTrue="1" operator="containsText" text="8TD">
      <formula>NOT(ISERROR(SEARCH("8TD",AL331)))</formula>
    </cfRule>
  </conditionalFormatting>
  <conditionalFormatting sqref="AL331">
    <cfRule type="containsText" dxfId="29842" priority="51808" stopIfTrue="1" operator="containsText" text="8TDT">
      <formula>NOT(ISERROR(SEARCH("8TDT",AL331)))</formula>
    </cfRule>
  </conditionalFormatting>
  <conditionalFormatting sqref="AL315">
    <cfRule type="containsText" dxfId="29841" priority="51774" stopIfTrue="1" operator="containsText" text="VAC">
      <formula>NOT(ISERROR(SEARCH("VAC",AL315)))</formula>
    </cfRule>
    <cfRule type="containsText" priority="51775" stopIfTrue="1" operator="containsText" text="0">
      <formula>NOT(ISERROR(SEARCH("0",AL315)))</formula>
    </cfRule>
    <cfRule type="containsText" dxfId="29840" priority="51776" stopIfTrue="1" operator="containsText" text="S">
      <formula>NOT(ISERROR(SEARCH("S",AL315)))</formula>
    </cfRule>
    <cfRule type="containsText" dxfId="29839" priority="51777" stopIfTrue="1" operator="containsText" text="F">
      <formula>NOT(ISERROR(SEARCH("F",AL315)))</formula>
    </cfRule>
    <cfRule type="containsText" dxfId="29838" priority="51778" stopIfTrue="1" operator="containsText" text="P">
      <formula>NOT(ISERROR(SEARCH("P",AL315)))</formula>
    </cfRule>
    <cfRule type="containsText" dxfId="29837" priority="51779" stopIfTrue="1" operator="containsText" text="LNP">
      <formula>NOT(ISERROR(SEARCH("LNP",AL315)))</formula>
    </cfRule>
    <cfRule type="containsText" dxfId="29836" priority="51780" stopIfTrue="1" operator="containsText" text="DM">
      <formula>NOT(ISERROR(SEARCH("DM",AL315)))</formula>
    </cfRule>
    <cfRule type="containsText" dxfId="29835" priority="51781" stopIfTrue="1" operator="containsText" text="5DOM">
      <formula>NOT(ISERROR(SEARCH("5DOM",AL315)))</formula>
    </cfRule>
    <cfRule type="containsText" dxfId="29834" priority="51782" stopIfTrue="1" operator="containsText" text="DOM">
      <formula>NOT(ISERROR(SEARCH("DOM",AL315)))</formula>
    </cfRule>
    <cfRule type="containsText" dxfId="29833" priority="51783" stopIfTrue="1" operator="containsText" text="DLP">
      <formula>NOT(ISERROR(SEARCH("DLP",AL315)))</formula>
    </cfRule>
    <cfRule type="containsText" dxfId="29832" priority="51784" stopIfTrue="1" operator="containsText" text="5HE">
      <formula>NOT(ISERROR(SEARCH("5HE",AL315)))</formula>
    </cfRule>
    <cfRule type="containsText" dxfId="29831" priority="51785" stopIfTrue="1" operator="containsText" text="4HE">
      <formula>NOT(ISERROR(SEARCH("4HE",AL315)))</formula>
    </cfRule>
    <cfRule type="containsText" dxfId="29830" priority="51786" stopIfTrue="1" operator="containsText" text="3HE">
      <formula>NOT(ISERROR(SEARCH("3HE",AL315)))</formula>
    </cfRule>
    <cfRule type="containsText" dxfId="29829" priority="51787" stopIfTrue="1" operator="containsText" text="2HE">
      <formula>NOT(ISERROR(SEARCH("2HE",AL315)))</formula>
    </cfRule>
    <cfRule type="containsText" dxfId="29828" priority="51788" stopIfTrue="1" operator="containsText" text="1HE">
      <formula>NOT(ISERROR(SEARCH("1HE",AL315)))</formula>
    </cfRule>
    <cfRule type="containsText" dxfId="29827" priority="51789" stopIfTrue="1" operator="containsText" text="MINA">
      <formula>NOT(ISERROR(SEARCH("MINA",AL315)))</formula>
    </cfRule>
    <cfRule type="containsText" dxfId="29826" priority="51790" stopIfTrue="1" operator="containsText" text="8TD">
      <formula>NOT(ISERROR(SEARCH("8TD",AL315)))</formula>
    </cfRule>
  </conditionalFormatting>
  <conditionalFormatting sqref="AL315">
    <cfRule type="containsText" dxfId="29825" priority="51756" stopIfTrue="1" operator="containsText" text="8TDT">
      <formula>NOT(ISERROR(SEARCH("8TDT",AL315)))</formula>
    </cfRule>
  </conditionalFormatting>
  <conditionalFormatting sqref="AL207:AL209">
    <cfRule type="containsText" dxfId="29824" priority="51722" stopIfTrue="1" operator="containsText" text="VAC">
      <formula>NOT(ISERROR(SEARCH("VAC",AL207)))</formula>
    </cfRule>
    <cfRule type="containsText" priority="51723" stopIfTrue="1" operator="containsText" text="0">
      <formula>NOT(ISERROR(SEARCH("0",AL207)))</formula>
    </cfRule>
    <cfRule type="containsText" dxfId="29823" priority="51724" stopIfTrue="1" operator="containsText" text="S">
      <formula>NOT(ISERROR(SEARCH("S",AL207)))</formula>
    </cfRule>
    <cfRule type="containsText" dxfId="29822" priority="51725" stopIfTrue="1" operator="containsText" text="F">
      <formula>NOT(ISERROR(SEARCH("F",AL207)))</formula>
    </cfRule>
    <cfRule type="containsText" dxfId="29821" priority="51726" stopIfTrue="1" operator="containsText" text="P">
      <formula>NOT(ISERROR(SEARCH("P",AL207)))</formula>
    </cfRule>
    <cfRule type="containsText" dxfId="29820" priority="51727" stopIfTrue="1" operator="containsText" text="LNP">
      <formula>NOT(ISERROR(SEARCH("LNP",AL207)))</formula>
    </cfRule>
    <cfRule type="containsText" dxfId="29819" priority="51728" stopIfTrue="1" operator="containsText" text="DM">
      <formula>NOT(ISERROR(SEARCH("DM",AL207)))</formula>
    </cfRule>
    <cfRule type="containsText" dxfId="29818" priority="51729" stopIfTrue="1" operator="containsText" text="5DOM">
      <formula>NOT(ISERROR(SEARCH("5DOM",AL207)))</formula>
    </cfRule>
    <cfRule type="containsText" dxfId="29817" priority="51730" stopIfTrue="1" operator="containsText" text="DOM">
      <formula>NOT(ISERROR(SEARCH("DOM",AL207)))</formula>
    </cfRule>
    <cfRule type="containsText" dxfId="29816" priority="51731" stopIfTrue="1" operator="containsText" text="DLP">
      <formula>NOT(ISERROR(SEARCH("DLP",AL207)))</formula>
    </cfRule>
    <cfRule type="containsText" dxfId="29815" priority="51732" stopIfTrue="1" operator="containsText" text="5HE">
      <formula>NOT(ISERROR(SEARCH("5HE",AL207)))</formula>
    </cfRule>
    <cfRule type="containsText" dxfId="29814" priority="51733" stopIfTrue="1" operator="containsText" text="4HE">
      <formula>NOT(ISERROR(SEARCH("4HE",AL207)))</formula>
    </cfRule>
    <cfRule type="containsText" dxfId="29813" priority="51734" stopIfTrue="1" operator="containsText" text="3HE">
      <formula>NOT(ISERROR(SEARCH("3HE",AL207)))</formula>
    </cfRule>
    <cfRule type="containsText" dxfId="29812" priority="51735" stopIfTrue="1" operator="containsText" text="2HE">
      <formula>NOT(ISERROR(SEARCH("2HE",AL207)))</formula>
    </cfRule>
    <cfRule type="containsText" dxfId="29811" priority="51736" stopIfTrue="1" operator="containsText" text="1HE">
      <formula>NOT(ISERROR(SEARCH("1HE",AL207)))</formula>
    </cfRule>
    <cfRule type="containsText" dxfId="29810" priority="51737" stopIfTrue="1" operator="containsText" text="MINA">
      <formula>NOT(ISERROR(SEARCH("MINA",AL207)))</formula>
    </cfRule>
    <cfRule type="containsText" dxfId="29809" priority="51738" stopIfTrue="1" operator="containsText" text="8TD">
      <formula>NOT(ISERROR(SEARCH("8TD",AL207)))</formula>
    </cfRule>
  </conditionalFormatting>
  <conditionalFormatting sqref="AL207:AL209">
    <cfRule type="containsText" dxfId="29808" priority="51721" stopIfTrue="1" operator="containsText" text="8TDT">
      <formula>NOT(ISERROR(SEARCH("8TDT",AL207)))</formula>
    </cfRule>
  </conditionalFormatting>
  <conditionalFormatting sqref="AL360">
    <cfRule type="containsText" dxfId="29807" priority="51704" stopIfTrue="1" operator="containsText" text="VAC">
      <formula>NOT(ISERROR(SEARCH("VAC",AL360)))</formula>
    </cfRule>
    <cfRule type="containsText" priority="51705" stopIfTrue="1" operator="containsText" text="0">
      <formula>NOT(ISERROR(SEARCH("0",AL360)))</formula>
    </cfRule>
    <cfRule type="containsText" dxfId="29806" priority="51706" stopIfTrue="1" operator="containsText" text="S">
      <formula>NOT(ISERROR(SEARCH("S",AL360)))</formula>
    </cfRule>
    <cfRule type="containsText" dxfId="29805" priority="51707" stopIfTrue="1" operator="containsText" text="F">
      <formula>NOT(ISERROR(SEARCH("F",AL360)))</formula>
    </cfRule>
    <cfRule type="containsText" dxfId="29804" priority="51708" stopIfTrue="1" operator="containsText" text="P">
      <formula>NOT(ISERROR(SEARCH("P",AL360)))</formula>
    </cfRule>
    <cfRule type="containsText" dxfId="29803" priority="51709" stopIfTrue="1" operator="containsText" text="LNP">
      <formula>NOT(ISERROR(SEARCH("LNP",AL360)))</formula>
    </cfRule>
    <cfRule type="containsText" dxfId="29802" priority="51710" stopIfTrue="1" operator="containsText" text="DM">
      <formula>NOT(ISERROR(SEARCH("DM",AL360)))</formula>
    </cfRule>
    <cfRule type="containsText" dxfId="29801" priority="51711" stopIfTrue="1" operator="containsText" text="5DOM">
      <formula>NOT(ISERROR(SEARCH("5DOM",AL360)))</formula>
    </cfRule>
    <cfRule type="containsText" dxfId="29800" priority="51712" stopIfTrue="1" operator="containsText" text="DOM">
      <formula>NOT(ISERROR(SEARCH("DOM",AL360)))</formula>
    </cfRule>
    <cfRule type="containsText" dxfId="29799" priority="51713" stopIfTrue="1" operator="containsText" text="DLP">
      <formula>NOT(ISERROR(SEARCH("DLP",AL360)))</formula>
    </cfRule>
    <cfRule type="containsText" dxfId="29798" priority="51714" stopIfTrue="1" operator="containsText" text="5HE">
      <formula>NOT(ISERROR(SEARCH("5HE",AL360)))</formula>
    </cfRule>
    <cfRule type="containsText" dxfId="29797" priority="51715" stopIfTrue="1" operator="containsText" text="4HE">
      <formula>NOT(ISERROR(SEARCH("4HE",AL360)))</formula>
    </cfRule>
    <cfRule type="containsText" dxfId="29796" priority="51716" stopIfTrue="1" operator="containsText" text="3HE">
      <formula>NOT(ISERROR(SEARCH("3HE",AL360)))</formula>
    </cfRule>
    <cfRule type="containsText" dxfId="29795" priority="51717" stopIfTrue="1" operator="containsText" text="2HE">
      <formula>NOT(ISERROR(SEARCH("2HE",AL360)))</formula>
    </cfRule>
    <cfRule type="containsText" dxfId="29794" priority="51718" stopIfTrue="1" operator="containsText" text="1HE">
      <formula>NOT(ISERROR(SEARCH("1HE",AL360)))</formula>
    </cfRule>
    <cfRule type="containsText" dxfId="29793" priority="51719" stopIfTrue="1" operator="containsText" text="MINA">
      <formula>NOT(ISERROR(SEARCH("MINA",AL360)))</formula>
    </cfRule>
    <cfRule type="containsText" dxfId="29792" priority="51720" stopIfTrue="1" operator="containsText" text="8TD">
      <formula>NOT(ISERROR(SEARCH("8TD",AL360)))</formula>
    </cfRule>
  </conditionalFormatting>
  <conditionalFormatting sqref="AL360">
    <cfRule type="containsText" dxfId="29791" priority="51703" stopIfTrue="1" operator="containsText" text="8TDT">
      <formula>NOT(ISERROR(SEARCH("8TDT",AL360)))</formula>
    </cfRule>
  </conditionalFormatting>
  <conditionalFormatting sqref="AL339">
    <cfRule type="containsText" dxfId="29790" priority="51669" stopIfTrue="1" operator="containsText" text="VAC">
      <formula>NOT(ISERROR(SEARCH("VAC",AL339)))</formula>
    </cfRule>
    <cfRule type="containsText" priority="51670" stopIfTrue="1" operator="containsText" text="0">
      <formula>NOT(ISERROR(SEARCH("0",AL339)))</formula>
    </cfRule>
    <cfRule type="containsText" dxfId="29789" priority="51671" stopIfTrue="1" operator="containsText" text="S">
      <formula>NOT(ISERROR(SEARCH("S",AL339)))</formula>
    </cfRule>
    <cfRule type="containsText" dxfId="29788" priority="51672" stopIfTrue="1" operator="containsText" text="F">
      <formula>NOT(ISERROR(SEARCH("F",AL339)))</formula>
    </cfRule>
    <cfRule type="containsText" dxfId="29787" priority="51673" stopIfTrue="1" operator="containsText" text="P">
      <formula>NOT(ISERROR(SEARCH("P",AL339)))</formula>
    </cfRule>
    <cfRule type="containsText" dxfId="29786" priority="51674" stopIfTrue="1" operator="containsText" text="LNP">
      <formula>NOT(ISERROR(SEARCH("LNP",AL339)))</formula>
    </cfRule>
    <cfRule type="containsText" dxfId="29785" priority="51675" stopIfTrue="1" operator="containsText" text="DM">
      <formula>NOT(ISERROR(SEARCH("DM",AL339)))</formula>
    </cfRule>
    <cfRule type="containsText" dxfId="29784" priority="51676" stopIfTrue="1" operator="containsText" text="5DOM">
      <formula>NOT(ISERROR(SEARCH("5DOM",AL339)))</formula>
    </cfRule>
    <cfRule type="containsText" dxfId="29783" priority="51677" stopIfTrue="1" operator="containsText" text="DOM">
      <formula>NOT(ISERROR(SEARCH("DOM",AL339)))</formula>
    </cfRule>
    <cfRule type="containsText" dxfId="29782" priority="51678" stopIfTrue="1" operator="containsText" text="DLP">
      <formula>NOT(ISERROR(SEARCH("DLP",AL339)))</formula>
    </cfRule>
    <cfRule type="containsText" dxfId="29781" priority="51679" stopIfTrue="1" operator="containsText" text="5HE">
      <formula>NOT(ISERROR(SEARCH("5HE",AL339)))</formula>
    </cfRule>
    <cfRule type="containsText" dxfId="29780" priority="51680" stopIfTrue="1" operator="containsText" text="4HE">
      <formula>NOT(ISERROR(SEARCH("4HE",AL339)))</formula>
    </cfRule>
    <cfRule type="containsText" dxfId="29779" priority="51681" stopIfTrue="1" operator="containsText" text="3HE">
      <formula>NOT(ISERROR(SEARCH("3HE",AL339)))</formula>
    </cfRule>
    <cfRule type="containsText" dxfId="29778" priority="51682" stopIfTrue="1" operator="containsText" text="2HE">
      <formula>NOT(ISERROR(SEARCH("2HE",AL339)))</formula>
    </cfRule>
    <cfRule type="containsText" dxfId="29777" priority="51683" stopIfTrue="1" operator="containsText" text="1HE">
      <formula>NOT(ISERROR(SEARCH("1HE",AL339)))</formula>
    </cfRule>
    <cfRule type="containsText" dxfId="29776" priority="51684" stopIfTrue="1" operator="containsText" text="MINA">
      <formula>NOT(ISERROR(SEARCH("MINA",AL339)))</formula>
    </cfRule>
    <cfRule type="containsText" dxfId="29775" priority="51685" stopIfTrue="1" operator="containsText" text="8TD">
      <formula>NOT(ISERROR(SEARCH("8TD",AL339)))</formula>
    </cfRule>
  </conditionalFormatting>
  <conditionalFormatting sqref="AL339">
    <cfRule type="containsText" dxfId="29774" priority="51668" stopIfTrue="1" operator="containsText" text="8TDT">
      <formula>NOT(ISERROR(SEARCH("8TDT",AL339)))</formula>
    </cfRule>
  </conditionalFormatting>
  <conditionalFormatting sqref="AL325">
    <cfRule type="containsText" dxfId="29773" priority="51651" stopIfTrue="1" operator="containsText" text="VAC">
      <formula>NOT(ISERROR(SEARCH("VAC",AL325)))</formula>
    </cfRule>
    <cfRule type="containsText" priority="51652" stopIfTrue="1" operator="containsText" text="0">
      <formula>NOT(ISERROR(SEARCH("0",AL325)))</formula>
    </cfRule>
    <cfRule type="containsText" dxfId="29772" priority="51653" stopIfTrue="1" operator="containsText" text="S">
      <formula>NOT(ISERROR(SEARCH("S",AL325)))</formula>
    </cfRule>
    <cfRule type="containsText" dxfId="29771" priority="51654" stopIfTrue="1" operator="containsText" text="F">
      <formula>NOT(ISERROR(SEARCH("F",AL325)))</formula>
    </cfRule>
    <cfRule type="containsText" dxfId="29770" priority="51655" stopIfTrue="1" operator="containsText" text="P">
      <formula>NOT(ISERROR(SEARCH("P",AL325)))</formula>
    </cfRule>
    <cfRule type="containsText" dxfId="29769" priority="51656" stopIfTrue="1" operator="containsText" text="LNP">
      <formula>NOT(ISERROR(SEARCH("LNP",AL325)))</formula>
    </cfRule>
    <cfRule type="containsText" dxfId="29768" priority="51657" stopIfTrue="1" operator="containsText" text="DM">
      <formula>NOT(ISERROR(SEARCH("DM",AL325)))</formula>
    </cfRule>
    <cfRule type="containsText" dxfId="29767" priority="51658" stopIfTrue="1" operator="containsText" text="5DOM">
      <formula>NOT(ISERROR(SEARCH("5DOM",AL325)))</formula>
    </cfRule>
    <cfRule type="containsText" dxfId="29766" priority="51659" stopIfTrue="1" operator="containsText" text="DOM">
      <formula>NOT(ISERROR(SEARCH("DOM",AL325)))</formula>
    </cfRule>
    <cfRule type="containsText" dxfId="29765" priority="51660" stopIfTrue="1" operator="containsText" text="DLP">
      <formula>NOT(ISERROR(SEARCH("DLP",AL325)))</formula>
    </cfRule>
    <cfRule type="containsText" dxfId="29764" priority="51661" stopIfTrue="1" operator="containsText" text="5HE">
      <formula>NOT(ISERROR(SEARCH("5HE",AL325)))</formula>
    </cfRule>
    <cfRule type="containsText" dxfId="29763" priority="51662" stopIfTrue="1" operator="containsText" text="4HE">
      <formula>NOT(ISERROR(SEARCH("4HE",AL325)))</formula>
    </cfRule>
    <cfRule type="containsText" dxfId="29762" priority="51663" stopIfTrue="1" operator="containsText" text="3HE">
      <formula>NOT(ISERROR(SEARCH("3HE",AL325)))</formula>
    </cfRule>
    <cfRule type="containsText" dxfId="29761" priority="51664" stopIfTrue="1" operator="containsText" text="2HE">
      <formula>NOT(ISERROR(SEARCH("2HE",AL325)))</formula>
    </cfRule>
    <cfRule type="containsText" dxfId="29760" priority="51665" stopIfTrue="1" operator="containsText" text="1HE">
      <formula>NOT(ISERROR(SEARCH("1HE",AL325)))</formula>
    </cfRule>
    <cfRule type="containsText" dxfId="29759" priority="51666" stopIfTrue="1" operator="containsText" text="MINA">
      <formula>NOT(ISERROR(SEARCH("MINA",AL325)))</formula>
    </cfRule>
    <cfRule type="containsText" dxfId="29758" priority="51667" stopIfTrue="1" operator="containsText" text="8TD">
      <formula>NOT(ISERROR(SEARCH("8TD",AL325)))</formula>
    </cfRule>
  </conditionalFormatting>
  <conditionalFormatting sqref="AL325">
    <cfRule type="containsText" dxfId="29757" priority="51650" stopIfTrue="1" operator="containsText" text="8TDT">
      <formula>NOT(ISERROR(SEARCH("8TDT",AL325)))</formula>
    </cfRule>
  </conditionalFormatting>
  <conditionalFormatting sqref="AL267">
    <cfRule type="containsText" dxfId="29756" priority="51633" stopIfTrue="1" operator="containsText" text="VAC">
      <formula>NOT(ISERROR(SEARCH("VAC",AL267)))</formula>
    </cfRule>
    <cfRule type="containsText" priority="51634" stopIfTrue="1" operator="containsText" text="0">
      <formula>NOT(ISERROR(SEARCH("0",AL267)))</formula>
    </cfRule>
    <cfRule type="containsText" dxfId="29755" priority="51635" stopIfTrue="1" operator="containsText" text="S">
      <formula>NOT(ISERROR(SEARCH("S",AL267)))</formula>
    </cfRule>
    <cfRule type="containsText" dxfId="29754" priority="51636" stopIfTrue="1" operator="containsText" text="F">
      <formula>NOT(ISERROR(SEARCH("F",AL267)))</formula>
    </cfRule>
    <cfRule type="containsText" dxfId="29753" priority="51637" stopIfTrue="1" operator="containsText" text="P">
      <formula>NOT(ISERROR(SEARCH("P",AL267)))</formula>
    </cfRule>
    <cfRule type="containsText" dxfId="29752" priority="51638" stopIfTrue="1" operator="containsText" text="LNP">
      <formula>NOT(ISERROR(SEARCH("LNP",AL267)))</formula>
    </cfRule>
    <cfRule type="containsText" dxfId="29751" priority="51639" stopIfTrue="1" operator="containsText" text="DM">
      <formula>NOT(ISERROR(SEARCH("DM",AL267)))</formula>
    </cfRule>
    <cfRule type="containsText" dxfId="29750" priority="51640" stopIfTrue="1" operator="containsText" text="5DOM">
      <formula>NOT(ISERROR(SEARCH("5DOM",AL267)))</formula>
    </cfRule>
    <cfRule type="containsText" dxfId="29749" priority="51641" stopIfTrue="1" operator="containsText" text="DOM">
      <formula>NOT(ISERROR(SEARCH("DOM",AL267)))</formula>
    </cfRule>
    <cfRule type="containsText" dxfId="29748" priority="51642" stopIfTrue="1" operator="containsText" text="DLP">
      <formula>NOT(ISERROR(SEARCH("DLP",AL267)))</formula>
    </cfRule>
    <cfRule type="containsText" dxfId="29747" priority="51643" stopIfTrue="1" operator="containsText" text="5HE">
      <formula>NOT(ISERROR(SEARCH("5HE",AL267)))</formula>
    </cfRule>
    <cfRule type="containsText" dxfId="29746" priority="51644" stopIfTrue="1" operator="containsText" text="4HE">
      <formula>NOT(ISERROR(SEARCH("4HE",AL267)))</formula>
    </cfRule>
    <cfRule type="containsText" dxfId="29745" priority="51645" stopIfTrue="1" operator="containsText" text="3HE">
      <formula>NOT(ISERROR(SEARCH("3HE",AL267)))</formula>
    </cfRule>
    <cfRule type="containsText" dxfId="29744" priority="51646" stopIfTrue="1" operator="containsText" text="2HE">
      <formula>NOT(ISERROR(SEARCH("2HE",AL267)))</formula>
    </cfRule>
    <cfRule type="containsText" dxfId="29743" priority="51647" stopIfTrue="1" operator="containsText" text="1HE">
      <formula>NOT(ISERROR(SEARCH("1HE",AL267)))</formula>
    </cfRule>
    <cfRule type="containsText" dxfId="29742" priority="51648" stopIfTrue="1" operator="containsText" text="MINA">
      <formula>NOT(ISERROR(SEARCH("MINA",AL267)))</formula>
    </cfRule>
    <cfRule type="containsText" dxfId="29741" priority="51649" stopIfTrue="1" operator="containsText" text="8TD">
      <formula>NOT(ISERROR(SEARCH("8TD",AL267)))</formula>
    </cfRule>
  </conditionalFormatting>
  <conditionalFormatting sqref="AL267">
    <cfRule type="containsText" dxfId="29740" priority="51632" stopIfTrue="1" operator="containsText" text="8TDT">
      <formula>NOT(ISERROR(SEARCH("8TDT",AL267)))</formula>
    </cfRule>
  </conditionalFormatting>
  <conditionalFormatting sqref="AL266">
    <cfRule type="containsText" dxfId="29739" priority="51615" stopIfTrue="1" operator="containsText" text="VAC">
      <formula>NOT(ISERROR(SEARCH("VAC",AL266)))</formula>
    </cfRule>
    <cfRule type="containsText" priority="51616" stopIfTrue="1" operator="containsText" text="0">
      <formula>NOT(ISERROR(SEARCH("0",AL266)))</formula>
    </cfRule>
    <cfRule type="containsText" dxfId="29738" priority="51617" stopIfTrue="1" operator="containsText" text="S">
      <formula>NOT(ISERROR(SEARCH("S",AL266)))</formula>
    </cfRule>
    <cfRule type="containsText" dxfId="29737" priority="51618" stopIfTrue="1" operator="containsText" text="F">
      <formula>NOT(ISERROR(SEARCH("F",AL266)))</formula>
    </cfRule>
    <cfRule type="containsText" dxfId="29736" priority="51619" stopIfTrue="1" operator="containsText" text="P">
      <formula>NOT(ISERROR(SEARCH("P",AL266)))</formula>
    </cfRule>
    <cfRule type="containsText" dxfId="29735" priority="51620" stopIfTrue="1" operator="containsText" text="LNP">
      <formula>NOT(ISERROR(SEARCH("LNP",AL266)))</formula>
    </cfRule>
    <cfRule type="containsText" dxfId="29734" priority="51621" stopIfTrue="1" operator="containsText" text="DM">
      <formula>NOT(ISERROR(SEARCH("DM",AL266)))</formula>
    </cfRule>
    <cfRule type="containsText" dxfId="29733" priority="51622" stopIfTrue="1" operator="containsText" text="5DOM">
      <formula>NOT(ISERROR(SEARCH("5DOM",AL266)))</formula>
    </cfRule>
    <cfRule type="containsText" dxfId="29732" priority="51623" stopIfTrue="1" operator="containsText" text="DOM">
      <formula>NOT(ISERROR(SEARCH("DOM",AL266)))</formula>
    </cfRule>
    <cfRule type="containsText" dxfId="29731" priority="51624" stopIfTrue="1" operator="containsText" text="DLP">
      <formula>NOT(ISERROR(SEARCH("DLP",AL266)))</formula>
    </cfRule>
    <cfRule type="containsText" dxfId="29730" priority="51625" stopIfTrue="1" operator="containsText" text="5HE">
      <formula>NOT(ISERROR(SEARCH("5HE",AL266)))</formula>
    </cfRule>
    <cfRule type="containsText" dxfId="29729" priority="51626" stopIfTrue="1" operator="containsText" text="4HE">
      <formula>NOT(ISERROR(SEARCH("4HE",AL266)))</formula>
    </cfRule>
    <cfRule type="containsText" dxfId="29728" priority="51627" stopIfTrue="1" operator="containsText" text="3HE">
      <formula>NOT(ISERROR(SEARCH("3HE",AL266)))</formula>
    </cfRule>
    <cfRule type="containsText" dxfId="29727" priority="51628" stopIfTrue="1" operator="containsText" text="2HE">
      <formula>NOT(ISERROR(SEARCH("2HE",AL266)))</formula>
    </cfRule>
    <cfRule type="containsText" dxfId="29726" priority="51629" stopIfTrue="1" operator="containsText" text="1HE">
      <formula>NOT(ISERROR(SEARCH("1HE",AL266)))</formula>
    </cfRule>
    <cfRule type="containsText" dxfId="29725" priority="51630" stopIfTrue="1" operator="containsText" text="MINA">
      <formula>NOT(ISERROR(SEARCH("MINA",AL266)))</formula>
    </cfRule>
    <cfRule type="containsText" dxfId="29724" priority="51631" stopIfTrue="1" operator="containsText" text="8TD">
      <formula>NOT(ISERROR(SEARCH("8TD",AL266)))</formula>
    </cfRule>
  </conditionalFormatting>
  <conditionalFormatting sqref="AL266">
    <cfRule type="containsText" dxfId="29723" priority="51614" stopIfTrue="1" operator="containsText" text="8TDT">
      <formula>NOT(ISERROR(SEARCH("8TDT",AL266)))</formula>
    </cfRule>
  </conditionalFormatting>
  <conditionalFormatting sqref="AL347 AL231:AL235">
    <cfRule type="containsText" dxfId="29722" priority="51597" stopIfTrue="1" operator="containsText" text="VAC">
      <formula>NOT(ISERROR(SEARCH("VAC",AL231)))</formula>
    </cfRule>
    <cfRule type="containsText" priority="51598" stopIfTrue="1" operator="containsText" text="0">
      <formula>NOT(ISERROR(SEARCH("0",AL231)))</formula>
    </cfRule>
    <cfRule type="containsText" dxfId="29721" priority="51599" stopIfTrue="1" operator="containsText" text="S">
      <formula>NOT(ISERROR(SEARCH("S",AL231)))</formula>
    </cfRule>
    <cfRule type="containsText" dxfId="29720" priority="51600" stopIfTrue="1" operator="containsText" text="F">
      <formula>NOT(ISERROR(SEARCH("F",AL231)))</formula>
    </cfRule>
    <cfRule type="containsText" dxfId="29719" priority="51601" stopIfTrue="1" operator="containsText" text="P">
      <formula>NOT(ISERROR(SEARCH("P",AL231)))</formula>
    </cfRule>
    <cfRule type="containsText" dxfId="29718" priority="51602" stopIfTrue="1" operator="containsText" text="LNP">
      <formula>NOT(ISERROR(SEARCH("LNP",AL231)))</formula>
    </cfRule>
    <cfRule type="containsText" dxfId="29717" priority="51603" stopIfTrue="1" operator="containsText" text="DM">
      <formula>NOT(ISERROR(SEARCH("DM",AL231)))</formula>
    </cfRule>
    <cfRule type="containsText" dxfId="29716" priority="51604" stopIfTrue="1" operator="containsText" text="5DOM">
      <formula>NOT(ISERROR(SEARCH("5DOM",AL231)))</formula>
    </cfRule>
    <cfRule type="containsText" dxfId="29715" priority="51605" stopIfTrue="1" operator="containsText" text="DOM">
      <formula>NOT(ISERROR(SEARCH("DOM",AL231)))</formula>
    </cfRule>
    <cfRule type="containsText" dxfId="29714" priority="51606" stopIfTrue="1" operator="containsText" text="DLP">
      <formula>NOT(ISERROR(SEARCH("DLP",AL231)))</formula>
    </cfRule>
    <cfRule type="containsText" dxfId="29713" priority="51607" stopIfTrue="1" operator="containsText" text="5HE">
      <formula>NOT(ISERROR(SEARCH("5HE",AL231)))</formula>
    </cfRule>
    <cfRule type="containsText" dxfId="29712" priority="51608" stopIfTrue="1" operator="containsText" text="4HE">
      <formula>NOT(ISERROR(SEARCH("4HE",AL231)))</formula>
    </cfRule>
    <cfRule type="containsText" dxfId="29711" priority="51609" stopIfTrue="1" operator="containsText" text="3HE">
      <formula>NOT(ISERROR(SEARCH("3HE",AL231)))</formula>
    </cfRule>
    <cfRule type="containsText" dxfId="29710" priority="51610" stopIfTrue="1" operator="containsText" text="2HE">
      <formula>NOT(ISERROR(SEARCH("2HE",AL231)))</formula>
    </cfRule>
    <cfRule type="containsText" dxfId="29709" priority="51611" stopIfTrue="1" operator="containsText" text="1HE">
      <formula>NOT(ISERROR(SEARCH("1HE",AL231)))</formula>
    </cfRule>
    <cfRule type="containsText" dxfId="29708" priority="51612" stopIfTrue="1" operator="containsText" text="MINA">
      <formula>NOT(ISERROR(SEARCH("MINA",AL231)))</formula>
    </cfRule>
    <cfRule type="containsText" dxfId="29707" priority="51613" stopIfTrue="1" operator="containsText" text="8TD">
      <formula>NOT(ISERROR(SEARCH("8TD",AL231)))</formula>
    </cfRule>
  </conditionalFormatting>
  <conditionalFormatting sqref="AL347 AL231:AL235">
    <cfRule type="containsText" dxfId="29706" priority="51596" stopIfTrue="1" operator="containsText" text="8TDT">
      <formula>NOT(ISERROR(SEARCH("8TDT",AL231)))</formula>
    </cfRule>
  </conditionalFormatting>
  <conditionalFormatting sqref="AL329 AL237:AL239">
    <cfRule type="containsText" dxfId="29705" priority="51579" stopIfTrue="1" operator="containsText" text="VAC">
      <formula>NOT(ISERROR(SEARCH("VAC",AL237)))</formula>
    </cfRule>
    <cfRule type="containsText" priority="51580" stopIfTrue="1" operator="containsText" text="0">
      <formula>NOT(ISERROR(SEARCH("0",AL237)))</formula>
    </cfRule>
    <cfRule type="containsText" dxfId="29704" priority="51581" stopIfTrue="1" operator="containsText" text="S">
      <formula>NOT(ISERROR(SEARCH("S",AL237)))</formula>
    </cfRule>
    <cfRule type="containsText" dxfId="29703" priority="51582" stopIfTrue="1" operator="containsText" text="F">
      <formula>NOT(ISERROR(SEARCH("F",AL237)))</formula>
    </cfRule>
    <cfRule type="containsText" dxfId="29702" priority="51583" stopIfTrue="1" operator="containsText" text="P">
      <formula>NOT(ISERROR(SEARCH("P",AL237)))</formula>
    </cfRule>
    <cfRule type="containsText" dxfId="29701" priority="51584" stopIfTrue="1" operator="containsText" text="LNP">
      <formula>NOT(ISERROR(SEARCH("LNP",AL237)))</formula>
    </cfRule>
    <cfRule type="containsText" dxfId="29700" priority="51585" stopIfTrue="1" operator="containsText" text="DM">
      <formula>NOT(ISERROR(SEARCH("DM",AL237)))</formula>
    </cfRule>
    <cfRule type="containsText" dxfId="29699" priority="51586" stopIfTrue="1" operator="containsText" text="5DOM">
      <formula>NOT(ISERROR(SEARCH("5DOM",AL237)))</formula>
    </cfRule>
    <cfRule type="containsText" dxfId="29698" priority="51587" stopIfTrue="1" operator="containsText" text="DOM">
      <formula>NOT(ISERROR(SEARCH("DOM",AL237)))</formula>
    </cfRule>
    <cfRule type="containsText" dxfId="29697" priority="51588" stopIfTrue="1" operator="containsText" text="DLP">
      <formula>NOT(ISERROR(SEARCH("DLP",AL237)))</formula>
    </cfRule>
    <cfRule type="containsText" dxfId="29696" priority="51589" stopIfTrue="1" operator="containsText" text="5HE">
      <formula>NOT(ISERROR(SEARCH("5HE",AL237)))</formula>
    </cfRule>
    <cfRule type="containsText" dxfId="29695" priority="51590" stopIfTrue="1" operator="containsText" text="4HE">
      <formula>NOT(ISERROR(SEARCH("4HE",AL237)))</formula>
    </cfRule>
    <cfRule type="containsText" dxfId="29694" priority="51591" stopIfTrue="1" operator="containsText" text="3HE">
      <formula>NOT(ISERROR(SEARCH("3HE",AL237)))</formula>
    </cfRule>
    <cfRule type="containsText" dxfId="29693" priority="51592" stopIfTrue="1" operator="containsText" text="2HE">
      <formula>NOT(ISERROR(SEARCH("2HE",AL237)))</formula>
    </cfRule>
    <cfRule type="containsText" dxfId="29692" priority="51593" stopIfTrue="1" operator="containsText" text="1HE">
      <formula>NOT(ISERROR(SEARCH("1HE",AL237)))</formula>
    </cfRule>
    <cfRule type="containsText" dxfId="29691" priority="51594" stopIfTrue="1" operator="containsText" text="MINA">
      <formula>NOT(ISERROR(SEARCH("MINA",AL237)))</formula>
    </cfRule>
    <cfRule type="containsText" dxfId="29690" priority="51595" stopIfTrue="1" operator="containsText" text="8TD">
      <formula>NOT(ISERROR(SEARCH("8TD",AL237)))</formula>
    </cfRule>
  </conditionalFormatting>
  <conditionalFormatting sqref="AL329 AL237:AL239">
    <cfRule type="containsText" dxfId="29689" priority="51578" stopIfTrue="1" operator="containsText" text="8TDT">
      <formula>NOT(ISERROR(SEARCH("8TDT",AL237)))</formula>
    </cfRule>
  </conditionalFormatting>
  <conditionalFormatting sqref="AL324">
    <cfRule type="containsText" dxfId="29688" priority="51561" stopIfTrue="1" operator="containsText" text="VAC">
      <formula>NOT(ISERROR(SEARCH("VAC",AL324)))</formula>
    </cfRule>
    <cfRule type="containsText" priority="51562" stopIfTrue="1" operator="containsText" text="0">
      <formula>NOT(ISERROR(SEARCH("0",AL324)))</formula>
    </cfRule>
    <cfRule type="containsText" dxfId="29687" priority="51563" stopIfTrue="1" operator="containsText" text="S">
      <formula>NOT(ISERROR(SEARCH("S",AL324)))</formula>
    </cfRule>
    <cfRule type="containsText" dxfId="29686" priority="51564" stopIfTrue="1" operator="containsText" text="F">
      <formula>NOT(ISERROR(SEARCH("F",AL324)))</formula>
    </cfRule>
    <cfRule type="containsText" dxfId="29685" priority="51565" stopIfTrue="1" operator="containsText" text="P">
      <formula>NOT(ISERROR(SEARCH("P",AL324)))</formula>
    </cfRule>
    <cfRule type="containsText" dxfId="29684" priority="51566" stopIfTrue="1" operator="containsText" text="LNP">
      <formula>NOT(ISERROR(SEARCH("LNP",AL324)))</formula>
    </cfRule>
    <cfRule type="containsText" dxfId="29683" priority="51567" stopIfTrue="1" operator="containsText" text="8TD">
      <formula>NOT(ISERROR(SEARCH("8TD",AL324)))</formula>
    </cfRule>
    <cfRule type="containsText" dxfId="29682" priority="51568" stopIfTrue="1" operator="containsText" text="DM">
      <formula>NOT(ISERROR(SEARCH("DM",AL324)))</formula>
    </cfRule>
    <cfRule type="containsText" dxfId="29681" priority="51569" stopIfTrue="1" operator="containsText" text="DOM">
      <formula>NOT(ISERROR(SEARCH("DOM",AL324)))</formula>
    </cfRule>
    <cfRule type="containsText" dxfId="29680" priority="51570" stopIfTrue="1" operator="containsText" text="DLP">
      <formula>NOT(ISERROR(SEARCH("DLP",AL324)))</formula>
    </cfRule>
    <cfRule type="containsText" dxfId="29679" priority="51571" stopIfTrue="1" operator="containsText" text="5HE">
      <formula>NOT(ISERROR(SEARCH("5HE",AL324)))</formula>
    </cfRule>
    <cfRule type="containsText" dxfId="29678" priority="51572" stopIfTrue="1" operator="containsText" text="4HE">
      <formula>NOT(ISERROR(SEARCH("4HE",AL324)))</formula>
    </cfRule>
    <cfRule type="containsText" dxfId="29677" priority="51573" stopIfTrue="1" operator="containsText" text="3HE">
      <formula>NOT(ISERROR(SEARCH("3HE",AL324)))</formula>
    </cfRule>
    <cfRule type="containsText" dxfId="29676" priority="51574" stopIfTrue="1" operator="containsText" text="2HE">
      <formula>NOT(ISERROR(SEARCH("2HE",AL324)))</formula>
    </cfRule>
    <cfRule type="containsText" dxfId="29675" priority="51575" stopIfTrue="1" operator="containsText" text="1HE">
      <formula>NOT(ISERROR(SEARCH("1HE",AL324)))</formula>
    </cfRule>
    <cfRule type="containsText" dxfId="29674" priority="51576" stopIfTrue="1" operator="containsText" text="MINA">
      <formula>NOT(ISERROR(SEARCH("MINA",AL324)))</formula>
    </cfRule>
    <cfRule type="containsText" dxfId="29673" priority="51577" stopIfTrue="1" operator="containsText" text="5DOM">
      <formula>NOT(ISERROR(SEARCH("5DOM",AL324)))</formula>
    </cfRule>
  </conditionalFormatting>
  <conditionalFormatting sqref="AL351 AC268">
    <cfRule type="containsText" dxfId="29672" priority="51544" stopIfTrue="1" operator="containsText" text="VAC">
      <formula>NOT(ISERROR(SEARCH("VAC",AC268)))</formula>
    </cfRule>
    <cfRule type="containsText" priority="51545" stopIfTrue="1" operator="containsText" text="0">
      <formula>NOT(ISERROR(SEARCH("0",AC268)))</formula>
    </cfRule>
    <cfRule type="containsText" dxfId="29671" priority="51546" stopIfTrue="1" operator="containsText" text="S">
      <formula>NOT(ISERROR(SEARCH("S",AC268)))</formula>
    </cfRule>
    <cfRule type="containsText" dxfId="29670" priority="51547" stopIfTrue="1" operator="containsText" text="F">
      <formula>NOT(ISERROR(SEARCH("F",AC268)))</formula>
    </cfRule>
    <cfRule type="containsText" dxfId="29669" priority="51548" stopIfTrue="1" operator="containsText" text="P">
      <formula>NOT(ISERROR(SEARCH("P",AC268)))</formula>
    </cfRule>
    <cfRule type="containsText" dxfId="29668" priority="51549" stopIfTrue="1" operator="containsText" text="LNP">
      <formula>NOT(ISERROR(SEARCH("LNP",AC268)))</formula>
    </cfRule>
    <cfRule type="containsText" dxfId="29667" priority="51550" stopIfTrue="1" operator="containsText" text="DM">
      <formula>NOT(ISERROR(SEARCH("DM",AC268)))</formula>
    </cfRule>
    <cfRule type="containsText" dxfId="29666" priority="51551" stopIfTrue="1" operator="containsText" text="5DOM">
      <formula>NOT(ISERROR(SEARCH("5DOM",AC268)))</formula>
    </cfRule>
    <cfRule type="containsText" dxfId="29665" priority="51552" stopIfTrue="1" operator="containsText" text="DOM">
      <formula>NOT(ISERROR(SEARCH("DOM",AC268)))</formula>
    </cfRule>
    <cfRule type="containsText" dxfId="29664" priority="51553" stopIfTrue="1" operator="containsText" text="DLP">
      <formula>NOT(ISERROR(SEARCH("DLP",AC268)))</formula>
    </cfRule>
    <cfRule type="containsText" dxfId="29663" priority="51554" stopIfTrue="1" operator="containsText" text="5HE">
      <formula>NOT(ISERROR(SEARCH("5HE",AC268)))</formula>
    </cfRule>
    <cfRule type="containsText" dxfId="29662" priority="51555" stopIfTrue="1" operator="containsText" text="4HE">
      <formula>NOT(ISERROR(SEARCH("4HE",AC268)))</formula>
    </cfRule>
    <cfRule type="containsText" dxfId="29661" priority="51556" stopIfTrue="1" operator="containsText" text="3HE">
      <formula>NOT(ISERROR(SEARCH("3HE",AC268)))</formula>
    </cfRule>
    <cfRule type="containsText" dxfId="29660" priority="51557" stopIfTrue="1" operator="containsText" text="2HE">
      <formula>NOT(ISERROR(SEARCH("2HE",AC268)))</formula>
    </cfRule>
    <cfRule type="containsText" dxfId="29659" priority="51558" stopIfTrue="1" operator="containsText" text="1HE">
      <formula>NOT(ISERROR(SEARCH("1HE",AC268)))</formula>
    </cfRule>
    <cfRule type="containsText" dxfId="29658" priority="51559" stopIfTrue="1" operator="containsText" text="MINA">
      <formula>NOT(ISERROR(SEARCH("MINA",AC268)))</formula>
    </cfRule>
    <cfRule type="containsText" dxfId="29657" priority="51560" stopIfTrue="1" operator="containsText" text="8TD">
      <formula>NOT(ISERROR(SEARCH("8TD",AC268)))</formula>
    </cfRule>
  </conditionalFormatting>
  <conditionalFormatting sqref="AL351 AC268">
    <cfRule type="containsText" dxfId="29656" priority="51543" stopIfTrue="1" operator="containsText" text="8TDT">
      <formula>NOT(ISERROR(SEARCH("8TDT",AC268)))</formula>
    </cfRule>
  </conditionalFormatting>
  <conditionalFormatting sqref="AD331:AF331 AD315:AF315 AD207:AF209 AD339:AF339 AD325:AF325 AD267:AF267 AD329:AF329 AD347:AF347 AK347 AK329 AK267 AK325 AK339 AK207:AK209 AK315 AK331 AH347:AI347 AH329:AI329 AH267:AI267 AH325:AI325 AH339:AI339 AH207:AI209 AH315:AI315 AH331:AI331 AH231:AI235 AK231:AK235 AD231:AF233 AH237:AI239 AK237:AK239 AD237:AF239 AD327:AF327 AK327 AH327:AI327 AD235:AF235 AF234">
    <cfRule type="containsText" dxfId="29655" priority="51526" stopIfTrue="1" operator="containsText" text="VAC">
      <formula>NOT(ISERROR(SEARCH("VAC",AD207)))</formula>
    </cfRule>
    <cfRule type="containsText" priority="51527" stopIfTrue="1" operator="containsText" text="0">
      <formula>NOT(ISERROR(SEARCH("0",AD207)))</formula>
    </cfRule>
    <cfRule type="containsText" dxfId="29654" priority="51528" stopIfTrue="1" operator="containsText" text="S">
      <formula>NOT(ISERROR(SEARCH("S",AD207)))</formula>
    </cfRule>
    <cfRule type="containsText" dxfId="29653" priority="51529" stopIfTrue="1" operator="containsText" text="F">
      <formula>NOT(ISERROR(SEARCH("F",AD207)))</formula>
    </cfRule>
    <cfRule type="containsText" dxfId="29652" priority="51530" stopIfTrue="1" operator="containsText" text="P">
      <formula>NOT(ISERROR(SEARCH("P",AD207)))</formula>
    </cfRule>
    <cfRule type="containsText" dxfId="29651" priority="51531" stopIfTrue="1" operator="containsText" text="LNP">
      <formula>NOT(ISERROR(SEARCH("LNP",AD207)))</formula>
    </cfRule>
    <cfRule type="containsText" dxfId="29650" priority="51532" stopIfTrue="1" operator="containsText" text="DM">
      <formula>NOT(ISERROR(SEARCH("DM",AD207)))</formula>
    </cfRule>
    <cfRule type="containsText" dxfId="29649" priority="51533" stopIfTrue="1" operator="containsText" text="5DOM">
      <formula>NOT(ISERROR(SEARCH("5DOM",AD207)))</formula>
    </cfRule>
    <cfRule type="containsText" dxfId="29648" priority="51534" stopIfTrue="1" operator="containsText" text="DOM">
      <formula>NOT(ISERROR(SEARCH("DOM",AD207)))</formula>
    </cfRule>
    <cfRule type="containsText" dxfId="29647" priority="51535" stopIfTrue="1" operator="containsText" text="DLP">
      <formula>NOT(ISERROR(SEARCH("DLP",AD207)))</formula>
    </cfRule>
    <cfRule type="containsText" dxfId="29646" priority="51536" stopIfTrue="1" operator="containsText" text="5HE">
      <formula>NOT(ISERROR(SEARCH("5HE",AD207)))</formula>
    </cfRule>
    <cfRule type="containsText" dxfId="29645" priority="51537" stopIfTrue="1" operator="containsText" text="4HE">
      <formula>NOT(ISERROR(SEARCH("4HE",AD207)))</formula>
    </cfRule>
    <cfRule type="containsText" dxfId="29644" priority="51538" stopIfTrue="1" operator="containsText" text="3HE">
      <formula>NOT(ISERROR(SEARCH("3HE",AD207)))</formula>
    </cfRule>
    <cfRule type="containsText" dxfId="29643" priority="51539" stopIfTrue="1" operator="containsText" text="2HE">
      <formula>NOT(ISERROR(SEARCH("2HE",AD207)))</formula>
    </cfRule>
    <cfRule type="containsText" dxfId="29642" priority="51540" stopIfTrue="1" operator="containsText" text="1HE">
      <formula>NOT(ISERROR(SEARCH("1HE",AD207)))</formula>
    </cfRule>
    <cfRule type="containsText" dxfId="29641" priority="51541" stopIfTrue="1" operator="containsText" text="MINA">
      <formula>NOT(ISERROR(SEARCH("MINA",AD207)))</formula>
    </cfRule>
    <cfRule type="containsText" dxfId="29640" priority="51542" stopIfTrue="1" operator="containsText" text="8TD">
      <formula>NOT(ISERROR(SEARCH("8TD",AD207)))</formula>
    </cfRule>
  </conditionalFormatting>
  <conditionalFormatting sqref="AD331:AF331 AK331 AH331:AI331">
    <cfRule type="containsText" dxfId="29639" priority="51491" stopIfTrue="1" operator="containsText" text="VAC">
      <formula>NOT(ISERROR(SEARCH("VAC",AD331)))</formula>
    </cfRule>
    <cfRule type="containsText" priority="51492" stopIfTrue="1" operator="containsText" text="0">
      <formula>NOT(ISERROR(SEARCH("0",AD331)))</formula>
    </cfRule>
    <cfRule type="containsText" dxfId="29638" priority="51493" stopIfTrue="1" operator="containsText" text="S">
      <formula>NOT(ISERROR(SEARCH("S",AD331)))</formula>
    </cfRule>
    <cfRule type="containsText" dxfId="29637" priority="51494" stopIfTrue="1" operator="containsText" text="F">
      <formula>NOT(ISERROR(SEARCH("F",AD331)))</formula>
    </cfRule>
    <cfRule type="containsText" dxfId="29636" priority="51495" stopIfTrue="1" operator="containsText" text="P">
      <formula>NOT(ISERROR(SEARCH("P",AD331)))</formula>
    </cfRule>
    <cfRule type="containsText" dxfId="29635" priority="51496" stopIfTrue="1" operator="containsText" text="LNP">
      <formula>NOT(ISERROR(SEARCH("LNP",AD331)))</formula>
    </cfRule>
    <cfRule type="containsText" dxfId="29634" priority="51497" stopIfTrue="1" operator="containsText" text="DM">
      <formula>NOT(ISERROR(SEARCH("DM",AD331)))</formula>
    </cfRule>
    <cfRule type="containsText" dxfId="29633" priority="51498" stopIfTrue="1" operator="containsText" text="5DOM">
      <formula>NOT(ISERROR(SEARCH("5DOM",AD331)))</formula>
    </cfRule>
    <cfRule type="containsText" dxfId="29632" priority="51499" stopIfTrue="1" operator="containsText" text="DOM">
      <formula>NOT(ISERROR(SEARCH("DOM",AD331)))</formula>
    </cfRule>
    <cfRule type="containsText" dxfId="29631" priority="51500" stopIfTrue="1" operator="containsText" text="DLP">
      <formula>NOT(ISERROR(SEARCH("DLP",AD331)))</formula>
    </cfRule>
    <cfRule type="containsText" dxfId="29630" priority="51501" stopIfTrue="1" operator="containsText" text="5HE">
      <formula>NOT(ISERROR(SEARCH("5HE",AD331)))</formula>
    </cfRule>
    <cfRule type="containsText" dxfId="29629" priority="51502" stopIfTrue="1" operator="containsText" text="4HE">
      <formula>NOT(ISERROR(SEARCH("4HE",AD331)))</formula>
    </cfRule>
    <cfRule type="containsText" dxfId="29628" priority="51503" stopIfTrue="1" operator="containsText" text="3HE">
      <formula>NOT(ISERROR(SEARCH("3HE",AD331)))</formula>
    </cfRule>
    <cfRule type="containsText" dxfId="29627" priority="51504" stopIfTrue="1" operator="containsText" text="2HE">
      <formula>NOT(ISERROR(SEARCH("2HE",AD331)))</formula>
    </cfRule>
    <cfRule type="containsText" dxfId="29626" priority="51505" stopIfTrue="1" operator="containsText" text="1HE">
      <formula>NOT(ISERROR(SEARCH("1HE",AD331)))</formula>
    </cfRule>
    <cfRule type="containsText" dxfId="29625" priority="51506" stopIfTrue="1" operator="containsText" text="MINA">
      <formula>NOT(ISERROR(SEARCH("MINA",AD331)))</formula>
    </cfRule>
    <cfRule type="containsText" dxfId="29624" priority="51507" stopIfTrue="1" operator="containsText" text="8TD">
      <formula>NOT(ISERROR(SEARCH("8TD",AD331)))</formula>
    </cfRule>
  </conditionalFormatting>
  <conditionalFormatting sqref="AD331:AF331 AK331 AH331:AI331">
    <cfRule type="containsText" dxfId="29623" priority="51473" stopIfTrue="1" operator="containsText" text="8TDT">
      <formula>NOT(ISERROR(SEARCH("8TDT",AD331)))</formula>
    </cfRule>
  </conditionalFormatting>
  <conditionalFormatting sqref="AD315:AF315 AK315 AH315:AI315">
    <cfRule type="containsText" dxfId="29622" priority="51439" stopIfTrue="1" operator="containsText" text="VAC">
      <formula>NOT(ISERROR(SEARCH("VAC",AD315)))</formula>
    </cfRule>
    <cfRule type="containsText" priority="51440" stopIfTrue="1" operator="containsText" text="0">
      <formula>NOT(ISERROR(SEARCH("0",AD315)))</formula>
    </cfRule>
    <cfRule type="containsText" dxfId="29621" priority="51441" stopIfTrue="1" operator="containsText" text="S">
      <formula>NOT(ISERROR(SEARCH("S",AD315)))</formula>
    </cfRule>
    <cfRule type="containsText" dxfId="29620" priority="51442" stopIfTrue="1" operator="containsText" text="F">
      <formula>NOT(ISERROR(SEARCH("F",AD315)))</formula>
    </cfRule>
    <cfRule type="containsText" dxfId="29619" priority="51443" stopIfTrue="1" operator="containsText" text="P">
      <formula>NOT(ISERROR(SEARCH("P",AD315)))</formula>
    </cfRule>
    <cfRule type="containsText" dxfId="29618" priority="51444" stopIfTrue="1" operator="containsText" text="LNP">
      <formula>NOT(ISERROR(SEARCH("LNP",AD315)))</formula>
    </cfRule>
    <cfRule type="containsText" dxfId="29617" priority="51445" stopIfTrue="1" operator="containsText" text="DM">
      <formula>NOT(ISERROR(SEARCH("DM",AD315)))</formula>
    </cfRule>
    <cfRule type="containsText" dxfId="29616" priority="51446" stopIfTrue="1" operator="containsText" text="5DOM">
      <formula>NOT(ISERROR(SEARCH("5DOM",AD315)))</formula>
    </cfRule>
    <cfRule type="containsText" dxfId="29615" priority="51447" stopIfTrue="1" operator="containsText" text="DOM">
      <formula>NOT(ISERROR(SEARCH("DOM",AD315)))</formula>
    </cfRule>
    <cfRule type="containsText" dxfId="29614" priority="51448" stopIfTrue="1" operator="containsText" text="DLP">
      <formula>NOT(ISERROR(SEARCH("DLP",AD315)))</formula>
    </cfRule>
    <cfRule type="containsText" dxfId="29613" priority="51449" stopIfTrue="1" operator="containsText" text="5HE">
      <formula>NOT(ISERROR(SEARCH("5HE",AD315)))</formula>
    </cfRule>
    <cfRule type="containsText" dxfId="29612" priority="51450" stopIfTrue="1" operator="containsText" text="4HE">
      <formula>NOT(ISERROR(SEARCH("4HE",AD315)))</formula>
    </cfRule>
    <cfRule type="containsText" dxfId="29611" priority="51451" stopIfTrue="1" operator="containsText" text="3HE">
      <formula>NOT(ISERROR(SEARCH("3HE",AD315)))</formula>
    </cfRule>
    <cfRule type="containsText" dxfId="29610" priority="51452" stopIfTrue="1" operator="containsText" text="2HE">
      <formula>NOT(ISERROR(SEARCH("2HE",AD315)))</formula>
    </cfRule>
    <cfRule type="containsText" dxfId="29609" priority="51453" stopIfTrue="1" operator="containsText" text="1HE">
      <formula>NOT(ISERROR(SEARCH("1HE",AD315)))</formula>
    </cfRule>
    <cfRule type="containsText" dxfId="29608" priority="51454" stopIfTrue="1" operator="containsText" text="MINA">
      <formula>NOT(ISERROR(SEARCH("MINA",AD315)))</formula>
    </cfRule>
    <cfRule type="containsText" dxfId="29607" priority="51455" stopIfTrue="1" operator="containsText" text="8TD">
      <formula>NOT(ISERROR(SEARCH("8TD",AD315)))</formula>
    </cfRule>
  </conditionalFormatting>
  <conditionalFormatting sqref="AD315:AF315 AK315 AH315:AI315">
    <cfRule type="containsText" dxfId="29606" priority="51421" stopIfTrue="1" operator="containsText" text="8TDT">
      <formula>NOT(ISERROR(SEARCH("8TDT",AD315)))</formula>
    </cfRule>
  </conditionalFormatting>
  <conditionalFormatting sqref="AD207:AF209 AK207:AK209 AH207:AI209">
    <cfRule type="containsText" dxfId="29605" priority="51387" stopIfTrue="1" operator="containsText" text="2HE">
      <formula>NOT(ISERROR(SEARCH("2HE",AD207)))</formula>
    </cfRule>
    <cfRule type="containsText" dxfId="29604" priority="51388" stopIfTrue="1" operator="containsText" text="VAC">
      <formula>NOT(ISERROR(SEARCH("VAC",AD207)))</formula>
    </cfRule>
    <cfRule type="containsText" priority="51389" stopIfTrue="1" operator="containsText" text="0">
      <formula>NOT(ISERROR(SEARCH("0",AD207)))</formula>
    </cfRule>
    <cfRule type="containsText" dxfId="29603" priority="51390" stopIfTrue="1" operator="containsText" text="S">
      <formula>NOT(ISERROR(SEARCH("S",AD207)))</formula>
    </cfRule>
    <cfRule type="containsText" dxfId="29602" priority="51391" stopIfTrue="1" operator="containsText" text="F">
      <formula>NOT(ISERROR(SEARCH("F",AD207)))</formula>
    </cfRule>
    <cfRule type="containsText" dxfId="29601" priority="51392" stopIfTrue="1" operator="containsText" text="P">
      <formula>NOT(ISERROR(SEARCH("P",AD207)))</formula>
    </cfRule>
    <cfRule type="containsText" dxfId="29600" priority="51393" stopIfTrue="1" operator="containsText" text="LNP">
      <formula>NOT(ISERROR(SEARCH("LNP",AD207)))</formula>
    </cfRule>
    <cfRule type="containsText" dxfId="29599" priority="51394" stopIfTrue="1" operator="containsText" text="DM">
      <formula>NOT(ISERROR(SEARCH("DM",AD207)))</formula>
    </cfRule>
    <cfRule type="containsText" dxfId="29598" priority="51395" stopIfTrue="1" operator="containsText" text="5DOM">
      <formula>NOT(ISERROR(SEARCH("5DOM",AD207)))</formula>
    </cfRule>
    <cfRule type="containsText" dxfId="29597" priority="51396" stopIfTrue="1" operator="containsText" text="DOM">
      <formula>NOT(ISERROR(SEARCH("DOM",AD207)))</formula>
    </cfRule>
    <cfRule type="containsText" dxfId="29596" priority="51397" stopIfTrue="1" operator="containsText" text="DLP">
      <formula>NOT(ISERROR(SEARCH("DLP",AD207)))</formula>
    </cfRule>
    <cfRule type="containsText" dxfId="29595" priority="51398" stopIfTrue="1" operator="containsText" text="5HE">
      <formula>NOT(ISERROR(SEARCH("5HE",AD207)))</formula>
    </cfRule>
    <cfRule type="containsText" dxfId="29594" priority="51399" stopIfTrue="1" operator="containsText" text="4HE">
      <formula>NOT(ISERROR(SEARCH("4HE",AD207)))</formula>
    </cfRule>
    <cfRule type="containsText" dxfId="29593" priority="51400" stopIfTrue="1" operator="containsText" text="3HE">
      <formula>NOT(ISERROR(SEARCH("3HE",AD207)))</formula>
    </cfRule>
    <cfRule type="containsText" dxfId="29592" priority="51401" stopIfTrue="1" operator="containsText" text="1HE">
      <formula>NOT(ISERROR(SEARCH("1HE",AD207)))</formula>
    </cfRule>
    <cfRule type="containsText" dxfId="29591" priority="51402" stopIfTrue="1" operator="containsText" text="MINA">
      <formula>NOT(ISERROR(SEARCH("MINA",AD207)))</formula>
    </cfRule>
    <cfRule type="containsText" dxfId="29590" priority="51403" stopIfTrue="1" operator="containsText" text="8TD">
      <formula>NOT(ISERROR(SEARCH("8TD",AD207)))</formula>
    </cfRule>
  </conditionalFormatting>
  <conditionalFormatting sqref="AD207:AF209 AK207:AK209 AH207:AI209">
    <cfRule type="containsText" dxfId="29589" priority="51386" stopIfTrue="1" operator="containsText" text="8TDT">
      <formula>NOT(ISERROR(SEARCH("8TDT",AD207)))</formula>
    </cfRule>
  </conditionalFormatting>
  <conditionalFormatting sqref="AD339:AF339 AK339 AH339:AI339">
    <cfRule type="containsText" dxfId="29588" priority="51352" stopIfTrue="1" operator="containsText" text="VAC">
      <formula>NOT(ISERROR(SEARCH("VAC",AD339)))</formula>
    </cfRule>
    <cfRule type="containsText" priority="51353" stopIfTrue="1" operator="containsText" text="0">
      <formula>NOT(ISERROR(SEARCH("0",AD339)))</formula>
    </cfRule>
    <cfRule type="containsText" dxfId="29587" priority="51354" stopIfTrue="1" operator="containsText" text="S">
      <formula>NOT(ISERROR(SEARCH("S",AD339)))</formula>
    </cfRule>
    <cfRule type="containsText" dxfId="29586" priority="51355" stopIfTrue="1" operator="containsText" text="F">
      <formula>NOT(ISERROR(SEARCH("F",AD339)))</formula>
    </cfRule>
    <cfRule type="containsText" dxfId="29585" priority="51356" stopIfTrue="1" operator="containsText" text="P">
      <formula>NOT(ISERROR(SEARCH("P",AD339)))</formula>
    </cfRule>
    <cfRule type="containsText" dxfId="29584" priority="51357" stopIfTrue="1" operator="containsText" text="LNP">
      <formula>NOT(ISERROR(SEARCH("LNP",AD339)))</formula>
    </cfRule>
    <cfRule type="containsText" dxfId="29583" priority="51358" stopIfTrue="1" operator="containsText" text="DM">
      <formula>NOT(ISERROR(SEARCH("DM",AD339)))</formula>
    </cfRule>
    <cfRule type="containsText" dxfId="29582" priority="51359" stopIfTrue="1" operator="containsText" text="5DOM">
      <formula>NOT(ISERROR(SEARCH("5DOM",AD339)))</formula>
    </cfRule>
    <cfRule type="containsText" dxfId="29581" priority="51360" stopIfTrue="1" operator="containsText" text="DOM">
      <formula>NOT(ISERROR(SEARCH("DOM",AD339)))</formula>
    </cfRule>
    <cfRule type="containsText" dxfId="29580" priority="51361" stopIfTrue="1" operator="containsText" text="DLP">
      <formula>NOT(ISERROR(SEARCH("DLP",AD339)))</formula>
    </cfRule>
    <cfRule type="containsText" dxfId="29579" priority="51362" stopIfTrue="1" operator="containsText" text="5HE">
      <formula>NOT(ISERROR(SEARCH("5HE",AD339)))</formula>
    </cfRule>
    <cfRule type="containsText" dxfId="29578" priority="51363" stopIfTrue="1" operator="containsText" text="4HE">
      <formula>NOT(ISERROR(SEARCH("4HE",AD339)))</formula>
    </cfRule>
    <cfRule type="containsText" dxfId="29577" priority="51364" stopIfTrue="1" operator="containsText" text="3HE">
      <formula>NOT(ISERROR(SEARCH("3HE",AD339)))</formula>
    </cfRule>
    <cfRule type="containsText" dxfId="29576" priority="51365" stopIfTrue="1" operator="containsText" text="2HE">
      <formula>NOT(ISERROR(SEARCH("2HE",AD339)))</formula>
    </cfRule>
    <cfRule type="containsText" dxfId="29575" priority="51366" stopIfTrue="1" operator="containsText" text="1HE">
      <formula>NOT(ISERROR(SEARCH("1HE",AD339)))</formula>
    </cfRule>
    <cfRule type="containsText" dxfId="29574" priority="51367" stopIfTrue="1" operator="containsText" text="MINA">
      <formula>NOT(ISERROR(SEARCH("MINA",AD339)))</formula>
    </cfRule>
    <cfRule type="containsText" dxfId="29573" priority="51368" stopIfTrue="1" operator="containsText" text="8TD">
      <formula>NOT(ISERROR(SEARCH("8TD",AD339)))</formula>
    </cfRule>
  </conditionalFormatting>
  <conditionalFormatting sqref="AD339:AF339 AK339 AH339:AI339">
    <cfRule type="containsText" dxfId="29572" priority="51351" stopIfTrue="1" operator="containsText" text="8TDT">
      <formula>NOT(ISERROR(SEARCH("8TDT",AD339)))</formula>
    </cfRule>
  </conditionalFormatting>
  <conditionalFormatting sqref="AD325:AF325 AK325 AH325:AI325">
    <cfRule type="containsText" dxfId="29571" priority="51334" stopIfTrue="1" operator="containsText" text="VAC">
      <formula>NOT(ISERROR(SEARCH("VAC",AD325)))</formula>
    </cfRule>
    <cfRule type="containsText" priority="51335" stopIfTrue="1" operator="containsText" text="0">
      <formula>NOT(ISERROR(SEARCH("0",AD325)))</formula>
    </cfRule>
    <cfRule type="containsText" dxfId="29570" priority="51336" stopIfTrue="1" operator="containsText" text="S">
      <formula>NOT(ISERROR(SEARCH("S",AD325)))</formula>
    </cfRule>
    <cfRule type="containsText" dxfId="29569" priority="51337" stopIfTrue="1" operator="containsText" text="F">
      <formula>NOT(ISERROR(SEARCH("F",AD325)))</formula>
    </cfRule>
    <cfRule type="containsText" dxfId="29568" priority="51338" stopIfTrue="1" operator="containsText" text="P">
      <formula>NOT(ISERROR(SEARCH("P",AD325)))</formula>
    </cfRule>
    <cfRule type="containsText" dxfId="29567" priority="51339" stopIfTrue="1" operator="containsText" text="LNP">
      <formula>NOT(ISERROR(SEARCH("LNP",AD325)))</formula>
    </cfRule>
    <cfRule type="containsText" dxfId="29566" priority="51340" stopIfTrue="1" operator="containsText" text="DM">
      <formula>NOT(ISERROR(SEARCH("DM",AD325)))</formula>
    </cfRule>
    <cfRule type="containsText" dxfId="29565" priority="51341" stopIfTrue="1" operator="containsText" text="5DOM">
      <formula>NOT(ISERROR(SEARCH("5DOM",AD325)))</formula>
    </cfRule>
    <cfRule type="containsText" dxfId="29564" priority="51342" stopIfTrue="1" operator="containsText" text="DOM">
      <formula>NOT(ISERROR(SEARCH("DOM",AD325)))</formula>
    </cfRule>
    <cfRule type="containsText" dxfId="29563" priority="51343" stopIfTrue="1" operator="containsText" text="DLP">
      <formula>NOT(ISERROR(SEARCH("DLP",AD325)))</formula>
    </cfRule>
    <cfRule type="containsText" dxfId="29562" priority="51344" stopIfTrue="1" operator="containsText" text="5HE">
      <formula>NOT(ISERROR(SEARCH("5HE",AD325)))</formula>
    </cfRule>
    <cfRule type="containsText" dxfId="29561" priority="51345" stopIfTrue="1" operator="containsText" text="4HE">
      <formula>NOT(ISERROR(SEARCH("4HE",AD325)))</formula>
    </cfRule>
    <cfRule type="containsText" dxfId="29560" priority="51346" stopIfTrue="1" operator="containsText" text="3HE">
      <formula>NOT(ISERROR(SEARCH("3HE",AD325)))</formula>
    </cfRule>
    <cfRule type="containsText" dxfId="29559" priority="51347" stopIfTrue="1" operator="containsText" text="2HE">
      <formula>NOT(ISERROR(SEARCH("2HE",AD325)))</formula>
    </cfRule>
    <cfRule type="containsText" dxfId="29558" priority="51348" stopIfTrue="1" operator="containsText" text="1HE">
      <formula>NOT(ISERROR(SEARCH("1HE",AD325)))</formula>
    </cfRule>
    <cfRule type="containsText" dxfId="29557" priority="51349" stopIfTrue="1" operator="containsText" text="MINA">
      <formula>NOT(ISERROR(SEARCH("MINA",AD325)))</formula>
    </cfRule>
    <cfRule type="containsText" dxfId="29556" priority="51350" stopIfTrue="1" operator="containsText" text="8TD">
      <formula>NOT(ISERROR(SEARCH("8TD",AD325)))</formula>
    </cfRule>
  </conditionalFormatting>
  <conditionalFormatting sqref="AD325:AF325 AK325 AH325:AI325">
    <cfRule type="containsText" dxfId="29555" priority="51333" stopIfTrue="1" operator="containsText" text="8TDT">
      <formula>NOT(ISERROR(SEARCH("8TDT",AD325)))</formula>
    </cfRule>
  </conditionalFormatting>
  <conditionalFormatting sqref="AD267:AF267 AK267 AH267:AI267">
    <cfRule type="containsText" dxfId="29554" priority="51316" stopIfTrue="1" operator="containsText" text="VAC">
      <formula>NOT(ISERROR(SEARCH("VAC",AD267)))</formula>
    </cfRule>
    <cfRule type="containsText" priority="51317" stopIfTrue="1" operator="containsText" text="0">
      <formula>NOT(ISERROR(SEARCH("0",AD267)))</formula>
    </cfRule>
    <cfRule type="containsText" dxfId="29553" priority="51318" stopIfTrue="1" operator="containsText" text="S">
      <formula>NOT(ISERROR(SEARCH("S",AD267)))</formula>
    </cfRule>
    <cfRule type="containsText" dxfId="29552" priority="51319" stopIfTrue="1" operator="containsText" text="F">
      <formula>NOT(ISERROR(SEARCH("F",AD267)))</formula>
    </cfRule>
    <cfRule type="containsText" dxfId="29551" priority="51320" stopIfTrue="1" operator="containsText" text="P">
      <formula>NOT(ISERROR(SEARCH("P",AD267)))</formula>
    </cfRule>
    <cfRule type="containsText" dxfId="29550" priority="51321" stopIfTrue="1" operator="containsText" text="LNP">
      <formula>NOT(ISERROR(SEARCH("LNP",AD267)))</formula>
    </cfRule>
    <cfRule type="containsText" dxfId="29549" priority="51322" stopIfTrue="1" operator="containsText" text="DM">
      <formula>NOT(ISERROR(SEARCH("DM",AD267)))</formula>
    </cfRule>
    <cfRule type="containsText" dxfId="29548" priority="51323" stopIfTrue="1" operator="containsText" text="5DOM">
      <formula>NOT(ISERROR(SEARCH("5DOM",AD267)))</formula>
    </cfRule>
    <cfRule type="containsText" dxfId="29547" priority="51324" stopIfTrue="1" operator="containsText" text="DOM">
      <formula>NOT(ISERROR(SEARCH("DOM",AD267)))</formula>
    </cfRule>
    <cfRule type="containsText" dxfId="29546" priority="51325" stopIfTrue="1" operator="containsText" text="DLP">
      <formula>NOT(ISERROR(SEARCH("DLP",AD267)))</formula>
    </cfRule>
    <cfRule type="containsText" dxfId="29545" priority="51326" stopIfTrue="1" operator="containsText" text="5HE">
      <formula>NOT(ISERROR(SEARCH("5HE",AD267)))</formula>
    </cfRule>
    <cfRule type="containsText" dxfId="29544" priority="51327" stopIfTrue="1" operator="containsText" text="4HE">
      <formula>NOT(ISERROR(SEARCH("4HE",AD267)))</formula>
    </cfRule>
    <cfRule type="containsText" dxfId="29543" priority="51328" stopIfTrue="1" operator="containsText" text="3HE">
      <formula>NOT(ISERROR(SEARCH("3HE",AD267)))</formula>
    </cfRule>
    <cfRule type="containsText" dxfId="29542" priority="51329" stopIfTrue="1" operator="containsText" text="2HE">
      <formula>NOT(ISERROR(SEARCH("2HE",AD267)))</formula>
    </cfRule>
    <cfRule type="containsText" dxfId="29541" priority="51330" stopIfTrue="1" operator="containsText" text="1HE">
      <formula>NOT(ISERROR(SEARCH("1HE",AD267)))</formula>
    </cfRule>
    <cfRule type="containsText" dxfId="29540" priority="51331" stopIfTrue="1" operator="containsText" text="MINA">
      <formula>NOT(ISERROR(SEARCH("MINA",AD267)))</formula>
    </cfRule>
    <cfRule type="containsText" dxfId="29539" priority="51332" stopIfTrue="1" operator="containsText" text="8TD">
      <formula>NOT(ISERROR(SEARCH("8TD",AD267)))</formula>
    </cfRule>
  </conditionalFormatting>
  <conditionalFormatting sqref="AD267:AF267 AK267 AH267:AI267">
    <cfRule type="containsText" dxfId="29538" priority="51315" stopIfTrue="1" operator="containsText" text="8TDT">
      <formula>NOT(ISERROR(SEARCH("8TDT",AD267)))</formula>
    </cfRule>
  </conditionalFormatting>
  <conditionalFormatting sqref="AD347:AF347 AK347 AH347:AI347 AH231:AI235 AK231:AK235 AD231:AF233 AD235:AF235 AF234">
    <cfRule type="containsText" dxfId="29537" priority="51298" stopIfTrue="1" operator="containsText" text="VAC">
      <formula>NOT(ISERROR(SEARCH("VAC",AD231)))</formula>
    </cfRule>
    <cfRule type="containsText" priority="51299" stopIfTrue="1" operator="containsText" text="0">
      <formula>NOT(ISERROR(SEARCH("0",AD231)))</formula>
    </cfRule>
    <cfRule type="containsText" dxfId="29536" priority="51300" stopIfTrue="1" operator="containsText" text="S">
      <formula>NOT(ISERROR(SEARCH("S",AD231)))</formula>
    </cfRule>
    <cfRule type="containsText" dxfId="29535" priority="51301" stopIfTrue="1" operator="containsText" text="F">
      <formula>NOT(ISERROR(SEARCH("F",AD231)))</formula>
    </cfRule>
    <cfRule type="containsText" dxfId="29534" priority="51302" stopIfTrue="1" operator="containsText" text="P">
      <formula>NOT(ISERROR(SEARCH("P",AD231)))</formula>
    </cfRule>
    <cfRule type="containsText" dxfId="29533" priority="51303" stopIfTrue="1" operator="containsText" text="LNP">
      <formula>NOT(ISERROR(SEARCH("LNP",AD231)))</formula>
    </cfRule>
    <cfRule type="containsText" dxfId="29532" priority="51304" stopIfTrue="1" operator="containsText" text="DM">
      <formula>NOT(ISERROR(SEARCH("DM",AD231)))</formula>
    </cfRule>
    <cfRule type="containsText" dxfId="29531" priority="51305" stopIfTrue="1" operator="containsText" text="5DOM">
      <formula>NOT(ISERROR(SEARCH("5DOM",AD231)))</formula>
    </cfRule>
    <cfRule type="containsText" dxfId="29530" priority="51306" stopIfTrue="1" operator="containsText" text="DOM">
      <formula>NOT(ISERROR(SEARCH("DOM",AD231)))</formula>
    </cfRule>
    <cfRule type="containsText" dxfId="29529" priority="51307" stopIfTrue="1" operator="containsText" text="DLP">
      <formula>NOT(ISERROR(SEARCH("DLP",AD231)))</formula>
    </cfRule>
    <cfRule type="containsText" dxfId="29528" priority="51308" stopIfTrue="1" operator="containsText" text="5HE">
      <formula>NOT(ISERROR(SEARCH("5HE",AD231)))</formula>
    </cfRule>
    <cfRule type="containsText" dxfId="29527" priority="51309" stopIfTrue="1" operator="containsText" text="4HE">
      <formula>NOT(ISERROR(SEARCH("4HE",AD231)))</formula>
    </cfRule>
    <cfRule type="containsText" dxfId="29526" priority="51310" stopIfTrue="1" operator="containsText" text="3HE">
      <formula>NOT(ISERROR(SEARCH("3HE",AD231)))</formula>
    </cfRule>
    <cfRule type="containsText" dxfId="29525" priority="51311" stopIfTrue="1" operator="containsText" text="2HE">
      <formula>NOT(ISERROR(SEARCH("2HE",AD231)))</formula>
    </cfRule>
    <cfRule type="containsText" dxfId="29524" priority="51312" stopIfTrue="1" operator="containsText" text="1HE">
      <formula>NOT(ISERROR(SEARCH("1HE",AD231)))</formula>
    </cfRule>
    <cfRule type="containsText" dxfId="29523" priority="51313" stopIfTrue="1" operator="containsText" text="MINA">
      <formula>NOT(ISERROR(SEARCH("MINA",AD231)))</formula>
    </cfRule>
    <cfRule type="containsText" dxfId="29522" priority="51314" stopIfTrue="1" operator="containsText" text="8TD">
      <formula>NOT(ISERROR(SEARCH("8TD",AD231)))</formula>
    </cfRule>
  </conditionalFormatting>
  <conditionalFormatting sqref="AD347:AF347 AK347 AH347:AI347 AH231:AI235 AK231:AK235 AD231:AF233 AD235:AF235 AF234">
    <cfRule type="containsText" dxfId="29521" priority="51297" stopIfTrue="1" operator="containsText" text="8TDT">
      <formula>NOT(ISERROR(SEARCH("8TDT",AD231)))</formula>
    </cfRule>
  </conditionalFormatting>
  <conditionalFormatting sqref="AD329:AF329 AK329 AH329:AI329 AH237:AI239 AK237:AK239 AD237:AF239">
    <cfRule type="containsText" dxfId="29520" priority="51280" stopIfTrue="1" operator="containsText" text="VAC">
      <formula>NOT(ISERROR(SEARCH("VAC",AD237)))</formula>
    </cfRule>
    <cfRule type="containsText" priority="51281" stopIfTrue="1" operator="containsText" text="0">
      <formula>NOT(ISERROR(SEARCH("0",AD237)))</formula>
    </cfRule>
    <cfRule type="containsText" dxfId="29519" priority="51282" stopIfTrue="1" operator="containsText" text="S">
      <formula>NOT(ISERROR(SEARCH("S",AD237)))</formula>
    </cfRule>
    <cfRule type="containsText" dxfId="29518" priority="51283" stopIfTrue="1" operator="containsText" text="F">
      <formula>NOT(ISERROR(SEARCH("F",AD237)))</formula>
    </cfRule>
    <cfRule type="containsText" dxfId="29517" priority="51284" stopIfTrue="1" operator="containsText" text="P">
      <formula>NOT(ISERROR(SEARCH("P",AD237)))</formula>
    </cfRule>
    <cfRule type="containsText" dxfId="29516" priority="51285" stopIfTrue="1" operator="containsText" text="LNP">
      <formula>NOT(ISERROR(SEARCH("LNP",AD237)))</formula>
    </cfRule>
    <cfRule type="containsText" dxfId="29515" priority="51286" stopIfTrue="1" operator="containsText" text="DM">
      <formula>NOT(ISERROR(SEARCH("DM",AD237)))</formula>
    </cfRule>
    <cfRule type="containsText" dxfId="29514" priority="51287" stopIfTrue="1" operator="containsText" text="5DOM">
      <formula>NOT(ISERROR(SEARCH("5DOM",AD237)))</formula>
    </cfRule>
    <cfRule type="containsText" dxfId="29513" priority="51288" stopIfTrue="1" operator="containsText" text="DOM">
      <formula>NOT(ISERROR(SEARCH("DOM",AD237)))</formula>
    </cfRule>
    <cfRule type="containsText" dxfId="29512" priority="51289" stopIfTrue="1" operator="containsText" text="DLP">
      <formula>NOT(ISERROR(SEARCH("DLP",AD237)))</formula>
    </cfRule>
    <cfRule type="containsText" dxfId="29511" priority="51290" stopIfTrue="1" operator="containsText" text="5HE">
      <formula>NOT(ISERROR(SEARCH("5HE",AD237)))</formula>
    </cfRule>
    <cfRule type="containsText" dxfId="29510" priority="51291" stopIfTrue="1" operator="containsText" text="4HE">
      <formula>NOT(ISERROR(SEARCH("4HE",AD237)))</formula>
    </cfRule>
    <cfRule type="containsText" dxfId="29509" priority="51292" stopIfTrue="1" operator="containsText" text="3HE">
      <formula>NOT(ISERROR(SEARCH("3HE",AD237)))</formula>
    </cfRule>
    <cfRule type="containsText" dxfId="29508" priority="51293" stopIfTrue="1" operator="containsText" text="2HE">
      <formula>NOT(ISERROR(SEARCH("2HE",AD237)))</formula>
    </cfRule>
    <cfRule type="containsText" dxfId="29507" priority="51294" stopIfTrue="1" operator="containsText" text="1HE">
      <formula>NOT(ISERROR(SEARCH("1HE",AD237)))</formula>
    </cfRule>
    <cfRule type="containsText" dxfId="29506" priority="51295" stopIfTrue="1" operator="containsText" text="MINA">
      <formula>NOT(ISERROR(SEARCH("MINA",AD237)))</formula>
    </cfRule>
    <cfRule type="containsText" dxfId="29505" priority="51296" stopIfTrue="1" operator="containsText" text="8TD">
      <formula>NOT(ISERROR(SEARCH("8TD",AD237)))</formula>
    </cfRule>
  </conditionalFormatting>
  <conditionalFormatting sqref="AD329:AF329 AK329 AH329:AI329 AH237:AI239 AK237:AK239 AD237:AF239">
    <cfRule type="containsText" dxfId="29504" priority="51279" stopIfTrue="1" operator="containsText" text="8TDT">
      <formula>NOT(ISERROR(SEARCH("8TDT",AD237)))</formula>
    </cfRule>
  </conditionalFormatting>
  <conditionalFormatting sqref="AD351:AF351 AK351 AH351:AI351">
    <cfRule type="containsText" dxfId="29503" priority="51262" stopIfTrue="1" operator="containsText" text="VAC">
      <formula>NOT(ISERROR(SEARCH("VAC",AD351)))</formula>
    </cfRule>
    <cfRule type="containsText" priority="51263" stopIfTrue="1" operator="containsText" text="0">
      <formula>NOT(ISERROR(SEARCH("0",AD351)))</formula>
    </cfRule>
    <cfRule type="containsText" dxfId="29502" priority="51264" stopIfTrue="1" operator="containsText" text="S">
      <formula>NOT(ISERROR(SEARCH("S",AD351)))</formula>
    </cfRule>
    <cfRule type="containsText" dxfId="29501" priority="51265" stopIfTrue="1" operator="containsText" text="F">
      <formula>NOT(ISERROR(SEARCH("F",AD351)))</formula>
    </cfRule>
    <cfRule type="containsText" dxfId="29500" priority="51266" stopIfTrue="1" operator="containsText" text="P">
      <formula>NOT(ISERROR(SEARCH("P",AD351)))</formula>
    </cfRule>
    <cfRule type="containsText" dxfId="29499" priority="51267" stopIfTrue="1" operator="containsText" text="LNP">
      <formula>NOT(ISERROR(SEARCH("LNP",AD351)))</formula>
    </cfRule>
    <cfRule type="containsText" dxfId="29498" priority="51268" stopIfTrue="1" operator="containsText" text="DM">
      <formula>NOT(ISERROR(SEARCH("DM",AD351)))</formula>
    </cfRule>
    <cfRule type="containsText" dxfId="29497" priority="51269" stopIfTrue="1" operator="containsText" text="5DOM">
      <formula>NOT(ISERROR(SEARCH("5DOM",AD351)))</formula>
    </cfRule>
    <cfRule type="containsText" dxfId="29496" priority="51270" stopIfTrue="1" operator="containsText" text="DOM">
      <formula>NOT(ISERROR(SEARCH("DOM",AD351)))</formula>
    </cfRule>
    <cfRule type="containsText" dxfId="29495" priority="51271" stopIfTrue="1" operator="containsText" text="DLP">
      <formula>NOT(ISERROR(SEARCH("DLP",AD351)))</formula>
    </cfRule>
    <cfRule type="containsText" dxfId="29494" priority="51272" stopIfTrue="1" operator="containsText" text="5HE">
      <formula>NOT(ISERROR(SEARCH("5HE",AD351)))</formula>
    </cfRule>
    <cfRule type="containsText" dxfId="29493" priority="51273" stopIfTrue="1" operator="containsText" text="4HE">
      <formula>NOT(ISERROR(SEARCH("4HE",AD351)))</formula>
    </cfRule>
    <cfRule type="containsText" dxfId="29492" priority="51274" stopIfTrue="1" operator="containsText" text="3HE">
      <formula>NOT(ISERROR(SEARCH("3HE",AD351)))</formula>
    </cfRule>
    <cfRule type="containsText" dxfId="29491" priority="51275" stopIfTrue="1" operator="containsText" text="2HE">
      <formula>NOT(ISERROR(SEARCH("2HE",AD351)))</formula>
    </cfRule>
    <cfRule type="containsText" dxfId="29490" priority="51276" stopIfTrue="1" operator="containsText" text="1HE">
      <formula>NOT(ISERROR(SEARCH("1HE",AD351)))</formula>
    </cfRule>
    <cfRule type="containsText" dxfId="29489" priority="51277" stopIfTrue="1" operator="containsText" text="MINA">
      <formula>NOT(ISERROR(SEARCH("MINA",AD351)))</formula>
    </cfRule>
    <cfRule type="containsText" dxfId="29488" priority="51278" stopIfTrue="1" operator="containsText" text="8TD">
      <formula>NOT(ISERROR(SEARCH("8TD",AD351)))</formula>
    </cfRule>
  </conditionalFormatting>
  <conditionalFormatting sqref="AD351:AF351 AK351 AH351:AI351">
    <cfRule type="containsText" dxfId="29487" priority="51261" stopIfTrue="1" operator="containsText" text="8TDT">
      <formula>NOT(ISERROR(SEARCH("8TDT",AD351)))</formula>
    </cfRule>
  </conditionalFormatting>
  <conditionalFormatting sqref="A330">
    <cfRule type="containsText" dxfId="29486" priority="51258" stopIfTrue="1" operator="containsText" text="TN">
      <formula>NOT(ISERROR(SEARCH("TN",A330)))</formula>
    </cfRule>
    <cfRule type="containsText" dxfId="29485" priority="51259" stopIfTrue="1" operator="containsText" text="TN">
      <formula>NOT(ISERROR(SEARCH("TN",A330)))</formula>
    </cfRule>
    <cfRule type="containsText" dxfId="29484" priority="51260" stopIfTrue="1" operator="containsText" text="TD">
      <formula>NOT(ISERROR(SEARCH("TD",A330)))</formula>
    </cfRule>
  </conditionalFormatting>
  <conditionalFormatting sqref="E328 E262">
    <cfRule type="containsText" dxfId="29483" priority="51255" stopIfTrue="1" operator="containsText" text="TN">
      <formula>NOT(ISERROR(SEARCH("TN",E262)))</formula>
    </cfRule>
    <cfRule type="containsText" dxfId="29482" priority="51256" stopIfTrue="1" operator="containsText" text="TN">
      <formula>NOT(ISERROR(SEARCH("TN",E262)))</formula>
    </cfRule>
    <cfRule type="containsText" dxfId="29481" priority="51257" stopIfTrue="1" operator="containsText" text="TD">
      <formula>NOT(ISERROR(SEARCH("TD",E262)))</formula>
    </cfRule>
  </conditionalFormatting>
  <conditionalFormatting sqref="I207:I209 I339 I267 I347 Y331 Y315 Y207:Y209 Y339 Y325 Y267 Y329 Y347 Y349 K207:K209 K339 K267 K347 K351 W207:W209 M351:N351 M347:N347 M267:N267 M339:N339 M207:M209 T315:U315 T325:U325 T267:U267 T329:U329 T347:U347 T207:T209 P339:R339 P267:R267 P347:R347 P351:R351 AA347 AA329 AA267 AA325 AA339 AA207:AA209 AA349 AA315 AA331 W349 W347 W329 W267 W325 W339 W331 W231:W233 AA231:AA235 Q231:R233 M231:N235 K231:K233 Y231:Y233 I231:I233 W237 AA237:AA239 U237 Y237 T331:U331 T349:U349 T339:U339 T231:U235 P207:R209 W315 W355 T309:U309 W309 M263 K263 I263 N208:R208 U208:X208 I235 K235 Q235:R235 O234:R234 Y235 W235 V234:Y234 Y239 U239 W239 I265 K265 M265 W351 T351:U351 AA351 Y351 Y353:Y355 AA353:AA355 T353:U355 W353 T359:U359 AA359 Y359 W359 T357:U357 AA357 Y357 W357 Y327 T327:U327 AA327 W327">
    <cfRule type="containsText" dxfId="29480" priority="51238" stopIfTrue="1" operator="containsText" text="VAC">
      <formula>NOT(ISERROR(SEARCH("VAC",I207)))</formula>
    </cfRule>
    <cfRule type="containsText" priority="51239" stopIfTrue="1" operator="containsText" text="0">
      <formula>NOT(ISERROR(SEARCH("0",I207)))</formula>
    </cfRule>
    <cfRule type="containsText" dxfId="29479" priority="51240" stopIfTrue="1" operator="containsText" text="S">
      <formula>NOT(ISERROR(SEARCH("S",I207)))</formula>
    </cfRule>
    <cfRule type="containsText" dxfId="29478" priority="51241" stopIfTrue="1" operator="containsText" text="F">
      <formula>NOT(ISERROR(SEARCH("F",I207)))</formula>
    </cfRule>
    <cfRule type="containsText" dxfId="29477" priority="51242" stopIfTrue="1" operator="containsText" text="P">
      <formula>NOT(ISERROR(SEARCH("P",I207)))</formula>
    </cfRule>
    <cfRule type="containsText" dxfId="29476" priority="51243" stopIfTrue="1" operator="containsText" text="LNP">
      <formula>NOT(ISERROR(SEARCH("LNP",I207)))</formula>
    </cfRule>
    <cfRule type="containsText" dxfId="29475" priority="51244" stopIfTrue="1" operator="containsText" text="DM">
      <formula>NOT(ISERROR(SEARCH("DM",I207)))</formula>
    </cfRule>
    <cfRule type="containsText" dxfId="29474" priority="51245" stopIfTrue="1" operator="containsText" text="5DOM">
      <formula>NOT(ISERROR(SEARCH("5DOM",I207)))</formula>
    </cfRule>
    <cfRule type="containsText" dxfId="29473" priority="51246" stopIfTrue="1" operator="containsText" text="DOM">
      <formula>NOT(ISERROR(SEARCH("DOM",I207)))</formula>
    </cfRule>
    <cfRule type="containsText" dxfId="29472" priority="51247" stopIfTrue="1" operator="containsText" text="DLP">
      <formula>NOT(ISERROR(SEARCH("DLP",I207)))</formula>
    </cfRule>
    <cfRule type="containsText" dxfId="29471" priority="51248" stopIfTrue="1" operator="containsText" text="5HE">
      <formula>NOT(ISERROR(SEARCH("5HE",I207)))</formula>
    </cfRule>
    <cfRule type="containsText" dxfId="29470" priority="51249" stopIfTrue="1" operator="containsText" text="4HE">
      <formula>NOT(ISERROR(SEARCH("4HE",I207)))</formula>
    </cfRule>
    <cfRule type="containsText" dxfId="29469" priority="51250" stopIfTrue="1" operator="containsText" text="3HE">
      <formula>NOT(ISERROR(SEARCH("3HE",I207)))</formula>
    </cfRule>
    <cfRule type="containsText" dxfId="29468" priority="51251" stopIfTrue="1" operator="containsText" text="2HE">
      <formula>NOT(ISERROR(SEARCH("2HE",I207)))</formula>
    </cfRule>
    <cfRule type="containsText" dxfId="29467" priority="51252" stopIfTrue="1" operator="containsText" text="1HE">
      <formula>NOT(ISERROR(SEARCH("1HE",I207)))</formula>
    </cfRule>
    <cfRule type="containsText" dxfId="29466" priority="51253" stopIfTrue="1" operator="containsText" text="MINA">
      <formula>NOT(ISERROR(SEARCH("MINA",I207)))</formula>
    </cfRule>
    <cfRule type="containsText" dxfId="29465" priority="51254" stopIfTrue="1" operator="containsText" text="8TD">
      <formula>NOT(ISERROR(SEARCH("8TD",I207)))</formula>
    </cfRule>
  </conditionalFormatting>
  <conditionalFormatting sqref="AB331 AB315 AB207:AB209 AB267 AB329 AB347 AB349 AB325 AB231:AB235 AB237:AB239 AB351 AB353:AB355 AB327 AC234:AE234 AB359:AE359 AB357:AE357 AC238:AE238">
    <cfRule type="containsText" dxfId="29464" priority="51221" stopIfTrue="1" operator="containsText" text="VAC">
      <formula>NOT(ISERROR(SEARCH("VAC",AB207)))</formula>
    </cfRule>
    <cfRule type="containsText" priority="51222" stopIfTrue="1" operator="containsText" text="0">
      <formula>NOT(ISERROR(SEARCH("0",AB207)))</formula>
    </cfRule>
    <cfRule type="containsText" dxfId="29463" priority="51223" stopIfTrue="1" operator="containsText" text="S">
      <formula>NOT(ISERROR(SEARCH("S",AB207)))</formula>
    </cfRule>
    <cfRule type="containsText" dxfId="29462" priority="51224" stopIfTrue="1" operator="containsText" text="F">
      <formula>NOT(ISERROR(SEARCH("F",AB207)))</formula>
    </cfRule>
    <cfRule type="containsText" dxfId="29461" priority="51225" stopIfTrue="1" operator="containsText" text="P">
      <formula>NOT(ISERROR(SEARCH("P",AB207)))</formula>
    </cfRule>
    <cfRule type="containsText" dxfId="29460" priority="51226" stopIfTrue="1" operator="containsText" text="LNP">
      <formula>NOT(ISERROR(SEARCH("LNP",AB207)))</formula>
    </cfRule>
    <cfRule type="containsText" dxfId="29459" priority="51227" stopIfTrue="1" operator="containsText" text="DM">
      <formula>NOT(ISERROR(SEARCH("DM",AB207)))</formula>
    </cfRule>
    <cfRule type="containsText" dxfId="29458" priority="51228" stopIfTrue="1" operator="containsText" text="5DOM">
      <formula>NOT(ISERROR(SEARCH("5DOM",AB207)))</formula>
    </cfRule>
    <cfRule type="containsText" dxfId="29457" priority="51229" stopIfTrue="1" operator="containsText" text="DOM">
      <formula>NOT(ISERROR(SEARCH("DOM",AB207)))</formula>
    </cfRule>
    <cfRule type="containsText" dxfId="29456" priority="51230" stopIfTrue="1" operator="containsText" text="DLP">
      <formula>NOT(ISERROR(SEARCH("DLP",AB207)))</formula>
    </cfRule>
    <cfRule type="containsText" dxfId="29455" priority="51231" stopIfTrue="1" operator="containsText" text="5HE">
      <formula>NOT(ISERROR(SEARCH("5HE",AB207)))</formula>
    </cfRule>
    <cfRule type="containsText" dxfId="29454" priority="51232" stopIfTrue="1" operator="containsText" text="4HE">
      <formula>NOT(ISERROR(SEARCH("4HE",AB207)))</formula>
    </cfRule>
    <cfRule type="containsText" dxfId="29453" priority="51233" stopIfTrue="1" operator="containsText" text="3HE">
      <formula>NOT(ISERROR(SEARCH("3HE",AB207)))</formula>
    </cfRule>
    <cfRule type="containsText" dxfId="29452" priority="51234" stopIfTrue="1" operator="containsText" text="2HE">
      <formula>NOT(ISERROR(SEARCH("2HE",AB207)))</formula>
    </cfRule>
    <cfRule type="containsText" dxfId="29451" priority="51235" stopIfTrue="1" operator="containsText" text="1HE">
      <formula>NOT(ISERROR(SEARCH("1HE",AB207)))</formula>
    </cfRule>
    <cfRule type="containsText" dxfId="29450" priority="51236" stopIfTrue="1" operator="containsText" text="MINA">
      <formula>NOT(ISERROR(SEARCH("MINA",AB207)))</formula>
    </cfRule>
    <cfRule type="containsText" dxfId="29449" priority="51237" stopIfTrue="1" operator="containsText" text="8TD">
      <formula>NOT(ISERROR(SEARCH("8TD",AB207)))</formula>
    </cfRule>
  </conditionalFormatting>
  <conditionalFormatting sqref="X331 X315 X207:X209 X339 X325 X267 X329 X347 X349 X231:X233 X237 W354 X235 X239 X351 X353:X355 X359 X357 X327">
    <cfRule type="containsText" dxfId="29448" priority="51204" stopIfTrue="1" operator="containsText" text="VAC">
      <formula>NOT(ISERROR(SEARCH("VAC",W207)))</formula>
    </cfRule>
    <cfRule type="containsText" priority="51205" stopIfTrue="1" operator="containsText" text="0">
      <formula>NOT(ISERROR(SEARCH("0",W207)))</formula>
    </cfRule>
    <cfRule type="containsText" dxfId="29447" priority="51206" stopIfTrue="1" operator="containsText" text="S">
      <formula>NOT(ISERROR(SEARCH("S",W207)))</formula>
    </cfRule>
    <cfRule type="containsText" dxfId="29446" priority="51207" stopIfTrue="1" operator="containsText" text="F">
      <formula>NOT(ISERROR(SEARCH("F",W207)))</formula>
    </cfRule>
    <cfRule type="containsText" dxfId="29445" priority="51208" stopIfTrue="1" operator="containsText" text="P">
      <formula>NOT(ISERROR(SEARCH("P",W207)))</formula>
    </cfRule>
    <cfRule type="containsText" dxfId="29444" priority="51209" stopIfTrue="1" operator="containsText" text="LNP">
      <formula>NOT(ISERROR(SEARCH("LNP",W207)))</formula>
    </cfRule>
    <cfRule type="containsText" dxfId="29443" priority="51210" stopIfTrue="1" operator="containsText" text="DM">
      <formula>NOT(ISERROR(SEARCH("DM",W207)))</formula>
    </cfRule>
    <cfRule type="containsText" dxfId="29442" priority="51211" stopIfTrue="1" operator="containsText" text="5DOM">
      <formula>NOT(ISERROR(SEARCH("5DOM",W207)))</formula>
    </cfRule>
    <cfRule type="containsText" dxfId="29441" priority="51212" stopIfTrue="1" operator="containsText" text="DOM">
      <formula>NOT(ISERROR(SEARCH("DOM",W207)))</formula>
    </cfRule>
    <cfRule type="containsText" dxfId="29440" priority="51213" stopIfTrue="1" operator="containsText" text="DLP">
      <formula>NOT(ISERROR(SEARCH("DLP",W207)))</formula>
    </cfRule>
    <cfRule type="containsText" dxfId="29439" priority="51214" stopIfTrue="1" operator="containsText" text="5HE">
      <formula>NOT(ISERROR(SEARCH("5HE",W207)))</formula>
    </cfRule>
    <cfRule type="containsText" dxfId="29438" priority="51215" stopIfTrue="1" operator="containsText" text="4HE">
      <formula>NOT(ISERROR(SEARCH("4HE",W207)))</formula>
    </cfRule>
    <cfRule type="containsText" dxfId="29437" priority="51216" stopIfTrue="1" operator="containsText" text="3HE">
      <formula>NOT(ISERROR(SEARCH("3HE",W207)))</formula>
    </cfRule>
    <cfRule type="containsText" dxfId="29436" priority="51217" stopIfTrue="1" operator="containsText" text="2HE">
      <formula>NOT(ISERROR(SEARCH("2HE",W207)))</formula>
    </cfRule>
    <cfRule type="containsText" dxfId="29435" priority="51218" stopIfTrue="1" operator="containsText" text="1HE">
      <formula>NOT(ISERROR(SEARCH("1HE",W207)))</formula>
    </cfRule>
    <cfRule type="containsText" dxfId="29434" priority="51219" stopIfTrue="1" operator="containsText" text="MINA">
      <formula>NOT(ISERROR(SEARCH("MINA",W207)))</formula>
    </cfRule>
    <cfRule type="containsText" dxfId="29433" priority="51220" stopIfTrue="1" operator="containsText" text="8TD">
      <formula>NOT(ISERROR(SEARCH("8TD",W207)))</formula>
    </cfRule>
  </conditionalFormatting>
  <conditionalFormatting sqref="X331 X315 X207:X209 X339 X325 X267 X329 X347 X349 X231:X233 X237 W354 X235 X239 X351 X353:X355 X359 X357 X327">
    <cfRule type="containsText" dxfId="29432" priority="51203" stopIfTrue="1" operator="containsText" text="8TDT">
      <formula>NOT(ISERROR(SEARCH("8TDT",W207)))</formula>
    </cfRule>
  </conditionalFormatting>
  <conditionalFormatting sqref="J207:J209 J339 J267 J347 J231:J233 J263 J235 J265">
    <cfRule type="containsText" dxfId="29431" priority="51186" stopIfTrue="1" operator="containsText" text="VAC">
      <formula>NOT(ISERROR(SEARCH("VAC",J207)))</formula>
    </cfRule>
    <cfRule type="containsText" priority="51187" stopIfTrue="1" operator="containsText" text="0">
      <formula>NOT(ISERROR(SEARCH("0",J207)))</formula>
    </cfRule>
    <cfRule type="containsText" dxfId="29430" priority="51188" stopIfTrue="1" operator="containsText" text="S">
      <formula>NOT(ISERROR(SEARCH("S",J207)))</formula>
    </cfRule>
    <cfRule type="containsText" dxfId="29429" priority="51189" stopIfTrue="1" operator="containsText" text="F">
      <formula>NOT(ISERROR(SEARCH("F",J207)))</formula>
    </cfRule>
    <cfRule type="containsText" dxfId="29428" priority="51190" stopIfTrue="1" operator="containsText" text="P">
      <formula>NOT(ISERROR(SEARCH("P",J207)))</formula>
    </cfRule>
    <cfRule type="containsText" dxfId="29427" priority="51191" stopIfTrue="1" operator="containsText" text="LNP">
      <formula>NOT(ISERROR(SEARCH("LNP",J207)))</formula>
    </cfRule>
    <cfRule type="containsText" dxfId="29426" priority="51192" stopIfTrue="1" operator="containsText" text="DM">
      <formula>NOT(ISERROR(SEARCH("DM",J207)))</formula>
    </cfRule>
    <cfRule type="containsText" dxfId="29425" priority="51193" stopIfTrue="1" operator="containsText" text="5DOM">
      <formula>NOT(ISERROR(SEARCH("5DOM",J207)))</formula>
    </cfRule>
    <cfRule type="containsText" dxfId="29424" priority="51194" stopIfTrue="1" operator="containsText" text="DOM">
      <formula>NOT(ISERROR(SEARCH("DOM",J207)))</formula>
    </cfRule>
    <cfRule type="containsText" dxfId="29423" priority="51195" stopIfTrue="1" operator="containsText" text="DLP">
      <formula>NOT(ISERROR(SEARCH("DLP",J207)))</formula>
    </cfRule>
    <cfRule type="containsText" dxfId="29422" priority="51196" stopIfTrue="1" operator="containsText" text="5HE">
      <formula>NOT(ISERROR(SEARCH("5HE",J207)))</formula>
    </cfRule>
    <cfRule type="containsText" dxfId="29421" priority="51197" stopIfTrue="1" operator="containsText" text="4HE">
      <formula>NOT(ISERROR(SEARCH("4HE",J207)))</formula>
    </cfRule>
    <cfRule type="containsText" dxfId="29420" priority="51198" stopIfTrue="1" operator="containsText" text="3HE">
      <formula>NOT(ISERROR(SEARCH("3HE",J207)))</formula>
    </cfRule>
    <cfRule type="containsText" dxfId="29419" priority="51199" stopIfTrue="1" operator="containsText" text="2HE">
      <formula>NOT(ISERROR(SEARCH("2HE",J207)))</formula>
    </cfRule>
    <cfRule type="containsText" dxfId="29418" priority="51200" stopIfTrue="1" operator="containsText" text="1HE">
      <formula>NOT(ISERROR(SEARCH("1HE",J207)))</formula>
    </cfRule>
    <cfRule type="containsText" dxfId="29417" priority="51201" stopIfTrue="1" operator="containsText" text="MINA">
      <formula>NOT(ISERROR(SEARCH("MINA",J207)))</formula>
    </cfRule>
    <cfRule type="containsText" dxfId="29416" priority="51202" stopIfTrue="1" operator="containsText" text="8TD">
      <formula>NOT(ISERROR(SEARCH("8TD",J207)))</formula>
    </cfRule>
  </conditionalFormatting>
  <conditionalFormatting sqref="J207:J209 J339 J267 J347 J231:J233 J263 J235 J265">
    <cfRule type="containsText" dxfId="29415" priority="51185" stopIfTrue="1" operator="containsText" text="8TDT">
      <formula>NOT(ISERROR(SEARCH("8TDT",J207)))</formula>
    </cfRule>
  </conditionalFormatting>
  <conditionalFormatting sqref="P263:R263 T263 N263 N265 T265 P265:R265">
    <cfRule type="containsText" dxfId="29414" priority="51168" stopIfTrue="1" operator="containsText" text="VAC">
      <formula>NOT(ISERROR(SEARCH("VAC",N263)))</formula>
    </cfRule>
    <cfRule type="containsText" priority="51169" stopIfTrue="1" operator="containsText" text="0">
      <formula>NOT(ISERROR(SEARCH("0",N263)))</formula>
    </cfRule>
    <cfRule type="containsText" dxfId="29413" priority="51170" stopIfTrue="1" operator="containsText" text="S">
      <formula>NOT(ISERROR(SEARCH("S",N263)))</formula>
    </cfRule>
    <cfRule type="containsText" dxfId="29412" priority="51171" stopIfTrue="1" operator="containsText" text="F">
      <formula>NOT(ISERROR(SEARCH("F",N263)))</formula>
    </cfRule>
    <cfRule type="containsText" dxfId="29411" priority="51172" stopIfTrue="1" operator="containsText" text="P">
      <formula>NOT(ISERROR(SEARCH("P",N263)))</formula>
    </cfRule>
    <cfRule type="containsText" dxfId="29410" priority="51173" stopIfTrue="1" operator="containsText" text="LNP">
      <formula>NOT(ISERROR(SEARCH("LNP",N263)))</formula>
    </cfRule>
    <cfRule type="containsText" dxfId="29409" priority="51174" stopIfTrue="1" operator="containsText" text="DM">
      <formula>NOT(ISERROR(SEARCH("DM",N263)))</formula>
    </cfRule>
    <cfRule type="containsText" dxfId="29408" priority="51175" stopIfTrue="1" operator="containsText" text="5DOM">
      <formula>NOT(ISERROR(SEARCH("5DOM",N263)))</formula>
    </cfRule>
    <cfRule type="containsText" dxfId="29407" priority="51176" stopIfTrue="1" operator="containsText" text="DOM">
      <formula>NOT(ISERROR(SEARCH("DOM",N263)))</formula>
    </cfRule>
    <cfRule type="containsText" dxfId="29406" priority="51177" stopIfTrue="1" operator="containsText" text="DLP">
      <formula>NOT(ISERROR(SEARCH("DLP",N263)))</formula>
    </cfRule>
    <cfRule type="containsText" dxfId="29405" priority="51178" stopIfTrue="1" operator="containsText" text="5HE">
      <formula>NOT(ISERROR(SEARCH("5HE",N263)))</formula>
    </cfRule>
    <cfRule type="containsText" dxfId="29404" priority="51179" stopIfTrue="1" operator="containsText" text="4HE">
      <formula>NOT(ISERROR(SEARCH("4HE",N263)))</formula>
    </cfRule>
    <cfRule type="containsText" dxfId="29403" priority="51180" stopIfTrue="1" operator="containsText" text="3HE">
      <formula>NOT(ISERROR(SEARCH("3HE",N263)))</formula>
    </cfRule>
    <cfRule type="containsText" dxfId="29402" priority="51181" stopIfTrue="1" operator="containsText" text="2HE">
      <formula>NOT(ISERROR(SEARCH("2HE",N263)))</formula>
    </cfRule>
    <cfRule type="containsText" dxfId="29401" priority="51182" stopIfTrue="1" operator="containsText" text="1HE">
      <formula>NOT(ISERROR(SEARCH("1HE",N263)))</formula>
    </cfRule>
    <cfRule type="containsText" dxfId="29400" priority="51183" stopIfTrue="1" operator="containsText" text="MINA">
      <formula>NOT(ISERROR(SEARCH("MINA",N263)))</formula>
    </cfRule>
    <cfRule type="containsText" dxfId="29399" priority="51184" stopIfTrue="1" operator="containsText" text="8TD">
      <formula>NOT(ISERROR(SEARCH("8TD",N263)))</formula>
    </cfRule>
  </conditionalFormatting>
  <conditionalFormatting sqref="P263:R263 T263 N263 N265 T265 P265:R265">
    <cfRule type="containsText" dxfId="29398" priority="51167" stopIfTrue="1" operator="containsText" text="8TDT">
      <formula>NOT(ISERROR(SEARCH("8TDT",N263)))</formula>
    </cfRule>
  </conditionalFormatting>
  <conditionalFormatting sqref="U263 U265">
    <cfRule type="containsText" dxfId="29397" priority="51150" stopIfTrue="1" operator="containsText" text="2HE">
      <formula>NOT(ISERROR(SEARCH("2HE",U263)))</formula>
    </cfRule>
    <cfRule type="containsText" dxfId="29396" priority="51151" stopIfTrue="1" operator="containsText" text="1HE">
      <formula>NOT(ISERROR(SEARCH("1HE",U263)))</formula>
    </cfRule>
    <cfRule type="containsText" dxfId="29395" priority="51152" stopIfTrue="1" operator="containsText" text="MINA">
      <formula>NOT(ISERROR(SEARCH("MINA",U263)))</formula>
    </cfRule>
    <cfRule type="containsText" dxfId="29394" priority="51153" stopIfTrue="1" operator="containsText" text="8TD">
      <formula>NOT(ISERROR(SEARCH("8TD",U263)))</formula>
    </cfRule>
    <cfRule type="containsText" dxfId="29393" priority="51154" stopIfTrue="1" operator="containsText" text="VAC">
      <formula>NOT(ISERROR(SEARCH("VAC",U263)))</formula>
    </cfRule>
    <cfRule type="containsText" dxfId="29392" priority="51155" stopIfTrue="1" operator="containsText" text="LNP">
      <formula>NOT(ISERROR(SEARCH("LNP",U263)))</formula>
    </cfRule>
    <cfRule type="containsText" dxfId="29391" priority="51156" stopIfTrue="1" operator="containsText" text="DM">
      <formula>NOT(ISERROR(SEARCH("DM",U263)))</formula>
    </cfRule>
    <cfRule type="containsText" dxfId="29390" priority="51157" stopIfTrue="1" operator="containsText" text="5DOM">
      <formula>NOT(ISERROR(SEARCH("5DOM",U263)))</formula>
    </cfRule>
    <cfRule type="containsText" dxfId="29389" priority="51158" stopIfTrue="1" operator="containsText" text="DOM">
      <formula>NOT(ISERROR(SEARCH("DOM",U263)))</formula>
    </cfRule>
    <cfRule type="containsText" dxfId="29388" priority="51159" stopIfTrue="1" operator="containsText" text="DLP">
      <formula>NOT(ISERROR(SEARCH("DLP",U263)))</formula>
    </cfRule>
    <cfRule type="containsText" dxfId="29387" priority="51160" stopIfTrue="1" operator="containsText" text="5HE">
      <formula>NOT(ISERROR(SEARCH("5HE",U263)))</formula>
    </cfRule>
    <cfRule type="containsText" dxfId="29386" priority="51161" stopIfTrue="1" operator="containsText" text="4HE">
      <formula>NOT(ISERROR(SEARCH("4HE",U263)))</formula>
    </cfRule>
    <cfRule type="containsText" dxfId="29385" priority="51162" stopIfTrue="1" operator="containsText" text="3HE">
      <formula>NOT(ISERROR(SEARCH("3HE",U263)))</formula>
    </cfRule>
    <cfRule type="containsText" priority="51163" stopIfTrue="1" operator="containsText" text="0">
      <formula>NOT(ISERROR(SEARCH("0",U263)))</formula>
    </cfRule>
    <cfRule type="containsText" dxfId="29384" priority="51164" stopIfTrue="1" operator="containsText" text="S">
      <formula>NOT(ISERROR(SEARCH("S",U263)))</formula>
    </cfRule>
    <cfRule type="containsText" dxfId="29383" priority="51165" stopIfTrue="1" operator="containsText" text="F">
      <formula>NOT(ISERROR(SEARCH("F",U263)))</formula>
    </cfRule>
    <cfRule type="containsText" dxfId="29382" priority="51166" stopIfTrue="1" operator="containsText" text="P">
      <formula>NOT(ISERROR(SEARCH("P",U263)))</formula>
    </cfRule>
  </conditionalFormatting>
  <conditionalFormatting sqref="AL249">
    <cfRule type="containsText" dxfId="29381" priority="51133" stopIfTrue="1" operator="containsText" text="VAC">
      <formula>NOT(ISERROR(SEARCH("VAC",AL249)))</formula>
    </cfRule>
    <cfRule type="containsText" priority="51134" stopIfTrue="1" operator="containsText" text="0">
      <formula>NOT(ISERROR(SEARCH("0",AL249)))</formula>
    </cfRule>
    <cfRule type="containsText" dxfId="29380" priority="51135" stopIfTrue="1" operator="containsText" text="S">
      <formula>NOT(ISERROR(SEARCH("S",AL249)))</formula>
    </cfRule>
    <cfRule type="containsText" dxfId="29379" priority="51136" stopIfTrue="1" operator="containsText" text="F">
      <formula>NOT(ISERROR(SEARCH("F",AL249)))</formula>
    </cfRule>
    <cfRule type="containsText" dxfId="29378" priority="51137" stopIfTrue="1" operator="containsText" text="P">
      <formula>NOT(ISERROR(SEARCH("P",AL249)))</formula>
    </cfRule>
    <cfRule type="containsText" dxfId="29377" priority="51138" stopIfTrue="1" operator="containsText" text="LNP">
      <formula>NOT(ISERROR(SEARCH("LNP",AL249)))</formula>
    </cfRule>
    <cfRule type="containsText" dxfId="29376" priority="51139" stopIfTrue="1" operator="containsText" text="DM">
      <formula>NOT(ISERROR(SEARCH("DM",AL249)))</formula>
    </cfRule>
    <cfRule type="containsText" dxfId="29375" priority="51140" stopIfTrue="1" operator="containsText" text="5DOM">
      <formula>NOT(ISERROR(SEARCH("5DOM",AL249)))</formula>
    </cfRule>
    <cfRule type="containsText" dxfId="29374" priority="51141" stopIfTrue="1" operator="containsText" text="DOM">
      <formula>NOT(ISERROR(SEARCH("DOM",AL249)))</formula>
    </cfRule>
    <cfRule type="containsText" dxfId="29373" priority="51142" stopIfTrue="1" operator="containsText" text="DLP">
      <formula>NOT(ISERROR(SEARCH("DLP",AL249)))</formula>
    </cfRule>
    <cfRule type="containsText" dxfId="29372" priority="51143" stopIfTrue="1" operator="containsText" text="5HE">
      <formula>NOT(ISERROR(SEARCH("5HE",AL249)))</formula>
    </cfRule>
    <cfRule type="containsText" dxfId="29371" priority="51144" stopIfTrue="1" operator="containsText" text="4HE">
      <formula>NOT(ISERROR(SEARCH("4HE",AL249)))</formula>
    </cfRule>
    <cfRule type="containsText" dxfId="29370" priority="51145" stopIfTrue="1" operator="containsText" text="3HE">
      <formula>NOT(ISERROR(SEARCH("3HE",AL249)))</formula>
    </cfRule>
    <cfRule type="containsText" dxfId="29369" priority="51146" stopIfTrue="1" operator="containsText" text="2HE">
      <formula>NOT(ISERROR(SEARCH("2HE",AL249)))</formula>
    </cfRule>
    <cfRule type="containsText" dxfId="29368" priority="51147" stopIfTrue="1" operator="containsText" text="1HE">
      <formula>NOT(ISERROR(SEARCH("1HE",AL249)))</formula>
    </cfRule>
    <cfRule type="containsText" dxfId="29367" priority="51148" stopIfTrue="1" operator="containsText" text="MINA">
      <formula>NOT(ISERROR(SEARCH("MINA",AL249)))</formula>
    </cfRule>
    <cfRule type="containsText" dxfId="29366" priority="51149" stopIfTrue="1" operator="containsText" text="8TD">
      <formula>NOT(ISERROR(SEARCH("8TD",AL249)))</formula>
    </cfRule>
  </conditionalFormatting>
  <conditionalFormatting sqref="AL249">
    <cfRule type="containsText" dxfId="29365" priority="51132" stopIfTrue="1" operator="containsText" text="8TDT">
      <formula>NOT(ISERROR(SEARCH("8TDT",AL249)))</formula>
    </cfRule>
  </conditionalFormatting>
  <conditionalFormatting sqref="AD249:AF249 AK249 AH249:AI249">
    <cfRule type="containsText" dxfId="29364" priority="51115" stopIfTrue="1" operator="containsText" text="VAC">
      <formula>NOT(ISERROR(SEARCH("VAC",AD249)))</formula>
    </cfRule>
    <cfRule type="containsText" priority="51116" stopIfTrue="1" operator="containsText" text="0">
      <formula>NOT(ISERROR(SEARCH("0",AD249)))</formula>
    </cfRule>
    <cfRule type="containsText" dxfId="29363" priority="51117" stopIfTrue="1" operator="containsText" text="S">
      <formula>NOT(ISERROR(SEARCH("S",AD249)))</formula>
    </cfRule>
    <cfRule type="containsText" dxfId="29362" priority="51118" stopIfTrue="1" operator="containsText" text="F">
      <formula>NOT(ISERROR(SEARCH("F",AD249)))</formula>
    </cfRule>
    <cfRule type="containsText" dxfId="29361" priority="51119" stopIfTrue="1" operator="containsText" text="P">
      <formula>NOT(ISERROR(SEARCH("P",AD249)))</formula>
    </cfRule>
    <cfRule type="containsText" dxfId="29360" priority="51120" stopIfTrue="1" operator="containsText" text="LNP">
      <formula>NOT(ISERROR(SEARCH("LNP",AD249)))</formula>
    </cfRule>
    <cfRule type="containsText" dxfId="29359" priority="51121" stopIfTrue="1" operator="containsText" text="DM">
      <formula>NOT(ISERROR(SEARCH("DM",AD249)))</formula>
    </cfRule>
    <cfRule type="containsText" dxfId="29358" priority="51122" stopIfTrue="1" operator="containsText" text="5DOM">
      <formula>NOT(ISERROR(SEARCH("5DOM",AD249)))</formula>
    </cfRule>
    <cfRule type="containsText" dxfId="29357" priority="51123" stopIfTrue="1" operator="containsText" text="DOM">
      <formula>NOT(ISERROR(SEARCH("DOM",AD249)))</formula>
    </cfRule>
    <cfRule type="containsText" dxfId="29356" priority="51124" stopIfTrue="1" operator="containsText" text="DLP">
      <formula>NOT(ISERROR(SEARCH("DLP",AD249)))</formula>
    </cfRule>
    <cfRule type="containsText" dxfId="29355" priority="51125" stopIfTrue="1" operator="containsText" text="5HE">
      <formula>NOT(ISERROR(SEARCH("5HE",AD249)))</formula>
    </cfRule>
    <cfRule type="containsText" dxfId="29354" priority="51126" stopIfTrue="1" operator="containsText" text="4HE">
      <formula>NOT(ISERROR(SEARCH("4HE",AD249)))</formula>
    </cfRule>
    <cfRule type="containsText" dxfId="29353" priority="51127" stopIfTrue="1" operator="containsText" text="3HE">
      <formula>NOT(ISERROR(SEARCH("3HE",AD249)))</formula>
    </cfRule>
    <cfRule type="containsText" dxfId="29352" priority="51128" stopIfTrue="1" operator="containsText" text="2HE">
      <formula>NOT(ISERROR(SEARCH("2HE",AD249)))</formula>
    </cfRule>
    <cfRule type="containsText" dxfId="29351" priority="51129" stopIfTrue="1" operator="containsText" text="1HE">
      <formula>NOT(ISERROR(SEARCH("1HE",AD249)))</formula>
    </cfRule>
    <cfRule type="containsText" dxfId="29350" priority="51130" stopIfTrue="1" operator="containsText" text="MINA">
      <formula>NOT(ISERROR(SEARCH("MINA",AD249)))</formula>
    </cfRule>
    <cfRule type="containsText" dxfId="29349" priority="51131" stopIfTrue="1" operator="containsText" text="8TD">
      <formula>NOT(ISERROR(SEARCH("8TD",AD249)))</formula>
    </cfRule>
  </conditionalFormatting>
  <conditionalFormatting sqref="AD249:AF249 AK249 AH249:AI249">
    <cfRule type="containsText" dxfId="29348" priority="51098" stopIfTrue="1" operator="containsText" text="VAC">
      <formula>NOT(ISERROR(SEARCH("VAC",AD249)))</formula>
    </cfRule>
    <cfRule type="containsText" priority="51099" stopIfTrue="1" operator="containsText" text="0">
      <formula>NOT(ISERROR(SEARCH("0",AD249)))</formula>
    </cfRule>
    <cfRule type="containsText" dxfId="29347" priority="51100" stopIfTrue="1" operator="containsText" text="S">
      <formula>NOT(ISERROR(SEARCH("S",AD249)))</formula>
    </cfRule>
    <cfRule type="containsText" dxfId="29346" priority="51101" stopIfTrue="1" operator="containsText" text="F">
      <formula>NOT(ISERROR(SEARCH("F",AD249)))</formula>
    </cfRule>
    <cfRule type="containsText" dxfId="29345" priority="51102" stopIfTrue="1" operator="containsText" text="P">
      <formula>NOT(ISERROR(SEARCH("P",AD249)))</formula>
    </cfRule>
    <cfRule type="containsText" dxfId="29344" priority="51103" stopIfTrue="1" operator="containsText" text="LNP">
      <formula>NOT(ISERROR(SEARCH("LNP",AD249)))</formula>
    </cfRule>
    <cfRule type="containsText" dxfId="29343" priority="51104" stopIfTrue="1" operator="containsText" text="DM">
      <formula>NOT(ISERROR(SEARCH("DM",AD249)))</formula>
    </cfRule>
    <cfRule type="containsText" dxfId="29342" priority="51105" stopIfTrue="1" operator="containsText" text="5DOM">
      <formula>NOT(ISERROR(SEARCH("5DOM",AD249)))</formula>
    </cfRule>
    <cfRule type="containsText" dxfId="29341" priority="51106" stopIfTrue="1" operator="containsText" text="DOM">
      <formula>NOT(ISERROR(SEARCH("DOM",AD249)))</formula>
    </cfRule>
    <cfRule type="containsText" dxfId="29340" priority="51107" stopIfTrue="1" operator="containsText" text="DLP">
      <formula>NOT(ISERROR(SEARCH("DLP",AD249)))</formula>
    </cfRule>
    <cfRule type="containsText" dxfId="29339" priority="51108" stopIfTrue="1" operator="containsText" text="5HE">
      <formula>NOT(ISERROR(SEARCH("5HE",AD249)))</formula>
    </cfRule>
    <cfRule type="containsText" dxfId="29338" priority="51109" stopIfTrue="1" operator="containsText" text="3HE">
      <formula>NOT(ISERROR(SEARCH("3HE",AD249)))</formula>
    </cfRule>
    <cfRule type="containsText" dxfId="29337" priority="51110" stopIfTrue="1" operator="containsText" text="2HE">
      <formula>NOT(ISERROR(SEARCH("2HE",AD249)))</formula>
    </cfRule>
    <cfRule type="containsText" dxfId="29336" priority="51111" stopIfTrue="1" operator="containsText" text="1HE">
      <formula>NOT(ISERROR(SEARCH("1HE",AD249)))</formula>
    </cfRule>
    <cfRule type="containsText" dxfId="29335" priority="51112" stopIfTrue="1" operator="containsText" text="MINA">
      <formula>NOT(ISERROR(SEARCH("MINA",AD249)))</formula>
    </cfRule>
    <cfRule type="containsText" dxfId="29334" priority="51113" stopIfTrue="1" operator="containsText" text="8TD">
      <formula>NOT(ISERROR(SEARCH("8TD",AD249)))</formula>
    </cfRule>
    <cfRule type="containsText" dxfId="29333" priority="51114" stopIfTrue="1" operator="containsText" text="4HE">
      <formula>NOT(ISERROR(SEARCH("4HE",AD249)))</formula>
    </cfRule>
  </conditionalFormatting>
  <conditionalFormatting sqref="AD249:AF249 AK249 AH249:AI249">
    <cfRule type="containsText" dxfId="29332" priority="51097" stopIfTrue="1" operator="containsText" text="8TDT">
      <formula>NOT(ISERROR(SEARCH("8TDT",AD249)))</formula>
    </cfRule>
  </conditionalFormatting>
  <conditionalFormatting sqref="Y249 T249:U249 AA249 W249">
    <cfRule type="containsText" dxfId="29331" priority="51080" stopIfTrue="1" operator="containsText" text="VAC">
      <formula>NOT(ISERROR(SEARCH("VAC",T249)))</formula>
    </cfRule>
    <cfRule type="containsText" priority="51081" stopIfTrue="1" operator="containsText" text="0">
      <formula>NOT(ISERROR(SEARCH("0",T249)))</formula>
    </cfRule>
    <cfRule type="containsText" dxfId="29330" priority="51082" stopIfTrue="1" operator="containsText" text="S">
      <formula>NOT(ISERROR(SEARCH("S",T249)))</formula>
    </cfRule>
    <cfRule type="containsText" dxfId="29329" priority="51083" stopIfTrue="1" operator="containsText" text="F">
      <formula>NOT(ISERROR(SEARCH("F",T249)))</formula>
    </cfRule>
    <cfRule type="containsText" dxfId="29328" priority="51084" stopIfTrue="1" operator="containsText" text="P">
      <formula>NOT(ISERROR(SEARCH("P",T249)))</formula>
    </cfRule>
    <cfRule type="containsText" dxfId="29327" priority="51085" stopIfTrue="1" operator="containsText" text="LNP">
      <formula>NOT(ISERROR(SEARCH("LNP",T249)))</formula>
    </cfRule>
    <cfRule type="containsText" dxfId="29326" priority="51086" stopIfTrue="1" operator="containsText" text="DM">
      <formula>NOT(ISERROR(SEARCH("DM",T249)))</formula>
    </cfRule>
    <cfRule type="containsText" dxfId="29325" priority="51087" stopIfTrue="1" operator="containsText" text="5DOM">
      <formula>NOT(ISERROR(SEARCH("5DOM",T249)))</formula>
    </cfRule>
    <cfRule type="containsText" dxfId="29324" priority="51088" stopIfTrue="1" operator="containsText" text="DOM">
      <formula>NOT(ISERROR(SEARCH("DOM",T249)))</formula>
    </cfRule>
    <cfRule type="containsText" dxfId="29323" priority="51089" stopIfTrue="1" operator="containsText" text="DLP">
      <formula>NOT(ISERROR(SEARCH("DLP",T249)))</formula>
    </cfRule>
    <cfRule type="containsText" dxfId="29322" priority="51090" stopIfTrue="1" operator="containsText" text="5HE">
      <formula>NOT(ISERROR(SEARCH("5HE",T249)))</formula>
    </cfRule>
    <cfRule type="containsText" dxfId="29321" priority="51091" stopIfTrue="1" operator="containsText" text="4HE">
      <formula>NOT(ISERROR(SEARCH("4HE",T249)))</formula>
    </cfRule>
    <cfRule type="containsText" dxfId="29320" priority="51092" stopIfTrue="1" operator="containsText" text="3HE">
      <formula>NOT(ISERROR(SEARCH("3HE",T249)))</formula>
    </cfRule>
    <cfRule type="containsText" dxfId="29319" priority="51093" stopIfTrue="1" operator="containsText" text="2HE">
      <formula>NOT(ISERROR(SEARCH("2HE",T249)))</formula>
    </cfRule>
    <cfRule type="containsText" dxfId="29318" priority="51094" stopIfTrue="1" operator="containsText" text="1HE">
      <formula>NOT(ISERROR(SEARCH("1HE",T249)))</formula>
    </cfRule>
    <cfRule type="containsText" dxfId="29317" priority="51095" stopIfTrue="1" operator="containsText" text="MINA">
      <formula>NOT(ISERROR(SEARCH("MINA",T249)))</formula>
    </cfRule>
    <cfRule type="containsText" dxfId="29316" priority="51096" stopIfTrue="1" operator="containsText" text="8TD">
      <formula>NOT(ISERROR(SEARCH("8TD",T249)))</formula>
    </cfRule>
  </conditionalFormatting>
  <conditionalFormatting sqref="AB249">
    <cfRule type="containsText" dxfId="29315" priority="51063" stopIfTrue="1" operator="containsText" text="VAC">
      <formula>NOT(ISERROR(SEARCH("VAC",AB249)))</formula>
    </cfRule>
    <cfRule type="containsText" priority="51064" stopIfTrue="1" operator="containsText" text="0">
      <formula>NOT(ISERROR(SEARCH("0",AB249)))</formula>
    </cfRule>
    <cfRule type="containsText" dxfId="29314" priority="51065" stopIfTrue="1" operator="containsText" text="S">
      <formula>NOT(ISERROR(SEARCH("S",AB249)))</formula>
    </cfRule>
    <cfRule type="containsText" dxfId="29313" priority="51066" stopIfTrue="1" operator="containsText" text="F">
      <formula>NOT(ISERROR(SEARCH("F",AB249)))</formula>
    </cfRule>
    <cfRule type="containsText" dxfId="29312" priority="51067" stopIfTrue="1" operator="containsText" text="P">
      <formula>NOT(ISERROR(SEARCH("P",AB249)))</formula>
    </cfRule>
    <cfRule type="containsText" dxfId="29311" priority="51068" stopIfTrue="1" operator="containsText" text="LNP">
      <formula>NOT(ISERROR(SEARCH("LNP",AB249)))</formula>
    </cfRule>
    <cfRule type="containsText" dxfId="29310" priority="51069" stopIfTrue="1" operator="containsText" text="DM">
      <formula>NOT(ISERROR(SEARCH("DM",AB249)))</formula>
    </cfRule>
    <cfRule type="containsText" dxfId="29309" priority="51070" stopIfTrue="1" operator="containsText" text="5DOM">
      <formula>NOT(ISERROR(SEARCH("5DOM",AB249)))</formula>
    </cfRule>
    <cfRule type="containsText" dxfId="29308" priority="51071" stopIfTrue="1" operator="containsText" text="DOM">
      <formula>NOT(ISERROR(SEARCH("DOM",AB249)))</formula>
    </cfRule>
    <cfRule type="containsText" dxfId="29307" priority="51072" stopIfTrue="1" operator="containsText" text="DLP">
      <formula>NOT(ISERROR(SEARCH("DLP",AB249)))</formula>
    </cfRule>
    <cfRule type="containsText" dxfId="29306" priority="51073" stopIfTrue="1" operator="containsText" text="5HE">
      <formula>NOT(ISERROR(SEARCH("5HE",AB249)))</formula>
    </cfRule>
    <cfRule type="containsText" dxfId="29305" priority="51074" stopIfTrue="1" operator="containsText" text="4HE">
      <formula>NOT(ISERROR(SEARCH("4HE",AB249)))</formula>
    </cfRule>
    <cfRule type="containsText" dxfId="29304" priority="51075" stopIfTrue="1" operator="containsText" text="3HE">
      <formula>NOT(ISERROR(SEARCH("3HE",AB249)))</formula>
    </cfRule>
    <cfRule type="containsText" dxfId="29303" priority="51076" stopIfTrue="1" operator="containsText" text="2HE">
      <formula>NOT(ISERROR(SEARCH("2HE",AB249)))</formula>
    </cfRule>
    <cfRule type="containsText" dxfId="29302" priority="51077" stopIfTrue="1" operator="containsText" text="1HE">
      <formula>NOT(ISERROR(SEARCH("1HE",AB249)))</formula>
    </cfRule>
    <cfRule type="containsText" dxfId="29301" priority="51078" stopIfTrue="1" operator="containsText" text="MINA">
      <formula>NOT(ISERROR(SEARCH("MINA",AB249)))</formula>
    </cfRule>
    <cfRule type="containsText" dxfId="29300" priority="51079" stopIfTrue="1" operator="containsText" text="8TD">
      <formula>NOT(ISERROR(SEARCH("8TD",AB249)))</formula>
    </cfRule>
  </conditionalFormatting>
  <conditionalFormatting sqref="X249">
    <cfRule type="containsText" dxfId="29299" priority="51046" stopIfTrue="1" operator="containsText" text="VAC">
      <formula>NOT(ISERROR(SEARCH("VAC",X249)))</formula>
    </cfRule>
    <cfRule type="containsText" priority="51047" stopIfTrue="1" operator="containsText" text="0">
      <formula>NOT(ISERROR(SEARCH("0",X249)))</formula>
    </cfRule>
    <cfRule type="containsText" dxfId="29298" priority="51048" stopIfTrue="1" operator="containsText" text="S">
      <formula>NOT(ISERROR(SEARCH("S",X249)))</formula>
    </cfRule>
    <cfRule type="containsText" dxfId="29297" priority="51049" stopIfTrue="1" operator="containsText" text="F">
      <formula>NOT(ISERROR(SEARCH("F",X249)))</formula>
    </cfRule>
    <cfRule type="containsText" dxfId="29296" priority="51050" stopIfTrue="1" operator="containsText" text="P">
      <formula>NOT(ISERROR(SEARCH("P",X249)))</formula>
    </cfRule>
    <cfRule type="containsText" dxfId="29295" priority="51051" stopIfTrue="1" operator="containsText" text="LNP">
      <formula>NOT(ISERROR(SEARCH("LNP",X249)))</formula>
    </cfRule>
    <cfRule type="containsText" dxfId="29294" priority="51052" stopIfTrue="1" operator="containsText" text="DM">
      <formula>NOT(ISERROR(SEARCH("DM",X249)))</formula>
    </cfRule>
    <cfRule type="containsText" dxfId="29293" priority="51053" stopIfTrue="1" operator="containsText" text="5DOM">
      <formula>NOT(ISERROR(SEARCH("5DOM",X249)))</formula>
    </cfRule>
    <cfRule type="containsText" dxfId="29292" priority="51054" stopIfTrue="1" operator="containsText" text="DOM">
      <formula>NOT(ISERROR(SEARCH("DOM",X249)))</formula>
    </cfRule>
    <cfRule type="containsText" dxfId="29291" priority="51055" stopIfTrue="1" operator="containsText" text="DLP">
      <formula>NOT(ISERROR(SEARCH("DLP",X249)))</formula>
    </cfRule>
    <cfRule type="containsText" dxfId="29290" priority="51056" stopIfTrue="1" operator="containsText" text="5HE">
      <formula>NOT(ISERROR(SEARCH("5HE",X249)))</formula>
    </cfRule>
    <cfRule type="containsText" dxfId="29289" priority="51057" stopIfTrue="1" operator="containsText" text="4HE">
      <formula>NOT(ISERROR(SEARCH("4HE",X249)))</formula>
    </cfRule>
    <cfRule type="containsText" dxfId="29288" priority="51058" stopIfTrue="1" operator="containsText" text="3HE">
      <formula>NOT(ISERROR(SEARCH("3HE",X249)))</formula>
    </cfRule>
    <cfRule type="containsText" dxfId="29287" priority="51059" stopIfTrue="1" operator="containsText" text="2HE">
      <formula>NOT(ISERROR(SEARCH("2HE",X249)))</formula>
    </cfRule>
    <cfRule type="containsText" dxfId="29286" priority="51060" stopIfTrue="1" operator="containsText" text="1HE">
      <formula>NOT(ISERROR(SEARCH("1HE",X249)))</formula>
    </cfRule>
    <cfRule type="containsText" dxfId="29285" priority="51061" stopIfTrue="1" operator="containsText" text="MINA">
      <formula>NOT(ISERROR(SEARCH("MINA",X249)))</formula>
    </cfRule>
    <cfRule type="containsText" dxfId="29284" priority="51062" stopIfTrue="1" operator="containsText" text="8TD">
      <formula>NOT(ISERROR(SEARCH("8TD",X249)))</formula>
    </cfRule>
  </conditionalFormatting>
  <conditionalFormatting sqref="X249">
    <cfRule type="containsText" dxfId="29283" priority="51045" stopIfTrue="1" operator="containsText" text="8TDT">
      <formula>NOT(ISERROR(SEARCH("8TDT",X249)))</formula>
    </cfRule>
  </conditionalFormatting>
  <conditionalFormatting sqref="A360 A324 A266 A328 A262 A314 A348 A206 A338 A268 A230 A236 A346 A350 A248">
    <cfRule type="containsText" dxfId="29282" priority="51042" stopIfTrue="1" operator="containsText" text="TN">
      <formula>NOT(ISERROR(SEARCH("TN",A206)))</formula>
    </cfRule>
    <cfRule type="containsText" dxfId="29281" priority="51043" stopIfTrue="1" operator="containsText" text="TN">
      <formula>NOT(ISERROR(SEARCH("TN",A206)))</formula>
    </cfRule>
    <cfRule type="containsText" dxfId="29280" priority="51044" stopIfTrue="1" operator="containsText" text="TD">
      <formula>NOT(ISERROR(SEARCH("TD",A206)))</formula>
    </cfRule>
  </conditionalFormatting>
  <conditionalFormatting sqref="N207:N209">
    <cfRule type="containsText" dxfId="29279" priority="51025" stopIfTrue="1" operator="containsText" text="VAC">
      <formula>NOT(ISERROR(SEARCH("VAC",N207)))</formula>
    </cfRule>
    <cfRule type="containsText" priority="51026" stopIfTrue="1" operator="containsText" text="0">
      <formula>NOT(ISERROR(SEARCH("0",N207)))</formula>
    </cfRule>
    <cfRule type="containsText" dxfId="29278" priority="51027" stopIfTrue="1" operator="containsText" text="S">
      <formula>NOT(ISERROR(SEARCH("S",N207)))</formula>
    </cfRule>
    <cfRule type="containsText" dxfId="29277" priority="51028" stopIfTrue="1" operator="containsText" text="F">
      <formula>NOT(ISERROR(SEARCH("F",N207)))</formula>
    </cfRule>
    <cfRule type="containsText" dxfId="29276" priority="51029" stopIfTrue="1" operator="containsText" text="P">
      <formula>NOT(ISERROR(SEARCH("P",N207)))</formula>
    </cfRule>
    <cfRule type="containsText" dxfId="29275" priority="51030" stopIfTrue="1" operator="containsText" text="LNP">
      <formula>NOT(ISERROR(SEARCH("LNP",N207)))</formula>
    </cfRule>
    <cfRule type="containsText" dxfId="29274" priority="51031" stopIfTrue="1" operator="containsText" text="DM">
      <formula>NOT(ISERROR(SEARCH("DM",N207)))</formula>
    </cfRule>
    <cfRule type="containsText" dxfId="29273" priority="51032" stopIfTrue="1" operator="containsText" text="5DOM">
      <formula>NOT(ISERROR(SEARCH("5DOM",N207)))</formula>
    </cfRule>
    <cfRule type="containsText" dxfId="29272" priority="51033" stopIfTrue="1" operator="containsText" text="DOM">
      <formula>NOT(ISERROR(SEARCH("DOM",N207)))</formula>
    </cfRule>
    <cfRule type="containsText" dxfId="29271" priority="51034" stopIfTrue="1" operator="containsText" text="DLP">
      <formula>NOT(ISERROR(SEARCH("DLP",N207)))</formula>
    </cfRule>
    <cfRule type="containsText" dxfId="29270" priority="51035" stopIfTrue="1" operator="containsText" text="5HE">
      <formula>NOT(ISERROR(SEARCH("5HE",N207)))</formula>
    </cfRule>
    <cfRule type="containsText" dxfId="29269" priority="51036" stopIfTrue="1" operator="containsText" text="4HE">
      <formula>NOT(ISERROR(SEARCH("4HE",N207)))</formula>
    </cfRule>
    <cfRule type="containsText" dxfId="29268" priority="51037" stopIfTrue="1" operator="containsText" text="3HE">
      <formula>NOT(ISERROR(SEARCH("3HE",N207)))</formula>
    </cfRule>
    <cfRule type="containsText" dxfId="29267" priority="51038" stopIfTrue="1" operator="containsText" text="2HE">
      <formula>NOT(ISERROR(SEARCH("2HE",N207)))</formula>
    </cfRule>
    <cfRule type="containsText" dxfId="29266" priority="51039" stopIfTrue="1" operator="containsText" text="1HE">
      <formula>NOT(ISERROR(SEARCH("1HE",N207)))</formula>
    </cfRule>
    <cfRule type="containsText" dxfId="29265" priority="51040" stopIfTrue="1" operator="containsText" text="MINA">
      <formula>NOT(ISERROR(SEARCH("MINA",N207)))</formula>
    </cfRule>
    <cfRule type="containsText" dxfId="29264" priority="51041" stopIfTrue="1" operator="containsText" text="8TD">
      <formula>NOT(ISERROR(SEARCH("8TD",N207)))</formula>
    </cfRule>
  </conditionalFormatting>
  <conditionalFormatting sqref="H339 H267 H347 H231:H235 I234:K234 I264:Y264">
    <cfRule type="containsText" dxfId="29263" priority="50991" stopIfTrue="1" operator="containsText" text="VAC">
      <formula>NOT(ISERROR(SEARCH("VAC",H231)))</formula>
    </cfRule>
    <cfRule type="containsText" priority="50992" stopIfTrue="1" operator="containsText" text="0">
      <formula>NOT(ISERROR(SEARCH("0",H231)))</formula>
    </cfRule>
    <cfRule type="containsText" dxfId="29262" priority="50993" stopIfTrue="1" operator="containsText" text="S">
      <formula>NOT(ISERROR(SEARCH("S",H231)))</formula>
    </cfRule>
    <cfRule type="containsText" dxfId="29261" priority="50994" stopIfTrue="1" operator="containsText" text="F">
      <formula>NOT(ISERROR(SEARCH("F",H231)))</formula>
    </cfRule>
    <cfRule type="containsText" dxfId="29260" priority="50995" stopIfTrue="1" operator="containsText" text="P">
      <formula>NOT(ISERROR(SEARCH("P",H231)))</formula>
    </cfRule>
    <cfRule type="containsText" dxfId="29259" priority="50996" stopIfTrue="1" operator="containsText" text="LNP">
      <formula>NOT(ISERROR(SEARCH("LNP",H231)))</formula>
    </cfRule>
    <cfRule type="containsText" dxfId="29258" priority="50997" stopIfTrue="1" operator="containsText" text="DM">
      <formula>NOT(ISERROR(SEARCH("DM",H231)))</formula>
    </cfRule>
    <cfRule type="containsText" dxfId="29257" priority="50998" stopIfTrue="1" operator="containsText" text="5DOM">
      <formula>NOT(ISERROR(SEARCH("5DOM",H231)))</formula>
    </cfRule>
    <cfRule type="containsText" dxfId="29256" priority="50999" stopIfTrue="1" operator="containsText" text="DOM">
      <formula>NOT(ISERROR(SEARCH("DOM",H231)))</formula>
    </cfRule>
    <cfRule type="containsText" dxfId="29255" priority="51000" stopIfTrue="1" operator="containsText" text="DLP">
      <formula>NOT(ISERROR(SEARCH("DLP",H231)))</formula>
    </cfRule>
    <cfRule type="containsText" dxfId="29254" priority="51001" stopIfTrue="1" operator="containsText" text="5HE">
      <formula>NOT(ISERROR(SEARCH("5HE",H231)))</formula>
    </cfRule>
    <cfRule type="containsText" dxfId="29253" priority="51002" stopIfTrue="1" operator="containsText" text="4HE">
      <formula>NOT(ISERROR(SEARCH("4HE",H231)))</formula>
    </cfRule>
    <cfRule type="containsText" dxfId="29252" priority="51003" stopIfTrue="1" operator="containsText" text="3HE">
      <formula>NOT(ISERROR(SEARCH("3HE",H231)))</formula>
    </cfRule>
    <cfRule type="containsText" dxfId="29251" priority="51004" stopIfTrue="1" operator="containsText" text="2HE">
      <formula>NOT(ISERROR(SEARCH("2HE",H231)))</formula>
    </cfRule>
    <cfRule type="containsText" dxfId="29250" priority="51005" stopIfTrue="1" operator="containsText" text="1HE">
      <formula>NOT(ISERROR(SEARCH("1HE",H231)))</formula>
    </cfRule>
    <cfRule type="containsText" dxfId="29249" priority="51006" stopIfTrue="1" operator="containsText" text="MINA">
      <formula>NOT(ISERROR(SEARCH("MINA",H231)))</formula>
    </cfRule>
    <cfRule type="containsText" dxfId="29248" priority="51007" stopIfTrue="1" operator="containsText" text="8TD">
      <formula>NOT(ISERROR(SEARCH("8TD",H231)))</formula>
    </cfRule>
  </conditionalFormatting>
  <conditionalFormatting sqref="AC329 AC237:AC239">
    <cfRule type="containsText" dxfId="29247" priority="50974" stopIfTrue="1" operator="containsText" text="VAC">
      <formula>NOT(ISERROR(SEARCH("VAC",AC237)))</formula>
    </cfRule>
    <cfRule type="containsText" priority="50975" stopIfTrue="1" operator="containsText" text="0">
      <formula>NOT(ISERROR(SEARCH("0",AC237)))</formula>
    </cfRule>
    <cfRule type="containsText" dxfId="29246" priority="50976" stopIfTrue="1" operator="containsText" text="S">
      <formula>NOT(ISERROR(SEARCH("S",AC237)))</formula>
    </cfRule>
    <cfRule type="containsText" dxfId="29245" priority="50977" stopIfTrue="1" operator="containsText" text="F">
      <formula>NOT(ISERROR(SEARCH("F",AC237)))</formula>
    </cfRule>
    <cfRule type="containsText" dxfId="29244" priority="50978" stopIfTrue="1" operator="containsText" text="P">
      <formula>NOT(ISERROR(SEARCH("P",AC237)))</formula>
    </cfRule>
    <cfRule type="containsText" dxfId="29243" priority="50979" stopIfTrue="1" operator="containsText" text="LNP">
      <formula>NOT(ISERROR(SEARCH("LNP",AC237)))</formula>
    </cfRule>
    <cfRule type="containsText" dxfId="29242" priority="50980" stopIfTrue="1" operator="containsText" text="DM">
      <formula>NOT(ISERROR(SEARCH("DM",AC237)))</formula>
    </cfRule>
    <cfRule type="containsText" dxfId="29241" priority="50981" stopIfTrue="1" operator="containsText" text="5DOM">
      <formula>NOT(ISERROR(SEARCH("5DOM",AC237)))</formula>
    </cfRule>
    <cfRule type="containsText" dxfId="29240" priority="50982" stopIfTrue="1" operator="containsText" text="DOM">
      <formula>NOT(ISERROR(SEARCH("DOM",AC237)))</formula>
    </cfRule>
    <cfRule type="containsText" dxfId="29239" priority="50983" stopIfTrue="1" operator="containsText" text="DLP">
      <formula>NOT(ISERROR(SEARCH("DLP",AC237)))</formula>
    </cfRule>
    <cfRule type="containsText" dxfId="29238" priority="50984" stopIfTrue="1" operator="containsText" text="5HE">
      <formula>NOT(ISERROR(SEARCH("5HE",AC237)))</formula>
    </cfRule>
    <cfRule type="containsText" dxfId="29237" priority="50985" stopIfTrue="1" operator="containsText" text="4HE">
      <formula>NOT(ISERROR(SEARCH("4HE",AC237)))</formula>
    </cfRule>
    <cfRule type="containsText" dxfId="29236" priority="50986" stopIfTrue="1" operator="containsText" text="3HE">
      <formula>NOT(ISERROR(SEARCH("3HE",AC237)))</formula>
    </cfRule>
    <cfRule type="containsText" dxfId="29235" priority="50987" stopIfTrue="1" operator="containsText" text="2HE">
      <formula>NOT(ISERROR(SEARCH("2HE",AC237)))</formula>
    </cfRule>
    <cfRule type="containsText" dxfId="29234" priority="50988" stopIfTrue="1" operator="containsText" text="1HE">
      <formula>NOT(ISERROR(SEARCH("1HE",AC237)))</formula>
    </cfRule>
    <cfRule type="containsText" dxfId="29233" priority="50989" stopIfTrue="1" operator="containsText" text="MINA">
      <formula>NOT(ISERROR(SEARCH("MINA",AC237)))</formula>
    </cfRule>
    <cfRule type="containsText" dxfId="29232" priority="50990" stopIfTrue="1" operator="containsText" text="8TD">
      <formula>NOT(ISERROR(SEARCH("8TD",AC237)))</formula>
    </cfRule>
  </conditionalFormatting>
  <conditionalFormatting sqref="O207:O209 O339 O267 O351 O231:O233 O235">
    <cfRule type="containsText" dxfId="29231" priority="50905" stopIfTrue="1" operator="containsText" text="VAC">
      <formula>NOT(ISERROR(SEARCH("VAC",O207)))</formula>
    </cfRule>
    <cfRule type="containsText" priority="50906" stopIfTrue="1" operator="containsText" text="0">
      <formula>NOT(ISERROR(SEARCH("0",O207)))</formula>
    </cfRule>
    <cfRule type="containsText" dxfId="29230" priority="50907" stopIfTrue="1" operator="containsText" text="S">
      <formula>NOT(ISERROR(SEARCH("S",O207)))</formula>
    </cfRule>
    <cfRule type="containsText" dxfId="29229" priority="50908" stopIfTrue="1" operator="containsText" text="F">
      <formula>NOT(ISERROR(SEARCH("F",O207)))</formula>
    </cfRule>
    <cfRule type="containsText" dxfId="29228" priority="50909" stopIfTrue="1" operator="containsText" text="P">
      <formula>NOT(ISERROR(SEARCH("P",O207)))</formula>
    </cfRule>
    <cfRule type="containsText" dxfId="29227" priority="50910" stopIfTrue="1" operator="containsText" text="LNP">
      <formula>NOT(ISERROR(SEARCH("LNP",O207)))</formula>
    </cfRule>
    <cfRule type="containsText" dxfId="29226" priority="50911" stopIfTrue="1" operator="containsText" text="DM">
      <formula>NOT(ISERROR(SEARCH("DM",O207)))</formula>
    </cfRule>
    <cfRule type="containsText" dxfId="29225" priority="50912" stopIfTrue="1" operator="containsText" text="5DOM">
      <formula>NOT(ISERROR(SEARCH("5DOM",O207)))</formula>
    </cfRule>
    <cfRule type="containsText" dxfId="29224" priority="50913" stopIfTrue="1" operator="containsText" text="DOM">
      <formula>NOT(ISERROR(SEARCH("DOM",O207)))</formula>
    </cfRule>
    <cfRule type="containsText" dxfId="29223" priority="50914" stopIfTrue="1" operator="containsText" text="DLP">
      <formula>NOT(ISERROR(SEARCH("DLP",O207)))</formula>
    </cfRule>
    <cfRule type="containsText" dxfId="29222" priority="50915" stopIfTrue="1" operator="containsText" text="5HE">
      <formula>NOT(ISERROR(SEARCH("5HE",O207)))</formula>
    </cfRule>
    <cfRule type="containsText" dxfId="29221" priority="50916" stopIfTrue="1" operator="containsText" text="4HE">
      <formula>NOT(ISERROR(SEARCH("4HE",O207)))</formula>
    </cfRule>
    <cfRule type="containsText" dxfId="29220" priority="50917" stopIfTrue="1" operator="containsText" text="3HE">
      <formula>NOT(ISERROR(SEARCH("3HE",O207)))</formula>
    </cfRule>
    <cfRule type="containsText" dxfId="29219" priority="50918" stopIfTrue="1" operator="containsText" text="2HE">
      <formula>NOT(ISERROR(SEARCH("2HE",O207)))</formula>
    </cfRule>
    <cfRule type="containsText" dxfId="29218" priority="50919" stopIfTrue="1" operator="containsText" text="1HE">
      <formula>NOT(ISERROR(SEARCH("1HE",O207)))</formula>
    </cfRule>
    <cfRule type="containsText" dxfId="29217" priority="50920" stopIfTrue="1" operator="containsText" text="MINA">
      <formula>NOT(ISERROR(SEARCH("MINA",O207)))</formula>
    </cfRule>
    <cfRule type="containsText" dxfId="29216" priority="50921" stopIfTrue="1" operator="containsText" text="8TD">
      <formula>NOT(ISERROR(SEARCH("8TD",O207)))</formula>
    </cfRule>
  </conditionalFormatting>
  <conditionalFormatting sqref="O263 O265">
    <cfRule type="containsText" dxfId="29215" priority="50888" stopIfTrue="1" operator="containsText" text="VAC">
      <formula>NOT(ISERROR(SEARCH("VAC",O263)))</formula>
    </cfRule>
    <cfRule type="containsText" priority="50889" stopIfTrue="1" operator="containsText" text="0">
      <formula>NOT(ISERROR(SEARCH("0",O263)))</formula>
    </cfRule>
    <cfRule type="containsText" dxfId="29214" priority="50890" stopIfTrue="1" operator="containsText" text="S">
      <formula>NOT(ISERROR(SEARCH("S",O263)))</formula>
    </cfRule>
    <cfRule type="containsText" dxfId="29213" priority="50891" stopIfTrue="1" operator="containsText" text="F">
      <formula>NOT(ISERROR(SEARCH("F",O263)))</formula>
    </cfRule>
    <cfRule type="containsText" dxfId="29212" priority="50892" stopIfTrue="1" operator="containsText" text="P">
      <formula>NOT(ISERROR(SEARCH("P",O263)))</formula>
    </cfRule>
    <cfRule type="containsText" dxfId="29211" priority="50893" stopIfTrue="1" operator="containsText" text="LNP">
      <formula>NOT(ISERROR(SEARCH("LNP",O263)))</formula>
    </cfRule>
    <cfRule type="containsText" dxfId="29210" priority="50894" stopIfTrue="1" operator="containsText" text="DM">
      <formula>NOT(ISERROR(SEARCH("DM",O263)))</formula>
    </cfRule>
    <cfRule type="containsText" dxfId="29209" priority="50895" stopIfTrue="1" operator="containsText" text="5DOM">
      <formula>NOT(ISERROR(SEARCH("5DOM",O263)))</formula>
    </cfRule>
    <cfRule type="containsText" dxfId="29208" priority="50896" stopIfTrue="1" operator="containsText" text="DOM">
      <formula>NOT(ISERROR(SEARCH("DOM",O263)))</formula>
    </cfRule>
    <cfRule type="containsText" dxfId="29207" priority="50897" stopIfTrue="1" operator="containsText" text="DLP">
      <formula>NOT(ISERROR(SEARCH("DLP",O263)))</formula>
    </cfRule>
    <cfRule type="containsText" dxfId="29206" priority="50898" stopIfTrue="1" operator="containsText" text="5HE">
      <formula>NOT(ISERROR(SEARCH("5HE",O263)))</formula>
    </cfRule>
    <cfRule type="containsText" dxfId="29205" priority="50899" stopIfTrue="1" operator="containsText" text="4HE">
      <formula>NOT(ISERROR(SEARCH("4HE",O263)))</formula>
    </cfRule>
    <cfRule type="containsText" dxfId="29204" priority="50900" stopIfTrue="1" operator="containsText" text="3HE">
      <formula>NOT(ISERROR(SEARCH("3HE",O263)))</formula>
    </cfRule>
    <cfRule type="containsText" dxfId="29203" priority="50901" stopIfTrue="1" operator="containsText" text="2HE">
      <formula>NOT(ISERROR(SEARCH("2HE",O263)))</formula>
    </cfRule>
    <cfRule type="containsText" dxfId="29202" priority="50902" stopIfTrue="1" operator="containsText" text="1HE">
      <formula>NOT(ISERROR(SEARCH("1HE",O263)))</formula>
    </cfRule>
    <cfRule type="containsText" dxfId="29201" priority="50903" stopIfTrue="1" operator="containsText" text="MINA">
      <formula>NOT(ISERROR(SEARCH("MINA",O263)))</formula>
    </cfRule>
    <cfRule type="containsText" dxfId="29200" priority="50904" stopIfTrue="1" operator="containsText" text="8TD">
      <formula>NOT(ISERROR(SEARCH("8TD",O263)))</formula>
    </cfRule>
  </conditionalFormatting>
  <conditionalFormatting sqref="O263 O265">
    <cfRule type="containsText" dxfId="29199" priority="50887" stopIfTrue="1" operator="containsText" text="8TDT">
      <formula>NOT(ISERROR(SEARCH("8TDT",O263)))</formula>
    </cfRule>
  </conditionalFormatting>
  <conditionalFormatting sqref="AJ347 AJ329 AJ267 AJ325 AJ339 AJ207:AJ209 AJ315 AJ331 AJ231:AJ235 AJ237:AJ239 AJ327">
    <cfRule type="containsText" dxfId="29198" priority="50870" stopIfTrue="1" operator="containsText" text="VAC">
      <formula>NOT(ISERROR(SEARCH("VAC",AJ207)))</formula>
    </cfRule>
    <cfRule type="containsText" priority="50871" stopIfTrue="1" operator="containsText" text="0">
      <formula>NOT(ISERROR(SEARCH("0",AJ207)))</formula>
    </cfRule>
    <cfRule type="containsText" dxfId="29197" priority="50872" stopIfTrue="1" operator="containsText" text="S">
      <formula>NOT(ISERROR(SEARCH("S",AJ207)))</formula>
    </cfRule>
    <cfRule type="containsText" dxfId="29196" priority="50873" stopIfTrue="1" operator="containsText" text="F">
      <formula>NOT(ISERROR(SEARCH("F",AJ207)))</formula>
    </cfRule>
    <cfRule type="containsText" dxfId="29195" priority="50874" stopIfTrue="1" operator="containsText" text="P">
      <formula>NOT(ISERROR(SEARCH("P",AJ207)))</formula>
    </cfRule>
    <cfRule type="containsText" dxfId="29194" priority="50875" stopIfTrue="1" operator="containsText" text="LNP">
      <formula>NOT(ISERROR(SEARCH("LNP",AJ207)))</formula>
    </cfRule>
    <cfRule type="containsText" dxfId="29193" priority="50876" stopIfTrue="1" operator="containsText" text="DM">
      <formula>NOT(ISERROR(SEARCH("DM",AJ207)))</formula>
    </cfRule>
    <cfRule type="containsText" dxfId="29192" priority="50877" stopIfTrue="1" operator="containsText" text="5DOM">
      <formula>NOT(ISERROR(SEARCH("5DOM",AJ207)))</formula>
    </cfRule>
    <cfRule type="containsText" dxfId="29191" priority="50878" stopIfTrue="1" operator="containsText" text="DOM">
      <formula>NOT(ISERROR(SEARCH("DOM",AJ207)))</formula>
    </cfRule>
    <cfRule type="containsText" dxfId="29190" priority="50879" stopIfTrue="1" operator="containsText" text="DLP">
      <formula>NOT(ISERROR(SEARCH("DLP",AJ207)))</formula>
    </cfRule>
    <cfRule type="containsText" dxfId="29189" priority="50880" stopIfTrue="1" operator="containsText" text="5HE">
      <formula>NOT(ISERROR(SEARCH("5HE",AJ207)))</formula>
    </cfRule>
    <cfRule type="containsText" dxfId="29188" priority="50881" stopIfTrue="1" operator="containsText" text="4HE">
      <formula>NOT(ISERROR(SEARCH("4HE",AJ207)))</formula>
    </cfRule>
    <cfRule type="containsText" dxfId="29187" priority="50882" stopIfTrue="1" operator="containsText" text="3HE">
      <formula>NOT(ISERROR(SEARCH("3HE",AJ207)))</formula>
    </cfRule>
    <cfRule type="containsText" dxfId="29186" priority="50883" stopIfTrue="1" operator="containsText" text="2HE">
      <formula>NOT(ISERROR(SEARCH("2HE",AJ207)))</formula>
    </cfRule>
    <cfRule type="containsText" dxfId="29185" priority="50884" stopIfTrue="1" operator="containsText" text="1HE">
      <formula>NOT(ISERROR(SEARCH("1HE",AJ207)))</formula>
    </cfRule>
    <cfRule type="containsText" dxfId="29184" priority="50885" stopIfTrue="1" operator="containsText" text="MINA">
      <formula>NOT(ISERROR(SEARCH("MINA",AJ207)))</formula>
    </cfRule>
    <cfRule type="containsText" dxfId="29183" priority="50886" stopIfTrue="1" operator="containsText" text="8TD">
      <formula>NOT(ISERROR(SEARCH("8TD",AJ207)))</formula>
    </cfRule>
  </conditionalFormatting>
  <conditionalFormatting sqref="AJ331">
    <cfRule type="containsText" dxfId="29182" priority="50835" stopIfTrue="1" operator="containsText" text="VAC">
      <formula>NOT(ISERROR(SEARCH("VAC",AJ331)))</formula>
    </cfRule>
    <cfRule type="containsText" priority="50836" stopIfTrue="1" operator="containsText" text="0">
      <formula>NOT(ISERROR(SEARCH("0",AJ331)))</formula>
    </cfRule>
    <cfRule type="containsText" dxfId="29181" priority="50837" stopIfTrue="1" operator="containsText" text="S">
      <formula>NOT(ISERROR(SEARCH("S",AJ331)))</formula>
    </cfRule>
    <cfRule type="containsText" dxfId="29180" priority="50838" stopIfTrue="1" operator="containsText" text="F">
      <formula>NOT(ISERROR(SEARCH("F",AJ331)))</formula>
    </cfRule>
    <cfRule type="containsText" dxfId="29179" priority="50839" stopIfTrue="1" operator="containsText" text="P">
      <formula>NOT(ISERROR(SEARCH("P",AJ331)))</formula>
    </cfRule>
    <cfRule type="containsText" dxfId="29178" priority="50840" stopIfTrue="1" operator="containsText" text="LNP">
      <formula>NOT(ISERROR(SEARCH("LNP",AJ331)))</formula>
    </cfRule>
    <cfRule type="containsText" dxfId="29177" priority="50841" stopIfTrue="1" operator="containsText" text="DM">
      <formula>NOT(ISERROR(SEARCH("DM",AJ331)))</formula>
    </cfRule>
    <cfRule type="containsText" dxfId="29176" priority="50842" stopIfTrue="1" operator="containsText" text="5DOM">
      <formula>NOT(ISERROR(SEARCH("5DOM",AJ331)))</formula>
    </cfRule>
    <cfRule type="containsText" dxfId="29175" priority="50843" stopIfTrue="1" operator="containsText" text="DOM">
      <formula>NOT(ISERROR(SEARCH("DOM",AJ331)))</formula>
    </cfRule>
    <cfRule type="containsText" dxfId="29174" priority="50844" stopIfTrue="1" operator="containsText" text="DLP">
      <formula>NOT(ISERROR(SEARCH("DLP",AJ331)))</formula>
    </cfRule>
    <cfRule type="containsText" dxfId="29173" priority="50845" stopIfTrue="1" operator="containsText" text="5HE">
      <formula>NOT(ISERROR(SEARCH("5HE",AJ331)))</formula>
    </cfRule>
    <cfRule type="containsText" dxfId="29172" priority="50846" stopIfTrue="1" operator="containsText" text="4HE">
      <formula>NOT(ISERROR(SEARCH("4HE",AJ331)))</formula>
    </cfRule>
    <cfRule type="containsText" dxfId="29171" priority="50847" stopIfTrue="1" operator="containsText" text="3HE">
      <formula>NOT(ISERROR(SEARCH("3HE",AJ331)))</formula>
    </cfRule>
    <cfRule type="containsText" dxfId="29170" priority="50848" stopIfTrue="1" operator="containsText" text="2HE">
      <formula>NOT(ISERROR(SEARCH("2HE",AJ331)))</formula>
    </cfRule>
    <cfRule type="containsText" dxfId="29169" priority="50849" stopIfTrue="1" operator="containsText" text="1HE">
      <formula>NOT(ISERROR(SEARCH("1HE",AJ331)))</formula>
    </cfRule>
    <cfRule type="containsText" dxfId="29168" priority="50850" stopIfTrue="1" operator="containsText" text="MINA">
      <formula>NOT(ISERROR(SEARCH("MINA",AJ331)))</formula>
    </cfRule>
    <cfRule type="containsText" dxfId="29167" priority="50851" stopIfTrue="1" operator="containsText" text="8TD">
      <formula>NOT(ISERROR(SEARCH("8TD",AJ331)))</formula>
    </cfRule>
  </conditionalFormatting>
  <conditionalFormatting sqref="AJ331">
    <cfRule type="containsText" dxfId="29166" priority="50817" stopIfTrue="1" operator="containsText" text="8TDT">
      <formula>NOT(ISERROR(SEARCH("8TDT",AJ331)))</formula>
    </cfRule>
  </conditionalFormatting>
  <conditionalFormatting sqref="AJ315">
    <cfRule type="containsText" dxfId="29165" priority="50783" stopIfTrue="1" operator="containsText" text="VAC">
      <formula>NOT(ISERROR(SEARCH("VAC",AJ315)))</formula>
    </cfRule>
    <cfRule type="containsText" priority="50784" stopIfTrue="1" operator="containsText" text="0">
      <formula>NOT(ISERROR(SEARCH("0",AJ315)))</formula>
    </cfRule>
    <cfRule type="containsText" dxfId="29164" priority="50785" stopIfTrue="1" operator="containsText" text="S">
      <formula>NOT(ISERROR(SEARCH("S",AJ315)))</formula>
    </cfRule>
    <cfRule type="containsText" dxfId="29163" priority="50786" stopIfTrue="1" operator="containsText" text="F">
      <formula>NOT(ISERROR(SEARCH("F",AJ315)))</formula>
    </cfRule>
    <cfRule type="containsText" dxfId="29162" priority="50787" stopIfTrue="1" operator="containsText" text="P">
      <formula>NOT(ISERROR(SEARCH("P",AJ315)))</formula>
    </cfRule>
    <cfRule type="containsText" dxfId="29161" priority="50788" stopIfTrue="1" operator="containsText" text="LNP">
      <formula>NOT(ISERROR(SEARCH("LNP",AJ315)))</formula>
    </cfRule>
    <cfRule type="containsText" dxfId="29160" priority="50789" stopIfTrue="1" operator="containsText" text="DM">
      <formula>NOT(ISERROR(SEARCH("DM",AJ315)))</formula>
    </cfRule>
    <cfRule type="containsText" dxfId="29159" priority="50790" stopIfTrue="1" operator="containsText" text="5DOM">
      <formula>NOT(ISERROR(SEARCH("5DOM",AJ315)))</formula>
    </cfRule>
    <cfRule type="containsText" dxfId="29158" priority="50791" stopIfTrue="1" operator="containsText" text="DOM">
      <formula>NOT(ISERROR(SEARCH("DOM",AJ315)))</formula>
    </cfRule>
    <cfRule type="containsText" dxfId="29157" priority="50792" stopIfTrue="1" operator="containsText" text="DLP">
      <formula>NOT(ISERROR(SEARCH("DLP",AJ315)))</formula>
    </cfRule>
    <cfRule type="containsText" dxfId="29156" priority="50793" stopIfTrue="1" operator="containsText" text="5HE">
      <formula>NOT(ISERROR(SEARCH("5HE",AJ315)))</formula>
    </cfRule>
    <cfRule type="containsText" dxfId="29155" priority="50794" stopIfTrue="1" operator="containsText" text="4HE">
      <formula>NOT(ISERROR(SEARCH("4HE",AJ315)))</formula>
    </cfRule>
    <cfRule type="containsText" dxfId="29154" priority="50795" stopIfTrue="1" operator="containsText" text="3HE">
      <formula>NOT(ISERROR(SEARCH("3HE",AJ315)))</formula>
    </cfRule>
    <cfRule type="containsText" dxfId="29153" priority="50796" stopIfTrue="1" operator="containsText" text="2HE">
      <formula>NOT(ISERROR(SEARCH("2HE",AJ315)))</formula>
    </cfRule>
    <cfRule type="containsText" dxfId="29152" priority="50797" stopIfTrue="1" operator="containsText" text="1HE">
      <formula>NOT(ISERROR(SEARCH("1HE",AJ315)))</formula>
    </cfRule>
    <cfRule type="containsText" dxfId="29151" priority="50798" stopIfTrue="1" operator="containsText" text="MINA">
      <formula>NOT(ISERROR(SEARCH("MINA",AJ315)))</formula>
    </cfRule>
    <cfRule type="containsText" dxfId="29150" priority="50799" stopIfTrue="1" operator="containsText" text="8TD">
      <formula>NOT(ISERROR(SEARCH("8TD",AJ315)))</formula>
    </cfRule>
  </conditionalFormatting>
  <conditionalFormatting sqref="AJ315">
    <cfRule type="containsText" dxfId="29149" priority="50765" stopIfTrue="1" operator="containsText" text="8TDT">
      <formula>NOT(ISERROR(SEARCH("8TDT",AJ315)))</formula>
    </cfRule>
  </conditionalFormatting>
  <conditionalFormatting sqref="AJ207:AJ209">
    <cfRule type="containsText" dxfId="29148" priority="50731" stopIfTrue="1" operator="containsText" text="VAC">
      <formula>NOT(ISERROR(SEARCH("VAC",AJ207)))</formula>
    </cfRule>
    <cfRule type="containsText" priority="50732" stopIfTrue="1" operator="containsText" text="0">
      <formula>NOT(ISERROR(SEARCH("0",AJ207)))</formula>
    </cfRule>
    <cfRule type="containsText" dxfId="29147" priority="50733" stopIfTrue="1" operator="containsText" text="S">
      <formula>NOT(ISERROR(SEARCH("S",AJ207)))</formula>
    </cfRule>
    <cfRule type="containsText" dxfId="29146" priority="50734" stopIfTrue="1" operator="containsText" text="F">
      <formula>NOT(ISERROR(SEARCH("F",AJ207)))</formula>
    </cfRule>
    <cfRule type="containsText" dxfId="29145" priority="50735" stopIfTrue="1" operator="containsText" text="P">
      <formula>NOT(ISERROR(SEARCH("P",AJ207)))</formula>
    </cfRule>
    <cfRule type="containsText" dxfId="29144" priority="50736" stopIfTrue="1" operator="containsText" text="LNP">
      <formula>NOT(ISERROR(SEARCH("LNP",AJ207)))</formula>
    </cfRule>
    <cfRule type="containsText" dxfId="29143" priority="50737" stopIfTrue="1" operator="containsText" text="DM">
      <formula>NOT(ISERROR(SEARCH("DM",AJ207)))</formula>
    </cfRule>
    <cfRule type="containsText" dxfId="29142" priority="50738" stopIfTrue="1" operator="containsText" text="5DOM">
      <formula>NOT(ISERROR(SEARCH("5DOM",AJ207)))</formula>
    </cfRule>
    <cfRule type="containsText" dxfId="29141" priority="50739" stopIfTrue="1" operator="containsText" text="DOM">
      <formula>NOT(ISERROR(SEARCH("DOM",AJ207)))</formula>
    </cfRule>
    <cfRule type="containsText" dxfId="29140" priority="50740" stopIfTrue="1" operator="containsText" text="DLP">
      <formula>NOT(ISERROR(SEARCH("DLP",AJ207)))</formula>
    </cfRule>
    <cfRule type="containsText" dxfId="29139" priority="50741" stopIfTrue="1" operator="containsText" text="5HE">
      <formula>NOT(ISERROR(SEARCH("5HE",AJ207)))</formula>
    </cfRule>
    <cfRule type="containsText" dxfId="29138" priority="50742" stopIfTrue="1" operator="containsText" text="4HE">
      <formula>NOT(ISERROR(SEARCH("4HE",AJ207)))</formula>
    </cfRule>
    <cfRule type="containsText" dxfId="29137" priority="50743" stopIfTrue="1" operator="containsText" text="3HE">
      <formula>NOT(ISERROR(SEARCH("3HE",AJ207)))</formula>
    </cfRule>
    <cfRule type="containsText" dxfId="29136" priority="50744" stopIfTrue="1" operator="containsText" text="2HE">
      <formula>NOT(ISERROR(SEARCH("2HE",AJ207)))</formula>
    </cfRule>
    <cfRule type="containsText" dxfId="29135" priority="50745" stopIfTrue="1" operator="containsText" text="1HE">
      <formula>NOT(ISERROR(SEARCH("1HE",AJ207)))</formula>
    </cfRule>
    <cfRule type="containsText" dxfId="29134" priority="50746" stopIfTrue="1" operator="containsText" text="MINA">
      <formula>NOT(ISERROR(SEARCH("MINA",AJ207)))</formula>
    </cfRule>
    <cfRule type="containsText" dxfId="29133" priority="50747" stopIfTrue="1" operator="containsText" text="8TD">
      <formula>NOT(ISERROR(SEARCH("8TD",AJ207)))</formula>
    </cfRule>
  </conditionalFormatting>
  <conditionalFormatting sqref="AJ207:AJ209">
    <cfRule type="containsText" dxfId="29132" priority="50730" stopIfTrue="1" operator="containsText" text="8TDT">
      <formula>NOT(ISERROR(SEARCH("8TDT",AJ207)))</formula>
    </cfRule>
  </conditionalFormatting>
  <conditionalFormatting sqref="AJ339">
    <cfRule type="containsText" dxfId="29131" priority="50713" stopIfTrue="1" operator="containsText" text="VAC">
      <formula>NOT(ISERROR(SEARCH("VAC",AJ339)))</formula>
    </cfRule>
    <cfRule type="containsText" priority="50714" stopIfTrue="1" operator="containsText" text="0">
      <formula>NOT(ISERROR(SEARCH("0",AJ339)))</formula>
    </cfRule>
    <cfRule type="containsText" dxfId="29130" priority="50715" stopIfTrue="1" operator="containsText" text="S">
      <formula>NOT(ISERROR(SEARCH("S",AJ339)))</formula>
    </cfRule>
    <cfRule type="containsText" dxfId="29129" priority="50716" stopIfTrue="1" operator="containsText" text="F">
      <formula>NOT(ISERROR(SEARCH("F",AJ339)))</formula>
    </cfRule>
    <cfRule type="containsText" dxfId="29128" priority="50717" stopIfTrue="1" operator="containsText" text="P">
      <formula>NOT(ISERROR(SEARCH("P",AJ339)))</formula>
    </cfRule>
    <cfRule type="containsText" dxfId="29127" priority="50718" stopIfTrue="1" operator="containsText" text="LNP">
      <formula>NOT(ISERROR(SEARCH("LNP",AJ339)))</formula>
    </cfRule>
    <cfRule type="containsText" dxfId="29126" priority="50719" stopIfTrue="1" operator="containsText" text="DM">
      <formula>NOT(ISERROR(SEARCH("DM",AJ339)))</formula>
    </cfRule>
    <cfRule type="containsText" dxfId="29125" priority="50720" stopIfTrue="1" operator="containsText" text="5DOM">
      <formula>NOT(ISERROR(SEARCH("5DOM",AJ339)))</formula>
    </cfRule>
    <cfRule type="containsText" dxfId="29124" priority="50721" stopIfTrue="1" operator="containsText" text="DOM">
      <formula>NOT(ISERROR(SEARCH("DOM",AJ339)))</formula>
    </cfRule>
    <cfRule type="containsText" dxfId="29123" priority="50722" stopIfTrue="1" operator="containsText" text="DLP">
      <formula>NOT(ISERROR(SEARCH("DLP",AJ339)))</formula>
    </cfRule>
    <cfRule type="containsText" dxfId="29122" priority="50723" stopIfTrue="1" operator="containsText" text="5HE">
      <formula>NOT(ISERROR(SEARCH("5HE",AJ339)))</formula>
    </cfRule>
    <cfRule type="containsText" dxfId="29121" priority="50724" stopIfTrue="1" operator="containsText" text="4HE">
      <formula>NOT(ISERROR(SEARCH("4HE",AJ339)))</formula>
    </cfRule>
    <cfRule type="containsText" dxfId="29120" priority="50725" stopIfTrue="1" operator="containsText" text="3HE">
      <formula>NOT(ISERROR(SEARCH("3HE",AJ339)))</formula>
    </cfRule>
    <cfRule type="containsText" dxfId="29119" priority="50726" stopIfTrue="1" operator="containsText" text="2HE">
      <formula>NOT(ISERROR(SEARCH("2HE",AJ339)))</formula>
    </cfRule>
    <cfRule type="containsText" dxfId="29118" priority="50727" stopIfTrue="1" operator="containsText" text="1HE">
      <formula>NOT(ISERROR(SEARCH("1HE",AJ339)))</formula>
    </cfRule>
    <cfRule type="containsText" dxfId="29117" priority="50728" stopIfTrue="1" operator="containsText" text="MINA">
      <formula>NOT(ISERROR(SEARCH("MINA",AJ339)))</formula>
    </cfRule>
    <cfRule type="containsText" dxfId="29116" priority="50729" stopIfTrue="1" operator="containsText" text="8TD">
      <formula>NOT(ISERROR(SEARCH("8TD",AJ339)))</formula>
    </cfRule>
  </conditionalFormatting>
  <conditionalFormatting sqref="AJ339">
    <cfRule type="containsText" dxfId="29115" priority="50712" stopIfTrue="1" operator="containsText" text="8TDT">
      <formula>NOT(ISERROR(SEARCH("8TDT",AJ339)))</formula>
    </cfRule>
  </conditionalFormatting>
  <conditionalFormatting sqref="AJ325">
    <cfRule type="containsText" dxfId="29114" priority="50695" stopIfTrue="1" operator="containsText" text="VAC">
      <formula>NOT(ISERROR(SEARCH("VAC",AJ325)))</formula>
    </cfRule>
    <cfRule type="containsText" priority="50696" stopIfTrue="1" operator="containsText" text="0">
      <formula>NOT(ISERROR(SEARCH("0",AJ325)))</formula>
    </cfRule>
    <cfRule type="containsText" dxfId="29113" priority="50697" stopIfTrue="1" operator="containsText" text="S">
      <formula>NOT(ISERROR(SEARCH("S",AJ325)))</formula>
    </cfRule>
    <cfRule type="containsText" dxfId="29112" priority="50698" stopIfTrue="1" operator="containsText" text="F">
      <formula>NOT(ISERROR(SEARCH("F",AJ325)))</formula>
    </cfRule>
    <cfRule type="containsText" dxfId="29111" priority="50699" stopIfTrue="1" operator="containsText" text="P">
      <formula>NOT(ISERROR(SEARCH("P",AJ325)))</formula>
    </cfRule>
    <cfRule type="containsText" dxfId="29110" priority="50700" stopIfTrue="1" operator="containsText" text="LNP">
      <formula>NOT(ISERROR(SEARCH("LNP",AJ325)))</formula>
    </cfRule>
    <cfRule type="containsText" dxfId="29109" priority="50701" stopIfTrue="1" operator="containsText" text="DM">
      <formula>NOT(ISERROR(SEARCH("DM",AJ325)))</formula>
    </cfRule>
    <cfRule type="containsText" dxfId="29108" priority="50702" stopIfTrue="1" operator="containsText" text="5DOM">
      <formula>NOT(ISERROR(SEARCH("5DOM",AJ325)))</formula>
    </cfRule>
    <cfRule type="containsText" dxfId="29107" priority="50703" stopIfTrue="1" operator="containsText" text="DOM">
      <formula>NOT(ISERROR(SEARCH("DOM",AJ325)))</formula>
    </cfRule>
    <cfRule type="containsText" dxfId="29106" priority="50704" stopIfTrue="1" operator="containsText" text="DLP">
      <formula>NOT(ISERROR(SEARCH("DLP",AJ325)))</formula>
    </cfRule>
    <cfRule type="containsText" dxfId="29105" priority="50705" stopIfTrue="1" operator="containsText" text="5HE">
      <formula>NOT(ISERROR(SEARCH("5HE",AJ325)))</formula>
    </cfRule>
    <cfRule type="containsText" dxfId="29104" priority="50706" stopIfTrue="1" operator="containsText" text="4HE">
      <formula>NOT(ISERROR(SEARCH("4HE",AJ325)))</formula>
    </cfRule>
    <cfRule type="containsText" dxfId="29103" priority="50707" stopIfTrue="1" operator="containsText" text="3HE">
      <formula>NOT(ISERROR(SEARCH("3HE",AJ325)))</formula>
    </cfRule>
    <cfRule type="containsText" dxfId="29102" priority="50708" stopIfTrue="1" operator="containsText" text="2HE">
      <formula>NOT(ISERROR(SEARCH("2HE",AJ325)))</formula>
    </cfRule>
    <cfRule type="containsText" dxfId="29101" priority="50709" stopIfTrue="1" operator="containsText" text="1HE">
      <formula>NOT(ISERROR(SEARCH("1HE",AJ325)))</formula>
    </cfRule>
    <cfRule type="containsText" dxfId="29100" priority="50710" stopIfTrue="1" operator="containsText" text="MINA">
      <formula>NOT(ISERROR(SEARCH("MINA",AJ325)))</formula>
    </cfRule>
    <cfRule type="containsText" dxfId="29099" priority="50711" stopIfTrue="1" operator="containsText" text="8TD">
      <formula>NOT(ISERROR(SEARCH("8TD",AJ325)))</formula>
    </cfRule>
  </conditionalFormatting>
  <conditionalFormatting sqref="AJ325">
    <cfRule type="containsText" dxfId="29098" priority="50694" stopIfTrue="1" operator="containsText" text="8TDT">
      <formula>NOT(ISERROR(SEARCH("8TDT",AJ325)))</formula>
    </cfRule>
  </conditionalFormatting>
  <conditionalFormatting sqref="AJ267">
    <cfRule type="containsText" dxfId="29097" priority="50677" stopIfTrue="1" operator="containsText" text="VAC">
      <formula>NOT(ISERROR(SEARCH("VAC",AJ267)))</formula>
    </cfRule>
    <cfRule type="containsText" priority="50678" stopIfTrue="1" operator="containsText" text="0">
      <formula>NOT(ISERROR(SEARCH("0",AJ267)))</formula>
    </cfRule>
    <cfRule type="containsText" dxfId="29096" priority="50679" stopIfTrue="1" operator="containsText" text="S">
      <formula>NOT(ISERROR(SEARCH("S",AJ267)))</formula>
    </cfRule>
    <cfRule type="containsText" dxfId="29095" priority="50680" stopIfTrue="1" operator="containsText" text="F">
      <formula>NOT(ISERROR(SEARCH("F",AJ267)))</formula>
    </cfRule>
    <cfRule type="containsText" dxfId="29094" priority="50681" stopIfTrue="1" operator="containsText" text="P">
      <formula>NOT(ISERROR(SEARCH("P",AJ267)))</formula>
    </cfRule>
    <cfRule type="containsText" dxfId="29093" priority="50682" stopIfTrue="1" operator="containsText" text="LNP">
      <formula>NOT(ISERROR(SEARCH("LNP",AJ267)))</formula>
    </cfRule>
    <cfRule type="containsText" dxfId="29092" priority="50683" stopIfTrue="1" operator="containsText" text="DM">
      <formula>NOT(ISERROR(SEARCH("DM",AJ267)))</formula>
    </cfRule>
    <cfRule type="containsText" dxfId="29091" priority="50684" stopIfTrue="1" operator="containsText" text="5DOM">
      <formula>NOT(ISERROR(SEARCH("5DOM",AJ267)))</formula>
    </cfRule>
    <cfRule type="containsText" dxfId="29090" priority="50685" stopIfTrue="1" operator="containsText" text="DOM">
      <formula>NOT(ISERROR(SEARCH("DOM",AJ267)))</formula>
    </cfRule>
    <cfRule type="containsText" dxfId="29089" priority="50686" stopIfTrue="1" operator="containsText" text="DLP">
      <formula>NOT(ISERROR(SEARCH("DLP",AJ267)))</formula>
    </cfRule>
    <cfRule type="containsText" dxfId="29088" priority="50687" stopIfTrue="1" operator="containsText" text="5HE">
      <formula>NOT(ISERROR(SEARCH("5HE",AJ267)))</formula>
    </cfRule>
    <cfRule type="containsText" dxfId="29087" priority="50688" stopIfTrue="1" operator="containsText" text="4HE">
      <formula>NOT(ISERROR(SEARCH("4HE",AJ267)))</formula>
    </cfRule>
    <cfRule type="containsText" dxfId="29086" priority="50689" stopIfTrue="1" operator="containsText" text="3HE">
      <formula>NOT(ISERROR(SEARCH("3HE",AJ267)))</formula>
    </cfRule>
    <cfRule type="containsText" dxfId="29085" priority="50690" stopIfTrue="1" operator="containsText" text="2HE">
      <formula>NOT(ISERROR(SEARCH("2HE",AJ267)))</formula>
    </cfRule>
    <cfRule type="containsText" dxfId="29084" priority="50691" stopIfTrue="1" operator="containsText" text="1HE">
      <formula>NOT(ISERROR(SEARCH("1HE",AJ267)))</formula>
    </cfRule>
    <cfRule type="containsText" dxfId="29083" priority="50692" stopIfTrue="1" operator="containsText" text="MINA">
      <formula>NOT(ISERROR(SEARCH("MINA",AJ267)))</formula>
    </cfRule>
    <cfRule type="containsText" dxfId="29082" priority="50693" stopIfTrue="1" operator="containsText" text="8TD">
      <formula>NOT(ISERROR(SEARCH("8TD",AJ267)))</formula>
    </cfRule>
  </conditionalFormatting>
  <conditionalFormatting sqref="AJ267">
    <cfRule type="containsText" dxfId="29081" priority="50676" stopIfTrue="1" operator="containsText" text="8TDT">
      <formula>NOT(ISERROR(SEARCH("8TDT",AJ267)))</formula>
    </cfRule>
  </conditionalFormatting>
  <conditionalFormatting sqref="AJ347 AJ231:AJ235">
    <cfRule type="containsText" dxfId="29080" priority="50659" stopIfTrue="1" operator="containsText" text="VAC">
      <formula>NOT(ISERROR(SEARCH("VAC",AJ231)))</formula>
    </cfRule>
    <cfRule type="containsText" priority="50660" stopIfTrue="1" operator="containsText" text="0">
      <formula>NOT(ISERROR(SEARCH("0",AJ231)))</formula>
    </cfRule>
    <cfRule type="containsText" dxfId="29079" priority="50661" stopIfTrue="1" operator="containsText" text="S">
      <formula>NOT(ISERROR(SEARCH("S",AJ231)))</formula>
    </cfRule>
    <cfRule type="containsText" dxfId="29078" priority="50662" stopIfTrue="1" operator="containsText" text="F">
      <formula>NOT(ISERROR(SEARCH("F",AJ231)))</formula>
    </cfRule>
    <cfRule type="containsText" dxfId="29077" priority="50663" stopIfTrue="1" operator="containsText" text="P">
      <formula>NOT(ISERROR(SEARCH("P",AJ231)))</formula>
    </cfRule>
    <cfRule type="containsText" dxfId="29076" priority="50664" stopIfTrue="1" operator="containsText" text="LNP">
      <formula>NOT(ISERROR(SEARCH("LNP",AJ231)))</formula>
    </cfRule>
    <cfRule type="containsText" dxfId="29075" priority="50665" stopIfTrue="1" operator="containsText" text="DM">
      <formula>NOT(ISERROR(SEARCH("DM",AJ231)))</formula>
    </cfRule>
    <cfRule type="containsText" dxfId="29074" priority="50666" stopIfTrue="1" operator="containsText" text="5DOM">
      <formula>NOT(ISERROR(SEARCH("5DOM",AJ231)))</formula>
    </cfRule>
    <cfRule type="containsText" dxfId="29073" priority="50667" stopIfTrue="1" operator="containsText" text="DOM">
      <formula>NOT(ISERROR(SEARCH("DOM",AJ231)))</formula>
    </cfRule>
    <cfRule type="containsText" dxfId="29072" priority="50668" stopIfTrue="1" operator="containsText" text="DLP">
      <formula>NOT(ISERROR(SEARCH("DLP",AJ231)))</formula>
    </cfRule>
    <cfRule type="containsText" dxfId="29071" priority="50669" stopIfTrue="1" operator="containsText" text="5HE">
      <formula>NOT(ISERROR(SEARCH("5HE",AJ231)))</formula>
    </cfRule>
    <cfRule type="containsText" dxfId="29070" priority="50670" stopIfTrue="1" operator="containsText" text="4HE">
      <formula>NOT(ISERROR(SEARCH("4HE",AJ231)))</formula>
    </cfRule>
    <cfRule type="containsText" dxfId="29069" priority="50671" stopIfTrue="1" operator="containsText" text="3HE">
      <formula>NOT(ISERROR(SEARCH("3HE",AJ231)))</formula>
    </cfRule>
    <cfRule type="containsText" dxfId="29068" priority="50672" stopIfTrue="1" operator="containsText" text="2HE">
      <formula>NOT(ISERROR(SEARCH("2HE",AJ231)))</formula>
    </cfRule>
    <cfRule type="containsText" dxfId="29067" priority="50673" stopIfTrue="1" operator="containsText" text="1HE">
      <formula>NOT(ISERROR(SEARCH("1HE",AJ231)))</formula>
    </cfRule>
    <cfRule type="containsText" dxfId="29066" priority="50674" stopIfTrue="1" operator="containsText" text="MINA">
      <formula>NOT(ISERROR(SEARCH("MINA",AJ231)))</formula>
    </cfRule>
    <cfRule type="containsText" dxfId="29065" priority="50675" stopIfTrue="1" operator="containsText" text="8TD">
      <formula>NOT(ISERROR(SEARCH("8TD",AJ231)))</formula>
    </cfRule>
  </conditionalFormatting>
  <conditionalFormatting sqref="AJ347 AJ231:AJ235">
    <cfRule type="containsText" dxfId="29064" priority="50658" stopIfTrue="1" operator="containsText" text="8TDT">
      <formula>NOT(ISERROR(SEARCH("8TDT",AJ231)))</formula>
    </cfRule>
  </conditionalFormatting>
  <conditionalFormatting sqref="AJ329 AJ237:AJ239">
    <cfRule type="containsText" dxfId="29063" priority="50641" stopIfTrue="1" operator="containsText" text="VAC">
      <formula>NOT(ISERROR(SEARCH("VAC",AJ237)))</formula>
    </cfRule>
    <cfRule type="containsText" priority="50642" stopIfTrue="1" operator="containsText" text="0">
      <formula>NOT(ISERROR(SEARCH("0",AJ237)))</formula>
    </cfRule>
    <cfRule type="containsText" dxfId="29062" priority="50643" stopIfTrue="1" operator="containsText" text="S">
      <formula>NOT(ISERROR(SEARCH("S",AJ237)))</formula>
    </cfRule>
    <cfRule type="containsText" dxfId="29061" priority="50644" stopIfTrue="1" operator="containsText" text="F">
      <formula>NOT(ISERROR(SEARCH("F",AJ237)))</formula>
    </cfRule>
    <cfRule type="containsText" dxfId="29060" priority="50645" stopIfTrue="1" operator="containsText" text="P">
      <formula>NOT(ISERROR(SEARCH("P",AJ237)))</formula>
    </cfRule>
    <cfRule type="containsText" dxfId="29059" priority="50646" stopIfTrue="1" operator="containsText" text="LNP">
      <formula>NOT(ISERROR(SEARCH("LNP",AJ237)))</formula>
    </cfRule>
    <cfRule type="containsText" dxfId="29058" priority="50647" stopIfTrue="1" operator="containsText" text="DM">
      <formula>NOT(ISERROR(SEARCH("DM",AJ237)))</formula>
    </cfRule>
    <cfRule type="containsText" dxfId="29057" priority="50648" stopIfTrue="1" operator="containsText" text="5DOM">
      <formula>NOT(ISERROR(SEARCH("5DOM",AJ237)))</formula>
    </cfRule>
    <cfRule type="containsText" dxfId="29056" priority="50649" stopIfTrue="1" operator="containsText" text="DOM">
      <formula>NOT(ISERROR(SEARCH("DOM",AJ237)))</formula>
    </cfRule>
    <cfRule type="containsText" dxfId="29055" priority="50650" stopIfTrue="1" operator="containsText" text="DLP">
      <formula>NOT(ISERROR(SEARCH("DLP",AJ237)))</formula>
    </cfRule>
    <cfRule type="containsText" dxfId="29054" priority="50651" stopIfTrue="1" operator="containsText" text="5HE">
      <formula>NOT(ISERROR(SEARCH("5HE",AJ237)))</formula>
    </cfRule>
    <cfRule type="containsText" dxfId="29053" priority="50652" stopIfTrue="1" operator="containsText" text="4HE">
      <formula>NOT(ISERROR(SEARCH("4HE",AJ237)))</formula>
    </cfRule>
    <cfRule type="containsText" dxfId="29052" priority="50653" stopIfTrue="1" operator="containsText" text="3HE">
      <formula>NOT(ISERROR(SEARCH("3HE",AJ237)))</formula>
    </cfRule>
    <cfRule type="containsText" dxfId="29051" priority="50654" stopIfTrue="1" operator="containsText" text="2HE">
      <formula>NOT(ISERROR(SEARCH("2HE",AJ237)))</formula>
    </cfRule>
    <cfRule type="containsText" dxfId="29050" priority="50655" stopIfTrue="1" operator="containsText" text="1HE">
      <formula>NOT(ISERROR(SEARCH("1HE",AJ237)))</formula>
    </cfRule>
    <cfRule type="containsText" dxfId="29049" priority="50656" stopIfTrue="1" operator="containsText" text="MINA">
      <formula>NOT(ISERROR(SEARCH("MINA",AJ237)))</formula>
    </cfRule>
    <cfRule type="containsText" dxfId="29048" priority="50657" stopIfTrue="1" operator="containsText" text="8TD">
      <formula>NOT(ISERROR(SEARCH("8TD",AJ237)))</formula>
    </cfRule>
  </conditionalFormatting>
  <conditionalFormatting sqref="AJ329 AJ237:AJ239">
    <cfRule type="containsText" dxfId="29047" priority="50640" stopIfTrue="1" operator="containsText" text="8TDT">
      <formula>NOT(ISERROR(SEARCH("8TDT",AJ237)))</formula>
    </cfRule>
  </conditionalFormatting>
  <conditionalFormatting sqref="AJ351">
    <cfRule type="containsText" dxfId="29046" priority="50623" stopIfTrue="1" operator="containsText" text="5DOM">
      <formula>NOT(ISERROR(SEARCH("5DOM",AJ351)))</formula>
    </cfRule>
    <cfRule type="containsText" dxfId="29045" priority="50624" stopIfTrue="1" operator="containsText" text="DOM">
      <formula>NOT(ISERROR(SEARCH("DOM",AJ351)))</formula>
    </cfRule>
    <cfRule type="containsText" dxfId="29044" priority="50625" stopIfTrue="1" operator="containsText" text="DLP">
      <formula>NOT(ISERROR(SEARCH("DLP",AJ351)))</formula>
    </cfRule>
    <cfRule type="containsText" dxfId="29043" priority="50626" stopIfTrue="1" operator="containsText" text="5HE">
      <formula>NOT(ISERROR(SEARCH("5HE",AJ351)))</formula>
    </cfRule>
    <cfRule type="containsText" dxfId="29042" priority="50627" stopIfTrue="1" operator="containsText" text="4HE">
      <formula>NOT(ISERROR(SEARCH("4HE",AJ351)))</formula>
    </cfRule>
    <cfRule type="containsText" dxfId="29041" priority="50628" stopIfTrue="1" operator="containsText" text="3HE">
      <formula>NOT(ISERROR(SEARCH("3HE",AJ351)))</formula>
    </cfRule>
    <cfRule type="containsText" dxfId="29040" priority="50629" stopIfTrue="1" operator="containsText" text="2HE">
      <formula>NOT(ISERROR(SEARCH("2HE",AJ351)))</formula>
    </cfRule>
    <cfRule type="containsText" dxfId="29039" priority="50630" stopIfTrue="1" operator="containsText" text="1HE">
      <formula>NOT(ISERROR(SEARCH("1HE",AJ351)))</formula>
    </cfRule>
    <cfRule type="containsText" dxfId="29038" priority="50631" stopIfTrue="1" operator="containsText" text="MINA">
      <formula>NOT(ISERROR(SEARCH("MINA",AJ351)))</formula>
    </cfRule>
    <cfRule type="containsText" dxfId="29037" priority="50632" stopIfTrue="1" operator="containsText" text="8TD">
      <formula>NOT(ISERROR(SEARCH("8TD",AJ351)))</formula>
    </cfRule>
    <cfRule type="containsText" dxfId="29036" priority="50633" stopIfTrue="1" operator="containsText" text="VAC">
      <formula>NOT(ISERROR(SEARCH("VAC",AJ351)))</formula>
    </cfRule>
    <cfRule type="containsText" dxfId="29035" priority="50634" stopIfTrue="1" operator="containsText" text="LNP">
      <formula>NOT(ISERROR(SEARCH("LNP",AJ351)))</formula>
    </cfRule>
    <cfRule type="containsText" dxfId="29034" priority="50635" stopIfTrue="1" operator="containsText" text="DM">
      <formula>NOT(ISERROR(SEARCH("DM",AJ351)))</formula>
    </cfRule>
    <cfRule type="containsText" priority="50636" stopIfTrue="1" operator="containsText" text="0">
      <formula>NOT(ISERROR(SEARCH("0",AJ351)))</formula>
    </cfRule>
    <cfRule type="containsText" dxfId="29033" priority="50637" stopIfTrue="1" operator="containsText" text="S">
      <formula>NOT(ISERROR(SEARCH("S",AJ351)))</formula>
    </cfRule>
    <cfRule type="containsText" dxfId="29032" priority="50638" stopIfTrue="1" operator="containsText" text="F">
      <formula>NOT(ISERROR(SEARCH("F",AJ351)))</formula>
    </cfRule>
    <cfRule type="containsText" dxfId="29031" priority="50639" stopIfTrue="1" operator="containsText" text="P">
      <formula>NOT(ISERROR(SEARCH("P",AJ351)))</formula>
    </cfRule>
  </conditionalFormatting>
  <conditionalFormatting sqref="AJ351">
    <cfRule type="containsText" dxfId="29030" priority="50622" stopIfTrue="1" operator="containsText" text="8TDT">
      <formula>NOT(ISERROR(SEARCH("8TDT",AJ351)))</formula>
    </cfRule>
  </conditionalFormatting>
  <conditionalFormatting sqref="AJ249">
    <cfRule type="containsText" dxfId="29029" priority="50569" stopIfTrue="1" operator="containsText" text="VAC">
      <formula>NOT(ISERROR(SEARCH("VAC",AJ249)))</formula>
    </cfRule>
    <cfRule type="containsText" priority="50570" stopIfTrue="1" operator="containsText" text="0">
      <formula>NOT(ISERROR(SEARCH("0",AJ249)))</formula>
    </cfRule>
    <cfRule type="containsText" dxfId="29028" priority="50571" stopIfTrue="1" operator="containsText" text="S">
      <formula>NOT(ISERROR(SEARCH("S",AJ249)))</formula>
    </cfRule>
    <cfRule type="containsText" dxfId="29027" priority="50572" stopIfTrue="1" operator="containsText" text="F">
      <formula>NOT(ISERROR(SEARCH("F",AJ249)))</formula>
    </cfRule>
    <cfRule type="containsText" dxfId="29026" priority="50573" stopIfTrue="1" operator="containsText" text="P">
      <formula>NOT(ISERROR(SEARCH("P",AJ249)))</formula>
    </cfRule>
    <cfRule type="containsText" dxfId="29025" priority="50574" stopIfTrue="1" operator="containsText" text="LNP">
      <formula>NOT(ISERROR(SEARCH("LNP",AJ249)))</formula>
    </cfRule>
    <cfRule type="containsText" dxfId="29024" priority="50575" stopIfTrue="1" operator="containsText" text="DM">
      <formula>NOT(ISERROR(SEARCH("DM",AJ249)))</formula>
    </cfRule>
    <cfRule type="containsText" dxfId="29023" priority="50576" stopIfTrue="1" operator="containsText" text="5DOM">
      <formula>NOT(ISERROR(SEARCH("5DOM",AJ249)))</formula>
    </cfRule>
    <cfRule type="containsText" dxfId="29022" priority="50577" stopIfTrue="1" operator="containsText" text="DOM">
      <formula>NOT(ISERROR(SEARCH("DOM",AJ249)))</formula>
    </cfRule>
    <cfRule type="containsText" dxfId="29021" priority="50578" stopIfTrue="1" operator="containsText" text="DLP">
      <formula>NOT(ISERROR(SEARCH("DLP",AJ249)))</formula>
    </cfRule>
    <cfRule type="containsText" dxfId="29020" priority="50579" stopIfTrue="1" operator="containsText" text="5HE">
      <formula>NOT(ISERROR(SEARCH("5HE",AJ249)))</formula>
    </cfRule>
    <cfRule type="containsText" dxfId="29019" priority="50580" stopIfTrue="1" operator="containsText" text="4HE">
      <formula>NOT(ISERROR(SEARCH("4HE",AJ249)))</formula>
    </cfRule>
    <cfRule type="containsText" dxfId="29018" priority="50581" stopIfTrue="1" operator="containsText" text="3HE">
      <formula>NOT(ISERROR(SEARCH("3HE",AJ249)))</formula>
    </cfRule>
    <cfRule type="containsText" dxfId="29017" priority="50582" stopIfTrue="1" operator="containsText" text="2HE">
      <formula>NOT(ISERROR(SEARCH("2HE",AJ249)))</formula>
    </cfRule>
    <cfRule type="containsText" dxfId="29016" priority="50583" stopIfTrue="1" operator="containsText" text="1HE">
      <formula>NOT(ISERROR(SEARCH("1HE",AJ249)))</formula>
    </cfRule>
    <cfRule type="containsText" dxfId="29015" priority="50584" stopIfTrue="1" operator="containsText" text="MINA">
      <formula>NOT(ISERROR(SEARCH("MINA",AJ249)))</formula>
    </cfRule>
    <cfRule type="containsText" dxfId="29014" priority="50585" stopIfTrue="1" operator="containsText" text="8TD">
      <formula>NOT(ISERROR(SEARCH("8TD",AJ249)))</formula>
    </cfRule>
  </conditionalFormatting>
  <conditionalFormatting sqref="AJ249">
    <cfRule type="containsText" dxfId="29013" priority="50552" stopIfTrue="1" operator="containsText" text="VAC">
      <formula>NOT(ISERROR(SEARCH("VAC",AJ249)))</formula>
    </cfRule>
    <cfRule type="containsText" priority="50553" stopIfTrue="1" operator="containsText" text="0">
      <formula>NOT(ISERROR(SEARCH("0",AJ249)))</formula>
    </cfRule>
    <cfRule type="containsText" dxfId="29012" priority="50554" stopIfTrue="1" operator="containsText" text="S">
      <formula>NOT(ISERROR(SEARCH("S",AJ249)))</formula>
    </cfRule>
    <cfRule type="containsText" dxfId="29011" priority="50555" stopIfTrue="1" operator="containsText" text="F">
      <formula>NOT(ISERROR(SEARCH("F",AJ249)))</formula>
    </cfRule>
    <cfRule type="containsText" dxfId="29010" priority="50556" stopIfTrue="1" operator="containsText" text="P">
      <formula>NOT(ISERROR(SEARCH("P",AJ249)))</formula>
    </cfRule>
    <cfRule type="containsText" dxfId="29009" priority="50557" stopIfTrue="1" operator="containsText" text="LNP">
      <formula>NOT(ISERROR(SEARCH("LNP",AJ249)))</formula>
    </cfRule>
    <cfRule type="containsText" dxfId="29008" priority="50558" stopIfTrue="1" operator="containsText" text="DM">
      <formula>NOT(ISERROR(SEARCH("DM",AJ249)))</formula>
    </cfRule>
    <cfRule type="containsText" dxfId="29007" priority="50559" stopIfTrue="1" operator="containsText" text="5DOM">
      <formula>NOT(ISERROR(SEARCH("5DOM",AJ249)))</formula>
    </cfRule>
    <cfRule type="containsText" dxfId="29006" priority="50560" stopIfTrue="1" operator="containsText" text="DOM">
      <formula>NOT(ISERROR(SEARCH("DOM",AJ249)))</formula>
    </cfRule>
    <cfRule type="containsText" dxfId="29005" priority="50561" stopIfTrue="1" operator="containsText" text="DLP">
      <formula>NOT(ISERROR(SEARCH("DLP",AJ249)))</formula>
    </cfRule>
    <cfRule type="containsText" dxfId="29004" priority="50562" stopIfTrue="1" operator="containsText" text="5HE">
      <formula>NOT(ISERROR(SEARCH("5HE",AJ249)))</formula>
    </cfRule>
    <cfRule type="containsText" dxfId="29003" priority="50563" stopIfTrue="1" operator="containsText" text="4HE">
      <formula>NOT(ISERROR(SEARCH("4HE",AJ249)))</formula>
    </cfRule>
    <cfRule type="containsText" dxfId="29002" priority="50564" stopIfTrue="1" operator="containsText" text="3HE">
      <formula>NOT(ISERROR(SEARCH("3HE",AJ249)))</formula>
    </cfRule>
    <cfRule type="containsText" dxfId="29001" priority="50565" stopIfTrue="1" operator="containsText" text="2HE">
      <formula>NOT(ISERROR(SEARCH("2HE",AJ249)))</formula>
    </cfRule>
    <cfRule type="containsText" dxfId="29000" priority="50566" stopIfTrue="1" operator="containsText" text="1HE">
      <formula>NOT(ISERROR(SEARCH("1HE",AJ249)))</formula>
    </cfRule>
    <cfRule type="containsText" dxfId="28999" priority="50567" stopIfTrue="1" operator="containsText" text="MINA">
      <formula>NOT(ISERROR(SEARCH("MINA",AJ249)))</formula>
    </cfRule>
    <cfRule type="containsText" dxfId="28998" priority="50568" stopIfTrue="1" operator="containsText" text="8TD">
      <formula>NOT(ISERROR(SEARCH("8TD",AJ249)))</formula>
    </cfRule>
  </conditionalFormatting>
  <conditionalFormatting sqref="AJ249">
    <cfRule type="containsText" dxfId="28997" priority="50551" stopIfTrue="1" operator="containsText" text="8TDT">
      <formula>NOT(ISERROR(SEARCH("8TDT",AJ249)))</formula>
    </cfRule>
  </conditionalFormatting>
  <conditionalFormatting sqref="AC347 AC329 AC267 AC325 AC339 AC207:AC209 AC315 AC331 AC231:AC233 AC237:AC239 AC327 AC235">
    <cfRule type="containsText" dxfId="28996" priority="50534" stopIfTrue="1" operator="containsText" text="VAC">
      <formula>NOT(ISERROR(SEARCH("VAC",AC207)))</formula>
    </cfRule>
    <cfRule type="containsText" priority="50535" stopIfTrue="1" operator="containsText" text="0">
      <formula>NOT(ISERROR(SEARCH("0",AC207)))</formula>
    </cfRule>
    <cfRule type="containsText" dxfId="28995" priority="50536" stopIfTrue="1" operator="containsText" text="S">
      <formula>NOT(ISERROR(SEARCH("S",AC207)))</formula>
    </cfRule>
    <cfRule type="containsText" dxfId="28994" priority="50537" stopIfTrue="1" operator="containsText" text="F">
      <formula>NOT(ISERROR(SEARCH("F",AC207)))</formula>
    </cfRule>
    <cfRule type="containsText" dxfId="28993" priority="50538" stopIfTrue="1" operator="containsText" text="P">
      <formula>NOT(ISERROR(SEARCH("P",AC207)))</formula>
    </cfRule>
    <cfRule type="containsText" dxfId="28992" priority="50539" stopIfTrue="1" operator="containsText" text="LNP">
      <formula>NOT(ISERROR(SEARCH("LNP",AC207)))</formula>
    </cfRule>
    <cfRule type="containsText" dxfId="28991" priority="50540" stopIfTrue="1" operator="containsText" text="DM">
      <formula>NOT(ISERROR(SEARCH("DM",AC207)))</formula>
    </cfRule>
    <cfRule type="containsText" dxfId="28990" priority="50541" stopIfTrue="1" operator="containsText" text="5DOM">
      <formula>NOT(ISERROR(SEARCH("5DOM",AC207)))</formula>
    </cfRule>
    <cfRule type="containsText" dxfId="28989" priority="50542" stopIfTrue="1" operator="containsText" text="DOM">
      <formula>NOT(ISERROR(SEARCH("DOM",AC207)))</formula>
    </cfRule>
    <cfRule type="containsText" dxfId="28988" priority="50543" stopIfTrue="1" operator="containsText" text="DLP">
      <formula>NOT(ISERROR(SEARCH("DLP",AC207)))</formula>
    </cfRule>
    <cfRule type="containsText" dxfId="28987" priority="50544" stopIfTrue="1" operator="containsText" text="5HE">
      <formula>NOT(ISERROR(SEARCH("5HE",AC207)))</formula>
    </cfRule>
    <cfRule type="containsText" dxfId="28986" priority="50545" stopIfTrue="1" operator="containsText" text="4HE">
      <formula>NOT(ISERROR(SEARCH("4HE",AC207)))</formula>
    </cfRule>
    <cfRule type="containsText" dxfId="28985" priority="50546" stopIfTrue="1" operator="containsText" text="3HE">
      <formula>NOT(ISERROR(SEARCH("3HE",AC207)))</formula>
    </cfRule>
    <cfRule type="containsText" dxfId="28984" priority="50547" stopIfTrue="1" operator="containsText" text="2HE">
      <formula>NOT(ISERROR(SEARCH("2HE",AC207)))</formula>
    </cfRule>
    <cfRule type="containsText" dxfId="28983" priority="50548" stopIfTrue="1" operator="containsText" text="1HE">
      <formula>NOT(ISERROR(SEARCH("1HE",AC207)))</formula>
    </cfRule>
    <cfRule type="containsText" dxfId="28982" priority="50549" stopIfTrue="1" operator="containsText" text="MINA">
      <formula>NOT(ISERROR(SEARCH("MINA",AC207)))</formula>
    </cfRule>
    <cfRule type="containsText" dxfId="28981" priority="50550" stopIfTrue="1" operator="containsText" text="8TD">
      <formula>NOT(ISERROR(SEARCH("8TD",AC207)))</formula>
    </cfRule>
  </conditionalFormatting>
  <conditionalFormatting sqref="AC331">
    <cfRule type="containsText" dxfId="28980" priority="50499" stopIfTrue="1" operator="containsText" text="VAC">
      <formula>NOT(ISERROR(SEARCH("VAC",AC331)))</formula>
    </cfRule>
    <cfRule type="containsText" priority="50500" stopIfTrue="1" operator="containsText" text="0">
      <formula>NOT(ISERROR(SEARCH("0",AC331)))</formula>
    </cfRule>
    <cfRule type="containsText" dxfId="28979" priority="50501" stopIfTrue="1" operator="containsText" text="S">
      <formula>NOT(ISERROR(SEARCH("S",AC331)))</formula>
    </cfRule>
    <cfRule type="containsText" dxfId="28978" priority="50502" stopIfTrue="1" operator="containsText" text="F">
      <formula>NOT(ISERROR(SEARCH("F",AC331)))</formula>
    </cfRule>
    <cfRule type="containsText" dxfId="28977" priority="50503" stopIfTrue="1" operator="containsText" text="P">
      <formula>NOT(ISERROR(SEARCH("P",AC331)))</formula>
    </cfRule>
    <cfRule type="containsText" dxfId="28976" priority="50504" stopIfTrue="1" operator="containsText" text="LNP">
      <formula>NOT(ISERROR(SEARCH("LNP",AC331)))</formula>
    </cfRule>
    <cfRule type="containsText" dxfId="28975" priority="50505" stopIfTrue="1" operator="containsText" text="DM">
      <formula>NOT(ISERROR(SEARCH("DM",AC331)))</formula>
    </cfRule>
    <cfRule type="containsText" dxfId="28974" priority="50506" stopIfTrue="1" operator="containsText" text="5DOM">
      <formula>NOT(ISERROR(SEARCH("5DOM",AC331)))</formula>
    </cfRule>
    <cfRule type="containsText" dxfId="28973" priority="50507" stopIfTrue="1" operator="containsText" text="DOM">
      <formula>NOT(ISERROR(SEARCH("DOM",AC331)))</formula>
    </cfRule>
    <cfRule type="containsText" dxfId="28972" priority="50508" stopIfTrue="1" operator="containsText" text="DLP">
      <formula>NOT(ISERROR(SEARCH("DLP",AC331)))</formula>
    </cfRule>
    <cfRule type="containsText" dxfId="28971" priority="50509" stopIfTrue="1" operator="containsText" text="5HE">
      <formula>NOT(ISERROR(SEARCH("5HE",AC331)))</formula>
    </cfRule>
    <cfRule type="containsText" dxfId="28970" priority="50510" stopIfTrue="1" operator="containsText" text="4HE">
      <formula>NOT(ISERROR(SEARCH("4HE",AC331)))</formula>
    </cfRule>
    <cfRule type="containsText" dxfId="28969" priority="50511" stopIfTrue="1" operator="containsText" text="3HE">
      <formula>NOT(ISERROR(SEARCH("3HE",AC331)))</formula>
    </cfRule>
    <cfRule type="containsText" dxfId="28968" priority="50512" stopIfTrue="1" operator="containsText" text="2HE">
      <formula>NOT(ISERROR(SEARCH("2HE",AC331)))</formula>
    </cfRule>
    <cfRule type="containsText" dxfId="28967" priority="50513" stopIfTrue="1" operator="containsText" text="1HE">
      <formula>NOT(ISERROR(SEARCH("1HE",AC331)))</formula>
    </cfRule>
    <cfRule type="containsText" dxfId="28966" priority="50514" stopIfTrue="1" operator="containsText" text="MINA">
      <formula>NOT(ISERROR(SEARCH("MINA",AC331)))</formula>
    </cfRule>
    <cfRule type="containsText" dxfId="28965" priority="50515" stopIfTrue="1" operator="containsText" text="8TD">
      <formula>NOT(ISERROR(SEARCH("8TD",AC331)))</formula>
    </cfRule>
  </conditionalFormatting>
  <conditionalFormatting sqref="AC331">
    <cfRule type="containsText" dxfId="28964" priority="50481" stopIfTrue="1" operator="containsText" text="8TDT">
      <formula>NOT(ISERROR(SEARCH("8TDT",AC331)))</formula>
    </cfRule>
  </conditionalFormatting>
  <conditionalFormatting sqref="AC315">
    <cfRule type="containsText" dxfId="28963" priority="50447" stopIfTrue="1" operator="containsText" text="VAC">
      <formula>NOT(ISERROR(SEARCH("VAC",AC315)))</formula>
    </cfRule>
    <cfRule type="containsText" priority="50448" stopIfTrue="1" operator="containsText" text="0">
      <formula>NOT(ISERROR(SEARCH("0",AC315)))</formula>
    </cfRule>
    <cfRule type="containsText" dxfId="28962" priority="50449" stopIfTrue="1" operator="containsText" text="S">
      <formula>NOT(ISERROR(SEARCH("S",AC315)))</formula>
    </cfRule>
    <cfRule type="containsText" dxfId="28961" priority="50450" stopIfTrue="1" operator="containsText" text="F">
      <formula>NOT(ISERROR(SEARCH("F",AC315)))</formula>
    </cfRule>
    <cfRule type="containsText" dxfId="28960" priority="50451" stopIfTrue="1" operator="containsText" text="P">
      <formula>NOT(ISERROR(SEARCH("P",AC315)))</formula>
    </cfRule>
    <cfRule type="containsText" dxfId="28959" priority="50452" stopIfTrue="1" operator="containsText" text="LNP">
      <formula>NOT(ISERROR(SEARCH("LNP",AC315)))</formula>
    </cfRule>
    <cfRule type="containsText" dxfId="28958" priority="50453" stopIfTrue="1" operator="containsText" text="DM">
      <formula>NOT(ISERROR(SEARCH("DM",AC315)))</formula>
    </cfRule>
    <cfRule type="containsText" dxfId="28957" priority="50454" stopIfTrue="1" operator="containsText" text="5DOM">
      <formula>NOT(ISERROR(SEARCH("5DOM",AC315)))</formula>
    </cfRule>
    <cfRule type="containsText" dxfId="28956" priority="50455" stopIfTrue="1" operator="containsText" text="DOM">
      <formula>NOT(ISERROR(SEARCH("DOM",AC315)))</formula>
    </cfRule>
    <cfRule type="containsText" dxfId="28955" priority="50456" stopIfTrue="1" operator="containsText" text="DLP">
      <formula>NOT(ISERROR(SEARCH("DLP",AC315)))</formula>
    </cfRule>
    <cfRule type="containsText" dxfId="28954" priority="50457" stopIfTrue="1" operator="containsText" text="5HE">
      <formula>NOT(ISERROR(SEARCH("5HE",AC315)))</formula>
    </cfRule>
    <cfRule type="containsText" dxfId="28953" priority="50458" stopIfTrue="1" operator="containsText" text="4HE">
      <formula>NOT(ISERROR(SEARCH("4HE",AC315)))</formula>
    </cfRule>
    <cfRule type="containsText" dxfId="28952" priority="50459" stopIfTrue="1" operator="containsText" text="3HE">
      <formula>NOT(ISERROR(SEARCH("3HE",AC315)))</formula>
    </cfRule>
    <cfRule type="containsText" dxfId="28951" priority="50460" stopIfTrue="1" operator="containsText" text="2HE">
      <formula>NOT(ISERROR(SEARCH("2HE",AC315)))</formula>
    </cfRule>
    <cfRule type="containsText" dxfId="28950" priority="50461" stopIfTrue="1" operator="containsText" text="1HE">
      <formula>NOT(ISERROR(SEARCH("1HE",AC315)))</formula>
    </cfRule>
    <cfRule type="containsText" dxfId="28949" priority="50462" stopIfTrue="1" operator="containsText" text="MINA">
      <formula>NOT(ISERROR(SEARCH("MINA",AC315)))</formula>
    </cfRule>
    <cfRule type="containsText" dxfId="28948" priority="50463" stopIfTrue="1" operator="containsText" text="8TD">
      <formula>NOT(ISERROR(SEARCH("8TD",AC315)))</formula>
    </cfRule>
  </conditionalFormatting>
  <conditionalFormatting sqref="AC315">
    <cfRule type="containsText" dxfId="28947" priority="50429" stopIfTrue="1" operator="containsText" text="8TDT">
      <formula>NOT(ISERROR(SEARCH("8TDT",AC315)))</formula>
    </cfRule>
  </conditionalFormatting>
  <conditionalFormatting sqref="AC207:AC209">
    <cfRule type="containsText" dxfId="28946" priority="50395" stopIfTrue="1" operator="containsText" text="VAC">
      <formula>NOT(ISERROR(SEARCH("VAC",AC207)))</formula>
    </cfRule>
    <cfRule type="containsText" priority="50396" stopIfTrue="1" operator="containsText" text="0">
      <formula>NOT(ISERROR(SEARCH("0",AC207)))</formula>
    </cfRule>
    <cfRule type="containsText" dxfId="28945" priority="50397" stopIfTrue="1" operator="containsText" text="S">
      <formula>NOT(ISERROR(SEARCH("S",AC207)))</formula>
    </cfRule>
    <cfRule type="containsText" dxfId="28944" priority="50398" stopIfTrue="1" operator="containsText" text="F">
      <formula>NOT(ISERROR(SEARCH("F",AC207)))</formula>
    </cfRule>
    <cfRule type="containsText" dxfId="28943" priority="50399" stopIfTrue="1" operator="containsText" text="P">
      <formula>NOT(ISERROR(SEARCH("P",AC207)))</formula>
    </cfRule>
    <cfRule type="containsText" dxfId="28942" priority="50400" stopIfTrue="1" operator="containsText" text="LNP">
      <formula>NOT(ISERROR(SEARCH("LNP",AC207)))</formula>
    </cfRule>
    <cfRule type="containsText" dxfId="28941" priority="50401" stopIfTrue="1" operator="containsText" text="DM">
      <formula>NOT(ISERROR(SEARCH("DM",AC207)))</formula>
    </cfRule>
    <cfRule type="containsText" dxfId="28940" priority="50402" stopIfTrue="1" operator="containsText" text="5DOM">
      <formula>NOT(ISERROR(SEARCH("5DOM",AC207)))</formula>
    </cfRule>
    <cfRule type="containsText" dxfId="28939" priority="50403" stopIfTrue="1" operator="containsText" text="DOM">
      <formula>NOT(ISERROR(SEARCH("DOM",AC207)))</formula>
    </cfRule>
    <cfRule type="containsText" dxfId="28938" priority="50404" stopIfTrue="1" operator="containsText" text="DLP">
      <formula>NOT(ISERROR(SEARCH("DLP",AC207)))</formula>
    </cfRule>
    <cfRule type="containsText" dxfId="28937" priority="50405" stopIfTrue="1" operator="containsText" text="5HE">
      <formula>NOT(ISERROR(SEARCH("5HE",AC207)))</formula>
    </cfRule>
    <cfRule type="containsText" dxfId="28936" priority="50406" stopIfTrue="1" operator="containsText" text="4HE">
      <formula>NOT(ISERROR(SEARCH("4HE",AC207)))</formula>
    </cfRule>
    <cfRule type="containsText" dxfId="28935" priority="50407" stopIfTrue="1" operator="containsText" text="3HE">
      <formula>NOT(ISERROR(SEARCH("3HE",AC207)))</formula>
    </cfRule>
    <cfRule type="containsText" dxfId="28934" priority="50408" stopIfTrue="1" operator="containsText" text="2HE">
      <formula>NOT(ISERROR(SEARCH("2HE",AC207)))</formula>
    </cfRule>
    <cfRule type="containsText" dxfId="28933" priority="50409" stopIfTrue="1" operator="containsText" text="1HE">
      <formula>NOT(ISERROR(SEARCH("1HE",AC207)))</formula>
    </cfRule>
    <cfRule type="containsText" dxfId="28932" priority="50410" stopIfTrue="1" operator="containsText" text="MINA">
      <formula>NOT(ISERROR(SEARCH("MINA",AC207)))</formula>
    </cfRule>
    <cfRule type="containsText" dxfId="28931" priority="50411" stopIfTrue="1" operator="containsText" text="8TD">
      <formula>NOT(ISERROR(SEARCH("8TD",AC207)))</formula>
    </cfRule>
  </conditionalFormatting>
  <conditionalFormatting sqref="AC207:AC209">
    <cfRule type="containsText" dxfId="28930" priority="50394" stopIfTrue="1" operator="containsText" text="8TDT">
      <formula>NOT(ISERROR(SEARCH("8TDT",AC207)))</formula>
    </cfRule>
  </conditionalFormatting>
  <conditionalFormatting sqref="AC339">
    <cfRule type="containsText" dxfId="28929" priority="50360" stopIfTrue="1" operator="containsText" text="VAC">
      <formula>NOT(ISERROR(SEARCH("VAC",AC339)))</formula>
    </cfRule>
    <cfRule type="containsText" priority="50361" stopIfTrue="1" operator="containsText" text="0">
      <formula>NOT(ISERROR(SEARCH("0",AC339)))</formula>
    </cfRule>
    <cfRule type="containsText" dxfId="28928" priority="50362" stopIfTrue="1" operator="containsText" text="S">
      <formula>NOT(ISERROR(SEARCH("S",AC339)))</formula>
    </cfRule>
    <cfRule type="containsText" dxfId="28927" priority="50363" stopIfTrue="1" operator="containsText" text="F">
      <formula>NOT(ISERROR(SEARCH("F",AC339)))</formula>
    </cfRule>
    <cfRule type="containsText" dxfId="28926" priority="50364" stopIfTrue="1" operator="containsText" text="P">
      <formula>NOT(ISERROR(SEARCH("P",AC339)))</formula>
    </cfRule>
    <cfRule type="containsText" dxfId="28925" priority="50365" stopIfTrue="1" operator="containsText" text="LNP">
      <formula>NOT(ISERROR(SEARCH("LNP",AC339)))</formula>
    </cfRule>
    <cfRule type="containsText" dxfId="28924" priority="50366" stopIfTrue="1" operator="containsText" text="DM">
      <formula>NOT(ISERROR(SEARCH("DM",AC339)))</formula>
    </cfRule>
    <cfRule type="containsText" dxfId="28923" priority="50367" stopIfTrue="1" operator="containsText" text="5DOM">
      <formula>NOT(ISERROR(SEARCH("5DOM",AC339)))</formula>
    </cfRule>
    <cfRule type="containsText" dxfId="28922" priority="50368" stopIfTrue="1" operator="containsText" text="DOM">
      <formula>NOT(ISERROR(SEARCH("DOM",AC339)))</formula>
    </cfRule>
    <cfRule type="containsText" dxfId="28921" priority="50369" stopIfTrue="1" operator="containsText" text="DLP">
      <formula>NOT(ISERROR(SEARCH("DLP",AC339)))</formula>
    </cfRule>
    <cfRule type="containsText" dxfId="28920" priority="50370" stopIfTrue="1" operator="containsText" text="5HE">
      <formula>NOT(ISERROR(SEARCH("5HE",AC339)))</formula>
    </cfRule>
    <cfRule type="containsText" dxfId="28919" priority="50371" stopIfTrue="1" operator="containsText" text="4HE">
      <formula>NOT(ISERROR(SEARCH("4HE",AC339)))</formula>
    </cfRule>
    <cfRule type="containsText" dxfId="28918" priority="50372" stopIfTrue="1" operator="containsText" text="3HE">
      <formula>NOT(ISERROR(SEARCH("3HE",AC339)))</formula>
    </cfRule>
    <cfRule type="containsText" dxfId="28917" priority="50373" stopIfTrue="1" operator="containsText" text="2HE">
      <formula>NOT(ISERROR(SEARCH("2HE",AC339)))</formula>
    </cfRule>
    <cfRule type="containsText" dxfId="28916" priority="50374" stopIfTrue="1" operator="containsText" text="1HE">
      <formula>NOT(ISERROR(SEARCH("1HE",AC339)))</formula>
    </cfRule>
    <cfRule type="containsText" dxfId="28915" priority="50375" stopIfTrue="1" operator="containsText" text="MINA">
      <formula>NOT(ISERROR(SEARCH("MINA",AC339)))</formula>
    </cfRule>
    <cfRule type="containsText" dxfId="28914" priority="50376" stopIfTrue="1" operator="containsText" text="8TD">
      <formula>NOT(ISERROR(SEARCH("8TD",AC339)))</formula>
    </cfRule>
  </conditionalFormatting>
  <conditionalFormatting sqref="AC339">
    <cfRule type="containsText" dxfId="28913" priority="50359" stopIfTrue="1" operator="containsText" text="8TDT">
      <formula>NOT(ISERROR(SEARCH("8TDT",AC339)))</formula>
    </cfRule>
  </conditionalFormatting>
  <conditionalFormatting sqref="AC325">
    <cfRule type="containsText" dxfId="28912" priority="50342" stopIfTrue="1" operator="containsText" text="VAC">
      <formula>NOT(ISERROR(SEARCH("VAC",AC325)))</formula>
    </cfRule>
    <cfRule type="containsText" priority="50343" stopIfTrue="1" operator="containsText" text="0">
      <formula>NOT(ISERROR(SEARCH("0",AC325)))</formula>
    </cfRule>
    <cfRule type="containsText" dxfId="28911" priority="50344" stopIfTrue="1" operator="containsText" text="S">
      <formula>NOT(ISERROR(SEARCH("S",AC325)))</formula>
    </cfRule>
    <cfRule type="containsText" dxfId="28910" priority="50345" stopIfTrue="1" operator="containsText" text="F">
      <formula>NOT(ISERROR(SEARCH("F",AC325)))</formula>
    </cfRule>
    <cfRule type="containsText" dxfId="28909" priority="50346" stopIfTrue="1" operator="containsText" text="P">
      <formula>NOT(ISERROR(SEARCH("P",AC325)))</formula>
    </cfRule>
    <cfRule type="containsText" dxfId="28908" priority="50347" stopIfTrue="1" operator="containsText" text="LNP">
      <formula>NOT(ISERROR(SEARCH("LNP",AC325)))</formula>
    </cfRule>
    <cfRule type="containsText" dxfId="28907" priority="50348" stopIfTrue="1" operator="containsText" text="DM">
      <formula>NOT(ISERROR(SEARCH("DM",AC325)))</formula>
    </cfRule>
    <cfRule type="containsText" dxfId="28906" priority="50349" stopIfTrue="1" operator="containsText" text="5DOM">
      <formula>NOT(ISERROR(SEARCH("5DOM",AC325)))</formula>
    </cfRule>
    <cfRule type="containsText" dxfId="28905" priority="50350" stopIfTrue="1" operator="containsText" text="DOM">
      <formula>NOT(ISERROR(SEARCH("DOM",AC325)))</formula>
    </cfRule>
    <cfRule type="containsText" dxfId="28904" priority="50351" stopIfTrue="1" operator="containsText" text="DLP">
      <formula>NOT(ISERROR(SEARCH("DLP",AC325)))</formula>
    </cfRule>
    <cfRule type="containsText" dxfId="28903" priority="50352" stopIfTrue="1" operator="containsText" text="5HE">
      <formula>NOT(ISERROR(SEARCH("5HE",AC325)))</formula>
    </cfRule>
    <cfRule type="containsText" dxfId="28902" priority="50353" stopIfTrue="1" operator="containsText" text="4HE">
      <formula>NOT(ISERROR(SEARCH("4HE",AC325)))</formula>
    </cfRule>
    <cfRule type="containsText" dxfId="28901" priority="50354" stopIfTrue="1" operator="containsText" text="3HE">
      <formula>NOT(ISERROR(SEARCH("3HE",AC325)))</formula>
    </cfRule>
    <cfRule type="containsText" dxfId="28900" priority="50355" stopIfTrue="1" operator="containsText" text="2HE">
      <formula>NOT(ISERROR(SEARCH("2HE",AC325)))</formula>
    </cfRule>
    <cfRule type="containsText" dxfId="28899" priority="50356" stopIfTrue="1" operator="containsText" text="1HE">
      <formula>NOT(ISERROR(SEARCH("1HE",AC325)))</formula>
    </cfRule>
    <cfRule type="containsText" dxfId="28898" priority="50357" stopIfTrue="1" operator="containsText" text="MINA">
      <formula>NOT(ISERROR(SEARCH("MINA",AC325)))</formula>
    </cfRule>
    <cfRule type="containsText" dxfId="28897" priority="50358" stopIfTrue="1" operator="containsText" text="8TD">
      <formula>NOT(ISERROR(SEARCH("8TD",AC325)))</formula>
    </cfRule>
  </conditionalFormatting>
  <conditionalFormatting sqref="AC325">
    <cfRule type="containsText" dxfId="28896" priority="50341" stopIfTrue="1" operator="containsText" text="8TDT">
      <formula>NOT(ISERROR(SEARCH("8TDT",AC325)))</formula>
    </cfRule>
  </conditionalFormatting>
  <conditionalFormatting sqref="AC267">
    <cfRule type="containsText" dxfId="28895" priority="50324" stopIfTrue="1" operator="containsText" text="VAC">
      <formula>NOT(ISERROR(SEARCH("VAC",AC267)))</formula>
    </cfRule>
    <cfRule type="containsText" priority="50325" stopIfTrue="1" operator="containsText" text="0">
      <formula>NOT(ISERROR(SEARCH("0",AC267)))</formula>
    </cfRule>
    <cfRule type="containsText" dxfId="28894" priority="50326" stopIfTrue="1" operator="containsText" text="S">
      <formula>NOT(ISERROR(SEARCH("S",AC267)))</formula>
    </cfRule>
    <cfRule type="containsText" dxfId="28893" priority="50327" stopIfTrue="1" operator="containsText" text="F">
      <formula>NOT(ISERROR(SEARCH("F",AC267)))</formula>
    </cfRule>
    <cfRule type="containsText" dxfId="28892" priority="50328" stopIfTrue="1" operator="containsText" text="P">
      <formula>NOT(ISERROR(SEARCH("P",AC267)))</formula>
    </cfRule>
    <cfRule type="containsText" dxfId="28891" priority="50329" stopIfTrue="1" operator="containsText" text="LNP">
      <formula>NOT(ISERROR(SEARCH("LNP",AC267)))</formula>
    </cfRule>
    <cfRule type="containsText" dxfId="28890" priority="50330" stopIfTrue="1" operator="containsText" text="DM">
      <formula>NOT(ISERROR(SEARCH("DM",AC267)))</formula>
    </cfRule>
    <cfRule type="containsText" dxfId="28889" priority="50331" stopIfTrue="1" operator="containsText" text="5DOM">
      <formula>NOT(ISERROR(SEARCH("5DOM",AC267)))</formula>
    </cfRule>
    <cfRule type="containsText" dxfId="28888" priority="50332" stopIfTrue="1" operator="containsText" text="DOM">
      <formula>NOT(ISERROR(SEARCH("DOM",AC267)))</formula>
    </cfRule>
    <cfRule type="containsText" dxfId="28887" priority="50333" stopIfTrue="1" operator="containsText" text="DLP">
      <formula>NOT(ISERROR(SEARCH("DLP",AC267)))</formula>
    </cfRule>
    <cfRule type="containsText" dxfId="28886" priority="50334" stopIfTrue="1" operator="containsText" text="5HE">
      <formula>NOT(ISERROR(SEARCH("5HE",AC267)))</formula>
    </cfRule>
    <cfRule type="containsText" dxfId="28885" priority="50335" stopIfTrue="1" operator="containsText" text="4HE">
      <formula>NOT(ISERROR(SEARCH("4HE",AC267)))</formula>
    </cfRule>
    <cfRule type="containsText" dxfId="28884" priority="50336" stopIfTrue="1" operator="containsText" text="3HE">
      <formula>NOT(ISERROR(SEARCH("3HE",AC267)))</formula>
    </cfRule>
    <cfRule type="containsText" dxfId="28883" priority="50337" stopIfTrue="1" operator="containsText" text="2HE">
      <formula>NOT(ISERROR(SEARCH("2HE",AC267)))</formula>
    </cfRule>
    <cfRule type="containsText" dxfId="28882" priority="50338" stopIfTrue="1" operator="containsText" text="1HE">
      <formula>NOT(ISERROR(SEARCH("1HE",AC267)))</formula>
    </cfRule>
    <cfRule type="containsText" dxfId="28881" priority="50339" stopIfTrue="1" operator="containsText" text="MINA">
      <formula>NOT(ISERROR(SEARCH("MINA",AC267)))</formula>
    </cfRule>
    <cfRule type="containsText" dxfId="28880" priority="50340" stopIfTrue="1" operator="containsText" text="8TD">
      <formula>NOT(ISERROR(SEARCH("8TD",AC267)))</formula>
    </cfRule>
  </conditionalFormatting>
  <conditionalFormatting sqref="AC267">
    <cfRule type="containsText" dxfId="28879" priority="50323" stopIfTrue="1" operator="containsText" text="8TDT">
      <formula>NOT(ISERROR(SEARCH("8TDT",AC267)))</formula>
    </cfRule>
  </conditionalFormatting>
  <conditionalFormatting sqref="AC347 AC231:AC233 AC235">
    <cfRule type="containsText" dxfId="28878" priority="50306" stopIfTrue="1" operator="containsText" text="VAC">
      <formula>NOT(ISERROR(SEARCH("VAC",AC231)))</formula>
    </cfRule>
    <cfRule type="containsText" priority="50307" stopIfTrue="1" operator="containsText" text="0">
      <formula>NOT(ISERROR(SEARCH("0",AC231)))</formula>
    </cfRule>
    <cfRule type="containsText" dxfId="28877" priority="50308" stopIfTrue="1" operator="containsText" text="S">
      <formula>NOT(ISERROR(SEARCH("S",AC231)))</formula>
    </cfRule>
    <cfRule type="containsText" dxfId="28876" priority="50309" stopIfTrue="1" operator="containsText" text="F">
      <formula>NOT(ISERROR(SEARCH("F",AC231)))</formula>
    </cfRule>
    <cfRule type="containsText" dxfId="28875" priority="50310" stopIfTrue="1" operator="containsText" text="P">
      <formula>NOT(ISERROR(SEARCH("P",AC231)))</formula>
    </cfRule>
    <cfRule type="containsText" dxfId="28874" priority="50311" stopIfTrue="1" operator="containsText" text="LNP">
      <formula>NOT(ISERROR(SEARCH("LNP",AC231)))</formula>
    </cfRule>
    <cfRule type="containsText" dxfId="28873" priority="50312" stopIfTrue="1" operator="containsText" text="DM">
      <formula>NOT(ISERROR(SEARCH("DM",AC231)))</formula>
    </cfRule>
    <cfRule type="containsText" dxfId="28872" priority="50313" stopIfTrue="1" operator="containsText" text="5DOM">
      <formula>NOT(ISERROR(SEARCH("5DOM",AC231)))</formula>
    </cfRule>
    <cfRule type="containsText" dxfId="28871" priority="50314" stopIfTrue="1" operator="containsText" text="DOM">
      <formula>NOT(ISERROR(SEARCH("DOM",AC231)))</formula>
    </cfRule>
    <cfRule type="containsText" dxfId="28870" priority="50315" stopIfTrue="1" operator="containsText" text="DLP">
      <formula>NOT(ISERROR(SEARCH("DLP",AC231)))</formula>
    </cfRule>
    <cfRule type="containsText" dxfId="28869" priority="50316" stopIfTrue="1" operator="containsText" text="5HE">
      <formula>NOT(ISERROR(SEARCH("5HE",AC231)))</formula>
    </cfRule>
    <cfRule type="containsText" dxfId="28868" priority="50317" stopIfTrue="1" operator="containsText" text="4HE">
      <formula>NOT(ISERROR(SEARCH("4HE",AC231)))</formula>
    </cfRule>
    <cfRule type="containsText" dxfId="28867" priority="50318" stopIfTrue="1" operator="containsText" text="3HE">
      <formula>NOT(ISERROR(SEARCH("3HE",AC231)))</formula>
    </cfRule>
    <cfRule type="containsText" dxfId="28866" priority="50319" stopIfTrue="1" operator="containsText" text="2HE">
      <formula>NOT(ISERROR(SEARCH("2HE",AC231)))</formula>
    </cfRule>
    <cfRule type="containsText" dxfId="28865" priority="50320" stopIfTrue="1" operator="containsText" text="1HE">
      <formula>NOT(ISERROR(SEARCH("1HE",AC231)))</formula>
    </cfRule>
    <cfRule type="containsText" dxfId="28864" priority="50321" stopIfTrue="1" operator="containsText" text="MINA">
      <formula>NOT(ISERROR(SEARCH("MINA",AC231)))</formula>
    </cfRule>
    <cfRule type="containsText" dxfId="28863" priority="50322" stopIfTrue="1" operator="containsText" text="8TD">
      <formula>NOT(ISERROR(SEARCH("8TD",AC231)))</formula>
    </cfRule>
  </conditionalFormatting>
  <conditionalFormatting sqref="AC347 AC231:AC233 AC235">
    <cfRule type="containsText" dxfId="28862" priority="50305" stopIfTrue="1" operator="containsText" text="8TDT">
      <formula>NOT(ISERROR(SEARCH("8TDT",AC231)))</formula>
    </cfRule>
  </conditionalFormatting>
  <conditionalFormatting sqref="AC329 AC237:AC239">
    <cfRule type="containsText" dxfId="28861" priority="50304" stopIfTrue="1" operator="containsText" text="8TDT">
      <formula>NOT(ISERROR(SEARCH("8TDT",AC237)))</formula>
    </cfRule>
  </conditionalFormatting>
  <conditionalFormatting sqref="AC351">
    <cfRule type="containsText" dxfId="28860" priority="50287" stopIfTrue="1" operator="containsText" text="VAC">
      <formula>NOT(ISERROR(SEARCH("VAC",AC351)))</formula>
    </cfRule>
    <cfRule type="containsText" priority="50288" stopIfTrue="1" operator="containsText" text="0">
      <formula>NOT(ISERROR(SEARCH("0",AC351)))</formula>
    </cfRule>
    <cfRule type="containsText" dxfId="28859" priority="50289" stopIfTrue="1" operator="containsText" text="S">
      <formula>NOT(ISERROR(SEARCH("S",AC351)))</formula>
    </cfRule>
    <cfRule type="containsText" dxfId="28858" priority="50290" stopIfTrue="1" operator="containsText" text="F">
      <formula>NOT(ISERROR(SEARCH("F",AC351)))</formula>
    </cfRule>
    <cfRule type="containsText" dxfId="28857" priority="50291" stopIfTrue="1" operator="containsText" text="P">
      <formula>NOT(ISERROR(SEARCH("P",AC351)))</formula>
    </cfRule>
    <cfRule type="containsText" dxfId="28856" priority="50292" stopIfTrue="1" operator="containsText" text="LNP">
      <formula>NOT(ISERROR(SEARCH("LNP",AC351)))</formula>
    </cfRule>
    <cfRule type="containsText" dxfId="28855" priority="50293" stopIfTrue="1" operator="containsText" text="DM">
      <formula>NOT(ISERROR(SEARCH("DM",AC351)))</formula>
    </cfRule>
    <cfRule type="containsText" dxfId="28854" priority="50294" stopIfTrue="1" operator="containsText" text="5DOM">
      <formula>NOT(ISERROR(SEARCH("5DOM",AC351)))</formula>
    </cfRule>
    <cfRule type="containsText" dxfId="28853" priority="50295" stopIfTrue="1" operator="containsText" text="DOM">
      <formula>NOT(ISERROR(SEARCH("DOM",AC351)))</formula>
    </cfRule>
    <cfRule type="containsText" dxfId="28852" priority="50296" stopIfTrue="1" operator="containsText" text="DLP">
      <formula>NOT(ISERROR(SEARCH("DLP",AC351)))</formula>
    </cfRule>
    <cfRule type="containsText" dxfId="28851" priority="50297" stopIfTrue="1" operator="containsText" text="5HE">
      <formula>NOT(ISERROR(SEARCH("5HE",AC351)))</formula>
    </cfRule>
    <cfRule type="containsText" dxfId="28850" priority="50298" stopIfTrue="1" operator="containsText" text="4HE">
      <formula>NOT(ISERROR(SEARCH("4HE",AC351)))</formula>
    </cfRule>
    <cfRule type="containsText" dxfId="28849" priority="50299" stopIfTrue="1" operator="containsText" text="3HE">
      <formula>NOT(ISERROR(SEARCH("3HE",AC351)))</formula>
    </cfRule>
    <cfRule type="containsText" dxfId="28848" priority="50300" stopIfTrue="1" operator="containsText" text="2HE">
      <formula>NOT(ISERROR(SEARCH("2HE",AC351)))</formula>
    </cfRule>
    <cfRule type="containsText" dxfId="28847" priority="50301" stopIfTrue="1" operator="containsText" text="1HE">
      <formula>NOT(ISERROR(SEARCH("1HE",AC351)))</formula>
    </cfRule>
    <cfRule type="containsText" dxfId="28846" priority="50302" stopIfTrue="1" operator="containsText" text="MINA">
      <formula>NOT(ISERROR(SEARCH("MINA",AC351)))</formula>
    </cfRule>
    <cfRule type="containsText" dxfId="28845" priority="50303" stopIfTrue="1" operator="containsText" text="8TD">
      <formula>NOT(ISERROR(SEARCH("8TD",AC351)))</formula>
    </cfRule>
  </conditionalFormatting>
  <conditionalFormatting sqref="AC351">
    <cfRule type="containsText" dxfId="28844" priority="50286" stopIfTrue="1" operator="containsText" text="8TDT">
      <formula>NOT(ISERROR(SEARCH("8TDT",AC351)))</formula>
    </cfRule>
  </conditionalFormatting>
  <conditionalFormatting sqref="AC266 AC268 AC346">
    <cfRule type="containsText" dxfId="28843" priority="50269" stopIfTrue="1" operator="containsText" text="VAC">
      <formula>NOT(ISERROR(SEARCH("VAC",AC266)))</formula>
    </cfRule>
    <cfRule type="containsText" priority="50270" stopIfTrue="1" operator="containsText" text="0">
      <formula>NOT(ISERROR(SEARCH("0",AC266)))</formula>
    </cfRule>
    <cfRule type="containsText" dxfId="28842" priority="50271" stopIfTrue="1" operator="containsText" text="S">
      <formula>NOT(ISERROR(SEARCH("S",AC266)))</formula>
    </cfRule>
    <cfRule type="containsText" dxfId="28841" priority="50272" stopIfTrue="1" operator="containsText" text="F">
      <formula>NOT(ISERROR(SEARCH("F",AC266)))</formula>
    </cfRule>
    <cfRule type="containsText" dxfId="28840" priority="50273" stopIfTrue="1" operator="containsText" text="P">
      <formula>NOT(ISERROR(SEARCH("P",AC266)))</formula>
    </cfRule>
    <cfRule type="containsText" dxfId="28839" priority="50274" stopIfTrue="1" operator="containsText" text="LNP">
      <formula>NOT(ISERROR(SEARCH("LNP",AC266)))</formula>
    </cfRule>
    <cfRule type="containsText" dxfId="28838" priority="50275" stopIfTrue="1" operator="containsText" text="DM">
      <formula>NOT(ISERROR(SEARCH("DM",AC266)))</formula>
    </cfRule>
    <cfRule type="containsText" dxfId="28837" priority="50276" stopIfTrue="1" operator="containsText" text="5DOM">
      <formula>NOT(ISERROR(SEARCH("5DOM",AC266)))</formula>
    </cfRule>
    <cfRule type="containsText" dxfId="28836" priority="50277" stopIfTrue="1" operator="containsText" text="DOM">
      <formula>NOT(ISERROR(SEARCH("DOM",AC266)))</formula>
    </cfRule>
    <cfRule type="containsText" dxfId="28835" priority="50278" stopIfTrue="1" operator="containsText" text="DLP">
      <formula>NOT(ISERROR(SEARCH("DLP",AC266)))</formula>
    </cfRule>
    <cfRule type="containsText" dxfId="28834" priority="50279" stopIfTrue="1" operator="containsText" text="5HE">
      <formula>NOT(ISERROR(SEARCH("5HE",AC266)))</formula>
    </cfRule>
    <cfRule type="containsText" dxfId="28833" priority="50280" stopIfTrue="1" operator="containsText" text="4HE">
      <formula>NOT(ISERROR(SEARCH("4HE",AC266)))</formula>
    </cfRule>
    <cfRule type="containsText" dxfId="28832" priority="50281" stopIfTrue="1" operator="containsText" text="3HE">
      <formula>NOT(ISERROR(SEARCH("3HE",AC266)))</formula>
    </cfRule>
    <cfRule type="containsText" dxfId="28831" priority="50282" stopIfTrue="1" operator="containsText" text="2HE">
      <formula>NOT(ISERROR(SEARCH("2HE",AC266)))</formula>
    </cfRule>
    <cfRule type="containsText" dxfId="28830" priority="50283" stopIfTrue="1" operator="containsText" text="1HE">
      <formula>NOT(ISERROR(SEARCH("1HE",AC266)))</formula>
    </cfRule>
    <cfRule type="containsText" dxfId="28829" priority="50284" stopIfTrue="1" operator="containsText" text="MINA">
      <formula>NOT(ISERROR(SEARCH("MINA",AC266)))</formula>
    </cfRule>
    <cfRule type="containsText" dxfId="28828" priority="50285" stopIfTrue="1" operator="containsText" text="8TD">
      <formula>NOT(ISERROR(SEARCH("8TD",AC266)))</formula>
    </cfRule>
  </conditionalFormatting>
  <conditionalFormatting sqref="AC266 AC268 AC346">
    <cfRule type="containsText" dxfId="28827" priority="50268" stopIfTrue="1" operator="containsText" text="8TDT">
      <formula>NOT(ISERROR(SEARCH("8TDT",AC266)))</formula>
    </cfRule>
  </conditionalFormatting>
  <conditionalFormatting sqref="AC266">
    <cfRule type="containsText" dxfId="28826" priority="50233" stopIfTrue="1" operator="containsText" text="VAC">
      <formula>NOT(ISERROR(SEARCH("VAC",AC266)))</formula>
    </cfRule>
    <cfRule type="containsText" priority="50234" stopIfTrue="1" operator="containsText" text="0">
      <formula>NOT(ISERROR(SEARCH("0",AC266)))</formula>
    </cfRule>
    <cfRule type="containsText" dxfId="28825" priority="50235" stopIfTrue="1" operator="containsText" text="S">
      <formula>NOT(ISERROR(SEARCH("S",AC266)))</formula>
    </cfRule>
    <cfRule type="containsText" dxfId="28824" priority="50236" stopIfTrue="1" operator="containsText" text="F">
      <formula>NOT(ISERROR(SEARCH("F",AC266)))</formula>
    </cfRule>
    <cfRule type="containsText" dxfId="28823" priority="50237" stopIfTrue="1" operator="containsText" text="P">
      <formula>NOT(ISERROR(SEARCH("P",AC266)))</formula>
    </cfRule>
    <cfRule type="containsText" dxfId="28822" priority="50238" stopIfTrue="1" operator="containsText" text="LNP">
      <formula>NOT(ISERROR(SEARCH("LNP",AC266)))</formula>
    </cfRule>
    <cfRule type="containsText" dxfId="28821" priority="50239" stopIfTrue="1" operator="containsText" text="DM">
      <formula>NOT(ISERROR(SEARCH("DM",AC266)))</formula>
    </cfRule>
    <cfRule type="containsText" dxfId="28820" priority="50240" stopIfTrue="1" operator="containsText" text="5DOM">
      <formula>NOT(ISERROR(SEARCH("5DOM",AC266)))</formula>
    </cfRule>
    <cfRule type="containsText" dxfId="28819" priority="50241" stopIfTrue="1" operator="containsText" text="DOM">
      <formula>NOT(ISERROR(SEARCH("DOM",AC266)))</formula>
    </cfRule>
    <cfRule type="containsText" dxfId="28818" priority="50242" stopIfTrue="1" operator="containsText" text="DLP">
      <formula>NOT(ISERROR(SEARCH("DLP",AC266)))</formula>
    </cfRule>
    <cfRule type="containsText" dxfId="28817" priority="50243" stopIfTrue="1" operator="containsText" text="5HE">
      <formula>NOT(ISERROR(SEARCH("5HE",AC266)))</formula>
    </cfRule>
    <cfRule type="containsText" dxfId="28816" priority="50244" stopIfTrue="1" operator="containsText" text="4HE">
      <formula>NOT(ISERROR(SEARCH("4HE",AC266)))</formula>
    </cfRule>
    <cfRule type="containsText" dxfId="28815" priority="50245" stopIfTrue="1" operator="containsText" text="3HE">
      <formula>NOT(ISERROR(SEARCH("3HE",AC266)))</formula>
    </cfRule>
    <cfRule type="containsText" dxfId="28814" priority="50246" stopIfTrue="1" operator="containsText" text="2HE">
      <formula>NOT(ISERROR(SEARCH("2HE",AC266)))</formula>
    </cfRule>
    <cfRule type="containsText" dxfId="28813" priority="50247" stopIfTrue="1" operator="containsText" text="1HE">
      <formula>NOT(ISERROR(SEARCH("1HE",AC266)))</formula>
    </cfRule>
    <cfRule type="containsText" dxfId="28812" priority="50248" stopIfTrue="1" operator="containsText" text="MINA">
      <formula>NOT(ISERROR(SEARCH("MINA",AC266)))</formula>
    </cfRule>
    <cfRule type="containsText" dxfId="28811" priority="50249" stopIfTrue="1" operator="containsText" text="8TD">
      <formula>NOT(ISERROR(SEARCH("8TD",AC266)))</formula>
    </cfRule>
  </conditionalFormatting>
  <conditionalFormatting sqref="AC266">
    <cfRule type="containsText" dxfId="28810" priority="50232" stopIfTrue="1" operator="containsText" text="8TDT">
      <formula>NOT(ISERROR(SEARCH("8TDT",AC266)))</formula>
    </cfRule>
  </conditionalFormatting>
  <conditionalFormatting sqref="AC346">
    <cfRule type="containsText" dxfId="28809" priority="50215" stopIfTrue="1" operator="containsText" text="VAC">
      <formula>NOT(ISERROR(SEARCH("VAC",AC346)))</formula>
    </cfRule>
    <cfRule type="containsText" priority="50216" stopIfTrue="1" operator="containsText" text="0">
      <formula>NOT(ISERROR(SEARCH("0",AC346)))</formula>
    </cfRule>
    <cfRule type="containsText" dxfId="28808" priority="50217" stopIfTrue="1" operator="containsText" text="S">
      <formula>NOT(ISERROR(SEARCH("S",AC346)))</formula>
    </cfRule>
    <cfRule type="containsText" dxfId="28807" priority="50218" stopIfTrue="1" operator="containsText" text="F">
      <formula>NOT(ISERROR(SEARCH("F",AC346)))</formula>
    </cfRule>
    <cfRule type="containsText" dxfId="28806" priority="50219" stopIfTrue="1" operator="containsText" text="P">
      <formula>NOT(ISERROR(SEARCH("P",AC346)))</formula>
    </cfRule>
    <cfRule type="containsText" dxfId="28805" priority="50220" stopIfTrue="1" operator="containsText" text="LNP">
      <formula>NOT(ISERROR(SEARCH("LNP",AC346)))</formula>
    </cfRule>
    <cfRule type="containsText" dxfId="28804" priority="50221" stopIfTrue="1" operator="containsText" text="DM">
      <formula>NOT(ISERROR(SEARCH("DM",AC346)))</formula>
    </cfRule>
    <cfRule type="containsText" dxfId="28803" priority="50222" stopIfTrue="1" operator="containsText" text="5DOM">
      <formula>NOT(ISERROR(SEARCH("5DOM",AC346)))</formula>
    </cfRule>
    <cfRule type="containsText" dxfId="28802" priority="50223" stopIfTrue="1" operator="containsText" text="DOM">
      <formula>NOT(ISERROR(SEARCH("DOM",AC346)))</formula>
    </cfRule>
    <cfRule type="containsText" dxfId="28801" priority="50224" stopIfTrue="1" operator="containsText" text="DLP">
      <formula>NOT(ISERROR(SEARCH("DLP",AC346)))</formula>
    </cfRule>
    <cfRule type="containsText" dxfId="28800" priority="50225" stopIfTrue="1" operator="containsText" text="5HE">
      <formula>NOT(ISERROR(SEARCH("5HE",AC346)))</formula>
    </cfRule>
    <cfRule type="containsText" dxfId="28799" priority="50226" stopIfTrue="1" operator="containsText" text="4HE">
      <formula>NOT(ISERROR(SEARCH("4HE",AC346)))</formula>
    </cfRule>
    <cfRule type="containsText" dxfId="28798" priority="50227" stopIfTrue="1" operator="containsText" text="3HE">
      <formula>NOT(ISERROR(SEARCH("3HE",AC346)))</formula>
    </cfRule>
    <cfRule type="containsText" dxfId="28797" priority="50228" stopIfTrue="1" operator="containsText" text="2HE">
      <formula>NOT(ISERROR(SEARCH("2HE",AC346)))</formula>
    </cfRule>
    <cfRule type="containsText" dxfId="28796" priority="50229" stopIfTrue="1" operator="containsText" text="1HE">
      <formula>NOT(ISERROR(SEARCH("1HE",AC346)))</formula>
    </cfRule>
    <cfRule type="containsText" dxfId="28795" priority="50230" stopIfTrue="1" operator="containsText" text="MINA">
      <formula>NOT(ISERROR(SEARCH("MINA",AC346)))</formula>
    </cfRule>
    <cfRule type="containsText" dxfId="28794" priority="50231" stopIfTrue="1" operator="containsText" text="8TD">
      <formula>NOT(ISERROR(SEARCH("8TD",AC346)))</formula>
    </cfRule>
  </conditionalFormatting>
  <conditionalFormatting sqref="AC346">
    <cfRule type="containsText" dxfId="28793" priority="50214" stopIfTrue="1" operator="containsText" text="8TDT">
      <formula>NOT(ISERROR(SEARCH("8TDT",AC346)))</formula>
    </cfRule>
  </conditionalFormatting>
  <conditionalFormatting sqref="AC249">
    <cfRule type="containsText" dxfId="28792" priority="50197" stopIfTrue="1" operator="containsText" text="VAC">
      <formula>NOT(ISERROR(SEARCH("VAC",AC249)))</formula>
    </cfRule>
    <cfRule type="containsText" priority="50198" stopIfTrue="1" operator="containsText" text="0">
      <formula>NOT(ISERROR(SEARCH("0",AC249)))</formula>
    </cfRule>
    <cfRule type="containsText" dxfId="28791" priority="50199" stopIfTrue="1" operator="containsText" text="S">
      <formula>NOT(ISERROR(SEARCH("S",AC249)))</formula>
    </cfRule>
    <cfRule type="containsText" dxfId="28790" priority="50200" stopIfTrue="1" operator="containsText" text="F">
      <formula>NOT(ISERROR(SEARCH("F",AC249)))</formula>
    </cfRule>
    <cfRule type="containsText" dxfId="28789" priority="50201" stopIfTrue="1" operator="containsText" text="P">
      <formula>NOT(ISERROR(SEARCH("P",AC249)))</formula>
    </cfRule>
    <cfRule type="containsText" dxfId="28788" priority="50202" stopIfTrue="1" operator="containsText" text="LNP">
      <formula>NOT(ISERROR(SEARCH("LNP",AC249)))</formula>
    </cfRule>
    <cfRule type="containsText" dxfId="28787" priority="50203" stopIfTrue="1" operator="containsText" text="DM">
      <formula>NOT(ISERROR(SEARCH("DM",AC249)))</formula>
    </cfRule>
    <cfRule type="containsText" dxfId="28786" priority="50204" stopIfTrue="1" operator="containsText" text="5DOM">
      <formula>NOT(ISERROR(SEARCH("5DOM",AC249)))</formula>
    </cfRule>
    <cfRule type="containsText" dxfId="28785" priority="50205" stopIfTrue="1" operator="containsText" text="DOM">
      <formula>NOT(ISERROR(SEARCH("DOM",AC249)))</formula>
    </cfRule>
    <cfRule type="containsText" dxfId="28784" priority="50206" stopIfTrue="1" operator="containsText" text="DLP">
      <formula>NOT(ISERROR(SEARCH("DLP",AC249)))</formula>
    </cfRule>
    <cfRule type="containsText" dxfId="28783" priority="50207" stopIfTrue="1" operator="containsText" text="5HE">
      <formula>NOT(ISERROR(SEARCH("5HE",AC249)))</formula>
    </cfRule>
    <cfRule type="containsText" dxfId="28782" priority="50208" stopIfTrue="1" operator="containsText" text="4HE">
      <formula>NOT(ISERROR(SEARCH("4HE",AC249)))</formula>
    </cfRule>
    <cfRule type="containsText" dxfId="28781" priority="50209" stopIfTrue="1" operator="containsText" text="3HE">
      <formula>NOT(ISERROR(SEARCH("3HE",AC249)))</formula>
    </cfRule>
    <cfRule type="containsText" dxfId="28780" priority="50210" stopIfTrue="1" operator="containsText" text="2HE">
      <formula>NOT(ISERROR(SEARCH("2HE",AC249)))</formula>
    </cfRule>
    <cfRule type="containsText" dxfId="28779" priority="50211" stopIfTrue="1" operator="containsText" text="1HE">
      <formula>NOT(ISERROR(SEARCH("1HE",AC249)))</formula>
    </cfRule>
    <cfRule type="containsText" dxfId="28778" priority="50212" stopIfTrue="1" operator="containsText" text="MINA">
      <formula>NOT(ISERROR(SEARCH("MINA",AC249)))</formula>
    </cfRule>
    <cfRule type="containsText" dxfId="28777" priority="50213" stopIfTrue="1" operator="containsText" text="8TD">
      <formula>NOT(ISERROR(SEARCH("8TD",AC249)))</formula>
    </cfRule>
  </conditionalFormatting>
  <conditionalFormatting sqref="AC249">
    <cfRule type="containsText" dxfId="28776" priority="50180" stopIfTrue="1" operator="containsText" text="VAC">
      <formula>NOT(ISERROR(SEARCH("VAC",AC249)))</formula>
    </cfRule>
    <cfRule type="containsText" priority="50181" stopIfTrue="1" operator="containsText" text="0">
      <formula>NOT(ISERROR(SEARCH("0",AC249)))</formula>
    </cfRule>
    <cfRule type="containsText" dxfId="28775" priority="50182" stopIfTrue="1" operator="containsText" text="S">
      <formula>NOT(ISERROR(SEARCH("S",AC249)))</formula>
    </cfRule>
    <cfRule type="containsText" dxfId="28774" priority="50183" stopIfTrue="1" operator="containsText" text="F">
      <formula>NOT(ISERROR(SEARCH("F",AC249)))</formula>
    </cfRule>
    <cfRule type="containsText" dxfId="28773" priority="50184" stopIfTrue="1" operator="containsText" text="P">
      <formula>NOT(ISERROR(SEARCH("P",AC249)))</formula>
    </cfRule>
    <cfRule type="containsText" dxfId="28772" priority="50185" stopIfTrue="1" operator="containsText" text="LNP">
      <formula>NOT(ISERROR(SEARCH("LNP",AC249)))</formula>
    </cfRule>
    <cfRule type="containsText" dxfId="28771" priority="50186" stopIfTrue="1" operator="containsText" text="DM">
      <formula>NOT(ISERROR(SEARCH("DM",AC249)))</formula>
    </cfRule>
    <cfRule type="containsText" dxfId="28770" priority="50187" stopIfTrue="1" operator="containsText" text="5DOM">
      <formula>NOT(ISERROR(SEARCH("5DOM",AC249)))</formula>
    </cfRule>
    <cfRule type="containsText" dxfId="28769" priority="50188" stopIfTrue="1" operator="containsText" text="DOM">
      <formula>NOT(ISERROR(SEARCH("DOM",AC249)))</formula>
    </cfRule>
    <cfRule type="containsText" dxfId="28768" priority="50189" stopIfTrue="1" operator="containsText" text="DLP">
      <formula>NOT(ISERROR(SEARCH("DLP",AC249)))</formula>
    </cfRule>
    <cfRule type="containsText" dxfId="28767" priority="50190" stopIfTrue="1" operator="containsText" text="5HE">
      <formula>NOT(ISERROR(SEARCH("5HE",AC249)))</formula>
    </cfRule>
    <cfRule type="containsText" dxfId="28766" priority="50191" stopIfTrue="1" operator="containsText" text="4HE">
      <formula>NOT(ISERROR(SEARCH("4HE",AC249)))</formula>
    </cfRule>
    <cfRule type="containsText" dxfId="28765" priority="50192" stopIfTrue="1" operator="containsText" text="3HE">
      <formula>NOT(ISERROR(SEARCH("3HE",AC249)))</formula>
    </cfRule>
    <cfRule type="containsText" dxfId="28764" priority="50193" stopIfTrue="1" operator="containsText" text="2HE">
      <formula>NOT(ISERROR(SEARCH("2HE",AC249)))</formula>
    </cfRule>
    <cfRule type="containsText" dxfId="28763" priority="50194" stopIfTrue="1" operator="containsText" text="1HE">
      <formula>NOT(ISERROR(SEARCH("1HE",AC249)))</formula>
    </cfRule>
    <cfRule type="containsText" dxfId="28762" priority="50195" stopIfTrue="1" operator="containsText" text="MINA">
      <formula>NOT(ISERROR(SEARCH("MINA",AC249)))</formula>
    </cfRule>
    <cfRule type="containsText" dxfId="28761" priority="50196" stopIfTrue="1" operator="containsText" text="8TD">
      <formula>NOT(ISERROR(SEARCH("8TD",AC249)))</formula>
    </cfRule>
  </conditionalFormatting>
  <conditionalFormatting sqref="AC249">
    <cfRule type="containsText" dxfId="28760" priority="50179" stopIfTrue="1" operator="containsText" text="8TDT">
      <formula>NOT(ISERROR(SEARCH("8TDT",AC249)))</formula>
    </cfRule>
  </conditionalFormatting>
  <conditionalFormatting sqref="AC248">
    <cfRule type="containsText" dxfId="28759" priority="50162" stopIfTrue="1" operator="containsText" text="VAC">
      <formula>NOT(ISERROR(SEARCH("VAC",AC248)))</formula>
    </cfRule>
    <cfRule type="containsText" priority="50163" stopIfTrue="1" operator="containsText" text="0">
      <formula>NOT(ISERROR(SEARCH("0",AC248)))</formula>
    </cfRule>
    <cfRule type="containsText" dxfId="28758" priority="50164" stopIfTrue="1" operator="containsText" text="S">
      <formula>NOT(ISERROR(SEARCH("S",AC248)))</formula>
    </cfRule>
    <cfRule type="containsText" dxfId="28757" priority="50165" stopIfTrue="1" operator="containsText" text="F">
      <formula>NOT(ISERROR(SEARCH("F",AC248)))</formula>
    </cfRule>
    <cfRule type="containsText" dxfId="28756" priority="50166" stopIfTrue="1" operator="containsText" text="P">
      <formula>NOT(ISERROR(SEARCH("P",AC248)))</formula>
    </cfRule>
    <cfRule type="containsText" dxfId="28755" priority="50167" stopIfTrue="1" operator="containsText" text="LNP">
      <formula>NOT(ISERROR(SEARCH("LNP",AC248)))</formula>
    </cfRule>
    <cfRule type="containsText" dxfId="28754" priority="50168" stopIfTrue="1" operator="containsText" text="DM">
      <formula>NOT(ISERROR(SEARCH("DM",AC248)))</formula>
    </cfRule>
    <cfRule type="containsText" dxfId="28753" priority="50169" stopIfTrue="1" operator="containsText" text="5DOM">
      <formula>NOT(ISERROR(SEARCH("5DOM",AC248)))</formula>
    </cfRule>
    <cfRule type="containsText" dxfId="28752" priority="50170" stopIfTrue="1" operator="containsText" text="DOM">
      <formula>NOT(ISERROR(SEARCH("DOM",AC248)))</formula>
    </cfRule>
    <cfRule type="containsText" dxfId="28751" priority="50171" stopIfTrue="1" operator="containsText" text="DLP">
      <formula>NOT(ISERROR(SEARCH("DLP",AC248)))</formula>
    </cfRule>
    <cfRule type="containsText" dxfId="28750" priority="50172" stopIfTrue="1" operator="containsText" text="5HE">
      <formula>NOT(ISERROR(SEARCH("5HE",AC248)))</formula>
    </cfRule>
    <cfRule type="containsText" dxfId="28749" priority="50173" stopIfTrue="1" operator="containsText" text="4HE">
      <formula>NOT(ISERROR(SEARCH("4HE",AC248)))</formula>
    </cfRule>
    <cfRule type="containsText" dxfId="28748" priority="50174" stopIfTrue="1" operator="containsText" text="3HE">
      <formula>NOT(ISERROR(SEARCH("3HE",AC248)))</formula>
    </cfRule>
    <cfRule type="containsText" dxfId="28747" priority="50175" stopIfTrue="1" operator="containsText" text="2HE">
      <formula>NOT(ISERROR(SEARCH("2HE",AC248)))</formula>
    </cfRule>
    <cfRule type="containsText" dxfId="28746" priority="50176" stopIfTrue="1" operator="containsText" text="1HE">
      <formula>NOT(ISERROR(SEARCH("1HE",AC248)))</formula>
    </cfRule>
    <cfRule type="containsText" dxfId="28745" priority="50177" stopIfTrue="1" operator="containsText" text="MINA">
      <formula>NOT(ISERROR(SEARCH("MINA",AC248)))</formula>
    </cfRule>
    <cfRule type="containsText" dxfId="28744" priority="50178" stopIfTrue="1" operator="containsText" text="8TD">
      <formula>NOT(ISERROR(SEARCH("8TD",AC248)))</formula>
    </cfRule>
  </conditionalFormatting>
  <conditionalFormatting sqref="AC248">
    <cfRule type="containsText" dxfId="28743" priority="50161" stopIfTrue="1" operator="containsText" text="8TDT">
      <formula>NOT(ISERROR(SEARCH("8TDT",AC248)))</formula>
    </cfRule>
  </conditionalFormatting>
  <conditionalFormatting sqref="AC248">
    <cfRule type="containsText" dxfId="28742" priority="50144" stopIfTrue="1" operator="containsText" text="VAC">
      <formula>NOT(ISERROR(SEARCH("VAC",AC248)))</formula>
    </cfRule>
    <cfRule type="containsText" priority="50145" stopIfTrue="1" operator="containsText" text="0">
      <formula>NOT(ISERROR(SEARCH("0",AC248)))</formula>
    </cfRule>
    <cfRule type="containsText" dxfId="28741" priority="50146" stopIfTrue="1" operator="containsText" text="S">
      <formula>NOT(ISERROR(SEARCH("S",AC248)))</formula>
    </cfRule>
    <cfRule type="containsText" dxfId="28740" priority="50147" stopIfTrue="1" operator="containsText" text="F">
      <formula>NOT(ISERROR(SEARCH("F",AC248)))</formula>
    </cfRule>
    <cfRule type="containsText" dxfId="28739" priority="50148" stopIfTrue="1" operator="containsText" text="P">
      <formula>NOT(ISERROR(SEARCH("P",AC248)))</formula>
    </cfRule>
    <cfRule type="containsText" dxfId="28738" priority="50149" stopIfTrue="1" operator="containsText" text="LNP">
      <formula>NOT(ISERROR(SEARCH("LNP",AC248)))</formula>
    </cfRule>
    <cfRule type="containsText" dxfId="28737" priority="50150" stopIfTrue="1" operator="containsText" text="DM">
      <formula>NOT(ISERROR(SEARCH("DM",AC248)))</formula>
    </cfRule>
    <cfRule type="containsText" dxfId="28736" priority="50151" stopIfTrue="1" operator="containsText" text="5DOM">
      <formula>NOT(ISERROR(SEARCH("5DOM",AC248)))</formula>
    </cfRule>
    <cfRule type="containsText" dxfId="28735" priority="50152" stopIfTrue="1" operator="containsText" text="DOM">
      <formula>NOT(ISERROR(SEARCH("DOM",AC248)))</formula>
    </cfRule>
    <cfRule type="containsText" dxfId="28734" priority="50153" stopIfTrue="1" operator="containsText" text="DLP">
      <formula>NOT(ISERROR(SEARCH("DLP",AC248)))</formula>
    </cfRule>
    <cfRule type="containsText" dxfId="28733" priority="50154" stopIfTrue="1" operator="containsText" text="5HE">
      <formula>NOT(ISERROR(SEARCH("5HE",AC248)))</formula>
    </cfRule>
    <cfRule type="containsText" dxfId="28732" priority="50155" stopIfTrue="1" operator="containsText" text="4HE">
      <formula>NOT(ISERROR(SEARCH("4HE",AC248)))</formula>
    </cfRule>
    <cfRule type="containsText" dxfId="28731" priority="50156" stopIfTrue="1" operator="containsText" text="3HE">
      <formula>NOT(ISERROR(SEARCH("3HE",AC248)))</formula>
    </cfRule>
    <cfRule type="containsText" dxfId="28730" priority="50157" stopIfTrue="1" operator="containsText" text="2HE">
      <formula>NOT(ISERROR(SEARCH("2HE",AC248)))</formula>
    </cfRule>
    <cfRule type="containsText" dxfId="28729" priority="50158" stopIfTrue="1" operator="containsText" text="1HE">
      <formula>NOT(ISERROR(SEARCH("1HE",AC248)))</formula>
    </cfRule>
    <cfRule type="containsText" dxfId="28728" priority="50159" stopIfTrue="1" operator="containsText" text="MINA">
      <formula>NOT(ISERROR(SEARCH("MINA",AC248)))</formula>
    </cfRule>
    <cfRule type="containsText" dxfId="28727" priority="50160" stopIfTrue="1" operator="containsText" text="8TD">
      <formula>NOT(ISERROR(SEARCH("8TD",AC248)))</formula>
    </cfRule>
  </conditionalFormatting>
  <conditionalFormatting sqref="AC248">
    <cfRule type="containsText" dxfId="28726" priority="50143" stopIfTrue="1" operator="containsText" text="8TDT">
      <formula>NOT(ISERROR(SEARCH("8TDT",AC248)))</formula>
    </cfRule>
  </conditionalFormatting>
  <conditionalFormatting sqref="AG208 AG232">
    <cfRule type="containsText" dxfId="28725" priority="50092" stopIfTrue="1" operator="containsText" text="VAC">
      <formula>NOT(ISERROR(SEARCH("VAC",AG208)))</formula>
    </cfRule>
    <cfRule type="containsText" priority="50093" stopIfTrue="1" operator="containsText" text="0">
      <formula>NOT(ISERROR(SEARCH("0",AG208)))</formula>
    </cfRule>
    <cfRule type="containsText" dxfId="28724" priority="50094" stopIfTrue="1" operator="containsText" text="S">
      <formula>NOT(ISERROR(SEARCH("S",AG208)))</formula>
    </cfRule>
    <cfRule type="containsText" dxfId="28723" priority="50095" stopIfTrue="1" operator="containsText" text="F">
      <formula>NOT(ISERROR(SEARCH("F",AG208)))</formula>
    </cfRule>
    <cfRule type="containsText" dxfId="28722" priority="50096" stopIfTrue="1" operator="containsText" text="P">
      <formula>NOT(ISERROR(SEARCH("P",AG208)))</formula>
    </cfRule>
    <cfRule type="containsText" dxfId="28721" priority="50097" stopIfTrue="1" operator="containsText" text="LNP">
      <formula>NOT(ISERROR(SEARCH("LNP",AG208)))</formula>
    </cfRule>
    <cfRule type="containsText" dxfId="28720" priority="50098" stopIfTrue="1" operator="containsText" text="DM">
      <formula>NOT(ISERROR(SEARCH("DM",AG208)))</formula>
    </cfRule>
    <cfRule type="containsText" dxfId="28719" priority="50099" stopIfTrue="1" operator="containsText" text="5DOM">
      <formula>NOT(ISERROR(SEARCH("5DOM",AG208)))</formula>
    </cfRule>
    <cfRule type="containsText" dxfId="28718" priority="50100" stopIfTrue="1" operator="containsText" text="DOM">
      <formula>NOT(ISERROR(SEARCH("DOM",AG208)))</formula>
    </cfRule>
    <cfRule type="containsText" dxfId="28717" priority="50101" stopIfTrue="1" operator="containsText" text="DLP">
      <formula>NOT(ISERROR(SEARCH("DLP",AG208)))</formula>
    </cfRule>
    <cfRule type="containsText" dxfId="28716" priority="50102" stopIfTrue="1" operator="containsText" text="5HE">
      <formula>NOT(ISERROR(SEARCH("5HE",AG208)))</formula>
    </cfRule>
    <cfRule type="containsText" dxfId="28715" priority="50103" stopIfTrue="1" operator="containsText" text="4HE">
      <formula>NOT(ISERROR(SEARCH("4HE",AG208)))</formula>
    </cfRule>
    <cfRule type="containsText" dxfId="28714" priority="50104" stopIfTrue="1" operator="containsText" text="3HE">
      <formula>NOT(ISERROR(SEARCH("3HE",AG208)))</formula>
    </cfRule>
    <cfRule type="containsText" dxfId="28713" priority="50105" stopIfTrue="1" operator="containsText" text="2HE">
      <formula>NOT(ISERROR(SEARCH("2HE",AG208)))</formula>
    </cfRule>
    <cfRule type="containsText" dxfId="28712" priority="50106" stopIfTrue="1" operator="containsText" text="1HE">
      <formula>NOT(ISERROR(SEARCH("1HE",AG208)))</formula>
    </cfRule>
    <cfRule type="containsText" dxfId="28711" priority="50107" stopIfTrue="1" operator="containsText" text="MINA">
      <formula>NOT(ISERROR(SEARCH("MINA",AG208)))</formula>
    </cfRule>
    <cfRule type="containsText" dxfId="28710" priority="50108" stopIfTrue="1" operator="containsText" text="8TD">
      <formula>NOT(ISERROR(SEARCH("8TD",AG208)))</formula>
    </cfRule>
  </conditionalFormatting>
  <conditionalFormatting sqref="V331 V315 V207:V209 V339 V325 V267 V329 V347 V349 V231:V233 V237 V309 V235 V239 V351 V353:V355 V359 V357 V327">
    <cfRule type="containsText" dxfId="28709" priority="50058" stopIfTrue="1" operator="containsText" text="VAC">
      <formula>NOT(ISERROR(SEARCH("VAC",V207)))</formula>
    </cfRule>
    <cfRule type="containsText" priority="50059" stopIfTrue="1" operator="containsText" text="0">
      <formula>NOT(ISERROR(SEARCH("0",V207)))</formula>
    </cfRule>
    <cfRule type="containsText" dxfId="28708" priority="50060" stopIfTrue="1" operator="containsText" text="S">
      <formula>NOT(ISERROR(SEARCH("S",V207)))</formula>
    </cfRule>
    <cfRule type="containsText" dxfId="28707" priority="50061" stopIfTrue="1" operator="containsText" text="F">
      <formula>NOT(ISERROR(SEARCH("F",V207)))</formula>
    </cfRule>
    <cfRule type="containsText" dxfId="28706" priority="50062" stopIfTrue="1" operator="containsText" text="P">
      <formula>NOT(ISERROR(SEARCH("P",V207)))</formula>
    </cfRule>
    <cfRule type="containsText" dxfId="28705" priority="50063" stopIfTrue="1" operator="containsText" text="LNP">
      <formula>NOT(ISERROR(SEARCH("LNP",V207)))</formula>
    </cfRule>
    <cfRule type="containsText" dxfId="28704" priority="50064" stopIfTrue="1" operator="containsText" text="DM">
      <formula>NOT(ISERROR(SEARCH("DM",V207)))</formula>
    </cfRule>
    <cfRule type="containsText" dxfId="28703" priority="50065" stopIfTrue="1" operator="containsText" text="5DOM">
      <formula>NOT(ISERROR(SEARCH("5DOM",V207)))</formula>
    </cfRule>
    <cfRule type="containsText" dxfId="28702" priority="50066" stopIfTrue="1" operator="containsText" text="DOM">
      <formula>NOT(ISERROR(SEARCH("DOM",V207)))</formula>
    </cfRule>
    <cfRule type="containsText" dxfId="28701" priority="50067" stopIfTrue="1" operator="containsText" text="DLP">
      <formula>NOT(ISERROR(SEARCH("DLP",V207)))</formula>
    </cfRule>
    <cfRule type="containsText" dxfId="28700" priority="50068" stopIfTrue="1" operator="containsText" text="5HE">
      <formula>NOT(ISERROR(SEARCH("5HE",V207)))</formula>
    </cfRule>
    <cfRule type="containsText" dxfId="28699" priority="50069" stopIfTrue="1" operator="containsText" text="4HE">
      <formula>NOT(ISERROR(SEARCH("4HE",V207)))</formula>
    </cfRule>
    <cfRule type="containsText" dxfId="28698" priority="50070" stopIfTrue="1" operator="containsText" text="3HE">
      <formula>NOT(ISERROR(SEARCH("3HE",V207)))</formula>
    </cfRule>
    <cfRule type="containsText" dxfId="28697" priority="50071" stopIfTrue="1" operator="containsText" text="2HE">
      <formula>NOT(ISERROR(SEARCH("2HE",V207)))</formula>
    </cfRule>
    <cfRule type="containsText" dxfId="28696" priority="50072" stopIfTrue="1" operator="containsText" text="1HE">
      <formula>NOT(ISERROR(SEARCH("1HE",V207)))</formula>
    </cfRule>
    <cfRule type="containsText" dxfId="28695" priority="50073" stopIfTrue="1" operator="containsText" text="MINA">
      <formula>NOT(ISERROR(SEARCH("MINA",V207)))</formula>
    </cfRule>
    <cfRule type="containsText" dxfId="28694" priority="50074" stopIfTrue="1" operator="containsText" text="8TD">
      <formula>NOT(ISERROR(SEARCH("8TD",V207)))</formula>
    </cfRule>
  </conditionalFormatting>
  <conditionalFormatting sqref="V331 V315 V207:V209 V339 V325 V267 V329 V347 V349 V231:V233 V237 V309 V235 V239 V351 V353:V355 V359 V357 V327">
    <cfRule type="containsText" dxfId="28693" priority="50057" stopIfTrue="1" operator="containsText" text="8TDT">
      <formula>NOT(ISERROR(SEARCH("8TDT",V207)))</formula>
    </cfRule>
  </conditionalFormatting>
  <conditionalFormatting sqref="V249">
    <cfRule type="containsText" dxfId="28692" priority="50040" stopIfTrue="1" operator="containsText" text="VAC">
      <formula>NOT(ISERROR(SEARCH("VAC",V249)))</formula>
    </cfRule>
    <cfRule type="containsText" priority="50041" stopIfTrue="1" operator="containsText" text="0">
      <formula>NOT(ISERROR(SEARCH("0",V249)))</formula>
    </cfRule>
    <cfRule type="containsText" dxfId="28691" priority="50042" stopIfTrue="1" operator="containsText" text="S">
      <formula>NOT(ISERROR(SEARCH("S",V249)))</formula>
    </cfRule>
    <cfRule type="containsText" dxfId="28690" priority="50043" stopIfTrue="1" operator="containsText" text="F">
      <formula>NOT(ISERROR(SEARCH("F",V249)))</formula>
    </cfRule>
    <cfRule type="containsText" dxfId="28689" priority="50044" stopIfTrue="1" operator="containsText" text="P">
      <formula>NOT(ISERROR(SEARCH("P",V249)))</formula>
    </cfRule>
    <cfRule type="containsText" dxfId="28688" priority="50045" stopIfTrue="1" operator="containsText" text="LNP">
      <formula>NOT(ISERROR(SEARCH("LNP",V249)))</formula>
    </cfRule>
    <cfRule type="containsText" dxfId="28687" priority="50046" stopIfTrue="1" operator="containsText" text="DM">
      <formula>NOT(ISERROR(SEARCH("DM",V249)))</formula>
    </cfRule>
    <cfRule type="containsText" dxfId="28686" priority="50047" stopIfTrue="1" operator="containsText" text="5DOM">
      <formula>NOT(ISERROR(SEARCH("5DOM",V249)))</formula>
    </cfRule>
    <cfRule type="containsText" dxfId="28685" priority="50048" stopIfTrue="1" operator="containsText" text="DOM">
      <formula>NOT(ISERROR(SEARCH("DOM",V249)))</formula>
    </cfRule>
    <cfRule type="containsText" dxfId="28684" priority="50049" stopIfTrue="1" operator="containsText" text="DLP">
      <formula>NOT(ISERROR(SEARCH("DLP",V249)))</formula>
    </cfRule>
    <cfRule type="containsText" dxfId="28683" priority="50050" stopIfTrue="1" operator="containsText" text="5HE">
      <formula>NOT(ISERROR(SEARCH("5HE",V249)))</formula>
    </cfRule>
    <cfRule type="containsText" dxfId="28682" priority="50051" stopIfTrue="1" operator="containsText" text="4HE">
      <formula>NOT(ISERROR(SEARCH("4HE",V249)))</formula>
    </cfRule>
    <cfRule type="containsText" dxfId="28681" priority="50052" stopIfTrue="1" operator="containsText" text="3HE">
      <formula>NOT(ISERROR(SEARCH("3HE",V249)))</formula>
    </cfRule>
    <cfRule type="containsText" dxfId="28680" priority="50053" stopIfTrue="1" operator="containsText" text="2HE">
      <formula>NOT(ISERROR(SEARCH("2HE",V249)))</formula>
    </cfRule>
    <cfRule type="containsText" dxfId="28679" priority="50054" stopIfTrue="1" operator="containsText" text="1HE">
      <formula>NOT(ISERROR(SEARCH("1HE",V249)))</formula>
    </cfRule>
    <cfRule type="containsText" dxfId="28678" priority="50055" stopIfTrue="1" operator="containsText" text="MINA">
      <formula>NOT(ISERROR(SEARCH("MINA",V249)))</formula>
    </cfRule>
    <cfRule type="containsText" dxfId="28677" priority="50056" stopIfTrue="1" operator="containsText" text="8TD">
      <formula>NOT(ISERROR(SEARCH("8TD",V249)))</formula>
    </cfRule>
  </conditionalFormatting>
  <conditionalFormatting sqref="V249">
    <cfRule type="containsText" dxfId="28676" priority="50039" stopIfTrue="1" operator="containsText" text="8TDT">
      <formula>NOT(ISERROR(SEARCH("8TDT",V249)))</formula>
    </cfRule>
  </conditionalFormatting>
  <conditionalFormatting sqref="AA266">
    <cfRule type="containsText" dxfId="28675" priority="49988" stopIfTrue="1" operator="containsText" text="VAC">
      <formula>NOT(ISERROR(SEARCH("VAC",AA266)))</formula>
    </cfRule>
    <cfRule type="containsText" priority="49989" stopIfTrue="1" operator="containsText" text="0">
      <formula>NOT(ISERROR(SEARCH("0",AA266)))</formula>
    </cfRule>
    <cfRule type="containsText" dxfId="28674" priority="49990" stopIfTrue="1" operator="containsText" text="S">
      <formula>NOT(ISERROR(SEARCH("S",AA266)))</formula>
    </cfRule>
    <cfRule type="containsText" dxfId="28673" priority="49991" stopIfTrue="1" operator="containsText" text="F">
      <formula>NOT(ISERROR(SEARCH("F",AA266)))</formula>
    </cfRule>
    <cfRule type="containsText" dxfId="28672" priority="49992" stopIfTrue="1" operator="containsText" text="P">
      <formula>NOT(ISERROR(SEARCH("P",AA266)))</formula>
    </cfRule>
    <cfRule type="containsText" dxfId="28671" priority="49993" stopIfTrue="1" operator="containsText" text="LNP">
      <formula>NOT(ISERROR(SEARCH("LNP",AA266)))</formula>
    </cfRule>
    <cfRule type="containsText" dxfId="28670" priority="49994" stopIfTrue="1" operator="containsText" text="DM">
      <formula>NOT(ISERROR(SEARCH("DM",AA266)))</formula>
    </cfRule>
    <cfRule type="containsText" dxfId="28669" priority="49995" stopIfTrue="1" operator="containsText" text="5DOM">
      <formula>NOT(ISERROR(SEARCH("5DOM",AA266)))</formula>
    </cfRule>
    <cfRule type="containsText" dxfId="28668" priority="49996" stopIfTrue="1" operator="containsText" text="DOM">
      <formula>NOT(ISERROR(SEARCH("DOM",AA266)))</formula>
    </cfRule>
    <cfRule type="containsText" dxfId="28667" priority="49997" stopIfTrue="1" operator="containsText" text="DLP">
      <formula>NOT(ISERROR(SEARCH("DLP",AA266)))</formula>
    </cfRule>
    <cfRule type="containsText" dxfId="28666" priority="49998" stopIfTrue="1" operator="containsText" text="5HE">
      <formula>NOT(ISERROR(SEARCH("5HE",AA266)))</formula>
    </cfRule>
    <cfRule type="containsText" dxfId="28665" priority="49999" stopIfTrue="1" operator="containsText" text="4HE">
      <formula>NOT(ISERROR(SEARCH("4HE",AA266)))</formula>
    </cfRule>
    <cfRule type="containsText" dxfId="28664" priority="50000" stopIfTrue="1" operator="containsText" text="3HE">
      <formula>NOT(ISERROR(SEARCH("3HE",AA266)))</formula>
    </cfRule>
    <cfRule type="containsText" dxfId="28663" priority="50001" stopIfTrue="1" operator="containsText" text="2HE">
      <formula>NOT(ISERROR(SEARCH("2HE",AA266)))</formula>
    </cfRule>
    <cfRule type="containsText" dxfId="28662" priority="50002" stopIfTrue="1" operator="containsText" text="1HE">
      <formula>NOT(ISERROR(SEARCH("1HE",AA266)))</formula>
    </cfRule>
    <cfRule type="containsText" dxfId="28661" priority="50003" stopIfTrue="1" operator="containsText" text="MINA">
      <formula>NOT(ISERROR(SEARCH("MINA",AA266)))</formula>
    </cfRule>
    <cfRule type="containsText" dxfId="28660" priority="50004" stopIfTrue="1" operator="containsText" text="8TD">
      <formula>NOT(ISERROR(SEARCH("8TD",AA266)))</formula>
    </cfRule>
  </conditionalFormatting>
  <conditionalFormatting sqref="AA268">
    <cfRule type="containsText" dxfId="28659" priority="49971" stopIfTrue="1" operator="containsText" text="VAC">
      <formula>NOT(ISERROR(SEARCH("VAC",AA268)))</formula>
    </cfRule>
    <cfRule type="containsText" priority="49972" stopIfTrue="1" operator="containsText" text="0">
      <formula>NOT(ISERROR(SEARCH("0",AA268)))</formula>
    </cfRule>
    <cfRule type="containsText" dxfId="28658" priority="49973" stopIfTrue="1" operator="containsText" text="S">
      <formula>NOT(ISERROR(SEARCH("S",AA268)))</formula>
    </cfRule>
    <cfRule type="containsText" dxfId="28657" priority="49974" stopIfTrue="1" operator="containsText" text="F">
      <formula>NOT(ISERROR(SEARCH("F",AA268)))</formula>
    </cfRule>
    <cfRule type="containsText" dxfId="28656" priority="49975" stopIfTrue="1" operator="containsText" text="P">
      <formula>NOT(ISERROR(SEARCH("P",AA268)))</formula>
    </cfRule>
    <cfRule type="containsText" dxfId="28655" priority="49976" stopIfTrue="1" operator="containsText" text="LNP">
      <formula>NOT(ISERROR(SEARCH("LNP",AA268)))</formula>
    </cfRule>
    <cfRule type="containsText" dxfId="28654" priority="49977" stopIfTrue="1" operator="containsText" text="DM">
      <formula>NOT(ISERROR(SEARCH("DM",AA268)))</formula>
    </cfRule>
    <cfRule type="containsText" dxfId="28653" priority="49978" stopIfTrue="1" operator="containsText" text="5DOM">
      <formula>NOT(ISERROR(SEARCH("5DOM",AA268)))</formula>
    </cfRule>
    <cfRule type="containsText" dxfId="28652" priority="49979" stopIfTrue="1" operator="containsText" text="DOM">
      <formula>NOT(ISERROR(SEARCH("DOM",AA268)))</formula>
    </cfRule>
    <cfRule type="containsText" dxfId="28651" priority="49980" stopIfTrue="1" operator="containsText" text="DLP">
      <formula>NOT(ISERROR(SEARCH("DLP",AA268)))</formula>
    </cfRule>
    <cfRule type="containsText" dxfId="28650" priority="49981" stopIfTrue="1" operator="containsText" text="5HE">
      <formula>NOT(ISERROR(SEARCH("5HE",AA268)))</formula>
    </cfRule>
    <cfRule type="containsText" dxfId="28649" priority="49982" stopIfTrue="1" operator="containsText" text="4HE">
      <formula>NOT(ISERROR(SEARCH("4HE",AA268)))</formula>
    </cfRule>
    <cfRule type="containsText" dxfId="28648" priority="49983" stopIfTrue="1" operator="containsText" text="3HE">
      <formula>NOT(ISERROR(SEARCH("3HE",AA268)))</formula>
    </cfRule>
    <cfRule type="containsText" dxfId="28647" priority="49984" stopIfTrue="1" operator="containsText" text="2HE">
      <formula>NOT(ISERROR(SEARCH("2HE",AA268)))</formula>
    </cfRule>
    <cfRule type="containsText" dxfId="28646" priority="49985" stopIfTrue="1" operator="containsText" text="1HE">
      <formula>NOT(ISERROR(SEARCH("1HE",AA268)))</formula>
    </cfRule>
    <cfRule type="containsText" dxfId="28645" priority="49986" stopIfTrue="1" operator="containsText" text="MINA">
      <formula>NOT(ISERROR(SEARCH("MINA",AA268)))</formula>
    </cfRule>
    <cfRule type="containsText" dxfId="28644" priority="49987" stopIfTrue="1" operator="containsText" text="8TD">
      <formula>NOT(ISERROR(SEARCH("8TD",AA268)))</formula>
    </cfRule>
  </conditionalFormatting>
  <conditionalFormatting sqref="AA346">
    <cfRule type="containsText" dxfId="28643" priority="49954" stopIfTrue="1" operator="containsText" text="VAC">
      <formula>NOT(ISERROR(SEARCH("VAC",AA346)))</formula>
    </cfRule>
    <cfRule type="containsText" priority="49955" stopIfTrue="1" operator="containsText" text="0">
      <formula>NOT(ISERROR(SEARCH("0",AA346)))</formula>
    </cfRule>
    <cfRule type="containsText" dxfId="28642" priority="49956" stopIfTrue="1" operator="containsText" text="S">
      <formula>NOT(ISERROR(SEARCH("S",AA346)))</formula>
    </cfRule>
    <cfRule type="containsText" dxfId="28641" priority="49957" stopIfTrue="1" operator="containsText" text="F">
      <formula>NOT(ISERROR(SEARCH("F",AA346)))</formula>
    </cfRule>
    <cfRule type="containsText" dxfId="28640" priority="49958" stopIfTrue="1" operator="containsText" text="P">
      <formula>NOT(ISERROR(SEARCH("P",AA346)))</formula>
    </cfRule>
    <cfRule type="containsText" dxfId="28639" priority="49959" stopIfTrue="1" operator="containsText" text="LNP">
      <formula>NOT(ISERROR(SEARCH("LNP",AA346)))</formula>
    </cfRule>
    <cfRule type="containsText" dxfId="28638" priority="49960" stopIfTrue="1" operator="containsText" text="DM">
      <formula>NOT(ISERROR(SEARCH("DM",AA346)))</formula>
    </cfRule>
    <cfRule type="containsText" dxfId="28637" priority="49961" stopIfTrue="1" operator="containsText" text="5DOM">
      <formula>NOT(ISERROR(SEARCH("5DOM",AA346)))</formula>
    </cfRule>
    <cfRule type="containsText" dxfId="28636" priority="49962" stopIfTrue="1" operator="containsText" text="DOM">
      <formula>NOT(ISERROR(SEARCH("DOM",AA346)))</formula>
    </cfRule>
    <cfRule type="containsText" dxfId="28635" priority="49963" stopIfTrue="1" operator="containsText" text="DLP">
      <formula>NOT(ISERROR(SEARCH("DLP",AA346)))</formula>
    </cfRule>
    <cfRule type="containsText" dxfId="28634" priority="49964" stopIfTrue="1" operator="containsText" text="5HE">
      <formula>NOT(ISERROR(SEARCH("5HE",AA346)))</formula>
    </cfRule>
    <cfRule type="containsText" dxfId="28633" priority="49965" stopIfTrue="1" operator="containsText" text="4HE">
      <formula>NOT(ISERROR(SEARCH("4HE",AA346)))</formula>
    </cfRule>
    <cfRule type="containsText" dxfId="28632" priority="49966" stopIfTrue="1" operator="containsText" text="3HE">
      <formula>NOT(ISERROR(SEARCH("3HE",AA346)))</formula>
    </cfRule>
    <cfRule type="containsText" dxfId="28631" priority="49967" stopIfTrue="1" operator="containsText" text="2HE">
      <formula>NOT(ISERROR(SEARCH("2HE",AA346)))</formula>
    </cfRule>
    <cfRule type="containsText" dxfId="28630" priority="49968" stopIfTrue="1" operator="containsText" text="1HE">
      <formula>NOT(ISERROR(SEARCH("1HE",AA346)))</formula>
    </cfRule>
    <cfRule type="containsText" dxfId="28629" priority="49969" stopIfTrue="1" operator="containsText" text="MINA">
      <formula>NOT(ISERROR(SEARCH("MINA",AA346)))</formula>
    </cfRule>
    <cfRule type="containsText" dxfId="28628" priority="49970" stopIfTrue="1" operator="containsText" text="8TD">
      <formula>NOT(ISERROR(SEARCH("8TD",AA346)))</formula>
    </cfRule>
  </conditionalFormatting>
  <conditionalFormatting sqref="AA248">
    <cfRule type="containsText" dxfId="28627" priority="49937" stopIfTrue="1" operator="containsText" text="VAC">
      <formula>NOT(ISERROR(SEARCH("VAC",AA248)))</formula>
    </cfRule>
    <cfRule type="containsText" priority="49938" stopIfTrue="1" operator="containsText" text="0">
      <formula>NOT(ISERROR(SEARCH("0",AA248)))</formula>
    </cfRule>
    <cfRule type="containsText" dxfId="28626" priority="49939" stopIfTrue="1" operator="containsText" text="S">
      <formula>NOT(ISERROR(SEARCH("S",AA248)))</formula>
    </cfRule>
    <cfRule type="containsText" dxfId="28625" priority="49940" stopIfTrue="1" operator="containsText" text="F">
      <formula>NOT(ISERROR(SEARCH("F",AA248)))</formula>
    </cfRule>
    <cfRule type="containsText" dxfId="28624" priority="49941" stopIfTrue="1" operator="containsText" text="P">
      <formula>NOT(ISERROR(SEARCH("P",AA248)))</formula>
    </cfRule>
    <cfRule type="containsText" dxfId="28623" priority="49942" stopIfTrue="1" operator="containsText" text="LNP">
      <formula>NOT(ISERROR(SEARCH("LNP",AA248)))</formula>
    </cfRule>
    <cfRule type="containsText" dxfId="28622" priority="49943" stopIfTrue="1" operator="containsText" text="DM">
      <formula>NOT(ISERROR(SEARCH("DM",AA248)))</formula>
    </cfRule>
    <cfRule type="containsText" dxfId="28621" priority="49944" stopIfTrue="1" operator="containsText" text="5DOM">
      <formula>NOT(ISERROR(SEARCH("5DOM",AA248)))</formula>
    </cfRule>
    <cfRule type="containsText" dxfId="28620" priority="49945" stopIfTrue="1" operator="containsText" text="DOM">
      <formula>NOT(ISERROR(SEARCH("DOM",AA248)))</formula>
    </cfRule>
    <cfRule type="containsText" dxfId="28619" priority="49946" stopIfTrue="1" operator="containsText" text="DLP">
      <formula>NOT(ISERROR(SEARCH("DLP",AA248)))</formula>
    </cfRule>
    <cfRule type="containsText" dxfId="28618" priority="49947" stopIfTrue="1" operator="containsText" text="5HE">
      <formula>NOT(ISERROR(SEARCH("5HE",AA248)))</formula>
    </cfRule>
    <cfRule type="containsText" dxfId="28617" priority="49948" stopIfTrue="1" operator="containsText" text="4HE">
      <formula>NOT(ISERROR(SEARCH("4HE",AA248)))</formula>
    </cfRule>
    <cfRule type="containsText" dxfId="28616" priority="49949" stopIfTrue="1" operator="containsText" text="3HE">
      <formula>NOT(ISERROR(SEARCH("3HE",AA248)))</formula>
    </cfRule>
    <cfRule type="containsText" dxfId="28615" priority="49950" stopIfTrue="1" operator="containsText" text="2HE">
      <formula>NOT(ISERROR(SEARCH("2HE",AA248)))</formula>
    </cfRule>
    <cfRule type="containsText" dxfId="28614" priority="49951" stopIfTrue="1" operator="containsText" text="1HE">
      <formula>NOT(ISERROR(SEARCH("1HE",AA248)))</formula>
    </cfRule>
    <cfRule type="containsText" dxfId="28613" priority="49952" stopIfTrue="1" operator="containsText" text="MINA">
      <formula>NOT(ISERROR(SEARCH("MINA",AA248)))</formula>
    </cfRule>
    <cfRule type="containsText" dxfId="28612" priority="49953" stopIfTrue="1" operator="containsText" text="8TD">
      <formula>NOT(ISERROR(SEARCH("8TD",AA248)))</formula>
    </cfRule>
  </conditionalFormatting>
  <conditionalFormatting sqref="I331 K331 M331:N331 P331:R331">
    <cfRule type="containsText" dxfId="28611" priority="49902" stopIfTrue="1" operator="containsText" text="VAC">
      <formula>NOT(ISERROR(SEARCH("VAC",I331)))</formula>
    </cfRule>
    <cfRule type="containsText" priority="49903" stopIfTrue="1" operator="containsText" text="0">
      <formula>NOT(ISERROR(SEARCH("0",I331)))</formula>
    </cfRule>
    <cfRule type="containsText" dxfId="28610" priority="49904" stopIfTrue="1" operator="containsText" text="S">
      <formula>NOT(ISERROR(SEARCH("S",I331)))</formula>
    </cfRule>
    <cfRule type="containsText" dxfId="28609" priority="49905" stopIfTrue="1" operator="containsText" text="F">
      <formula>NOT(ISERROR(SEARCH("F",I331)))</formula>
    </cfRule>
    <cfRule type="containsText" dxfId="28608" priority="49906" stopIfTrue="1" operator="containsText" text="P">
      <formula>NOT(ISERROR(SEARCH("P",I331)))</formula>
    </cfRule>
    <cfRule type="containsText" dxfId="28607" priority="49907" stopIfTrue="1" operator="containsText" text="LNP">
      <formula>NOT(ISERROR(SEARCH("LNP",I331)))</formula>
    </cfRule>
    <cfRule type="containsText" dxfId="28606" priority="49908" stopIfTrue="1" operator="containsText" text="DM">
      <formula>NOT(ISERROR(SEARCH("DM",I331)))</formula>
    </cfRule>
    <cfRule type="containsText" dxfId="28605" priority="49909" stopIfTrue="1" operator="containsText" text="5DOM">
      <formula>NOT(ISERROR(SEARCH("5DOM",I331)))</formula>
    </cfRule>
    <cfRule type="containsText" dxfId="28604" priority="49910" stopIfTrue="1" operator="containsText" text="DOM">
      <formula>NOT(ISERROR(SEARCH("DOM",I331)))</formula>
    </cfRule>
    <cfRule type="containsText" dxfId="28603" priority="49911" stopIfTrue="1" operator="containsText" text="DLP">
      <formula>NOT(ISERROR(SEARCH("DLP",I331)))</formula>
    </cfRule>
    <cfRule type="containsText" dxfId="28602" priority="49912" stopIfTrue="1" operator="containsText" text="5HE">
      <formula>NOT(ISERROR(SEARCH("5HE",I331)))</formula>
    </cfRule>
    <cfRule type="containsText" dxfId="28601" priority="49913" stopIfTrue="1" operator="containsText" text="4HE">
      <formula>NOT(ISERROR(SEARCH("4HE",I331)))</formula>
    </cfRule>
    <cfRule type="containsText" dxfId="28600" priority="49914" stopIfTrue="1" operator="containsText" text="3HE">
      <formula>NOT(ISERROR(SEARCH("3HE",I331)))</formula>
    </cfRule>
    <cfRule type="containsText" dxfId="28599" priority="49915" stopIfTrue="1" operator="containsText" text="2HE">
      <formula>NOT(ISERROR(SEARCH("2HE",I331)))</formula>
    </cfRule>
    <cfRule type="containsText" dxfId="28598" priority="49916" stopIfTrue="1" operator="containsText" text="1HE">
      <formula>NOT(ISERROR(SEARCH("1HE",I331)))</formula>
    </cfRule>
    <cfRule type="containsText" dxfId="28597" priority="49917" stopIfTrue="1" operator="containsText" text="MINA">
      <formula>NOT(ISERROR(SEARCH("MINA",I331)))</formula>
    </cfRule>
    <cfRule type="containsText" dxfId="28596" priority="49918" stopIfTrue="1" operator="containsText" text="8TD">
      <formula>NOT(ISERROR(SEARCH("8TD",I331)))</formula>
    </cfRule>
  </conditionalFormatting>
  <conditionalFormatting sqref="J331">
    <cfRule type="containsText" dxfId="28595" priority="49885" stopIfTrue="1" operator="containsText" text="VAC">
      <formula>NOT(ISERROR(SEARCH("VAC",J331)))</formula>
    </cfRule>
    <cfRule type="containsText" priority="49886" stopIfTrue="1" operator="containsText" text="0">
      <formula>NOT(ISERROR(SEARCH("0",J331)))</formula>
    </cfRule>
    <cfRule type="containsText" dxfId="28594" priority="49887" stopIfTrue="1" operator="containsText" text="S">
      <formula>NOT(ISERROR(SEARCH("S",J331)))</formula>
    </cfRule>
    <cfRule type="containsText" dxfId="28593" priority="49888" stopIfTrue="1" operator="containsText" text="F">
      <formula>NOT(ISERROR(SEARCH("F",J331)))</formula>
    </cfRule>
    <cfRule type="containsText" dxfId="28592" priority="49889" stopIfTrue="1" operator="containsText" text="P">
      <formula>NOT(ISERROR(SEARCH("P",J331)))</formula>
    </cfRule>
    <cfRule type="containsText" dxfId="28591" priority="49890" stopIfTrue="1" operator="containsText" text="LNP">
      <formula>NOT(ISERROR(SEARCH("LNP",J331)))</formula>
    </cfRule>
    <cfRule type="containsText" dxfId="28590" priority="49891" stopIfTrue="1" operator="containsText" text="DM">
      <formula>NOT(ISERROR(SEARCH("DM",J331)))</formula>
    </cfRule>
    <cfRule type="containsText" dxfId="28589" priority="49892" stopIfTrue="1" operator="containsText" text="5DOM">
      <formula>NOT(ISERROR(SEARCH("5DOM",J331)))</formula>
    </cfRule>
    <cfRule type="containsText" dxfId="28588" priority="49893" stopIfTrue="1" operator="containsText" text="DOM">
      <formula>NOT(ISERROR(SEARCH("DOM",J331)))</formula>
    </cfRule>
    <cfRule type="containsText" dxfId="28587" priority="49894" stopIfTrue="1" operator="containsText" text="DLP">
      <formula>NOT(ISERROR(SEARCH("DLP",J331)))</formula>
    </cfRule>
    <cfRule type="containsText" dxfId="28586" priority="49895" stopIfTrue="1" operator="containsText" text="5HE">
      <formula>NOT(ISERROR(SEARCH("5HE",J331)))</formula>
    </cfRule>
    <cfRule type="containsText" dxfId="28585" priority="49896" stopIfTrue="1" operator="containsText" text="4HE">
      <formula>NOT(ISERROR(SEARCH("4HE",J331)))</formula>
    </cfRule>
    <cfRule type="containsText" dxfId="28584" priority="49897" stopIfTrue="1" operator="containsText" text="3HE">
      <formula>NOT(ISERROR(SEARCH("3HE",J331)))</formula>
    </cfRule>
    <cfRule type="containsText" dxfId="28583" priority="49898" stopIfTrue="1" operator="containsText" text="2HE">
      <formula>NOT(ISERROR(SEARCH("2HE",J331)))</formula>
    </cfRule>
    <cfRule type="containsText" dxfId="28582" priority="49899" stopIfTrue="1" operator="containsText" text="1HE">
      <formula>NOT(ISERROR(SEARCH("1HE",J331)))</formula>
    </cfRule>
    <cfRule type="containsText" dxfId="28581" priority="49900" stopIfTrue="1" operator="containsText" text="MINA">
      <formula>NOT(ISERROR(SEARCH("MINA",J331)))</formula>
    </cfRule>
    <cfRule type="containsText" dxfId="28580" priority="49901" stopIfTrue="1" operator="containsText" text="8TD">
      <formula>NOT(ISERROR(SEARCH("8TD",J331)))</formula>
    </cfRule>
  </conditionalFormatting>
  <conditionalFormatting sqref="J331">
    <cfRule type="containsText" dxfId="28579" priority="49884" stopIfTrue="1" operator="containsText" text="8TDT">
      <formula>NOT(ISERROR(SEARCH("8TDT",J331)))</formula>
    </cfRule>
  </conditionalFormatting>
  <conditionalFormatting sqref="H331">
    <cfRule type="containsText" dxfId="28578" priority="49850" stopIfTrue="1" operator="containsText" text="VAC">
      <formula>NOT(ISERROR(SEARCH("VAC",H331)))</formula>
    </cfRule>
    <cfRule type="containsText" priority="49851" stopIfTrue="1" operator="containsText" text="0">
      <formula>NOT(ISERROR(SEARCH("0",H331)))</formula>
    </cfRule>
    <cfRule type="containsText" dxfId="28577" priority="49852" stopIfTrue="1" operator="containsText" text="S">
      <formula>NOT(ISERROR(SEARCH("S",H331)))</formula>
    </cfRule>
    <cfRule type="containsText" dxfId="28576" priority="49853" stopIfTrue="1" operator="containsText" text="F">
      <formula>NOT(ISERROR(SEARCH("F",H331)))</formula>
    </cfRule>
    <cfRule type="containsText" dxfId="28575" priority="49854" stopIfTrue="1" operator="containsText" text="P">
      <formula>NOT(ISERROR(SEARCH("P",H331)))</formula>
    </cfRule>
    <cfRule type="containsText" dxfId="28574" priority="49855" stopIfTrue="1" operator="containsText" text="LNP">
      <formula>NOT(ISERROR(SEARCH("LNP",H331)))</formula>
    </cfRule>
    <cfRule type="containsText" dxfId="28573" priority="49856" stopIfTrue="1" operator="containsText" text="DM">
      <formula>NOT(ISERROR(SEARCH("DM",H331)))</formula>
    </cfRule>
    <cfRule type="containsText" dxfId="28572" priority="49857" stopIfTrue="1" operator="containsText" text="5DOM">
      <formula>NOT(ISERROR(SEARCH("5DOM",H331)))</formula>
    </cfRule>
    <cfRule type="containsText" dxfId="28571" priority="49858" stopIfTrue="1" operator="containsText" text="DOM">
      <formula>NOT(ISERROR(SEARCH("DOM",H331)))</formula>
    </cfRule>
    <cfRule type="containsText" dxfId="28570" priority="49859" stopIfTrue="1" operator="containsText" text="DLP">
      <formula>NOT(ISERROR(SEARCH("DLP",H331)))</formula>
    </cfRule>
    <cfRule type="containsText" dxfId="28569" priority="49860" stopIfTrue="1" operator="containsText" text="5HE">
      <formula>NOT(ISERROR(SEARCH("5HE",H331)))</formula>
    </cfRule>
    <cfRule type="containsText" dxfId="28568" priority="49861" stopIfTrue="1" operator="containsText" text="4HE">
      <formula>NOT(ISERROR(SEARCH("4HE",H331)))</formula>
    </cfRule>
    <cfRule type="containsText" dxfId="28567" priority="49862" stopIfTrue="1" operator="containsText" text="3HE">
      <formula>NOT(ISERROR(SEARCH("3HE",H331)))</formula>
    </cfRule>
    <cfRule type="containsText" dxfId="28566" priority="49863" stopIfTrue="1" operator="containsText" text="2HE">
      <formula>NOT(ISERROR(SEARCH("2HE",H331)))</formula>
    </cfRule>
    <cfRule type="containsText" dxfId="28565" priority="49864" stopIfTrue="1" operator="containsText" text="1HE">
      <formula>NOT(ISERROR(SEARCH("1HE",H331)))</formula>
    </cfRule>
    <cfRule type="containsText" dxfId="28564" priority="49865" stopIfTrue="1" operator="containsText" text="MINA">
      <formula>NOT(ISERROR(SEARCH("MINA",H331)))</formula>
    </cfRule>
    <cfRule type="containsText" dxfId="28563" priority="49866" stopIfTrue="1" operator="containsText" text="8TD">
      <formula>NOT(ISERROR(SEARCH("8TD",H331)))</formula>
    </cfRule>
  </conditionalFormatting>
  <conditionalFormatting sqref="O331">
    <cfRule type="containsText" dxfId="28562" priority="49833" stopIfTrue="1" operator="containsText" text="VAC">
      <formula>NOT(ISERROR(SEARCH("VAC",O331)))</formula>
    </cfRule>
    <cfRule type="containsText" priority="49834" stopIfTrue="1" operator="containsText" text="0">
      <formula>NOT(ISERROR(SEARCH("0",O331)))</formula>
    </cfRule>
    <cfRule type="containsText" dxfId="28561" priority="49835" stopIfTrue="1" operator="containsText" text="S">
      <formula>NOT(ISERROR(SEARCH("S",O331)))</formula>
    </cfRule>
    <cfRule type="containsText" dxfId="28560" priority="49836" stopIfTrue="1" operator="containsText" text="F">
      <formula>NOT(ISERROR(SEARCH("F",O331)))</formula>
    </cfRule>
    <cfRule type="containsText" dxfId="28559" priority="49837" stopIfTrue="1" operator="containsText" text="P">
      <formula>NOT(ISERROR(SEARCH("P",O331)))</formula>
    </cfRule>
    <cfRule type="containsText" dxfId="28558" priority="49838" stopIfTrue="1" operator="containsText" text="LNP">
      <formula>NOT(ISERROR(SEARCH("LNP",O331)))</formula>
    </cfRule>
    <cfRule type="containsText" dxfId="28557" priority="49839" stopIfTrue="1" operator="containsText" text="DM">
      <formula>NOT(ISERROR(SEARCH("DM",O331)))</formula>
    </cfRule>
    <cfRule type="containsText" dxfId="28556" priority="49840" stopIfTrue="1" operator="containsText" text="5DOM">
      <formula>NOT(ISERROR(SEARCH("5DOM",O331)))</formula>
    </cfRule>
    <cfRule type="containsText" dxfId="28555" priority="49841" stopIfTrue="1" operator="containsText" text="DOM">
      <formula>NOT(ISERROR(SEARCH("DOM",O331)))</formula>
    </cfRule>
    <cfRule type="containsText" dxfId="28554" priority="49842" stopIfTrue="1" operator="containsText" text="DLP">
      <formula>NOT(ISERROR(SEARCH("DLP",O331)))</formula>
    </cfRule>
    <cfRule type="containsText" dxfId="28553" priority="49843" stopIfTrue="1" operator="containsText" text="5HE">
      <formula>NOT(ISERROR(SEARCH("5HE",O331)))</formula>
    </cfRule>
    <cfRule type="containsText" dxfId="28552" priority="49844" stopIfTrue="1" operator="containsText" text="4HE">
      <formula>NOT(ISERROR(SEARCH("4HE",O331)))</formula>
    </cfRule>
    <cfRule type="containsText" dxfId="28551" priority="49845" stopIfTrue="1" operator="containsText" text="3HE">
      <formula>NOT(ISERROR(SEARCH("3HE",O331)))</formula>
    </cfRule>
    <cfRule type="containsText" dxfId="28550" priority="49846" stopIfTrue="1" operator="containsText" text="2HE">
      <formula>NOT(ISERROR(SEARCH("2HE",O331)))</formula>
    </cfRule>
    <cfRule type="containsText" dxfId="28549" priority="49847" stopIfTrue="1" operator="containsText" text="1HE">
      <formula>NOT(ISERROR(SEARCH("1HE",O331)))</formula>
    </cfRule>
    <cfRule type="containsText" dxfId="28548" priority="49848" stopIfTrue="1" operator="containsText" text="MINA">
      <formula>NOT(ISERROR(SEARCH("MINA",O331)))</formula>
    </cfRule>
    <cfRule type="containsText" dxfId="28547" priority="49849" stopIfTrue="1" operator="containsText" text="8TD">
      <formula>NOT(ISERROR(SEARCH("8TD",O331)))</formula>
    </cfRule>
  </conditionalFormatting>
  <conditionalFormatting sqref="I315 K315 M315:N315 Q315">
    <cfRule type="containsText" dxfId="28546" priority="49816" stopIfTrue="1" operator="containsText" text="VAC">
      <formula>NOT(ISERROR(SEARCH("VAC",I315)))</formula>
    </cfRule>
    <cfRule type="containsText" priority="49817" stopIfTrue="1" operator="containsText" text="0">
      <formula>NOT(ISERROR(SEARCH("0",I315)))</formula>
    </cfRule>
    <cfRule type="containsText" dxfId="28545" priority="49818" stopIfTrue="1" operator="containsText" text="S">
      <formula>NOT(ISERROR(SEARCH("S",I315)))</formula>
    </cfRule>
    <cfRule type="containsText" dxfId="28544" priority="49819" stopIfTrue="1" operator="containsText" text="F">
      <formula>NOT(ISERROR(SEARCH("F",I315)))</formula>
    </cfRule>
    <cfRule type="containsText" dxfId="28543" priority="49820" stopIfTrue="1" operator="containsText" text="P">
      <formula>NOT(ISERROR(SEARCH("P",I315)))</formula>
    </cfRule>
    <cfRule type="containsText" dxfId="28542" priority="49821" stopIfTrue="1" operator="containsText" text="LNP">
      <formula>NOT(ISERROR(SEARCH("LNP",I315)))</formula>
    </cfRule>
    <cfRule type="containsText" dxfId="28541" priority="49822" stopIfTrue="1" operator="containsText" text="DM">
      <formula>NOT(ISERROR(SEARCH("DM",I315)))</formula>
    </cfRule>
    <cfRule type="containsText" dxfId="28540" priority="49823" stopIfTrue="1" operator="containsText" text="5DOM">
      <formula>NOT(ISERROR(SEARCH("5DOM",I315)))</formula>
    </cfRule>
    <cfRule type="containsText" dxfId="28539" priority="49824" stopIfTrue="1" operator="containsText" text="DOM">
      <formula>NOT(ISERROR(SEARCH("DOM",I315)))</formula>
    </cfRule>
    <cfRule type="containsText" dxfId="28538" priority="49825" stopIfTrue="1" operator="containsText" text="DLP">
      <formula>NOT(ISERROR(SEARCH("DLP",I315)))</formula>
    </cfRule>
    <cfRule type="containsText" dxfId="28537" priority="49826" stopIfTrue="1" operator="containsText" text="5HE">
      <formula>NOT(ISERROR(SEARCH("5HE",I315)))</formula>
    </cfRule>
    <cfRule type="containsText" dxfId="28536" priority="49827" stopIfTrue="1" operator="containsText" text="4HE">
      <formula>NOT(ISERROR(SEARCH("4HE",I315)))</formula>
    </cfRule>
    <cfRule type="containsText" dxfId="28535" priority="49828" stopIfTrue="1" operator="containsText" text="3HE">
      <formula>NOT(ISERROR(SEARCH("3HE",I315)))</formula>
    </cfRule>
    <cfRule type="containsText" dxfId="28534" priority="49829" stopIfTrue="1" operator="containsText" text="2HE">
      <formula>NOT(ISERROR(SEARCH("2HE",I315)))</formula>
    </cfRule>
    <cfRule type="containsText" dxfId="28533" priority="49830" stopIfTrue="1" operator="containsText" text="1HE">
      <formula>NOT(ISERROR(SEARCH("1HE",I315)))</formula>
    </cfRule>
    <cfRule type="containsText" dxfId="28532" priority="49831" stopIfTrue="1" operator="containsText" text="MINA">
      <formula>NOT(ISERROR(SEARCH("MINA",I315)))</formula>
    </cfRule>
    <cfRule type="containsText" dxfId="28531" priority="49832" stopIfTrue="1" operator="containsText" text="8TD">
      <formula>NOT(ISERROR(SEARCH("8TD",I315)))</formula>
    </cfRule>
  </conditionalFormatting>
  <conditionalFormatting sqref="J315">
    <cfRule type="containsText" dxfId="28530" priority="49799" stopIfTrue="1" operator="containsText" text="VAC">
      <formula>NOT(ISERROR(SEARCH("VAC",J315)))</formula>
    </cfRule>
    <cfRule type="containsText" priority="49800" stopIfTrue="1" operator="containsText" text="0">
      <formula>NOT(ISERROR(SEARCH("0",J315)))</formula>
    </cfRule>
    <cfRule type="containsText" dxfId="28529" priority="49801" stopIfTrue="1" operator="containsText" text="S">
      <formula>NOT(ISERROR(SEARCH("S",J315)))</formula>
    </cfRule>
    <cfRule type="containsText" dxfId="28528" priority="49802" stopIfTrue="1" operator="containsText" text="F">
      <formula>NOT(ISERROR(SEARCH("F",J315)))</formula>
    </cfRule>
    <cfRule type="containsText" dxfId="28527" priority="49803" stopIfTrue="1" operator="containsText" text="P">
      <formula>NOT(ISERROR(SEARCH("P",J315)))</formula>
    </cfRule>
    <cfRule type="containsText" dxfId="28526" priority="49804" stopIfTrue="1" operator="containsText" text="LNP">
      <formula>NOT(ISERROR(SEARCH("LNP",J315)))</formula>
    </cfRule>
    <cfRule type="containsText" dxfId="28525" priority="49805" stopIfTrue="1" operator="containsText" text="DM">
      <formula>NOT(ISERROR(SEARCH("DM",J315)))</formula>
    </cfRule>
    <cfRule type="containsText" dxfId="28524" priority="49806" stopIfTrue="1" operator="containsText" text="5DOM">
      <formula>NOT(ISERROR(SEARCH("5DOM",J315)))</formula>
    </cfRule>
    <cfRule type="containsText" dxfId="28523" priority="49807" stopIfTrue="1" operator="containsText" text="DOM">
      <formula>NOT(ISERROR(SEARCH("DOM",J315)))</formula>
    </cfRule>
    <cfRule type="containsText" dxfId="28522" priority="49808" stopIfTrue="1" operator="containsText" text="DLP">
      <formula>NOT(ISERROR(SEARCH("DLP",J315)))</formula>
    </cfRule>
    <cfRule type="containsText" dxfId="28521" priority="49809" stopIfTrue="1" operator="containsText" text="5HE">
      <formula>NOT(ISERROR(SEARCH("5HE",J315)))</formula>
    </cfRule>
    <cfRule type="containsText" dxfId="28520" priority="49810" stopIfTrue="1" operator="containsText" text="4HE">
      <formula>NOT(ISERROR(SEARCH("4HE",J315)))</formula>
    </cfRule>
    <cfRule type="containsText" dxfId="28519" priority="49811" stopIfTrue="1" operator="containsText" text="3HE">
      <formula>NOT(ISERROR(SEARCH("3HE",J315)))</formula>
    </cfRule>
    <cfRule type="containsText" dxfId="28518" priority="49812" stopIfTrue="1" operator="containsText" text="2HE">
      <formula>NOT(ISERROR(SEARCH("2HE",J315)))</formula>
    </cfRule>
    <cfRule type="containsText" dxfId="28517" priority="49813" stopIfTrue="1" operator="containsText" text="1HE">
      <formula>NOT(ISERROR(SEARCH("1HE",J315)))</formula>
    </cfRule>
    <cfRule type="containsText" dxfId="28516" priority="49814" stopIfTrue="1" operator="containsText" text="MINA">
      <formula>NOT(ISERROR(SEARCH("MINA",J315)))</formula>
    </cfRule>
    <cfRule type="containsText" dxfId="28515" priority="49815" stopIfTrue="1" operator="containsText" text="8TD">
      <formula>NOT(ISERROR(SEARCH("8TD",J315)))</formula>
    </cfRule>
  </conditionalFormatting>
  <conditionalFormatting sqref="J315">
    <cfRule type="containsText" dxfId="28514" priority="49798" stopIfTrue="1" operator="containsText" text="8TDT">
      <formula>NOT(ISERROR(SEARCH("8TDT",J315)))</formula>
    </cfRule>
  </conditionalFormatting>
  <conditionalFormatting sqref="H315">
    <cfRule type="containsText" dxfId="28513" priority="49764" stopIfTrue="1" operator="containsText" text="VAC">
      <formula>NOT(ISERROR(SEARCH("VAC",H315)))</formula>
    </cfRule>
    <cfRule type="containsText" priority="49765" stopIfTrue="1" operator="containsText" text="0">
      <formula>NOT(ISERROR(SEARCH("0",H315)))</formula>
    </cfRule>
    <cfRule type="containsText" dxfId="28512" priority="49766" stopIfTrue="1" operator="containsText" text="S">
      <formula>NOT(ISERROR(SEARCH("S",H315)))</formula>
    </cfRule>
    <cfRule type="containsText" dxfId="28511" priority="49767" stopIfTrue="1" operator="containsText" text="F">
      <formula>NOT(ISERROR(SEARCH("F",H315)))</formula>
    </cfRule>
    <cfRule type="containsText" dxfId="28510" priority="49768" stopIfTrue="1" operator="containsText" text="P">
      <formula>NOT(ISERROR(SEARCH("P",H315)))</formula>
    </cfRule>
    <cfRule type="containsText" dxfId="28509" priority="49769" stopIfTrue="1" operator="containsText" text="LNP">
      <formula>NOT(ISERROR(SEARCH("LNP",H315)))</formula>
    </cfRule>
    <cfRule type="containsText" dxfId="28508" priority="49770" stopIfTrue="1" operator="containsText" text="DM">
      <formula>NOT(ISERROR(SEARCH("DM",H315)))</formula>
    </cfRule>
    <cfRule type="containsText" dxfId="28507" priority="49771" stopIfTrue="1" operator="containsText" text="5DOM">
      <formula>NOT(ISERROR(SEARCH("5DOM",H315)))</formula>
    </cfRule>
    <cfRule type="containsText" dxfId="28506" priority="49772" stopIfTrue="1" operator="containsText" text="DOM">
      <formula>NOT(ISERROR(SEARCH("DOM",H315)))</formula>
    </cfRule>
    <cfRule type="containsText" dxfId="28505" priority="49773" stopIfTrue="1" operator="containsText" text="DLP">
      <formula>NOT(ISERROR(SEARCH("DLP",H315)))</formula>
    </cfRule>
    <cfRule type="containsText" dxfId="28504" priority="49774" stopIfTrue="1" operator="containsText" text="5HE">
      <formula>NOT(ISERROR(SEARCH("5HE",H315)))</formula>
    </cfRule>
    <cfRule type="containsText" dxfId="28503" priority="49775" stopIfTrue="1" operator="containsText" text="4HE">
      <formula>NOT(ISERROR(SEARCH("4HE",H315)))</formula>
    </cfRule>
    <cfRule type="containsText" dxfId="28502" priority="49776" stopIfTrue="1" operator="containsText" text="3HE">
      <formula>NOT(ISERROR(SEARCH("3HE",H315)))</formula>
    </cfRule>
    <cfRule type="containsText" dxfId="28501" priority="49777" stopIfTrue="1" operator="containsText" text="2HE">
      <formula>NOT(ISERROR(SEARCH("2HE",H315)))</formula>
    </cfRule>
    <cfRule type="containsText" dxfId="28500" priority="49778" stopIfTrue="1" operator="containsText" text="1HE">
      <formula>NOT(ISERROR(SEARCH("1HE",H315)))</formula>
    </cfRule>
    <cfRule type="containsText" dxfId="28499" priority="49779" stopIfTrue="1" operator="containsText" text="MINA">
      <formula>NOT(ISERROR(SEARCH("MINA",H315)))</formula>
    </cfRule>
    <cfRule type="containsText" dxfId="28498" priority="49780" stopIfTrue="1" operator="containsText" text="8TD">
      <formula>NOT(ISERROR(SEARCH("8TD",H315)))</formula>
    </cfRule>
  </conditionalFormatting>
  <conditionalFormatting sqref="O315">
    <cfRule type="containsText" dxfId="28497" priority="49747" stopIfTrue="1" operator="containsText" text="VAC">
      <formula>NOT(ISERROR(SEARCH("VAC",O315)))</formula>
    </cfRule>
    <cfRule type="containsText" priority="49748" stopIfTrue="1" operator="containsText" text="0">
      <formula>NOT(ISERROR(SEARCH("0",O315)))</formula>
    </cfRule>
    <cfRule type="containsText" dxfId="28496" priority="49749" stopIfTrue="1" operator="containsText" text="S">
      <formula>NOT(ISERROR(SEARCH("S",O315)))</formula>
    </cfRule>
    <cfRule type="containsText" dxfId="28495" priority="49750" stopIfTrue="1" operator="containsText" text="F">
      <formula>NOT(ISERROR(SEARCH("F",O315)))</formula>
    </cfRule>
    <cfRule type="containsText" dxfId="28494" priority="49751" stopIfTrue="1" operator="containsText" text="P">
      <formula>NOT(ISERROR(SEARCH("P",O315)))</formula>
    </cfRule>
    <cfRule type="containsText" dxfId="28493" priority="49752" stopIfTrue="1" operator="containsText" text="LNP">
      <formula>NOT(ISERROR(SEARCH("LNP",O315)))</formula>
    </cfRule>
    <cfRule type="containsText" dxfId="28492" priority="49753" stopIfTrue="1" operator="containsText" text="DM">
      <formula>NOT(ISERROR(SEARCH("DM",O315)))</formula>
    </cfRule>
    <cfRule type="containsText" dxfId="28491" priority="49754" stopIfTrue="1" operator="containsText" text="5DOM">
      <formula>NOT(ISERROR(SEARCH("5DOM",O315)))</formula>
    </cfRule>
    <cfRule type="containsText" dxfId="28490" priority="49755" stopIfTrue="1" operator="containsText" text="DOM">
      <formula>NOT(ISERROR(SEARCH("DOM",O315)))</formula>
    </cfRule>
    <cfRule type="containsText" dxfId="28489" priority="49756" stopIfTrue="1" operator="containsText" text="DLP">
      <formula>NOT(ISERROR(SEARCH("DLP",O315)))</formula>
    </cfRule>
    <cfRule type="containsText" dxfId="28488" priority="49757" stopIfTrue="1" operator="containsText" text="5HE">
      <formula>NOT(ISERROR(SEARCH("5HE",O315)))</formula>
    </cfRule>
    <cfRule type="containsText" dxfId="28487" priority="49758" stopIfTrue="1" operator="containsText" text="4HE">
      <formula>NOT(ISERROR(SEARCH("4HE",O315)))</formula>
    </cfRule>
    <cfRule type="containsText" dxfId="28486" priority="49759" stopIfTrue="1" operator="containsText" text="3HE">
      <formula>NOT(ISERROR(SEARCH("3HE",O315)))</formula>
    </cfRule>
    <cfRule type="containsText" dxfId="28485" priority="49760" stopIfTrue="1" operator="containsText" text="2HE">
      <formula>NOT(ISERROR(SEARCH("2HE",O315)))</formula>
    </cfRule>
    <cfRule type="containsText" dxfId="28484" priority="49761" stopIfTrue="1" operator="containsText" text="1HE">
      <formula>NOT(ISERROR(SEARCH("1HE",O315)))</formula>
    </cfRule>
    <cfRule type="containsText" dxfId="28483" priority="49762" stopIfTrue="1" operator="containsText" text="MINA">
      <formula>NOT(ISERROR(SEARCH("MINA",O315)))</formula>
    </cfRule>
    <cfRule type="containsText" dxfId="28482" priority="49763" stopIfTrue="1" operator="containsText" text="8TD">
      <formula>NOT(ISERROR(SEARCH("8TD",O315)))</formula>
    </cfRule>
  </conditionalFormatting>
  <conditionalFormatting sqref="P315">
    <cfRule type="containsText" dxfId="28481" priority="49730" stopIfTrue="1" operator="containsText" text="VAC">
      <formula>NOT(ISERROR(SEARCH("VAC",P315)))</formula>
    </cfRule>
    <cfRule type="containsText" priority="49731" stopIfTrue="1" operator="containsText" text="0">
      <formula>NOT(ISERROR(SEARCH("0",P315)))</formula>
    </cfRule>
    <cfRule type="containsText" dxfId="28480" priority="49732" stopIfTrue="1" operator="containsText" text="S">
      <formula>NOT(ISERROR(SEARCH("S",P315)))</formula>
    </cfRule>
    <cfRule type="containsText" dxfId="28479" priority="49733" stopIfTrue="1" operator="containsText" text="F">
      <formula>NOT(ISERROR(SEARCH("F",P315)))</formula>
    </cfRule>
    <cfRule type="containsText" dxfId="28478" priority="49734" stopIfTrue="1" operator="containsText" text="P">
      <formula>NOT(ISERROR(SEARCH("P",P315)))</formula>
    </cfRule>
    <cfRule type="containsText" dxfId="28477" priority="49735" stopIfTrue="1" operator="containsText" text="LNP">
      <formula>NOT(ISERROR(SEARCH("LNP",P315)))</formula>
    </cfRule>
    <cfRule type="containsText" dxfId="28476" priority="49736" stopIfTrue="1" operator="containsText" text="DM">
      <formula>NOT(ISERROR(SEARCH("DM",P315)))</formula>
    </cfRule>
    <cfRule type="containsText" dxfId="28475" priority="49737" stopIfTrue="1" operator="containsText" text="5DOM">
      <formula>NOT(ISERROR(SEARCH("5DOM",P315)))</formula>
    </cfRule>
    <cfRule type="containsText" dxfId="28474" priority="49738" stopIfTrue="1" operator="containsText" text="DOM">
      <formula>NOT(ISERROR(SEARCH("DOM",P315)))</formula>
    </cfRule>
    <cfRule type="containsText" dxfId="28473" priority="49739" stopIfTrue="1" operator="containsText" text="DLP">
      <formula>NOT(ISERROR(SEARCH("DLP",P315)))</formula>
    </cfRule>
    <cfRule type="containsText" dxfId="28472" priority="49740" stopIfTrue="1" operator="containsText" text="5HE">
      <formula>NOT(ISERROR(SEARCH("5HE",P315)))</formula>
    </cfRule>
    <cfRule type="containsText" dxfId="28471" priority="49741" stopIfTrue="1" operator="containsText" text="4HE">
      <formula>NOT(ISERROR(SEARCH("4HE",P315)))</formula>
    </cfRule>
    <cfRule type="containsText" dxfId="28470" priority="49742" stopIfTrue="1" operator="containsText" text="3HE">
      <formula>NOT(ISERROR(SEARCH("3HE",P315)))</formula>
    </cfRule>
    <cfRule type="containsText" dxfId="28469" priority="49743" stopIfTrue="1" operator="containsText" text="2HE">
      <formula>NOT(ISERROR(SEARCH("2HE",P315)))</formula>
    </cfRule>
    <cfRule type="containsText" dxfId="28468" priority="49744" stopIfTrue="1" operator="containsText" text="1HE">
      <formula>NOT(ISERROR(SEARCH("1HE",P315)))</formula>
    </cfRule>
    <cfRule type="containsText" dxfId="28467" priority="49745" stopIfTrue="1" operator="containsText" text="MINA">
      <formula>NOT(ISERROR(SEARCH("MINA",P315)))</formula>
    </cfRule>
    <cfRule type="containsText" dxfId="28466" priority="49746" stopIfTrue="1" operator="containsText" text="8TD">
      <formula>NOT(ISERROR(SEARCH("8TD",P315)))</formula>
    </cfRule>
  </conditionalFormatting>
  <conditionalFormatting sqref="I309 K309 M309:N309 P309:Q309">
    <cfRule type="containsText" dxfId="28465" priority="49713" stopIfTrue="1" operator="containsText" text="VAC">
      <formula>NOT(ISERROR(SEARCH("VAC",I309)))</formula>
    </cfRule>
    <cfRule type="containsText" priority="49714" stopIfTrue="1" operator="containsText" text="0">
      <formula>NOT(ISERROR(SEARCH("0",I309)))</formula>
    </cfRule>
    <cfRule type="containsText" dxfId="28464" priority="49715" stopIfTrue="1" operator="containsText" text="S">
      <formula>NOT(ISERROR(SEARCH("S",I309)))</formula>
    </cfRule>
    <cfRule type="containsText" dxfId="28463" priority="49716" stopIfTrue="1" operator="containsText" text="F">
      <formula>NOT(ISERROR(SEARCH("F",I309)))</formula>
    </cfRule>
    <cfRule type="containsText" dxfId="28462" priority="49717" stopIfTrue="1" operator="containsText" text="P">
      <formula>NOT(ISERROR(SEARCH("P",I309)))</formula>
    </cfRule>
    <cfRule type="containsText" dxfId="28461" priority="49718" stopIfTrue="1" operator="containsText" text="LNP">
      <formula>NOT(ISERROR(SEARCH("LNP",I309)))</formula>
    </cfRule>
    <cfRule type="containsText" dxfId="28460" priority="49719" stopIfTrue="1" operator="containsText" text="DM">
      <formula>NOT(ISERROR(SEARCH("DM",I309)))</formula>
    </cfRule>
    <cfRule type="containsText" dxfId="28459" priority="49720" stopIfTrue="1" operator="containsText" text="5DOM">
      <formula>NOT(ISERROR(SEARCH("5DOM",I309)))</formula>
    </cfRule>
    <cfRule type="containsText" dxfId="28458" priority="49721" stopIfTrue="1" operator="containsText" text="DOM">
      <formula>NOT(ISERROR(SEARCH("DOM",I309)))</formula>
    </cfRule>
    <cfRule type="containsText" dxfId="28457" priority="49722" stopIfTrue="1" operator="containsText" text="DLP">
      <formula>NOT(ISERROR(SEARCH("DLP",I309)))</formula>
    </cfRule>
    <cfRule type="containsText" dxfId="28456" priority="49723" stopIfTrue="1" operator="containsText" text="5HE">
      <formula>NOT(ISERROR(SEARCH("5HE",I309)))</formula>
    </cfRule>
    <cfRule type="containsText" dxfId="28455" priority="49724" stopIfTrue="1" operator="containsText" text="4HE">
      <formula>NOT(ISERROR(SEARCH("4HE",I309)))</formula>
    </cfRule>
    <cfRule type="containsText" dxfId="28454" priority="49725" stopIfTrue="1" operator="containsText" text="3HE">
      <formula>NOT(ISERROR(SEARCH("3HE",I309)))</formula>
    </cfRule>
    <cfRule type="containsText" dxfId="28453" priority="49726" stopIfTrue="1" operator="containsText" text="2HE">
      <formula>NOT(ISERROR(SEARCH("2HE",I309)))</formula>
    </cfRule>
    <cfRule type="containsText" dxfId="28452" priority="49727" stopIfTrue="1" operator="containsText" text="1HE">
      <formula>NOT(ISERROR(SEARCH("1HE",I309)))</formula>
    </cfRule>
    <cfRule type="containsText" dxfId="28451" priority="49728" stopIfTrue="1" operator="containsText" text="MINA">
      <formula>NOT(ISERROR(SEARCH("MINA",I309)))</formula>
    </cfRule>
    <cfRule type="containsText" dxfId="28450" priority="49729" stopIfTrue="1" operator="containsText" text="8TD">
      <formula>NOT(ISERROR(SEARCH("8TD",I309)))</formula>
    </cfRule>
  </conditionalFormatting>
  <conditionalFormatting sqref="J309">
    <cfRule type="containsText" dxfId="28449" priority="49696" stopIfTrue="1" operator="containsText" text="VAC">
      <formula>NOT(ISERROR(SEARCH("VAC",J309)))</formula>
    </cfRule>
    <cfRule type="containsText" priority="49697" stopIfTrue="1" operator="containsText" text="0">
      <formula>NOT(ISERROR(SEARCH("0",J309)))</formula>
    </cfRule>
    <cfRule type="containsText" dxfId="28448" priority="49698" stopIfTrue="1" operator="containsText" text="S">
      <formula>NOT(ISERROR(SEARCH("S",J309)))</formula>
    </cfRule>
    <cfRule type="containsText" dxfId="28447" priority="49699" stopIfTrue="1" operator="containsText" text="F">
      <formula>NOT(ISERROR(SEARCH("F",J309)))</formula>
    </cfRule>
    <cfRule type="containsText" dxfId="28446" priority="49700" stopIfTrue="1" operator="containsText" text="P">
      <formula>NOT(ISERROR(SEARCH("P",J309)))</formula>
    </cfRule>
    <cfRule type="containsText" dxfId="28445" priority="49701" stopIfTrue="1" operator="containsText" text="LNP">
      <formula>NOT(ISERROR(SEARCH("LNP",J309)))</formula>
    </cfRule>
    <cfRule type="containsText" dxfId="28444" priority="49702" stopIfTrue="1" operator="containsText" text="DM">
      <formula>NOT(ISERROR(SEARCH("DM",J309)))</formula>
    </cfRule>
    <cfRule type="containsText" dxfId="28443" priority="49703" stopIfTrue="1" operator="containsText" text="5DOM">
      <formula>NOT(ISERROR(SEARCH("5DOM",J309)))</formula>
    </cfRule>
    <cfRule type="containsText" dxfId="28442" priority="49704" stopIfTrue="1" operator="containsText" text="DOM">
      <formula>NOT(ISERROR(SEARCH("DOM",J309)))</formula>
    </cfRule>
    <cfRule type="containsText" dxfId="28441" priority="49705" stopIfTrue="1" operator="containsText" text="DLP">
      <formula>NOT(ISERROR(SEARCH("DLP",J309)))</formula>
    </cfRule>
    <cfRule type="containsText" dxfId="28440" priority="49706" stopIfTrue="1" operator="containsText" text="5HE">
      <formula>NOT(ISERROR(SEARCH("5HE",J309)))</formula>
    </cfRule>
    <cfRule type="containsText" dxfId="28439" priority="49707" stopIfTrue="1" operator="containsText" text="4HE">
      <formula>NOT(ISERROR(SEARCH("4HE",J309)))</formula>
    </cfRule>
    <cfRule type="containsText" dxfId="28438" priority="49708" stopIfTrue="1" operator="containsText" text="3HE">
      <formula>NOT(ISERROR(SEARCH("3HE",J309)))</formula>
    </cfRule>
    <cfRule type="containsText" dxfId="28437" priority="49709" stopIfTrue="1" operator="containsText" text="2HE">
      <formula>NOT(ISERROR(SEARCH("2HE",J309)))</formula>
    </cfRule>
    <cfRule type="containsText" dxfId="28436" priority="49710" stopIfTrue="1" operator="containsText" text="1HE">
      <formula>NOT(ISERROR(SEARCH("1HE",J309)))</formula>
    </cfRule>
    <cfRule type="containsText" dxfId="28435" priority="49711" stopIfTrue="1" operator="containsText" text="MINA">
      <formula>NOT(ISERROR(SEARCH("MINA",J309)))</formula>
    </cfRule>
    <cfRule type="containsText" dxfId="28434" priority="49712" stopIfTrue="1" operator="containsText" text="8TD">
      <formula>NOT(ISERROR(SEARCH("8TD",J309)))</formula>
    </cfRule>
  </conditionalFormatting>
  <conditionalFormatting sqref="J309">
    <cfRule type="containsText" dxfId="28433" priority="49695" stopIfTrue="1" operator="containsText" text="8TDT">
      <formula>NOT(ISERROR(SEARCH("8TDT",J309)))</formula>
    </cfRule>
  </conditionalFormatting>
  <conditionalFormatting sqref="H309">
    <cfRule type="containsText" dxfId="28432" priority="49661" stopIfTrue="1" operator="containsText" text="VAC">
      <formula>NOT(ISERROR(SEARCH("VAC",H309)))</formula>
    </cfRule>
    <cfRule type="containsText" priority="49662" stopIfTrue="1" operator="containsText" text="0">
      <formula>NOT(ISERROR(SEARCH("0",H309)))</formula>
    </cfRule>
    <cfRule type="containsText" dxfId="28431" priority="49663" stopIfTrue="1" operator="containsText" text="S">
      <formula>NOT(ISERROR(SEARCH("S",H309)))</formula>
    </cfRule>
    <cfRule type="containsText" dxfId="28430" priority="49664" stopIfTrue="1" operator="containsText" text="F">
      <formula>NOT(ISERROR(SEARCH("F",H309)))</formula>
    </cfRule>
    <cfRule type="containsText" dxfId="28429" priority="49665" stopIfTrue="1" operator="containsText" text="P">
      <formula>NOT(ISERROR(SEARCH("P",H309)))</formula>
    </cfRule>
    <cfRule type="containsText" dxfId="28428" priority="49666" stopIfTrue="1" operator="containsText" text="LNP">
      <formula>NOT(ISERROR(SEARCH("LNP",H309)))</formula>
    </cfRule>
    <cfRule type="containsText" dxfId="28427" priority="49667" stopIfTrue="1" operator="containsText" text="DM">
      <formula>NOT(ISERROR(SEARCH("DM",H309)))</formula>
    </cfRule>
    <cfRule type="containsText" dxfId="28426" priority="49668" stopIfTrue="1" operator="containsText" text="5DOM">
      <formula>NOT(ISERROR(SEARCH("5DOM",H309)))</formula>
    </cfRule>
    <cfRule type="containsText" dxfId="28425" priority="49669" stopIfTrue="1" operator="containsText" text="DOM">
      <formula>NOT(ISERROR(SEARCH("DOM",H309)))</formula>
    </cfRule>
    <cfRule type="containsText" dxfId="28424" priority="49670" stopIfTrue="1" operator="containsText" text="DLP">
      <formula>NOT(ISERROR(SEARCH("DLP",H309)))</formula>
    </cfRule>
    <cfRule type="containsText" dxfId="28423" priority="49671" stopIfTrue="1" operator="containsText" text="5HE">
      <formula>NOT(ISERROR(SEARCH("5HE",H309)))</formula>
    </cfRule>
    <cfRule type="containsText" dxfId="28422" priority="49672" stopIfTrue="1" operator="containsText" text="4HE">
      <formula>NOT(ISERROR(SEARCH("4HE",H309)))</formula>
    </cfRule>
    <cfRule type="containsText" dxfId="28421" priority="49673" stopIfTrue="1" operator="containsText" text="3HE">
      <formula>NOT(ISERROR(SEARCH("3HE",H309)))</formula>
    </cfRule>
    <cfRule type="containsText" dxfId="28420" priority="49674" stopIfTrue="1" operator="containsText" text="2HE">
      <formula>NOT(ISERROR(SEARCH("2HE",H309)))</formula>
    </cfRule>
    <cfRule type="containsText" dxfId="28419" priority="49675" stopIfTrue="1" operator="containsText" text="1HE">
      <formula>NOT(ISERROR(SEARCH("1HE",H309)))</formula>
    </cfRule>
    <cfRule type="containsText" dxfId="28418" priority="49676" stopIfTrue="1" operator="containsText" text="MINA">
      <formula>NOT(ISERROR(SEARCH("MINA",H309)))</formula>
    </cfRule>
    <cfRule type="containsText" dxfId="28417" priority="49677" stopIfTrue="1" operator="containsText" text="8TD">
      <formula>NOT(ISERROR(SEARCH("8TD",H309)))</formula>
    </cfRule>
  </conditionalFormatting>
  <conditionalFormatting sqref="O309">
    <cfRule type="containsText" dxfId="28416" priority="49644" stopIfTrue="1" operator="containsText" text="VAC">
      <formula>NOT(ISERROR(SEARCH("VAC",O309)))</formula>
    </cfRule>
    <cfRule type="containsText" priority="49645" stopIfTrue="1" operator="containsText" text="0">
      <formula>NOT(ISERROR(SEARCH("0",O309)))</formula>
    </cfRule>
    <cfRule type="containsText" dxfId="28415" priority="49646" stopIfTrue="1" operator="containsText" text="S">
      <formula>NOT(ISERROR(SEARCH("S",O309)))</formula>
    </cfRule>
    <cfRule type="containsText" dxfId="28414" priority="49647" stopIfTrue="1" operator="containsText" text="F">
      <formula>NOT(ISERROR(SEARCH("F",O309)))</formula>
    </cfRule>
    <cfRule type="containsText" dxfId="28413" priority="49648" stopIfTrue="1" operator="containsText" text="P">
      <formula>NOT(ISERROR(SEARCH("P",O309)))</formula>
    </cfRule>
    <cfRule type="containsText" dxfId="28412" priority="49649" stopIfTrue="1" operator="containsText" text="LNP">
      <formula>NOT(ISERROR(SEARCH("LNP",O309)))</formula>
    </cfRule>
    <cfRule type="containsText" dxfId="28411" priority="49650" stopIfTrue="1" operator="containsText" text="DM">
      <formula>NOT(ISERROR(SEARCH("DM",O309)))</formula>
    </cfRule>
    <cfRule type="containsText" dxfId="28410" priority="49651" stopIfTrue="1" operator="containsText" text="5DOM">
      <formula>NOT(ISERROR(SEARCH("5DOM",O309)))</formula>
    </cfRule>
    <cfRule type="containsText" dxfId="28409" priority="49652" stopIfTrue="1" operator="containsText" text="DOM">
      <formula>NOT(ISERROR(SEARCH("DOM",O309)))</formula>
    </cfRule>
    <cfRule type="containsText" dxfId="28408" priority="49653" stopIfTrue="1" operator="containsText" text="DLP">
      <formula>NOT(ISERROR(SEARCH("DLP",O309)))</formula>
    </cfRule>
    <cfRule type="containsText" dxfId="28407" priority="49654" stopIfTrue="1" operator="containsText" text="5HE">
      <formula>NOT(ISERROR(SEARCH("5HE",O309)))</formula>
    </cfRule>
    <cfRule type="containsText" dxfId="28406" priority="49655" stopIfTrue="1" operator="containsText" text="4HE">
      <formula>NOT(ISERROR(SEARCH("4HE",O309)))</formula>
    </cfRule>
    <cfRule type="containsText" dxfId="28405" priority="49656" stopIfTrue="1" operator="containsText" text="3HE">
      <formula>NOT(ISERROR(SEARCH("3HE",O309)))</formula>
    </cfRule>
    <cfRule type="containsText" dxfId="28404" priority="49657" stopIfTrue="1" operator="containsText" text="2HE">
      <formula>NOT(ISERROR(SEARCH("2HE",O309)))</formula>
    </cfRule>
    <cfRule type="containsText" dxfId="28403" priority="49658" stopIfTrue="1" operator="containsText" text="1HE">
      <formula>NOT(ISERROR(SEARCH("1HE",O309)))</formula>
    </cfRule>
    <cfRule type="containsText" dxfId="28402" priority="49659" stopIfTrue="1" operator="containsText" text="MINA">
      <formula>NOT(ISERROR(SEARCH("MINA",O309)))</formula>
    </cfRule>
    <cfRule type="containsText" dxfId="28401" priority="49660" stopIfTrue="1" operator="containsText" text="8TD">
      <formula>NOT(ISERROR(SEARCH("8TD",O309)))</formula>
    </cfRule>
  </conditionalFormatting>
  <conditionalFormatting sqref="I349 K349 M349:N349 P349:R349 P359:R359 P355 R355 P351:R351 M351:N351 K351 I351 I353:I355 K353:K355 M353:N355 P353:R354 M359:N359 K359 I359 P357:R357 M357:N357 K357 I357">
    <cfRule type="containsText" dxfId="28400" priority="49591" stopIfTrue="1" operator="containsText" text="VAC">
      <formula>NOT(ISERROR(SEARCH("VAC",I349)))</formula>
    </cfRule>
    <cfRule type="containsText" priority="49592" stopIfTrue="1" operator="containsText" text="0">
      <formula>NOT(ISERROR(SEARCH("0",I349)))</formula>
    </cfRule>
    <cfRule type="containsText" dxfId="28399" priority="49593" stopIfTrue="1" operator="containsText" text="S">
      <formula>NOT(ISERROR(SEARCH("S",I349)))</formula>
    </cfRule>
    <cfRule type="containsText" dxfId="28398" priority="49594" stopIfTrue="1" operator="containsText" text="F">
      <formula>NOT(ISERROR(SEARCH("F",I349)))</formula>
    </cfRule>
    <cfRule type="containsText" dxfId="28397" priority="49595" stopIfTrue="1" operator="containsText" text="P">
      <formula>NOT(ISERROR(SEARCH("P",I349)))</formula>
    </cfRule>
    <cfRule type="containsText" dxfId="28396" priority="49596" stopIfTrue="1" operator="containsText" text="LNP">
      <formula>NOT(ISERROR(SEARCH("LNP",I349)))</formula>
    </cfRule>
    <cfRule type="containsText" dxfId="28395" priority="49597" stopIfTrue="1" operator="containsText" text="DM">
      <formula>NOT(ISERROR(SEARCH("DM",I349)))</formula>
    </cfRule>
    <cfRule type="containsText" dxfId="28394" priority="49598" stopIfTrue="1" operator="containsText" text="5DOM">
      <formula>NOT(ISERROR(SEARCH("5DOM",I349)))</formula>
    </cfRule>
    <cfRule type="containsText" dxfId="28393" priority="49599" stopIfTrue="1" operator="containsText" text="DOM">
      <formula>NOT(ISERROR(SEARCH("DOM",I349)))</formula>
    </cfRule>
    <cfRule type="containsText" dxfId="28392" priority="49600" stopIfTrue="1" operator="containsText" text="DLP">
      <formula>NOT(ISERROR(SEARCH("DLP",I349)))</formula>
    </cfRule>
    <cfRule type="containsText" dxfId="28391" priority="49601" stopIfTrue="1" operator="containsText" text="5HE">
      <formula>NOT(ISERROR(SEARCH("5HE",I349)))</formula>
    </cfRule>
    <cfRule type="containsText" dxfId="28390" priority="49602" stopIfTrue="1" operator="containsText" text="4HE">
      <formula>NOT(ISERROR(SEARCH("4HE",I349)))</formula>
    </cfRule>
    <cfRule type="containsText" dxfId="28389" priority="49603" stopIfTrue="1" operator="containsText" text="3HE">
      <formula>NOT(ISERROR(SEARCH("3HE",I349)))</formula>
    </cfRule>
    <cfRule type="containsText" dxfId="28388" priority="49604" stopIfTrue="1" operator="containsText" text="2HE">
      <formula>NOT(ISERROR(SEARCH("2HE",I349)))</formula>
    </cfRule>
    <cfRule type="containsText" dxfId="28387" priority="49605" stopIfTrue="1" operator="containsText" text="1HE">
      <formula>NOT(ISERROR(SEARCH("1HE",I349)))</formula>
    </cfRule>
    <cfRule type="containsText" dxfId="28386" priority="49606" stopIfTrue="1" operator="containsText" text="MINA">
      <formula>NOT(ISERROR(SEARCH("MINA",I349)))</formula>
    </cfRule>
    <cfRule type="containsText" dxfId="28385" priority="49607" stopIfTrue="1" operator="containsText" text="8TD">
      <formula>NOT(ISERROR(SEARCH("8TD",I349)))</formula>
    </cfRule>
  </conditionalFormatting>
  <conditionalFormatting sqref="J349 J351 J353:J355 J359 J357">
    <cfRule type="containsText" dxfId="28384" priority="49574" stopIfTrue="1" operator="containsText" text="VAC">
      <formula>NOT(ISERROR(SEARCH("VAC",J349)))</formula>
    </cfRule>
    <cfRule type="containsText" priority="49575" stopIfTrue="1" operator="containsText" text="0">
      <formula>NOT(ISERROR(SEARCH("0",J349)))</formula>
    </cfRule>
    <cfRule type="containsText" dxfId="28383" priority="49576" stopIfTrue="1" operator="containsText" text="S">
      <formula>NOT(ISERROR(SEARCH("S",J349)))</formula>
    </cfRule>
    <cfRule type="containsText" dxfId="28382" priority="49577" stopIfTrue="1" operator="containsText" text="F">
      <formula>NOT(ISERROR(SEARCH("F",J349)))</formula>
    </cfRule>
    <cfRule type="containsText" dxfId="28381" priority="49578" stopIfTrue="1" operator="containsText" text="P">
      <formula>NOT(ISERROR(SEARCH("P",J349)))</formula>
    </cfRule>
    <cfRule type="containsText" dxfId="28380" priority="49579" stopIfTrue="1" operator="containsText" text="LNP">
      <formula>NOT(ISERROR(SEARCH("LNP",J349)))</formula>
    </cfRule>
    <cfRule type="containsText" dxfId="28379" priority="49580" stopIfTrue="1" operator="containsText" text="DM">
      <formula>NOT(ISERROR(SEARCH("DM",J349)))</formula>
    </cfRule>
    <cfRule type="containsText" dxfId="28378" priority="49581" stopIfTrue="1" operator="containsText" text="5DOM">
      <formula>NOT(ISERROR(SEARCH("5DOM",J349)))</formula>
    </cfRule>
    <cfRule type="containsText" dxfId="28377" priority="49582" stopIfTrue="1" operator="containsText" text="DOM">
      <formula>NOT(ISERROR(SEARCH("DOM",J349)))</formula>
    </cfRule>
    <cfRule type="containsText" dxfId="28376" priority="49583" stopIfTrue="1" operator="containsText" text="DLP">
      <formula>NOT(ISERROR(SEARCH("DLP",J349)))</formula>
    </cfRule>
    <cfRule type="containsText" dxfId="28375" priority="49584" stopIfTrue="1" operator="containsText" text="5HE">
      <formula>NOT(ISERROR(SEARCH("5HE",J349)))</formula>
    </cfRule>
    <cfRule type="containsText" dxfId="28374" priority="49585" stopIfTrue="1" operator="containsText" text="4HE">
      <formula>NOT(ISERROR(SEARCH("4HE",J349)))</formula>
    </cfRule>
    <cfRule type="containsText" dxfId="28373" priority="49586" stopIfTrue="1" operator="containsText" text="3HE">
      <formula>NOT(ISERROR(SEARCH("3HE",J349)))</formula>
    </cfRule>
    <cfRule type="containsText" dxfId="28372" priority="49587" stopIfTrue="1" operator="containsText" text="2HE">
      <formula>NOT(ISERROR(SEARCH("2HE",J349)))</formula>
    </cfRule>
    <cfRule type="containsText" dxfId="28371" priority="49588" stopIfTrue="1" operator="containsText" text="1HE">
      <formula>NOT(ISERROR(SEARCH("1HE",J349)))</formula>
    </cfRule>
    <cfRule type="containsText" dxfId="28370" priority="49589" stopIfTrue="1" operator="containsText" text="MINA">
      <formula>NOT(ISERROR(SEARCH("MINA",J349)))</formula>
    </cfRule>
    <cfRule type="containsText" dxfId="28369" priority="49590" stopIfTrue="1" operator="containsText" text="8TD">
      <formula>NOT(ISERROR(SEARCH("8TD",J349)))</formula>
    </cfRule>
  </conditionalFormatting>
  <conditionalFormatting sqref="J349 J351 J353:J355 J359 J357">
    <cfRule type="containsText" dxfId="28368" priority="49573" stopIfTrue="1" operator="containsText" text="8TDT">
      <formula>NOT(ISERROR(SEARCH("8TDT",J349)))</formula>
    </cfRule>
  </conditionalFormatting>
  <conditionalFormatting sqref="I350:AE350 I352:AE352 I358:AE358 I356:AE356">
    <cfRule type="containsText" dxfId="28367" priority="49539" stopIfTrue="1" operator="containsText" text="VAC">
      <formula>NOT(ISERROR(SEARCH("VAC",I350)))</formula>
    </cfRule>
    <cfRule type="containsText" priority="49540" stopIfTrue="1" operator="containsText" text="0">
      <formula>NOT(ISERROR(SEARCH("0",I350)))</formula>
    </cfRule>
    <cfRule type="containsText" dxfId="28366" priority="49541" stopIfTrue="1" operator="containsText" text="S">
      <formula>NOT(ISERROR(SEARCH("S",I350)))</formula>
    </cfRule>
    <cfRule type="containsText" dxfId="28365" priority="49542" stopIfTrue="1" operator="containsText" text="F">
      <formula>NOT(ISERROR(SEARCH("F",I350)))</formula>
    </cfRule>
    <cfRule type="containsText" dxfId="28364" priority="49543" stopIfTrue="1" operator="containsText" text="P">
      <formula>NOT(ISERROR(SEARCH("P",I350)))</formula>
    </cfRule>
    <cfRule type="containsText" dxfId="28363" priority="49544" stopIfTrue="1" operator="containsText" text="LNP">
      <formula>NOT(ISERROR(SEARCH("LNP",I350)))</formula>
    </cfRule>
    <cfRule type="containsText" dxfId="28362" priority="49545" stopIfTrue="1" operator="containsText" text="DM">
      <formula>NOT(ISERROR(SEARCH("DM",I350)))</formula>
    </cfRule>
    <cfRule type="containsText" dxfId="28361" priority="49546" stopIfTrue="1" operator="containsText" text="5DOM">
      <formula>NOT(ISERROR(SEARCH("5DOM",I350)))</formula>
    </cfRule>
    <cfRule type="containsText" dxfId="28360" priority="49547" stopIfTrue="1" operator="containsText" text="DOM">
      <formula>NOT(ISERROR(SEARCH("DOM",I350)))</formula>
    </cfRule>
    <cfRule type="containsText" dxfId="28359" priority="49548" stopIfTrue="1" operator="containsText" text="DLP">
      <formula>NOT(ISERROR(SEARCH("DLP",I350)))</formula>
    </cfRule>
    <cfRule type="containsText" dxfId="28358" priority="49549" stopIfTrue="1" operator="containsText" text="5HE">
      <formula>NOT(ISERROR(SEARCH("5HE",I350)))</formula>
    </cfRule>
    <cfRule type="containsText" dxfId="28357" priority="49550" stopIfTrue="1" operator="containsText" text="4HE">
      <formula>NOT(ISERROR(SEARCH("4HE",I350)))</formula>
    </cfRule>
    <cfRule type="containsText" dxfId="28356" priority="49551" stopIfTrue="1" operator="containsText" text="3HE">
      <formula>NOT(ISERROR(SEARCH("3HE",I350)))</formula>
    </cfRule>
    <cfRule type="containsText" dxfId="28355" priority="49552" stopIfTrue="1" operator="containsText" text="2HE">
      <formula>NOT(ISERROR(SEARCH("2HE",I350)))</formula>
    </cfRule>
    <cfRule type="containsText" dxfId="28354" priority="49553" stopIfTrue="1" operator="containsText" text="1HE">
      <formula>NOT(ISERROR(SEARCH("1HE",I350)))</formula>
    </cfRule>
    <cfRule type="containsText" dxfId="28353" priority="49554" stopIfTrue="1" operator="containsText" text="MINA">
      <formula>NOT(ISERROR(SEARCH("MINA",I350)))</formula>
    </cfRule>
    <cfRule type="containsText" dxfId="28352" priority="49555" stopIfTrue="1" operator="containsText" text="8TD">
      <formula>NOT(ISERROR(SEARCH("8TD",I350)))</formula>
    </cfRule>
  </conditionalFormatting>
  <conditionalFormatting sqref="O349 O351 O353:O355 O359 O357">
    <cfRule type="containsText" dxfId="28351" priority="49522" stopIfTrue="1" operator="containsText" text="VAC">
      <formula>NOT(ISERROR(SEARCH("VAC",O349)))</formula>
    </cfRule>
    <cfRule type="containsText" priority="49523" stopIfTrue="1" operator="containsText" text="0">
      <formula>NOT(ISERROR(SEARCH("0",O349)))</formula>
    </cfRule>
    <cfRule type="containsText" dxfId="28350" priority="49524" stopIfTrue="1" operator="containsText" text="S">
      <formula>NOT(ISERROR(SEARCH("S",O349)))</formula>
    </cfRule>
    <cfRule type="containsText" dxfId="28349" priority="49525" stopIfTrue="1" operator="containsText" text="F">
      <formula>NOT(ISERROR(SEARCH("F",O349)))</formula>
    </cfRule>
    <cfRule type="containsText" dxfId="28348" priority="49526" stopIfTrue="1" operator="containsText" text="P">
      <formula>NOT(ISERROR(SEARCH("P",O349)))</formula>
    </cfRule>
    <cfRule type="containsText" dxfId="28347" priority="49527" stopIfTrue="1" operator="containsText" text="LNP">
      <formula>NOT(ISERROR(SEARCH("LNP",O349)))</formula>
    </cfRule>
    <cfRule type="containsText" dxfId="28346" priority="49528" stopIfTrue="1" operator="containsText" text="DM">
      <formula>NOT(ISERROR(SEARCH("DM",O349)))</formula>
    </cfRule>
    <cfRule type="containsText" dxfId="28345" priority="49529" stopIfTrue="1" operator="containsText" text="5DOM">
      <formula>NOT(ISERROR(SEARCH("5DOM",O349)))</formula>
    </cfRule>
    <cfRule type="containsText" dxfId="28344" priority="49530" stopIfTrue="1" operator="containsText" text="DOM">
      <formula>NOT(ISERROR(SEARCH("DOM",O349)))</formula>
    </cfRule>
    <cfRule type="containsText" dxfId="28343" priority="49531" stopIfTrue="1" operator="containsText" text="DLP">
      <formula>NOT(ISERROR(SEARCH("DLP",O349)))</formula>
    </cfRule>
    <cfRule type="containsText" dxfId="28342" priority="49532" stopIfTrue="1" operator="containsText" text="5HE">
      <formula>NOT(ISERROR(SEARCH("5HE",O349)))</formula>
    </cfRule>
    <cfRule type="containsText" dxfId="28341" priority="49533" stopIfTrue="1" operator="containsText" text="4HE">
      <formula>NOT(ISERROR(SEARCH("4HE",O349)))</formula>
    </cfRule>
    <cfRule type="containsText" dxfId="28340" priority="49534" stopIfTrue="1" operator="containsText" text="3HE">
      <formula>NOT(ISERROR(SEARCH("3HE",O349)))</formula>
    </cfRule>
    <cfRule type="containsText" dxfId="28339" priority="49535" stopIfTrue="1" operator="containsText" text="2HE">
      <formula>NOT(ISERROR(SEARCH("2HE",O349)))</formula>
    </cfRule>
    <cfRule type="containsText" dxfId="28338" priority="49536" stopIfTrue="1" operator="containsText" text="1HE">
      <formula>NOT(ISERROR(SEARCH("1HE",O349)))</formula>
    </cfRule>
    <cfRule type="containsText" dxfId="28337" priority="49537" stopIfTrue="1" operator="containsText" text="MINA">
      <formula>NOT(ISERROR(SEARCH("MINA",O349)))</formula>
    </cfRule>
    <cfRule type="containsText" dxfId="28336" priority="49538" stopIfTrue="1" operator="containsText" text="8TD">
      <formula>NOT(ISERROR(SEARCH("8TD",O349)))</formula>
    </cfRule>
  </conditionalFormatting>
  <conditionalFormatting sqref="I325 K325 M325:N325 P325:R325">
    <cfRule type="containsText" dxfId="28335" priority="49350" stopIfTrue="1" operator="containsText" text="VAC">
      <formula>NOT(ISERROR(SEARCH("VAC",I325)))</formula>
    </cfRule>
    <cfRule type="containsText" priority="49351" stopIfTrue="1" operator="containsText" text="0">
      <formula>NOT(ISERROR(SEARCH("0",I325)))</formula>
    </cfRule>
    <cfRule type="containsText" dxfId="28334" priority="49352" stopIfTrue="1" operator="containsText" text="S">
      <formula>NOT(ISERROR(SEARCH("S",I325)))</formula>
    </cfRule>
    <cfRule type="containsText" dxfId="28333" priority="49353" stopIfTrue="1" operator="containsText" text="F">
      <formula>NOT(ISERROR(SEARCH("F",I325)))</formula>
    </cfRule>
    <cfRule type="containsText" dxfId="28332" priority="49354" stopIfTrue="1" operator="containsText" text="P">
      <formula>NOT(ISERROR(SEARCH("P",I325)))</formula>
    </cfRule>
    <cfRule type="containsText" dxfId="28331" priority="49355" stopIfTrue="1" operator="containsText" text="LNP">
      <formula>NOT(ISERROR(SEARCH("LNP",I325)))</formula>
    </cfRule>
    <cfRule type="containsText" dxfId="28330" priority="49356" stopIfTrue="1" operator="containsText" text="DM">
      <formula>NOT(ISERROR(SEARCH("DM",I325)))</formula>
    </cfRule>
    <cfRule type="containsText" dxfId="28329" priority="49357" stopIfTrue="1" operator="containsText" text="5DOM">
      <formula>NOT(ISERROR(SEARCH("5DOM",I325)))</formula>
    </cfRule>
    <cfRule type="containsText" dxfId="28328" priority="49358" stopIfTrue="1" operator="containsText" text="DOM">
      <formula>NOT(ISERROR(SEARCH("DOM",I325)))</formula>
    </cfRule>
    <cfRule type="containsText" dxfId="28327" priority="49359" stopIfTrue="1" operator="containsText" text="DLP">
      <formula>NOT(ISERROR(SEARCH("DLP",I325)))</formula>
    </cfRule>
    <cfRule type="containsText" dxfId="28326" priority="49360" stopIfTrue="1" operator="containsText" text="5HE">
      <formula>NOT(ISERROR(SEARCH("5HE",I325)))</formula>
    </cfRule>
    <cfRule type="containsText" dxfId="28325" priority="49361" stopIfTrue="1" operator="containsText" text="4HE">
      <formula>NOT(ISERROR(SEARCH("4HE",I325)))</formula>
    </cfRule>
    <cfRule type="containsText" dxfId="28324" priority="49362" stopIfTrue="1" operator="containsText" text="3HE">
      <formula>NOT(ISERROR(SEARCH("3HE",I325)))</formula>
    </cfRule>
    <cfRule type="containsText" dxfId="28323" priority="49363" stopIfTrue="1" operator="containsText" text="2HE">
      <formula>NOT(ISERROR(SEARCH("2HE",I325)))</formula>
    </cfRule>
    <cfRule type="containsText" dxfId="28322" priority="49364" stopIfTrue="1" operator="containsText" text="1HE">
      <formula>NOT(ISERROR(SEARCH("1HE",I325)))</formula>
    </cfRule>
    <cfRule type="containsText" dxfId="28321" priority="49365" stopIfTrue="1" operator="containsText" text="MINA">
      <formula>NOT(ISERROR(SEARCH("MINA",I325)))</formula>
    </cfRule>
    <cfRule type="containsText" dxfId="28320" priority="49366" stopIfTrue="1" operator="containsText" text="8TD">
      <formula>NOT(ISERROR(SEARCH("8TD",I325)))</formula>
    </cfRule>
  </conditionalFormatting>
  <conditionalFormatting sqref="J325">
    <cfRule type="containsText" dxfId="28319" priority="49333" stopIfTrue="1" operator="containsText" text="VAC">
      <formula>NOT(ISERROR(SEARCH("VAC",J325)))</formula>
    </cfRule>
    <cfRule type="containsText" priority="49334" stopIfTrue="1" operator="containsText" text="0">
      <formula>NOT(ISERROR(SEARCH("0",J325)))</formula>
    </cfRule>
    <cfRule type="containsText" dxfId="28318" priority="49335" stopIfTrue="1" operator="containsText" text="S">
      <formula>NOT(ISERROR(SEARCH("S",J325)))</formula>
    </cfRule>
    <cfRule type="containsText" dxfId="28317" priority="49336" stopIfTrue="1" operator="containsText" text="F">
      <formula>NOT(ISERROR(SEARCH("F",J325)))</formula>
    </cfRule>
    <cfRule type="containsText" dxfId="28316" priority="49337" stopIfTrue="1" operator="containsText" text="P">
      <formula>NOT(ISERROR(SEARCH("P",J325)))</formula>
    </cfRule>
    <cfRule type="containsText" dxfId="28315" priority="49338" stopIfTrue="1" operator="containsText" text="LNP">
      <formula>NOT(ISERROR(SEARCH("LNP",J325)))</formula>
    </cfRule>
    <cfRule type="containsText" dxfId="28314" priority="49339" stopIfTrue="1" operator="containsText" text="DM">
      <formula>NOT(ISERROR(SEARCH("DM",J325)))</formula>
    </cfRule>
    <cfRule type="containsText" dxfId="28313" priority="49340" stopIfTrue="1" operator="containsText" text="5DOM">
      <formula>NOT(ISERROR(SEARCH("5DOM",J325)))</formula>
    </cfRule>
    <cfRule type="containsText" dxfId="28312" priority="49341" stopIfTrue="1" operator="containsText" text="DOM">
      <formula>NOT(ISERROR(SEARCH("DOM",J325)))</formula>
    </cfRule>
    <cfRule type="containsText" dxfId="28311" priority="49342" stopIfTrue="1" operator="containsText" text="DLP">
      <formula>NOT(ISERROR(SEARCH("DLP",J325)))</formula>
    </cfRule>
    <cfRule type="containsText" dxfId="28310" priority="49343" stopIfTrue="1" operator="containsText" text="5HE">
      <formula>NOT(ISERROR(SEARCH("5HE",J325)))</formula>
    </cfRule>
    <cfRule type="containsText" dxfId="28309" priority="49344" stopIfTrue="1" operator="containsText" text="4HE">
      <formula>NOT(ISERROR(SEARCH("4HE",J325)))</formula>
    </cfRule>
    <cfRule type="containsText" dxfId="28308" priority="49345" stopIfTrue="1" operator="containsText" text="3HE">
      <formula>NOT(ISERROR(SEARCH("3HE",J325)))</formula>
    </cfRule>
    <cfRule type="containsText" dxfId="28307" priority="49346" stopIfTrue="1" operator="containsText" text="2HE">
      <formula>NOT(ISERROR(SEARCH("2HE",J325)))</formula>
    </cfRule>
    <cfRule type="containsText" dxfId="28306" priority="49347" stopIfTrue="1" operator="containsText" text="1HE">
      <formula>NOT(ISERROR(SEARCH("1HE",J325)))</formula>
    </cfRule>
    <cfRule type="containsText" dxfId="28305" priority="49348" stopIfTrue="1" operator="containsText" text="MINA">
      <formula>NOT(ISERROR(SEARCH("MINA",J325)))</formula>
    </cfRule>
    <cfRule type="containsText" dxfId="28304" priority="49349" stopIfTrue="1" operator="containsText" text="8TD">
      <formula>NOT(ISERROR(SEARCH("8TD",J325)))</formula>
    </cfRule>
  </conditionalFormatting>
  <conditionalFormatting sqref="J325">
    <cfRule type="containsText" dxfId="28303" priority="49332" stopIfTrue="1" operator="containsText" text="8TDT">
      <formula>NOT(ISERROR(SEARCH("8TDT",J325)))</formula>
    </cfRule>
  </conditionalFormatting>
  <conditionalFormatting sqref="H325">
    <cfRule type="containsText" dxfId="28302" priority="49298" stopIfTrue="1" operator="containsText" text="VAC">
      <formula>NOT(ISERROR(SEARCH("VAC",H325)))</formula>
    </cfRule>
    <cfRule type="containsText" priority="49299" stopIfTrue="1" operator="containsText" text="0">
      <formula>NOT(ISERROR(SEARCH("0",H325)))</formula>
    </cfRule>
    <cfRule type="containsText" dxfId="28301" priority="49300" stopIfTrue="1" operator="containsText" text="S">
      <formula>NOT(ISERROR(SEARCH("S",H325)))</formula>
    </cfRule>
    <cfRule type="containsText" dxfId="28300" priority="49301" stopIfTrue="1" operator="containsText" text="F">
      <formula>NOT(ISERROR(SEARCH("F",H325)))</formula>
    </cfRule>
    <cfRule type="containsText" dxfId="28299" priority="49302" stopIfTrue="1" operator="containsText" text="P">
      <formula>NOT(ISERROR(SEARCH("P",H325)))</formula>
    </cfRule>
    <cfRule type="containsText" dxfId="28298" priority="49303" stopIfTrue="1" operator="containsText" text="LNP">
      <formula>NOT(ISERROR(SEARCH("LNP",H325)))</formula>
    </cfRule>
    <cfRule type="containsText" dxfId="28297" priority="49304" stopIfTrue="1" operator="containsText" text="DM">
      <formula>NOT(ISERROR(SEARCH("DM",H325)))</formula>
    </cfRule>
    <cfRule type="containsText" dxfId="28296" priority="49305" stopIfTrue="1" operator="containsText" text="5DOM">
      <formula>NOT(ISERROR(SEARCH("5DOM",H325)))</formula>
    </cfRule>
    <cfRule type="containsText" dxfId="28295" priority="49306" stopIfTrue="1" operator="containsText" text="DOM">
      <formula>NOT(ISERROR(SEARCH("DOM",H325)))</formula>
    </cfRule>
    <cfRule type="containsText" dxfId="28294" priority="49307" stopIfTrue="1" operator="containsText" text="DLP">
      <formula>NOT(ISERROR(SEARCH("DLP",H325)))</formula>
    </cfRule>
    <cfRule type="containsText" dxfId="28293" priority="49308" stopIfTrue="1" operator="containsText" text="5HE">
      <formula>NOT(ISERROR(SEARCH("5HE",H325)))</formula>
    </cfRule>
    <cfRule type="containsText" dxfId="28292" priority="49309" stopIfTrue="1" operator="containsText" text="4HE">
      <formula>NOT(ISERROR(SEARCH("4HE",H325)))</formula>
    </cfRule>
    <cfRule type="containsText" dxfId="28291" priority="49310" stopIfTrue="1" operator="containsText" text="3HE">
      <formula>NOT(ISERROR(SEARCH("3HE",H325)))</formula>
    </cfRule>
    <cfRule type="containsText" dxfId="28290" priority="49311" stopIfTrue="1" operator="containsText" text="2HE">
      <formula>NOT(ISERROR(SEARCH("2HE",H325)))</formula>
    </cfRule>
    <cfRule type="containsText" dxfId="28289" priority="49312" stopIfTrue="1" operator="containsText" text="1HE">
      <formula>NOT(ISERROR(SEARCH("1HE",H325)))</formula>
    </cfRule>
    <cfRule type="containsText" dxfId="28288" priority="49313" stopIfTrue="1" operator="containsText" text="MINA">
      <formula>NOT(ISERROR(SEARCH("MINA",H325)))</formula>
    </cfRule>
    <cfRule type="containsText" dxfId="28287" priority="49314" stopIfTrue="1" operator="containsText" text="8TD">
      <formula>NOT(ISERROR(SEARCH("8TD",H325)))</formula>
    </cfRule>
  </conditionalFormatting>
  <conditionalFormatting sqref="O325">
    <cfRule type="containsText" dxfId="28286" priority="49281" stopIfTrue="1" operator="containsText" text="VAC">
      <formula>NOT(ISERROR(SEARCH("VAC",O325)))</formula>
    </cfRule>
    <cfRule type="containsText" priority="49282" stopIfTrue="1" operator="containsText" text="0">
      <formula>NOT(ISERROR(SEARCH("0",O325)))</formula>
    </cfRule>
    <cfRule type="containsText" dxfId="28285" priority="49283" stopIfTrue="1" operator="containsText" text="S">
      <formula>NOT(ISERROR(SEARCH("S",O325)))</formula>
    </cfRule>
    <cfRule type="containsText" dxfId="28284" priority="49284" stopIfTrue="1" operator="containsText" text="F">
      <formula>NOT(ISERROR(SEARCH("F",O325)))</formula>
    </cfRule>
    <cfRule type="containsText" dxfId="28283" priority="49285" stopIfTrue="1" operator="containsText" text="P">
      <formula>NOT(ISERROR(SEARCH("P",O325)))</formula>
    </cfRule>
    <cfRule type="containsText" dxfId="28282" priority="49286" stopIfTrue="1" operator="containsText" text="LNP">
      <formula>NOT(ISERROR(SEARCH("LNP",O325)))</formula>
    </cfRule>
    <cfRule type="containsText" dxfId="28281" priority="49287" stopIfTrue="1" operator="containsText" text="DM">
      <formula>NOT(ISERROR(SEARCH("DM",O325)))</formula>
    </cfRule>
    <cfRule type="containsText" dxfId="28280" priority="49288" stopIfTrue="1" operator="containsText" text="5DOM">
      <formula>NOT(ISERROR(SEARCH("5DOM",O325)))</formula>
    </cfRule>
    <cfRule type="containsText" dxfId="28279" priority="49289" stopIfTrue="1" operator="containsText" text="DOM">
      <formula>NOT(ISERROR(SEARCH("DOM",O325)))</formula>
    </cfRule>
    <cfRule type="containsText" dxfId="28278" priority="49290" stopIfTrue="1" operator="containsText" text="DLP">
      <formula>NOT(ISERROR(SEARCH("DLP",O325)))</formula>
    </cfRule>
    <cfRule type="containsText" dxfId="28277" priority="49291" stopIfTrue="1" operator="containsText" text="5HE">
      <formula>NOT(ISERROR(SEARCH("5HE",O325)))</formula>
    </cfRule>
    <cfRule type="containsText" dxfId="28276" priority="49292" stopIfTrue="1" operator="containsText" text="4HE">
      <formula>NOT(ISERROR(SEARCH("4HE",O325)))</formula>
    </cfRule>
    <cfRule type="containsText" dxfId="28275" priority="49293" stopIfTrue="1" operator="containsText" text="3HE">
      <formula>NOT(ISERROR(SEARCH("3HE",O325)))</formula>
    </cfRule>
    <cfRule type="containsText" dxfId="28274" priority="49294" stopIfTrue="1" operator="containsText" text="2HE">
      <formula>NOT(ISERROR(SEARCH("2HE",O325)))</formula>
    </cfRule>
    <cfRule type="containsText" dxfId="28273" priority="49295" stopIfTrue="1" operator="containsText" text="1HE">
      <formula>NOT(ISERROR(SEARCH("1HE",O325)))</formula>
    </cfRule>
    <cfRule type="containsText" dxfId="28272" priority="49296" stopIfTrue="1" operator="containsText" text="MINA">
      <formula>NOT(ISERROR(SEARCH("MINA",O325)))</formula>
    </cfRule>
    <cfRule type="containsText" dxfId="28271" priority="49297" stopIfTrue="1" operator="containsText" text="8TD">
      <formula>NOT(ISERROR(SEARCH("8TD",O325)))</formula>
    </cfRule>
  </conditionalFormatting>
  <conditionalFormatting sqref="P269:R269 P271:R271 P273:R273">
    <cfRule type="containsText" dxfId="28270" priority="49264" stopIfTrue="1" operator="containsText" text="VAC">
      <formula>NOT(ISERROR(SEARCH("VAC",P269)))</formula>
    </cfRule>
    <cfRule type="containsText" priority="49265" stopIfTrue="1" operator="containsText" text="0">
      <formula>NOT(ISERROR(SEARCH("0",P269)))</formula>
    </cfRule>
    <cfRule type="containsText" dxfId="28269" priority="49266" stopIfTrue="1" operator="containsText" text="S">
      <formula>NOT(ISERROR(SEARCH("S",P269)))</formula>
    </cfRule>
    <cfRule type="containsText" dxfId="28268" priority="49267" stopIfTrue="1" operator="containsText" text="F">
      <formula>NOT(ISERROR(SEARCH("F",P269)))</formula>
    </cfRule>
    <cfRule type="containsText" dxfId="28267" priority="49268" stopIfTrue="1" operator="containsText" text="P">
      <formula>NOT(ISERROR(SEARCH("P",P269)))</formula>
    </cfRule>
    <cfRule type="containsText" dxfId="28266" priority="49269" stopIfTrue="1" operator="containsText" text="LNP">
      <formula>NOT(ISERROR(SEARCH("LNP",P269)))</formula>
    </cfRule>
    <cfRule type="containsText" dxfId="28265" priority="49270" stopIfTrue="1" operator="containsText" text="DM">
      <formula>NOT(ISERROR(SEARCH("DM",P269)))</formula>
    </cfRule>
    <cfRule type="containsText" dxfId="28264" priority="49271" stopIfTrue="1" operator="containsText" text="5DOM">
      <formula>NOT(ISERROR(SEARCH("5DOM",P269)))</formula>
    </cfRule>
    <cfRule type="containsText" dxfId="28263" priority="49272" stopIfTrue="1" operator="containsText" text="DOM">
      <formula>NOT(ISERROR(SEARCH("DOM",P269)))</formula>
    </cfRule>
    <cfRule type="containsText" dxfId="28262" priority="49273" stopIfTrue="1" operator="containsText" text="DLP">
      <formula>NOT(ISERROR(SEARCH("DLP",P269)))</formula>
    </cfRule>
    <cfRule type="containsText" dxfId="28261" priority="49274" stopIfTrue="1" operator="containsText" text="5HE">
      <formula>NOT(ISERROR(SEARCH("5HE",P269)))</formula>
    </cfRule>
    <cfRule type="containsText" dxfId="28260" priority="49275" stopIfTrue="1" operator="containsText" text="4HE">
      <formula>NOT(ISERROR(SEARCH("4HE",P269)))</formula>
    </cfRule>
    <cfRule type="containsText" dxfId="28259" priority="49276" stopIfTrue="1" operator="containsText" text="3HE">
      <formula>NOT(ISERROR(SEARCH("3HE",P269)))</formula>
    </cfRule>
    <cfRule type="containsText" dxfId="28258" priority="49277" stopIfTrue="1" operator="containsText" text="2HE">
      <formula>NOT(ISERROR(SEARCH("2HE",P269)))</formula>
    </cfRule>
    <cfRule type="containsText" dxfId="28257" priority="49278" stopIfTrue="1" operator="containsText" text="1HE">
      <formula>NOT(ISERROR(SEARCH("1HE",P269)))</formula>
    </cfRule>
    <cfRule type="containsText" dxfId="28256" priority="49279" stopIfTrue="1" operator="containsText" text="MINA">
      <formula>NOT(ISERROR(SEARCH("MINA",P269)))</formula>
    </cfRule>
    <cfRule type="containsText" dxfId="28255" priority="49280" stopIfTrue="1" operator="containsText" text="8TD">
      <formula>NOT(ISERROR(SEARCH("8TD",P269)))</formula>
    </cfRule>
  </conditionalFormatting>
  <conditionalFormatting sqref="O269 O271 O273">
    <cfRule type="containsText" dxfId="28254" priority="49195" stopIfTrue="1" operator="containsText" text="VAC">
      <formula>NOT(ISERROR(SEARCH("VAC",O269)))</formula>
    </cfRule>
    <cfRule type="containsText" priority="49196" stopIfTrue="1" operator="containsText" text="0">
      <formula>NOT(ISERROR(SEARCH("0",O269)))</formula>
    </cfRule>
    <cfRule type="containsText" dxfId="28253" priority="49197" stopIfTrue="1" operator="containsText" text="S">
      <formula>NOT(ISERROR(SEARCH("S",O269)))</formula>
    </cfRule>
    <cfRule type="containsText" dxfId="28252" priority="49198" stopIfTrue="1" operator="containsText" text="F">
      <formula>NOT(ISERROR(SEARCH("F",O269)))</formula>
    </cfRule>
    <cfRule type="containsText" dxfId="28251" priority="49199" stopIfTrue="1" operator="containsText" text="P">
      <formula>NOT(ISERROR(SEARCH("P",O269)))</formula>
    </cfRule>
    <cfRule type="containsText" dxfId="28250" priority="49200" stopIfTrue="1" operator="containsText" text="LNP">
      <formula>NOT(ISERROR(SEARCH("LNP",O269)))</formula>
    </cfRule>
    <cfRule type="containsText" dxfId="28249" priority="49201" stopIfTrue="1" operator="containsText" text="DM">
      <formula>NOT(ISERROR(SEARCH("DM",O269)))</formula>
    </cfRule>
    <cfRule type="containsText" dxfId="28248" priority="49202" stopIfTrue="1" operator="containsText" text="5DOM">
      <formula>NOT(ISERROR(SEARCH("5DOM",O269)))</formula>
    </cfRule>
    <cfRule type="containsText" dxfId="28247" priority="49203" stopIfTrue="1" operator="containsText" text="DOM">
      <formula>NOT(ISERROR(SEARCH("DOM",O269)))</formula>
    </cfRule>
    <cfRule type="containsText" dxfId="28246" priority="49204" stopIfTrue="1" operator="containsText" text="DLP">
      <formula>NOT(ISERROR(SEARCH("DLP",O269)))</formula>
    </cfRule>
    <cfRule type="containsText" dxfId="28245" priority="49205" stopIfTrue="1" operator="containsText" text="5HE">
      <formula>NOT(ISERROR(SEARCH("5HE",O269)))</formula>
    </cfRule>
    <cfRule type="containsText" dxfId="28244" priority="49206" stopIfTrue="1" operator="containsText" text="4HE">
      <formula>NOT(ISERROR(SEARCH("4HE",O269)))</formula>
    </cfRule>
    <cfRule type="containsText" dxfId="28243" priority="49207" stopIfTrue="1" operator="containsText" text="3HE">
      <formula>NOT(ISERROR(SEARCH("3HE",O269)))</formula>
    </cfRule>
    <cfRule type="containsText" dxfId="28242" priority="49208" stopIfTrue="1" operator="containsText" text="2HE">
      <formula>NOT(ISERROR(SEARCH("2HE",O269)))</formula>
    </cfRule>
    <cfRule type="containsText" dxfId="28241" priority="49209" stopIfTrue="1" operator="containsText" text="1HE">
      <formula>NOT(ISERROR(SEARCH("1HE",O269)))</formula>
    </cfRule>
    <cfRule type="containsText" dxfId="28240" priority="49210" stopIfTrue="1" operator="containsText" text="MINA">
      <formula>NOT(ISERROR(SEARCH("MINA",O269)))</formula>
    </cfRule>
    <cfRule type="containsText" dxfId="28239" priority="49211" stopIfTrue="1" operator="containsText" text="8TD">
      <formula>NOT(ISERROR(SEARCH("8TD",O269)))</formula>
    </cfRule>
  </conditionalFormatting>
  <conditionalFormatting sqref="I329 K329 P329:R329 M329 M237 P237:R237 K237 I237 I239 K239 P239:R239 M239">
    <cfRule type="containsText" dxfId="28238" priority="49178" stopIfTrue="1" operator="containsText" text="VAC">
      <formula>NOT(ISERROR(SEARCH("VAC",I237)))</formula>
    </cfRule>
    <cfRule type="containsText" priority="49179" stopIfTrue="1" operator="containsText" text="0">
      <formula>NOT(ISERROR(SEARCH("0",I237)))</formula>
    </cfRule>
    <cfRule type="containsText" dxfId="28237" priority="49180" stopIfTrue="1" operator="containsText" text="S">
      <formula>NOT(ISERROR(SEARCH("S",I237)))</formula>
    </cfRule>
    <cfRule type="containsText" dxfId="28236" priority="49181" stopIfTrue="1" operator="containsText" text="F">
      <formula>NOT(ISERROR(SEARCH("F",I237)))</formula>
    </cfRule>
    <cfRule type="containsText" dxfId="28235" priority="49182" stopIfTrue="1" operator="containsText" text="P">
      <formula>NOT(ISERROR(SEARCH("P",I237)))</formula>
    </cfRule>
    <cfRule type="containsText" dxfId="28234" priority="49183" stopIfTrue="1" operator="containsText" text="LNP">
      <formula>NOT(ISERROR(SEARCH("LNP",I237)))</formula>
    </cfRule>
    <cfRule type="containsText" dxfId="28233" priority="49184" stopIfTrue="1" operator="containsText" text="DM">
      <formula>NOT(ISERROR(SEARCH("DM",I237)))</formula>
    </cfRule>
    <cfRule type="containsText" dxfId="28232" priority="49185" stopIfTrue="1" operator="containsText" text="5DOM">
      <formula>NOT(ISERROR(SEARCH("5DOM",I237)))</formula>
    </cfRule>
    <cfRule type="containsText" dxfId="28231" priority="49186" stopIfTrue="1" operator="containsText" text="DOM">
      <formula>NOT(ISERROR(SEARCH("DOM",I237)))</formula>
    </cfRule>
    <cfRule type="containsText" dxfId="28230" priority="49187" stopIfTrue="1" operator="containsText" text="DLP">
      <formula>NOT(ISERROR(SEARCH("DLP",I237)))</formula>
    </cfRule>
    <cfRule type="containsText" dxfId="28229" priority="49188" stopIfTrue="1" operator="containsText" text="5HE">
      <formula>NOT(ISERROR(SEARCH("5HE",I237)))</formula>
    </cfRule>
    <cfRule type="containsText" dxfId="28228" priority="49189" stopIfTrue="1" operator="containsText" text="4HE">
      <formula>NOT(ISERROR(SEARCH("4HE",I237)))</formula>
    </cfRule>
    <cfRule type="containsText" dxfId="28227" priority="49190" stopIfTrue="1" operator="containsText" text="3HE">
      <formula>NOT(ISERROR(SEARCH("3HE",I237)))</formula>
    </cfRule>
    <cfRule type="containsText" dxfId="28226" priority="49191" stopIfTrue="1" operator="containsText" text="2HE">
      <formula>NOT(ISERROR(SEARCH("2HE",I237)))</formula>
    </cfRule>
    <cfRule type="containsText" dxfId="28225" priority="49192" stopIfTrue="1" operator="containsText" text="1HE">
      <formula>NOT(ISERROR(SEARCH("1HE",I237)))</formula>
    </cfRule>
    <cfRule type="containsText" dxfId="28224" priority="49193" stopIfTrue="1" operator="containsText" text="MINA">
      <formula>NOT(ISERROR(SEARCH("MINA",I237)))</formula>
    </cfRule>
    <cfRule type="containsText" dxfId="28223" priority="49194" stopIfTrue="1" operator="containsText" text="8TD">
      <formula>NOT(ISERROR(SEARCH("8TD",I237)))</formula>
    </cfRule>
  </conditionalFormatting>
  <conditionalFormatting sqref="J329 J237 J239">
    <cfRule type="containsText" dxfId="28222" priority="49161" stopIfTrue="1" operator="containsText" text="VAC">
      <formula>NOT(ISERROR(SEARCH("VAC",J237)))</formula>
    </cfRule>
    <cfRule type="containsText" priority="49162" stopIfTrue="1" operator="containsText" text="0">
      <formula>NOT(ISERROR(SEARCH("0",J237)))</formula>
    </cfRule>
    <cfRule type="containsText" dxfId="28221" priority="49163" stopIfTrue="1" operator="containsText" text="S">
      <formula>NOT(ISERROR(SEARCH("S",J237)))</formula>
    </cfRule>
    <cfRule type="containsText" dxfId="28220" priority="49164" stopIfTrue="1" operator="containsText" text="F">
      <formula>NOT(ISERROR(SEARCH("F",J237)))</formula>
    </cfRule>
    <cfRule type="containsText" dxfId="28219" priority="49165" stopIfTrue="1" operator="containsText" text="P">
      <formula>NOT(ISERROR(SEARCH("P",J237)))</formula>
    </cfRule>
    <cfRule type="containsText" dxfId="28218" priority="49166" stopIfTrue="1" operator="containsText" text="LNP">
      <formula>NOT(ISERROR(SEARCH("LNP",J237)))</formula>
    </cfRule>
    <cfRule type="containsText" dxfId="28217" priority="49167" stopIfTrue="1" operator="containsText" text="DM">
      <formula>NOT(ISERROR(SEARCH("DM",J237)))</formula>
    </cfRule>
    <cfRule type="containsText" dxfId="28216" priority="49168" stopIfTrue="1" operator="containsText" text="5DOM">
      <formula>NOT(ISERROR(SEARCH("5DOM",J237)))</formula>
    </cfRule>
    <cfRule type="containsText" dxfId="28215" priority="49169" stopIfTrue="1" operator="containsText" text="DOM">
      <formula>NOT(ISERROR(SEARCH("DOM",J237)))</formula>
    </cfRule>
    <cfRule type="containsText" dxfId="28214" priority="49170" stopIfTrue="1" operator="containsText" text="DLP">
      <formula>NOT(ISERROR(SEARCH("DLP",J237)))</formula>
    </cfRule>
    <cfRule type="containsText" dxfId="28213" priority="49171" stopIfTrue="1" operator="containsText" text="5HE">
      <formula>NOT(ISERROR(SEARCH("5HE",J237)))</formula>
    </cfRule>
    <cfRule type="containsText" dxfId="28212" priority="49172" stopIfTrue="1" operator="containsText" text="4HE">
      <formula>NOT(ISERROR(SEARCH("4HE",J237)))</formula>
    </cfRule>
    <cfRule type="containsText" dxfId="28211" priority="49173" stopIfTrue="1" operator="containsText" text="3HE">
      <formula>NOT(ISERROR(SEARCH("3HE",J237)))</formula>
    </cfRule>
    <cfRule type="containsText" dxfId="28210" priority="49174" stopIfTrue="1" operator="containsText" text="2HE">
      <formula>NOT(ISERROR(SEARCH("2HE",J237)))</formula>
    </cfRule>
    <cfRule type="containsText" dxfId="28209" priority="49175" stopIfTrue="1" operator="containsText" text="1HE">
      <formula>NOT(ISERROR(SEARCH("1HE",J237)))</formula>
    </cfRule>
    <cfRule type="containsText" dxfId="28208" priority="49176" stopIfTrue="1" operator="containsText" text="MINA">
      <formula>NOT(ISERROR(SEARCH("MINA",J237)))</formula>
    </cfRule>
    <cfRule type="containsText" dxfId="28207" priority="49177" stopIfTrue="1" operator="containsText" text="8TD">
      <formula>NOT(ISERROR(SEARCH("8TD",J237)))</formula>
    </cfRule>
  </conditionalFormatting>
  <conditionalFormatting sqref="J329 J237 J239">
    <cfRule type="containsText" dxfId="28206" priority="49160" stopIfTrue="1" operator="containsText" text="8TDT">
      <formula>NOT(ISERROR(SEARCH("8TDT",J237)))</formula>
    </cfRule>
  </conditionalFormatting>
  <conditionalFormatting sqref="N329 N237 N239">
    <cfRule type="containsText" dxfId="28205" priority="49143" stopIfTrue="1" operator="containsText" text="VAC">
      <formula>NOT(ISERROR(SEARCH("VAC",N237)))</formula>
    </cfRule>
    <cfRule type="containsText" priority="49144" stopIfTrue="1" operator="containsText" text="0">
      <formula>NOT(ISERROR(SEARCH("0",N237)))</formula>
    </cfRule>
    <cfRule type="containsText" dxfId="28204" priority="49145" stopIfTrue="1" operator="containsText" text="S">
      <formula>NOT(ISERROR(SEARCH("S",N237)))</formula>
    </cfRule>
    <cfRule type="containsText" dxfId="28203" priority="49146" stopIfTrue="1" operator="containsText" text="F">
      <formula>NOT(ISERROR(SEARCH("F",N237)))</formula>
    </cfRule>
    <cfRule type="containsText" dxfId="28202" priority="49147" stopIfTrue="1" operator="containsText" text="P">
      <formula>NOT(ISERROR(SEARCH("P",N237)))</formula>
    </cfRule>
    <cfRule type="containsText" dxfId="28201" priority="49148" stopIfTrue="1" operator="containsText" text="LNP">
      <formula>NOT(ISERROR(SEARCH("LNP",N237)))</formula>
    </cfRule>
    <cfRule type="containsText" dxfId="28200" priority="49149" stopIfTrue="1" operator="containsText" text="DM">
      <formula>NOT(ISERROR(SEARCH("DM",N237)))</formula>
    </cfRule>
    <cfRule type="containsText" dxfId="28199" priority="49150" stopIfTrue="1" operator="containsText" text="5DOM">
      <formula>NOT(ISERROR(SEARCH("5DOM",N237)))</formula>
    </cfRule>
    <cfRule type="containsText" dxfId="28198" priority="49151" stopIfTrue="1" operator="containsText" text="DOM">
      <formula>NOT(ISERROR(SEARCH("DOM",N237)))</formula>
    </cfRule>
    <cfRule type="containsText" dxfId="28197" priority="49152" stopIfTrue="1" operator="containsText" text="DLP">
      <formula>NOT(ISERROR(SEARCH("DLP",N237)))</formula>
    </cfRule>
    <cfRule type="containsText" dxfId="28196" priority="49153" stopIfTrue="1" operator="containsText" text="5HE">
      <formula>NOT(ISERROR(SEARCH("5HE",N237)))</formula>
    </cfRule>
    <cfRule type="containsText" dxfId="28195" priority="49154" stopIfTrue="1" operator="containsText" text="4HE">
      <formula>NOT(ISERROR(SEARCH("4HE",N237)))</formula>
    </cfRule>
    <cfRule type="containsText" dxfId="28194" priority="49155" stopIfTrue="1" operator="containsText" text="3HE">
      <formula>NOT(ISERROR(SEARCH("3HE",N237)))</formula>
    </cfRule>
    <cfRule type="containsText" dxfId="28193" priority="49156" stopIfTrue="1" operator="containsText" text="2HE">
      <formula>NOT(ISERROR(SEARCH("2HE",N237)))</formula>
    </cfRule>
    <cfRule type="containsText" dxfId="28192" priority="49157" stopIfTrue="1" operator="containsText" text="1HE">
      <formula>NOT(ISERROR(SEARCH("1HE",N237)))</formula>
    </cfRule>
    <cfRule type="containsText" dxfId="28191" priority="49158" stopIfTrue="1" operator="containsText" text="MINA">
      <formula>NOT(ISERROR(SEARCH("MINA",N237)))</formula>
    </cfRule>
    <cfRule type="containsText" dxfId="28190" priority="49159" stopIfTrue="1" operator="containsText" text="8TD">
      <formula>NOT(ISERROR(SEARCH("8TD",N237)))</formula>
    </cfRule>
  </conditionalFormatting>
  <conditionalFormatting sqref="H329 H237:H239 I238:Y238">
    <cfRule type="containsText" dxfId="28189" priority="49109" stopIfTrue="1" operator="containsText" text="VAC">
      <formula>NOT(ISERROR(SEARCH("VAC",H237)))</formula>
    </cfRule>
    <cfRule type="containsText" priority="49110" stopIfTrue="1" operator="containsText" text="0">
      <formula>NOT(ISERROR(SEARCH("0",H237)))</formula>
    </cfRule>
    <cfRule type="containsText" dxfId="28188" priority="49111" stopIfTrue="1" operator="containsText" text="S">
      <formula>NOT(ISERROR(SEARCH("S",H237)))</formula>
    </cfRule>
    <cfRule type="containsText" dxfId="28187" priority="49112" stopIfTrue="1" operator="containsText" text="F">
      <formula>NOT(ISERROR(SEARCH("F",H237)))</formula>
    </cfRule>
    <cfRule type="containsText" dxfId="28186" priority="49113" stopIfTrue="1" operator="containsText" text="P">
      <formula>NOT(ISERROR(SEARCH("P",H237)))</formula>
    </cfRule>
    <cfRule type="containsText" dxfId="28185" priority="49114" stopIfTrue="1" operator="containsText" text="LNP">
      <formula>NOT(ISERROR(SEARCH("LNP",H237)))</formula>
    </cfRule>
    <cfRule type="containsText" dxfId="28184" priority="49115" stopIfTrue="1" operator="containsText" text="DM">
      <formula>NOT(ISERROR(SEARCH("DM",H237)))</formula>
    </cfRule>
    <cfRule type="containsText" dxfId="28183" priority="49116" stopIfTrue="1" operator="containsText" text="5DOM">
      <formula>NOT(ISERROR(SEARCH("5DOM",H237)))</formula>
    </cfRule>
    <cfRule type="containsText" dxfId="28182" priority="49117" stopIfTrue="1" operator="containsText" text="DOM">
      <formula>NOT(ISERROR(SEARCH("DOM",H237)))</formula>
    </cfRule>
    <cfRule type="containsText" dxfId="28181" priority="49118" stopIfTrue="1" operator="containsText" text="DLP">
      <formula>NOT(ISERROR(SEARCH("DLP",H237)))</formula>
    </cfRule>
    <cfRule type="containsText" dxfId="28180" priority="49119" stopIfTrue="1" operator="containsText" text="5HE">
      <formula>NOT(ISERROR(SEARCH("5HE",H237)))</formula>
    </cfRule>
    <cfRule type="containsText" dxfId="28179" priority="49120" stopIfTrue="1" operator="containsText" text="4HE">
      <formula>NOT(ISERROR(SEARCH("4HE",H237)))</formula>
    </cfRule>
    <cfRule type="containsText" dxfId="28178" priority="49121" stopIfTrue="1" operator="containsText" text="3HE">
      <formula>NOT(ISERROR(SEARCH("3HE",H237)))</formula>
    </cfRule>
    <cfRule type="containsText" dxfId="28177" priority="49122" stopIfTrue="1" operator="containsText" text="2HE">
      <formula>NOT(ISERROR(SEARCH("2HE",H237)))</formula>
    </cfRule>
    <cfRule type="containsText" dxfId="28176" priority="49123" stopIfTrue="1" operator="containsText" text="1HE">
      <formula>NOT(ISERROR(SEARCH("1HE",H237)))</formula>
    </cfRule>
    <cfRule type="containsText" dxfId="28175" priority="49124" stopIfTrue="1" operator="containsText" text="MINA">
      <formula>NOT(ISERROR(SEARCH("MINA",H237)))</formula>
    </cfRule>
    <cfRule type="containsText" dxfId="28174" priority="49125" stopIfTrue="1" operator="containsText" text="8TD">
      <formula>NOT(ISERROR(SEARCH("8TD",H237)))</formula>
    </cfRule>
  </conditionalFormatting>
  <conditionalFormatting sqref="O329 O237 O239">
    <cfRule type="containsText" dxfId="28173" priority="49092" stopIfTrue="1" operator="containsText" text="VAC">
      <formula>NOT(ISERROR(SEARCH("VAC",O237)))</formula>
    </cfRule>
    <cfRule type="containsText" priority="49093" stopIfTrue="1" operator="containsText" text="0">
      <formula>NOT(ISERROR(SEARCH("0",O237)))</formula>
    </cfRule>
    <cfRule type="containsText" dxfId="28172" priority="49094" stopIfTrue="1" operator="containsText" text="S">
      <formula>NOT(ISERROR(SEARCH("S",O237)))</formula>
    </cfRule>
    <cfRule type="containsText" dxfId="28171" priority="49095" stopIfTrue="1" operator="containsText" text="F">
      <formula>NOT(ISERROR(SEARCH("F",O237)))</formula>
    </cfRule>
    <cfRule type="containsText" dxfId="28170" priority="49096" stopIfTrue="1" operator="containsText" text="P">
      <formula>NOT(ISERROR(SEARCH("P",O237)))</formula>
    </cfRule>
    <cfRule type="containsText" dxfId="28169" priority="49097" stopIfTrue="1" operator="containsText" text="LNP">
      <formula>NOT(ISERROR(SEARCH("LNP",O237)))</formula>
    </cfRule>
    <cfRule type="containsText" dxfId="28168" priority="49098" stopIfTrue="1" operator="containsText" text="DM">
      <formula>NOT(ISERROR(SEARCH("DM",O237)))</formula>
    </cfRule>
    <cfRule type="containsText" dxfId="28167" priority="49099" stopIfTrue="1" operator="containsText" text="5DOM">
      <formula>NOT(ISERROR(SEARCH("5DOM",O237)))</formula>
    </cfRule>
    <cfRule type="containsText" dxfId="28166" priority="49100" stopIfTrue="1" operator="containsText" text="DOM">
      <formula>NOT(ISERROR(SEARCH("DOM",O237)))</formula>
    </cfRule>
    <cfRule type="containsText" dxfId="28165" priority="49101" stopIfTrue="1" operator="containsText" text="DLP">
      <formula>NOT(ISERROR(SEARCH("DLP",O237)))</formula>
    </cfRule>
    <cfRule type="containsText" dxfId="28164" priority="49102" stopIfTrue="1" operator="containsText" text="5HE">
      <formula>NOT(ISERROR(SEARCH("5HE",O237)))</formula>
    </cfRule>
    <cfRule type="containsText" dxfId="28163" priority="49103" stopIfTrue="1" operator="containsText" text="4HE">
      <formula>NOT(ISERROR(SEARCH("4HE",O237)))</formula>
    </cfRule>
    <cfRule type="containsText" dxfId="28162" priority="49104" stopIfTrue="1" operator="containsText" text="3HE">
      <formula>NOT(ISERROR(SEARCH("3HE",O237)))</formula>
    </cfRule>
    <cfRule type="containsText" dxfId="28161" priority="49105" stopIfTrue="1" operator="containsText" text="2HE">
      <formula>NOT(ISERROR(SEARCH("2HE",O237)))</formula>
    </cfRule>
    <cfRule type="containsText" dxfId="28160" priority="49106" stopIfTrue="1" operator="containsText" text="1HE">
      <formula>NOT(ISERROR(SEARCH("1HE",O237)))</formula>
    </cfRule>
    <cfRule type="containsText" dxfId="28159" priority="49107" stopIfTrue="1" operator="containsText" text="MINA">
      <formula>NOT(ISERROR(SEARCH("MINA",O237)))</formula>
    </cfRule>
    <cfRule type="containsText" dxfId="28158" priority="49108" stopIfTrue="1" operator="containsText" text="8TD">
      <formula>NOT(ISERROR(SEARCH("8TD",O237)))</formula>
    </cfRule>
  </conditionalFormatting>
  <conditionalFormatting sqref="I249 K249 M249:N249 P249:R249">
    <cfRule type="containsText" dxfId="28157" priority="49075" stopIfTrue="1" operator="containsText" text="VAC">
      <formula>NOT(ISERROR(SEARCH("VAC",I249)))</formula>
    </cfRule>
    <cfRule type="containsText" priority="49076" stopIfTrue="1" operator="containsText" text="0">
      <formula>NOT(ISERROR(SEARCH("0",I249)))</formula>
    </cfRule>
    <cfRule type="containsText" dxfId="28156" priority="49077" stopIfTrue="1" operator="containsText" text="S">
      <formula>NOT(ISERROR(SEARCH("S",I249)))</formula>
    </cfRule>
    <cfRule type="containsText" dxfId="28155" priority="49078" stopIfTrue="1" operator="containsText" text="F">
      <formula>NOT(ISERROR(SEARCH("F",I249)))</formula>
    </cfRule>
    <cfRule type="containsText" dxfId="28154" priority="49079" stopIfTrue="1" operator="containsText" text="P">
      <formula>NOT(ISERROR(SEARCH("P",I249)))</formula>
    </cfRule>
    <cfRule type="containsText" dxfId="28153" priority="49080" stopIfTrue="1" operator="containsText" text="LNP">
      <formula>NOT(ISERROR(SEARCH("LNP",I249)))</formula>
    </cfRule>
    <cfRule type="containsText" dxfId="28152" priority="49081" stopIfTrue="1" operator="containsText" text="DM">
      <formula>NOT(ISERROR(SEARCH("DM",I249)))</formula>
    </cfRule>
    <cfRule type="containsText" dxfId="28151" priority="49082" stopIfTrue="1" operator="containsText" text="5DOM">
      <formula>NOT(ISERROR(SEARCH("5DOM",I249)))</formula>
    </cfRule>
    <cfRule type="containsText" dxfId="28150" priority="49083" stopIfTrue="1" operator="containsText" text="DOM">
      <formula>NOT(ISERROR(SEARCH("DOM",I249)))</formula>
    </cfRule>
    <cfRule type="containsText" dxfId="28149" priority="49084" stopIfTrue="1" operator="containsText" text="DLP">
      <formula>NOT(ISERROR(SEARCH("DLP",I249)))</formula>
    </cfRule>
    <cfRule type="containsText" dxfId="28148" priority="49085" stopIfTrue="1" operator="containsText" text="5HE">
      <formula>NOT(ISERROR(SEARCH("5HE",I249)))</formula>
    </cfRule>
    <cfRule type="containsText" dxfId="28147" priority="49086" stopIfTrue="1" operator="containsText" text="4HE">
      <formula>NOT(ISERROR(SEARCH("4HE",I249)))</formula>
    </cfRule>
    <cfRule type="containsText" dxfId="28146" priority="49087" stopIfTrue="1" operator="containsText" text="3HE">
      <formula>NOT(ISERROR(SEARCH("3HE",I249)))</formula>
    </cfRule>
    <cfRule type="containsText" dxfId="28145" priority="49088" stopIfTrue="1" operator="containsText" text="2HE">
      <formula>NOT(ISERROR(SEARCH("2HE",I249)))</formula>
    </cfRule>
    <cfRule type="containsText" dxfId="28144" priority="49089" stopIfTrue="1" operator="containsText" text="1HE">
      <formula>NOT(ISERROR(SEARCH("1HE",I249)))</formula>
    </cfRule>
    <cfRule type="containsText" dxfId="28143" priority="49090" stopIfTrue="1" operator="containsText" text="MINA">
      <formula>NOT(ISERROR(SEARCH("MINA",I249)))</formula>
    </cfRule>
    <cfRule type="containsText" dxfId="28142" priority="49091" stopIfTrue="1" operator="containsText" text="8TD">
      <formula>NOT(ISERROR(SEARCH("8TD",I249)))</formula>
    </cfRule>
  </conditionalFormatting>
  <conditionalFormatting sqref="J249">
    <cfRule type="containsText" dxfId="28141" priority="49058" stopIfTrue="1" operator="containsText" text="VAC">
      <formula>NOT(ISERROR(SEARCH("VAC",J249)))</formula>
    </cfRule>
    <cfRule type="containsText" priority="49059" stopIfTrue="1" operator="containsText" text="0">
      <formula>NOT(ISERROR(SEARCH("0",J249)))</formula>
    </cfRule>
    <cfRule type="containsText" dxfId="28140" priority="49060" stopIfTrue="1" operator="containsText" text="S">
      <formula>NOT(ISERROR(SEARCH("S",J249)))</formula>
    </cfRule>
    <cfRule type="containsText" dxfId="28139" priority="49061" stopIfTrue="1" operator="containsText" text="F">
      <formula>NOT(ISERROR(SEARCH("F",J249)))</formula>
    </cfRule>
    <cfRule type="containsText" dxfId="28138" priority="49062" stopIfTrue="1" operator="containsText" text="P">
      <formula>NOT(ISERROR(SEARCH("P",J249)))</formula>
    </cfRule>
    <cfRule type="containsText" dxfId="28137" priority="49063" stopIfTrue="1" operator="containsText" text="LNP">
      <formula>NOT(ISERROR(SEARCH("LNP",J249)))</formula>
    </cfRule>
    <cfRule type="containsText" dxfId="28136" priority="49064" stopIfTrue="1" operator="containsText" text="DM">
      <formula>NOT(ISERROR(SEARCH("DM",J249)))</formula>
    </cfRule>
    <cfRule type="containsText" dxfId="28135" priority="49065" stopIfTrue="1" operator="containsText" text="5DOM">
      <formula>NOT(ISERROR(SEARCH("5DOM",J249)))</formula>
    </cfRule>
    <cfRule type="containsText" dxfId="28134" priority="49066" stopIfTrue="1" operator="containsText" text="DOM">
      <formula>NOT(ISERROR(SEARCH("DOM",J249)))</formula>
    </cfRule>
    <cfRule type="containsText" dxfId="28133" priority="49067" stopIfTrue="1" operator="containsText" text="DLP">
      <formula>NOT(ISERROR(SEARCH("DLP",J249)))</formula>
    </cfRule>
    <cfRule type="containsText" dxfId="28132" priority="49068" stopIfTrue="1" operator="containsText" text="5HE">
      <formula>NOT(ISERROR(SEARCH("5HE",J249)))</formula>
    </cfRule>
    <cfRule type="containsText" dxfId="28131" priority="49069" stopIfTrue="1" operator="containsText" text="4HE">
      <formula>NOT(ISERROR(SEARCH("4HE",J249)))</formula>
    </cfRule>
    <cfRule type="containsText" dxfId="28130" priority="49070" stopIfTrue="1" operator="containsText" text="3HE">
      <formula>NOT(ISERROR(SEARCH("3HE",J249)))</formula>
    </cfRule>
    <cfRule type="containsText" dxfId="28129" priority="49071" stopIfTrue="1" operator="containsText" text="2HE">
      <formula>NOT(ISERROR(SEARCH("2HE",J249)))</formula>
    </cfRule>
    <cfRule type="containsText" dxfId="28128" priority="49072" stopIfTrue="1" operator="containsText" text="1HE">
      <formula>NOT(ISERROR(SEARCH("1HE",J249)))</formula>
    </cfRule>
    <cfRule type="containsText" dxfId="28127" priority="49073" stopIfTrue="1" operator="containsText" text="MINA">
      <formula>NOT(ISERROR(SEARCH("MINA",J249)))</formula>
    </cfRule>
    <cfRule type="containsText" dxfId="28126" priority="49074" stopIfTrue="1" operator="containsText" text="8TD">
      <formula>NOT(ISERROR(SEARCH("8TD",J249)))</formula>
    </cfRule>
  </conditionalFormatting>
  <conditionalFormatting sqref="J249">
    <cfRule type="containsText" dxfId="28125" priority="49057" stopIfTrue="1" operator="containsText" text="8TDT">
      <formula>NOT(ISERROR(SEARCH("8TDT",J249)))</formula>
    </cfRule>
  </conditionalFormatting>
  <conditionalFormatting sqref="H249">
    <cfRule type="containsText" dxfId="28124" priority="49023" stopIfTrue="1" operator="containsText" text="VAC">
      <formula>NOT(ISERROR(SEARCH("VAC",H249)))</formula>
    </cfRule>
    <cfRule type="containsText" priority="49024" stopIfTrue="1" operator="containsText" text="0">
      <formula>NOT(ISERROR(SEARCH("0",H249)))</formula>
    </cfRule>
    <cfRule type="containsText" dxfId="28123" priority="49025" stopIfTrue="1" operator="containsText" text="S">
      <formula>NOT(ISERROR(SEARCH("S",H249)))</formula>
    </cfRule>
    <cfRule type="containsText" dxfId="28122" priority="49026" stopIfTrue="1" operator="containsText" text="F">
      <formula>NOT(ISERROR(SEARCH("F",H249)))</formula>
    </cfRule>
    <cfRule type="containsText" dxfId="28121" priority="49027" stopIfTrue="1" operator="containsText" text="P">
      <formula>NOT(ISERROR(SEARCH("P",H249)))</formula>
    </cfRule>
    <cfRule type="containsText" dxfId="28120" priority="49028" stopIfTrue="1" operator="containsText" text="LNP">
      <formula>NOT(ISERROR(SEARCH("LNP",H249)))</formula>
    </cfRule>
    <cfRule type="containsText" dxfId="28119" priority="49029" stopIfTrue="1" operator="containsText" text="DM">
      <formula>NOT(ISERROR(SEARCH("DM",H249)))</formula>
    </cfRule>
    <cfRule type="containsText" dxfId="28118" priority="49030" stopIfTrue="1" operator="containsText" text="5DOM">
      <formula>NOT(ISERROR(SEARCH("5DOM",H249)))</formula>
    </cfRule>
    <cfRule type="containsText" dxfId="28117" priority="49031" stopIfTrue="1" operator="containsText" text="DOM">
      <formula>NOT(ISERROR(SEARCH("DOM",H249)))</formula>
    </cfRule>
    <cfRule type="containsText" dxfId="28116" priority="49032" stopIfTrue="1" operator="containsText" text="DLP">
      <formula>NOT(ISERROR(SEARCH("DLP",H249)))</formula>
    </cfRule>
    <cfRule type="containsText" dxfId="28115" priority="49033" stopIfTrue="1" operator="containsText" text="5HE">
      <formula>NOT(ISERROR(SEARCH("5HE",H249)))</formula>
    </cfRule>
    <cfRule type="containsText" dxfId="28114" priority="49034" stopIfTrue="1" operator="containsText" text="4HE">
      <formula>NOT(ISERROR(SEARCH("4HE",H249)))</formula>
    </cfRule>
    <cfRule type="containsText" dxfId="28113" priority="49035" stopIfTrue="1" operator="containsText" text="3HE">
      <formula>NOT(ISERROR(SEARCH("3HE",H249)))</formula>
    </cfRule>
    <cfRule type="containsText" dxfId="28112" priority="49036" stopIfTrue="1" operator="containsText" text="2HE">
      <formula>NOT(ISERROR(SEARCH("2HE",H249)))</formula>
    </cfRule>
    <cfRule type="containsText" dxfId="28111" priority="49037" stopIfTrue="1" operator="containsText" text="1HE">
      <formula>NOT(ISERROR(SEARCH("1HE",H249)))</formula>
    </cfRule>
    <cfRule type="containsText" dxfId="28110" priority="49038" stopIfTrue="1" operator="containsText" text="MINA">
      <formula>NOT(ISERROR(SEARCH("MINA",H249)))</formula>
    </cfRule>
    <cfRule type="containsText" dxfId="28109" priority="49039" stopIfTrue="1" operator="containsText" text="8TD">
      <formula>NOT(ISERROR(SEARCH("8TD",H249)))</formula>
    </cfRule>
  </conditionalFormatting>
  <conditionalFormatting sqref="O249">
    <cfRule type="containsText" dxfId="28108" priority="49006" stopIfTrue="1" operator="containsText" text="VAC">
      <formula>NOT(ISERROR(SEARCH("VAC",O249)))</formula>
    </cfRule>
    <cfRule type="containsText" priority="49007" stopIfTrue="1" operator="containsText" text="0">
      <formula>NOT(ISERROR(SEARCH("0",O249)))</formula>
    </cfRule>
    <cfRule type="containsText" dxfId="28107" priority="49008" stopIfTrue="1" operator="containsText" text="S">
      <formula>NOT(ISERROR(SEARCH("S",O249)))</formula>
    </cfRule>
    <cfRule type="containsText" dxfId="28106" priority="49009" stopIfTrue="1" operator="containsText" text="F">
      <formula>NOT(ISERROR(SEARCH("F",O249)))</formula>
    </cfRule>
    <cfRule type="containsText" dxfId="28105" priority="49010" stopIfTrue="1" operator="containsText" text="P">
      <formula>NOT(ISERROR(SEARCH("P",O249)))</formula>
    </cfRule>
    <cfRule type="containsText" dxfId="28104" priority="49011" stopIfTrue="1" operator="containsText" text="LNP">
      <formula>NOT(ISERROR(SEARCH("LNP",O249)))</formula>
    </cfRule>
    <cfRule type="containsText" dxfId="28103" priority="49012" stopIfTrue="1" operator="containsText" text="DM">
      <formula>NOT(ISERROR(SEARCH("DM",O249)))</formula>
    </cfRule>
    <cfRule type="containsText" dxfId="28102" priority="49013" stopIfTrue="1" operator="containsText" text="5DOM">
      <formula>NOT(ISERROR(SEARCH("5DOM",O249)))</formula>
    </cfRule>
    <cfRule type="containsText" dxfId="28101" priority="49014" stopIfTrue="1" operator="containsText" text="DOM">
      <formula>NOT(ISERROR(SEARCH("DOM",O249)))</formula>
    </cfRule>
    <cfRule type="containsText" dxfId="28100" priority="49015" stopIfTrue="1" operator="containsText" text="DLP">
      <formula>NOT(ISERROR(SEARCH("DLP",O249)))</formula>
    </cfRule>
    <cfRule type="containsText" dxfId="28099" priority="49016" stopIfTrue="1" operator="containsText" text="5HE">
      <formula>NOT(ISERROR(SEARCH("5HE",O249)))</formula>
    </cfRule>
    <cfRule type="containsText" dxfId="28098" priority="49017" stopIfTrue="1" operator="containsText" text="4HE">
      <formula>NOT(ISERROR(SEARCH("4HE",O249)))</formula>
    </cfRule>
    <cfRule type="containsText" dxfId="28097" priority="49018" stopIfTrue="1" operator="containsText" text="3HE">
      <formula>NOT(ISERROR(SEARCH("3HE",O249)))</formula>
    </cfRule>
    <cfRule type="containsText" dxfId="28096" priority="49019" stopIfTrue="1" operator="containsText" text="2HE">
      <formula>NOT(ISERROR(SEARCH("2HE",O249)))</formula>
    </cfRule>
    <cfRule type="containsText" dxfId="28095" priority="49020" stopIfTrue="1" operator="containsText" text="1HE">
      <formula>NOT(ISERROR(SEARCH("1HE",O249)))</formula>
    </cfRule>
    <cfRule type="containsText" dxfId="28094" priority="49021" stopIfTrue="1" operator="containsText" text="MINA">
      <formula>NOT(ISERROR(SEARCH("MINA",O249)))</formula>
    </cfRule>
    <cfRule type="containsText" dxfId="28093" priority="49022" stopIfTrue="1" operator="containsText" text="8TD">
      <formula>NOT(ISERROR(SEARCH("8TD",O249)))</formula>
    </cfRule>
  </conditionalFormatting>
  <conditionalFormatting sqref="U207:U209 V208:X208">
    <cfRule type="containsText" dxfId="28092" priority="48989" stopIfTrue="1" operator="containsText" text="VAC">
      <formula>NOT(ISERROR(SEARCH("VAC",U207)))</formula>
    </cfRule>
    <cfRule type="containsText" priority="48990" stopIfTrue="1" operator="containsText" text="0">
      <formula>NOT(ISERROR(SEARCH("0",U207)))</formula>
    </cfRule>
    <cfRule type="containsText" dxfId="28091" priority="48991" stopIfTrue="1" operator="containsText" text="S">
      <formula>NOT(ISERROR(SEARCH("S",U207)))</formula>
    </cfRule>
    <cfRule type="containsText" dxfId="28090" priority="48992" stopIfTrue="1" operator="containsText" text="F">
      <formula>NOT(ISERROR(SEARCH("F",U207)))</formula>
    </cfRule>
    <cfRule type="containsText" dxfId="28089" priority="48993" stopIfTrue="1" operator="containsText" text="P">
      <formula>NOT(ISERROR(SEARCH("P",U207)))</formula>
    </cfRule>
    <cfRule type="containsText" dxfId="28088" priority="48994" stopIfTrue="1" operator="containsText" text="LNP">
      <formula>NOT(ISERROR(SEARCH("LNP",U207)))</formula>
    </cfRule>
    <cfRule type="containsText" dxfId="28087" priority="48995" stopIfTrue="1" operator="containsText" text="DM">
      <formula>NOT(ISERROR(SEARCH("DM",U207)))</formula>
    </cfRule>
    <cfRule type="containsText" dxfId="28086" priority="48996" stopIfTrue="1" operator="containsText" text="5DOM">
      <formula>NOT(ISERROR(SEARCH("5DOM",U207)))</formula>
    </cfRule>
    <cfRule type="containsText" dxfId="28085" priority="48997" stopIfTrue="1" operator="containsText" text="DOM">
      <formula>NOT(ISERROR(SEARCH("DOM",U207)))</formula>
    </cfRule>
    <cfRule type="containsText" dxfId="28084" priority="48998" stopIfTrue="1" operator="containsText" text="DLP">
      <formula>NOT(ISERROR(SEARCH("DLP",U207)))</formula>
    </cfRule>
    <cfRule type="containsText" dxfId="28083" priority="48999" stopIfTrue="1" operator="containsText" text="5HE">
      <formula>NOT(ISERROR(SEARCH("5HE",U207)))</formula>
    </cfRule>
    <cfRule type="containsText" dxfId="28082" priority="49000" stopIfTrue="1" operator="containsText" text="4HE">
      <formula>NOT(ISERROR(SEARCH("4HE",U207)))</formula>
    </cfRule>
    <cfRule type="containsText" dxfId="28081" priority="49001" stopIfTrue="1" operator="containsText" text="3HE">
      <formula>NOT(ISERROR(SEARCH("3HE",U207)))</formula>
    </cfRule>
    <cfRule type="containsText" dxfId="28080" priority="49002" stopIfTrue="1" operator="containsText" text="2HE">
      <formula>NOT(ISERROR(SEARCH("2HE",U207)))</formula>
    </cfRule>
    <cfRule type="containsText" dxfId="28079" priority="49003" stopIfTrue="1" operator="containsText" text="1HE">
      <formula>NOT(ISERROR(SEARCH("1HE",U207)))</formula>
    </cfRule>
    <cfRule type="containsText" dxfId="28078" priority="49004" stopIfTrue="1" operator="containsText" text="MINA">
      <formula>NOT(ISERROR(SEARCH("MINA",U207)))</formula>
    </cfRule>
    <cfRule type="containsText" dxfId="28077" priority="49005" stopIfTrue="1" operator="containsText" text="8TD">
      <formula>NOT(ISERROR(SEARCH("8TD",U207)))</formula>
    </cfRule>
  </conditionalFormatting>
  <conditionalFormatting sqref="U207:U209 V208:X208">
    <cfRule type="containsText" dxfId="28076" priority="48988" stopIfTrue="1" operator="containsText" text="8TDT">
      <formula>NOT(ISERROR(SEARCH("8TDT",U207)))</formula>
    </cfRule>
  </conditionalFormatting>
  <conditionalFormatting sqref="AL230">
    <cfRule type="containsText" dxfId="28075" priority="48919" stopIfTrue="1" operator="containsText" text="VAC">
      <formula>NOT(ISERROR(SEARCH("VAC",AL230)))</formula>
    </cfRule>
    <cfRule type="containsText" priority="48920" stopIfTrue="1" operator="containsText" text="0">
      <formula>NOT(ISERROR(SEARCH("0",AL230)))</formula>
    </cfRule>
    <cfRule type="containsText" dxfId="28074" priority="48921" stopIfTrue="1" operator="containsText" text="S">
      <formula>NOT(ISERROR(SEARCH("S",AL230)))</formula>
    </cfRule>
    <cfRule type="containsText" dxfId="28073" priority="48922" stopIfTrue="1" operator="containsText" text="F">
      <formula>NOT(ISERROR(SEARCH("F",AL230)))</formula>
    </cfRule>
    <cfRule type="containsText" dxfId="28072" priority="48923" stopIfTrue="1" operator="containsText" text="P">
      <formula>NOT(ISERROR(SEARCH("P",AL230)))</formula>
    </cfRule>
    <cfRule type="containsText" dxfId="28071" priority="48924" stopIfTrue="1" operator="containsText" text="LNP">
      <formula>NOT(ISERROR(SEARCH("LNP",AL230)))</formula>
    </cfRule>
    <cfRule type="containsText" dxfId="28070" priority="48925" stopIfTrue="1" operator="containsText" text="DM">
      <formula>NOT(ISERROR(SEARCH("DM",AL230)))</formula>
    </cfRule>
    <cfRule type="containsText" dxfId="28069" priority="48926" stopIfTrue="1" operator="containsText" text="5DOM">
      <formula>NOT(ISERROR(SEARCH("5DOM",AL230)))</formula>
    </cfRule>
    <cfRule type="containsText" dxfId="28068" priority="48927" stopIfTrue="1" operator="containsText" text="DOM">
      <formula>NOT(ISERROR(SEARCH("DOM",AL230)))</formula>
    </cfRule>
    <cfRule type="containsText" dxfId="28067" priority="48928" stopIfTrue="1" operator="containsText" text="DLP">
      <formula>NOT(ISERROR(SEARCH("DLP",AL230)))</formula>
    </cfRule>
    <cfRule type="containsText" dxfId="28066" priority="48929" stopIfTrue="1" operator="containsText" text="5HE">
      <formula>NOT(ISERROR(SEARCH("5HE",AL230)))</formula>
    </cfRule>
    <cfRule type="containsText" dxfId="28065" priority="48930" stopIfTrue="1" operator="containsText" text="4HE">
      <formula>NOT(ISERROR(SEARCH("4HE",AL230)))</formula>
    </cfRule>
    <cfRule type="containsText" dxfId="28064" priority="48931" stopIfTrue="1" operator="containsText" text="3HE">
      <formula>NOT(ISERROR(SEARCH("3HE",AL230)))</formula>
    </cfRule>
    <cfRule type="containsText" dxfId="28063" priority="48932" stopIfTrue="1" operator="containsText" text="2HE">
      <formula>NOT(ISERROR(SEARCH("2HE",AL230)))</formula>
    </cfRule>
    <cfRule type="containsText" dxfId="28062" priority="48933" stopIfTrue="1" operator="containsText" text="1HE">
      <formula>NOT(ISERROR(SEARCH("1HE",AL230)))</formula>
    </cfRule>
    <cfRule type="containsText" dxfId="28061" priority="48934" stopIfTrue="1" operator="containsText" text="MINA">
      <formula>NOT(ISERROR(SEARCH("MINA",AL230)))</formula>
    </cfRule>
    <cfRule type="containsText" dxfId="28060" priority="48935" stopIfTrue="1" operator="containsText" text="8TD">
      <formula>NOT(ISERROR(SEARCH("8TD",AL230)))</formula>
    </cfRule>
  </conditionalFormatting>
  <conditionalFormatting sqref="AC230">
    <cfRule type="containsText" dxfId="28059" priority="48902" stopIfTrue="1" operator="containsText" text="VAC">
      <formula>NOT(ISERROR(SEARCH("VAC",AC230)))</formula>
    </cfRule>
    <cfRule type="containsText" priority="48903" stopIfTrue="1" operator="containsText" text="0">
      <formula>NOT(ISERROR(SEARCH("0",AC230)))</formula>
    </cfRule>
    <cfRule type="containsText" dxfId="28058" priority="48904" stopIfTrue="1" operator="containsText" text="S">
      <formula>NOT(ISERROR(SEARCH("S",AC230)))</formula>
    </cfRule>
    <cfRule type="containsText" dxfId="28057" priority="48905" stopIfTrue="1" operator="containsText" text="F">
      <formula>NOT(ISERROR(SEARCH("F",AC230)))</formula>
    </cfRule>
    <cfRule type="containsText" dxfId="28056" priority="48906" stopIfTrue="1" operator="containsText" text="P">
      <formula>NOT(ISERROR(SEARCH("P",AC230)))</formula>
    </cfRule>
    <cfRule type="containsText" dxfId="28055" priority="48907" stopIfTrue="1" operator="containsText" text="LNP">
      <formula>NOT(ISERROR(SEARCH("LNP",AC230)))</formula>
    </cfRule>
    <cfRule type="containsText" dxfId="28054" priority="48908" stopIfTrue="1" operator="containsText" text="DM">
      <formula>NOT(ISERROR(SEARCH("DM",AC230)))</formula>
    </cfRule>
    <cfRule type="containsText" dxfId="28053" priority="48909" stopIfTrue="1" operator="containsText" text="5DOM">
      <formula>NOT(ISERROR(SEARCH("5DOM",AC230)))</formula>
    </cfRule>
    <cfRule type="containsText" dxfId="28052" priority="48910" stopIfTrue="1" operator="containsText" text="DOM">
      <formula>NOT(ISERROR(SEARCH("DOM",AC230)))</formula>
    </cfRule>
    <cfRule type="containsText" dxfId="28051" priority="48911" stopIfTrue="1" operator="containsText" text="DLP">
      <formula>NOT(ISERROR(SEARCH("DLP",AC230)))</formula>
    </cfRule>
    <cfRule type="containsText" dxfId="28050" priority="48912" stopIfTrue="1" operator="containsText" text="5HE">
      <formula>NOT(ISERROR(SEARCH("5HE",AC230)))</formula>
    </cfRule>
    <cfRule type="containsText" dxfId="28049" priority="48913" stopIfTrue="1" operator="containsText" text="4HE">
      <formula>NOT(ISERROR(SEARCH("4HE",AC230)))</formula>
    </cfRule>
    <cfRule type="containsText" dxfId="28048" priority="48914" stopIfTrue="1" operator="containsText" text="3HE">
      <formula>NOT(ISERROR(SEARCH("3HE",AC230)))</formula>
    </cfRule>
    <cfRule type="containsText" dxfId="28047" priority="48915" stopIfTrue="1" operator="containsText" text="2HE">
      <formula>NOT(ISERROR(SEARCH("2HE",AC230)))</formula>
    </cfRule>
    <cfRule type="containsText" dxfId="28046" priority="48916" stopIfTrue="1" operator="containsText" text="1HE">
      <formula>NOT(ISERROR(SEARCH("1HE",AC230)))</formula>
    </cfRule>
    <cfRule type="containsText" dxfId="28045" priority="48917" stopIfTrue="1" operator="containsText" text="MINA">
      <formula>NOT(ISERROR(SEARCH("MINA",AC230)))</formula>
    </cfRule>
    <cfRule type="containsText" dxfId="28044" priority="48918" stopIfTrue="1" operator="containsText" text="8TD">
      <formula>NOT(ISERROR(SEARCH("8TD",AC230)))</formula>
    </cfRule>
  </conditionalFormatting>
  <conditionalFormatting sqref="AC230">
    <cfRule type="containsText" dxfId="28043" priority="48901" stopIfTrue="1" operator="containsText" text="8TDT">
      <formula>NOT(ISERROR(SEARCH("8TDT",AC230)))</formula>
    </cfRule>
  </conditionalFormatting>
  <conditionalFormatting sqref="AC230">
    <cfRule type="containsText" dxfId="28042" priority="48884" stopIfTrue="1" operator="containsText" text="VAC">
      <formula>NOT(ISERROR(SEARCH("VAC",AC230)))</formula>
    </cfRule>
    <cfRule type="containsText" priority="48885" stopIfTrue="1" operator="containsText" text="0">
      <formula>NOT(ISERROR(SEARCH("0",AC230)))</formula>
    </cfRule>
    <cfRule type="containsText" dxfId="28041" priority="48886" stopIfTrue="1" operator="containsText" text="S">
      <formula>NOT(ISERROR(SEARCH("S",AC230)))</formula>
    </cfRule>
    <cfRule type="containsText" dxfId="28040" priority="48887" stopIfTrue="1" operator="containsText" text="F">
      <formula>NOT(ISERROR(SEARCH("F",AC230)))</formula>
    </cfRule>
    <cfRule type="containsText" dxfId="28039" priority="48888" stopIfTrue="1" operator="containsText" text="P">
      <formula>NOT(ISERROR(SEARCH("P",AC230)))</formula>
    </cfRule>
    <cfRule type="containsText" dxfId="28038" priority="48889" stopIfTrue="1" operator="containsText" text="LNP">
      <formula>NOT(ISERROR(SEARCH("LNP",AC230)))</formula>
    </cfRule>
    <cfRule type="containsText" dxfId="28037" priority="48890" stopIfTrue="1" operator="containsText" text="DM">
      <formula>NOT(ISERROR(SEARCH("DM",AC230)))</formula>
    </cfRule>
    <cfRule type="containsText" dxfId="28036" priority="48891" stopIfTrue="1" operator="containsText" text="5DOM">
      <formula>NOT(ISERROR(SEARCH("5DOM",AC230)))</formula>
    </cfRule>
    <cfRule type="containsText" dxfId="28035" priority="48892" stopIfTrue="1" operator="containsText" text="DOM">
      <formula>NOT(ISERROR(SEARCH("DOM",AC230)))</formula>
    </cfRule>
    <cfRule type="containsText" dxfId="28034" priority="48893" stopIfTrue="1" operator="containsText" text="DLP">
      <formula>NOT(ISERROR(SEARCH("DLP",AC230)))</formula>
    </cfRule>
    <cfRule type="containsText" dxfId="28033" priority="48894" stopIfTrue="1" operator="containsText" text="5HE">
      <formula>NOT(ISERROR(SEARCH("5HE",AC230)))</formula>
    </cfRule>
    <cfRule type="containsText" dxfId="28032" priority="48895" stopIfTrue="1" operator="containsText" text="4HE">
      <formula>NOT(ISERROR(SEARCH("4HE",AC230)))</formula>
    </cfRule>
    <cfRule type="containsText" dxfId="28031" priority="48896" stopIfTrue="1" operator="containsText" text="3HE">
      <formula>NOT(ISERROR(SEARCH("3HE",AC230)))</formula>
    </cfRule>
    <cfRule type="containsText" dxfId="28030" priority="48897" stopIfTrue="1" operator="containsText" text="2HE">
      <formula>NOT(ISERROR(SEARCH("2HE",AC230)))</formula>
    </cfRule>
    <cfRule type="containsText" dxfId="28029" priority="48898" stopIfTrue="1" operator="containsText" text="1HE">
      <formula>NOT(ISERROR(SEARCH("1HE",AC230)))</formula>
    </cfRule>
    <cfRule type="containsText" dxfId="28028" priority="48899" stopIfTrue="1" operator="containsText" text="MINA">
      <formula>NOT(ISERROR(SEARCH("MINA",AC230)))</formula>
    </cfRule>
    <cfRule type="containsText" dxfId="28027" priority="48900" stopIfTrue="1" operator="containsText" text="8TD">
      <formula>NOT(ISERROR(SEARCH("8TD",AC230)))</formula>
    </cfRule>
  </conditionalFormatting>
  <conditionalFormatting sqref="AC230">
    <cfRule type="containsText" dxfId="28026" priority="48883" stopIfTrue="1" operator="containsText" text="8TDT">
      <formula>NOT(ISERROR(SEARCH("8TDT",AC230)))</formula>
    </cfRule>
  </conditionalFormatting>
  <conditionalFormatting sqref="AA230">
    <cfRule type="containsText" dxfId="28025" priority="48866" stopIfTrue="1" operator="containsText" text="VAC">
      <formula>NOT(ISERROR(SEARCH("VAC",AA230)))</formula>
    </cfRule>
    <cfRule type="containsText" priority="48867" stopIfTrue="1" operator="containsText" text="0">
      <formula>NOT(ISERROR(SEARCH("0",AA230)))</formula>
    </cfRule>
    <cfRule type="containsText" dxfId="28024" priority="48868" stopIfTrue="1" operator="containsText" text="S">
      <formula>NOT(ISERROR(SEARCH("S",AA230)))</formula>
    </cfRule>
    <cfRule type="containsText" dxfId="28023" priority="48869" stopIfTrue="1" operator="containsText" text="F">
      <formula>NOT(ISERROR(SEARCH("F",AA230)))</formula>
    </cfRule>
    <cfRule type="containsText" dxfId="28022" priority="48870" stopIfTrue="1" operator="containsText" text="P">
      <formula>NOT(ISERROR(SEARCH("P",AA230)))</formula>
    </cfRule>
    <cfRule type="containsText" dxfId="28021" priority="48871" stopIfTrue="1" operator="containsText" text="LNP">
      <formula>NOT(ISERROR(SEARCH("LNP",AA230)))</formula>
    </cfRule>
    <cfRule type="containsText" dxfId="28020" priority="48872" stopIfTrue="1" operator="containsText" text="DM">
      <formula>NOT(ISERROR(SEARCH("DM",AA230)))</formula>
    </cfRule>
    <cfRule type="containsText" dxfId="28019" priority="48873" stopIfTrue="1" operator="containsText" text="5DOM">
      <formula>NOT(ISERROR(SEARCH("5DOM",AA230)))</formula>
    </cfRule>
    <cfRule type="containsText" dxfId="28018" priority="48874" stopIfTrue="1" operator="containsText" text="DOM">
      <formula>NOT(ISERROR(SEARCH("DOM",AA230)))</formula>
    </cfRule>
    <cfRule type="containsText" dxfId="28017" priority="48875" stopIfTrue="1" operator="containsText" text="DLP">
      <formula>NOT(ISERROR(SEARCH("DLP",AA230)))</formula>
    </cfRule>
    <cfRule type="containsText" dxfId="28016" priority="48876" stopIfTrue="1" operator="containsText" text="5HE">
      <formula>NOT(ISERROR(SEARCH("5HE",AA230)))</formula>
    </cfRule>
    <cfRule type="containsText" dxfId="28015" priority="48877" stopIfTrue="1" operator="containsText" text="4HE">
      <formula>NOT(ISERROR(SEARCH("4HE",AA230)))</formula>
    </cfRule>
    <cfRule type="containsText" dxfId="28014" priority="48878" stopIfTrue="1" operator="containsText" text="3HE">
      <formula>NOT(ISERROR(SEARCH("3HE",AA230)))</formula>
    </cfRule>
    <cfRule type="containsText" dxfId="28013" priority="48879" stopIfTrue="1" operator="containsText" text="2HE">
      <formula>NOT(ISERROR(SEARCH("2HE",AA230)))</formula>
    </cfRule>
    <cfRule type="containsText" dxfId="28012" priority="48880" stopIfTrue="1" operator="containsText" text="1HE">
      <formula>NOT(ISERROR(SEARCH("1HE",AA230)))</formula>
    </cfRule>
    <cfRule type="containsText" dxfId="28011" priority="48881" stopIfTrue="1" operator="containsText" text="MINA">
      <formula>NOT(ISERROR(SEARCH("MINA",AA230)))</formula>
    </cfRule>
    <cfRule type="containsText" dxfId="28010" priority="48882" stopIfTrue="1" operator="containsText" text="8TD">
      <formula>NOT(ISERROR(SEARCH("8TD",AA230)))</formula>
    </cfRule>
  </conditionalFormatting>
  <conditionalFormatting sqref="AH314 AJ314">
    <cfRule type="containsText" dxfId="28009" priority="48759" stopIfTrue="1" operator="containsText" text="VAC">
      <formula>NOT(ISERROR(SEARCH("VAC",AH314)))</formula>
    </cfRule>
    <cfRule type="containsText" priority="48760" stopIfTrue="1" operator="containsText" text="0">
      <formula>NOT(ISERROR(SEARCH("0",AH314)))</formula>
    </cfRule>
    <cfRule type="containsText" dxfId="28008" priority="48761" stopIfTrue="1" operator="containsText" text="S">
      <formula>NOT(ISERROR(SEARCH("S",AH314)))</formula>
    </cfRule>
    <cfRule type="containsText" dxfId="28007" priority="48762" stopIfTrue="1" operator="containsText" text="F">
      <formula>NOT(ISERROR(SEARCH("F",AH314)))</formula>
    </cfRule>
    <cfRule type="containsText" dxfId="28006" priority="48763" stopIfTrue="1" operator="containsText" text="P">
      <formula>NOT(ISERROR(SEARCH("P",AH314)))</formula>
    </cfRule>
    <cfRule type="containsText" dxfId="28005" priority="48764" stopIfTrue="1" operator="containsText" text="LNP">
      <formula>NOT(ISERROR(SEARCH("LNP",AH314)))</formula>
    </cfRule>
    <cfRule type="containsText" dxfId="28004" priority="48765" stopIfTrue="1" operator="containsText" text="DM">
      <formula>NOT(ISERROR(SEARCH("DM",AH314)))</formula>
    </cfRule>
    <cfRule type="containsText" dxfId="28003" priority="48766" stopIfTrue="1" operator="containsText" text="5DOM">
      <formula>NOT(ISERROR(SEARCH("5DOM",AH314)))</formula>
    </cfRule>
    <cfRule type="containsText" dxfId="28002" priority="48767" stopIfTrue="1" operator="containsText" text="DOM">
      <formula>NOT(ISERROR(SEARCH("DOM",AH314)))</formula>
    </cfRule>
    <cfRule type="containsText" dxfId="28001" priority="48768" stopIfTrue="1" operator="containsText" text="DLP">
      <formula>NOT(ISERROR(SEARCH("DLP",AH314)))</formula>
    </cfRule>
    <cfRule type="containsText" dxfId="28000" priority="48769" stopIfTrue="1" operator="containsText" text="5HE">
      <formula>NOT(ISERROR(SEARCH("5HE",AH314)))</formula>
    </cfRule>
    <cfRule type="containsText" dxfId="27999" priority="48770" stopIfTrue="1" operator="containsText" text="4HE">
      <formula>NOT(ISERROR(SEARCH("4HE",AH314)))</formula>
    </cfRule>
    <cfRule type="containsText" dxfId="27998" priority="48771" stopIfTrue="1" operator="containsText" text="3HE">
      <formula>NOT(ISERROR(SEARCH("3HE",AH314)))</formula>
    </cfRule>
    <cfRule type="containsText" dxfId="27997" priority="48772" stopIfTrue="1" operator="containsText" text="2HE">
      <formula>NOT(ISERROR(SEARCH("2HE",AH314)))</formula>
    </cfRule>
    <cfRule type="containsText" dxfId="27996" priority="48773" stopIfTrue="1" operator="containsText" text="1HE">
      <formula>NOT(ISERROR(SEARCH("1HE",AH314)))</formula>
    </cfRule>
    <cfRule type="containsText" dxfId="27995" priority="48774" stopIfTrue="1" operator="containsText" text="MINA">
      <formula>NOT(ISERROR(SEARCH("MINA",AH314)))</formula>
    </cfRule>
    <cfRule type="containsText" dxfId="27994" priority="48775" stopIfTrue="1" operator="containsText" text="8TD">
      <formula>NOT(ISERROR(SEARCH("8TD",AH314)))</formula>
    </cfRule>
  </conditionalFormatting>
  <conditionalFormatting sqref="AH314 AJ314">
    <cfRule type="containsText" dxfId="27993" priority="48758" stopIfTrue="1" operator="containsText" text="8TDT">
      <formula>NOT(ISERROR(SEARCH("8TDT",AH314)))</formula>
    </cfRule>
  </conditionalFormatting>
  <conditionalFormatting sqref="AH314 AJ314">
    <cfRule type="containsText" dxfId="27992" priority="48741" stopIfTrue="1" operator="containsText" text="VAC">
      <formula>NOT(ISERROR(SEARCH("VAC",AH314)))</formula>
    </cfRule>
    <cfRule type="containsText" priority="48742" stopIfTrue="1" operator="containsText" text="0">
      <formula>NOT(ISERROR(SEARCH("0",AH314)))</formula>
    </cfRule>
    <cfRule type="containsText" dxfId="27991" priority="48743" stopIfTrue="1" operator="containsText" text="S">
      <formula>NOT(ISERROR(SEARCH("S",AH314)))</formula>
    </cfRule>
    <cfRule type="containsText" dxfId="27990" priority="48744" stopIfTrue="1" operator="containsText" text="F">
      <formula>NOT(ISERROR(SEARCH("F",AH314)))</formula>
    </cfRule>
    <cfRule type="containsText" dxfId="27989" priority="48745" stopIfTrue="1" operator="containsText" text="P">
      <formula>NOT(ISERROR(SEARCH("P",AH314)))</formula>
    </cfRule>
    <cfRule type="containsText" dxfId="27988" priority="48746" stopIfTrue="1" operator="containsText" text="LNP">
      <formula>NOT(ISERROR(SEARCH("LNP",AH314)))</formula>
    </cfRule>
    <cfRule type="containsText" dxfId="27987" priority="48747" stopIfTrue="1" operator="containsText" text="DM">
      <formula>NOT(ISERROR(SEARCH("DM",AH314)))</formula>
    </cfRule>
    <cfRule type="containsText" dxfId="27986" priority="48748" stopIfTrue="1" operator="containsText" text="5DOM">
      <formula>NOT(ISERROR(SEARCH("5DOM",AH314)))</formula>
    </cfRule>
    <cfRule type="containsText" dxfId="27985" priority="48749" stopIfTrue="1" operator="containsText" text="DOM">
      <formula>NOT(ISERROR(SEARCH("DOM",AH314)))</formula>
    </cfRule>
    <cfRule type="containsText" dxfId="27984" priority="48750" stopIfTrue="1" operator="containsText" text="DLP">
      <formula>NOT(ISERROR(SEARCH("DLP",AH314)))</formula>
    </cfRule>
    <cfRule type="containsText" dxfId="27983" priority="48751" stopIfTrue="1" operator="containsText" text="5HE">
      <formula>NOT(ISERROR(SEARCH("5HE",AH314)))</formula>
    </cfRule>
    <cfRule type="containsText" dxfId="27982" priority="48752" stopIfTrue="1" operator="containsText" text="4HE">
      <formula>NOT(ISERROR(SEARCH("4HE",AH314)))</formula>
    </cfRule>
    <cfRule type="containsText" dxfId="27981" priority="48753" stopIfTrue="1" operator="containsText" text="3HE">
      <formula>NOT(ISERROR(SEARCH("3HE",AH314)))</formula>
    </cfRule>
    <cfRule type="containsText" dxfId="27980" priority="48754" stopIfTrue="1" operator="containsText" text="2HE">
      <formula>NOT(ISERROR(SEARCH("2HE",AH314)))</formula>
    </cfRule>
    <cfRule type="containsText" dxfId="27979" priority="48755" stopIfTrue="1" operator="containsText" text="1HE">
      <formula>NOT(ISERROR(SEARCH("1HE",AH314)))</formula>
    </cfRule>
    <cfRule type="containsText" dxfId="27978" priority="48756" stopIfTrue="1" operator="containsText" text="MINA">
      <formula>NOT(ISERROR(SEARCH("MINA",AH314)))</formula>
    </cfRule>
    <cfRule type="containsText" dxfId="27977" priority="48757" stopIfTrue="1" operator="containsText" text="8TD">
      <formula>NOT(ISERROR(SEARCH("8TD",AH314)))</formula>
    </cfRule>
  </conditionalFormatting>
  <conditionalFormatting sqref="AH314 AJ314">
    <cfRule type="containsText" dxfId="27976" priority="48740" stopIfTrue="1" operator="containsText" text="8TDT">
      <formula>NOT(ISERROR(SEARCH("8TDT",AH314)))</formula>
    </cfRule>
  </conditionalFormatting>
  <conditionalFormatting sqref="AH348 AJ348">
    <cfRule type="containsText" dxfId="27975" priority="48723" stopIfTrue="1" operator="containsText" text="VAC">
      <formula>NOT(ISERROR(SEARCH("VAC",AH348)))</formula>
    </cfRule>
    <cfRule type="containsText" priority="48724" stopIfTrue="1" operator="containsText" text="0">
      <formula>NOT(ISERROR(SEARCH("0",AH348)))</formula>
    </cfRule>
    <cfRule type="containsText" dxfId="27974" priority="48725" stopIfTrue="1" operator="containsText" text="S">
      <formula>NOT(ISERROR(SEARCH("S",AH348)))</formula>
    </cfRule>
    <cfRule type="containsText" dxfId="27973" priority="48726" stopIfTrue="1" operator="containsText" text="F">
      <formula>NOT(ISERROR(SEARCH("F",AH348)))</formula>
    </cfRule>
    <cfRule type="containsText" dxfId="27972" priority="48727" stopIfTrue="1" operator="containsText" text="P">
      <formula>NOT(ISERROR(SEARCH("P",AH348)))</formula>
    </cfRule>
    <cfRule type="containsText" dxfId="27971" priority="48728" stopIfTrue="1" operator="containsText" text="LNP">
      <formula>NOT(ISERROR(SEARCH("LNP",AH348)))</formula>
    </cfRule>
    <cfRule type="containsText" dxfId="27970" priority="48729" stopIfTrue="1" operator="containsText" text="DM">
      <formula>NOT(ISERROR(SEARCH("DM",AH348)))</formula>
    </cfRule>
    <cfRule type="containsText" dxfId="27969" priority="48730" stopIfTrue="1" operator="containsText" text="5DOM">
      <formula>NOT(ISERROR(SEARCH("5DOM",AH348)))</formula>
    </cfRule>
    <cfRule type="containsText" dxfId="27968" priority="48731" stopIfTrue="1" operator="containsText" text="DOM">
      <formula>NOT(ISERROR(SEARCH("DOM",AH348)))</formula>
    </cfRule>
    <cfRule type="containsText" dxfId="27967" priority="48732" stopIfTrue="1" operator="containsText" text="DLP">
      <formula>NOT(ISERROR(SEARCH("DLP",AH348)))</formula>
    </cfRule>
    <cfRule type="containsText" dxfId="27966" priority="48733" stopIfTrue="1" operator="containsText" text="5HE">
      <formula>NOT(ISERROR(SEARCH("5HE",AH348)))</formula>
    </cfRule>
    <cfRule type="containsText" dxfId="27965" priority="48734" stopIfTrue="1" operator="containsText" text="4HE">
      <formula>NOT(ISERROR(SEARCH("4HE",AH348)))</formula>
    </cfRule>
    <cfRule type="containsText" dxfId="27964" priority="48735" stopIfTrue="1" operator="containsText" text="3HE">
      <formula>NOT(ISERROR(SEARCH("3HE",AH348)))</formula>
    </cfRule>
    <cfRule type="containsText" dxfId="27963" priority="48736" stopIfTrue="1" operator="containsText" text="2HE">
      <formula>NOT(ISERROR(SEARCH("2HE",AH348)))</formula>
    </cfRule>
    <cfRule type="containsText" dxfId="27962" priority="48737" stopIfTrue="1" operator="containsText" text="1HE">
      <formula>NOT(ISERROR(SEARCH("1HE",AH348)))</formula>
    </cfRule>
    <cfRule type="containsText" dxfId="27961" priority="48738" stopIfTrue="1" operator="containsText" text="MINA">
      <formula>NOT(ISERROR(SEARCH("MINA",AH348)))</formula>
    </cfRule>
    <cfRule type="containsText" dxfId="27960" priority="48739" stopIfTrue="1" operator="containsText" text="8TD">
      <formula>NOT(ISERROR(SEARCH("8TD",AH348)))</formula>
    </cfRule>
  </conditionalFormatting>
  <conditionalFormatting sqref="AH348 AJ348">
    <cfRule type="containsText" dxfId="27959" priority="48722" stopIfTrue="1" operator="containsText" text="8TDT">
      <formula>NOT(ISERROR(SEARCH("8TDT",AH348)))</formula>
    </cfRule>
  </conditionalFormatting>
  <conditionalFormatting sqref="AH348 AJ348">
    <cfRule type="containsText" dxfId="27958" priority="48705" stopIfTrue="1" operator="containsText" text="VAC">
      <formula>NOT(ISERROR(SEARCH("VAC",AH348)))</formula>
    </cfRule>
    <cfRule type="containsText" priority="48706" stopIfTrue="1" operator="containsText" text="0">
      <formula>NOT(ISERROR(SEARCH("0",AH348)))</formula>
    </cfRule>
    <cfRule type="containsText" dxfId="27957" priority="48707" stopIfTrue="1" operator="containsText" text="S">
      <formula>NOT(ISERROR(SEARCH("S",AH348)))</formula>
    </cfRule>
    <cfRule type="containsText" dxfId="27956" priority="48708" stopIfTrue="1" operator="containsText" text="F">
      <formula>NOT(ISERROR(SEARCH("F",AH348)))</formula>
    </cfRule>
    <cfRule type="containsText" dxfId="27955" priority="48709" stopIfTrue="1" operator="containsText" text="P">
      <formula>NOT(ISERROR(SEARCH("P",AH348)))</formula>
    </cfRule>
    <cfRule type="containsText" dxfId="27954" priority="48710" stopIfTrue="1" operator="containsText" text="LNP">
      <formula>NOT(ISERROR(SEARCH("LNP",AH348)))</formula>
    </cfRule>
    <cfRule type="containsText" dxfId="27953" priority="48711" stopIfTrue="1" operator="containsText" text="DM">
      <formula>NOT(ISERROR(SEARCH("DM",AH348)))</formula>
    </cfRule>
    <cfRule type="containsText" dxfId="27952" priority="48712" stopIfTrue="1" operator="containsText" text="5DOM">
      <formula>NOT(ISERROR(SEARCH("5DOM",AH348)))</formula>
    </cfRule>
    <cfRule type="containsText" dxfId="27951" priority="48713" stopIfTrue="1" operator="containsText" text="DOM">
      <formula>NOT(ISERROR(SEARCH("DOM",AH348)))</formula>
    </cfRule>
    <cfRule type="containsText" dxfId="27950" priority="48714" stopIfTrue="1" operator="containsText" text="DLP">
      <formula>NOT(ISERROR(SEARCH("DLP",AH348)))</formula>
    </cfRule>
    <cfRule type="containsText" dxfId="27949" priority="48715" stopIfTrue="1" operator="containsText" text="5HE">
      <formula>NOT(ISERROR(SEARCH("5HE",AH348)))</formula>
    </cfRule>
    <cfRule type="containsText" dxfId="27948" priority="48716" stopIfTrue="1" operator="containsText" text="4HE">
      <formula>NOT(ISERROR(SEARCH("4HE",AH348)))</formula>
    </cfRule>
    <cfRule type="containsText" dxfId="27947" priority="48717" stopIfTrue="1" operator="containsText" text="3HE">
      <formula>NOT(ISERROR(SEARCH("3HE",AH348)))</formula>
    </cfRule>
    <cfRule type="containsText" dxfId="27946" priority="48718" stopIfTrue="1" operator="containsText" text="2HE">
      <formula>NOT(ISERROR(SEARCH("2HE",AH348)))</formula>
    </cfRule>
    <cfRule type="containsText" dxfId="27945" priority="48719" stopIfTrue="1" operator="containsText" text="1HE">
      <formula>NOT(ISERROR(SEARCH("1HE",AH348)))</formula>
    </cfRule>
    <cfRule type="containsText" dxfId="27944" priority="48720" stopIfTrue="1" operator="containsText" text="MINA">
      <formula>NOT(ISERROR(SEARCH("MINA",AH348)))</formula>
    </cfRule>
    <cfRule type="containsText" dxfId="27943" priority="48721" stopIfTrue="1" operator="containsText" text="8TD">
      <formula>NOT(ISERROR(SEARCH("8TD",AH348)))</formula>
    </cfRule>
  </conditionalFormatting>
  <conditionalFormatting sqref="AH348 AJ348">
    <cfRule type="containsText" dxfId="27942" priority="48704" stopIfTrue="1" operator="containsText" text="8TDT">
      <formula>NOT(ISERROR(SEARCH("8TDT",AH348)))</formula>
    </cfRule>
  </conditionalFormatting>
  <conditionalFormatting sqref="AH360">
    <cfRule type="containsText" dxfId="27941" priority="48687" stopIfTrue="1" operator="containsText" text="VAC">
      <formula>NOT(ISERROR(SEARCH("VAC",AH360)))</formula>
    </cfRule>
    <cfRule type="containsText" priority="48688" stopIfTrue="1" operator="containsText" text="0">
      <formula>NOT(ISERROR(SEARCH("0",AH360)))</formula>
    </cfRule>
    <cfRule type="containsText" dxfId="27940" priority="48689" stopIfTrue="1" operator="containsText" text="S">
      <formula>NOT(ISERROR(SEARCH("S",AH360)))</formula>
    </cfRule>
    <cfRule type="containsText" dxfId="27939" priority="48690" stopIfTrue="1" operator="containsText" text="F">
      <formula>NOT(ISERROR(SEARCH("F",AH360)))</formula>
    </cfRule>
    <cfRule type="containsText" dxfId="27938" priority="48691" stopIfTrue="1" operator="containsText" text="P">
      <formula>NOT(ISERROR(SEARCH("P",AH360)))</formula>
    </cfRule>
    <cfRule type="containsText" dxfId="27937" priority="48692" stopIfTrue="1" operator="containsText" text="LNP">
      <formula>NOT(ISERROR(SEARCH("LNP",AH360)))</formula>
    </cfRule>
    <cfRule type="containsText" dxfId="27936" priority="48693" stopIfTrue="1" operator="containsText" text="DM">
      <formula>NOT(ISERROR(SEARCH("DM",AH360)))</formula>
    </cfRule>
    <cfRule type="containsText" dxfId="27935" priority="48694" stopIfTrue="1" operator="containsText" text="5DOM">
      <formula>NOT(ISERROR(SEARCH("5DOM",AH360)))</formula>
    </cfRule>
    <cfRule type="containsText" dxfId="27934" priority="48695" stopIfTrue="1" operator="containsText" text="DOM">
      <formula>NOT(ISERROR(SEARCH("DOM",AH360)))</formula>
    </cfRule>
    <cfRule type="containsText" dxfId="27933" priority="48696" stopIfTrue="1" operator="containsText" text="DLP">
      <formula>NOT(ISERROR(SEARCH("DLP",AH360)))</formula>
    </cfRule>
    <cfRule type="containsText" dxfId="27932" priority="48697" stopIfTrue="1" operator="containsText" text="5HE">
      <formula>NOT(ISERROR(SEARCH("5HE",AH360)))</formula>
    </cfRule>
    <cfRule type="containsText" dxfId="27931" priority="48698" stopIfTrue="1" operator="containsText" text="4HE">
      <formula>NOT(ISERROR(SEARCH("4HE",AH360)))</formula>
    </cfRule>
    <cfRule type="containsText" dxfId="27930" priority="48699" stopIfTrue="1" operator="containsText" text="3HE">
      <formula>NOT(ISERROR(SEARCH("3HE",AH360)))</formula>
    </cfRule>
    <cfRule type="containsText" dxfId="27929" priority="48700" stopIfTrue="1" operator="containsText" text="2HE">
      <formula>NOT(ISERROR(SEARCH("2HE",AH360)))</formula>
    </cfRule>
    <cfRule type="containsText" dxfId="27928" priority="48701" stopIfTrue="1" operator="containsText" text="1HE">
      <formula>NOT(ISERROR(SEARCH("1HE",AH360)))</formula>
    </cfRule>
    <cfRule type="containsText" dxfId="27927" priority="48702" stopIfTrue="1" operator="containsText" text="MINA">
      <formula>NOT(ISERROR(SEARCH("MINA",AH360)))</formula>
    </cfRule>
    <cfRule type="containsText" dxfId="27926" priority="48703" stopIfTrue="1" operator="containsText" text="8TD">
      <formula>NOT(ISERROR(SEARCH("8TD",AH360)))</formula>
    </cfRule>
  </conditionalFormatting>
  <conditionalFormatting sqref="AH360">
    <cfRule type="containsText" dxfId="27925" priority="48686" stopIfTrue="1" operator="containsText" text="8TDT">
      <formula>NOT(ISERROR(SEARCH("8TDT",AH360)))</formula>
    </cfRule>
  </conditionalFormatting>
  <conditionalFormatting sqref="AH360">
    <cfRule type="containsText" dxfId="27924" priority="48669" stopIfTrue="1" operator="containsText" text="VAC">
      <formula>NOT(ISERROR(SEARCH("VAC",AH360)))</formula>
    </cfRule>
    <cfRule type="containsText" priority="48670" stopIfTrue="1" operator="containsText" text="0">
      <formula>NOT(ISERROR(SEARCH("0",AH360)))</formula>
    </cfRule>
    <cfRule type="containsText" dxfId="27923" priority="48671" stopIfTrue="1" operator="containsText" text="S">
      <formula>NOT(ISERROR(SEARCH("S",AH360)))</formula>
    </cfRule>
    <cfRule type="containsText" dxfId="27922" priority="48672" stopIfTrue="1" operator="containsText" text="F">
      <formula>NOT(ISERROR(SEARCH("F",AH360)))</formula>
    </cfRule>
    <cfRule type="containsText" dxfId="27921" priority="48673" stopIfTrue="1" operator="containsText" text="P">
      <formula>NOT(ISERROR(SEARCH("P",AH360)))</formula>
    </cfRule>
    <cfRule type="containsText" dxfId="27920" priority="48674" stopIfTrue="1" operator="containsText" text="LNP">
      <formula>NOT(ISERROR(SEARCH("LNP",AH360)))</formula>
    </cfRule>
    <cfRule type="containsText" dxfId="27919" priority="48675" stopIfTrue="1" operator="containsText" text="DM">
      <formula>NOT(ISERROR(SEARCH("DM",AH360)))</formula>
    </cfRule>
    <cfRule type="containsText" dxfId="27918" priority="48676" stopIfTrue="1" operator="containsText" text="5DOM">
      <formula>NOT(ISERROR(SEARCH("5DOM",AH360)))</formula>
    </cfRule>
    <cfRule type="containsText" dxfId="27917" priority="48677" stopIfTrue="1" operator="containsText" text="DOM">
      <formula>NOT(ISERROR(SEARCH("DOM",AH360)))</formula>
    </cfRule>
    <cfRule type="containsText" dxfId="27916" priority="48678" stopIfTrue="1" operator="containsText" text="DLP">
      <formula>NOT(ISERROR(SEARCH("DLP",AH360)))</formula>
    </cfRule>
    <cfRule type="containsText" dxfId="27915" priority="48679" stopIfTrue="1" operator="containsText" text="5HE">
      <formula>NOT(ISERROR(SEARCH("5HE",AH360)))</formula>
    </cfRule>
    <cfRule type="containsText" dxfId="27914" priority="48680" stopIfTrue="1" operator="containsText" text="4HE">
      <formula>NOT(ISERROR(SEARCH("4HE",AH360)))</formula>
    </cfRule>
    <cfRule type="containsText" dxfId="27913" priority="48681" stopIfTrue="1" operator="containsText" text="3HE">
      <formula>NOT(ISERROR(SEARCH("3HE",AH360)))</formula>
    </cfRule>
    <cfRule type="containsText" dxfId="27912" priority="48682" stopIfTrue="1" operator="containsText" text="2HE">
      <formula>NOT(ISERROR(SEARCH("2HE",AH360)))</formula>
    </cfRule>
    <cfRule type="containsText" dxfId="27911" priority="48683" stopIfTrue="1" operator="containsText" text="1HE">
      <formula>NOT(ISERROR(SEARCH("1HE",AH360)))</formula>
    </cfRule>
    <cfRule type="containsText" dxfId="27910" priority="48684" stopIfTrue="1" operator="containsText" text="MINA">
      <formula>NOT(ISERROR(SEARCH("MINA",AH360)))</formula>
    </cfRule>
    <cfRule type="containsText" dxfId="27909" priority="48685" stopIfTrue="1" operator="containsText" text="8TD">
      <formula>NOT(ISERROR(SEARCH("8TD",AH360)))</formula>
    </cfRule>
  </conditionalFormatting>
  <conditionalFormatting sqref="AH360">
    <cfRule type="containsText" dxfId="27908" priority="48668" stopIfTrue="1" operator="containsText" text="8TDT">
      <formula>NOT(ISERROR(SEARCH("8TDT",AH360)))</formula>
    </cfRule>
  </conditionalFormatting>
  <conditionalFormatting sqref="AH266 AJ266">
    <cfRule type="containsText" dxfId="27907" priority="48651" stopIfTrue="1" operator="containsText" text="VAC">
      <formula>NOT(ISERROR(SEARCH("VAC",AH266)))</formula>
    </cfRule>
    <cfRule type="containsText" priority="48652" stopIfTrue="1" operator="containsText" text="0">
      <formula>NOT(ISERROR(SEARCH("0",AH266)))</formula>
    </cfRule>
    <cfRule type="containsText" dxfId="27906" priority="48653" stopIfTrue="1" operator="containsText" text="S">
      <formula>NOT(ISERROR(SEARCH("S",AH266)))</formula>
    </cfRule>
    <cfRule type="containsText" dxfId="27905" priority="48654" stopIfTrue="1" operator="containsText" text="F">
      <formula>NOT(ISERROR(SEARCH("F",AH266)))</formula>
    </cfRule>
    <cfRule type="containsText" dxfId="27904" priority="48655" stopIfTrue="1" operator="containsText" text="P">
      <formula>NOT(ISERROR(SEARCH("P",AH266)))</formula>
    </cfRule>
    <cfRule type="containsText" dxfId="27903" priority="48656" stopIfTrue="1" operator="containsText" text="LNP">
      <formula>NOT(ISERROR(SEARCH("LNP",AH266)))</formula>
    </cfRule>
    <cfRule type="containsText" dxfId="27902" priority="48657" stopIfTrue="1" operator="containsText" text="DM">
      <formula>NOT(ISERROR(SEARCH("DM",AH266)))</formula>
    </cfRule>
    <cfRule type="containsText" dxfId="27901" priority="48658" stopIfTrue="1" operator="containsText" text="5DOM">
      <formula>NOT(ISERROR(SEARCH("5DOM",AH266)))</formula>
    </cfRule>
    <cfRule type="containsText" dxfId="27900" priority="48659" stopIfTrue="1" operator="containsText" text="DOM">
      <formula>NOT(ISERROR(SEARCH("DOM",AH266)))</formula>
    </cfRule>
    <cfRule type="containsText" dxfId="27899" priority="48660" stopIfTrue="1" operator="containsText" text="DLP">
      <formula>NOT(ISERROR(SEARCH("DLP",AH266)))</formula>
    </cfRule>
    <cfRule type="containsText" dxfId="27898" priority="48661" stopIfTrue="1" operator="containsText" text="5HE">
      <formula>NOT(ISERROR(SEARCH("5HE",AH266)))</formula>
    </cfRule>
    <cfRule type="containsText" dxfId="27897" priority="48662" stopIfTrue="1" operator="containsText" text="4HE">
      <formula>NOT(ISERROR(SEARCH("4HE",AH266)))</formula>
    </cfRule>
    <cfRule type="containsText" dxfId="27896" priority="48663" stopIfTrue="1" operator="containsText" text="3HE">
      <formula>NOT(ISERROR(SEARCH("3HE",AH266)))</formula>
    </cfRule>
    <cfRule type="containsText" dxfId="27895" priority="48664" stopIfTrue="1" operator="containsText" text="2HE">
      <formula>NOT(ISERROR(SEARCH("2HE",AH266)))</formula>
    </cfRule>
    <cfRule type="containsText" dxfId="27894" priority="48665" stopIfTrue="1" operator="containsText" text="1HE">
      <formula>NOT(ISERROR(SEARCH("1HE",AH266)))</formula>
    </cfRule>
    <cfRule type="containsText" dxfId="27893" priority="48666" stopIfTrue="1" operator="containsText" text="MINA">
      <formula>NOT(ISERROR(SEARCH("MINA",AH266)))</formula>
    </cfRule>
    <cfRule type="containsText" dxfId="27892" priority="48667" stopIfTrue="1" operator="containsText" text="8TD">
      <formula>NOT(ISERROR(SEARCH("8TD",AH266)))</formula>
    </cfRule>
  </conditionalFormatting>
  <conditionalFormatting sqref="AH266 AJ266">
    <cfRule type="containsText" dxfId="27891" priority="48650" stopIfTrue="1" operator="containsText" text="8TDT">
      <formula>NOT(ISERROR(SEARCH("8TDT",AH266)))</formula>
    </cfRule>
  </conditionalFormatting>
  <conditionalFormatting sqref="AH266 AJ266">
    <cfRule type="containsText" dxfId="27890" priority="48633" stopIfTrue="1" operator="containsText" text="VAC">
      <formula>NOT(ISERROR(SEARCH("VAC",AH266)))</formula>
    </cfRule>
    <cfRule type="containsText" priority="48634" stopIfTrue="1" operator="containsText" text="0">
      <formula>NOT(ISERROR(SEARCH("0",AH266)))</formula>
    </cfRule>
    <cfRule type="containsText" dxfId="27889" priority="48635" stopIfTrue="1" operator="containsText" text="S">
      <formula>NOT(ISERROR(SEARCH("S",AH266)))</formula>
    </cfRule>
    <cfRule type="containsText" dxfId="27888" priority="48636" stopIfTrue="1" operator="containsText" text="F">
      <formula>NOT(ISERROR(SEARCH("F",AH266)))</formula>
    </cfRule>
    <cfRule type="containsText" dxfId="27887" priority="48637" stopIfTrue="1" operator="containsText" text="P">
      <formula>NOT(ISERROR(SEARCH("P",AH266)))</formula>
    </cfRule>
    <cfRule type="containsText" dxfId="27886" priority="48638" stopIfTrue="1" operator="containsText" text="LNP">
      <formula>NOT(ISERROR(SEARCH("LNP",AH266)))</formula>
    </cfRule>
    <cfRule type="containsText" dxfId="27885" priority="48639" stopIfTrue="1" operator="containsText" text="DM">
      <formula>NOT(ISERROR(SEARCH("DM",AH266)))</formula>
    </cfRule>
    <cfRule type="containsText" dxfId="27884" priority="48640" stopIfTrue="1" operator="containsText" text="5DOM">
      <formula>NOT(ISERROR(SEARCH("5DOM",AH266)))</formula>
    </cfRule>
    <cfRule type="containsText" dxfId="27883" priority="48641" stopIfTrue="1" operator="containsText" text="DOM">
      <formula>NOT(ISERROR(SEARCH("DOM",AH266)))</formula>
    </cfRule>
    <cfRule type="containsText" dxfId="27882" priority="48642" stopIfTrue="1" operator="containsText" text="DLP">
      <formula>NOT(ISERROR(SEARCH("DLP",AH266)))</formula>
    </cfRule>
    <cfRule type="containsText" dxfId="27881" priority="48643" stopIfTrue="1" operator="containsText" text="5HE">
      <formula>NOT(ISERROR(SEARCH("5HE",AH266)))</formula>
    </cfRule>
    <cfRule type="containsText" dxfId="27880" priority="48644" stopIfTrue="1" operator="containsText" text="4HE">
      <formula>NOT(ISERROR(SEARCH("4HE",AH266)))</formula>
    </cfRule>
    <cfRule type="containsText" dxfId="27879" priority="48645" stopIfTrue="1" operator="containsText" text="3HE">
      <formula>NOT(ISERROR(SEARCH("3HE",AH266)))</formula>
    </cfRule>
    <cfRule type="containsText" dxfId="27878" priority="48646" stopIfTrue="1" operator="containsText" text="2HE">
      <formula>NOT(ISERROR(SEARCH("2HE",AH266)))</formula>
    </cfRule>
    <cfRule type="containsText" dxfId="27877" priority="48647" stopIfTrue="1" operator="containsText" text="1HE">
      <formula>NOT(ISERROR(SEARCH("1HE",AH266)))</formula>
    </cfRule>
    <cfRule type="containsText" dxfId="27876" priority="48648" stopIfTrue="1" operator="containsText" text="MINA">
      <formula>NOT(ISERROR(SEARCH("MINA",AH266)))</formula>
    </cfRule>
    <cfRule type="containsText" dxfId="27875" priority="48649" stopIfTrue="1" operator="containsText" text="8TD">
      <formula>NOT(ISERROR(SEARCH("8TD",AH266)))</formula>
    </cfRule>
  </conditionalFormatting>
  <conditionalFormatting sqref="AH266 AJ266">
    <cfRule type="containsText" dxfId="27874" priority="48632" stopIfTrue="1" operator="containsText" text="8TDT">
      <formula>NOT(ISERROR(SEARCH("8TDT",AH266)))</formula>
    </cfRule>
  </conditionalFormatting>
  <conditionalFormatting sqref="AE230">
    <cfRule type="containsText" dxfId="27873" priority="48615" stopIfTrue="1" operator="containsText" text="VAC">
      <formula>NOT(ISERROR(SEARCH("VAC",AE230)))</formula>
    </cfRule>
    <cfRule type="containsText" priority="48616" stopIfTrue="1" operator="containsText" text="0">
      <formula>NOT(ISERROR(SEARCH("0",AE230)))</formula>
    </cfRule>
    <cfRule type="containsText" dxfId="27872" priority="48617" stopIfTrue="1" operator="containsText" text="S">
      <formula>NOT(ISERROR(SEARCH("S",AE230)))</formula>
    </cfRule>
    <cfRule type="containsText" dxfId="27871" priority="48618" stopIfTrue="1" operator="containsText" text="F">
      <formula>NOT(ISERROR(SEARCH("F",AE230)))</formula>
    </cfRule>
    <cfRule type="containsText" dxfId="27870" priority="48619" stopIfTrue="1" operator="containsText" text="P">
      <formula>NOT(ISERROR(SEARCH("P",AE230)))</formula>
    </cfRule>
    <cfRule type="containsText" dxfId="27869" priority="48620" stopIfTrue="1" operator="containsText" text="LNP">
      <formula>NOT(ISERROR(SEARCH("LNP",AE230)))</formula>
    </cfRule>
    <cfRule type="containsText" dxfId="27868" priority="48621" stopIfTrue="1" operator="containsText" text="DM">
      <formula>NOT(ISERROR(SEARCH("DM",AE230)))</formula>
    </cfRule>
    <cfRule type="containsText" dxfId="27867" priority="48622" stopIfTrue="1" operator="containsText" text="5DOM">
      <formula>NOT(ISERROR(SEARCH("5DOM",AE230)))</formula>
    </cfRule>
    <cfRule type="containsText" dxfId="27866" priority="48623" stopIfTrue="1" operator="containsText" text="DOM">
      <formula>NOT(ISERROR(SEARCH("DOM",AE230)))</formula>
    </cfRule>
    <cfRule type="containsText" dxfId="27865" priority="48624" stopIfTrue="1" operator="containsText" text="DLP">
      <formula>NOT(ISERROR(SEARCH("DLP",AE230)))</formula>
    </cfRule>
    <cfRule type="containsText" dxfId="27864" priority="48625" stopIfTrue="1" operator="containsText" text="5HE">
      <formula>NOT(ISERROR(SEARCH("5HE",AE230)))</formula>
    </cfRule>
    <cfRule type="containsText" dxfId="27863" priority="48626" stopIfTrue="1" operator="containsText" text="4HE">
      <formula>NOT(ISERROR(SEARCH("4HE",AE230)))</formula>
    </cfRule>
    <cfRule type="containsText" dxfId="27862" priority="48627" stopIfTrue="1" operator="containsText" text="3HE">
      <formula>NOT(ISERROR(SEARCH("3HE",AE230)))</formula>
    </cfRule>
    <cfRule type="containsText" dxfId="27861" priority="48628" stopIfTrue="1" operator="containsText" text="2HE">
      <formula>NOT(ISERROR(SEARCH("2HE",AE230)))</formula>
    </cfRule>
    <cfRule type="containsText" dxfId="27860" priority="48629" stopIfTrue="1" operator="containsText" text="1HE">
      <formula>NOT(ISERROR(SEARCH("1HE",AE230)))</formula>
    </cfRule>
    <cfRule type="containsText" dxfId="27859" priority="48630" stopIfTrue="1" operator="containsText" text="MINA">
      <formula>NOT(ISERROR(SEARCH("MINA",AE230)))</formula>
    </cfRule>
    <cfRule type="containsText" dxfId="27858" priority="48631" stopIfTrue="1" operator="containsText" text="8TD">
      <formula>NOT(ISERROR(SEARCH("8TD",AE230)))</formula>
    </cfRule>
  </conditionalFormatting>
  <conditionalFormatting sqref="AE230">
    <cfRule type="containsText" dxfId="27857" priority="48614" stopIfTrue="1" operator="containsText" text="8TDT">
      <formula>NOT(ISERROR(SEARCH("8TDT",AE230)))</formula>
    </cfRule>
  </conditionalFormatting>
  <conditionalFormatting sqref="AE230">
    <cfRule type="containsText" dxfId="27856" priority="48597" stopIfTrue="1" operator="containsText" text="VAC">
      <formula>NOT(ISERROR(SEARCH("VAC",AE230)))</formula>
    </cfRule>
    <cfRule type="containsText" priority="48598" stopIfTrue="1" operator="containsText" text="0">
      <formula>NOT(ISERROR(SEARCH("0",AE230)))</formula>
    </cfRule>
    <cfRule type="containsText" dxfId="27855" priority="48599" stopIfTrue="1" operator="containsText" text="S">
      <formula>NOT(ISERROR(SEARCH("S",AE230)))</formula>
    </cfRule>
    <cfRule type="containsText" dxfId="27854" priority="48600" stopIfTrue="1" operator="containsText" text="F">
      <formula>NOT(ISERROR(SEARCH("F",AE230)))</formula>
    </cfRule>
    <cfRule type="containsText" dxfId="27853" priority="48601" stopIfTrue="1" operator="containsText" text="P">
      <formula>NOT(ISERROR(SEARCH("P",AE230)))</formula>
    </cfRule>
    <cfRule type="containsText" dxfId="27852" priority="48602" stopIfTrue="1" operator="containsText" text="LNP">
      <formula>NOT(ISERROR(SEARCH("LNP",AE230)))</formula>
    </cfRule>
    <cfRule type="containsText" dxfId="27851" priority="48603" stopIfTrue="1" operator="containsText" text="DM">
      <formula>NOT(ISERROR(SEARCH("DM",AE230)))</formula>
    </cfRule>
    <cfRule type="containsText" dxfId="27850" priority="48604" stopIfTrue="1" operator="containsText" text="5DOM">
      <formula>NOT(ISERROR(SEARCH("5DOM",AE230)))</formula>
    </cfRule>
    <cfRule type="containsText" dxfId="27849" priority="48605" stopIfTrue="1" operator="containsText" text="DOM">
      <formula>NOT(ISERROR(SEARCH("DOM",AE230)))</formula>
    </cfRule>
    <cfRule type="containsText" dxfId="27848" priority="48606" stopIfTrue="1" operator="containsText" text="DLP">
      <formula>NOT(ISERROR(SEARCH("DLP",AE230)))</formula>
    </cfRule>
    <cfRule type="containsText" dxfId="27847" priority="48607" stopIfTrue="1" operator="containsText" text="5HE">
      <formula>NOT(ISERROR(SEARCH("5HE",AE230)))</formula>
    </cfRule>
    <cfRule type="containsText" dxfId="27846" priority="48608" stopIfTrue="1" operator="containsText" text="4HE">
      <formula>NOT(ISERROR(SEARCH("4HE",AE230)))</formula>
    </cfRule>
    <cfRule type="containsText" dxfId="27845" priority="48609" stopIfTrue="1" operator="containsText" text="3HE">
      <formula>NOT(ISERROR(SEARCH("3HE",AE230)))</formula>
    </cfRule>
    <cfRule type="containsText" dxfId="27844" priority="48610" stopIfTrue="1" operator="containsText" text="2HE">
      <formula>NOT(ISERROR(SEARCH("2HE",AE230)))</formula>
    </cfRule>
    <cfRule type="containsText" dxfId="27843" priority="48611" stopIfTrue="1" operator="containsText" text="1HE">
      <formula>NOT(ISERROR(SEARCH("1HE",AE230)))</formula>
    </cfRule>
    <cfRule type="containsText" dxfId="27842" priority="48612" stopIfTrue="1" operator="containsText" text="MINA">
      <formula>NOT(ISERROR(SEARCH("MINA",AE230)))</formula>
    </cfRule>
    <cfRule type="containsText" dxfId="27841" priority="48613" stopIfTrue="1" operator="containsText" text="8TD">
      <formula>NOT(ISERROR(SEARCH("8TD",AE230)))</formula>
    </cfRule>
  </conditionalFormatting>
  <conditionalFormatting sqref="AE230">
    <cfRule type="containsText" dxfId="27840" priority="48596" stopIfTrue="1" operator="containsText" text="8TDT">
      <formula>NOT(ISERROR(SEARCH("8TDT",AE230)))</formula>
    </cfRule>
  </conditionalFormatting>
  <conditionalFormatting sqref="AH230 AJ230">
    <cfRule type="containsText" dxfId="27839" priority="48579" stopIfTrue="1" operator="containsText" text="VAC">
      <formula>NOT(ISERROR(SEARCH("VAC",AH230)))</formula>
    </cfRule>
    <cfRule type="containsText" priority="48580" stopIfTrue="1" operator="containsText" text="0">
      <formula>NOT(ISERROR(SEARCH("0",AH230)))</formula>
    </cfRule>
    <cfRule type="containsText" dxfId="27838" priority="48581" stopIfTrue="1" operator="containsText" text="S">
      <formula>NOT(ISERROR(SEARCH("S",AH230)))</formula>
    </cfRule>
    <cfRule type="containsText" dxfId="27837" priority="48582" stopIfTrue="1" operator="containsText" text="F">
      <formula>NOT(ISERROR(SEARCH("F",AH230)))</formula>
    </cfRule>
    <cfRule type="containsText" dxfId="27836" priority="48583" stopIfTrue="1" operator="containsText" text="P">
      <formula>NOT(ISERROR(SEARCH("P",AH230)))</formula>
    </cfRule>
    <cfRule type="containsText" dxfId="27835" priority="48584" stopIfTrue="1" operator="containsText" text="LNP">
      <formula>NOT(ISERROR(SEARCH("LNP",AH230)))</formula>
    </cfRule>
    <cfRule type="containsText" dxfId="27834" priority="48585" stopIfTrue="1" operator="containsText" text="DM">
      <formula>NOT(ISERROR(SEARCH("DM",AH230)))</formula>
    </cfRule>
    <cfRule type="containsText" dxfId="27833" priority="48586" stopIfTrue="1" operator="containsText" text="5DOM">
      <formula>NOT(ISERROR(SEARCH("5DOM",AH230)))</formula>
    </cfRule>
    <cfRule type="containsText" dxfId="27832" priority="48587" stopIfTrue="1" operator="containsText" text="DOM">
      <formula>NOT(ISERROR(SEARCH("DOM",AH230)))</formula>
    </cfRule>
    <cfRule type="containsText" dxfId="27831" priority="48588" stopIfTrue="1" operator="containsText" text="DLP">
      <formula>NOT(ISERROR(SEARCH("DLP",AH230)))</formula>
    </cfRule>
    <cfRule type="containsText" dxfId="27830" priority="48589" stopIfTrue="1" operator="containsText" text="5HE">
      <formula>NOT(ISERROR(SEARCH("5HE",AH230)))</formula>
    </cfRule>
    <cfRule type="containsText" dxfId="27829" priority="48590" stopIfTrue="1" operator="containsText" text="4HE">
      <formula>NOT(ISERROR(SEARCH("4HE",AH230)))</formula>
    </cfRule>
    <cfRule type="containsText" dxfId="27828" priority="48591" stopIfTrue="1" operator="containsText" text="3HE">
      <formula>NOT(ISERROR(SEARCH("3HE",AH230)))</formula>
    </cfRule>
    <cfRule type="containsText" dxfId="27827" priority="48592" stopIfTrue="1" operator="containsText" text="2HE">
      <formula>NOT(ISERROR(SEARCH("2HE",AH230)))</formula>
    </cfRule>
    <cfRule type="containsText" dxfId="27826" priority="48593" stopIfTrue="1" operator="containsText" text="1HE">
      <formula>NOT(ISERROR(SEARCH("1HE",AH230)))</formula>
    </cfRule>
    <cfRule type="containsText" dxfId="27825" priority="48594" stopIfTrue="1" operator="containsText" text="MINA">
      <formula>NOT(ISERROR(SEARCH("MINA",AH230)))</formula>
    </cfRule>
    <cfRule type="containsText" dxfId="27824" priority="48595" stopIfTrue="1" operator="containsText" text="8TD">
      <formula>NOT(ISERROR(SEARCH("8TD",AH230)))</formula>
    </cfRule>
  </conditionalFormatting>
  <conditionalFormatting sqref="AH230 AJ230">
    <cfRule type="containsText" dxfId="27823" priority="48578" stopIfTrue="1" operator="containsText" text="8TDT">
      <formula>NOT(ISERROR(SEARCH("8TDT",AH230)))</formula>
    </cfRule>
  </conditionalFormatting>
  <conditionalFormatting sqref="AH230 AJ230">
    <cfRule type="containsText" dxfId="27822" priority="48561" stopIfTrue="1" operator="containsText" text="VAC">
      <formula>NOT(ISERROR(SEARCH("VAC",AH230)))</formula>
    </cfRule>
    <cfRule type="containsText" priority="48562" stopIfTrue="1" operator="containsText" text="0">
      <formula>NOT(ISERROR(SEARCH("0",AH230)))</formula>
    </cfRule>
    <cfRule type="containsText" dxfId="27821" priority="48563" stopIfTrue="1" operator="containsText" text="S">
      <formula>NOT(ISERROR(SEARCH("S",AH230)))</formula>
    </cfRule>
    <cfRule type="containsText" dxfId="27820" priority="48564" stopIfTrue="1" operator="containsText" text="F">
      <formula>NOT(ISERROR(SEARCH("F",AH230)))</formula>
    </cfRule>
    <cfRule type="containsText" dxfId="27819" priority="48565" stopIfTrue="1" operator="containsText" text="P">
      <formula>NOT(ISERROR(SEARCH("P",AH230)))</formula>
    </cfRule>
    <cfRule type="containsText" dxfId="27818" priority="48566" stopIfTrue="1" operator="containsText" text="LNP">
      <formula>NOT(ISERROR(SEARCH("LNP",AH230)))</formula>
    </cfRule>
    <cfRule type="containsText" dxfId="27817" priority="48567" stopIfTrue="1" operator="containsText" text="DM">
      <formula>NOT(ISERROR(SEARCH("DM",AH230)))</formula>
    </cfRule>
    <cfRule type="containsText" dxfId="27816" priority="48568" stopIfTrue="1" operator="containsText" text="5DOM">
      <formula>NOT(ISERROR(SEARCH("5DOM",AH230)))</formula>
    </cfRule>
    <cfRule type="containsText" dxfId="27815" priority="48569" stopIfTrue="1" operator="containsText" text="DOM">
      <formula>NOT(ISERROR(SEARCH("DOM",AH230)))</formula>
    </cfRule>
    <cfRule type="containsText" dxfId="27814" priority="48570" stopIfTrue="1" operator="containsText" text="DLP">
      <formula>NOT(ISERROR(SEARCH("DLP",AH230)))</formula>
    </cfRule>
    <cfRule type="containsText" dxfId="27813" priority="48571" stopIfTrue="1" operator="containsText" text="5HE">
      <formula>NOT(ISERROR(SEARCH("5HE",AH230)))</formula>
    </cfRule>
    <cfRule type="containsText" dxfId="27812" priority="48572" stopIfTrue="1" operator="containsText" text="4HE">
      <formula>NOT(ISERROR(SEARCH("4HE",AH230)))</formula>
    </cfRule>
    <cfRule type="containsText" dxfId="27811" priority="48573" stopIfTrue="1" operator="containsText" text="3HE">
      <formula>NOT(ISERROR(SEARCH("3HE",AH230)))</formula>
    </cfRule>
    <cfRule type="containsText" dxfId="27810" priority="48574" stopIfTrue="1" operator="containsText" text="2HE">
      <formula>NOT(ISERROR(SEARCH("2HE",AH230)))</formula>
    </cfRule>
    <cfRule type="containsText" dxfId="27809" priority="48575" stopIfTrue="1" operator="containsText" text="1HE">
      <formula>NOT(ISERROR(SEARCH("1HE",AH230)))</formula>
    </cfRule>
    <cfRule type="containsText" dxfId="27808" priority="48576" stopIfTrue="1" operator="containsText" text="MINA">
      <formula>NOT(ISERROR(SEARCH("MINA",AH230)))</formula>
    </cfRule>
    <cfRule type="containsText" dxfId="27807" priority="48577" stopIfTrue="1" operator="containsText" text="8TD">
      <formula>NOT(ISERROR(SEARCH("8TD",AH230)))</formula>
    </cfRule>
  </conditionalFormatting>
  <conditionalFormatting sqref="AH230 AJ230">
    <cfRule type="containsText" dxfId="27806" priority="48560" stopIfTrue="1" operator="containsText" text="8TDT">
      <formula>NOT(ISERROR(SEARCH("8TDT",AH230)))</formula>
    </cfRule>
  </conditionalFormatting>
  <conditionalFormatting sqref="AH236">
    <cfRule type="containsText" dxfId="27805" priority="48543" stopIfTrue="1" operator="containsText" text="VAC">
      <formula>NOT(ISERROR(SEARCH("VAC",AH236)))</formula>
    </cfRule>
    <cfRule type="containsText" priority="48544" stopIfTrue="1" operator="containsText" text="0">
      <formula>NOT(ISERROR(SEARCH("0",AH236)))</formula>
    </cfRule>
    <cfRule type="containsText" dxfId="27804" priority="48545" stopIfTrue="1" operator="containsText" text="S">
      <formula>NOT(ISERROR(SEARCH("S",AH236)))</formula>
    </cfRule>
    <cfRule type="containsText" dxfId="27803" priority="48546" stopIfTrue="1" operator="containsText" text="F">
      <formula>NOT(ISERROR(SEARCH("F",AH236)))</formula>
    </cfRule>
    <cfRule type="containsText" dxfId="27802" priority="48547" stopIfTrue="1" operator="containsText" text="P">
      <formula>NOT(ISERROR(SEARCH("P",AH236)))</formula>
    </cfRule>
    <cfRule type="containsText" dxfId="27801" priority="48548" stopIfTrue="1" operator="containsText" text="LNP">
      <formula>NOT(ISERROR(SEARCH("LNP",AH236)))</formula>
    </cfRule>
    <cfRule type="containsText" dxfId="27800" priority="48549" stopIfTrue="1" operator="containsText" text="DM">
      <formula>NOT(ISERROR(SEARCH("DM",AH236)))</formula>
    </cfRule>
    <cfRule type="containsText" dxfId="27799" priority="48550" stopIfTrue="1" operator="containsText" text="5DOM">
      <formula>NOT(ISERROR(SEARCH("5DOM",AH236)))</formula>
    </cfRule>
    <cfRule type="containsText" dxfId="27798" priority="48551" stopIfTrue="1" operator="containsText" text="DOM">
      <formula>NOT(ISERROR(SEARCH("DOM",AH236)))</formula>
    </cfRule>
    <cfRule type="containsText" dxfId="27797" priority="48552" stopIfTrue="1" operator="containsText" text="DLP">
      <formula>NOT(ISERROR(SEARCH("DLP",AH236)))</formula>
    </cfRule>
    <cfRule type="containsText" dxfId="27796" priority="48553" stopIfTrue="1" operator="containsText" text="5HE">
      <formula>NOT(ISERROR(SEARCH("5HE",AH236)))</formula>
    </cfRule>
    <cfRule type="containsText" dxfId="27795" priority="48554" stopIfTrue="1" operator="containsText" text="4HE">
      <formula>NOT(ISERROR(SEARCH("4HE",AH236)))</formula>
    </cfRule>
    <cfRule type="containsText" dxfId="27794" priority="48555" stopIfTrue="1" operator="containsText" text="3HE">
      <formula>NOT(ISERROR(SEARCH("3HE",AH236)))</formula>
    </cfRule>
    <cfRule type="containsText" dxfId="27793" priority="48556" stopIfTrue="1" operator="containsText" text="2HE">
      <formula>NOT(ISERROR(SEARCH("2HE",AH236)))</formula>
    </cfRule>
    <cfRule type="containsText" dxfId="27792" priority="48557" stopIfTrue="1" operator="containsText" text="1HE">
      <formula>NOT(ISERROR(SEARCH("1HE",AH236)))</formula>
    </cfRule>
    <cfRule type="containsText" dxfId="27791" priority="48558" stopIfTrue="1" operator="containsText" text="MINA">
      <formula>NOT(ISERROR(SEARCH("MINA",AH236)))</formula>
    </cfRule>
    <cfRule type="containsText" dxfId="27790" priority="48559" stopIfTrue="1" operator="containsText" text="8TD">
      <formula>NOT(ISERROR(SEARCH("8TD",AH236)))</formula>
    </cfRule>
  </conditionalFormatting>
  <conditionalFormatting sqref="AH236">
    <cfRule type="containsText" dxfId="27789" priority="48542" stopIfTrue="1" operator="containsText" text="8TDT">
      <formula>NOT(ISERROR(SEARCH("8TDT",AH236)))</formula>
    </cfRule>
  </conditionalFormatting>
  <conditionalFormatting sqref="AH236">
    <cfRule type="containsText" dxfId="27788" priority="48525" stopIfTrue="1" operator="containsText" text="VAC">
      <formula>NOT(ISERROR(SEARCH("VAC",AH236)))</formula>
    </cfRule>
    <cfRule type="containsText" priority="48526" stopIfTrue="1" operator="containsText" text="0">
      <formula>NOT(ISERROR(SEARCH("0",AH236)))</formula>
    </cfRule>
    <cfRule type="containsText" dxfId="27787" priority="48527" stopIfTrue="1" operator="containsText" text="S">
      <formula>NOT(ISERROR(SEARCH("S",AH236)))</formula>
    </cfRule>
    <cfRule type="containsText" dxfId="27786" priority="48528" stopIfTrue="1" operator="containsText" text="F">
      <formula>NOT(ISERROR(SEARCH("F",AH236)))</formula>
    </cfRule>
    <cfRule type="containsText" dxfId="27785" priority="48529" stopIfTrue="1" operator="containsText" text="P">
      <formula>NOT(ISERROR(SEARCH("P",AH236)))</formula>
    </cfRule>
    <cfRule type="containsText" dxfId="27784" priority="48530" stopIfTrue="1" operator="containsText" text="LNP">
      <formula>NOT(ISERROR(SEARCH("LNP",AH236)))</formula>
    </cfRule>
    <cfRule type="containsText" dxfId="27783" priority="48531" stopIfTrue="1" operator="containsText" text="DM">
      <formula>NOT(ISERROR(SEARCH("DM",AH236)))</formula>
    </cfRule>
    <cfRule type="containsText" dxfId="27782" priority="48532" stopIfTrue="1" operator="containsText" text="5DOM">
      <formula>NOT(ISERROR(SEARCH("5DOM",AH236)))</formula>
    </cfRule>
    <cfRule type="containsText" dxfId="27781" priority="48533" stopIfTrue="1" operator="containsText" text="DOM">
      <formula>NOT(ISERROR(SEARCH("DOM",AH236)))</formula>
    </cfRule>
    <cfRule type="containsText" dxfId="27780" priority="48534" stopIfTrue="1" operator="containsText" text="DLP">
      <formula>NOT(ISERROR(SEARCH("DLP",AH236)))</formula>
    </cfRule>
    <cfRule type="containsText" dxfId="27779" priority="48535" stopIfTrue="1" operator="containsText" text="5HE">
      <formula>NOT(ISERROR(SEARCH("5HE",AH236)))</formula>
    </cfRule>
    <cfRule type="containsText" dxfId="27778" priority="48536" stopIfTrue="1" operator="containsText" text="4HE">
      <formula>NOT(ISERROR(SEARCH("4HE",AH236)))</formula>
    </cfRule>
    <cfRule type="containsText" dxfId="27777" priority="48537" stopIfTrue="1" operator="containsText" text="3HE">
      <formula>NOT(ISERROR(SEARCH("3HE",AH236)))</formula>
    </cfRule>
    <cfRule type="containsText" dxfId="27776" priority="48538" stopIfTrue="1" operator="containsText" text="2HE">
      <formula>NOT(ISERROR(SEARCH("2HE",AH236)))</formula>
    </cfRule>
    <cfRule type="containsText" dxfId="27775" priority="48539" stopIfTrue="1" operator="containsText" text="1HE">
      <formula>NOT(ISERROR(SEARCH("1HE",AH236)))</formula>
    </cfRule>
    <cfRule type="containsText" dxfId="27774" priority="48540" stopIfTrue="1" operator="containsText" text="MINA">
      <formula>NOT(ISERROR(SEARCH("MINA",AH236)))</formula>
    </cfRule>
    <cfRule type="containsText" dxfId="27773" priority="48541" stopIfTrue="1" operator="containsText" text="8TD">
      <formula>NOT(ISERROR(SEARCH("8TD",AH236)))</formula>
    </cfRule>
  </conditionalFormatting>
  <conditionalFormatting sqref="AH236">
    <cfRule type="containsText" dxfId="27772" priority="48524" stopIfTrue="1" operator="containsText" text="8TDT">
      <formula>NOT(ISERROR(SEARCH("8TDT",AH236)))</formula>
    </cfRule>
  </conditionalFormatting>
  <conditionalFormatting sqref="AH262">
    <cfRule type="containsText" dxfId="27771" priority="48507" stopIfTrue="1" operator="containsText" text="VAC">
      <formula>NOT(ISERROR(SEARCH("VAC",AH262)))</formula>
    </cfRule>
    <cfRule type="containsText" priority="48508" stopIfTrue="1" operator="containsText" text="0">
      <formula>NOT(ISERROR(SEARCH("0",AH262)))</formula>
    </cfRule>
    <cfRule type="containsText" dxfId="27770" priority="48509" stopIfTrue="1" operator="containsText" text="S">
      <formula>NOT(ISERROR(SEARCH("S",AH262)))</formula>
    </cfRule>
    <cfRule type="containsText" dxfId="27769" priority="48510" stopIfTrue="1" operator="containsText" text="F">
      <formula>NOT(ISERROR(SEARCH("F",AH262)))</formula>
    </cfRule>
    <cfRule type="containsText" dxfId="27768" priority="48511" stopIfTrue="1" operator="containsText" text="P">
      <formula>NOT(ISERROR(SEARCH("P",AH262)))</formula>
    </cfRule>
    <cfRule type="containsText" dxfId="27767" priority="48512" stopIfTrue="1" operator="containsText" text="LNP">
      <formula>NOT(ISERROR(SEARCH("LNP",AH262)))</formula>
    </cfRule>
    <cfRule type="containsText" dxfId="27766" priority="48513" stopIfTrue="1" operator="containsText" text="DM">
      <formula>NOT(ISERROR(SEARCH("DM",AH262)))</formula>
    </cfRule>
    <cfRule type="containsText" dxfId="27765" priority="48514" stopIfTrue="1" operator="containsText" text="5DOM">
      <formula>NOT(ISERROR(SEARCH("5DOM",AH262)))</formula>
    </cfRule>
    <cfRule type="containsText" dxfId="27764" priority="48515" stopIfTrue="1" operator="containsText" text="DOM">
      <formula>NOT(ISERROR(SEARCH("DOM",AH262)))</formula>
    </cfRule>
    <cfRule type="containsText" dxfId="27763" priority="48516" stopIfTrue="1" operator="containsText" text="DLP">
      <formula>NOT(ISERROR(SEARCH("DLP",AH262)))</formula>
    </cfRule>
    <cfRule type="containsText" dxfId="27762" priority="48517" stopIfTrue="1" operator="containsText" text="5HE">
      <formula>NOT(ISERROR(SEARCH("5HE",AH262)))</formula>
    </cfRule>
    <cfRule type="containsText" dxfId="27761" priority="48518" stopIfTrue="1" operator="containsText" text="4HE">
      <formula>NOT(ISERROR(SEARCH("4HE",AH262)))</formula>
    </cfRule>
    <cfRule type="containsText" dxfId="27760" priority="48519" stopIfTrue="1" operator="containsText" text="3HE">
      <formula>NOT(ISERROR(SEARCH("3HE",AH262)))</formula>
    </cfRule>
    <cfRule type="containsText" dxfId="27759" priority="48520" stopIfTrue="1" operator="containsText" text="2HE">
      <formula>NOT(ISERROR(SEARCH("2HE",AH262)))</formula>
    </cfRule>
    <cfRule type="containsText" dxfId="27758" priority="48521" stopIfTrue="1" operator="containsText" text="1HE">
      <formula>NOT(ISERROR(SEARCH("1HE",AH262)))</formula>
    </cfRule>
    <cfRule type="containsText" dxfId="27757" priority="48522" stopIfTrue="1" operator="containsText" text="MINA">
      <formula>NOT(ISERROR(SEARCH("MINA",AH262)))</formula>
    </cfRule>
    <cfRule type="containsText" dxfId="27756" priority="48523" stopIfTrue="1" operator="containsText" text="8TD">
      <formula>NOT(ISERROR(SEARCH("8TD",AH262)))</formula>
    </cfRule>
  </conditionalFormatting>
  <conditionalFormatting sqref="AH262">
    <cfRule type="containsText" dxfId="27755" priority="48506" stopIfTrue="1" operator="containsText" text="8TDT">
      <formula>NOT(ISERROR(SEARCH("8TDT",AH262)))</formula>
    </cfRule>
  </conditionalFormatting>
  <conditionalFormatting sqref="AH262">
    <cfRule type="containsText" dxfId="27754" priority="48489" stopIfTrue="1" operator="containsText" text="VAC">
      <formula>NOT(ISERROR(SEARCH("VAC",AH262)))</formula>
    </cfRule>
    <cfRule type="containsText" priority="48490" stopIfTrue="1" operator="containsText" text="0">
      <formula>NOT(ISERROR(SEARCH("0",AH262)))</formula>
    </cfRule>
    <cfRule type="containsText" dxfId="27753" priority="48491" stopIfTrue="1" operator="containsText" text="S">
      <formula>NOT(ISERROR(SEARCH("S",AH262)))</formula>
    </cfRule>
    <cfRule type="containsText" dxfId="27752" priority="48492" stopIfTrue="1" operator="containsText" text="F">
      <formula>NOT(ISERROR(SEARCH("F",AH262)))</formula>
    </cfRule>
    <cfRule type="containsText" dxfId="27751" priority="48493" stopIfTrue="1" operator="containsText" text="P">
      <formula>NOT(ISERROR(SEARCH("P",AH262)))</formula>
    </cfRule>
    <cfRule type="containsText" dxfId="27750" priority="48494" stopIfTrue="1" operator="containsText" text="LNP">
      <formula>NOT(ISERROR(SEARCH("LNP",AH262)))</formula>
    </cfRule>
    <cfRule type="containsText" dxfId="27749" priority="48495" stopIfTrue="1" operator="containsText" text="DM">
      <formula>NOT(ISERROR(SEARCH("DM",AH262)))</formula>
    </cfRule>
    <cfRule type="containsText" dxfId="27748" priority="48496" stopIfTrue="1" operator="containsText" text="5DOM">
      <formula>NOT(ISERROR(SEARCH("5DOM",AH262)))</formula>
    </cfRule>
    <cfRule type="containsText" dxfId="27747" priority="48497" stopIfTrue="1" operator="containsText" text="DOM">
      <formula>NOT(ISERROR(SEARCH("DOM",AH262)))</formula>
    </cfRule>
    <cfRule type="containsText" dxfId="27746" priority="48498" stopIfTrue="1" operator="containsText" text="DLP">
      <formula>NOT(ISERROR(SEARCH("DLP",AH262)))</formula>
    </cfRule>
    <cfRule type="containsText" dxfId="27745" priority="48499" stopIfTrue="1" operator="containsText" text="5HE">
      <formula>NOT(ISERROR(SEARCH("5HE",AH262)))</formula>
    </cfRule>
    <cfRule type="containsText" dxfId="27744" priority="48500" stopIfTrue="1" operator="containsText" text="4HE">
      <formula>NOT(ISERROR(SEARCH("4HE",AH262)))</formula>
    </cfRule>
    <cfRule type="containsText" dxfId="27743" priority="48501" stopIfTrue="1" operator="containsText" text="3HE">
      <formula>NOT(ISERROR(SEARCH("3HE",AH262)))</formula>
    </cfRule>
    <cfRule type="containsText" dxfId="27742" priority="48502" stopIfTrue="1" operator="containsText" text="2HE">
      <formula>NOT(ISERROR(SEARCH("2HE",AH262)))</formula>
    </cfRule>
    <cfRule type="containsText" dxfId="27741" priority="48503" stopIfTrue="1" operator="containsText" text="1HE">
      <formula>NOT(ISERROR(SEARCH("1HE",AH262)))</formula>
    </cfRule>
    <cfRule type="containsText" dxfId="27740" priority="48504" stopIfTrue="1" operator="containsText" text="MINA">
      <formula>NOT(ISERROR(SEARCH("MINA",AH262)))</formula>
    </cfRule>
    <cfRule type="containsText" dxfId="27739" priority="48505" stopIfTrue="1" operator="containsText" text="8TD">
      <formula>NOT(ISERROR(SEARCH("8TD",AH262)))</formula>
    </cfRule>
  </conditionalFormatting>
  <conditionalFormatting sqref="AH262">
    <cfRule type="containsText" dxfId="27738" priority="48488" stopIfTrue="1" operator="containsText" text="8TDT">
      <formula>NOT(ISERROR(SEARCH("8TDT",AH262)))</formula>
    </cfRule>
  </conditionalFormatting>
  <conditionalFormatting sqref="AE248">
    <cfRule type="containsText" dxfId="27737" priority="48471" stopIfTrue="1" operator="containsText" text="VAC">
      <formula>NOT(ISERROR(SEARCH("VAC",AE248)))</formula>
    </cfRule>
    <cfRule type="containsText" priority="48472" stopIfTrue="1" operator="containsText" text="0">
      <formula>NOT(ISERROR(SEARCH("0",AE248)))</formula>
    </cfRule>
    <cfRule type="containsText" dxfId="27736" priority="48473" stopIfTrue="1" operator="containsText" text="S">
      <formula>NOT(ISERROR(SEARCH("S",AE248)))</formula>
    </cfRule>
    <cfRule type="containsText" dxfId="27735" priority="48474" stopIfTrue="1" operator="containsText" text="F">
      <formula>NOT(ISERROR(SEARCH("F",AE248)))</formula>
    </cfRule>
    <cfRule type="containsText" dxfId="27734" priority="48475" stopIfTrue="1" operator="containsText" text="P">
      <formula>NOT(ISERROR(SEARCH("P",AE248)))</formula>
    </cfRule>
    <cfRule type="containsText" dxfId="27733" priority="48476" stopIfTrue="1" operator="containsText" text="LNP">
      <formula>NOT(ISERROR(SEARCH("LNP",AE248)))</formula>
    </cfRule>
    <cfRule type="containsText" dxfId="27732" priority="48477" stopIfTrue="1" operator="containsText" text="DM">
      <formula>NOT(ISERROR(SEARCH("DM",AE248)))</formula>
    </cfRule>
    <cfRule type="containsText" dxfId="27731" priority="48478" stopIfTrue="1" operator="containsText" text="5DOM">
      <formula>NOT(ISERROR(SEARCH("5DOM",AE248)))</formula>
    </cfRule>
    <cfRule type="containsText" dxfId="27730" priority="48479" stopIfTrue="1" operator="containsText" text="DOM">
      <formula>NOT(ISERROR(SEARCH("DOM",AE248)))</formula>
    </cfRule>
    <cfRule type="containsText" dxfId="27729" priority="48480" stopIfTrue="1" operator="containsText" text="DLP">
      <formula>NOT(ISERROR(SEARCH("DLP",AE248)))</formula>
    </cfRule>
    <cfRule type="containsText" dxfId="27728" priority="48481" stopIfTrue="1" operator="containsText" text="5HE">
      <formula>NOT(ISERROR(SEARCH("5HE",AE248)))</formula>
    </cfRule>
    <cfRule type="containsText" dxfId="27727" priority="48482" stopIfTrue="1" operator="containsText" text="4HE">
      <formula>NOT(ISERROR(SEARCH("4HE",AE248)))</formula>
    </cfRule>
    <cfRule type="containsText" dxfId="27726" priority="48483" stopIfTrue="1" operator="containsText" text="3HE">
      <formula>NOT(ISERROR(SEARCH("3HE",AE248)))</formula>
    </cfRule>
    <cfRule type="containsText" dxfId="27725" priority="48484" stopIfTrue="1" operator="containsText" text="2HE">
      <formula>NOT(ISERROR(SEARCH("2HE",AE248)))</formula>
    </cfRule>
    <cfRule type="containsText" dxfId="27724" priority="48485" stopIfTrue="1" operator="containsText" text="1HE">
      <formula>NOT(ISERROR(SEARCH("1HE",AE248)))</formula>
    </cfRule>
    <cfRule type="containsText" dxfId="27723" priority="48486" stopIfTrue="1" operator="containsText" text="MINA">
      <formula>NOT(ISERROR(SEARCH("MINA",AE248)))</formula>
    </cfRule>
    <cfRule type="containsText" dxfId="27722" priority="48487" stopIfTrue="1" operator="containsText" text="8TD">
      <formula>NOT(ISERROR(SEARCH("8TD",AE248)))</formula>
    </cfRule>
  </conditionalFormatting>
  <conditionalFormatting sqref="AE248">
    <cfRule type="containsText" dxfId="27721" priority="48470" stopIfTrue="1" operator="containsText" text="8TDT">
      <formula>NOT(ISERROR(SEARCH("8TDT",AE248)))</formula>
    </cfRule>
  </conditionalFormatting>
  <conditionalFormatting sqref="AE248">
    <cfRule type="containsText" dxfId="27720" priority="48453" stopIfTrue="1" operator="containsText" text="VAC">
      <formula>NOT(ISERROR(SEARCH("VAC",AE248)))</formula>
    </cfRule>
    <cfRule type="containsText" priority="48454" stopIfTrue="1" operator="containsText" text="0">
      <formula>NOT(ISERROR(SEARCH("0",AE248)))</formula>
    </cfRule>
    <cfRule type="containsText" dxfId="27719" priority="48455" stopIfTrue="1" operator="containsText" text="S">
      <formula>NOT(ISERROR(SEARCH("S",AE248)))</formula>
    </cfRule>
    <cfRule type="containsText" dxfId="27718" priority="48456" stopIfTrue="1" operator="containsText" text="F">
      <formula>NOT(ISERROR(SEARCH("F",AE248)))</formula>
    </cfRule>
    <cfRule type="containsText" dxfId="27717" priority="48457" stopIfTrue="1" operator="containsText" text="P">
      <formula>NOT(ISERROR(SEARCH("P",AE248)))</formula>
    </cfRule>
    <cfRule type="containsText" dxfId="27716" priority="48458" stopIfTrue="1" operator="containsText" text="LNP">
      <formula>NOT(ISERROR(SEARCH("LNP",AE248)))</formula>
    </cfRule>
    <cfRule type="containsText" dxfId="27715" priority="48459" stopIfTrue="1" operator="containsText" text="DM">
      <formula>NOT(ISERROR(SEARCH("DM",AE248)))</formula>
    </cfRule>
    <cfRule type="containsText" dxfId="27714" priority="48460" stopIfTrue="1" operator="containsText" text="5DOM">
      <formula>NOT(ISERROR(SEARCH("5DOM",AE248)))</formula>
    </cfRule>
    <cfRule type="containsText" dxfId="27713" priority="48461" stopIfTrue="1" operator="containsText" text="DOM">
      <formula>NOT(ISERROR(SEARCH("DOM",AE248)))</formula>
    </cfRule>
    <cfRule type="containsText" dxfId="27712" priority="48462" stopIfTrue="1" operator="containsText" text="DLP">
      <formula>NOT(ISERROR(SEARCH("DLP",AE248)))</formula>
    </cfRule>
    <cfRule type="containsText" dxfId="27711" priority="48463" stopIfTrue="1" operator="containsText" text="5HE">
      <formula>NOT(ISERROR(SEARCH("5HE",AE248)))</formula>
    </cfRule>
    <cfRule type="containsText" dxfId="27710" priority="48464" stopIfTrue="1" operator="containsText" text="4HE">
      <formula>NOT(ISERROR(SEARCH("4HE",AE248)))</formula>
    </cfRule>
    <cfRule type="containsText" dxfId="27709" priority="48465" stopIfTrue="1" operator="containsText" text="3HE">
      <formula>NOT(ISERROR(SEARCH("3HE",AE248)))</formula>
    </cfRule>
    <cfRule type="containsText" dxfId="27708" priority="48466" stopIfTrue="1" operator="containsText" text="2HE">
      <formula>NOT(ISERROR(SEARCH("2HE",AE248)))</formula>
    </cfRule>
    <cfRule type="containsText" dxfId="27707" priority="48467" stopIfTrue="1" operator="containsText" text="1HE">
      <formula>NOT(ISERROR(SEARCH("1HE",AE248)))</formula>
    </cfRule>
    <cfRule type="containsText" dxfId="27706" priority="48468" stopIfTrue="1" operator="containsText" text="MINA">
      <formula>NOT(ISERROR(SEARCH("MINA",AE248)))</formula>
    </cfRule>
    <cfRule type="containsText" dxfId="27705" priority="48469" stopIfTrue="1" operator="containsText" text="8TD">
      <formula>NOT(ISERROR(SEARCH("8TD",AE248)))</formula>
    </cfRule>
  </conditionalFormatting>
  <conditionalFormatting sqref="AE248">
    <cfRule type="containsText" dxfId="27704" priority="48452" stopIfTrue="1" operator="containsText" text="8TDT">
      <formula>NOT(ISERROR(SEARCH("8TDT",AE248)))</formula>
    </cfRule>
  </conditionalFormatting>
  <conditionalFormatting sqref="AH248">
    <cfRule type="containsText" dxfId="27703" priority="48435" stopIfTrue="1" operator="containsText" text="VAC">
      <formula>NOT(ISERROR(SEARCH("VAC",AH248)))</formula>
    </cfRule>
    <cfRule type="containsText" priority="48436" stopIfTrue="1" operator="containsText" text="0">
      <formula>NOT(ISERROR(SEARCH("0",AH248)))</formula>
    </cfRule>
    <cfRule type="containsText" dxfId="27702" priority="48437" stopIfTrue="1" operator="containsText" text="S">
      <formula>NOT(ISERROR(SEARCH("S",AH248)))</formula>
    </cfRule>
    <cfRule type="containsText" dxfId="27701" priority="48438" stopIfTrue="1" operator="containsText" text="F">
      <formula>NOT(ISERROR(SEARCH("F",AH248)))</formula>
    </cfRule>
    <cfRule type="containsText" dxfId="27700" priority="48439" stopIfTrue="1" operator="containsText" text="P">
      <formula>NOT(ISERROR(SEARCH("P",AH248)))</formula>
    </cfRule>
    <cfRule type="containsText" dxfId="27699" priority="48440" stopIfTrue="1" operator="containsText" text="LNP">
      <formula>NOT(ISERROR(SEARCH("LNP",AH248)))</formula>
    </cfRule>
    <cfRule type="containsText" dxfId="27698" priority="48441" stopIfTrue="1" operator="containsText" text="DM">
      <formula>NOT(ISERROR(SEARCH("DM",AH248)))</formula>
    </cfRule>
    <cfRule type="containsText" dxfId="27697" priority="48442" stopIfTrue="1" operator="containsText" text="5DOM">
      <formula>NOT(ISERROR(SEARCH("5DOM",AH248)))</formula>
    </cfRule>
    <cfRule type="containsText" dxfId="27696" priority="48443" stopIfTrue="1" operator="containsText" text="DOM">
      <formula>NOT(ISERROR(SEARCH("DOM",AH248)))</formula>
    </cfRule>
    <cfRule type="containsText" dxfId="27695" priority="48444" stopIfTrue="1" operator="containsText" text="DLP">
      <formula>NOT(ISERROR(SEARCH("DLP",AH248)))</formula>
    </cfRule>
    <cfRule type="containsText" dxfId="27694" priority="48445" stopIfTrue="1" operator="containsText" text="5HE">
      <formula>NOT(ISERROR(SEARCH("5HE",AH248)))</formula>
    </cfRule>
    <cfRule type="containsText" dxfId="27693" priority="48446" stopIfTrue="1" operator="containsText" text="4HE">
      <formula>NOT(ISERROR(SEARCH("4HE",AH248)))</formula>
    </cfRule>
    <cfRule type="containsText" dxfId="27692" priority="48447" stopIfTrue="1" operator="containsText" text="3HE">
      <formula>NOT(ISERROR(SEARCH("3HE",AH248)))</formula>
    </cfRule>
    <cfRule type="containsText" dxfId="27691" priority="48448" stopIfTrue="1" operator="containsText" text="2HE">
      <formula>NOT(ISERROR(SEARCH("2HE",AH248)))</formula>
    </cfRule>
    <cfRule type="containsText" dxfId="27690" priority="48449" stopIfTrue="1" operator="containsText" text="1HE">
      <formula>NOT(ISERROR(SEARCH("1HE",AH248)))</formula>
    </cfRule>
    <cfRule type="containsText" dxfId="27689" priority="48450" stopIfTrue="1" operator="containsText" text="MINA">
      <formula>NOT(ISERROR(SEARCH("MINA",AH248)))</formula>
    </cfRule>
    <cfRule type="containsText" dxfId="27688" priority="48451" stopIfTrue="1" operator="containsText" text="8TD">
      <formula>NOT(ISERROR(SEARCH("8TD",AH248)))</formula>
    </cfRule>
  </conditionalFormatting>
  <conditionalFormatting sqref="AH248">
    <cfRule type="containsText" dxfId="27687" priority="48434" stopIfTrue="1" operator="containsText" text="8TDT">
      <formula>NOT(ISERROR(SEARCH("8TDT",AH248)))</formula>
    </cfRule>
  </conditionalFormatting>
  <conditionalFormatting sqref="AH248">
    <cfRule type="containsText" dxfId="27686" priority="48417" stopIfTrue="1" operator="containsText" text="VAC">
      <formula>NOT(ISERROR(SEARCH("VAC",AH248)))</formula>
    </cfRule>
    <cfRule type="containsText" priority="48418" stopIfTrue="1" operator="containsText" text="0">
      <formula>NOT(ISERROR(SEARCH("0",AH248)))</formula>
    </cfRule>
    <cfRule type="containsText" dxfId="27685" priority="48419" stopIfTrue="1" operator="containsText" text="S">
      <formula>NOT(ISERROR(SEARCH("S",AH248)))</formula>
    </cfRule>
    <cfRule type="containsText" dxfId="27684" priority="48420" stopIfTrue="1" operator="containsText" text="F">
      <formula>NOT(ISERROR(SEARCH("F",AH248)))</formula>
    </cfRule>
    <cfRule type="containsText" dxfId="27683" priority="48421" stopIfTrue="1" operator="containsText" text="P">
      <formula>NOT(ISERROR(SEARCH("P",AH248)))</formula>
    </cfRule>
    <cfRule type="containsText" dxfId="27682" priority="48422" stopIfTrue="1" operator="containsText" text="LNP">
      <formula>NOT(ISERROR(SEARCH("LNP",AH248)))</formula>
    </cfRule>
    <cfRule type="containsText" dxfId="27681" priority="48423" stopIfTrue="1" operator="containsText" text="DM">
      <formula>NOT(ISERROR(SEARCH("DM",AH248)))</formula>
    </cfRule>
    <cfRule type="containsText" dxfId="27680" priority="48424" stopIfTrue="1" operator="containsText" text="5DOM">
      <formula>NOT(ISERROR(SEARCH("5DOM",AH248)))</formula>
    </cfRule>
    <cfRule type="containsText" dxfId="27679" priority="48425" stopIfTrue="1" operator="containsText" text="DOM">
      <formula>NOT(ISERROR(SEARCH("DOM",AH248)))</formula>
    </cfRule>
    <cfRule type="containsText" dxfId="27678" priority="48426" stopIfTrue="1" operator="containsText" text="DLP">
      <formula>NOT(ISERROR(SEARCH("DLP",AH248)))</formula>
    </cfRule>
    <cfRule type="containsText" dxfId="27677" priority="48427" stopIfTrue="1" operator="containsText" text="5HE">
      <formula>NOT(ISERROR(SEARCH("5HE",AH248)))</formula>
    </cfRule>
    <cfRule type="containsText" dxfId="27676" priority="48428" stopIfTrue="1" operator="containsText" text="4HE">
      <formula>NOT(ISERROR(SEARCH("4HE",AH248)))</formula>
    </cfRule>
    <cfRule type="containsText" dxfId="27675" priority="48429" stopIfTrue="1" operator="containsText" text="3HE">
      <formula>NOT(ISERROR(SEARCH("3HE",AH248)))</formula>
    </cfRule>
    <cfRule type="containsText" dxfId="27674" priority="48430" stopIfTrue="1" operator="containsText" text="2HE">
      <formula>NOT(ISERROR(SEARCH("2HE",AH248)))</formula>
    </cfRule>
    <cfRule type="containsText" dxfId="27673" priority="48431" stopIfTrue="1" operator="containsText" text="1HE">
      <formula>NOT(ISERROR(SEARCH("1HE",AH248)))</formula>
    </cfRule>
    <cfRule type="containsText" dxfId="27672" priority="48432" stopIfTrue="1" operator="containsText" text="MINA">
      <formula>NOT(ISERROR(SEARCH("MINA",AH248)))</formula>
    </cfRule>
    <cfRule type="containsText" dxfId="27671" priority="48433" stopIfTrue="1" operator="containsText" text="8TD">
      <formula>NOT(ISERROR(SEARCH("8TD",AH248)))</formula>
    </cfRule>
  </conditionalFormatting>
  <conditionalFormatting sqref="AH248">
    <cfRule type="containsText" dxfId="27670" priority="48416" stopIfTrue="1" operator="containsText" text="8TDT">
      <formula>NOT(ISERROR(SEARCH("8TDT",AH248)))</formula>
    </cfRule>
  </conditionalFormatting>
  <conditionalFormatting sqref="T237 T239">
    <cfRule type="containsText" dxfId="27669" priority="48399" stopIfTrue="1" operator="containsText" text="VAC">
      <formula>NOT(ISERROR(SEARCH("VAC",T237)))</formula>
    </cfRule>
    <cfRule type="containsText" priority="48400" stopIfTrue="1" operator="containsText" text="0">
      <formula>NOT(ISERROR(SEARCH("0",T237)))</formula>
    </cfRule>
    <cfRule type="containsText" dxfId="27668" priority="48401" stopIfTrue="1" operator="containsText" text="S">
      <formula>NOT(ISERROR(SEARCH("S",T237)))</formula>
    </cfRule>
    <cfRule type="containsText" dxfId="27667" priority="48402" stopIfTrue="1" operator="containsText" text="F">
      <formula>NOT(ISERROR(SEARCH("F",T237)))</formula>
    </cfRule>
    <cfRule type="containsText" dxfId="27666" priority="48403" stopIfTrue="1" operator="containsText" text="P">
      <formula>NOT(ISERROR(SEARCH("P",T237)))</formula>
    </cfRule>
    <cfRule type="containsText" dxfId="27665" priority="48404" stopIfTrue="1" operator="containsText" text="LNP">
      <formula>NOT(ISERROR(SEARCH("LNP",T237)))</formula>
    </cfRule>
    <cfRule type="containsText" dxfId="27664" priority="48405" stopIfTrue="1" operator="containsText" text="DM">
      <formula>NOT(ISERROR(SEARCH("DM",T237)))</formula>
    </cfRule>
    <cfRule type="containsText" dxfId="27663" priority="48406" stopIfTrue="1" operator="containsText" text="5DOM">
      <formula>NOT(ISERROR(SEARCH("5DOM",T237)))</formula>
    </cfRule>
    <cfRule type="containsText" dxfId="27662" priority="48407" stopIfTrue="1" operator="containsText" text="DOM">
      <formula>NOT(ISERROR(SEARCH("DOM",T237)))</formula>
    </cfRule>
    <cfRule type="containsText" dxfId="27661" priority="48408" stopIfTrue="1" operator="containsText" text="DLP">
      <formula>NOT(ISERROR(SEARCH("DLP",T237)))</formula>
    </cfRule>
    <cfRule type="containsText" dxfId="27660" priority="48409" stopIfTrue="1" operator="containsText" text="5HE">
      <formula>NOT(ISERROR(SEARCH("5HE",T237)))</formula>
    </cfRule>
    <cfRule type="containsText" dxfId="27659" priority="48410" stopIfTrue="1" operator="containsText" text="4HE">
      <formula>NOT(ISERROR(SEARCH("4HE",T237)))</formula>
    </cfRule>
    <cfRule type="containsText" dxfId="27658" priority="48411" stopIfTrue="1" operator="containsText" text="3HE">
      <formula>NOT(ISERROR(SEARCH("3HE",T237)))</formula>
    </cfRule>
    <cfRule type="containsText" dxfId="27657" priority="48412" stopIfTrue="1" operator="containsText" text="2HE">
      <formula>NOT(ISERROR(SEARCH("2HE",T237)))</formula>
    </cfRule>
    <cfRule type="containsText" dxfId="27656" priority="48413" stopIfTrue="1" operator="containsText" text="1HE">
      <formula>NOT(ISERROR(SEARCH("1HE",T237)))</formula>
    </cfRule>
    <cfRule type="containsText" dxfId="27655" priority="48414" stopIfTrue="1" operator="containsText" text="MINA">
      <formula>NOT(ISERROR(SEARCH("MINA",T237)))</formula>
    </cfRule>
    <cfRule type="containsText" dxfId="27654" priority="48415" stopIfTrue="1" operator="containsText" text="8TD">
      <formula>NOT(ISERROR(SEARCH("8TD",T237)))</formula>
    </cfRule>
  </conditionalFormatting>
  <conditionalFormatting sqref="AL245:AL251">
    <cfRule type="containsText" dxfId="27653" priority="48310" stopIfTrue="1" operator="containsText" text="VAC">
      <formula>NOT(ISERROR(SEARCH("VAC",AL245)))</formula>
    </cfRule>
    <cfRule type="containsText" priority="48311" stopIfTrue="1" operator="containsText" text="0">
      <formula>NOT(ISERROR(SEARCH("0",AL245)))</formula>
    </cfRule>
    <cfRule type="containsText" dxfId="27652" priority="48312" stopIfTrue="1" operator="containsText" text="S">
      <formula>NOT(ISERROR(SEARCH("S",AL245)))</formula>
    </cfRule>
    <cfRule type="containsText" dxfId="27651" priority="48313" stopIfTrue="1" operator="containsText" text="F">
      <formula>NOT(ISERROR(SEARCH("F",AL245)))</formula>
    </cfRule>
    <cfRule type="containsText" dxfId="27650" priority="48314" stopIfTrue="1" operator="containsText" text="P">
      <formula>NOT(ISERROR(SEARCH("P",AL245)))</formula>
    </cfRule>
    <cfRule type="containsText" dxfId="27649" priority="48315" stopIfTrue="1" operator="containsText" text="LNP">
      <formula>NOT(ISERROR(SEARCH("LNP",AL245)))</formula>
    </cfRule>
    <cfRule type="containsText" dxfId="27648" priority="48316" stopIfTrue="1" operator="containsText" text="DM">
      <formula>NOT(ISERROR(SEARCH("DM",AL245)))</formula>
    </cfRule>
    <cfRule type="containsText" dxfId="27647" priority="48317" stopIfTrue="1" operator="containsText" text="5DOM">
      <formula>NOT(ISERROR(SEARCH("5DOM",AL245)))</formula>
    </cfRule>
    <cfRule type="containsText" dxfId="27646" priority="48318" stopIfTrue="1" operator="containsText" text="DOM">
      <formula>NOT(ISERROR(SEARCH("DOM",AL245)))</formula>
    </cfRule>
    <cfRule type="containsText" dxfId="27645" priority="48319" stopIfTrue="1" operator="containsText" text="DLP">
      <formula>NOT(ISERROR(SEARCH("DLP",AL245)))</formula>
    </cfRule>
    <cfRule type="containsText" dxfId="27644" priority="48320" stopIfTrue="1" operator="containsText" text="5HE">
      <formula>NOT(ISERROR(SEARCH("5HE",AL245)))</formula>
    </cfRule>
    <cfRule type="containsText" dxfId="27643" priority="48321" stopIfTrue="1" operator="containsText" text="4HE">
      <formula>NOT(ISERROR(SEARCH("4HE",AL245)))</formula>
    </cfRule>
    <cfRule type="containsText" dxfId="27642" priority="48322" stopIfTrue="1" operator="containsText" text="3HE">
      <formula>NOT(ISERROR(SEARCH("3HE",AL245)))</formula>
    </cfRule>
    <cfRule type="containsText" dxfId="27641" priority="48323" stopIfTrue="1" operator="containsText" text="2HE">
      <formula>NOT(ISERROR(SEARCH("2HE",AL245)))</formula>
    </cfRule>
    <cfRule type="containsText" dxfId="27640" priority="48324" stopIfTrue="1" operator="containsText" text="1HE">
      <formula>NOT(ISERROR(SEARCH("1HE",AL245)))</formula>
    </cfRule>
    <cfRule type="containsText" dxfId="27639" priority="48325" stopIfTrue="1" operator="containsText" text="MINA">
      <formula>NOT(ISERROR(SEARCH("MINA",AL245)))</formula>
    </cfRule>
    <cfRule type="containsText" dxfId="27638" priority="48326" stopIfTrue="1" operator="containsText" text="8TD">
      <formula>NOT(ISERROR(SEARCH("8TD",AL245)))</formula>
    </cfRule>
  </conditionalFormatting>
  <conditionalFormatting sqref="AL245:AL251">
    <cfRule type="containsText" dxfId="27637" priority="48309" stopIfTrue="1" operator="containsText" text="8TDT">
      <formula>NOT(ISERROR(SEARCH("8TDT",AL245)))</formula>
    </cfRule>
  </conditionalFormatting>
  <conditionalFormatting sqref="AD245:AF249 AK245:AK251 AH245:AI251 AD251:AF251 AF250">
    <cfRule type="containsText" dxfId="27636" priority="48292" stopIfTrue="1" operator="containsText" text="VAC">
      <formula>NOT(ISERROR(SEARCH("VAC",AD245)))</formula>
    </cfRule>
    <cfRule type="containsText" priority="48293" stopIfTrue="1" operator="containsText" text="0">
      <formula>NOT(ISERROR(SEARCH("0",AD245)))</formula>
    </cfRule>
    <cfRule type="containsText" dxfId="27635" priority="48294" stopIfTrue="1" operator="containsText" text="S">
      <formula>NOT(ISERROR(SEARCH("S",AD245)))</formula>
    </cfRule>
    <cfRule type="containsText" dxfId="27634" priority="48295" stopIfTrue="1" operator="containsText" text="F">
      <formula>NOT(ISERROR(SEARCH("F",AD245)))</formula>
    </cfRule>
    <cfRule type="containsText" dxfId="27633" priority="48296" stopIfTrue="1" operator="containsText" text="P">
      <formula>NOT(ISERROR(SEARCH("P",AD245)))</formula>
    </cfRule>
    <cfRule type="containsText" dxfId="27632" priority="48297" stopIfTrue="1" operator="containsText" text="LNP">
      <formula>NOT(ISERROR(SEARCH("LNP",AD245)))</formula>
    </cfRule>
    <cfRule type="containsText" dxfId="27631" priority="48298" stopIfTrue="1" operator="containsText" text="DM">
      <formula>NOT(ISERROR(SEARCH("DM",AD245)))</formula>
    </cfRule>
    <cfRule type="containsText" dxfId="27630" priority="48299" stopIfTrue="1" operator="containsText" text="5DOM">
      <formula>NOT(ISERROR(SEARCH("5DOM",AD245)))</formula>
    </cfRule>
    <cfRule type="containsText" dxfId="27629" priority="48300" stopIfTrue="1" operator="containsText" text="DOM">
      <formula>NOT(ISERROR(SEARCH("DOM",AD245)))</formula>
    </cfRule>
    <cfRule type="containsText" dxfId="27628" priority="48301" stopIfTrue="1" operator="containsText" text="DLP">
      <formula>NOT(ISERROR(SEARCH("DLP",AD245)))</formula>
    </cfRule>
    <cfRule type="containsText" dxfId="27627" priority="48302" stopIfTrue="1" operator="containsText" text="5HE">
      <formula>NOT(ISERROR(SEARCH("5HE",AD245)))</formula>
    </cfRule>
    <cfRule type="containsText" dxfId="27626" priority="48303" stopIfTrue="1" operator="containsText" text="4HE">
      <formula>NOT(ISERROR(SEARCH("4HE",AD245)))</formula>
    </cfRule>
    <cfRule type="containsText" dxfId="27625" priority="48304" stopIfTrue="1" operator="containsText" text="3HE">
      <formula>NOT(ISERROR(SEARCH("3HE",AD245)))</formula>
    </cfRule>
    <cfRule type="containsText" dxfId="27624" priority="48305" stopIfTrue="1" operator="containsText" text="2HE">
      <formula>NOT(ISERROR(SEARCH("2HE",AD245)))</formula>
    </cfRule>
    <cfRule type="containsText" dxfId="27623" priority="48306" stopIfTrue="1" operator="containsText" text="1HE">
      <formula>NOT(ISERROR(SEARCH("1HE",AD245)))</formula>
    </cfRule>
    <cfRule type="containsText" dxfId="27622" priority="48307" stopIfTrue="1" operator="containsText" text="MINA">
      <formula>NOT(ISERROR(SEARCH("MINA",AD245)))</formula>
    </cfRule>
    <cfRule type="containsText" dxfId="27621" priority="48308" stopIfTrue="1" operator="containsText" text="8TD">
      <formula>NOT(ISERROR(SEARCH("8TD",AD245)))</formula>
    </cfRule>
  </conditionalFormatting>
  <conditionalFormatting sqref="AD245:AF249 AK245:AK251 AH245:AI251 AD251:AF251 AF250">
    <cfRule type="containsText" dxfId="27620" priority="48275" stopIfTrue="1" operator="containsText" text="VAC">
      <formula>NOT(ISERROR(SEARCH("VAC",AD245)))</formula>
    </cfRule>
    <cfRule type="containsText" priority="48276" stopIfTrue="1" operator="containsText" text="0">
      <formula>NOT(ISERROR(SEARCH("0",AD245)))</formula>
    </cfRule>
    <cfRule type="containsText" dxfId="27619" priority="48277" stopIfTrue="1" operator="containsText" text="S">
      <formula>NOT(ISERROR(SEARCH("S",AD245)))</formula>
    </cfRule>
    <cfRule type="containsText" dxfId="27618" priority="48278" stopIfTrue="1" operator="containsText" text="F">
      <formula>NOT(ISERROR(SEARCH("F",AD245)))</formula>
    </cfRule>
    <cfRule type="containsText" dxfId="27617" priority="48279" stopIfTrue="1" operator="containsText" text="P">
      <formula>NOT(ISERROR(SEARCH("P",AD245)))</formula>
    </cfRule>
    <cfRule type="containsText" dxfId="27616" priority="48280" stopIfTrue="1" operator="containsText" text="LNP">
      <formula>NOT(ISERROR(SEARCH("LNP",AD245)))</formula>
    </cfRule>
    <cfRule type="containsText" dxfId="27615" priority="48281" stopIfTrue="1" operator="containsText" text="DM">
      <formula>NOT(ISERROR(SEARCH("DM",AD245)))</formula>
    </cfRule>
    <cfRule type="containsText" dxfId="27614" priority="48282" stopIfTrue="1" operator="containsText" text="5DOM">
      <formula>NOT(ISERROR(SEARCH("5DOM",AD245)))</formula>
    </cfRule>
    <cfRule type="containsText" dxfId="27613" priority="48283" stopIfTrue="1" operator="containsText" text="DOM">
      <formula>NOT(ISERROR(SEARCH("DOM",AD245)))</formula>
    </cfRule>
    <cfRule type="containsText" dxfId="27612" priority="48284" stopIfTrue="1" operator="containsText" text="DLP">
      <formula>NOT(ISERROR(SEARCH("DLP",AD245)))</formula>
    </cfRule>
    <cfRule type="containsText" dxfId="27611" priority="48285" stopIfTrue="1" operator="containsText" text="5HE">
      <formula>NOT(ISERROR(SEARCH("5HE",AD245)))</formula>
    </cfRule>
    <cfRule type="containsText" dxfId="27610" priority="48286" stopIfTrue="1" operator="containsText" text="4HE">
      <formula>NOT(ISERROR(SEARCH("4HE",AD245)))</formula>
    </cfRule>
    <cfRule type="containsText" dxfId="27609" priority="48287" stopIfTrue="1" operator="containsText" text="3HE">
      <formula>NOT(ISERROR(SEARCH("3HE",AD245)))</formula>
    </cfRule>
    <cfRule type="containsText" dxfId="27608" priority="48288" stopIfTrue="1" operator="containsText" text="2HE">
      <formula>NOT(ISERROR(SEARCH("2HE",AD245)))</formula>
    </cfRule>
    <cfRule type="containsText" dxfId="27607" priority="48289" stopIfTrue="1" operator="containsText" text="1HE">
      <formula>NOT(ISERROR(SEARCH("1HE",AD245)))</formula>
    </cfRule>
    <cfRule type="containsText" dxfId="27606" priority="48290" stopIfTrue="1" operator="containsText" text="MINA">
      <formula>NOT(ISERROR(SEARCH("MINA",AD245)))</formula>
    </cfRule>
    <cfRule type="containsText" dxfId="27605" priority="48291" stopIfTrue="1" operator="containsText" text="8TD">
      <formula>NOT(ISERROR(SEARCH("8TD",AD245)))</formula>
    </cfRule>
  </conditionalFormatting>
  <conditionalFormatting sqref="AD245:AF249 AK245:AK251 AH245:AI251 AD251:AF251 AF250">
    <cfRule type="containsText" dxfId="27604" priority="48274" stopIfTrue="1" operator="containsText" text="8TDT">
      <formula>NOT(ISERROR(SEARCH("8TDT",AD245)))</formula>
    </cfRule>
  </conditionalFormatting>
  <conditionalFormatting sqref="Y245:Y249 T245:U249 AA245:AA251 W245:W249 W251 T251:U251 Y251 T250:Y250 AB250:AE250">
    <cfRule type="containsText" dxfId="27603" priority="48257" stopIfTrue="1" operator="containsText" text="VAC">
      <formula>NOT(ISERROR(SEARCH("VAC",T245)))</formula>
    </cfRule>
    <cfRule type="containsText" priority="48258" stopIfTrue="1" operator="containsText" text="0">
      <formula>NOT(ISERROR(SEARCH("0",T245)))</formula>
    </cfRule>
    <cfRule type="containsText" dxfId="27602" priority="48259" stopIfTrue="1" operator="containsText" text="S">
      <formula>NOT(ISERROR(SEARCH("S",T245)))</formula>
    </cfRule>
    <cfRule type="containsText" dxfId="27601" priority="48260" stopIfTrue="1" operator="containsText" text="F">
      <formula>NOT(ISERROR(SEARCH("F",T245)))</formula>
    </cfRule>
    <cfRule type="containsText" dxfId="27600" priority="48261" stopIfTrue="1" operator="containsText" text="P">
      <formula>NOT(ISERROR(SEARCH("P",T245)))</formula>
    </cfRule>
    <cfRule type="containsText" dxfId="27599" priority="48262" stopIfTrue="1" operator="containsText" text="LNP">
      <formula>NOT(ISERROR(SEARCH("LNP",T245)))</formula>
    </cfRule>
    <cfRule type="containsText" dxfId="27598" priority="48263" stopIfTrue="1" operator="containsText" text="DM">
      <formula>NOT(ISERROR(SEARCH("DM",T245)))</formula>
    </cfRule>
    <cfRule type="containsText" dxfId="27597" priority="48264" stopIfTrue="1" operator="containsText" text="5DOM">
      <formula>NOT(ISERROR(SEARCH("5DOM",T245)))</formula>
    </cfRule>
    <cfRule type="containsText" dxfId="27596" priority="48265" stopIfTrue="1" operator="containsText" text="DOM">
      <formula>NOT(ISERROR(SEARCH("DOM",T245)))</formula>
    </cfRule>
    <cfRule type="containsText" dxfId="27595" priority="48266" stopIfTrue="1" operator="containsText" text="DLP">
      <formula>NOT(ISERROR(SEARCH("DLP",T245)))</formula>
    </cfRule>
    <cfRule type="containsText" dxfId="27594" priority="48267" stopIfTrue="1" operator="containsText" text="5HE">
      <formula>NOT(ISERROR(SEARCH("5HE",T245)))</formula>
    </cfRule>
    <cfRule type="containsText" dxfId="27593" priority="48268" stopIfTrue="1" operator="containsText" text="4HE">
      <formula>NOT(ISERROR(SEARCH("4HE",T245)))</formula>
    </cfRule>
    <cfRule type="containsText" dxfId="27592" priority="48269" stopIfTrue="1" operator="containsText" text="3HE">
      <formula>NOT(ISERROR(SEARCH("3HE",T245)))</formula>
    </cfRule>
    <cfRule type="containsText" dxfId="27591" priority="48270" stopIfTrue="1" operator="containsText" text="2HE">
      <formula>NOT(ISERROR(SEARCH("2HE",T245)))</formula>
    </cfRule>
    <cfRule type="containsText" dxfId="27590" priority="48271" stopIfTrue="1" operator="containsText" text="1HE">
      <formula>NOT(ISERROR(SEARCH("1HE",T245)))</formula>
    </cfRule>
    <cfRule type="containsText" dxfId="27589" priority="48272" stopIfTrue="1" operator="containsText" text="MINA">
      <formula>NOT(ISERROR(SEARCH("MINA",T245)))</formula>
    </cfRule>
    <cfRule type="containsText" dxfId="27588" priority="48273" stopIfTrue="1" operator="containsText" text="8TD">
      <formula>NOT(ISERROR(SEARCH("8TD",T245)))</formula>
    </cfRule>
  </conditionalFormatting>
  <conditionalFormatting sqref="AB245:AB249 AB251">
    <cfRule type="containsText" dxfId="27587" priority="48240" stopIfTrue="1" operator="containsText" text="VAC">
      <formula>NOT(ISERROR(SEARCH("VAC",AB245)))</formula>
    </cfRule>
    <cfRule type="containsText" priority="48241" stopIfTrue="1" operator="containsText" text="0">
      <formula>NOT(ISERROR(SEARCH("0",AB245)))</formula>
    </cfRule>
    <cfRule type="containsText" dxfId="27586" priority="48242" stopIfTrue="1" operator="containsText" text="S">
      <formula>NOT(ISERROR(SEARCH("S",AB245)))</formula>
    </cfRule>
    <cfRule type="containsText" dxfId="27585" priority="48243" stopIfTrue="1" operator="containsText" text="F">
      <formula>NOT(ISERROR(SEARCH("F",AB245)))</formula>
    </cfRule>
    <cfRule type="containsText" dxfId="27584" priority="48244" stopIfTrue="1" operator="containsText" text="P">
      <formula>NOT(ISERROR(SEARCH("P",AB245)))</formula>
    </cfRule>
    <cfRule type="containsText" dxfId="27583" priority="48245" stopIfTrue="1" operator="containsText" text="LNP">
      <formula>NOT(ISERROR(SEARCH("LNP",AB245)))</formula>
    </cfRule>
    <cfRule type="containsText" dxfId="27582" priority="48246" stopIfTrue="1" operator="containsText" text="DM">
      <formula>NOT(ISERROR(SEARCH("DM",AB245)))</formula>
    </cfRule>
    <cfRule type="containsText" dxfId="27581" priority="48247" stopIfTrue="1" operator="containsText" text="5DOM">
      <formula>NOT(ISERROR(SEARCH("5DOM",AB245)))</formula>
    </cfRule>
    <cfRule type="containsText" dxfId="27580" priority="48248" stopIfTrue="1" operator="containsText" text="DOM">
      <formula>NOT(ISERROR(SEARCH("DOM",AB245)))</formula>
    </cfRule>
    <cfRule type="containsText" dxfId="27579" priority="48249" stopIfTrue="1" operator="containsText" text="DLP">
      <formula>NOT(ISERROR(SEARCH("DLP",AB245)))</formula>
    </cfRule>
    <cfRule type="containsText" dxfId="27578" priority="48250" stopIfTrue="1" operator="containsText" text="5HE">
      <formula>NOT(ISERROR(SEARCH("5HE",AB245)))</formula>
    </cfRule>
    <cfRule type="containsText" dxfId="27577" priority="48251" stopIfTrue="1" operator="containsText" text="4HE">
      <formula>NOT(ISERROR(SEARCH("4HE",AB245)))</formula>
    </cfRule>
    <cfRule type="containsText" dxfId="27576" priority="48252" stopIfTrue="1" operator="containsText" text="3HE">
      <formula>NOT(ISERROR(SEARCH("3HE",AB245)))</formula>
    </cfRule>
    <cfRule type="containsText" dxfId="27575" priority="48253" stopIfTrue="1" operator="containsText" text="2HE">
      <formula>NOT(ISERROR(SEARCH("2HE",AB245)))</formula>
    </cfRule>
    <cfRule type="containsText" dxfId="27574" priority="48254" stopIfTrue="1" operator="containsText" text="1HE">
      <formula>NOT(ISERROR(SEARCH("1HE",AB245)))</formula>
    </cfRule>
    <cfRule type="containsText" dxfId="27573" priority="48255" stopIfTrue="1" operator="containsText" text="MINA">
      <formula>NOT(ISERROR(SEARCH("MINA",AB245)))</formula>
    </cfRule>
    <cfRule type="containsText" dxfId="27572" priority="48256" stopIfTrue="1" operator="containsText" text="8TD">
      <formula>NOT(ISERROR(SEARCH("8TD",AB245)))</formula>
    </cfRule>
  </conditionalFormatting>
  <conditionalFormatting sqref="X245:X249 X251">
    <cfRule type="containsText" dxfId="27571" priority="48223" stopIfTrue="1" operator="containsText" text="VAC">
      <formula>NOT(ISERROR(SEARCH("VAC",X245)))</formula>
    </cfRule>
    <cfRule type="containsText" priority="48224" stopIfTrue="1" operator="containsText" text="0">
      <formula>NOT(ISERROR(SEARCH("0",X245)))</formula>
    </cfRule>
    <cfRule type="containsText" dxfId="27570" priority="48225" stopIfTrue="1" operator="containsText" text="S">
      <formula>NOT(ISERROR(SEARCH("S",X245)))</formula>
    </cfRule>
    <cfRule type="containsText" dxfId="27569" priority="48226" stopIfTrue="1" operator="containsText" text="F">
      <formula>NOT(ISERROR(SEARCH("F",X245)))</formula>
    </cfRule>
    <cfRule type="containsText" dxfId="27568" priority="48227" stopIfTrue="1" operator="containsText" text="P">
      <formula>NOT(ISERROR(SEARCH("P",X245)))</formula>
    </cfRule>
    <cfRule type="containsText" dxfId="27567" priority="48228" stopIfTrue="1" operator="containsText" text="LNP">
      <formula>NOT(ISERROR(SEARCH("LNP",X245)))</formula>
    </cfRule>
    <cfRule type="containsText" dxfId="27566" priority="48229" stopIfTrue="1" operator="containsText" text="DM">
      <formula>NOT(ISERROR(SEARCH("DM",X245)))</formula>
    </cfRule>
    <cfRule type="containsText" dxfId="27565" priority="48230" stopIfTrue="1" operator="containsText" text="5DOM">
      <formula>NOT(ISERROR(SEARCH("5DOM",X245)))</formula>
    </cfRule>
    <cfRule type="containsText" dxfId="27564" priority="48231" stopIfTrue="1" operator="containsText" text="DOM">
      <formula>NOT(ISERROR(SEARCH("DOM",X245)))</formula>
    </cfRule>
    <cfRule type="containsText" dxfId="27563" priority="48232" stopIfTrue="1" operator="containsText" text="DLP">
      <formula>NOT(ISERROR(SEARCH("DLP",X245)))</formula>
    </cfRule>
    <cfRule type="containsText" dxfId="27562" priority="48233" stopIfTrue="1" operator="containsText" text="5HE">
      <formula>NOT(ISERROR(SEARCH("5HE",X245)))</formula>
    </cfRule>
    <cfRule type="containsText" dxfId="27561" priority="48234" stopIfTrue="1" operator="containsText" text="4HE">
      <formula>NOT(ISERROR(SEARCH("4HE",X245)))</formula>
    </cfRule>
    <cfRule type="containsText" dxfId="27560" priority="48235" stopIfTrue="1" operator="containsText" text="3HE">
      <formula>NOT(ISERROR(SEARCH("3HE",X245)))</formula>
    </cfRule>
    <cfRule type="containsText" dxfId="27559" priority="48236" stopIfTrue="1" operator="containsText" text="2HE">
      <formula>NOT(ISERROR(SEARCH("2HE",X245)))</formula>
    </cfRule>
    <cfRule type="containsText" dxfId="27558" priority="48237" stopIfTrue="1" operator="containsText" text="1HE">
      <formula>NOT(ISERROR(SEARCH("1HE",X245)))</formula>
    </cfRule>
    <cfRule type="containsText" dxfId="27557" priority="48238" stopIfTrue="1" operator="containsText" text="MINA">
      <formula>NOT(ISERROR(SEARCH("MINA",X245)))</formula>
    </cfRule>
    <cfRule type="containsText" dxfId="27556" priority="48239" stopIfTrue="1" operator="containsText" text="8TD">
      <formula>NOT(ISERROR(SEARCH("8TD",X245)))</formula>
    </cfRule>
  </conditionalFormatting>
  <conditionalFormatting sqref="X245:X249 X251">
    <cfRule type="containsText" dxfId="27555" priority="48222" stopIfTrue="1" operator="containsText" text="8TDT">
      <formula>NOT(ISERROR(SEARCH("8TDT",X245)))</formula>
    </cfRule>
  </conditionalFormatting>
  <conditionalFormatting sqref="A244">
    <cfRule type="containsText" dxfId="27554" priority="48219" stopIfTrue="1" operator="containsText" text="TN">
      <formula>NOT(ISERROR(SEARCH("TN",A244)))</formula>
    </cfRule>
    <cfRule type="containsText" dxfId="27553" priority="48220" stopIfTrue="1" operator="containsText" text="TN">
      <formula>NOT(ISERROR(SEARCH("TN",A244)))</formula>
    </cfRule>
    <cfRule type="containsText" dxfId="27552" priority="48221" stopIfTrue="1" operator="containsText" text="TD">
      <formula>NOT(ISERROR(SEARCH("TD",A244)))</formula>
    </cfRule>
  </conditionalFormatting>
  <conditionalFormatting sqref="AJ245:AJ251">
    <cfRule type="containsText" dxfId="27551" priority="48185" stopIfTrue="1" operator="containsText" text="VAC">
      <formula>NOT(ISERROR(SEARCH("VAC",AJ245)))</formula>
    </cfRule>
    <cfRule type="containsText" priority="48186" stopIfTrue="1" operator="containsText" text="0">
      <formula>NOT(ISERROR(SEARCH("0",AJ245)))</formula>
    </cfRule>
    <cfRule type="containsText" dxfId="27550" priority="48187" stopIfTrue="1" operator="containsText" text="S">
      <formula>NOT(ISERROR(SEARCH("S",AJ245)))</formula>
    </cfRule>
    <cfRule type="containsText" dxfId="27549" priority="48188" stopIfTrue="1" operator="containsText" text="F">
      <formula>NOT(ISERROR(SEARCH("F",AJ245)))</formula>
    </cfRule>
    <cfRule type="containsText" dxfId="27548" priority="48189" stopIfTrue="1" operator="containsText" text="P">
      <formula>NOT(ISERROR(SEARCH("P",AJ245)))</formula>
    </cfRule>
    <cfRule type="containsText" dxfId="27547" priority="48190" stopIfTrue="1" operator="containsText" text="LNP">
      <formula>NOT(ISERROR(SEARCH("LNP",AJ245)))</formula>
    </cfRule>
    <cfRule type="containsText" dxfId="27546" priority="48191" stopIfTrue="1" operator="containsText" text="DM">
      <formula>NOT(ISERROR(SEARCH("DM",AJ245)))</formula>
    </cfRule>
    <cfRule type="containsText" dxfId="27545" priority="48192" stopIfTrue="1" operator="containsText" text="5DOM">
      <formula>NOT(ISERROR(SEARCH("5DOM",AJ245)))</formula>
    </cfRule>
    <cfRule type="containsText" dxfId="27544" priority="48193" stopIfTrue="1" operator="containsText" text="DOM">
      <formula>NOT(ISERROR(SEARCH("DOM",AJ245)))</formula>
    </cfRule>
    <cfRule type="containsText" dxfId="27543" priority="48194" stopIfTrue="1" operator="containsText" text="DLP">
      <formula>NOT(ISERROR(SEARCH("DLP",AJ245)))</formula>
    </cfRule>
    <cfRule type="containsText" dxfId="27542" priority="48195" stopIfTrue="1" operator="containsText" text="5HE">
      <formula>NOT(ISERROR(SEARCH("5HE",AJ245)))</formula>
    </cfRule>
    <cfRule type="containsText" dxfId="27541" priority="48196" stopIfTrue="1" operator="containsText" text="4HE">
      <formula>NOT(ISERROR(SEARCH("4HE",AJ245)))</formula>
    </cfRule>
    <cfRule type="containsText" dxfId="27540" priority="48197" stopIfTrue="1" operator="containsText" text="3HE">
      <formula>NOT(ISERROR(SEARCH("3HE",AJ245)))</formula>
    </cfRule>
    <cfRule type="containsText" dxfId="27539" priority="48198" stopIfTrue="1" operator="containsText" text="2HE">
      <formula>NOT(ISERROR(SEARCH("2HE",AJ245)))</formula>
    </cfRule>
    <cfRule type="containsText" dxfId="27538" priority="48199" stopIfTrue="1" operator="containsText" text="1HE">
      <formula>NOT(ISERROR(SEARCH("1HE",AJ245)))</formula>
    </cfRule>
    <cfRule type="containsText" dxfId="27537" priority="48200" stopIfTrue="1" operator="containsText" text="MINA">
      <formula>NOT(ISERROR(SEARCH("MINA",AJ245)))</formula>
    </cfRule>
    <cfRule type="containsText" dxfId="27536" priority="48201" stopIfTrue="1" operator="containsText" text="8TD">
      <formula>NOT(ISERROR(SEARCH("8TD",AJ245)))</formula>
    </cfRule>
  </conditionalFormatting>
  <conditionalFormatting sqref="AJ245:AJ251">
    <cfRule type="containsText" dxfId="27535" priority="48168" stopIfTrue="1" operator="containsText" text="VAC">
      <formula>NOT(ISERROR(SEARCH("VAC",AJ245)))</formula>
    </cfRule>
    <cfRule type="containsText" priority="48169" stopIfTrue="1" operator="containsText" text="0">
      <formula>NOT(ISERROR(SEARCH("0",AJ245)))</formula>
    </cfRule>
    <cfRule type="containsText" dxfId="27534" priority="48170" stopIfTrue="1" operator="containsText" text="S">
      <formula>NOT(ISERROR(SEARCH("S",AJ245)))</formula>
    </cfRule>
    <cfRule type="containsText" dxfId="27533" priority="48171" stopIfTrue="1" operator="containsText" text="F">
      <formula>NOT(ISERROR(SEARCH("F",AJ245)))</formula>
    </cfRule>
    <cfRule type="containsText" dxfId="27532" priority="48172" stopIfTrue="1" operator="containsText" text="P">
      <formula>NOT(ISERROR(SEARCH("P",AJ245)))</formula>
    </cfRule>
    <cfRule type="containsText" dxfId="27531" priority="48173" stopIfTrue="1" operator="containsText" text="LNP">
      <formula>NOT(ISERROR(SEARCH("LNP",AJ245)))</formula>
    </cfRule>
    <cfRule type="containsText" dxfId="27530" priority="48174" stopIfTrue="1" operator="containsText" text="DM">
      <formula>NOT(ISERROR(SEARCH("DM",AJ245)))</formula>
    </cfRule>
    <cfRule type="containsText" dxfId="27529" priority="48175" stopIfTrue="1" operator="containsText" text="5DOM">
      <formula>NOT(ISERROR(SEARCH("5DOM",AJ245)))</formula>
    </cfRule>
    <cfRule type="containsText" dxfId="27528" priority="48176" stopIfTrue="1" operator="containsText" text="DOM">
      <formula>NOT(ISERROR(SEARCH("DOM",AJ245)))</formula>
    </cfRule>
    <cfRule type="containsText" dxfId="27527" priority="48177" stopIfTrue="1" operator="containsText" text="DLP">
      <formula>NOT(ISERROR(SEARCH("DLP",AJ245)))</formula>
    </cfRule>
    <cfRule type="containsText" dxfId="27526" priority="48178" stopIfTrue="1" operator="containsText" text="5HE">
      <formula>NOT(ISERROR(SEARCH("5HE",AJ245)))</formula>
    </cfRule>
    <cfRule type="containsText" dxfId="27525" priority="48179" stopIfTrue="1" operator="containsText" text="4HE">
      <formula>NOT(ISERROR(SEARCH("4HE",AJ245)))</formula>
    </cfRule>
    <cfRule type="containsText" dxfId="27524" priority="48180" stopIfTrue="1" operator="containsText" text="3HE">
      <formula>NOT(ISERROR(SEARCH("3HE",AJ245)))</formula>
    </cfRule>
    <cfRule type="containsText" dxfId="27523" priority="48181" stopIfTrue="1" operator="containsText" text="2HE">
      <formula>NOT(ISERROR(SEARCH("2HE",AJ245)))</formula>
    </cfRule>
    <cfRule type="containsText" dxfId="27522" priority="48182" stopIfTrue="1" operator="containsText" text="1HE">
      <formula>NOT(ISERROR(SEARCH("1HE",AJ245)))</formula>
    </cfRule>
    <cfRule type="containsText" dxfId="27521" priority="48183" stopIfTrue="1" operator="containsText" text="MINA">
      <formula>NOT(ISERROR(SEARCH("MINA",AJ245)))</formula>
    </cfRule>
    <cfRule type="containsText" dxfId="27520" priority="48184" stopIfTrue="1" operator="containsText" text="8TD">
      <formula>NOT(ISERROR(SEARCH("8TD",AJ245)))</formula>
    </cfRule>
  </conditionalFormatting>
  <conditionalFormatting sqref="AJ245:AJ251">
    <cfRule type="containsText" dxfId="27519" priority="48167" stopIfTrue="1" operator="containsText" text="8TDT">
      <formula>NOT(ISERROR(SEARCH("8TDT",AJ245)))</formula>
    </cfRule>
  </conditionalFormatting>
  <conditionalFormatting sqref="AC245:AC249 AC251">
    <cfRule type="containsText" dxfId="27518" priority="48150" stopIfTrue="1" operator="containsText" text="VAC">
      <formula>NOT(ISERROR(SEARCH("VAC",AC245)))</formula>
    </cfRule>
    <cfRule type="containsText" priority="48151" stopIfTrue="1" operator="containsText" text="0">
      <formula>NOT(ISERROR(SEARCH("0",AC245)))</formula>
    </cfRule>
    <cfRule type="containsText" dxfId="27517" priority="48152" stopIfTrue="1" operator="containsText" text="S">
      <formula>NOT(ISERROR(SEARCH("S",AC245)))</formula>
    </cfRule>
    <cfRule type="containsText" dxfId="27516" priority="48153" stopIfTrue="1" operator="containsText" text="F">
      <formula>NOT(ISERROR(SEARCH("F",AC245)))</formula>
    </cfRule>
    <cfRule type="containsText" dxfId="27515" priority="48154" stopIfTrue="1" operator="containsText" text="P">
      <formula>NOT(ISERROR(SEARCH("P",AC245)))</formula>
    </cfRule>
    <cfRule type="containsText" dxfId="27514" priority="48155" stopIfTrue="1" operator="containsText" text="LNP">
      <formula>NOT(ISERROR(SEARCH("LNP",AC245)))</formula>
    </cfRule>
    <cfRule type="containsText" dxfId="27513" priority="48156" stopIfTrue="1" operator="containsText" text="DM">
      <formula>NOT(ISERROR(SEARCH("DM",AC245)))</formula>
    </cfRule>
    <cfRule type="containsText" dxfId="27512" priority="48157" stopIfTrue="1" operator="containsText" text="5DOM">
      <formula>NOT(ISERROR(SEARCH("5DOM",AC245)))</formula>
    </cfRule>
    <cfRule type="containsText" dxfId="27511" priority="48158" stopIfTrue="1" operator="containsText" text="DOM">
      <formula>NOT(ISERROR(SEARCH("DOM",AC245)))</formula>
    </cfRule>
    <cfRule type="containsText" dxfId="27510" priority="48159" stopIfTrue="1" operator="containsText" text="DLP">
      <formula>NOT(ISERROR(SEARCH("DLP",AC245)))</formula>
    </cfRule>
    <cfRule type="containsText" dxfId="27509" priority="48160" stopIfTrue="1" operator="containsText" text="5HE">
      <formula>NOT(ISERROR(SEARCH("5HE",AC245)))</formula>
    </cfRule>
    <cfRule type="containsText" dxfId="27508" priority="48161" stopIfTrue="1" operator="containsText" text="4HE">
      <formula>NOT(ISERROR(SEARCH("4HE",AC245)))</formula>
    </cfRule>
    <cfRule type="containsText" dxfId="27507" priority="48162" stopIfTrue="1" operator="containsText" text="3HE">
      <formula>NOT(ISERROR(SEARCH("3HE",AC245)))</formula>
    </cfRule>
    <cfRule type="containsText" dxfId="27506" priority="48163" stopIfTrue="1" operator="containsText" text="2HE">
      <formula>NOT(ISERROR(SEARCH("2HE",AC245)))</formula>
    </cfRule>
    <cfRule type="containsText" dxfId="27505" priority="48164" stopIfTrue="1" operator="containsText" text="1HE">
      <formula>NOT(ISERROR(SEARCH("1HE",AC245)))</formula>
    </cfRule>
    <cfRule type="containsText" dxfId="27504" priority="48165" stopIfTrue="1" operator="containsText" text="MINA">
      <formula>NOT(ISERROR(SEARCH("MINA",AC245)))</formula>
    </cfRule>
    <cfRule type="containsText" dxfId="27503" priority="48166" stopIfTrue="1" operator="containsText" text="8TD">
      <formula>NOT(ISERROR(SEARCH("8TD",AC245)))</formula>
    </cfRule>
  </conditionalFormatting>
  <conditionalFormatting sqref="AC245:AC249 AC251">
    <cfRule type="containsText" dxfId="27502" priority="48133" stopIfTrue="1" operator="containsText" text="VAC">
      <formula>NOT(ISERROR(SEARCH("VAC",AC245)))</formula>
    </cfRule>
    <cfRule type="containsText" priority="48134" stopIfTrue="1" operator="containsText" text="0">
      <formula>NOT(ISERROR(SEARCH("0",AC245)))</formula>
    </cfRule>
    <cfRule type="containsText" dxfId="27501" priority="48135" stopIfTrue="1" operator="containsText" text="S">
      <formula>NOT(ISERROR(SEARCH("S",AC245)))</formula>
    </cfRule>
    <cfRule type="containsText" dxfId="27500" priority="48136" stopIfTrue="1" operator="containsText" text="F">
      <formula>NOT(ISERROR(SEARCH("F",AC245)))</formula>
    </cfRule>
    <cfRule type="containsText" dxfId="27499" priority="48137" stopIfTrue="1" operator="containsText" text="P">
      <formula>NOT(ISERROR(SEARCH("P",AC245)))</formula>
    </cfRule>
    <cfRule type="containsText" dxfId="27498" priority="48138" stopIfTrue="1" operator="containsText" text="LNP">
      <formula>NOT(ISERROR(SEARCH("LNP",AC245)))</formula>
    </cfRule>
    <cfRule type="containsText" dxfId="27497" priority="48139" stopIfTrue="1" operator="containsText" text="DM">
      <formula>NOT(ISERROR(SEARCH("DM",AC245)))</formula>
    </cfRule>
    <cfRule type="containsText" dxfId="27496" priority="48140" stopIfTrue="1" operator="containsText" text="5DOM">
      <formula>NOT(ISERROR(SEARCH("5DOM",AC245)))</formula>
    </cfRule>
    <cfRule type="containsText" dxfId="27495" priority="48141" stopIfTrue="1" operator="containsText" text="DOM">
      <formula>NOT(ISERROR(SEARCH("DOM",AC245)))</formula>
    </cfRule>
    <cfRule type="containsText" dxfId="27494" priority="48142" stopIfTrue="1" operator="containsText" text="DLP">
      <formula>NOT(ISERROR(SEARCH("DLP",AC245)))</formula>
    </cfRule>
    <cfRule type="containsText" dxfId="27493" priority="48143" stopIfTrue="1" operator="containsText" text="5HE">
      <formula>NOT(ISERROR(SEARCH("5HE",AC245)))</formula>
    </cfRule>
    <cfRule type="containsText" dxfId="27492" priority="48144" stopIfTrue="1" operator="containsText" text="4HE">
      <formula>NOT(ISERROR(SEARCH("4HE",AC245)))</formula>
    </cfRule>
    <cfRule type="containsText" dxfId="27491" priority="48145" stopIfTrue="1" operator="containsText" text="3HE">
      <formula>NOT(ISERROR(SEARCH("3HE",AC245)))</formula>
    </cfRule>
    <cfRule type="containsText" dxfId="27490" priority="48146" stopIfTrue="1" operator="containsText" text="2HE">
      <formula>NOT(ISERROR(SEARCH("2HE",AC245)))</formula>
    </cfRule>
    <cfRule type="containsText" dxfId="27489" priority="48147" stopIfTrue="1" operator="containsText" text="1HE">
      <formula>NOT(ISERROR(SEARCH("1HE",AC245)))</formula>
    </cfRule>
    <cfRule type="containsText" dxfId="27488" priority="48148" stopIfTrue="1" operator="containsText" text="MINA">
      <formula>NOT(ISERROR(SEARCH("MINA",AC245)))</formula>
    </cfRule>
    <cfRule type="containsText" dxfId="27487" priority="48149" stopIfTrue="1" operator="containsText" text="8TD">
      <formula>NOT(ISERROR(SEARCH("8TD",AC245)))</formula>
    </cfRule>
  </conditionalFormatting>
  <conditionalFormatting sqref="AC245:AC249 AC251">
    <cfRule type="containsText" dxfId="27486" priority="48132" stopIfTrue="1" operator="containsText" text="8TDT">
      <formula>NOT(ISERROR(SEARCH("8TDT",AC245)))</formula>
    </cfRule>
  </conditionalFormatting>
  <conditionalFormatting sqref="V245:V249 V251">
    <cfRule type="containsText" dxfId="27485" priority="48081" stopIfTrue="1" operator="containsText" text="VAC">
      <formula>NOT(ISERROR(SEARCH("VAC",V245)))</formula>
    </cfRule>
    <cfRule type="containsText" priority="48082" stopIfTrue="1" operator="containsText" text="0">
      <formula>NOT(ISERROR(SEARCH("0",V245)))</formula>
    </cfRule>
    <cfRule type="containsText" dxfId="27484" priority="48083" stopIfTrue="1" operator="containsText" text="S">
      <formula>NOT(ISERROR(SEARCH("S",V245)))</formula>
    </cfRule>
    <cfRule type="containsText" dxfId="27483" priority="48084" stopIfTrue="1" operator="containsText" text="F">
      <formula>NOT(ISERROR(SEARCH("F",V245)))</formula>
    </cfRule>
    <cfRule type="containsText" dxfId="27482" priority="48085" stopIfTrue="1" operator="containsText" text="P">
      <formula>NOT(ISERROR(SEARCH("P",V245)))</formula>
    </cfRule>
    <cfRule type="containsText" dxfId="27481" priority="48086" stopIfTrue="1" operator="containsText" text="LNP">
      <formula>NOT(ISERROR(SEARCH("LNP",V245)))</formula>
    </cfRule>
    <cfRule type="containsText" dxfId="27480" priority="48087" stopIfTrue="1" operator="containsText" text="DM">
      <formula>NOT(ISERROR(SEARCH("DM",V245)))</formula>
    </cfRule>
    <cfRule type="containsText" dxfId="27479" priority="48088" stopIfTrue="1" operator="containsText" text="5DOM">
      <formula>NOT(ISERROR(SEARCH("5DOM",V245)))</formula>
    </cfRule>
    <cfRule type="containsText" dxfId="27478" priority="48089" stopIfTrue="1" operator="containsText" text="DOM">
      <formula>NOT(ISERROR(SEARCH("DOM",V245)))</formula>
    </cfRule>
    <cfRule type="containsText" dxfId="27477" priority="48090" stopIfTrue="1" operator="containsText" text="DLP">
      <formula>NOT(ISERROR(SEARCH("DLP",V245)))</formula>
    </cfRule>
    <cfRule type="containsText" dxfId="27476" priority="48091" stopIfTrue="1" operator="containsText" text="5HE">
      <formula>NOT(ISERROR(SEARCH("5HE",V245)))</formula>
    </cfRule>
    <cfRule type="containsText" dxfId="27475" priority="48092" stopIfTrue="1" operator="containsText" text="4HE">
      <formula>NOT(ISERROR(SEARCH("4HE",V245)))</formula>
    </cfRule>
    <cfRule type="containsText" dxfId="27474" priority="48093" stopIfTrue="1" operator="containsText" text="3HE">
      <formula>NOT(ISERROR(SEARCH("3HE",V245)))</formula>
    </cfRule>
    <cfRule type="containsText" dxfId="27473" priority="48094" stopIfTrue="1" operator="containsText" text="2HE">
      <formula>NOT(ISERROR(SEARCH("2HE",V245)))</formula>
    </cfRule>
    <cfRule type="containsText" dxfId="27472" priority="48095" stopIfTrue="1" operator="containsText" text="1HE">
      <formula>NOT(ISERROR(SEARCH("1HE",V245)))</formula>
    </cfRule>
    <cfRule type="containsText" dxfId="27471" priority="48096" stopIfTrue="1" operator="containsText" text="MINA">
      <formula>NOT(ISERROR(SEARCH("MINA",V245)))</formula>
    </cfRule>
    <cfRule type="containsText" dxfId="27470" priority="48097" stopIfTrue="1" operator="containsText" text="8TD">
      <formula>NOT(ISERROR(SEARCH("8TD",V245)))</formula>
    </cfRule>
  </conditionalFormatting>
  <conditionalFormatting sqref="V245:V249 V251">
    <cfRule type="containsText" dxfId="27469" priority="48080" stopIfTrue="1" operator="containsText" text="8TDT">
      <formula>NOT(ISERROR(SEARCH("8TDT",V245)))</formula>
    </cfRule>
  </conditionalFormatting>
  <conditionalFormatting sqref="I245:K249 P245:R249 M245:N249">
    <cfRule type="containsText" dxfId="27468" priority="48063" stopIfTrue="1" operator="containsText" text="VAC">
      <formula>NOT(ISERROR(SEARCH("VAC",I245)))</formula>
    </cfRule>
    <cfRule type="containsText" priority="48064" stopIfTrue="1" operator="containsText" text="0">
      <formula>NOT(ISERROR(SEARCH("0",I245)))</formula>
    </cfRule>
    <cfRule type="containsText" dxfId="27467" priority="48065" stopIfTrue="1" operator="containsText" text="S">
      <formula>NOT(ISERROR(SEARCH("S",I245)))</formula>
    </cfRule>
    <cfRule type="containsText" dxfId="27466" priority="48066" stopIfTrue="1" operator="containsText" text="F">
      <formula>NOT(ISERROR(SEARCH("F",I245)))</formula>
    </cfRule>
    <cfRule type="containsText" dxfId="27465" priority="48067" stopIfTrue="1" operator="containsText" text="P">
      <formula>NOT(ISERROR(SEARCH("P",I245)))</formula>
    </cfRule>
    <cfRule type="containsText" dxfId="27464" priority="48068" stopIfTrue="1" operator="containsText" text="LNP">
      <formula>NOT(ISERROR(SEARCH("LNP",I245)))</formula>
    </cfRule>
    <cfRule type="containsText" dxfId="27463" priority="48069" stopIfTrue="1" operator="containsText" text="DM">
      <formula>NOT(ISERROR(SEARCH("DM",I245)))</formula>
    </cfRule>
    <cfRule type="containsText" dxfId="27462" priority="48070" stopIfTrue="1" operator="containsText" text="5DOM">
      <formula>NOT(ISERROR(SEARCH("5DOM",I245)))</formula>
    </cfRule>
    <cfRule type="containsText" dxfId="27461" priority="48071" stopIfTrue="1" operator="containsText" text="DOM">
      <formula>NOT(ISERROR(SEARCH("DOM",I245)))</formula>
    </cfRule>
    <cfRule type="containsText" dxfId="27460" priority="48072" stopIfTrue="1" operator="containsText" text="DLP">
      <formula>NOT(ISERROR(SEARCH("DLP",I245)))</formula>
    </cfRule>
    <cfRule type="containsText" dxfId="27459" priority="48073" stopIfTrue="1" operator="containsText" text="5HE">
      <formula>NOT(ISERROR(SEARCH("5HE",I245)))</formula>
    </cfRule>
    <cfRule type="containsText" dxfId="27458" priority="48074" stopIfTrue="1" operator="containsText" text="4HE">
      <formula>NOT(ISERROR(SEARCH("4HE",I245)))</formula>
    </cfRule>
    <cfRule type="containsText" dxfId="27457" priority="48075" stopIfTrue="1" operator="containsText" text="3HE">
      <formula>NOT(ISERROR(SEARCH("3HE",I245)))</formula>
    </cfRule>
    <cfRule type="containsText" dxfId="27456" priority="48076" stopIfTrue="1" operator="containsText" text="2HE">
      <formula>NOT(ISERROR(SEARCH("2HE",I245)))</formula>
    </cfRule>
    <cfRule type="containsText" dxfId="27455" priority="48077" stopIfTrue="1" operator="containsText" text="1HE">
      <formula>NOT(ISERROR(SEARCH("1HE",I245)))</formula>
    </cfRule>
    <cfRule type="containsText" dxfId="27454" priority="48078" stopIfTrue="1" operator="containsText" text="MINA">
      <formula>NOT(ISERROR(SEARCH("MINA",I245)))</formula>
    </cfRule>
    <cfRule type="containsText" dxfId="27453" priority="48079" stopIfTrue="1" operator="containsText" text="8TD">
      <formula>NOT(ISERROR(SEARCH("8TD",I245)))</formula>
    </cfRule>
  </conditionalFormatting>
  <conditionalFormatting sqref="I245:K249 P245:R249 M245:N249">
    <cfRule type="containsText" dxfId="27452" priority="48062" stopIfTrue="1" operator="containsText" text="8TDT">
      <formula>NOT(ISERROR(SEARCH("8TDT",I245)))</formula>
    </cfRule>
  </conditionalFormatting>
  <conditionalFormatting sqref="O245:O249 O251">
    <cfRule type="containsText" dxfId="27451" priority="48045" stopIfTrue="1" operator="containsText" text="VAC">
      <formula>NOT(ISERROR(SEARCH("VAC",O245)))</formula>
    </cfRule>
    <cfRule type="containsText" priority="48046" stopIfTrue="1" operator="containsText" text="0">
      <formula>NOT(ISERROR(SEARCH("0",O245)))</formula>
    </cfRule>
    <cfRule type="containsText" dxfId="27450" priority="48047" stopIfTrue="1" operator="containsText" text="S">
      <formula>NOT(ISERROR(SEARCH("S",O245)))</formula>
    </cfRule>
    <cfRule type="containsText" dxfId="27449" priority="48048" stopIfTrue="1" operator="containsText" text="F">
      <formula>NOT(ISERROR(SEARCH("F",O245)))</formula>
    </cfRule>
    <cfRule type="containsText" dxfId="27448" priority="48049" stopIfTrue="1" operator="containsText" text="P">
      <formula>NOT(ISERROR(SEARCH("P",O245)))</formula>
    </cfRule>
    <cfRule type="containsText" dxfId="27447" priority="48050" stopIfTrue="1" operator="containsText" text="LNP">
      <formula>NOT(ISERROR(SEARCH("LNP",O245)))</formula>
    </cfRule>
    <cfRule type="containsText" dxfId="27446" priority="48051" stopIfTrue="1" operator="containsText" text="DM">
      <formula>NOT(ISERROR(SEARCH("DM",O245)))</formula>
    </cfRule>
    <cfRule type="containsText" dxfId="27445" priority="48052" stopIfTrue="1" operator="containsText" text="5DOM">
      <formula>NOT(ISERROR(SEARCH("5DOM",O245)))</formula>
    </cfRule>
    <cfRule type="containsText" dxfId="27444" priority="48053" stopIfTrue="1" operator="containsText" text="DOM">
      <formula>NOT(ISERROR(SEARCH("DOM",O245)))</formula>
    </cfRule>
    <cfRule type="containsText" dxfId="27443" priority="48054" stopIfTrue="1" operator="containsText" text="DLP">
      <formula>NOT(ISERROR(SEARCH("DLP",O245)))</formula>
    </cfRule>
    <cfRule type="containsText" dxfId="27442" priority="48055" stopIfTrue="1" operator="containsText" text="5HE">
      <formula>NOT(ISERROR(SEARCH("5HE",O245)))</formula>
    </cfRule>
    <cfRule type="containsText" dxfId="27441" priority="48056" stopIfTrue="1" operator="containsText" text="4HE">
      <formula>NOT(ISERROR(SEARCH("4HE",O245)))</formula>
    </cfRule>
    <cfRule type="containsText" dxfId="27440" priority="48057" stopIfTrue="1" operator="containsText" text="3HE">
      <formula>NOT(ISERROR(SEARCH("3HE",O245)))</formula>
    </cfRule>
    <cfRule type="containsText" dxfId="27439" priority="48058" stopIfTrue="1" operator="containsText" text="2HE">
      <formula>NOT(ISERROR(SEARCH("2HE",O245)))</formula>
    </cfRule>
    <cfRule type="containsText" dxfId="27438" priority="48059" stopIfTrue="1" operator="containsText" text="1HE">
      <formula>NOT(ISERROR(SEARCH("1HE",O245)))</formula>
    </cfRule>
    <cfRule type="containsText" dxfId="27437" priority="48060" stopIfTrue="1" operator="containsText" text="MINA">
      <formula>NOT(ISERROR(SEARCH("MINA",O245)))</formula>
    </cfRule>
    <cfRule type="containsText" dxfId="27436" priority="48061" stopIfTrue="1" operator="containsText" text="8TD">
      <formula>NOT(ISERROR(SEARCH("8TD",O245)))</formula>
    </cfRule>
  </conditionalFormatting>
  <conditionalFormatting sqref="O245:O249 O251">
    <cfRule type="containsText" dxfId="27435" priority="48044" stopIfTrue="1" operator="containsText" text="8TDT">
      <formula>NOT(ISERROR(SEARCH("8TDT",O245)))</formula>
    </cfRule>
  </conditionalFormatting>
  <conditionalFormatting sqref="M244:P244">
    <cfRule type="containsText" dxfId="27434" priority="48027" stopIfTrue="1" operator="containsText" text="VAC">
      <formula>NOT(ISERROR(SEARCH("VAC",M244)))</formula>
    </cfRule>
    <cfRule type="containsText" priority="48028" stopIfTrue="1" operator="containsText" text="0">
      <formula>NOT(ISERROR(SEARCH("0",M244)))</formula>
    </cfRule>
    <cfRule type="containsText" dxfId="27433" priority="48029" stopIfTrue="1" operator="containsText" text="S">
      <formula>NOT(ISERROR(SEARCH("S",M244)))</formula>
    </cfRule>
    <cfRule type="containsText" dxfId="27432" priority="48030" stopIfTrue="1" operator="containsText" text="F">
      <formula>NOT(ISERROR(SEARCH("F",M244)))</formula>
    </cfRule>
    <cfRule type="containsText" dxfId="27431" priority="48031" stopIfTrue="1" operator="containsText" text="P">
      <formula>NOT(ISERROR(SEARCH("P",M244)))</formula>
    </cfRule>
    <cfRule type="containsText" dxfId="27430" priority="48032" stopIfTrue="1" operator="containsText" text="LNP">
      <formula>NOT(ISERROR(SEARCH("LNP",M244)))</formula>
    </cfRule>
    <cfRule type="containsText" dxfId="27429" priority="48033" stopIfTrue="1" operator="containsText" text="DM">
      <formula>NOT(ISERROR(SEARCH("DM",M244)))</formula>
    </cfRule>
    <cfRule type="containsText" dxfId="27428" priority="48034" stopIfTrue="1" operator="containsText" text="5DOM">
      <formula>NOT(ISERROR(SEARCH("5DOM",M244)))</formula>
    </cfRule>
    <cfRule type="containsText" dxfId="27427" priority="48035" stopIfTrue="1" operator="containsText" text="DOM">
      <formula>NOT(ISERROR(SEARCH("DOM",M244)))</formula>
    </cfRule>
    <cfRule type="containsText" dxfId="27426" priority="48036" stopIfTrue="1" operator="containsText" text="DLP">
      <formula>NOT(ISERROR(SEARCH("DLP",M244)))</formula>
    </cfRule>
    <cfRule type="containsText" dxfId="27425" priority="48037" stopIfTrue="1" operator="containsText" text="5HE">
      <formula>NOT(ISERROR(SEARCH("5HE",M244)))</formula>
    </cfRule>
    <cfRule type="containsText" dxfId="27424" priority="48038" stopIfTrue="1" operator="containsText" text="4HE">
      <formula>NOT(ISERROR(SEARCH("4HE",M244)))</formula>
    </cfRule>
    <cfRule type="containsText" dxfId="27423" priority="48039" stopIfTrue="1" operator="containsText" text="3HE">
      <formula>NOT(ISERROR(SEARCH("3HE",M244)))</formula>
    </cfRule>
    <cfRule type="containsText" dxfId="27422" priority="48040" stopIfTrue="1" operator="containsText" text="2HE">
      <formula>NOT(ISERROR(SEARCH("2HE",M244)))</formula>
    </cfRule>
    <cfRule type="containsText" dxfId="27421" priority="48041" stopIfTrue="1" operator="containsText" text="1HE">
      <formula>NOT(ISERROR(SEARCH("1HE",M244)))</formula>
    </cfRule>
    <cfRule type="containsText" dxfId="27420" priority="48042" stopIfTrue="1" operator="containsText" text="MINA">
      <formula>NOT(ISERROR(SEARCH("MINA",M244)))</formula>
    </cfRule>
    <cfRule type="containsText" dxfId="27419" priority="48043" stopIfTrue="1" operator="containsText" text="8TD">
      <formula>NOT(ISERROR(SEARCH("8TD",M244)))</formula>
    </cfRule>
  </conditionalFormatting>
  <conditionalFormatting sqref="M244:P244">
    <cfRule type="containsText" dxfId="27418" priority="48026" stopIfTrue="1" operator="containsText" text="8TDT">
      <formula>NOT(ISERROR(SEARCH("8TDT",M244)))</formula>
    </cfRule>
  </conditionalFormatting>
  <conditionalFormatting sqref="AF206 AH206 AJ206:AL206">
    <cfRule type="containsText" dxfId="27417" priority="47991" stopIfTrue="1" operator="containsText" text="VAC">
      <formula>NOT(ISERROR(SEARCH("VAC",AF206)))</formula>
    </cfRule>
    <cfRule type="containsText" priority="47992" stopIfTrue="1" operator="containsText" text="0">
      <formula>NOT(ISERROR(SEARCH("0",AF206)))</formula>
    </cfRule>
    <cfRule type="containsText" dxfId="27416" priority="47993" stopIfTrue="1" operator="containsText" text="S">
      <formula>NOT(ISERROR(SEARCH("S",AF206)))</formula>
    </cfRule>
    <cfRule type="containsText" dxfId="27415" priority="47994" stopIfTrue="1" operator="containsText" text="F">
      <formula>NOT(ISERROR(SEARCH("F",AF206)))</formula>
    </cfRule>
    <cfRule type="containsText" dxfId="27414" priority="47995" stopIfTrue="1" operator="containsText" text="P">
      <formula>NOT(ISERROR(SEARCH("P",AF206)))</formula>
    </cfRule>
    <cfRule type="containsText" dxfId="27413" priority="47996" stopIfTrue="1" operator="containsText" text="LNP">
      <formula>NOT(ISERROR(SEARCH("LNP",AF206)))</formula>
    </cfRule>
    <cfRule type="containsText" dxfId="27412" priority="47997" stopIfTrue="1" operator="containsText" text="DM">
      <formula>NOT(ISERROR(SEARCH("DM",AF206)))</formula>
    </cfRule>
    <cfRule type="containsText" dxfId="27411" priority="47998" stopIfTrue="1" operator="containsText" text="5DOM">
      <formula>NOT(ISERROR(SEARCH("5DOM",AF206)))</formula>
    </cfRule>
    <cfRule type="containsText" dxfId="27410" priority="47999" stopIfTrue="1" operator="containsText" text="DOM">
      <formula>NOT(ISERROR(SEARCH("DOM",AF206)))</formula>
    </cfRule>
    <cfRule type="containsText" dxfId="27409" priority="48000" stopIfTrue="1" operator="containsText" text="DLP">
      <formula>NOT(ISERROR(SEARCH("DLP",AF206)))</formula>
    </cfRule>
    <cfRule type="containsText" dxfId="27408" priority="48001" stopIfTrue="1" operator="containsText" text="5HE">
      <formula>NOT(ISERROR(SEARCH("5HE",AF206)))</formula>
    </cfRule>
    <cfRule type="containsText" dxfId="27407" priority="48002" stopIfTrue="1" operator="containsText" text="4HE">
      <formula>NOT(ISERROR(SEARCH("4HE",AF206)))</formula>
    </cfRule>
    <cfRule type="containsText" dxfId="27406" priority="48003" stopIfTrue="1" operator="containsText" text="3HE">
      <formula>NOT(ISERROR(SEARCH("3HE",AF206)))</formula>
    </cfRule>
    <cfRule type="containsText" dxfId="27405" priority="48004" stopIfTrue="1" operator="containsText" text="2HE">
      <formula>NOT(ISERROR(SEARCH("2HE",AF206)))</formula>
    </cfRule>
    <cfRule type="containsText" dxfId="27404" priority="48005" stopIfTrue="1" operator="containsText" text="1HE">
      <formula>NOT(ISERROR(SEARCH("1HE",AF206)))</formula>
    </cfRule>
    <cfRule type="containsText" dxfId="27403" priority="48006" stopIfTrue="1" operator="containsText" text="MINA">
      <formula>NOT(ISERROR(SEARCH("MINA",AF206)))</formula>
    </cfRule>
    <cfRule type="containsText" dxfId="27402" priority="48007" stopIfTrue="1" operator="containsText" text="8TD">
      <formula>NOT(ISERROR(SEARCH("8TD",AF206)))</formula>
    </cfRule>
  </conditionalFormatting>
  <conditionalFormatting sqref="AF206 AH206 AJ206:AL206">
    <cfRule type="containsText" dxfId="27401" priority="47990" stopIfTrue="1" operator="containsText" text="8TDT">
      <formula>NOT(ISERROR(SEARCH("8TDT",AF206)))</formula>
    </cfRule>
  </conditionalFormatting>
  <conditionalFormatting sqref="Y338 AC338:AD338 AJ338:AK338 AA338">
    <cfRule type="containsText" dxfId="27400" priority="47955" stopIfTrue="1" operator="containsText" text="VAC">
      <formula>NOT(ISERROR(SEARCH("VAC",Y338)))</formula>
    </cfRule>
    <cfRule type="containsText" priority="47956" stopIfTrue="1" operator="containsText" text="0">
      <formula>NOT(ISERROR(SEARCH("0",Y338)))</formula>
    </cfRule>
    <cfRule type="containsText" dxfId="27399" priority="47957" stopIfTrue="1" operator="containsText" text="S">
      <formula>NOT(ISERROR(SEARCH("S",Y338)))</formula>
    </cfRule>
    <cfRule type="containsText" dxfId="27398" priority="47958" stopIfTrue="1" operator="containsText" text="F">
      <formula>NOT(ISERROR(SEARCH("F",Y338)))</formula>
    </cfRule>
    <cfRule type="containsText" dxfId="27397" priority="47959" stopIfTrue="1" operator="containsText" text="P">
      <formula>NOT(ISERROR(SEARCH("P",Y338)))</formula>
    </cfRule>
    <cfRule type="containsText" dxfId="27396" priority="47960" stopIfTrue="1" operator="containsText" text="LNP">
      <formula>NOT(ISERROR(SEARCH("LNP",Y338)))</formula>
    </cfRule>
    <cfRule type="containsText" dxfId="27395" priority="47961" stopIfTrue="1" operator="containsText" text="DM">
      <formula>NOT(ISERROR(SEARCH("DM",Y338)))</formula>
    </cfRule>
    <cfRule type="containsText" dxfId="27394" priority="47962" stopIfTrue="1" operator="containsText" text="5DOM">
      <formula>NOT(ISERROR(SEARCH("5DOM",Y338)))</formula>
    </cfRule>
    <cfRule type="containsText" dxfId="27393" priority="47963" stopIfTrue="1" operator="containsText" text="DOM">
      <formula>NOT(ISERROR(SEARCH("DOM",Y338)))</formula>
    </cfRule>
    <cfRule type="containsText" dxfId="27392" priority="47964" stopIfTrue="1" operator="containsText" text="DLP">
      <formula>NOT(ISERROR(SEARCH("DLP",Y338)))</formula>
    </cfRule>
    <cfRule type="containsText" dxfId="27391" priority="47965" stopIfTrue="1" operator="containsText" text="5HE">
      <formula>NOT(ISERROR(SEARCH("5HE",Y338)))</formula>
    </cfRule>
    <cfRule type="containsText" dxfId="27390" priority="47966" stopIfTrue="1" operator="containsText" text="4HE">
      <formula>NOT(ISERROR(SEARCH("4HE",Y338)))</formula>
    </cfRule>
    <cfRule type="containsText" dxfId="27389" priority="47967" stopIfTrue="1" operator="containsText" text="3HE">
      <formula>NOT(ISERROR(SEARCH("3HE",Y338)))</formula>
    </cfRule>
    <cfRule type="containsText" dxfId="27388" priority="47968" stopIfTrue="1" operator="containsText" text="2HE">
      <formula>NOT(ISERROR(SEARCH("2HE",Y338)))</formula>
    </cfRule>
    <cfRule type="containsText" dxfId="27387" priority="47969" stopIfTrue="1" operator="containsText" text="1HE">
      <formula>NOT(ISERROR(SEARCH("1HE",Y338)))</formula>
    </cfRule>
    <cfRule type="containsText" dxfId="27386" priority="47970" stopIfTrue="1" operator="containsText" text="MINA">
      <formula>NOT(ISERROR(SEARCH("MINA",Y338)))</formula>
    </cfRule>
    <cfRule type="containsText" dxfId="27385" priority="47971" stopIfTrue="1" operator="containsText" text="8TD">
      <formula>NOT(ISERROR(SEARCH("8TD",Y338)))</formula>
    </cfRule>
  </conditionalFormatting>
  <conditionalFormatting sqref="Y338 AC338:AD338 AJ338:AK338 AA338">
    <cfRule type="containsText" dxfId="27384" priority="47954" stopIfTrue="1" operator="containsText" text="8TDT">
      <formula>NOT(ISERROR(SEARCH("8TDT",Y338)))</formula>
    </cfRule>
  </conditionalFormatting>
  <conditionalFormatting sqref="O268 Q268">
    <cfRule type="containsText" dxfId="27383" priority="47817" stopIfTrue="1" operator="containsText" text="VAC">
      <formula>NOT(ISERROR(SEARCH("VAC",O268)))</formula>
    </cfRule>
    <cfRule type="containsText" priority="47818" stopIfTrue="1" operator="containsText" text="0">
      <formula>NOT(ISERROR(SEARCH("0",O268)))</formula>
    </cfRule>
    <cfRule type="containsText" dxfId="27382" priority="47819" stopIfTrue="1" operator="containsText" text="S">
      <formula>NOT(ISERROR(SEARCH("S",O268)))</formula>
    </cfRule>
    <cfRule type="containsText" dxfId="27381" priority="47820" stopIfTrue="1" operator="containsText" text="F">
      <formula>NOT(ISERROR(SEARCH("F",O268)))</formula>
    </cfRule>
    <cfRule type="containsText" dxfId="27380" priority="47821" stopIfTrue="1" operator="containsText" text="P">
      <formula>NOT(ISERROR(SEARCH("P",O268)))</formula>
    </cfRule>
    <cfRule type="containsText" dxfId="27379" priority="47822" stopIfTrue="1" operator="containsText" text="LNP">
      <formula>NOT(ISERROR(SEARCH("LNP",O268)))</formula>
    </cfRule>
    <cfRule type="containsText" dxfId="27378" priority="47823" stopIfTrue="1" operator="containsText" text="DM">
      <formula>NOT(ISERROR(SEARCH("DM",O268)))</formula>
    </cfRule>
    <cfRule type="containsText" dxfId="27377" priority="47824" stopIfTrue="1" operator="containsText" text="5DOM">
      <formula>NOT(ISERROR(SEARCH("5DOM",O268)))</formula>
    </cfRule>
    <cfRule type="containsText" dxfId="27376" priority="47825" stopIfTrue="1" operator="containsText" text="DOM">
      <formula>NOT(ISERROR(SEARCH("DOM",O268)))</formula>
    </cfRule>
    <cfRule type="containsText" dxfId="27375" priority="47826" stopIfTrue="1" operator="containsText" text="DLP">
      <formula>NOT(ISERROR(SEARCH("DLP",O268)))</formula>
    </cfRule>
    <cfRule type="containsText" dxfId="27374" priority="47827" stopIfTrue="1" operator="containsText" text="5HE">
      <formula>NOT(ISERROR(SEARCH("5HE",O268)))</formula>
    </cfRule>
    <cfRule type="containsText" dxfId="27373" priority="47828" stopIfTrue="1" operator="containsText" text="4HE">
      <formula>NOT(ISERROR(SEARCH("4HE",O268)))</formula>
    </cfRule>
    <cfRule type="containsText" dxfId="27372" priority="47829" stopIfTrue="1" operator="containsText" text="3HE">
      <formula>NOT(ISERROR(SEARCH("3HE",O268)))</formula>
    </cfRule>
    <cfRule type="containsText" dxfId="27371" priority="47830" stopIfTrue="1" operator="containsText" text="2HE">
      <formula>NOT(ISERROR(SEARCH("2HE",O268)))</formula>
    </cfRule>
    <cfRule type="containsText" dxfId="27370" priority="47831" stopIfTrue="1" operator="containsText" text="1HE">
      <formula>NOT(ISERROR(SEARCH("1HE",O268)))</formula>
    </cfRule>
    <cfRule type="containsText" dxfId="27369" priority="47832" stopIfTrue="1" operator="containsText" text="MINA">
      <formula>NOT(ISERROR(SEARCH("MINA",O268)))</formula>
    </cfRule>
    <cfRule type="containsText" dxfId="27368" priority="47833" stopIfTrue="1" operator="containsText" text="8TD">
      <formula>NOT(ISERROR(SEARCH("8TD",O268)))</formula>
    </cfRule>
  </conditionalFormatting>
  <conditionalFormatting sqref="O268 Q268">
    <cfRule type="containsText" dxfId="27367" priority="47800" stopIfTrue="1" operator="containsText" text="VAC">
      <formula>NOT(ISERROR(SEARCH("VAC",O268)))</formula>
    </cfRule>
    <cfRule type="containsText" priority="47801" stopIfTrue="1" operator="containsText" text="0">
      <formula>NOT(ISERROR(SEARCH("0",O268)))</formula>
    </cfRule>
    <cfRule type="containsText" dxfId="27366" priority="47802" stopIfTrue="1" operator="containsText" text="S">
      <formula>NOT(ISERROR(SEARCH("S",O268)))</formula>
    </cfRule>
    <cfRule type="containsText" dxfId="27365" priority="47803" stopIfTrue="1" operator="containsText" text="F">
      <formula>NOT(ISERROR(SEARCH("F",O268)))</formula>
    </cfRule>
    <cfRule type="containsText" dxfId="27364" priority="47804" stopIfTrue="1" operator="containsText" text="P">
      <formula>NOT(ISERROR(SEARCH("P",O268)))</formula>
    </cfRule>
    <cfRule type="containsText" dxfId="27363" priority="47805" stopIfTrue="1" operator="containsText" text="LNP">
      <formula>NOT(ISERROR(SEARCH("LNP",O268)))</formula>
    </cfRule>
    <cfRule type="containsText" dxfId="27362" priority="47806" stopIfTrue="1" operator="containsText" text="DM">
      <formula>NOT(ISERROR(SEARCH("DM",O268)))</formula>
    </cfRule>
    <cfRule type="containsText" dxfId="27361" priority="47807" stopIfTrue="1" operator="containsText" text="5DOM">
      <formula>NOT(ISERROR(SEARCH("5DOM",O268)))</formula>
    </cfRule>
    <cfRule type="containsText" dxfId="27360" priority="47808" stopIfTrue="1" operator="containsText" text="DOM">
      <formula>NOT(ISERROR(SEARCH("DOM",O268)))</formula>
    </cfRule>
    <cfRule type="containsText" dxfId="27359" priority="47809" stopIfTrue="1" operator="containsText" text="DLP">
      <formula>NOT(ISERROR(SEARCH("DLP",O268)))</formula>
    </cfRule>
    <cfRule type="containsText" dxfId="27358" priority="47810" stopIfTrue="1" operator="containsText" text="5HE">
      <formula>NOT(ISERROR(SEARCH("5HE",O268)))</formula>
    </cfRule>
    <cfRule type="containsText" dxfId="27357" priority="47811" stopIfTrue="1" operator="containsText" text="4HE">
      <formula>NOT(ISERROR(SEARCH("4HE",O268)))</formula>
    </cfRule>
    <cfRule type="containsText" dxfId="27356" priority="47812" stopIfTrue="1" operator="containsText" text="3HE">
      <formula>NOT(ISERROR(SEARCH("3HE",O268)))</formula>
    </cfRule>
    <cfRule type="containsText" dxfId="27355" priority="47813" stopIfTrue="1" operator="containsText" text="2HE">
      <formula>NOT(ISERROR(SEARCH("2HE",O268)))</formula>
    </cfRule>
    <cfRule type="containsText" dxfId="27354" priority="47814" stopIfTrue="1" operator="containsText" text="1HE">
      <formula>NOT(ISERROR(SEARCH("1HE",O268)))</formula>
    </cfRule>
    <cfRule type="containsText" dxfId="27353" priority="47815" stopIfTrue="1" operator="containsText" text="MINA">
      <formula>NOT(ISERROR(SEARCH("MINA",O268)))</formula>
    </cfRule>
    <cfRule type="containsText" dxfId="27352" priority="47816" stopIfTrue="1" operator="containsText" text="8TD">
      <formula>NOT(ISERROR(SEARCH("8TD",O268)))</formula>
    </cfRule>
  </conditionalFormatting>
  <conditionalFormatting sqref="J268 M268:O268">
    <cfRule type="containsText" dxfId="27351" priority="47783" stopIfTrue="1" operator="containsText" text="VAC">
      <formula>NOT(ISERROR(SEARCH("VAC",J268)))</formula>
    </cfRule>
    <cfRule type="containsText" priority="47784" stopIfTrue="1" operator="containsText" text="0">
      <formula>NOT(ISERROR(SEARCH("0",J268)))</formula>
    </cfRule>
    <cfRule type="containsText" dxfId="27350" priority="47785" stopIfTrue="1" operator="containsText" text="S">
      <formula>NOT(ISERROR(SEARCH("S",J268)))</formula>
    </cfRule>
    <cfRule type="containsText" dxfId="27349" priority="47786" stopIfTrue="1" operator="containsText" text="F">
      <formula>NOT(ISERROR(SEARCH("F",J268)))</formula>
    </cfRule>
    <cfRule type="containsText" dxfId="27348" priority="47787" stopIfTrue="1" operator="containsText" text="P">
      <formula>NOT(ISERROR(SEARCH("P",J268)))</formula>
    </cfRule>
    <cfRule type="containsText" dxfId="27347" priority="47788" stopIfTrue="1" operator="containsText" text="LNP">
      <formula>NOT(ISERROR(SEARCH("LNP",J268)))</formula>
    </cfRule>
    <cfRule type="containsText" dxfId="27346" priority="47789" stopIfTrue="1" operator="containsText" text="DM">
      <formula>NOT(ISERROR(SEARCH("DM",J268)))</formula>
    </cfRule>
    <cfRule type="containsText" dxfId="27345" priority="47790" stopIfTrue="1" operator="containsText" text="5DOM">
      <formula>NOT(ISERROR(SEARCH("5DOM",J268)))</formula>
    </cfRule>
    <cfRule type="containsText" dxfId="27344" priority="47791" stopIfTrue="1" operator="containsText" text="DOM">
      <formula>NOT(ISERROR(SEARCH("DOM",J268)))</formula>
    </cfRule>
    <cfRule type="containsText" dxfId="27343" priority="47792" stopIfTrue="1" operator="containsText" text="DLP">
      <formula>NOT(ISERROR(SEARCH("DLP",J268)))</formula>
    </cfRule>
    <cfRule type="containsText" dxfId="27342" priority="47793" stopIfTrue="1" operator="containsText" text="5HE">
      <formula>NOT(ISERROR(SEARCH("5HE",J268)))</formula>
    </cfRule>
    <cfRule type="containsText" dxfId="27341" priority="47794" stopIfTrue="1" operator="containsText" text="4HE">
      <formula>NOT(ISERROR(SEARCH("4HE",J268)))</formula>
    </cfRule>
    <cfRule type="containsText" dxfId="27340" priority="47795" stopIfTrue="1" operator="containsText" text="3HE">
      <formula>NOT(ISERROR(SEARCH("3HE",J268)))</formula>
    </cfRule>
    <cfRule type="containsText" dxfId="27339" priority="47796" stopIfTrue="1" operator="containsText" text="2HE">
      <formula>NOT(ISERROR(SEARCH("2HE",J268)))</formula>
    </cfRule>
    <cfRule type="containsText" dxfId="27338" priority="47797" stopIfTrue="1" operator="containsText" text="1HE">
      <formula>NOT(ISERROR(SEARCH("1HE",J268)))</formula>
    </cfRule>
    <cfRule type="containsText" dxfId="27337" priority="47798" stopIfTrue="1" operator="containsText" text="MINA">
      <formula>NOT(ISERROR(SEARCH("MINA",J268)))</formula>
    </cfRule>
    <cfRule type="containsText" dxfId="27336" priority="47799" stopIfTrue="1" operator="containsText" text="8TD">
      <formula>NOT(ISERROR(SEARCH("8TD",J268)))</formula>
    </cfRule>
  </conditionalFormatting>
  <conditionalFormatting sqref="J268 M268:O268">
    <cfRule type="containsText" dxfId="27335" priority="47782" stopIfTrue="1" operator="containsText" text="8TDT">
      <formula>NOT(ISERROR(SEARCH("8TDT",J268)))</formula>
    </cfRule>
  </conditionalFormatting>
  <conditionalFormatting sqref="T268:Y268">
    <cfRule type="containsText" dxfId="27334" priority="47765" stopIfTrue="1" operator="containsText" text="VAC">
      <formula>NOT(ISERROR(SEARCH("VAC",T268)))</formula>
    </cfRule>
    <cfRule type="containsText" priority="47766" stopIfTrue="1" operator="containsText" text="0">
      <formula>NOT(ISERROR(SEARCH("0",T268)))</formula>
    </cfRule>
    <cfRule type="containsText" dxfId="27333" priority="47767" stopIfTrue="1" operator="containsText" text="S">
      <formula>NOT(ISERROR(SEARCH("S",T268)))</formula>
    </cfRule>
    <cfRule type="containsText" dxfId="27332" priority="47768" stopIfTrue="1" operator="containsText" text="F">
      <formula>NOT(ISERROR(SEARCH("F",T268)))</formula>
    </cfRule>
    <cfRule type="containsText" dxfId="27331" priority="47769" stopIfTrue="1" operator="containsText" text="P">
      <formula>NOT(ISERROR(SEARCH("P",T268)))</formula>
    </cfRule>
    <cfRule type="containsText" dxfId="27330" priority="47770" stopIfTrue="1" operator="containsText" text="LNP">
      <formula>NOT(ISERROR(SEARCH("LNP",T268)))</formula>
    </cfRule>
    <cfRule type="containsText" dxfId="27329" priority="47771" stopIfTrue="1" operator="containsText" text="DM">
      <formula>NOT(ISERROR(SEARCH("DM",T268)))</formula>
    </cfRule>
    <cfRule type="containsText" dxfId="27328" priority="47772" stopIfTrue="1" operator="containsText" text="5DOM">
      <formula>NOT(ISERROR(SEARCH("5DOM",T268)))</formula>
    </cfRule>
    <cfRule type="containsText" dxfId="27327" priority="47773" stopIfTrue="1" operator="containsText" text="DOM">
      <formula>NOT(ISERROR(SEARCH("DOM",T268)))</formula>
    </cfRule>
    <cfRule type="containsText" dxfId="27326" priority="47774" stopIfTrue="1" operator="containsText" text="DLP">
      <formula>NOT(ISERROR(SEARCH("DLP",T268)))</formula>
    </cfRule>
    <cfRule type="containsText" dxfId="27325" priority="47775" stopIfTrue="1" operator="containsText" text="5HE">
      <formula>NOT(ISERROR(SEARCH("5HE",T268)))</formula>
    </cfRule>
    <cfRule type="containsText" dxfId="27324" priority="47776" stopIfTrue="1" operator="containsText" text="4HE">
      <formula>NOT(ISERROR(SEARCH("4HE",T268)))</formula>
    </cfRule>
    <cfRule type="containsText" dxfId="27323" priority="47777" stopIfTrue="1" operator="containsText" text="3HE">
      <formula>NOT(ISERROR(SEARCH("3HE",T268)))</formula>
    </cfRule>
    <cfRule type="containsText" dxfId="27322" priority="47778" stopIfTrue="1" operator="containsText" text="2HE">
      <formula>NOT(ISERROR(SEARCH("2HE",T268)))</formula>
    </cfRule>
    <cfRule type="containsText" dxfId="27321" priority="47779" stopIfTrue="1" operator="containsText" text="1HE">
      <formula>NOT(ISERROR(SEARCH("1HE",T268)))</formula>
    </cfRule>
    <cfRule type="containsText" dxfId="27320" priority="47780" stopIfTrue="1" operator="containsText" text="MINA">
      <formula>NOT(ISERROR(SEARCH("MINA",T268)))</formula>
    </cfRule>
    <cfRule type="containsText" dxfId="27319" priority="47781" stopIfTrue="1" operator="containsText" text="8TD">
      <formula>NOT(ISERROR(SEARCH("8TD",T268)))</formula>
    </cfRule>
  </conditionalFormatting>
  <conditionalFormatting sqref="T268:Y268">
    <cfRule type="containsText" dxfId="27318" priority="47748" stopIfTrue="1" operator="containsText" text="VAC">
      <formula>NOT(ISERROR(SEARCH("VAC",T268)))</formula>
    </cfRule>
    <cfRule type="containsText" priority="47749" stopIfTrue="1" operator="containsText" text="0">
      <formula>NOT(ISERROR(SEARCH("0",T268)))</formula>
    </cfRule>
    <cfRule type="containsText" dxfId="27317" priority="47750" stopIfTrue="1" operator="containsText" text="S">
      <formula>NOT(ISERROR(SEARCH("S",T268)))</formula>
    </cfRule>
    <cfRule type="containsText" dxfId="27316" priority="47751" stopIfTrue="1" operator="containsText" text="F">
      <formula>NOT(ISERROR(SEARCH("F",T268)))</formula>
    </cfRule>
    <cfRule type="containsText" dxfId="27315" priority="47752" stopIfTrue="1" operator="containsText" text="P">
      <formula>NOT(ISERROR(SEARCH("P",T268)))</formula>
    </cfRule>
    <cfRule type="containsText" dxfId="27314" priority="47753" stopIfTrue="1" operator="containsText" text="LNP">
      <formula>NOT(ISERROR(SEARCH("LNP",T268)))</formula>
    </cfRule>
    <cfRule type="containsText" dxfId="27313" priority="47754" stopIfTrue="1" operator="containsText" text="DM">
      <formula>NOT(ISERROR(SEARCH("DM",T268)))</formula>
    </cfRule>
    <cfRule type="containsText" dxfId="27312" priority="47755" stopIfTrue="1" operator="containsText" text="5DOM">
      <formula>NOT(ISERROR(SEARCH("5DOM",T268)))</formula>
    </cfRule>
    <cfRule type="containsText" dxfId="27311" priority="47756" stopIfTrue="1" operator="containsText" text="DOM">
      <formula>NOT(ISERROR(SEARCH("DOM",T268)))</formula>
    </cfRule>
    <cfRule type="containsText" dxfId="27310" priority="47757" stopIfTrue="1" operator="containsText" text="DLP">
      <formula>NOT(ISERROR(SEARCH("DLP",T268)))</formula>
    </cfRule>
    <cfRule type="containsText" dxfId="27309" priority="47758" stopIfTrue="1" operator="containsText" text="5HE">
      <formula>NOT(ISERROR(SEARCH("5HE",T268)))</formula>
    </cfRule>
    <cfRule type="containsText" dxfId="27308" priority="47759" stopIfTrue="1" operator="containsText" text="4HE">
      <formula>NOT(ISERROR(SEARCH("4HE",T268)))</formula>
    </cfRule>
    <cfRule type="containsText" dxfId="27307" priority="47760" stopIfTrue="1" operator="containsText" text="3HE">
      <formula>NOT(ISERROR(SEARCH("3HE",T268)))</formula>
    </cfRule>
    <cfRule type="containsText" dxfId="27306" priority="47761" stopIfTrue="1" operator="containsText" text="2HE">
      <formula>NOT(ISERROR(SEARCH("2HE",T268)))</formula>
    </cfRule>
    <cfRule type="containsText" dxfId="27305" priority="47762" stopIfTrue="1" operator="containsText" text="1HE">
      <formula>NOT(ISERROR(SEARCH("1HE",T268)))</formula>
    </cfRule>
    <cfRule type="containsText" dxfId="27304" priority="47763" stopIfTrue="1" operator="containsText" text="MINA">
      <formula>NOT(ISERROR(SEARCH("MINA",T268)))</formula>
    </cfRule>
    <cfRule type="containsText" dxfId="27303" priority="47764" stopIfTrue="1" operator="containsText" text="8TD">
      <formula>NOT(ISERROR(SEARCH("8TD",T268)))</formula>
    </cfRule>
  </conditionalFormatting>
  <conditionalFormatting sqref="V268 X268:Y268">
    <cfRule type="containsText" dxfId="27302" priority="47731" stopIfTrue="1" operator="containsText" text="VAC">
      <formula>NOT(ISERROR(SEARCH("VAC",V268)))</formula>
    </cfRule>
    <cfRule type="containsText" priority="47732" stopIfTrue="1" operator="containsText" text="0">
      <formula>NOT(ISERROR(SEARCH("0",V268)))</formula>
    </cfRule>
    <cfRule type="containsText" dxfId="27301" priority="47733" stopIfTrue="1" operator="containsText" text="S">
      <formula>NOT(ISERROR(SEARCH("S",V268)))</formula>
    </cfRule>
    <cfRule type="containsText" dxfId="27300" priority="47734" stopIfTrue="1" operator="containsText" text="F">
      <formula>NOT(ISERROR(SEARCH("F",V268)))</formula>
    </cfRule>
    <cfRule type="containsText" dxfId="27299" priority="47735" stopIfTrue="1" operator="containsText" text="P">
      <formula>NOT(ISERROR(SEARCH("P",V268)))</formula>
    </cfRule>
    <cfRule type="containsText" dxfId="27298" priority="47736" stopIfTrue="1" operator="containsText" text="LNP">
      <formula>NOT(ISERROR(SEARCH("LNP",V268)))</formula>
    </cfRule>
    <cfRule type="containsText" dxfId="27297" priority="47737" stopIfTrue="1" operator="containsText" text="DM">
      <formula>NOT(ISERROR(SEARCH("DM",V268)))</formula>
    </cfRule>
    <cfRule type="containsText" dxfId="27296" priority="47738" stopIfTrue="1" operator="containsText" text="5DOM">
      <formula>NOT(ISERROR(SEARCH("5DOM",V268)))</formula>
    </cfRule>
    <cfRule type="containsText" dxfId="27295" priority="47739" stopIfTrue="1" operator="containsText" text="DOM">
      <formula>NOT(ISERROR(SEARCH("DOM",V268)))</formula>
    </cfRule>
    <cfRule type="containsText" dxfId="27294" priority="47740" stopIfTrue="1" operator="containsText" text="DLP">
      <formula>NOT(ISERROR(SEARCH("DLP",V268)))</formula>
    </cfRule>
    <cfRule type="containsText" dxfId="27293" priority="47741" stopIfTrue="1" operator="containsText" text="5HE">
      <formula>NOT(ISERROR(SEARCH("5HE",V268)))</formula>
    </cfRule>
    <cfRule type="containsText" dxfId="27292" priority="47742" stopIfTrue="1" operator="containsText" text="4HE">
      <formula>NOT(ISERROR(SEARCH("4HE",V268)))</formula>
    </cfRule>
    <cfRule type="containsText" dxfId="27291" priority="47743" stopIfTrue="1" operator="containsText" text="3HE">
      <formula>NOT(ISERROR(SEARCH("3HE",V268)))</formula>
    </cfRule>
    <cfRule type="containsText" dxfId="27290" priority="47744" stopIfTrue="1" operator="containsText" text="2HE">
      <formula>NOT(ISERROR(SEARCH("2HE",V268)))</formula>
    </cfRule>
    <cfRule type="containsText" dxfId="27289" priority="47745" stopIfTrue="1" operator="containsText" text="1HE">
      <formula>NOT(ISERROR(SEARCH("1HE",V268)))</formula>
    </cfRule>
    <cfRule type="containsText" dxfId="27288" priority="47746" stopIfTrue="1" operator="containsText" text="MINA">
      <formula>NOT(ISERROR(SEARCH("MINA",V268)))</formula>
    </cfRule>
    <cfRule type="containsText" dxfId="27287" priority="47747" stopIfTrue="1" operator="containsText" text="8TD">
      <formula>NOT(ISERROR(SEARCH("8TD",V268)))</formula>
    </cfRule>
  </conditionalFormatting>
  <conditionalFormatting sqref="V268 X268:Y268">
    <cfRule type="containsText" dxfId="27286" priority="47714" stopIfTrue="1" operator="containsText" text="VAC">
      <formula>NOT(ISERROR(SEARCH("VAC",V268)))</formula>
    </cfRule>
    <cfRule type="containsText" priority="47715" stopIfTrue="1" operator="containsText" text="0">
      <formula>NOT(ISERROR(SEARCH("0",V268)))</formula>
    </cfRule>
    <cfRule type="containsText" dxfId="27285" priority="47716" stopIfTrue="1" operator="containsText" text="S">
      <formula>NOT(ISERROR(SEARCH("S",V268)))</formula>
    </cfRule>
    <cfRule type="containsText" dxfId="27284" priority="47717" stopIfTrue="1" operator="containsText" text="F">
      <formula>NOT(ISERROR(SEARCH("F",V268)))</formula>
    </cfRule>
    <cfRule type="containsText" dxfId="27283" priority="47718" stopIfTrue="1" operator="containsText" text="P">
      <formula>NOT(ISERROR(SEARCH("P",V268)))</formula>
    </cfRule>
    <cfRule type="containsText" dxfId="27282" priority="47719" stopIfTrue="1" operator="containsText" text="LNP">
      <formula>NOT(ISERROR(SEARCH("LNP",V268)))</formula>
    </cfRule>
    <cfRule type="containsText" dxfId="27281" priority="47720" stopIfTrue="1" operator="containsText" text="DM">
      <formula>NOT(ISERROR(SEARCH("DM",V268)))</formula>
    </cfRule>
    <cfRule type="containsText" dxfId="27280" priority="47721" stopIfTrue="1" operator="containsText" text="5DOM">
      <formula>NOT(ISERROR(SEARCH("5DOM",V268)))</formula>
    </cfRule>
    <cfRule type="containsText" dxfId="27279" priority="47722" stopIfTrue="1" operator="containsText" text="DOM">
      <formula>NOT(ISERROR(SEARCH("DOM",V268)))</formula>
    </cfRule>
    <cfRule type="containsText" dxfId="27278" priority="47723" stopIfTrue="1" operator="containsText" text="DLP">
      <formula>NOT(ISERROR(SEARCH("DLP",V268)))</formula>
    </cfRule>
    <cfRule type="containsText" dxfId="27277" priority="47724" stopIfTrue="1" operator="containsText" text="5HE">
      <formula>NOT(ISERROR(SEARCH("5HE",V268)))</formula>
    </cfRule>
    <cfRule type="containsText" dxfId="27276" priority="47725" stopIfTrue="1" operator="containsText" text="4HE">
      <formula>NOT(ISERROR(SEARCH("4HE",V268)))</formula>
    </cfRule>
    <cfRule type="containsText" dxfId="27275" priority="47726" stopIfTrue="1" operator="containsText" text="3HE">
      <formula>NOT(ISERROR(SEARCH("3HE",V268)))</formula>
    </cfRule>
    <cfRule type="containsText" dxfId="27274" priority="47727" stopIfTrue="1" operator="containsText" text="2HE">
      <formula>NOT(ISERROR(SEARCH("2HE",V268)))</formula>
    </cfRule>
    <cfRule type="containsText" dxfId="27273" priority="47728" stopIfTrue="1" operator="containsText" text="1HE">
      <formula>NOT(ISERROR(SEARCH("1HE",V268)))</formula>
    </cfRule>
    <cfRule type="containsText" dxfId="27272" priority="47729" stopIfTrue="1" operator="containsText" text="MINA">
      <formula>NOT(ISERROR(SEARCH("MINA",V268)))</formula>
    </cfRule>
    <cfRule type="containsText" dxfId="27271" priority="47730" stopIfTrue="1" operator="containsText" text="8TD">
      <formula>NOT(ISERROR(SEARCH("8TD",V268)))</formula>
    </cfRule>
  </conditionalFormatting>
  <conditionalFormatting sqref="X230:Y230">
    <cfRule type="containsText" dxfId="27270" priority="47697" stopIfTrue="1" operator="containsText" text="VAC">
      <formula>NOT(ISERROR(SEARCH("VAC",X230)))</formula>
    </cfRule>
    <cfRule type="containsText" priority="47698" stopIfTrue="1" operator="containsText" text="0">
      <formula>NOT(ISERROR(SEARCH("0",X230)))</formula>
    </cfRule>
    <cfRule type="containsText" dxfId="27269" priority="47699" stopIfTrue="1" operator="containsText" text="S">
      <formula>NOT(ISERROR(SEARCH("S",X230)))</formula>
    </cfRule>
    <cfRule type="containsText" dxfId="27268" priority="47700" stopIfTrue="1" operator="containsText" text="F">
      <formula>NOT(ISERROR(SEARCH("F",X230)))</formula>
    </cfRule>
    <cfRule type="containsText" dxfId="27267" priority="47701" stopIfTrue="1" operator="containsText" text="P">
      <formula>NOT(ISERROR(SEARCH("P",X230)))</formula>
    </cfRule>
    <cfRule type="containsText" dxfId="27266" priority="47702" stopIfTrue="1" operator="containsText" text="LNP">
      <formula>NOT(ISERROR(SEARCH("LNP",X230)))</formula>
    </cfRule>
    <cfRule type="containsText" dxfId="27265" priority="47703" stopIfTrue="1" operator="containsText" text="DM">
      <formula>NOT(ISERROR(SEARCH("DM",X230)))</formula>
    </cfRule>
    <cfRule type="containsText" dxfId="27264" priority="47704" stopIfTrue="1" operator="containsText" text="5DOM">
      <formula>NOT(ISERROR(SEARCH("5DOM",X230)))</formula>
    </cfRule>
    <cfRule type="containsText" dxfId="27263" priority="47705" stopIfTrue="1" operator="containsText" text="DOM">
      <formula>NOT(ISERROR(SEARCH("DOM",X230)))</formula>
    </cfRule>
    <cfRule type="containsText" dxfId="27262" priority="47706" stopIfTrue="1" operator="containsText" text="DLP">
      <formula>NOT(ISERROR(SEARCH("DLP",X230)))</formula>
    </cfRule>
    <cfRule type="containsText" dxfId="27261" priority="47707" stopIfTrue="1" operator="containsText" text="5HE">
      <formula>NOT(ISERROR(SEARCH("5HE",X230)))</formula>
    </cfRule>
    <cfRule type="containsText" dxfId="27260" priority="47708" stopIfTrue="1" operator="containsText" text="4HE">
      <formula>NOT(ISERROR(SEARCH("4HE",X230)))</formula>
    </cfRule>
    <cfRule type="containsText" dxfId="27259" priority="47709" stopIfTrue="1" operator="containsText" text="3HE">
      <formula>NOT(ISERROR(SEARCH("3HE",X230)))</formula>
    </cfRule>
    <cfRule type="containsText" dxfId="27258" priority="47710" stopIfTrue="1" operator="containsText" text="2HE">
      <formula>NOT(ISERROR(SEARCH("2HE",X230)))</formula>
    </cfRule>
    <cfRule type="containsText" dxfId="27257" priority="47711" stopIfTrue="1" operator="containsText" text="1HE">
      <formula>NOT(ISERROR(SEARCH("1HE",X230)))</formula>
    </cfRule>
    <cfRule type="containsText" dxfId="27256" priority="47712" stopIfTrue="1" operator="containsText" text="MINA">
      <formula>NOT(ISERROR(SEARCH("MINA",X230)))</formula>
    </cfRule>
    <cfRule type="containsText" dxfId="27255" priority="47713" stopIfTrue="1" operator="containsText" text="8TD">
      <formula>NOT(ISERROR(SEARCH("8TD",X230)))</formula>
    </cfRule>
  </conditionalFormatting>
  <conditionalFormatting sqref="X230:Y230">
    <cfRule type="containsText" dxfId="27254" priority="47680" stopIfTrue="1" operator="containsText" text="VAC">
      <formula>NOT(ISERROR(SEARCH("VAC",X230)))</formula>
    </cfRule>
    <cfRule type="containsText" priority="47681" stopIfTrue="1" operator="containsText" text="0">
      <formula>NOT(ISERROR(SEARCH("0",X230)))</formula>
    </cfRule>
    <cfRule type="containsText" dxfId="27253" priority="47682" stopIfTrue="1" operator="containsText" text="S">
      <formula>NOT(ISERROR(SEARCH("S",X230)))</formula>
    </cfRule>
    <cfRule type="containsText" dxfId="27252" priority="47683" stopIfTrue="1" operator="containsText" text="F">
      <formula>NOT(ISERROR(SEARCH("F",X230)))</formula>
    </cfRule>
    <cfRule type="containsText" dxfId="27251" priority="47684" stopIfTrue="1" operator="containsText" text="P">
      <formula>NOT(ISERROR(SEARCH("P",X230)))</formula>
    </cfRule>
    <cfRule type="containsText" dxfId="27250" priority="47685" stopIfTrue="1" operator="containsText" text="LNP">
      <formula>NOT(ISERROR(SEARCH("LNP",X230)))</formula>
    </cfRule>
    <cfRule type="containsText" dxfId="27249" priority="47686" stopIfTrue="1" operator="containsText" text="DM">
      <formula>NOT(ISERROR(SEARCH("DM",X230)))</formula>
    </cfRule>
    <cfRule type="containsText" dxfId="27248" priority="47687" stopIfTrue="1" operator="containsText" text="5DOM">
      <formula>NOT(ISERROR(SEARCH("5DOM",X230)))</formula>
    </cfRule>
    <cfRule type="containsText" dxfId="27247" priority="47688" stopIfTrue="1" operator="containsText" text="DOM">
      <formula>NOT(ISERROR(SEARCH("DOM",X230)))</formula>
    </cfRule>
    <cfRule type="containsText" dxfId="27246" priority="47689" stopIfTrue="1" operator="containsText" text="DLP">
      <formula>NOT(ISERROR(SEARCH("DLP",X230)))</formula>
    </cfRule>
    <cfRule type="containsText" dxfId="27245" priority="47690" stopIfTrue="1" operator="containsText" text="5HE">
      <formula>NOT(ISERROR(SEARCH("5HE",X230)))</formula>
    </cfRule>
    <cfRule type="containsText" dxfId="27244" priority="47691" stopIfTrue="1" operator="containsText" text="4HE">
      <formula>NOT(ISERROR(SEARCH("4HE",X230)))</formula>
    </cfRule>
    <cfRule type="containsText" dxfId="27243" priority="47692" stopIfTrue="1" operator="containsText" text="3HE">
      <formula>NOT(ISERROR(SEARCH("3HE",X230)))</formula>
    </cfRule>
    <cfRule type="containsText" dxfId="27242" priority="47693" stopIfTrue="1" operator="containsText" text="2HE">
      <formula>NOT(ISERROR(SEARCH("2HE",X230)))</formula>
    </cfRule>
    <cfRule type="containsText" dxfId="27241" priority="47694" stopIfTrue="1" operator="containsText" text="1HE">
      <formula>NOT(ISERROR(SEARCH("1HE",X230)))</formula>
    </cfRule>
    <cfRule type="containsText" dxfId="27240" priority="47695" stopIfTrue="1" operator="containsText" text="MINA">
      <formula>NOT(ISERROR(SEARCH("MINA",X230)))</formula>
    </cfRule>
    <cfRule type="containsText" dxfId="27239" priority="47696" stopIfTrue="1" operator="containsText" text="8TD">
      <formula>NOT(ISERROR(SEARCH("8TD",X230)))</formula>
    </cfRule>
  </conditionalFormatting>
  <conditionalFormatting sqref="J262">
    <cfRule type="containsText" dxfId="27238" priority="47591" stopIfTrue="1" operator="containsText" text="VAC">
      <formula>NOT(ISERROR(SEARCH("VAC",J262)))</formula>
    </cfRule>
    <cfRule type="containsText" priority="47592" stopIfTrue="1" operator="containsText" text="0">
      <formula>NOT(ISERROR(SEARCH("0",J262)))</formula>
    </cfRule>
    <cfRule type="containsText" dxfId="27237" priority="47593" stopIfTrue="1" operator="containsText" text="S">
      <formula>NOT(ISERROR(SEARCH("S",J262)))</formula>
    </cfRule>
    <cfRule type="containsText" dxfId="27236" priority="47594" stopIfTrue="1" operator="containsText" text="F">
      <formula>NOT(ISERROR(SEARCH("F",J262)))</formula>
    </cfRule>
    <cfRule type="containsText" dxfId="27235" priority="47595" stopIfTrue="1" operator="containsText" text="P">
      <formula>NOT(ISERROR(SEARCH("P",J262)))</formula>
    </cfRule>
    <cfRule type="containsText" dxfId="27234" priority="47596" stopIfTrue="1" operator="containsText" text="LNP">
      <formula>NOT(ISERROR(SEARCH("LNP",J262)))</formula>
    </cfRule>
    <cfRule type="containsText" dxfId="27233" priority="47597" stopIfTrue="1" operator="containsText" text="DM">
      <formula>NOT(ISERROR(SEARCH("DM",J262)))</formula>
    </cfRule>
    <cfRule type="containsText" dxfId="27232" priority="47598" stopIfTrue="1" operator="containsText" text="5DOM">
      <formula>NOT(ISERROR(SEARCH("5DOM",J262)))</formula>
    </cfRule>
    <cfRule type="containsText" dxfId="27231" priority="47599" stopIfTrue="1" operator="containsText" text="DOM">
      <formula>NOT(ISERROR(SEARCH("DOM",J262)))</formula>
    </cfRule>
    <cfRule type="containsText" dxfId="27230" priority="47600" stopIfTrue="1" operator="containsText" text="DLP">
      <formula>NOT(ISERROR(SEARCH("DLP",J262)))</formula>
    </cfRule>
    <cfRule type="containsText" dxfId="27229" priority="47601" stopIfTrue="1" operator="containsText" text="5HE">
      <formula>NOT(ISERROR(SEARCH("5HE",J262)))</formula>
    </cfRule>
    <cfRule type="containsText" dxfId="27228" priority="47602" stopIfTrue="1" operator="containsText" text="4HE">
      <formula>NOT(ISERROR(SEARCH("4HE",J262)))</formula>
    </cfRule>
    <cfRule type="containsText" dxfId="27227" priority="47603" stopIfTrue="1" operator="containsText" text="3HE">
      <formula>NOT(ISERROR(SEARCH("3HE",J262)))</formula>
    </cfRule>
    <cfRule type="containsText" dxfId="27226" priority="47604" stopIfTrue="1" operator="containsText" text="2HE">
      <formula>NOT(ISERROR(SEARCH("2HE",J262)))</formula>
    </cfRule>
    <cfRule type="containsText" dxfId="27225" priority="47605" stopIfTrue="1" operator="containsText" text="1HE">
      <formula>NOT(ISERROR(SEARCH("1HE",J262)))</formula>
    </cfRule>
    <cfRule type="containsText" dxfId="27224" priority="47606" stopIfTrue="1" operator="containsText" text="MINA">
      <formula>NOT(ISERROR(SEARCH("MINA",J262)))</formula>
    </cfRule>
    <cfRule type="containsText" dxfId="27223" priority="47607" stopIfTrue="1" operator="containsText" text="8TD">
      <formula>NOT(ISERROR(SEARCH("8TD",J262)))</formula>
    </cfRule>
  </conditionalFormatting>
  <conditionalFormatting sqref="J262">
    <cfRule type="containsText" dxfId="27222" priority="47590" stopIfTrue="1" operator="containsText" text="8TDT">
      <formula>NOT(ISERROR(SEARCH("8TDT",J262)))</formula>
    </cfRule>
  </conditionalFormatting>
  <conditionalFormatting sqref="T262">
    <cfRule type="containsText" dxfId="27221" priority="47573" stopIfTrue="1" operator="containsText" text="VAC">
      <formula>NOT(ISERROR(SEARCH("VAC",T262)))</formula>
    </cfRule>
    <cfRule type="containsText" priority="47574" stopIfTrue="1" operator="containsText" text="0">
      <formula>NOT(ISERROR(SEARCH("0",T262)))</formula>
    </cfRule>
    <cfRule type="containsText" dxfId="27220" priority="47575" stopIfTrue="1" operator="containsText" text="S">
      <formula>NOT(ISERROR(SEARCH("S",T262)))</formula>
    </cfRule>
    <cfRule type="containsText" dxfId="27219" priority="47576" stopIfTrue="1" operator="containsText" text="F">
      <formula>NOT(ISERROR(SEARCH("F",T262)))</formula>
    </cfRule>
    <cfRule type="containsText" dxfId="27218" priority="47577" stopIfTrue="1" operator="containsText" text="P">
      <formula>NOT(ISERROR(SEARCH("P",T262)))</formula>
    </cfRule>
    <cfRule type="containsText" dxfId="27217" priority="47578" stopIfTrue="1" operator="containsText" text="LNP">
      <formula>NOT(ISERROR(SEARCH("LNP",T262)))</formula>
    </cfRule>
    <cfRule type="containsText" dxfId="27216" priority="47579" stopIfTrue="1" operator="containsText" text="DM">
      <formula>NOT(ISERROR(SEARCH("DM",T262)))</formula>
    </cfRule>
    <cfRule type="containsText" dxfId="27215" priority="47580" stopIfTrue="1" operator="containsText" text="5DOM">
      <formula>NOT(ISERROR(SEARCH("5DOM",T262)))</formula>
    </cfRule>
    <cfRule type="containsText" dxfId="27214" priority="47581" stopIfTrue="1" operator="containsText" text="DOM">
      <formula>NOT(ISERROR(SEARCH("DOM",T262)))</formula>
    </cfRule>
    <cfRule type="containsText" dxfId="27213" priority="47582" stopIfTrue="1" operator="containsText" text="DLP">
      <formula>NOT(ISERROR(SEARCH("DLP",T262)))</formula>
    </cfRule>
    <cfRule type="containsText" dxfId="27212" priority="47583" stopIfTrue="1" operator="containsText" text="5HE">
      <formula>NOT(ISERROR(SEARCH("5HE",T262)))</formula>
    </cfRule>
    <cfRule type="containsText" dxfId="27211" priority="47584" stopIfTrue="1" operator="containsText" text="4HE">
      <formula>NOT(ISERROR(SEARCH("4HE",T262)))</formula>
    </cfRule>
    <cfRule type="containsText" dxfId="27210" priority="47585" stopIfTrue="1" operator="containsText" text="3HE">
      <formula>NOT(ISERROR(SEARCH("3HE",T262)))</formula>
    </cfRule>
    <cfRule type="containsText" dxfId="27209" priority="47586" stopIfTrue="1" operator="containsText" text="2HE">
      <formula>NOT(ISERROR(SEARCH("2HE",T262)))</formula>
    </cfRule>
    <cfRule type="containsText" dxfId="27208" priority="47587" stopIfTrue="1" operator="containsText" text="1HE">
      <formula>NOT(ISERROR(SEARCH("1HE",T262)))</formula>
    </cfRule>
    <cfRule type="containsText" dxfId="27207" priority="47588" stopIfTrue="1" operator="containsText" text="MINA">
      <formula>NOT(ISERROR(SEARCH("MINA",T262)))</formula>
    </cfRule>
    <cfRule type="containsText" dxfId="27206" priority="47589" stopIfTrue="1" operator="containsText" text="8TD">
      <formula>NOT(ISERROR(SEARCH("8TD",T262)))</formula>
    </cfRule>
  </conditionalFormatting>
  <conditionalFormatting sqref="T262">
    <cfRule type="containsText" dxfId="27205" priority="47572" stopIfTrue="1" operator="containsText" text="8TDT">
      <formula>NOT(ISERROR(SEARCH("8TDT",T262)))</formula>
    </cfRule>
  </conditionalFormatting>
  <conditionalFormatting sqref="V262">
    <cfRule type="containsText" dxfId="27204" priority="47555" stopIfTrue="1" operator="containsText" text="VAC">
      <formula>NOT(ISERROR(SEARCH("VAC",V262)))</formula>
    </cfRule>
    <cfRule type="containsText" priority="47556" stopIfTrue="1" operator="containsText" text="0">
      <formula>NOT(ISERROR(SEARCH("0",V262)))</formula>
    </cfRule>
    <cfRule type="containsText" dxfId="27203" priority="47557" stopIfTrue="1" operator="containsText" text="S">
      <formula>NOT(ISERROR(SEARCH("S",V262)))</formula>
    </cfRule>
    <cfRule type="containsText" dxfId="27202" priority="47558" stopIfTrue="1" operator="containsText" text="F">
      <formula>NOT(ISERROR(SEARCH("F",V262)))</formula>
    </cfRule>
    <cfRule type="containsText" dxfId="27201" priority="47559" stopIfTrue="1" operator="containsText" text="P">
      <formula>NOT(ISERROR(SEARCH("P",V262)))</formula>
    </cfRule>
    <cfRule type="containsText" dxfId="27200" priority="47560" stopIfTrue="1" operator="containsText" text="LNP">
      <formula>NOT(ISERROR(SEARCH("LNP",V262)))</formula>
    </cfRule>
    <cfRule type="containsText" dxfId="27199" priority="47561" stopIfTrue="1" operator="containsText" text="DM">
      <formula>NOT(ISERROR(SEARCH("DM",V262)))</formula>
    </cfRule>
    <cfRule type="containsText" dxfId="27198" priority="47562" stopIfTrue="1" operator="containsText" text="5DOM">
      <formula>NOT(ISERROR(SEARCH("5DOM",V262)))</formula>
    </cfRule>
    <cfRule type="containsText" dxfId="27197" priority="47563" stopIfTrue="1" operator="containsText" text="DOM">
      <formula>NOT(ISERROR(SEARCH("DOM",V262)))</formula>
    </cfRule>
    <cfRule type="containsText" dxfId="27196" priority="47564" stopIfTrue="1" operator="containsText" text="DLP">
      <formula>NOT(ISERROR(SEARCH("DLP",V262)))</formula>
    </cfRule>
    <cfRule type="containsText" dxfId="27195" priority="47565" stopIfTrue="1" operator="containsText" text="5HE">
      <formula>NOT(ISERROR(SEARCH("5HE",V262)))</formula>
    </cfRule>
    <cfRule type="containsText" dxfId="27194" priority="47566" stopIfTrue="1" operator="containsText" text="4HE">
      <formula>NOT(ISERROR(SEARCH("4HE",V262)))</formula>
    </cfRule>
    <cfRule type="containsText" dxfId="27193" priority="47567" stopIfTrue="1" operator="containsText" text="3HE">
      <formula>NOT(ISERROR(SEARCH("3HE",V262)))</formula>
    </cfRule>
    <cfRule type="containsText" dxfId="27192" priority="47568" stopIfTrue="1" operator="containsText" text="2HE">
      <formula>NOT(ISERROR(SEARCH("2HE",V262)))</formula>
    </cfRule>
    <cfRule type="containsText" dxfId="27191" priority="47569" stopIfTrue="1" operator="containsText" text="1HE">
      <formula>NOT(ISERROR(SEARCH("1HE",V262)))</formula>
    </cfRule>
    <cfRule type="containsText" dxfId="27190" priority="47570" stopIfTrue="1" operator="containsText" text="MINA">
      <formula>NOT(ISERROR(SEARCH("MINA",V262)))</formula>
    </cfRule>
    <cfRule type="containsText" dxfId="27189" priority="47571" stopIfTrue="1" operator="containsText" text="8TD">
      <formula>NOT(ISERROR(SEARCH("8TD",V262)))</formula>
    </cfRule>
  </conditionalFormatting>
  <conditionalFormatting sqref="V262">
    <cfRule type="containsText" dxfId="27188" priority="47554" stopIfTrue="1" operator="containsText" text="8TDT">
      <formula>NOT(ISERROR(SEARCH("8TDT",V262)))</formula>
    </cfRule>
  </conditionalFormatting>
  <conditionalFormatting sqref="X262:Y262 AA262 AC262:AE262">
    <cfRule type="containsText" dxfId="27187" priority="47537" stopIfTrue="1" operator="containsText" text="VAC">
      <formula>NOT(ISERROR(SEARCH("VAC",X262)))</formula>
    </cfRule>
    <cfRule type="containsText" priority="47538" stopIfTrue="1" operator="containsText" text="0">
      <formula>NOT(ISERROR(SEARCH("0",X262)))</formula>
    </cfRule>
    <cfRule type="containsText" dxfId="27186" priority="47539" stopIfTrue="1" operator="containsText" text="S">
      <formula>NOT(ISERROR(SEARCH("S",X262)))</formula>
    </cfRule>
    <cfRule type="containsText" dxfId="27185" priority="47540" stopIfTrue="1" operator="containsText" text="F">
      <formula>NOT(ISERROR(SEARCH("F",X262)))</formula>
    </cfRule>
    <cfRule type="containsText" dxfId="27184" priority="47541" stopIfTrue="1" operator="containsText" text="P">
      <formula>NOT(ISERROR(SEARCH("P",X262)))</formula>
    </cfRule>
    <cfRule type="containsText" dxfId="27183" priority="47542" stopIfTrue="1" operator="containsText" text="LNP">
      <formula>NOT(ISERROR(SEARCH("LNP",X262)))</formula>
    </cfRule>
    <cfRule type="containsText" dxfId="27182" priority="47543" stopIfTrue="1" operator="containsText" text="DM">
      <formula>NOT(ISERROR(SEARCH("DM",X262)))</formula>
    </cfRule>
    <cfRule type="containsText" dxfId="27181" priority="47544" stopIfTrue="1" operator="containsText" text="5DOM">
      <formula>NOT(ISERROR(SEARCH("5DOM",X262)))</formula>
    </cfRule>
    <cfRule type="containsText" dxfId="27180" priority="47545" stopIfTrue="1" operator="containsText" text="DOM">
      <formula>NOT(ISERROR(SEARCH("DOM",X262)))</formula>
    </cfRule>
    <cfRule type="containsText" dxfId="27179" priority="47546" stopIfTrue="1" operator="containsText" text="DLP">
      <formula>NOT(ISERROR(SEARCH("DLP",X262)))</formula>
    </cfRule>
    <cfRule type="containsText" dxfId="27178" priority="47547" stopIfTrue="1" operator="containsText" text="5HE">
      <formula>NOT(ISERROR(SEARCH("5HE",X262)))</formula>
    </cfRule>
    <cfRule type="containsText" dxfId="27177" priority="47548" stopIfTrue="1" operator="containsText" text="4HE">
      <formula>NOT(ISERROR(SEARCH("4HE",X262)))</formula>
    </cfRule>
    <cfRule type="containsText" dxfId="27176" priority="47549" stopIfTrue="1" operator="containsText" text="3HE">
      <formula>NOT(ISERROR(SEARCH("3HE",X262)))</formula>
    </cfRule>
    <cfRule type="containsText" dxfId="27175" priority="47550" stopIfTrue="1" operator="containsText" text="2HE">
      <formula>NOT(ISERROR(SEARCH("2HE",X262)))</formula>
    </cfRule>
    <cfRule type="containsText" dxfId="27174" priority="47551" stopIfTrue="1" operator="containsText" text="1HE">
      <formula>NOT(ISERROR(SEARCH("1HE",X262)))</formula>
    </cfRule>
    <cfRule type="containsText" dxfId="27173" priority="47552" stopIfTrue="1" operator="containsText" text="MINA">
      <formula>NOT(ISERROR(SEARCH("MINA",X262)))</formula>
    </cfRule>
    <cfRule type="containsText" dxfId="27172" priority="47553" stopIfTrue="1" operator="containsText" text="8TD">
      <formula>NOT(ISERROR(SEARCH("8TD",X262)))</formula>
    </cfRule>
  </conditionalFormatting>
  <conditionalFormatting sqref="X262:Y262 AA262 AC262:AE262">
    <cfRule type="containsText" dxfId="27171" priority="47520" stopIfTrue="1" operator="containsText" text="VAC">
      <formula>NOT(ISERROR(SEARCH("VAC",X262)))</formula>
    </cfRule>
    <cfRule type="containsText" priority="47521" stopIfTrue="1" operator="containsText" text="0">
      <formula>NOT(ISERROR(SEARCH("0",X262)))</formula>
    </cfRule>
    <cfRule type="containsText" dxfId="27170" priority="47522" stopIfTrue="1" operator="containsText" text="S">
      <formula>NOT(ISERROR(SEARCH("S",X262)))</formula>
    </cfRule>
    <cfRule type="containsText" dxfId="27169" priority="47523" stopIfTrue="1" operator="containsText" text="F">
      <formula>NOT(ISERROR(SEARCH("F",X262)))</formula>
    </cfRule>
    <cfRule type="containsText" dxfId="27168" priority="47524" stopIfTrue="1" operator="containsText" text="P">
      <formula>NOT(ISERROR(SEARCH("P",X262)))</formula>
    </cfRule>
    <cfRule type="containsText" dxfId="27167" priority="47525" stopIfTrue="1" operator="containsText" text="LNP">
      <formula>NOT(ISERROR(SEARCH("LNP",X262)))</formula>
    </cfRule>
    <cfRule type="containsText" dxfId="27166" priority="47526" stopIfTrue="1" operator="containsText" text="DM">
      <formula>NOT(ISERROR(SEARCH("DM",X262)))</formula>
    </cfRule>
    <cfRule type="containsText" dxfId="27165" priority="47527" stopIfTrue="1" operator="containsText" text="5DOM">
      <formula>NOT(ISERROR(SEARCH("5DOM",X262)))</formula>
    </cfRule>
    <cfRule type="containsText" dxfId="27164" priority="47528" stopIfTrue="1" operator="containsText" text="DOM">
      <formula>NOT(ISERROR(SEARCH("DOM",X262)))</formula>
    </cfRule>
    <cfRule type="containsText" dxfId="27163" priority="47529" stopIfTrue="1" operator="containsText" text="DLP">
      <formula>NOT(ISERROR(SEARCH("DLP",X262)))</formula>
    </cfRule>
    <cfRule type="containsText" dxfId="27162" priority="47530" stopIfTrue="1" operator="containsText" text="5HE">
      <formula>NOT(ISERROR(SEARCH("5HE",X262)))</formula>
    </cfRule>
    <cfRule type="containsText" dxfId="27161" priority="47531" stopIfTrue="1" operator="containsText" text="4HE">
      <formula>NOT(ISERROR(SEARCH("4HE",X262)))</formula>
    </cfRule>
    <cfRule type="containsText" dxfId="27160" priority="47532" stopIfTrue="1" operator="containsText" text="3HE">
      <formula>NOT(ISERROR(SEARCH("3HE",X262)))</formula>
    </cfRule>
    <cfRule type="containsText" dxfId="27159" priority="47533" stopIfTrue="1" operator="containsText" text="2HE">
      <formula>NOT(ISERROR(SEARCH("2HE",X262)))</formula>
    </cfRule>
    <cfRule type="containsText" dxfId="27158" priority="47534" stopIfTrue="1" operator="containsText" text="1HE">
      <formula>NOT(ISERROR(SEARCH("1HE",X262)))</formula>
    </cfRule>
    <cfRule type="containsText" dxfId="27157" priority="47535" stopIfTrue="1" operator="containsText" text="MINA">
      <formula>NOT(ISERROR(SEARCH("MINA",X262)))</formula>
    </cfRule>
    <cfRule type="containsText" dxfId="27156" priority="47536" stopIfTrue="1" operator="containsText" text="8TD">
      <formula>NOT(ISERROR(SEARCH("8TD",X262)))</formula>
    </cfRule>
  </conditionalFormatting>
  <conditionalFormatting sqref="X346:Y346">
    <cfRule type="containsText" dxfId="27155" priority="47467" stopIfTrue="1" operator="containsText" text="VAC">
      <formula>NOT(ISERROR(SEARCH("VAC",X346)))</formula>
    </cfRule>
    <cfRule type="containsText" priority="47468" stopIfTrue="1" operator="containsText" text="0">
      <formula>NOT(ISERROR(SEARCH("0",X346)))</formula>
    </cfRule>
    <cfRule type="containsText" dxfId="27154" priority="47469" stopIfTrue="1" operator="containsText" text="S">
      <formula>NOT(ISERROR(SEARCH("S",X346)))</formula>
    </cfRule>
    <cfRule type="containsText" dxfId="27153" priority="47470" stopIfTrue="1" operator="containsText" text="F">
      <formula>NOT(ISERROR(SEARCH("F",X346)))</formula>
    </cfRule>
    <cfRule type="containsText" dxfId="27152" priority="47471" stopIfTrue="1" operator="containsText" text="P">
      <formula>NOT(ISERROR(SEARCH("P",X346)))</formula>
    </cfRule>
    <cfRule type="containsText" dxfId="27151" priority="47472" stopIfTrue="1" operator="containsText" text="LNP">
      <formula>NOT(ISERROR(SEARCH("LNP",X346)))</formula>
    </cfRule>
    <cfRule type="containsText" dxfId="27150" priority="47473" stopIfTrue="1" operator="containsText" text="DM">
      <formula>NOT(ISERROR(SEARCH("DM",X346)))</formula>
    </cfRule>
    <cfRule type="containsText" dxfId="27149" priority="47474" stopIfTrue="1" operator="containsText" text="5DOM">
      <formula>NOT(ISERROR(SEARCH("5DOM",X346)))</formula>
    </cfRule>
    <cfRule type="containsText" dxfId="27148" priority="47475" stopIfTrue="1" operator="containsText" text="DOM">
      <formula>NOT(ISERROR(SEARCH("DOM",X346)))</formula>
    </cfRule>
    <cfRule type="containsText" dxfId="27147" priority="47476" stopIfTrue="1" operator="containsText" text="DLP">
      <formula>NOT(ISERROR(SEARCH("DLP",X346)))</formula>
    </cfRule>
    <cfRule type="containsText" dxfId="27146" priority="47477" stopIfTrue="1" operator="containsText" text="5HE">
      <formula>NOT(ISERROR(SEARCH("5HE",X346)))</formula>
    </cfRule>
    <cfRule type="containsText" dxfId="27145" priority="47478" stopIfTrue="1" operator="containsText" text="4HE">
      <formula>NOT(ISERROR(SEARCH("4HE",X346)))</formula>
    </cfRule>
    <cfRule type="containsText" dxfId="27144" priority="47479" stopIfTrue="1" operator="containsText" text="3HE">
      <formula>NOT(ISERROR(SEARCH("3HE",X346)))</formula>
    </cfRule>
    <cfRule type="containsText" dxfId="27143" priority="47480" stopIfTrue="1" operator="containsText" text="2HE">
      <formula>NOT(ISERROR(SEARCH("2HE",X346)))</formula>
    </cfRule>
    <cfRule type="containsText" dxfId="27142" priority="47481" stopIfTrue="1" operator="containsText" text="1HE">
      <formula>NOT(ISERROR(SEARCH("1HE",X346)))</formula>
    </cfRule>
    <cfRule type="containsText" dxfId="27141" priority="47482" stopIfTrue="1" operator="containsText" text="MINA">
      <formula>NOT(ISERROR(SEARCH("MINA",X346)))</formula>
    </cfRule>
    <cfRule type="containsText" dxfId="27140" priority="47483" stopIfTrue="1" operator="containsText" text="8TD">
      <formula>NOT(ISERROR(SEARCH("8TD",X346)))</formula>
    </cfRule>
  </conditionalFormatting>
  <conditionalFormatting sqref="X346:Y346">
    <cfRule type="containsText" dxfId="27139" priority="47450" stopIfTrue="1" operator="containsText" text="VAC">
      <formula>NOT(ISERROR(SEARCH("VAC",X346)))</formula>
    </cfRule>
    <cfRule type="containsText" priority="47451" stopIfTrue="1" operator="containsText" text="0">
      <formula>NOT(ISERROR(SEARCH("0",X346)))</formula>
    </cfRule>
    <cfRule type="containsText" dxfId="27138" priority="47452" stopIfTrue="1" operator="containsText" text="S">
      <formula>NOT(ISERROR(SEARCH("S",X346)))</formula>
    </cfRule>
    <cfRule type="containsText" dxfId="27137" priority="47453" stopIfTrue="1" operator="containsText" text="F">
      <formula>NOT(ISERROR(SEARCH("F",X346)))</formula>
    </cfRule>
    <cfRule type="containsText" dxfId="27136" priority="47454" stopIfTrue="1" operator="containsText" text="P">
      <formula>NOT(ISERROR(SEARCH("P",X346)))</formula>
    </cfRule>
    <cfRule type="containsText" dxfId="27135" priority="47455" stopIfTrue="1" operator="containsText" text="LNP">
      <formula>NOT(ISERROR(SEARCH("LNP",X346)))</formula>
    </cfRule>
    <cfRule type="containsText" dxfId="27134" priority="47456" stopIfTrue="1" operator="containsText" text="DM">
      <formula>NOT(ISERROR(SEARCH("DM",X346)))</formula>
    </cfRule>
    <cfRule type="containsText" dxfId="27133" priority="47457" stopIfTrue="1" operator="containsText" text="5DOM">
      <formula>NOT(ISERROR(SEARCH("5DOM",X346)))</formula>
    </cfRule>
    <cfRule type="containsText" dxfId="27132" priority="47458" stopIfTrue="1" operator="containsText" text="DOM">
      <formula>NOT(ISERROR(SEARCH("DOM",X346)))</formula>
    </cfRule>
    <cfRule type="containsText" dxfId="27131" priority="47459" stopIfTrue="1" operator="containsText" text="DLP">
      <formula>NOT(ISERROR(SEARCH("DLP",X346)))</formula>
    </cfRule>
    <cfRule type="containsText" dxfId="27130" priority="47460" stopIfTrue="1" operator="containsText" text="5HE">
      <formula>NOT(ISERROR(SEARCH("5HE",X346)))</formula>
    </cfRule>
    <cfRule type="containsText" dxfId="27129" priority="47461" stopIfTrue="1" operator="containsText" text="4HE">
      <formula>NOT(ISERROR(SEARCH("4HE",X346)))</formula>
    </cfRule>
    <cfRule type="containsText" dxfId="27128" priority="47462" stopIfTrue="1" operator="containsText" text="3HE">
      <formula>NOT(ISERROR(SEARCH("3HE",X346)))</formula>
    </cfRule>
    <cfRule type="containsText" dxfId="27127" priority="47463" stopIfTrue="1" operator="containsText" text="2HE">
      <formula>NOT(ISERROR(SEARCH("2HE",X346)))</formula>
    </cfRule>
    <cfRule type="containsText" dxfId="27126" priority="47464" stopIfTrue="1" operator="containsText" text="1HE">
      <formula>NOT(ISERROR(SEARCH("1HE",X346)))</formula>
    </cfRule>
    <cfRule type="containsText" dxfId="27125" priority="47465" stopIfTrue="1" operator="containsText" text="MINA">
      <formula>NOT(ISERROR(SEARCH("MINA",X346)))</formula>
    </cfRule>
    <cfRule type="containsText" dxfId="27124" priority="47466" stopIfTrue="1" operator="containsText" text="8TD">
      <formula>NOT(ISERROR(SEARCH("8TD",X346)))</formula>
    </cfRule>
  </conditionalFormatting>
  <conditionalFormatting sqref="J248 M248">
    <cfRule type="containsText" dxfId="27123" priority="47433" stopIfTrue="1" operator="containsText" text="VAC">
      <formula>NOT(ISERROR(SEARCH("VAC",J248)))</formula>
    </cfRule>
    <cfRule type="containsText" priority="47434" stopIfTrue="1" operator="containsText" text="0">
      <formula>NOT(ISERROR(SEARCH("0",J248)))</formula>
    </cfRule>
    <cfRule type="containsText" dxfId="27122" priority="47435" stopIfTrue="1" operator="containsText" text="S">
      <formula>NOT(ISERROR(SEARCH("S",J248)))</formula>
    </cfRule>
    <cfRule type="containsText" dxfId="27121" priority="47436" stopIfTrue="1" operator="containsText" text="F">
      <formula>NOT(ISERROR(SEARCH("F",J248)))</formula>
    </cfRule>
    <cfRule type="containsText" dxfId="27120" priority="47437" stopIfTrue="1" operator="containsText" text="P">
      <formula>NOT(ISERROR(SEARCH("P",J248)))</formula>
    </cfRule>
    <cfRule type="containsText" dxfId="27119" priority="47438" stopIfTrue="1" operator="containsText" text="LNP">
      <formula>NOT(ISERROR(SEARCH("LNP",J248)))</formula>
    </cfRule>
    <cfRule type="containsText" dxfId="27118" priority="47439" stopIfTrue="1" operator="containsText" text="DM">
      <formula>NOT(ISERROR(SEARCH("DM",J248)))</formula>
    </cfRule>
    <cfRule type="containsText" dxfId="27117" priority="47440" stopIfTrue="1" operator="containsText" text="5DOM">
      <formula>NOT(ISERROR(SEARCH("5DOM",J248)))</formula>
    </cfRule>
    <cfRule type="containsText" dxfId="27116" priority="47441" stopIfTrue="1" operator="containsText" text="DOM">
      <formula>NOT(ISERROR(SEARCH("DOM",J248)))</formula>
    </cfRule>
    <cfRule type="containsText" dxfId="27115" priority="47442" stopIfTrue="1" operator="containsText" text="DLP">
      <formula>NOT(ISERROR(SEARCH("DLP",J248)))</formula>
    </cfRule>
    <cfRule type="containsText" dxfId="27114" priority="47443" stopIfTrue="1" operator="containsText" text="5HE">
      <formula>NOT(ISERROR(SEARCH("5HE",J248)))</formula>
    </cfRule>
    <cfRule type="containsText" dxfId="27113" priority="47444" stopIfTrue="1" operator="containsText" text="4HE">
      <formula>NOT(ISERROR(SEARCH("4HE",J248)))</formula>
    </cfRule>
    <cfRule type="containsText" dxfId="27112" priority="47445" stopIfTrue="1" operator="containsText" text="3HE">
      <formula>NOT(ISERROR(SEARCH("3HE",J248)))</formula>
    </cfRule>
    <cfRule type="containsText" dxfId="27111" priority="47446" stopIfTrue="1" operator="containsText" text="2HE">
      <formula>NOT(ISERROR(SEARCH("2HE",J248)))</formula>
    </cfRule>
    <cfRule type="containsText" dxfId="27110" priority="47447" stopIfTrue="1" operator="containsText" text="1HE">
      <formula>NOT(ISERROR(SEARCH("1HE",J248)))</formula>
    </cfRule>
    <cfRule type="containsText" dxfId="27109" priority="47448" stopIfTrue="1" operator="containsText" text="MINA">
      <formula>NOT(ISERROR(SEARCH("MINA",J248)))</formula>
    </cfRule>
    <cfRule type="containsText" dxfId="27108" priority="47449" stopIfTrue="1" operator="containsText" text="8TD">
      <formula>NOT(ISERROR(SEARCH("8TD",J248)))</formula>
    </cfRule>
  </conditionalFormatting>
  <conditionalFormatting sqref="J248 M248">
    <cfRule type="containsText" dxfId="27107" priority="47432" stopIfTrue="1" operator="containsText" text="8TDT">
      <formula>NOT(ISERROR(SEARCH("8TDT",J248)))</formula>
    </cfRule>
  </conditionalFormatting>
  <conditionalFormatting sqref="T248 Q248">
    <cfRule type="containsText" dxfId="27106" priority="47415" stopIfTrue="1" operator="containsText" text="VAC">
      <formula>NOT(ISERROR(SEARCH("VAC",Q248)))</formula>
    </cfRule>
    <cfRule type="containsText" priority="47416" stopIfTrue="1" operator="containsText" text="0">
      <formula>NOT(ISERROR(SEARCH("0",Q248)))</formula>
    </cfRule>
    <cfRule type="containsText" dxfId="27105" priority="47417" stopIfTrue="1" operator="containsText" text="S">
      <formula>NOT(ISERROR(SEARCH("S",Q248)))</formula>
    </cfRule>
    <cfRule type="containsText" dxfId="27104" priority="47418" stopIfTrue="1" operator="containsText" text="F">
      <formula>NOT(ISERROR(SEARCH("F",Q248)))</formula>
    </cfRule>
    <cfRule type="containsText" dxfId="27103" priority="47419" stopIfTrue="1" operator="containsText" text="P">
      <formula>NOT(ISERROR(SEARCH("P",Q248)))</formula>
    </cfRule>
    <cfRule type="containsText" dxfId="27102" priority="47420" stopIfTrue="1" operator="containsText" text="LNP">
      <formula>NOT(ISERROR(SEARCH("LNP",Q248)))</formula>
    </cfRule>
    <cfRule type="containsText" dxfId="27101" priority="47421" stopIfTrue="1" operator="containsText" text="DM">
      <formula>NOT(ISERROR(SEARCH("DM",Q248)))</formula>
    </cfRule>
    <cfRule type="containsText" dxfId="27100" priority="47422" stopIfTrue="1" operator="containsText" text="5DOM">
      <formula>NOT(ISERROR(SEARCH("5DOM",Q248)))</formula>
    </cfRule>
    <cfRule type="containsText" dxfId="27099" priority="47423" stopIfTrue="1" operator="containsText" text="DOM">
      <formula>NOT(ISERROR(SEARCH("DOM",Q248)))</formula>
    </cfRule>
    <cfRule type="containsText" dxfId="27098" priority="47424" stopIfTrue="1" operator="containsText" text="DLP">
      <formula>NOT(ISERROR(SEARCH("DLP",Q248)))</formula>
    </cfRule>
    <cfRule type="containsText" dxfId="27097" priority="47425" stopIfTrue="1" operator="containsText" text="5HE">
      <formula>NOT(ISERROR(SEARCH("5HE",Q248)))</formula>
    </cfRule>
    <cfRule type="containsText" dxfId="27096" priority="47426" stopIfTrue="1" operator="containsText" text="4HE">
      <formula>NOT(ISERROR(SEARCH("4HE",Q248)))</formula>
    </cfRule>
    <cfRule type="containsText" dxfId="27095" priority="47427" stopIfTrue="1" operator="containsText" text="3HE">
      <formula>NOT(ISERROR(SEARCH("3HE",Q248)))</formula>
    </cfRule>
    <cfRule type="containsText" dxfId="27094" priority="47428" stopIfTrue="1" operator="containsText" text="2HE">
      <formula>NOT(ISERROR(SEARCH("2HE",Q248)))</formula>
    </cfRule>
    <cfRule type="containsText" dxfId="27093" priority="47429" stopIfTrue="1" operator="containsText" text="1HE">
      <formula>NOT(ISERROR(SEARCH("1HE",Q248)))</formula>
    </cfRule>
    <cfRule type="containsText" dxfId="27092" priority="47430" stopIfTrue="1" operator="containsText" text="MINA">
      <formula>NOT(ISERROR(SEARCH("MINA",Q248)))</formula>
    </cfRule>
    <cfRule type="containsText" dxfId="27091" priority="47431" stopIfTrue="1" operator="containsText" text="8TD">
      <formula>NOT(ISERROR(SEARCH("8TD",Q248)))</formula>
    </cfRule>
  </conditionalFormatting>
  <conditionalFormatting sqref="T248 Q248">
    <cfRule type="containsText" dxfId="27090" priority="47414" stopIfTrue="1" operator="containsText" text="8TDT">
      <formula>NOT(ISERROR(SEARCH("8TDT",Q248)))</formula>
    </cfRule>
  </conditionalFormatting>
  <conditionalFormatting sqref="V248 X248:Y248">
    <cfRule type="containsText" dxfId="27089" priority="47397" stopIfTrue="1" operator="containsText" text="VAC">
      <formula>NOT(ISERROR(SEARCH("VAC",V248)))</formula>
    </cfRule>
    <cfRule type="containsText" priority="47398" stopIfTrue="1" operator="containsText" text="0">
      <formula>NOT(ISERROR(SEARCH("0",V248)))</formula>
    </cfRule>
    <cfRule type="containsText" dxfId="27088" priority="47399" stopIfTrue="1" operator="containsText" text="S">
      <formula>NOT(ISERROR(SEARCH("S",V248)))</formula>
    </cfRule>
    <cfRule type="containsText" dxfId="27087" priority="47400" stopIfTrue="1" operator="containsText" text="F">
      <formula>NOT(ISERROR(SEARCH("F",V248)))</formula>
    </cfRule>
    <cfRule type="containsText" dxfId="27086" priority="47401" stopIfTrue="1" operator="containsText" text="P">
      <formula>NOT(ISERROR(SEARCH("P",V248)))</formula>
    </cfRule>
    <cfRule type="containsText" dxfId="27085" priority="47402" stopIfTrue="1" operator="containsText" text="LNP">
      <formula>NOT(ISERROR(SEARCH("LNP",V248)))</formula>
    </cfRule>
    <cfRule type="containsText" dxfId="27084" priority="47403" stopIfTrue="1" operator="containsText" text="DM">
      <formula>NOT(ISERROR(SEARCH("DM",V248)))</formula>
    </cfRule>
    <cfRule type="containsText" dxfId="27083" priority="47404" stopIfTrue="1" operator="containsText" text="5DOM">
      <formula>NOT(ISERROR(SEARCH("5DOM",V248)))</formula>
    </cfRule>
    <cfRule type="containsText" dxfId="27082" priority="47405" stopIfTrue="1" operator="containsText" text="DOM">
      <formula>NOT(ISERROR(SEARCH("DOM",V248)))</formula>
    </cfRule>
    <cfRule type="containsText" dxfId="27081" priority="47406" stopIfTrue="1" operator="containsText" text="DLP">
      <formula>NOT(ISERROR(SEARCH("DLP",V248)))</formula>
    </cfRule>
    <cfRule type="containsText" dxfId="27080" priority="47407" stopIfTrue="1" operator="containsText" text="5HE">
      <formula>NOT(ISERROR(SEARCH("5HE",V248)))</formula>
    </cfRule>
    <cfRule type="containsText" dxfId="27079" priority="47408" stopIfTrue="1" operator="containsText" text="4HE">
      <formula>NOT(ISERROR(SEARCH("4HE",V248)))</formula>
    </cfRule>
    <cfRule type="containsText" dxfId="27078" priority="47409" stopIfTrue="1" operator="containsText" text="3HE">
      <formula>NOT(ISERROR(SEARCH("3HE",V248)))</formula>
    </cfRule>
    <cfRule type="containsText" dxfId="27077" priority="47410" stopIfTrue="1" operator="containsText" text="2HE">
      <formula>NOT(ISERROR(SEARCH("2HE",V248)))</formula>
    </cfRule>
    <cfRule type="containsText" dxfId="27076" priority="47411" stopIfTrue="1" operator="containsText" text="1HE">
      <formula>NOT(ISERROR(SEARCH("1HE",V248)))</formula>
    </cfRule>
    <cfRule type="containsText" dxfId="27075" priority="47412" stopIfTrue="1" operator="containsText" text="MINA">
      <formula>NOT(ISERROR(SEARCH("MINA",V248)))</formula>
    </cfRule>
    <cfRule type="containsText" dxfId="27074" priority="47413" stopIfTrue="1" operator="containsText" text="8TD">
      <formula>NOT(ISERROR(SEARCH("8TD",V248)))</formula>
    </cfRule>
  </conditionalFormatting>
  <conditionalFormatting sqref="V248 X248:Y248">
    <cfRule type="containsText" dxfId="27073" priority="47396" stopIfTrue="1" operator="containsText" text="8TDT">
      <formula>NOT(ISERROR(SEARCH("8TDT",V248)))</formula>
    </cfRule>
  </conditionalFormatting>
  <conditionalFormatting sqref="AH330">
    <cfRule type="containsText" dxfId="27072" priority="47379" stopIfTrue="1" operator="containsText" text="VAC">
      <formula>NOT(ISERROR(SEARCH("VAC",AH330)))</formula>
    </cfRule>
    <cfRule type="containsText" priority="47380" stopIfTrue="1" operator="containsText" text="0">
      <formula>NOT(ISERROR(SEARCH("0",AH330)))</formula>
    </cfRule>
    <cfRule type="containsText" dxfId="27071" priority="47381" stopIfTrue="1" operator="containsText" text="S">
      <formula>NOT(ISERROR(SEARCH("S",AH330)))</formula>
    </cfRule>
    <cfRule type="containsText" dxfId="27070" priority="47382" stopIfTrue="1" operator="containsText" text="F">
      <formula>NOT(ISERROR(SEARCH("F",AH330)))</formula>
    </cfRule>
    <cfRule type="containsText" dxfId="27069" priority="47383" stopIfTrue="1" operator="containsText" text="P">
      <formula>NOT(ISERROR(SEARCH("P",AH330)))</formula>
    </cfRule>
    <cfRule type="containsText" dxfId="27068" priority="47384" stopIfTrue="1" operator="containsText" text="LNP">
      <formula>NOT(ISERROR(SEARCH("LNP",AH330)))</formula>
    </cfRule>
    <cfRule type="containsText" dxfId="27067" priority="47385" stopIfTrue="1" operator="containsText" text="DM">
      <formula>NOT(ISERROR(SEARCH("DM",AH330)))</formula>
    </cfRule>
    <cfRule type="containsText" dxfId="27066" priority="47386" stopIfTrue="1" operator="containsText" text="5DOM">
      <formula>NOT(ISERROR(SEARCH("5DOM",AH330)))</formula>
    </cfRule>
    <cfRule type="containsText" dxfId="27065" priority="47387" stopIfTrue="1" operator="containsText" text="DOM">
      <formula>NOT(ISERROR(SEARCH("DOM",AH330)))</formula>
    </cfRule>
    <cfRule type="containsText" dxfId="27064" priority="47388" stopIfTrue="1" operator="containsText" text="DLP">
      <formula>NOT(ISERROR(SEARCH("DLP",AH330)))</formula>
    </cfRule>
    <cfRule type="containsText" dxfId="27063" priority="47389" stopIfTrue="1" operator="containsText" text="5HE">
      <formula>NOT(ISERROR(SEARCH("5HE",AH330)))</formula>
    </cfRule>
    <cfRule type="containsText" dxfId="27062" priority="47390" stopIfTrue="1" operator="containsText" text="4HE">
      <formula>NOT(ISERROR(SEARCH("4HE",AH330)))</formula>
    </cfRule>
    <cfRule type="containsText" dxfId="27061" priority="47391" stopIfTrue="1" operator="containsText" text="3HE">
      <formula>NOT(ISERROR(SEARCH("3HE",AH330)))</formula>
    </cfRule>
    <cfRule type="containsText" dxfId="27060" priority="47392" stopIfTrue="1" operator="containsText" text="2HE">
      <formula>NOT(ISERROR(SEARCH("2HE",AH330)))</formula>
    </cfRule>
    <cfRule type="containsText" dxfId="27059" priority="47393" stopIfTrue="1" operator="containsText" text="1HE">
      <formula>NOT(ISERROR(SEARCH("1HE",AH330)))</formula>
    </cfRule>
    <cfRule type="containsText" dxfId="27058" priority="47394" stopIfTrue="1" operator="containsText" text="MINA">
      <formula>NOT(ISERROR(SEARCH("MINA",AH330)))</formula>
    </cfRule>
    <cfRule type="containsText" dxfId="27057" priority="47395" stopIfTrue="1" operator="containsText" text="8TD">
      <formula>NOT(ISERROR(SEARCH("8TD",AH330)))</formula>
    </cfRule>
  </conditionalFormatting>
  <conditionalFormatting sqref="AH330">
    <cfRule type="containsText" dxfId="27056" priority="47378" stopIfTrue="1" operator="containsText" text="8TDT">
      <formula>NOT(ISERROR(SEARCH("8TDT",AH330)))</formula>
    </cfRule>
  </conditionalFormatting>
  <conditionalFormatting sqref="AJ330 AL330">
    <cfRule type="containsText" dxfId="27055" priority="47361" stopIfTrue="1" operator="containsText" text="VAC">
      <formula>NOT(ISERROR(SEARCH("VAC",AJ330)))</formula>
    </cfRule>
    <cfRule type="containsText" priority="47362" stopIfTrue="1" operator="containsText" text="0">
      <formula>NOT(ISERROR(SEARCH("0",AJ330)))</formula>
    </cfRule>
    <cfRule type="containsText" dxfId="27054" priority="47363" stopIfTrue="1" operator="containsText" text="S">
      <formula>NOT(ISERROR(SEARCH("S",AJ330)))</formula>
    </cfRule>
    <cfRule type="containsText" dxfId="27053" priority="47364" stopIfTrue="1" operator="containsText" text="F">
      <formula>NOT(ISERROR(SEARCH("F",AJ330)))</formula>
    </cfRule>
    <cfRule type="containsText" dxfId="27052" priority="47365" stopIfTrue="1" operator="containsText" text="P">
      <formula>NOT(ISERROR(SEARCH("P",AJ330)))</formula>
    </cfRule>
    <cfRule type="containsText" dxfId="27051" priority="47366" stopIfTrue="1" operator="containsText" text="LNP">
      <formula>NOT(ISERROR(SEARCH("LNP",AJ330)))</formula>
    </cfRule>
    <cfRule type="containsText" dxfId="27050" priority="47367" stopIfTrue="1" operator="containsText" text="DM">
      <formula>NOT(ISERROR(SEARCH("DM",AJ330)))</formula>
    </cfRule>
    <cfRule type="containsText" dxfId="27049" priority="47368" stopIfTrue="1" operator="containsText" text="5DOM">
      <formula>NOT(ISERROR(SEARCH("5DOM",AJ330)))</formula>
    </cfRule>
    <cfRule type="containsText" dxfId="27048" priority="47369" stopIfTrue="1" operator="containsText" text="DOM">
      <formula>NOT(ISERROR(SEARCH("DOM",AJ330)))</formula>
    </cfRule>
    <cfRule type="containsText" dxfId="27047" priority="47370" stopIfTrue="1" operator="containsText" text="DLP">
      <formula>NOT(ISERROR(SEARCH("DLP",AJ330)))</formula>
    </cfRule>
    <cfRule type="containsText" dxfId="27046" priority="47371" stopIfTrue="1" operator="containsText" text="5HE">
      <formula>NOT(ISERROR(SEARCH("5HE",AJ330)))</formula>
    </cfRule>
    <cfRule type="containsText" dxfId="27045" priority="47372" stopIfTrue="1" operator="containsText" text="4HE">
      <formula>NOT(ISERROR(SEARCH("4HE",AJ330)))</formula>
    </cfRule>
    <cfRule type="containsText" dxfId="27044" priority="47373" stopIfTrue="1" operator="containsText" text="3HE">
      <formula>NOT(ISERROR(SEARCH("3HE",AJ330)))</formula>
    </cfRule>
    <cfRule type="containsText" dxfId="27043" priority="47374" stopIfTrue="1" operator="containsText" text="2HE">
      <formula>NOT(ISERROR(SEARCH("2HE",AJ330)))</formula>
    </cfRule>
    <cfRule type="containsText" dxfId="27042" priority="47375" stopIfTrue="1" operator="containsText" text="1HE">
      <formula>NOT(ISERROR(SEARCH("1HE",AJ330)))</formula>
    </cfRule>
    <cfRule type="containsText" dxfId="27041" priority="47376" stopIfTrue="1" operator="containsText" text="MINA">
      <formula>NOT(ISERROR(SEARCH("MINA",AJ330)))</formula>
    </cfRule>
    <cfRule type="containsText" dxfId="27040" priority="47377" stopIfTrue="1" operator="containsText" text="8TD">
      <formula>NOT(ISERROR(SEARCH("8TD",AJ330)))</formula>
    </cfRule>
  </conditionalFormatting>
  <conditionalFormatting sqref="AJ330 AL330">
    <cfRule type="containsText" dxfId="27039" priority="47360" stopIfTrue="1" operator="containsText" text="8TDT">
      <formula>NOT(ISERROR(SEARCH("8TDT",AJ330)))</formula>
    </cfRule>
  </conditionalFormatting>
  <conditionalFormatting sqref="AL314">
    <cfRule type="containsText" dxfId="27038" priority="47271" stopIfTrue="1" operator="containsText" text="VAC">
      <formula>NOT(ISERROR(SEARCH("VAC",AL314)))</formula>
    </cfRule>
    <cfRule type="containsText" priority="47272" stopIfTrue="1" operator="containsText" text="0">
      <formula>NOT(ISERROR(SEARCH("0",AL314)))</formula>
    </cfRule>
    <cfRule type="containsText" dxfId="27037" priority="47273" stopIfTrue="1" operator="containsText" text="S">
      <formula>NOT(ISERROR(SEARCH("S",AL314)))</formula>
    </cfRule>
    <cfRule type="containsText" dxfId="27036" priority="47274" stopIfTrue="1" operator="containsText" text="F">
      <formula>NOT(ISERROR(SEARCH("F",AL314)))</formula>
    </cfRule>
    <cfRule type="containsText" dxfId="27035" priority="47275" stopIfTrue="1" operator="containsText" text="P">
      <formula>NOT(ISERROR(SEARCH("P",AL314)))</formula>
    </cfRule>
    <cfRule type="containsText" dxfId="27034" priority="47276" stopIfTrue="1" operator="containsText" text="LNP">
      <formula>NOT(ISERROR(SEARCH("LNP",AL314)))</formula>
    </cfRule>
    <cfRule type="containsText" dxfId="27033" priority="47277" stopIfTrue="1" operator="containsText" text="DM">
      <formula>NOT(ISERROR(SEARCH("DM",AL314)))</formula>
    </cfRule>
    <cfRule type="containsText" dxfId="27032" priority="47278" stopIfTrue="1" operator="containsText" text="5DOM">
      <formula>NOT(ISERROR(SEARCH("5DOM",AL314)))</formula>
    </cfRule>
    <cfRule type="containsText" dxfId="27031" priority="47279" stopIfTrue="1" operator="containsText" text="DOM">
      <formula>NOT(ISERROR(SEARCH("DOM",AL314)))</formula>
    </cfRule>
    <cfRule type="containsText" dxfId="27030" priority="47280" stopIfTrue="1" operator="containsText" text="DLP">
      <formula>NOT(ISERROR(SEARCH("DLP",AL314)))</formula>
    </cfRule>
    <cfRule type="containsText" dxfId="27029" priority="47281" stopIfTrue="1" operator="containsText" text="5HE">
      <formula>NOT(ISERROR(SEARCH("5HE",AL314)))</formula>
    </cfRule>
    <cfRule type="containsText" dxfId="27028" priority="47282" stopIfTrue="1" operator="containsText" text="4HE">
      <formula>NOT(ISERROR(SEARCH("4HE",AL314)))</formula>
    </cfRule>
    <cfRule type="containsText" dxfId="27027" priority="47283" stopIfTrue="1" operator="containsText" text="3HE">
      <formula>NOT(ISERROR(SEARCH("3HE",AL314)))</formula>
    </cfRule>
    <cfRule type="containsText" dxfId="27026" priority="47284" stopIfTrue="1" operator="containsText" text="2HE">
      <formula>NOT(ISERROR(SEARCH("2HE",AL314)))</formula>
    </cfRule>
    <cfRule type="containsText" dxfId="27025" priority="47285" stopIfTrue="1" operator="containsText" text="1HE">
      <formula>NOT(ISERROR(SEARCH("1HE",AL314)))</formula>
    </cfRule>
    <cfRule type="containsText" dxfId="27024" priority="47286" stopIfTrue="1" operator="containsText" text="MINA">
      <formula>NOT(ISERROR(SEARCH("MINA",AL314)))</formula>
    </cfRule>
    <cfRule type="containsText" dxfId="27023" priority="47287" stopIfTrue="1" operator="containsText" text="8TD">
      <formula>NOT(ISERROR(SEARCH("8TD",AL314)))</formula>
    </cfRule>
  </conditionalFormatting>
  <conditionalFormatting sqref="AL314">
    <cfRule type="containsText" dxfId="27022" priority="47270" stopIfTrue="1" operator="containsText" text="8TDT">
      <formula>NOT(ISERROR(SEARCH("8TDT",AL314)))</formula>
    </cfRule>
  </conditionalFormatting>
  <conditionalFormatting sqref="AL314">
    <cfRule type="containsText" dxfId="27021" priority="47253" stopIfTrue="1" operator="containsText" text="VAC">
      <formula>NOT(ISERROR(SEARCH("VAC",AL314)))</formula>
    </cfRule>
    <cfRule type="containsText" priority="47254" stopIfTrue="1" operator="containsText" text="0">
      <formula>NOT(ISERROR(SEARCH("0",AL314)))</formula>
    </cfRule>
    <cfRule type="containsText" dxfId="27020" priority="47255" stopIfTrue="1" operator="containsText" text="S">
      <formula>NOT(ISERROR(SEARCH("S",AL314)))</formula>
    </cfRule>
    <cfRule type="containsText" dxfId="27019" priority="47256" stopIfTrue="1" operator="containsText" text="F">
      <formula>NOT(ISERROR(SEARCH("F",AL314)))</formula>
    </cfRule>
    <cfRule type="containsText" dxfId="27018" priority="47257" stopIfTrue="1" operator="containsText" text="P">
      <formula>NOT(ISERROR(SEARCH("P",AL314)))</formula>
    </cfRule>
    <cfRule type="containsText" dxfId="27017" priority="47258" stopIfTrue="1" operator="containsText" text="LNP">
      <formula>NOT(ISERROR(SEARCH("LNP",AL314)))</formula>
    </cfRule>
    <cfRule type="containsText" dxfId="27016" priority="47259" stopIfTrue="1" operator="containsText" text="DM">
      <formula>NOT(ISERROR(SEARCH("DM",AL314)))</formula>
    </cfRule>
    <cfRule type="containsText" dxfId="27015" priority="47260" stopIfTrue="1" operator="containsText" text="5DOM">
      <formula>NOT(ISERROR(SEARCH("5DOM",AL314)))</formula>
    </cfRule>
    <cfRule type="containsText" dxfId="27014" priority="47261" stopIfTrue="1" operator="containsText" text="DOM">
      <formula>NOT(ISERROR(SEARCH("DOM",AL314)))</formula>
    </cfRule>
    <cfRule type="containsText" dxfId="27013" priority="47262" stopIfTrue="1" operator="containsText" text="DLP">
      <formula>NOT(ISERROR(SEARCH("DLP",AL314)))</formula>
    </cfRule>
    <cfRule type="containsText" dxfId="27012" priority="47263" stopIfTrue="1" operator="containsText" text="5HE">
      <formula>NOT(ISERROR(SEARCH("5HE",AL314)))</formula>
    </cfRule>
    <cfRule type="containsText" dxfId="27011" priority="47264" stopIfTrue="1" operator="containsText" text="4HE">
      <formula>NOT(ISERROR(SEARCH("4HE",AL314)))</formula>
    </cfRule>
    <cfRule type="containsText" dxfId="27010" priority="47265" stopIfTrue="1" operator="containsText" text="3HE">
      <formula>NOT(ISERROR(SEARCH("3HE",AL314)))</formula>
    </cfRule>
    <cfRule type="containsText" dxfId="27009" priority="47266" stopIfTrue="1" operator="containsText" text="2HE">
      <formula>NOT(ISERROR(SEARCH("2HE",AL314)))</formula>
    </cfRule>
    <cfRule type="containsText" dxfId="27008" priority="47267" stopIfTrue="1" operator="containsText" text="1HE">
      <formula>NOT(ISERROR(SEARCH("1HE",AL314)))</formula>
    </cfRule>
    <cfRule type="containsText" dxfId="27007" priority="47268" stopIfTrue="1" operator="containsText" text="MINA">
      <formula>NOT(ISERROR(SEARCH("MINA",AL314)))</formula>
    </cfRule>
    <cfRule type="containsText" dxfId="27006" priority="47269" stopIfTrue="1" operator="containsText" text="8TD">
      <formula>NOT(ISERROR(SEARCH("8TD",AL314)))</formula>
    </cfRule>
  </conditionalFormatting>
  <conditionalFormatting sqref="AL314">
    <cfRule type="containsText" dxfId="27005" priority="47252" stopIfTrue="1" operator="containsText" text="8TDT">
      <formula>NOT(ISERROR(SEARCH("8TDT",AL314)))</formula>
    </cfRule>
  </conditionalFormatting>
  <conditionalFormatting sqref="AL348">
    <cfRule type="containsText" dxfId="27004" priority="47019" stopIfTrue="1" operator="containsText" text="VAC">
      <formula>NOT(ISERROR(SEARCH("VAC",AL348)))</formula>
    </cfRule>
    <cfRule type="containsText" priority="47020" stopIfTrue="1" operator="containsText" text="0">
      <formula>NOT(ISERROR(SEARCH("0",AL348)))</formula>
    </cfRule>
    <cfRule type="containsText" dxfId="27003" priority="47021" stopIfTrue="1" operator="containsText" text="S">
      <formula>NOT(ISERROR(SEARCH("S",AL348)))</formula>
    </cfRule>
    <cfRule type="containsText" dxfId="27002" priority="47022" stopIfTrue="1" operator="containsText" text="F">
      <formula>NOT(ISERROR(SEARCH("F",AL348)))</formula>
    </cfRule>
    <cfRule type="containsText" dxfId="27001" priority="47023" stopIfTrue="1" operator="containsText" text="P">
      <formula>NOT(ISERROR(SEARCH("P",AL348)))</formula>
    </cfRule>
    <cfRule type="containsText" dxfId="27000" priority="47024" stopIfTrue="1" operator="containsText" text="LNP">
      <formula>NOT(ISERROR(SEARCH("LNP",AL348)))</formula>
    </cfRule>
    <cfRule type="containsText" dxfId="26999" priority="47025" stopIfTrue="1" operator="containsText" text="DM">
      <formula>NOT(ISERROR(SEARCH("DM",AL348)))</formula>
    </cfRule>
    <cfRule type="containsText" dxfId="26998" priority="47026" stopIfTrue="1" operator="containsText" text="5DOM">
      <formula>NOT(ISERROR(SEARCH("5DOM",AL348)))</formula>
    </cfRule>
    <cfRule type="containsText" dxfId="26997" priority="47027" stopIfTrue="1" operator="containsText" text="DOM">
      <formula>NOT(ISERROR(SEARCH("DOM",AL348)))</formula>
    </cfRule>
    <cfRule type="containsText" dxfId="26996" priority="47028" stopIfTrue="1" operator="containsText" text="DLP">
      <formula>NOT(ISERROR(SEARCH("DLP",AL348)))</formula>
    </cfRule>
    <cfRule type="containsText" dxfId="26995" priority="47029" stopIfTrue="1" operator="containsText" text="5HE">
      <formula>NOT(ISERROR(SEARCH("5HE",AL348)))</formula>
    </cfRule>
    <cfRule type="containsText" dxfId="26994" priority="47030" stopIfTrue="1" operator="containsText" text="4HE">
      <formula>NOT(ISERROR(SEARCH("4HE",AL348)))</formula>
    </cfRule>
    <cfRule type="containsText" dxfId="26993" priority="47031" stopIfTrue="1" operator="containsText" text="3HE">
      <formula>NOT(ISERROR(SEARCH("3HE",AL348)))</formula>
    </cfRule>
    <cfRule type="containsText" dxfId="26992" priority="47032" stopIfTrue="1" operator="containsText" text="2HE">
      <formula>NOT(ISERROR(SEARCH("2HE",AL348)))</formula>
    </cfRule>
    <cfRule type="containsText" dxfId="26991" priority="47033" stopIfTrue="1" operator="containsText" text="1HE">
      <formula>NOT(ISERROR(SEARCH("1HE",AL348)))</formula>
    </cfRule>
    <cfRule type="containsText" dxfId="26990" priority="47034" stopIfTrue="1" operator="containsText" text="MINA">
      <formula>NOT(ISERROR(SEARCH("MINA",AL348)))</formula>
    </cfRule>
    <cfRule type="containsText" dxfId="26989" priority="47035" stopIfTrue="1" operator="containsText" text="8TD">
      <formula>NOT(ISERROR(SEARCH("8TD",AL348)))</formula>
    </cfRule>
  </conditionalFormatting>
  <conditionalFormatting sqref="AL348">
    <cfRule type="containsText" dxfId="26988" priority="47018" stopIfTrue="1" operator="containsText" text="8TDT">
      <formula>NOT(ISERROR(SEARCH("8TDT",AL348)))</formula>
    </cfRule>
  </conditionalFormatting>
  <conditionalFormatting sqref="AL348">
    <cfRule type="containsText" dxfId="26987" priority="47001" stopIfTrue="1" operator="containsText" text="VAC">
      <formula>NOT(ISERROR(SEARCH("VAC",AL348)))</formula>
    </cfRule>
    <cfRule type="containsText" priority="47002" stopIfTrue="1" operator="containsText" text="0">
      <formula>NOT(ISERROR(SEARCH("0",AL348)))</formula>
    </cfRule>
    <cfRule type="containsText" dxfId="26986" priority="47003" stopIfTrue="1" operator="containsText" text="S">
      <formula>NOT(ISERROR(SEARCH("S",AL348)))</formula>
    </cfRule>
    <cfRule type="containsText" dxfId="26985" priority="47004" stopIfTrue="1" operator="containsText" text="F">
      <formula>NOT(ISERROR(SEARCH("F",AL348)))</formula>
    </cfRule>
    <cfRule type="containsText" dxfId="26984" priority="47005" stopIfTrue="1" operator="containsText" text="P">
      <formula>NOT(ISERROR(SEARCH("P",AL348)))</formula>
    </cfRule>
    <cfRule type="containsText" dxfId="26983" priority="47006" stopIfTrue="1" operator="containsText" text="LNP">
      <formula>NOT(ISERROR(SEARCH("LNP",AL348)))</formula>
    </cfRule>
    <cfRule type="containsText" dxfId="26982" priority="47007" stopIfTrue="1" operator="containsText" text="DM">
      <formula>NOT(ISERROR(SEARCH("DM",AL348)))</formula>
    </cfRule>
    <cfRule type="containsText" dxfId="26981" priority="47008" stopIfTrue="1" operator="containsText" text="5DOM">
      <formula>NOT(ISERROR(SEARCH("5DOM",AL348)))</formula>
    </cfRule>
    <cfRule type="containsText" dxfId="26980" priority="47009" stopIfTrue="1" operator="containsText" text="DOM">
      <formula>NOT(ISERROR(SEARCH("DOM",AL348)))</formula>
    </cfRule>
    <cfRule type="containsText" dxfId="26979" priority="47010" stopIfTrue="1" operator="containsText" text="DLP">
      <formula>NOT(ISERROR(SEARCH("DLP",AL348)))</formula>
    </cfRule>
    <cfRule type="containsText" dxfId="26978" priority="47011" stopIfTrue="1" operator="containsText" text="5HE">
      <formula>NOT(ISERROR(SEARCH("5HE",AL348)))</formula>
    </cfRule>
    <cfRule type="containsText" dxfId="26977" priority="47012" stopIfTrue="1" operator="containsText" text="4HE">
      <formula>NOT(ISERROR(SEARCH("4HE",AL348)))</formula>
    </cfRule>
    <cfRule type="containsText" dxfId="26976" priority="47013" stopIfTrue="1" operator="containsText" text="3HE">
      <formula>NOT(ISERROR(SEARCH("3HE",AL348)))</formula>
    </cfRule>
    <cfRule type="containsText" dxfId="26975" priority="47014" stopIfTrue="1" operator="containsText" text="2HE">
      <formula>NOT(ISERROR(SEARCH("2HE",AL348)))</formula>
    </cfRule>
    <cfRule type="containsText" dxfId="26974" priority="47015" stopIfTrue="1" operator="containsText" text="1HE">
      <formula>NOT(ISERROR(SEARCH("1HE",AL348)))</formula>
    </cfRule>
    <cfRule type="containsText" dxfId="26973" priority="47016" stopIfTrue="1" operator="containsText" text="MINA">
      <formula>NOT(ISERROR(SEARCH("MINA",AL348)))</formula>
    </cfRule>
    <cfRule type="containsText" dxfId="26972" priority="47017" stopIfTrue="1" operator="containsText" text="8TD">
      <formula>NOT(ISERROR(SEARCH("8TD",AL348)))</formula>
    </cfRule>
  </conditionalFormatting>
  <conditionalFormatting sqref="AL348">
    <cfRule type="containsText" dxfId="26971" priority="47000" stopIfTrue="1" operator="containsText" text="8TDT">
      <formula>NOT(ISERROR(SEARCH("8TDT",AL348)))</formula>
    </cfRule>
  </conditionalFormatting>
  <conditionalFormatting sqref="AJ360">
    <cfRule type="containsText" dxfId="26970" priority="46983" stopIfTrue="1" operator="containsText" text="VAC">
      <formula>NOT(ISERROR(SEARCH("VAC",AJ360)))</formula>
    </cfRule>
    <cfRule type="containsText" priority="46984" stopIfTrue="1" operator="containsText" text="0">
      <formula>NOT(ISERROR(SEARCH("0",AJ360)))</formula>
    </cfRule>
    <cfRule type="containsText" dxfId="26969" priority="46985" stopIfTrue="1" operator="containsText" text="S">
      <formula>NOT(ISERROR(SEARCH("S",AJ360)))</formula>
    </cfRule>
    <cfRule type="containsText" dxfId="26968" priority="46986" stopIfTrue="1" operator="containsText" text="F">
      <formula>NOT(ISERROR(SEARCH("F",AJ360)))</formula>
    </cfRule>
    <cfRule type="containsText" dxfId="26967" priority="46987" stopIfTrue="1" operator="containsText" text="P">
      <formula>NOT(ISERROR(SEARCH("P",AJ360)))</formula>
    </cfRule>
    <cfRule type="containsText" dxfId="26966" priority="46988" stopIfTrue="1" operator="containsText" text="LNP">
      <formula>NOT(ISERROR(SEARCH("LNP",AJ360)))</formula>
    </cfRule>
    <cfRule type="containsText" dxfId="26965" priority="46989" stopIfTrue="1" operator="containsText" text="DM">
      <formula>NOT(ISERROR(SEARCH("DM",AJ360)))</formula>
    </cfRule>
    <cfRule type="containsText" dxfId="26964" priority="46990" stopIfTrue="1" operator="containsText" text="5DOM">
      <formula>NOT(ISERROR(SEARCH("5DOM",AJ360)))</formula>
    </cfRule>
    <cfRule type="containsText" dxfId="26963" priority="46991" stopIfTrue="1" operator="containsText" text="DOM">
      <formula>NOT(ISERROR(SEARCH("DOM",AJ360)))</formula>
    </cfRule>
    <cfRule type="containsText" dxfId="26962" priority="46992" stopIfTrue="1" operator="containsText" text="DLP">
      <formula>NOT(ISERROR(SEARCH("DLP",AJ360)))</formula>
    </cfRule>
    <cfRule type="containsText" dxfId="26961" priority="46993" stopIfTrue="1" operator="containsText" text="5HE">
      <formula>NOT(ISERROR(SEARCH("5HE",AJ360)))</formula>
    </cfRule>
    <cfRule type="containsText" dxfId="26960" priority="46994" stopIfTrue="1" operator="containsText" text="4HE">
      <formula>NOT(ISERROR(SEARCH("4HE",AJ360)))</formula>
    </cfRule>
    <cfRule type="containsText" dxfId="26959" priority="46995" stopIfTrue="1" operator="containsText" text="3HE">
      <formula>NOT(ISERROR(SEARCH("3HE",AJ360)))</formula>
    </cfRule>
    <cfRule type="containsText" dxfId="26958" priority="46996" stopIfTrue="1" operator="containsText" text="2HE">
      <formula>NOT(ISERROR(SEARCH("2HE",AJ360)))</formula>
    </cfRule>
    <cfRule type="containsText" dxfId="26957" priority="46997" stopIfTrue="1" operator="containsText" text="1HE">
      <formula>NOT(ISERROR(SEARCH("1HE",AJ360)))</formula>
    </cfRule>
    <cfRule type="containsText" dxfId="26956" priority="46998" stopIfTrue="1" operator="containsText" text="MINA">
      <formula>NOT(ISERROR(SEARCH("MINA",AJ360)))</formula>
    </cfRule>
    <cfRule type="containsText" dxfId="26955" priority="46999" stopIfTrue="1" operator="containsText" text="8TD">
      <formula>NOT(ISERROR(SEARCH("8TD",AJ360)))</formula>
    </cfRule>
  </conditionalFormatting>
  <conditionalFormatting sqref="AJ360">
    <cfRule type="containsText" dxfId="26954" priority="46982" stopIfTrue="1" operator="containsText" text="8TDT">
      <formula>NOT(ISERROR(SEARCH("8TDT",AJ360)))</formula>
    </cfRule>
  </conditionalFormatting>
  <conditionalFormatting sqref="AJ360">
    <cfRule type="containsText" dxfId="26953" priority="46965" stopIfTrue="1" operator="containsText" text="VAC">
      <formula>NOT(ISERROR(SEARCH("VAC",AJ360)))</formula>
    </cfRule>
    <cfRule type="containsText" priority="46966" stopIfTrue="1" operator="containsText" text="0">
      <formula>NOT(ISERROR(SEARCH("0",AJ360)))</formula>
    </cfRule>
    <cfRule type="containsText" dxfId="26952" priority="46967" stopIfTrue="1" operator="containsText" text="S">
      <formula>NOT(ISERROR(SEARCH("S",AJ360)))</formula>
    </cfRule>
    <cfRule type="containsText" dxfId="26951" priority="46968" stopIfTrue="1" operator="containsText" text="F">
      <formula>NOT(ISERROR(SEARCH("F",AJ360)))</formula>
    </cfRule>
    <cfRule type="containsText" dxfId="26950" priority="46969" stopIfTrue="1" operator="containsText" text="P">
      <formula>NOT(ISERROR(SEARCH("P",AJ360)))</formula>
    </cfRule>
    <cfRule type="containsText" dxfId="26949" priority="46970" stopIfTrue="1" operator="containsText" text="LNP">
      <formula>NOT(ISERROR(SEARCH("LNP",AJ360)))</formula>
    </cfRule>
    <cfRule type="containsText" dxfId="26948" priority="46971" stopIfTrue="1" operator="containsText" text="DM">
      <formula>NOT(ISERROR(SEARCH("DM",AJ360)))</formula>
    </cfRule>
    <cfRule type="containsText" dxfId="26947" priority="46972" stopIfTrue="1" operator="containsText" text="5DOM">
      <formula>NOT(ISERROR(SEARCH("5DOM",AJ360)))</formula>
    </cfRule>
    <cfRule type="containsText" dxfId="26946" priority="46973" stopIfTrue="1" operator="containsText" text="DOM">
      <formula>NOT(ISERROR(SEARCH("DOM",AJ360)))</formula>
    </cfRule>
    <cfRule type="containsText" dxfId="26945" priority="46974" stopIfTrue="1" operator="containsText" text="DLP">
      <formula>NOT(ISERROR(SEARCH("DLP",AJ360)))</formula>
    </cfRule>
    <cfRule type="containsText" dxfId="26944" priority="46975" stopIfTrue="1" operator="containsText" text="5HE">
      <formula>NOT(ISERROR(SEARCH("5HE",AJ360)))</formula>
    </cfRule>
    <cfRule type="containsText" dxfId="26943" priority="46976" stopIfTrue="1" operator="containsText" text="4HE">
      <formula>NOT(ISERROR(SEARCH("4HE",AJ360)))</formula>
    </cfRule>
    <cfRule type="containsText" dxfId="26942" priority="46977" stopIfTrue="1" operator="containsText" text="3HE">
      <formula>NOT(ISERROR(SEARCH("3HE",AJ360)))</formula>
    </cfRule>
    <cfRule type="containsText" dxfId="26941" priority="46978" stopIfTrue="1" operator="containsText" text="2HE">
      <formula>NOT(ISERROR(SEARCH("2HE",AJ360)))</formula>
    </cfRule>
    <cfRule type="containsText" dxfId="26940" priority="46979" stopIfTrue="1" operator="containsText" text="1HE">
      <formula>NOT(ISERROR(SEARCH("1HE",AJ360)))</formula>
    </cfRule>
    <cfRule type="containsText" dxfId="26939" priority="46980" stopIfTrue="1" operator="containsText" text="MINA">
      <formula>NOT(ISERROR(SEARCH("MINA",AJ360)))</formula>
    </cfRule>
    <cfRule type="containsText" dxfId="26938" priority="46981" stopIfTrue="1" operator="containsText" text="8TD">
      <formula>NOT(ISERROR(SEARCH("8TD",AJ360)))</formula>
    </cfRule>
  </conditionalFormatting>
  <conditionalFormatting sqref="AJ360">
    <cfRule type="containsText" dxfId="26937" priority="46964" stopIfTrue="1" operator="containsText" text="8TDT">
      <formula>NOT(ISERROR(SEARCH("8TDT",AJ360)))</formula>
    </cfRule>
  </conditionalFormatting>
  <conditionalFormatting sqref="AE266">
    <cfRule type="containsText" dxfId="26936" priority="46839" stopIfTrue="1" operator="containsText" text="VAC">
      <formula>NOT(ISERROR(SEARCH("VAC",AE266)))</formula>
    </cfRule>
    <cfRule type="containsText" priority="46840" stopIfTrue="1" operator="containsText" text="0">
      <formula>NOT(ISERROR(SEARCH("0",AE266)))</formula>
    </cfRule>
    <cfRule type="containsText" dxfId="26935" priority="46841" stopIfTrue="1" operator="containsText" text="S">
      <formula>NOT(ISERROR(SEARCH("S",AE266)))</formula>
    </cfRule>
    <cfRule type="containsText" dxfId="26934" priority="46842" stopIfTrue="1" operator="containsText" text="F">
      <formula>NOT(ISERROR(SEARCH("F",AE266)))</formula>
    </cfRule>
    <cfRule type="containsText" dxfId="26933" priority="46843" stopIfTrue="1" operator="containsText" text="P">
      <formula>NOT(ISERROR(SEARCH("P",AE266)))</formula>
    </cfRule>
    <cfRule type="containsText" dxfId="26932" priority="46844" stopIfTrue="1" operator="containsText" text="LNP">
      <formula>NOT(ISERROR(SEARCH("LNP",AE266)))</formula>
    </cfRule>
    <cfRule type="containsText" dxfId="26931" priority="46845" stopIfTrue="1" operator="containsText" text="DM">
      <formula>NOT(ISERROR(SEARCH("DM",AE266)))</formula>
    </cfRule>
    <cfRule type="containsText" dxfId="26930" priority="46846" stopIfTrue="1" operator="containsText" text="5DOM">
      <formula>NOT(ISERROR(SEARCH("5DOM",AE266)))</formula>
    </cfRule>
    <cfRule type="containsText" dxfId="26929" priority="46847" stopIfTrue="1" operator="containsText" text="DOM">
      <formula>NOT(ISERROR(SEARCH("DOM",AE266)))</formula>
    </cfRule>
    <cfRule type="containsText" dxfId="26928" priority="46848" stopIfTrue="1" operator="containsText" text="DLP">
      <formula>NOT(ISERROR(SEARCH("DLP",AE266)))</formula>
    </cfRule>
    <cfRule type="containsText" dxfId="26927" priority="46849" stopIfTrue="1" operator="containsText" text="5HE">
      <formula>NOT(ISERROR(SEARCH("5HE",AE266)))</formula>
    </cfRule>
    <cfRule type="containsText" dxfId="26926" priority="46850" stopIfTrue="1" operator="containsText" text="4HE">
      <formula>NOT(ISERROR(SEARCH("4HE",AE266)))</formula>
    </cfRule>
    <cfRule type="containsText" dxfId="26925" priority="46851" stopIfTrue="1" operator="containsText" text="3HE">
      <formula>NOT(ISERROR(SEARCH("3HE",AE266)))</formula>
    </cfRule>
    <cfRule type="containsText" dxfId="26924" priority="46852" stopIfTrue="1" operator="containsText" text="2HE">
      <formula>NOT(ISERROR(SEARCH("2HE",AE266)))</formula>
    </cfRule>
    <cfRule type="containsText" dxfId="26923" priority="46853" stopIfTrue="1" operator="containsText" text="1HE">
      <formula>NOT(ISERROR(SEARCH("1HE",AE266)))</formula>
    </cfRule>
    <cfRule type="containsText" dxfId="26922" priority="46854" stopIfTrue="1" operator="containsText" text="MINA">
      <formula>NOT(ISERROR(SEARCH("MINA",AE266)))</formula>
    </cfRule>
    <cfRule type="containsText" dxfId="26921" priority="46855" stopIfTrue="1" operator="containsText" text="8TD">
      <formula>NOT(ISERROR(SEARCH("8TD",AE266)))</formula>
    </cfRule>
  </conditionalFormatting>
  <conditionalFormatting sqref="AE266">
    <cfRule type="containsText" dxfId="26920" priority="46838" stopIfTrue="1" operator="containsText" text="8TDT">
      <formula>NOT(ISERROR(SEARCH("8TDT",AE266)))</formula>
    </cfRule>
  </conditionalFormatting>
  <conditionalFormatting sqref="AE266">
    <cfRule type="containsText" dxfId="26919" priority="46821" stopIfTrue="1" operator="containsText" text="VAC">
      <formula>NOT(ISERROR(SEARCH("VAC",AE266)))</formula>
    </cfRule>
    <cfRule type="containsText" priority="46822" stopIfTrue="1" operator="containsText" text="0">
      <formula>NOT(ISERROR(SEARCH("0",AE266)))</formula>
    </cfRule>
    <cfRule type="containsText" dxfId="26918" priority="46823" stopIfTrue="1" operator="containsText" text="S">
      <formula>NOT(ISERROR(SEARCH("S",AE266)))</formula>
    </cfRule>
    <cfRule type="containsText" dxfId="26917" priority="46824" stopIfTrue="1" operator="containsText" text="F">
      <formula>NOT(ISERROR(SEARCH("F",AE266)))</formula>
    </cfRule>
    <cfRule type="containsText" dxfId="26916" priority="46825" stopIfTrue="1" operator="containsText" text="P">
      <formula>NOT(ISERROR(SEARCH("P",AE266)))</formula>
    </cfRule>
    <cfRule type="containsText" dxfId="26915" priority="46826" stopIfTrue="1" operator="containsText" text="LNP">
      <formula>NOT(ISERROR(SEARCH("LNP",AE266)))</formula>
    </cfRule>
    <cfRule type="containsText" dxfId="26914" priority="46827" stopIfTrue="1" operator="containsText" text="DM">
      <formula>NOT(ISERROR(SEARCH("DM",AE266)))</formula>
    </cfRule>
    <cfRule type="containsText" dxfId="26913" priority="46828" stopIfTrue="1" operator="containsText" text="5DOM">
      <formula>NOT(ISERROR(SEARCH("5DOM",AE266)))</formula>
    </cfRule>
    <cfRule type="containsText" dxfId="26912" priority="46829" stopIfTrue="1" operator="containsText" text="DOM">
      <formula>NOT(ISERROR(SEARCH("DOM",AE266)))</formula>
    </cfRule>
    <cfRule type="containsText" dxfId="26911" priority="46830" stopIfTrue="1" operator="containsText" text="DLP">
      <formula>NOT(ISERROR(SEARCH("DLP",AE266)))</formula>
    </cfRule>
    <cfRule type="containsText" dxfId="26910" priority="46831" stopIfTrue="1" operator="containsText" text="5HE">
      <formula>NOT(ISERROR(SEARCH("5HE",AE266)))</formula>
    </cfRule>
    <cfRule type="containsText" dxfId="26909" priority="46832" stopIfTrue="1" operator="containsText" text="4HE">
      <formula>NOT(ISERROR(SEARCH("4HE",AE266)))</formula>
    </cfRule>
    <cfRule type="containsText" dxfId="26908" priority="46833" stopIfTrue="1" operator="containsText" text="3HE">
      <formula>NOT(ISERROR(SEARCH("3HE",AE266)))</formula>
    </cfRule>
    <cfRule type="containsText" dxfId="26907" priority="46834" stopIfTrue="1" operator="containsText" text="2HE">
      <formula>NOT(ISERROR(SEARCH("2HE",AE266)))</formula>
    </cfRule>
    <cfRule type="containsText" dxfId="26906" priority="46835" stopIfTrue="1" operator="containsText" text="1HE">
      <formula>NOT(ISERROR(SEARCH("1HE",AE266)))</formula>
    </cfRule>
    <cfRule type="containsText" dxfId="26905" priority="46836" stopIfTrue="1" operator="containsText" text="MINA">
      <formula>NOT(ISERROR(SEARCH("MINA",AE266)))</formula>
    </cfRule>
    <cfRule type="containsText" dxfId="26904" priority="46837" stopIfTrue="1" operator="containsText" text="8TD">
      <formula>NOT(ISERROR(SEARCH("8TD",AE266)))</formula>
    </cfRule>
  </conditionalFormatting>
  <conditionalFormatting sqref="AE266">
    <cfRule type="containsText" dxfId="26903" priority="46820" stopIfTrue="1" operator="containsText" text="8TDT">
      <formula>NOT(ISERROR(SEARCH("8TDT",AE266)))</formula>
    </cfRule>
  </conditionalFormatting>
  <conditionalFormatting sqref="AE268 AH268">
    <cfRule type="containsText" dxfId="26902" priority="46803" stopIfTrue="1" operator="containsText" text="VAC">
      <formula>NOT(ISERROR(SEARCH("VAC",AE268)))</formula>
    </cfRule>
    <cfRule type="containsText" priority="46804" stopIfTrue="1" operator="containsText" text="0">
      <formula>NOT(ISERROR(SEARCH("0",AE268)))</formula>
    </cfRule>
    <cfRule type="containsText" dxfId="26901" priority="46805" stopIfTrue="1" operator="containsText" text="S">
      <formula>NOT(ISERROR(SEARCH("S",AE268)))</formula>
    </cfRule>
    <cfRule type="containsText" dxfId="26900" priority="46806" stopIfTrue="1" operator="containsText" text="F">
      <formula>NOT(ISERROR(SEARCH("F",AE268)))</formula>
    </cfRule>
    <cfRule type="containsText" dxfId="26899" priority="46807" stopIfTrue="1" operator="containsText" text="P">
      <formula>NOT(ISERROR(SEARCH("P",AE268)))</formula>
    </cfRule>
    <cfRule type="containsText" dxfId="26898" priority="46808" stopIfTrue="1" operator="containsText" text="LNP">
      <formula>NOT(ISERROR(SEARCH("LNP",AE268)))</formula>
    </cfRule>
    <cfRule type="containsText" dxfId="26897" priority="46809" stopIfTrue="1" operator="containsText" text="DM">
      <formula>NOT(ISERROR(SEARCH("DM",AE268)))</formula>
    </cfRule>
    <cfRule type="containsText" dxfId="26896" priority="46810" stopIfTrue="1" operator="containsText" text="5DOM">
      <formula>NOT(ISERROR(SEARCH("5DOM",AE268)))</formula>
    </cfRule>
    <cfRule type="containsText" dxfId="26895" priority="46811" stopIfTrue="1" operator="containsText" text="DOM">
      <formula>NOT(ISERROR(SEARCH("DOM",AE268)))</formula>
    </cfRule>
    <cfRule type="containsText" dxfId="26894" priority="46812" stopIfTrue="1" operator="containsText" text="DLP">
      <formula>NOT(ISERROR(SEARCH("DLP",AE268)))</formula>
    </cfRule>
    <cfRule type="containsText" dxfId="26893" priority="46813" stopIfTrue="1" operator="containsText" text="5HE">
      <formula>NOT(ISERROR(SEARCH("5HE",AE268)))</formula>
    </cfRule>
    <cfRule type="containsText" dxfId="26892" priority="46814" stopIfTrue="1" operator="containsText" text="4HE">
      <formula>NOT(ISERROR(SEARCH("4HE",AE268)))</formula>
    </cfRule>
    <cfRule type="containsText" dxfId="26891" priority="46815" stopIfTrue="1" operator="containsText" text="3HE">
      <formula>NOT(ISERROR(SEARCH("3HE",AE268)))</formula>
    </cfRule>
    <cfRule type="containsText" dxfId="26890" priority="46816" stopIfTrue="1" operator="containsText" text="2HE">
      <formula>NOT(ISERROR(SEARCH("2HE",AE268)))</formula>
    </cfRule>
    <cfRule type="containsText" dxfId="26889" priority="46817" stopIfTrue="1" operator="containsText" text="1HE">
      <formula>NOT(ISERROR(SEARCH("1HE",AE268)))</formula>
    </cfRule>
    <cfRule type="containsText" dxfId="26888" priority="46818" stopIfTrue="1" operator="containsText" text="MINA">
      <formula>NOT(ISERROR(SEARCH("MINA",AE268)))</formula>
    </cfRule>
    <cfRule type="containsText" dxfId="26887" priority="46819" stopIfTrue="1" operator="containsText" text="8TD">
      <formula>NOT(ISERROR(SEARCH("8TD",AE268)))</formula>
    </cfRule>
  </conditionalFormatting>
  <conditionalFormatting sqref="AE268 AH268">
    <cfRule type="containsText" dxfId="26886" priority="46802" stopIfTrue="1" operator="containsText" text="8TDT">
      <formula>NOT(ISERROR(SEARCH("8TDT",AE268)))</formula>
    </cfRule>
  </conditionalFormatting>
  <conditionalFormatting sqref="AE268 AH268">
    <cfRule type="containsText" dxfId="26885" priority="46785" stopIfTrue="1" operator="containsText" text="VAC">
      <formula>NOT(ISERROR(SEARCH("VAC",AE268)))</formula>
    </cfRule>
    <cfRule type="containsText" priority="46786" stopIfTrue="1" operator="containsText" text="0">
      <formula>NOT(ISERROR(SEARCH("0",AE268)))</formula>
    </cfRule>
    <cfRule type="containsText" dxfId="26884" priority="46787" stopIfTrue="1" operator="containsText" text="S">
      <formula>NOT(ISERROR(SEARCH("S",AE268)))</formula>
    </cfRule>
    <cfRule type="containsText" dxfId="26883" priority="46788" stopIfTrue="1" operator="containsText" text="F">
      <formula>NOT(ISERROR(SEARCH("F",AE268)))</formula>
    </cfRule>
    <cfRule type="containsText" dxfId="26882" priority="46789" stopIfTrue="1" operator="containsText" text="P">
      <formula>NOT(ISERROR(SEARCH("P",AE268)))</formula>
    </cfRule>
    <cfRule type="containsText" dxfId="26881" priority="46790" stopIfTrue="1" operator="containsText" text="LNP">
      <formula>NOT(ISERROR(SEARCH("LNP",AE268)))</formula>
    </cfRule>
    <cfRule type="containsText" dxfId="26880" priority="46791" stopIfTrue="1" operator="containsText" text="DM">
      <formula>NOT(ISERROR(SEARCH("DM",AE268)))</formula>
    </cfRule>
    <cfRule type="containsText" dxfId="26879" priority="46792" stopIfTrue="1" operator="containsText" text="5DOM">
      <formula>NOT(ISERROR(SEARCH("5DOM",AE268)))</formula>
    </cfRule>
    <cfRule type="containsText" dxfId="26878" priority="46793" stopIfTrue="1" operator="containsText" text="DOM">
      <formula>NOT(ISERROR(SEARCH("DOM",AE268)))</formula>
    </cfRule>
    <cfRule type="containsText" dxfId="26877" priority="46794" stopIfTrue="1" operator="containsText" text="DLP">
      <formula>NOT(ISERROR(SEARCH("DLP",AE268)))</formula>
    </cfRule>
    <cfRule type="containsText" dxfId="26876" priority="46795" stopIfTrue="1" operator="containsText" text="5HE">
      <formula>NOT(ISERROR(SEARCH("5HE",AE268)))</formula>
    </cfRule>
    <cfRule type="containsText" dxfId="26875" priority="46796" stopIfTrue="1" operator="containsText" text="4HE">
      <formula>NOT(ISERROR(SEARCH("4HE",AE268)))</formula>
    </cfRule>
    <cfRule type="containsText" dxfId="26874" priority="46797" stopIfTrue="1" operator="containsText" text="3HE">
      <formula>NOT(ISERROR(SEARCH("3HE",AE268)))</formula>
    </cfRule>
    <cfRule type="containsText" dxfId="26873" priority="46798" stopIfTrue="1" operator="containsText" text="2HE">
      <formula>NOT(ISERROR(SEARCH("2HE",AE268)))</formula>
    </cfRule>
    <cfRule type="containsText" dxfId="26872" priority="46799" stopIfTrue="1" operator="containsText" text="1HE">
      <formula>NOT(ISERROR(SEARCH("1HE",AE268)))</formula>
    </cfRule>
    <cfRule type="containsText" dxfId="26871" priority="46800" stopIfTrue="1" operator="containsText" text="MINA">
      <formula>NOT(ISERROR(SEARCH("MINA",AE268)))</formula>
    </cfRule>
    <cfRule type="containsText" dxfId="26870" priority="46801" stopIfTrue="1" operator="containsText" text="8TD">
      <formula>NOT(ISERROR(SEARCH("8TD",AE268)))</formula>
    </cfRule>
  </conditionalFormatting>
  <conditionalFormatting sqref="AE268 AH268">
    <cfRule type="containsText" dxfId="26869" priority="46784" stopIfTrue="1" operator="containsText" text="8TDT">
      <formula>NOT(ISERROR(SEARCH("8TDT",AE268)))</formula>
    </cfRule>
  </conditionalFormatting>
  <conditionalFormatting sqref="AJ268 AL268">
    <cfRule type="containsText" dxfId="26868" priority="46767" stopIfTrue="1" operator="containsText" text="VAC">
      <formula>NOT(ISERROR(SEARCH("VAC",AJ268)))</formula>
    </cfRule>
    <cfRule type="containsText" priority="46768" stopIfTrue="1" operator="containsText" text="0">
      <formula>NOT(ISERROR(SEARCH("0",AJ268)))</formula>
    </cfRule>
    <cfRule type="containsText" dxfId="26867" priority="46769" stopIfTrue="1" operator="containsText" text="S">
      <formula>NOT(ISERROR(SEARCH("S",AJ268)))</formula>
    </cfRule>
    <cfRule type="containsText" dxfId="26866" priority="46770" stopIfTrue="1" operator="containsText" text="F">
      <formula>NOT(ISERROR(SEARCH("F",AJ268)))</formula>
    </cfRule>
    <cfRule type="containsText" dxfId="26865" priority="46771" stopIfTrue="1" operator="containsText" text="P">
      <formula>NOT(ISERROR(SEARCH("P",AJ268)))</formula>
    </cfRule>
    <cfRule type="containsText" dxfId="26864" priority="46772" stopIfTrue="1" operator="containsText" text="LNP">
      <formula>NOT(ISERROR(SEARCH("LNP",AJ268)))</formula>
    </cfRule>
    <cfRule type="containsText" dxfId="26863" priority="46773" stopIfTrue="1" operator="containsText" text="DM">
      <formula>NOT(ISERROR(SEARCH("DM",AJ268)))</formula>
    </cfRule>
    <cfRule type="containsText" dxfId="26862" priority="46774" stopIfTrue="1" operator="containsText" text="5DOM">
      <formula>NOT(ISERROR(SEARCH("5DOM",AJ268)))</formula>
    </cfRule>
    <cfRule type="containsText" dxfId="26861" priority="46775" stopIfTrue="1" operator="containsText" text="DOM">
      <formula>NOT(ISERROR(SEARCH("DOM",AJ268)))</formula>
    </cfRule>
    <cfRule type="containsText" dxfId="26860" priority="46776" stopIfTrue="1" operator="containsText" text="DLP">
      <formula>NOT(ISERROR(SEARCH("DLP",AJ268)))</formula>
    </cfRule>
    <cfRule type="containsText" dxfId="26859" priority="46777" stopIfTrue="1" operator="containsText" text="5HE">
      <formula>NOT(ISERROR(SEARCH("5HE",AJ268)))</formula>
    </cfRule>
    <cfRule type="containsText" dxfId="26858" priority="46778" stopIfTrue="1" operator="containsText" text="4HE">
      <formula>NOT(ISERROR(SEARCH("4HE",AJ268)))</formula>
    </cfRule>
    <cfRule type="containsText" dxfId="26857" priority="46779" stopIfTrue="1" operator="containsText" text="3HE">
      <formula>NOT(ISERROR(SEARCH("3HE",AJ268)))</formula>
    </cfRule>
    <cfRule type="containsText" dxfId="26856" priority="46780" stopIfTrue="1" operator="containsText" text="2HE">
      <formula>NOT(ISERROR(SEARCH("2HE",AJ268)))</formula>
    </cfRule>
    <cfRule type="containsText" dxfId="26855" priority="46781" stopIfTrue="1" operator="containsText" text="1HE">
      <formula>NOT(ISERROR(SEARCH("1HE",AJ268)))</formula>
    </cfRule>
    <cfRule type="containsText" dxfId="26854" priority="46782" stopIfTrue="1" operator="containsText" text="MINA">
      <formula>NOT(ISERROR(SEARCH("MINA",AJ268)))</formula>
    </cfRule>
    <cfRule type="containsText" dxfId="26853" priority="46783" stopIfTrue="1" operator="containsText" text="8TD">
      <formula>NOT(ISERROR(SEARCH("8TD",AJ268)))</formula>
    </cfRule>
  </conditionalFormatting>
  <conditionalFormatting sqref="AJ268 AL268">
    <cfRule type="containsText" dxfId="26852" priority="46766" stopIfTrue="1" operator="containsText" text="8TDT">
      <formula>NOT(ISERROR(SEARCH("8TDT",AJ268)))</formula>
    </cfRule>
  </conditionalFormatting>
  <conditionalFormatting sqref="AJ268 AL268">
    <cfRule type="containsText" dxfId="26851" priority="46749" stopIfTrue="1" operator="containsText" text="VAC">
      <formula>NOT(ISERROR(SEARCH("VAC",AJ268)))</formula>
    </cfRule>
    <cfRule type="containsText" priority="46750" stopIfTrue="1" operator="containsText" text="0">
      <formula>NOT(ISERROR(SEARCH("0",AJ268)))</formula>
    </cfRule>
    <cfRule type="containsText" dxfId="26850" priority="46751" stopIfTrue="1" operator="containsText" text="S">
      <formula>NOT(ISERROR(SEARCH("S",AJ268)))</formula>
    </cfRule>
    <cfRule type="containsText" dxfId="26849" priority="46752" stopIfTrue="1" operator="containsText" text="F">
      <formula>NOT(ISERROR(SEARCH("F",AJ268)))</formula>
    </cfRule>
    <cfRule type="containsText" dxfId="26848" priority="46753" stopIfTrue="1" operator="containsText" text="P">
      <formula>NOT(ISERROR(SEARCH("P",AJ268)))</formula>
    </cfRule>
    <cfRule type="containsText" dxfId="26847" priority="46754" stopIfTrue="1" operator="containsText" text="LNP">
      <formula>NOT(ISERROR(SEARCH("LNP",AJ268)))</formula>
    </cfRule>
    <cfRule type="containsText" dxfId="26846" priority="46755" stopIfTrue="1" operator="containsText" text="DM">
      <formula>NOT(ISERROR(SEARCH("DM",AJ268)))</formula>
    </cfRule>
    <cfRule type="containsText" dxfId="26845" priority="46756" stopIfTrue="1" operator="containsText" text="5DOM">
      <formula>NOT(ISERROR(SEARCH("5DOM",AJ268)))</formula>
    </cfRule>
    <cfRule type="containsText" dxfId="26844" priority="46757" stopIfTrue="1" operator="containsText" text="DOM">
      <formula>NOT(ISERROR(SEARCH("DOM",AJ268)))</formula>
    </cfRule>
    <cfRule type="containsText" dxfId="26843" priority="46758" stopIfTrue="1" operator="containsText" text="DLP">
      <formula>NOT(ISERROR(SEARCH("DLP",AJ268)))</formula>
    </cfRule>
    <cfRule type="containsText" dxfId="26842" priority="46759" stopIfTrue="1" operator="containsText" text="5HE">
      <formula>NOT(ISERROR(SEARCH("5HE",AJ268)))</formula>
    </cfRule>
    <cfRule type="containsText" dxfId="26841" priority="46760" stopIfTrue="1" operator="containsText" text="4HE">
      <formula>NOT(ISERROR(SEARCH("4HE",AJ268)))</formula>
    </cfRule>
    <cfRule type="containsText" dxfId="26840" priority="46761" stopIfTrue="1" operator="containsText" text="3HE">
      <formula>NOT(ISERROR(SEARCH("3HE",AJ268)))</formula>
    </cfRule>
    <cfRule type="containsText" dxfId="26839" priority="46762" stopIfTrue="1" operator="containsText" text="2HE">
      <formula>NOT(ISERROR(SEARCH("2HE",AJ268)))</formula>
    </cfRule>
    <cfRule type="containsText" dxfId="26838" priority="46763" stopIfTrue="1" operator="containsText" text="1HE">
      <formula>NOT(ISERROR(SEARCH("1HE",AJ268)))</formula>
    </cfRule>
    <cfRule type="containsText" dxfId="26837" priority="46764" stopIfTrue="1" operator="containsText" text="MINA">
      <formula>NOT(ISERROR(SEARCH("MINA",AJ268)))</formula>
    </cfRule>
    <cfRule type="containsText" dxfId="26836" priority="46765" stopIfTrue="1" operator="containsText" text="8TD">
      <formula>NOT(ISERROR(SEARCH("8TD",AJ268)))</formula>
    </cfRule>
  </conditionalFormatting>
  <conditionalFormatting sqref="AJ268 AL268">
    <cfRule type="containsText" dxfId="26835" priority="46748" stopIfTrue="1" operator="containsText" text="8TDT">
      <formula>NOT(ISERROR(SEARCH("8TDT",AJ268)))</formula>
    </cfRule>
  </conditionalFormatting>
  <conditionalFormatting sqref="AJ236">
    <cfRule type="containsText" dxfId="26834" priority="46731" stopIfTrue="1" operator="containsText" text="VAC">
      <formula>NOT(ISERROR(SEARCH("VAC",AJ236)))</formula>
    </cfRule>
    <cfRule type="containsText" priority="46732" stopIfTrue="1" operator="containsText" text="0">
      <formula>NOT(ISERROR(SEARCH("0",AJ236)))</formula>
    </cfRule>
    <cfRule type="containsText" dxfId="26833" priority="46733" stopIfTrue="1" operator="containsText" text="S">
      <formula>NOT(ISERROR(SEARCH("S",AJ236)))</formula>
    </cfRule>
    <cfRule type="containsText" dxfId="26832" priority="46734" stopIfTrue="1" operator="containsText" text="F">
      <formula>NOT(ISERROR(SEARCH("F",AJ236)))</formula>
    </cfRule>
    <cfRule type="containsText" dxfId="26831" priority="46735" stopIfTrue="1" operator="containsText" text="P">
      <formula>NOT(ISERROR(SEARCH("P",AJ236)))</formula>
    </cfRule>
    <cfRule type="containsText" dxfId="26830" priority="46736" stopIfTrue="1" operator="containsText" text="LNP">
      <formula>NOT(ISERROR(SEARCH("LNP",AJ236)))</formula>
    </cfRule>
    <cfRule type="containsText" dxfId="26829" priority="46737" stopIfTrue="1" operator="containsText" text="DM">
      <formula>NOT(ISERROR(SEARCH("DM",AJ236)))</formula>
    </cfRule>
    <cfRule type="containsText" dxfId="26828" priority="46738" stopIfTrue="1" operator="containsText" text="5DOM">
      <formula>NOT(ISERROR(SEARCH("5DOM",AJ236)))</formula>
    </cfRule>
    <cfRule type="containsText" dxfId="26827" priority="46739" stopIfTrue="1" operator="containsText" text="DOM">
      <formula>NOT(ISERROR(SEARCH("DOM",AJ236)))</formula>
    </cfRule>
    <cfRule type="containsText" dxfId="26826" priority="46740" stopIfTrue="1" operator="containsText" text="DLP">
      <formula>NOT(ISERROR(SEARCH("DLP",AJ236)))</formula>
    </cfRule>
    <cfRule type="containsText" dxfId="26825" priority="46741" stopIfTrue="1" operator="containsText" text="5HE">
      <formula>NOT(ISERROR(SEARCH("5HE",AJ236)))</formula>
    </cfRule>
    <cfRule type="containsText" dxfId="26824" priority="46742" stopIfTrue="1" operator="containsText" text="4HE">
      <formula>NOT(ISERROR(SEARCH("4HE",AJ236)))</formula>
    </cfRule>
    <cfRule type="containsText" dxfId="26823" priority="46743" stopIfTrue="1" operator="containsText" text="3HE">
      <formula>NOT(ISERROR(SEARCH("3HE",AJ236)))</formula>
    </cfRule>
    <cfRule type="containsText" dxfId="26822" priority="46744" stopIfTrue="1" operator="containsText" text="2HE">
      <formula>NOT(ISERROR(SEARCH("2HE",AJ236)))</formula>
    </cfRule>
    <cfRule type="containsText" dxfId="26821" priority="46745" stopIfTrue="1" operator="containsText" text="1HE">
      <formula>NOT(ISERROR(SEARCH("1HE",AJ236)))</formula>
    </cfRule>
    <cfRule type="containsText" dxfId="26820" priority="46746" stopIfTrue="1" operator="containsText" text="MINA">
      <formula>NOT(ISERROR(SEARCH("MINA",AJ236)))</formula>
    </cfRule>
    <cfRule type="containsText" dxfId="26819" priority="46747" stopIfTrue="1" operator="containsText" text="8TD">
      <formula>NOT(ISERROR(SEARCH("8TD",AJ236)))</formula>
    </cfRule>
  </conditionalFormatting>
  <conditionalFormatting sqref="AJ236">
    <cfRule type="containsText" dxfId="26818" priority="46730" stopIfTrue="1" operator="containsText" text="8TDT">
      <formula>NOT(ISERROR(SEARCH("8TDT",AJ236)))</formula>
    </cfRule>
  </conditionalFormatting>
  <conditionalFormatting sqref="AJ236">
    <cfRule type="containsText" dxfId="26817" priority="46713" stopIfTrue="1" operator="containsText" text="VAC">
      <formula>NOT(ISERROR(SEARCH("VAC",AJ236)))</formula>
    </cfRule>
    <cfRule type="containsText" priority="46714" stopIfTrue="1" operator="containsText" text="0">
      <formula>NOT(ISERROR(SEARCH("0",AJ236)))</formula>
    </cfRule>
    <cfRule type="containsText" dxfId="26816" priority="46715" stopIfTrue="1" operator="containsText" text="S">
      <formula>NOT(ISERROR(SEARCH("S",AJ236)))</formula>
    </cfRule>
    <cfRule type="containsText" dxfId="26815" priority="46716" stopIfTrue="1" operator="containsText" text="F">
      <formula>NOT(ISERROR(SEARCH("F",AJ236)))</formula>
    </cfRule>
    <cfRule type="containsText" dxfId="26814" priority="46717" stopIfTrue="1" operator="containsText" text="P">
      <formula>NOT(ISERROR(SEARCH("P",AJ236)))</formula>
    </cfRule>
    <cfRule type="containsText" dxfId="26813" priority="46718" stopIfTrue="1" operator="containsText" text="LNP">
      <formula>NOT(ISERROR(SEARCH("LNP",AJ236)))</formula>
    </cfRule>
    <cfRule type="containsText" dxfId="26812" priority="46719" stopIfTrue="1" operator="containsText" text="DM">
      <formula>NOT(ISERROR(SEARCH("DM",AJ236)))</formula>
    </cfRule>
    <cfRule type="containsText" dxfId="26811" priority="46720" stopIfTrue="1" operator="containsText" text="5DOM">
      <formula>NOT(ISERROR(SEARCH("5DOM",AJ236)))</formula>
    </cfRule>
    <cfRule type="containsText" dxfId="26810" priority="46721" stopIfTrue="1" operator="containsText" text="DOM">
      <formula>NOT(ISERROR(SEARCH("DOM",AJ236)))</formula>
    </cfRule>
    <cfRule type="containsText" dxfId="26809" priority="46722" stopIfTrue="1" operator="containsText" text="DLP">
      <formula>NOT(ISERROR(SEARCH("DLP",AJ236)))</formula>
    </cfRule>
    <cfRule type="containsText" dxfId="26808" priority="46723" stopIfTrue="1" operator="containsText" text="5HE">
      <formula>NOT(ISERROR(SEARCH("5HE",AJ236)))</formula>
    </cfRule>
    <cfRule type="containsText" dxfId="26807" priority="46724" stopIfTrue="1" operator="containsText" text="4HE">
      <formula>NOT(ISERROR(SEARCH("4HE",AJ236)))</formula>
    </cfRule>
    <cfRule type="containsText" dxfId="26806" priority="46725" stopIfTrue="1" operator="containsText" text="3HE">
      <formula>NOT(ISERROR(SEARCH("3HE",AJ236)))</formula>
    </cfRule>
    <cfRule type="containsText" dxfId="26805" priority="46726" stopIfTrue="1" operator="containsText" text="2HE">
      <formula>NOT(ISERROR(SEARCH("2HE",AJ236)))</formula>
    </cfRule>
    <cfRule type="containsText" dxfId="26804" priority="46727" stopIfTrue="1" operator="containsText" text="1HE">
      <formula>NOT(ISERROR(SEARCH("1HE",AJ236)))</formula>
    </cfRule>
    <cfRule type="containsText" dxfId="26803" priority="46728" stopIfTrue="1" operator="containsText" text="MINA">
      <formula>NOT(ISERROR(SEARCH("MINA",AJ236)))</formula>
    </cfRule>
    <cfRule type="containsText" dxfId="26802" priority="46729" stopIfTrue="1" operator="containsText" text="8TD">
      <formula>NOT(ISERROR(SEARCH("8TD",AJ236)))</formula>
    </cfRule>
  </conditionalFormatting>
  <conditionalFormatting sqref="AJ236">
    <cfRule type="containsText" dxfId="26801" priority="46712" stopIfTrue="1" operator="containsText" text="8TDT">
      <formula>NOT(ISERROR(SEARCH("8TDT",AJ236)))</formula>
    </cfRule>
  </conditionalFormatting>
  <conditionalFormatting sqref="AL236">
    <cfRule type="containsText" dxfId="26800" priority="46695" stopIfTrue="1" operator="containsText" text="VAC">
      <formula>NOT(ISERROR(SEARCH("VAC",AL236)))</formula>
    </cfRule>
    <cfRule type="containsText" priority="46696" stopIfTrue="1" operator="containsText" text="0">
      <formula>NOT(ISERROR(SEARCH("0",AL236)))</formula>
    </cfRule>
    <cfRule type="containsText" dxfId="26799" priority="46697" stopIfTrue="1" operator="containsText" text="S">
      <formula>NOT(ISERROR(SEARCH("S",AL236)))</formula>
    </cfRule>
    <cfRule type="containsText" dxfId="26798" priority="46698" stopIfTrue="1" operator="containsText" text="F">
      <formula>NOT(ISERROR(SEARCH("F",AL236)))</formula>
    </cfRule>
    <cfRule type="containsText" dxfId="26797" priority="46699" stopIfTrue="1" operator="containsText" text="P">
      <formula>NOT(ISERROR(SEARCH("P",AL236)))</formula>
    </cfRule>
    <cfRule type="containsText" dxfId="26796" priority="46700" stopIfTrue="1" operator="containsText" text="LNP">
      <formula>NOT(ISERROR(SEARCH("LNP",AL236)))</formula>
    </cfRule>
    <cfRule type="containsText" dxfId="26795" priority="46701" stopIfTrue="1" operator="containsText" text="DM">
      <formula>NOT(ISERROR(SEARCH("DM",AL236)))</formula>
    </cfRule>
    <cfRule type="containsText" dxfId="26794" priority="46702" stopIfTrue="1" operator="containsText" text="5DOM">
      <formula>NOT(ISERROR(SEARCH("5DOM",AL236)))</formula>
    </cfRule>
    <cfRule type="containsText" dxfId="26793" priority="46703" stopIfTrue="1" operator="containsText" text="DOM">
      <formula>NOT(ISERROR(SEARCH("DOM",AL236)))</formula>
    </cfRule>
    <cfRule type="containsText" dxfId="26792" priority="46704" stopIfTrue="1" operator="containsText" text="DLP">
      <formula>NOT(ISERROR(SEARCH("DLP",AL236)))</formula>
    </cfRule>
    <cfRule type="containsText" dxfId="26791" priority="46705" stopIfTrue="1" operator="containsText" text="5HE">
      <formula>NOT(ISERROR(SEARCH("5HE",AL236)))</formula>
    </cfRule>
    <cfRule type="containsText" dxfId="26790" priority="46706" stopIfTrue="1" operator="containsText" text="4HE">
      <formula>NOT(ISERROR(SEARCH("4HE",AL236)))</formula>
    </cfRule>
    <cfRule type="containsText" dxfId="26789" priority="46707" stopIfTrue="1" operator="containsText" text="3HE">
      <formula>NOT(ISERROR(SEARCH("3HE",AL236)))</formula>
    </cfRule>
    <cfRule type="containsText" dxfId="26788" priority="46708" stopIfTrue="1" operator="containsText" text="2HE">
      <formula>NOT(ISERROR(SEARCH("2HE",AL236)))</formula>
    </cfRule>
    <cfRule type="containsText" dxfId="26787" priority="46709" stopIfTrue="1" operator="containsText" text="1HE">
      <formula>NOT(ISERROR(SEARCH("1HE",AL236)))</formula>
    </cfRule>
    <cfRule type="containsText" dxfId="26786" priority="46710" stopIfTrue="1" operator="containsText" text="MINA">
      <formula>NOT(ISERROR(SEARCH("MINA",AL236)))</formula>
    </cfRule>
    <cfRule type="containsText" dxfId="26785" priority="46711" stopIfTrue="1" operator="containsText" text="8TD">
      <formula>NOT(ISERROR(SEARCH("8TD",AL236)))</formula>
    </cfRule>
  </conditionalFormatting>
  <conditionalFormatting sqref="AL236">
    <cfRule type="containsText" dxfId="26784" priority="46694" stopIfTrue="1" operator="containsText" text="8TDT">
      <formula>NOT(ISERROR(SEARCH("8TDT",AL236)))</formula>
    </cfRule>
  </conditionalFormatting>
  <conditionalFormatting sqref="AL236">
    <cfRule type="containsText" dxfId="26783" priority="46677" stopIfTrue="1" operator="containsText" text="VAC">
      <formula>NOT(ISERROR(SEARCH("VAC",AL236)))</formula>
    </cfRule>
    <cfRule type="containsText" priority="46678" stopIfTrue="1" operator="containsText" text="0">
      <formula>NOT(ISERROR(SEARCH("0",AL236)))</formula>
    </cfRule>
    <cfRule type="containsText" dxfId="26782" priority="46679" stopIfTrue="1" operator="containsText" text="S">
      <formula>NOT(ISERROR(SEARCH("S",AL236)))</formula>
    </cfRule>
    <cfRule type="containsText" dxfId="26781" priority="46680" stopIfTrue="1" operator="containsText" text="F">
      <formula>NOT(ISERROR(SEARCH("F",AL236)))</formula>
    </cfRule>
    <cfRule type="containsText" dxfId="26780" priority="46681" stopIfTrue="1" operator="containsText" text="P">
      <formula>NOT(ISERROR(SEARCH("P",AL236)))</formula>
    </cfRule>
    <cfRule type="containsText" dxfId="26779" priority="46682" stopIfTrue="1" operator="containsText" text="LNP">
      <formula>NOT(ISERROR(SEARCH("LNP",AL236)))</formula>
    </cfRule>
    <cfRule type="containsText" dxfId="26778" priority="46683" stopIfTrue="1" operator="containsText" text="DM">
      <formula>NOT(ISERROR(SEARCH("DM",AL236)))</formula>
    </cfRule>
    <cfRule type="containsText" dxfId="26777" priority="46684" stopIfTrue="1" operator="containsText" text="5DOM">
      <formula>NOT(ISERROR(SEARCH("5DOM",AL236)))</formula>
    </cfRule>
    <cfRule type="containsText" dxfId="26776" priority="46685" stopIfTrue="1" operator="containsText" text="DOM">
      <formula>NOT(ISERROR(SEARCH("DOM",AL236)))</formula>
    </cfRule>
    <cfRule type="containsText" dxfId="26775" priority="46686" stopIfTrue="1" operator="containsText" text="DLP">
      <formula>NOT(ISERROR(SEARCH("DLP",AL236)))</formula>
    </cfRule>
    <cfRule type="containsText" dxfId="26774" priority="46687" stopIfTrue="1" operator="containsText" text="5HE">
      <formula>NOT(ISERROR(SEARCH("5HE",AL236)))</formula>
    </cfRule>
    <cfRule type="containsText" dxfId="26773" priority="46688" stopIfTrue="1" operator="containsText" text="4HE">
      <formula>NOT(ISERROR(SEARCH("4HE",AL236)))</formula>
    </cfRule>
    <cfRule type="containsText" dxfId="26772" priority="46689" stopIfTrue="1" operator="containsText" text="3HE">
      <formula>NOT(ISERROR(SEARCH("3HE",AL236)))</formula>
    </cfRule>
    <cfRule type="containsText" dxfId="26771" priority="46690" stopIfTrue="1" operator="containsText" text="2HE">
      <formula>NOT(ISERROR(SEARCH("2HE",AL236)))</formula>
    </cfRule>
    <cfRule type="containsText" dxfId="26770" priority="46691" stopIfTrue="1" operator="containsText" text="1HE">
      <formula>NOT(ISERROR(SEARCH("1HE",AL236)))</formula>
    </cfRule>
    <cfRule type="containsText" dxfId="26769" priority="46692" stopIfTrue="1" operator="containsText" text="MINA">
      <formula>NOT(ISERROR(SEARCH("MINA",AL236)))</formula>
    </cfRule>
    <cfRule type="containsText" dxfId="26768" priority="46693" stopIfTrue="1" operator="containsText" text="8TD">
      <formula>NOT(ISERROR(SEARCH("8TD",AL236)))</formula>
    </cfRule>
  </conditionalFormatting>
  <conditionalFormatting sqref="AL236">
    <cfRule type="containsText" dxfId="26767" priority="46676" stopIfTrue="1" operator="containsText" text="8TDT">
      <formula>NOT(ISERROR(SEARCH("8TDT",AL236)))</formula>
    </cfRule>
  </conditionalFormatting>
  <conditionalFormatting sqref="AJ262 AL262">
    <cfRule type="containsText" dxfId="26766" priority="46659" stopIfTrue="1" operator="containsText" text="VAC">
      <formula>NOT(ISERROR(SEARCH("VAC",AJ262)))</formula>
    </cfRule>
    <cfRule type="containsText" priority="46660" stopIfTrue="1" operator="containsText" text="0">
      <formula>NOT(ISERROR(SEARCH("0",AJ262)))</formula>
    </cfRule>
    <cfRule type="containsText" dxfId="26765" priority="46661" stopIfTrue="1" operator="containsText" text="S">
      <formula>NOT(ISERROR(SEARCH("S",AJ262)))</formula>
    </cfRule>
    <cfRule type="containsText" dxfId="26764" priority="46662" stopIfTrue="1" operator="containsText" text="F">
      <formula>NOT(ISERROR(SEARCH("F",AJ262)))</formula>
    </cfRule>
    <cfRule type="containsText" dxfId="26763" priority="46663" stopIfTrue="1" operator="containsText" text="P">
      <formula>NOT(ISERROR(SEARCH("P",AJ262)))</formula>
    </cfRule>
    <cfRule type="containsText" dxfId="26762" priority="46664" stopIfTrue="1" operator="containsText" text="LNP">
      <formula>NOT(ISERROR(SEARCH("LNP",AJ262)))</formula>
    </cfRule>
    <cfRule type="containsText" dxfId="26761" priority="46665" stopIfTrue="1" operator="containsText" text="DM">
      <formula>NOT(ISERROR(SEARCH("DM",AJ262)))</formula>
    </cfRule>
    <cfRule type="containsText" dxfId="26760" priority="46666" stopIfTrue="1" operator="containsText" text="5DOM">
      <formula>NOT(ISERROR(SEARCH("5DOM",AJ262)))</formula>
    </cfRule>
    <cfRule type="containsText" dxfId="26759" priority="46667" stopIfTrue="1" operator="containsText" text="DOM">
      <formula>NOT(ISERROR(SEARCH("DOM",AJ262)))</formula>
    </cfRule>
    <cfRule type="containsText" dxfId="26758" priority="46668" stopIfTrue="1" operator="containsText" text="DLP">
      <formula>NOT(ISERROR(SEARCH("DLP",AJ262)))</formula>
    </cfRule>
    <cfRule type="containsText" dxfId="26757" priority="46669" stopIfTrue="1" operator="containsText" text="5HE">
      <formula>NOT(ISERROR(SEARCH("5HE",AJ262)))</formula>
    </cfRule>
    <cfRule type="containsText" dxfId="26756" priority="46670" stopIfTrue="1" operator="containsText" text="4HE">
      <formula>NOT(ISERROR(SEARCH("4HE",AJ262)))</formula>
    </cfRule>
    <cfRule type="containsText" dxfId="26755" priority="46671" stopIfTrue="1" operator="containsText" text="3HE">
      <formula>NOT(ISERROR(SEARCH("3HE",AJ262)))</formula>
    </cfRule>
    <cfRule type="containsText" dxfId="26754" priority="46672" stopIfTrue="1" operator="containsText" text="2HE">
      <formula>NOT(ISERROR(SEARCH("2HE",AJ262)))</formula>
    </cfRule>
    <cfRule type="containsText" dxfId="26753" priority="46673" stopIfTrue="1" operator="containsText" text="1HE">
      <formula>NOT(ISERROR(SEARCH("1HE",AJ262)))</formula>
    </cfRule>
    <cfRule type="containsText" dxfId="26752" priority="46674" stopIfTrue="1" operator="containsText" text="MINA">
      <formula>NOT(ISERROR(SEARCH("MINA",AJ262)))</formula>
    </cfRule>
    <cfRule type="containsText" dxfId="26751" priority="46675" stopIfTrue="1" operator="containsText" text="8TD">
      <formula>NOT(ISERROR(SEARCH("8TD",AJ262)))</formula>
    </cfRule>
  </conditionalFormatting>
  <conditionalFormatting sqref="AJ262 AL262">
    <cfRule type="containsText" dxfId="26750" priority="46658" stopIfTrue="1" operator="containsText" text="8TDT">
      <formula>NOT(ISERROR(SEARCH("8TDT",AJ262)))</formula>
    </cfRule>
  </conditionalFormatting>
  <conditionalFormatting sqref="AJ262 AL262">
    <cfRule type="containsText" dxfId="26749" priority="46641" stopIfTrue="1" operator="containsText" text="VAC">
      <formula>NOT(ISERROR(SEARCH("VAC",AJ262)))</formula>
    </cfRule>
    <cfRule type="containsText" priority="46642" stopIfTrue="1" operator="containsText" text="0">
      <formula>NOT(ISERROR(SEARCH("0",AJ262)))</formula>
    </cfRule>
    <cfRule type="containsText" dxfId="26748" priority="46643" stopIfTrue="1" operator="containsText" text="S">
      <formula>NOT(ISERROR(SEARCH("S",AJ262)))</formula>
    </cfRule>
    <cfRule type="containsText" dxfId="26747" priority="46644" stopIfTrue="1" operator="containsText" text="F">
      <formula>NOT(ISERROR(SEARCH("F",AJ262)))</formula>
    </cfRule>
    <cfRule type="containsText" dxfId="26746" priority="46645" stopIfTrue="1" operator="containsText" text="P">
      <formula>NOT(ISERROR(SEARCH("P",AJ262)))</formula>
    </cfRule>
    <cfRule type="containsText" dxfId="26745" priority="46646" stopIfTrue="1" operator="containsText" text="LNP">
      <formula>NOT(ISERROR(SEARCH("LNP",AJ262)))</formula>
    </cfRule>
    <cfRule type="containsText" dxfId="26744" priority="46647" stopIfTrue="1" operator="containsText" text="DM">
      <formula>NOT(ISERROR(SEARCH("DM",AJ262)))</formula>
    </cfRule>
    <cfRule type="containsText" dxfId="26743" priority="46648" stopIfTrue="1" operator="containsText" text="5DOM">
      <formula>NOT(ISERROR(SEARCH("5DOM",AJ262)))</formula>
    </cfRule>
    <cfRule type="containsText" dxfId="26742" priority="46649" stopIfTrue="1" operator="containsText" text="DOM">
      <formula>NOT(ISERROR(SEARCH("DOM",AJ262)))</formula>
    </cfRule>
    <cfRule type="containsText" dxfId="26741" priority="46650" stopIfTrue="1" operator="containsText" text="DLP">
      <formula>NOT(ISERROR(SEARCH("DLP",AJ262)))</formula>
    </cfRule>
    <cfRule type="containsText" dxfId="26740" priority="46651" stopIfTrue="1" operator="containsText" text="5HE">
      <formula>NOT(ISERROR(SEARCH("5HE",AJ262)))</formula>
    </cfRule>
    <cfRule type="containsText" dxfId="26739" priority="46652" stopIfTrue="1" operator="containsText" text="4HE">
      <formula>NOT(ISERROR(SEARCH("4HE",AJ262)))</formula>
    </cfRule>
    <cfRule type="containsText" dxfId="26738" priority="46653" stopIfTrue="1" operator="containsText" text="3HE">
      <formula>NOT(ISERROR(SEARCH("3HE",AJ262)))</formula>
    </cfRule>
    <cfRule type="containsText" dxfId="26737" priority="46654" stopIfTrue="1" operator="containsText" text="2HE">
      <formula>NOT(ISERROR(SEARCH("2HE",AJ262)))</formula>
    </cfRule>
    <cfRule type="containsText" dxfId="26736" priority="46655" stopIfTrue="1" operator="containsText" text="1HE">
      <formula>NOT(ISERROR(SEARCH("1HE",AJ262)))</formula>
    </cfRule>
    <cfRule type="containsText" dxfId="26735" priority="46656" stopIfTrue="1" operator="containsText" text="MINA">
      <formula>NOT(ISERROR(SEARCH("MINA",AJ262)))</formula>
    </cfRule>
    <cfRule type="containsText" dxfId="26734" priority="46657" stopIfTrue="1" operator="containsText" text="8TD">
      <formula>NOT(ISERROR(SEARCH("8TD",AJ262)))</formula>
    </cfRule>
  </conditionalFormatting>
  <conditionalFormatting sqref="AJ262 AL262">
    <cfRule type="containsText" dxfId="26733" priority="46640" stopIfTrue="1" operator="containsText" text="8TDT">
      <formula>NOT(ISERROR(SEARCH("8TDT",AJ262)))</formula>
    </cfRule>
  </conditionalFormatting>
  <conditionalFormatting sqref="AE346">
    <cfRule type="containsText" dxfId="26732" priority="46623" stopIfTrue="1" operator="containsText" text="VAC">
      <formula>NOT(ISERROR(SEARCH("VAC",AE346)))</formula>
    </cfRule>
    <cfRule type="containsText" priority="46624" stopIfTrue="1" operator="containsText" text="0">
      <formula>NOT(ISERROR(SEARCH("0",AE346)))</formula>
    </cfRule>
    <cfRule type="containsText" dxfId="26731" priority="46625" stopIfTrue="1" operator="containsText" text="S">
      <formula>NOT(ISERROR(SEARCH("S",AE346)))</formula>
    </cfRule>
    <cfRule type="containsText" dxfId="26730" priority="46626" stopIfTrue="1" operator="containsText" text="F">
      <formula>NOT(ISERROR(SEARCH("F",AE346)))</formula>
    </cfRule>
    <cfRule type="containsText" dxfId="26729" priority="46627" stopIfTrue="1" operator="containsText" text="P">
      <formula>NOT(ISERROR(SEARCH("P",AE346)))</formula>
    </cfRule>
    <cfRule type="containsText" dxfId="26728" priority="46628" stopIfTrue="1" operator="containsText" text="LNP">
      <formula>NOT(ISERROR(SEARCH("LNP",AE346)))</formula>
    </cfRule>
    <cfRule type="containsText" dxfId="26727" priority="46629" stopIfTrue="1" operator="containsText" text="DM">
      <formula>NOT(ISERROR(SEARCH("DM",AE346)))</formula>
    </cfRule>
    <cfRule type="containsText" dxfId="26726" priority="46630" stopIfTrue="1" operator="containsText" text="5DOM">
      <formula>NOT(ISERROR(SEARCH("5DOM",AE346)))</formula>
    </cfRule>
    <cfRule type="containsText" dxfId="26725" priority="46631" stopIfTrue="1" operator="containsText" text="DOM">
      <formula>NOT(ISERROR(SEARCH("DOM",AE346)))</formula>
    </cfRule>
    <cfRule type="containsText" dxfId="26724" priority="46632" stopIfTrue="1" operator="containsText" text="DLP">
      <formula>NOT(ISERROR(SEARCH("DLP",AE346)))</formula>
    </cfRule>
    <cfRule type="containsText" dxfId="26723" priority="46633" stopIfTrue="1" operator="containsText" text="5HE">
      <formula>NOT(ISERROR(SEARCH("5HE",AE346)))</formula>
    </cfRule>
    <cfRule type="containsText" dxfId="26722" priority="46634" stopIfTrue="1" operator="containsText" text="4HE">
      <formula>NOT(ISERROR(SEARCH("4HE",AE346)))</formula>
    </cfRule>
    <cfRule type="containsText" dxfId="26721" priority="46635" stopIfTrue="1" operator="containsText" text="3HE">
      <formula>NOT(ISERROR(SEARCH("3HE",AE346)))</formula>
    </cfRule>
    <cfRule type="containsText" dxfId="26720" priority="46636" stopIfTrue="1" operator="containsText" text="2HE">
      <formula>NOT(ISERROR(SEARCH("2HE",AE346)))</formula>
    </cfRule>
    <cfRule type="containsText" dxfId="26719" priority="46637" stopIfTrue="1" operator="containsText" text="1HE">
      <formula>NOT(ISERROR(SEARCH("1HE",AE346)))</formula>
    </cfRule>
    <cfRule type="containsText" dxfId="26718" priority="46638" stopIfTrue="1" operator="containsText" text="MINA">
      <formula>NOT(ISERROR(SEARCH("MINA",AE346)))</formula>
    </cfRule>
    <cfRule type="containsText" dxfId="26717" priority="46639" stopIfTrue="1" operator="containsText" text="8TD">
      <formula>NOT(ISERROR(SEARCH("8TD",AE346)))</formula>
    </cfRule>
  </conditionalFormatting>
  <conditionalFormatting sqref="AE346">
    <cfRule type="containsText" dxfId="26716" priority="46622" stopIfTrue="1" operator="containsText" text="8TDT">
      <formula>NOT(ISERROR(SEARCH("8TDT",AE346)))</formula>
    </cfRule>
  </conditionalFormatting>
  <conditionalFormatting sqref="AE346">
    <cfRule type="containsText" dxfId="26715" priority="46605" stopIfTrue="1" operator="containsText" text="VAC">
      <formula>NOT(ISERROR(SEARCH("VAC",AE346)))</formula>
    </cfRule>
    <cfRule type="containsText" priority="46606" stopIfTrue="1" operator="containsText" text="0">
      <formula>NOT(ISERROR(SEARCH("0",AE346)))</formula>
    </cfRule>
    <cfRule type="containsText" dxfId="26714" priority="46607" stopIfTrue="1" operator="containsText" text="S">
      <formula>NOT(ISERROR(SEARCH("S",AE346)))</formula>
    </cfRule>
    <cfRule type="containsText" dxfId="26713" priority="46608" stopIfTrue="1" operator="containsText" text="F">
      <formula>NOT(ISERROR(SEARCH("F",AE346)))</formula>
    </cfRule>
    <cfRule type="containsText" dxfId="26712" priority="46609" stopIfTrue="1" operator="containsText" text="P">
      <formula>NOT(ISERROR(SEARCH("P",AE346)))</formula>
    </cfRule>
    <cfRule type="containsText" dxfId="26711" priority="46610" stopIfTrue="1" operator="containsText" text="LNP">
      <formula>NOT(ISERROR(SEARCH("LNP",AE346)))</formula>
    </cfRule>
    <cfRule type="containsText" dxfId="26710" priority="46611" stopIfTrue="1" operator="containsText" text="DM">
      <formula>NOT(ISERROR(SEARCH("DM",AE346)))</formula>
    </cfRule>
    <cfRule type="containsText" dxfId="26709" priority="46612" stopIfTrue="1" operator="containsText" text="5DOM">
      <formula>NOT(ISERROR(SEARCH("5DOM",AE346)))</formula>
    </cfRule>
    <cfRule type="containsText" dxfId="26708" priority="46613" stopIfTrue="1" operator="containsText" text="DOM">
      <formula>NOT(ISERROR(SEARCH("DOM",AE346)))</formula>
    </cfRule>
    <cfRule type="containsText" dxfId="26707" priority="46614" stopIfTrue="1" operator="containsText" text="DLP">
      <formula>NOT(ISERROR(SEARCH("DLP",AE346)))</formula>
    </cfRule>
    <cfRule type="containsText" dxfId="26706" priority="46615" stopIfTrue="1" operator="containsText" text="5HE">
      <formula>NOT(ISERROR(SEARCH("5HE",AE346)))</formula>
    </cfRule>
    <cfRule type="containsText" dxfId="26705" priority="46616" stopIfTrue="1" operator="containsText" text="4HE">
      <formula>NOT(ISERROR(SEARCH("4HE",AE346)))</formula>
    </cfRule>
    <cfRule type="containsText" dxfId="26704" priority="46617" stopIfTrue="1" operator="containsText" text="3HE">
      <formula>NOT(ISERROR(SEARCH("3HE",AE346)))</formula>
    </cfRule>
    <cfRule type="containsText" dxfId="26703" priority="46618" stopIfTrue="1" operator="containsText" text="2HE">
      <formula>NOT(ISERROR(SEARCH("2HE",AE346)))</formula>
    </cfRule>
    <cfRule type="containsText" dxfId="26702" priority="46619" stopIfTrue="1" operator="containsText" text="1HE">
      <formula>NOT(ISERROR(SEARCH("1HE",AE346)))</formula>
    </cfRule>
    <cfRule type="containsText" dxfId="26701" priority="46620" stopIfTrue="1" operator="containsText" text="MINA">
      <formula>NOT(ISERROR(SEARCH("MINA",AE346)))</formula>
    </cfRule>
    <cfRule type="containsText" dxfId="26700" priority="46621" stopIfTrue="1" operator="containsText" text="8TD">
      <formula>NOT(ISERROR(SEARCH("8TD",AE346)))</formula>
    </cfRule>
  </conditionalFormatting>
  <conditionalFormatting sqref="AE346">
    <cfRule type="containsText" dxfId="26699" priority="46604" stopIfTrue="1" operator="containsText" text="8TDT">
      <formula>NOT(ISERROR(SEARCH("8TDT",AE346)))</formula>
    </cfRule>
  </conditionalFormatting>
  <conditionalFormatting sqref="AL346">
    <cfRule type="containsText" dxfId="26698" priority="46587" stopIfTrue="1" operator="containsText" text="VAC">
      <formula>NOT(ISERROR(SEARCH("VAC",AL346)))</formula>
    </cfRule>
    <cfRule type="containsText" priority="46588" stopIfTrue="1" operator="containsText" text="0">
      <formula>NOT(ISERROR(SEARCH("0",AL346)))</formula>
    </cfRule>
    <cfRule type="containsText" dxfId="26697" priority="46589" stopIfTrue="1" operator="containsText" text="S">
      <formula>NOT(ISERROR(SEARCH("S",AL346)))</formula>
    </cfRule>
    <cfRule type="containsText" dxfId="26696" priority="46590" stopIfTrue="1" operator="containsText" text="F">
      <formula>NOT(ISERROR(SEARCH("F",AL346)))</formula>
    </cfRule>
    <cfRule type="containsText" dxfId="26695" priority="46591" stopIfTrue="1" operator="containsText" text="P">
      <formula>NOT(ISERROR(SEARCH("P",AL346)))</formula>
    </cfRule>
    <cfRule type="containsText" dxfId="26694" priority="46592" stopIfTrue="1" operator="containsText" text="LNP">
      <formula>NOT(ISERROR(SEARCH("LNP",AL346)))</formula>
    </cfRule>
    <cfRule type="containsText" dxfId="26693" priority="46593" stopIfTrue="1" operator="containsText" text="DM">
      <formula>NOT(ISERROR(SEARCH("DM",AL346)))</formula>
    </cfRule>
    <cfRule type="containsText" dxfId="26692" priority="46594" stopIfTrue="1" operator="containsText" text="5DOM">
      <formula>NOT(ISERROR(SEARCH("5DOM",AL346)))</formula>
    </cfRule>
    <cfRule type="containsText" dxfId="26691" priority="46595" stopIfTrue="1" operator="containsText" text="DOM">
      <formula>NOT(ISERROR(SEARCH("DOM",AL346)))</formula>
    </cfRule>
    <cfRule type="containsText" dxfId="26690" priority="46596" stopIfTrue="1" operator="containsText" text="DLP">
      <formula>NOT(ISERROR(SEARCH("DLP",AL346)))</formula>
    </cfRule>
    <cfRule type="containsText" dxfId="26689" priority="46597" stopIfTrue="1" operator="containsText" text="5HE">
      <formula>NOT(ISERROR(SEARCH("5HE",AL346)))</formula>
    </cfRule>
    <cfRule type="containsText" dxfId="26688" priority="46598" stopIfTrue="1" operator="containsText" text="4HE">
      <formula>NOT(ISERROR(SEARCH("4HE",AL346)))</formula>
    </cfRule>
    <cfRule type="containsText" dxfId="26687" priority="46599" stopIfTrue="1" operator="containsText" text="3HE">
      <formula>NOT(ISERROR(SEARCH("3HE",AL346)))</formula>
    </cfRule>
    <cfRule type="containsText" dxfId="26686" priority="46600" stopIfTrue="1" operator="containsText" text="2HE">
      <formula>NOT(ISERROR(SEARCH("2HE",AL346)))</formula>
    </cfRule>
    <cfRule type="containsText" dxfId="26685" priority="46601" stopIfTrue="1" operator="containsText" text="1HE">
      <formula>NOT(ISERROR(SEARCH("1HE",AL346)))</formula>
    </cfRule>
    <cfRule type="containsText" dxfId="26684" priority="46602" stopIfTrue="1" operator="containsText" text="MINA">
      <formula>NOT(ISERROR(SEARCH("MINA",AL346)))</formula>
    </cfRule>
    <cfRule type="containsText" dxfId="26683" priority="46603" stopIfTrue="1" operator="containsText" text="8TD">
      <formula>NOT(ISERROR(SEARCH("8TD",AL346)))</formula>
    </cfRule>
  </conditionalFormatting>
  <conditionalFormatting sqref="AL346">
    <cfRule type="containsText" dxfId="26682" priority="46586" stopIfTrue="1" operator="containsText" text="8TDT">
      <formula>NOT(ISERROR(SEARCH("8TDT",AL346)))</formula>
    </cfRule>
  </conditionalFormatting>
  <conditionalFormatting sqref="AL346">
    <cfRule type="containsText" dxfId="26681" priority="46569" stopIfTrue="1" operator="containsText" text="VAC">
      <formula>NOT(ISERROR(SEARCH("VAC",AL346)))</formula>
    </cfRule>
    <cfRule type="containsText" priority="46570" stopIfTrue="1" operator="containsText" text="0">
      <formula>NOT(ISERROR(SEARCH("0",AL346)))</formula>
    </cfRule>
    <cfRule type="containsText" dxfId="26680" priority="46571" stopIfTrue="1" operator="containsText" text="S">
      <formula>NOT(ISERROR(SEARCH("S",AL346)))</formula>
    </cfRule>
    <cfRule type="containsText" dxfId="26679" priority="46572" stopIfTrue="1" operator="containsText" text="F">
      <formula>NOT(ISERROR(SEARCH("F",AL346)))</formula>
    </cfRule>
    <cfRule type="containsText" dxfId="26678" priority="46573" stopIfTrue="1" operator="containsText" text="P">
      <formula>NOT(ISERROR(SEARCH("P",AL346)))</formula>
    </cfRule>
    <cfRule type="containsText" dxfId="26677" priority="46574" stopIfTrue="1" operator="containsText" text="LNP">
      <formula>NOT(ISERROR(SEARCH("LNP",AL346)))</formula>
    </cfRule>
    <cfRule type="containsText" dxfId="26676" priority="46575" stopIfTrue="1" operator="containsText" text="DM">
      <formula>NOT(ISERROR(SEARCH("DM",AL346)))</formula>
    </cfRule>
    <cfRule type="containsText" dxfId="26675" priority="46576" stopIfTrue="1" operator="containsText" text="5DOM">
      <formula>NOT(ISERROR(SEARCH("5DOM",AL346)))</formula>
    </cfRule>
    <cfRule type="containsText" dxfId="26674" priority="46577" stopIfTrue="1" operator="containsText" text="DOM">
      <formula>NOT(ISERROR(SEARCH("DOM",AL346)))</formula>
    </cfRule>
    <cfRule type="containsText" dxfId="26673" priority="46578" stopIfTrue="1" operator="containsText" text="DLP">
      <formula>NOT(ISERROR(SEARCH("DLP",AL346)))</formula>
    </cfRule>
    <cfRule type="containsText" dxfId="26672" priority="46579" stopIfTrue="1" operator="containsText" text="5HE">
      <formula>NOT(ISERROR(SEARCH("5HE",AL346)))</formula>
    </cfRule>
    <cfRule type="containsText" dxfId="26671" priority="46580" stopIfTrue="1" operator="containsText" text="4HE">
      <formula>NOT(ISERROR(SEARCH("4HE",AL346)))</formula>
    </cfRule>
    <cfRule type="containsText" dxfId="26670" priority="46581" stopIfTrue="1" operator="containsText" text="3HE">
      <formula>NOT(ISERROR(SEARCH("3HE",AL346)))</formula>
    </cfRule>
    <cfRule type="containsText" dxfId="26669" priority="46582" stopIfTrue="1" operator="containsText" text="2HE">
      <formula>NOT(ISERROR(SEARCH("2HE",AL346)))</formula>
    </cfRule>
    <cfRule type="containsText" dxfId="26668" priority="46583" stopIfTrue="1" operator="containsText" text="1HE">
      <formula>NOT(ISERROR(SEARCH("1HE",AL346)))</formula>
    </cfRule>
    <cfRule type="containsText" dxfId="26667" priority="46584" stopIfTrue="1" operator="containsText" text="MINA">
      <formula>NOT(ISERROR(SEARCH("MINA",AL346)))</formula>
    </cfRule>
    <cfRule type="containsText" dxfId="26666" priority="46585" stopIfTrue="1" operator="containsText" text="8TD">
      <formula>NOT(ISERROR(SEARCH("8TD",AL346)))</formula>
    </cfRule>
  </conditionalFormatting>
  <conditionalFormatting sqref="AL346">
    <cfRule type="containsText" dxfId="26665" priority="46568" stopIfTrue="1" operator="containsText" text="8TDT">
      <formula>NOT(ISERROR(SEARCH("8TDT",AL346)))</formula>
    </cfRule>
  </conditionalFormatting>
  <conditionalFormatting sqref="AL350">
    <cfRule type="containsText" dxfId="26664" priority="46551" stopIfTrue="1" operator="containsText" text="VAC">
      <formula>NOT(ISERROR(SEARCH("VAC",AL350)))</formula>
    </cfRule>
    <cfRule type="containsText" priority="46552" stopIfTrue="1" operator="containsText" text="0">
      <formula>NOT(ISERROR(SEARCH("0",AL350)))</formula>
    </cfRule>
    <cfRule type="containsText" dxfId="26663" priority="46553" stopIfTrue="1" operator="containsText" text="S">
      <formula>NOT(ISERROR(SEARCH("S",AL350)))</formula>
    </cfRule>
    <cfRule type="containsText" dxfId="26662" priority="46554" stopIfTrue="1" operator="containsText" text="F">
      <formula>NOT(ISERROR(SEARCH("F",AL350)))</formula>
    </cfRule>
    <cfRule type="containsText" dxfId="26661" priority="46555" stopIfTrue="1" operator="containsText" text="P">
      <formula>NOT(ISERROR(SEARCH("P",AL350)))</formula>
    </cfRule>
    <cfRule type="containsText" dxfId="26660" priority="46556" stopIfTrue="1" operator="containsText" text="LNP">
      <formula>NOT(ISERROR(SEARCH("LNP",AL350)))</formula>
    </cfRule>
    <cfRule type="containsText" dxfId="26659" priority="46557" stopIfTrue="1" operator="containsText" text="DM">
      <formula>NOT(ISERROR(SEARCH("DM",AL350)))</formula>
    </cfRule>
    <cfRule type="containsText" dxfId="26658" priority="46558" stopIfTrue="1" operator="containsText" text="5DOM">
      <formula>NOT(ISERROR(SEARCH("5DOM",AL350)))</formula>
    </cfRule>
    <cfRule type="containsText" dxfId="26657" priority="46559" stopIfTrue="1" operator="containsText" text="DOM">
      <formula>NOT(ISERROR(SEARCH("DOM",AL350)))</formula>
    </cfRule>
    <cfRule type="containsText" dxfId="26656" priority="46560" stopIfTrue="1" operator="containsText" text="DLP">
      <formula>NOT(ISERROR(SEARCH("DLP",AL350)))</formula>
    </cfRule>
    <cfRule type="containsText" dxfId="26655" priority="46561" stopIfTrue="1" operator="containsText" text="5HE">
      <formula>NOT(ISERROR(SEARCH("5HE",AL350)))</formula>
    </cfRule>
    <cfRule type="containsText" dxfId="26654" priority="46562" stopIfTrue="1" operator="containsText" text="4HE">
      <formula>NOT(ISERROR(SEARCH("4HE",AL350)))</formula>
    </cfRule>
    <cfRule type="containsText" dxfId="26653" priority="46563" stopIfTrue="1" operator="containsText" text="3HE">
      <formula>NOT(ISERROR(SEARCH("3HE",AL350)))</formula>
    </cfRule>
    <cfRule type="containsText" dxfId="26652" priority="46564" stopIfTrue="1" operator="containsText" text="2HE">
      <formula>NOT(ISERROR(SEARCH("2HE",AL350)))</formula>
    </cfRule>
    <cfRule type="containsText" dxfId="26651" priority="46565" stopIfTrue="1" operator="containsText" text="1HE">
      <formula>NOT(ISERROR(SEARCH("1HE",AL350)))</formula>
    </cfRule>
    <cfRule type="containsText" dxfId="26650" priority="46566" stopIfTrue="1" operator="containsText" text="MINA">
      <formula>NOT(ISERROR(SEARCH("MINA",AL350)))</formula>
    </cfRule>
    <cfRule type="containsText" dxfId="26649" priority="46567" stopIfTrue="1" operator="containsText" text="8TD">
      <formula>NOT(ISERROR(SEARCH("8TD",AL350)))</formula>
    </cfRule>
  </conditionalFormatting>
  <conditionalFormatting sqref="AL350">
    <cfRule type="containsText" dxfId="26648" priority="46550" stopIfTrue="1" operator="containsText" text="8TDT">
      <formula>NOT(ISERROR(SEARCH("8TDT",AL350)))</formula>
    </cfRule>
  </conditionalFormatting>
  <conditionalFormatting sqref="AL350">
    <cfRule type="containsText" dxfId="26647" priority="46533" stopIfTrue="1" operator="containsText" text="VAC">
      <formula>NOT(ISERROR(SEARCH("VAC",AL350)))</formula>
    </cfRule>
    <cfRule type="containsText" priority="46534" stopIfTrue="1" operator="containsText" text="0">
      <formula>NOT(ISERROR(SEARCH("0",AL350)))</formula>
    </cfRule>
    <cfRule type="containsText" dxfId="26646" priority="46535" stopIfTrue="1" operator="containsText" text="S">
      <formula>NOT(ISERROR(SEARCH("S",AL350)))</formula>
    </cfRule>
    <cfRule type="containsText" dxfId="26645" priority="46536" stopIfTrue="1" operator="containsText" text="F">
      <formula>NOT(ISERROR(SEARCH("F",AL350)))</formula>
    </cfRule>
    <cfRule type="containsText" dxfId="26644" priority="46537" stopIfTrue="1" operator="containsText" text="P">
      <formula>NOT(ISERROR(SEARCH("P",AL350)))</formula>
    </cfRule>
    <cfRule type="containsText" dxfId="26643" priority="46538" stopIfTrue="1" operator="containsText" text="LNP">
      <formula>NOT(ISERROR(SEARCH("LNP",AL350)))</formula>
    </cfRule>
    <cfRule type="containsText" dxfId="26642" priority="46539" stopIfTrue="1" operator="containsText" text="DM">
      <formula>NOT(ISERROR(SEARCH("DM",AL350)))</formula>
    </cfRule>
    <cfRule type="containsText" dxfId="26641" priority="46540" stopIfTrue="1" operator="containsText" text="5DOM">
      <formula>NOT(ISERROR(SEARCH("5DOM",AL350)))</formula>
    </cfRule>
    <cfRule type="containsText" dxfId="26640" priority="46541" stopIfTrue="1" operator="containsText" text="DOM">
      <formula>NOT(ISERROR(SEARCH("DOM",AL350)))</formula>
    </cfRule>
    <cfRule type="containsText" dxfId="26639" priority="46542" stopIfTrue="1" operator="containsText" text="DLP">
      <formula>NOT(ISERROR(SEARCH("DLP",AL350)))</formula>
    </cfRule>
    <cfRule type="containsText" dxfId="26638" priority="46543" stopIfTrue="1" operator="containsText" text="5HE">
      <formula>NOT(ISERROR(SEARCH("5HE",AL350)))</formula>
    </cfRule>
    <cfRule type="containsText" dxfId="26637" priority="46544" stopIfTrue="1" operator="containsText" text="4HE">
      <formula>NOT(ISERROR(SEARCH("4HE",AL350)))</formula>
    </cfRule>
    <cfRule type="containsText" dxfId="26636" priority="46545" stopIfTrue="1" operator="containsText" text="3HE">
      <formula>NOT(ISERROR(SEARCH("3HE",AL350)))</formula>
    </cfRule>
    <cfRule type="containsText" dxfId="26635" priority="46546" stopIfTrue="1" operator="containsText" text="2HE">
      <formula>NOT(ISERROR(SEARCH("2HE",AL350)))</formula>
    </cfRule>
    <cfRule type="containsText" dxfId="26634" priority="46547" stopIfTrue="1" operator="containsText" text="1HE">
      <formula>NOT(ISERROR(SEARCH("1HE",AL350)))</formula>
    </cfRule>
    <cfRule type="containsText" dxfId="26633" priority="46548" stopIfTrue="1" operator="containsText" text="MINA">
      <formula>NOT(ISERROR(SEARCH("MINA",AL350)))</formula>
    </cfRule>
    <cfRule type="containsText" dxfId="26632" priority="46549" stopIfTrue="1" operator="containsText" text="8TD">
      <formula>NOT(ISERROR(SEARCH("8TD",AL350)))</formula>
    </cfRule>
  </conditionalFormatting>
  <conditionalFormatting sqref="AL350">
    <cfRule type="containsText" dxfId="26631" priority="46532" stopIfTrue="1" operator="containsText" text="8TDT">
      <formula>NOT(ISERROR(SEARCH("8TDT",AL350)))</formula>
    </cfRule>
  </conditionalFormatting>
  <conditionalFormatting sqref="AJ248">
    <cfRule type="containsText" dxfId="26630" priority="46515" stopIfTrue="1" operator="containsText" text="VAC">
      <formula>NOT(ISERROR(SEARCH("VAC",AJ248)))</formula>
    </cfRule>
    <cfRule type="containsText" priority="46516" stopIfTrue="1" operator="containsText" text="0">
      <formula>NOT(ISERROR(SEARCH("0",AJ248)))</formula>
    </cfRule>
    <cfRule type="containsText" dxfId="26629" priority="46517" stopIfTrue="1" operator="containsText" text="S">
      <formula>NOT(ISERROR(SEARCH("S",AJ248)))</formula>
    </cfRule>
    <cfRule type="containsText" dxfId="26628" priority="46518" stopIfTrue="1" operator="containsText" text="F">
      <formula>NOT(ISERROR(SEARCH("F",AJ248)))</formula>
    </cfRule>
    <cfRule type="containsText" dxfId="26627" priority="46519" stopIfTrue="1" operator="containsText" text="P">
      <formula>NOT(ISERROR(SEARCH("P",AJ248)))</formula>
    </cfRule>
    <cfRule type="containsText" dxfId="26626" priority="46520" stopIfTrue="1" operator="containsText" text="LNP">
      <formula>NOT(ISERROR(SEARCH("LNP",AJ248)))</formula>
    </cfRule>
    <cfRule type="containsText" dxfId="26625" priority="46521" stopIfTrue="1" operator="containsText" text="DM">
      <formula>NOT(ISERROR(SEARCH("DM",AJ248)))</formula>
    </cfRule>
    <cfRule type="containsText" dxfId="26624" priority="46522" stopIfTrue="1" operator="containsText" text="5DOM">
      <formula>NOT(ISERROR(SEARCH("5DOM",AJ248)))</formula>
    </cfRule>
    <cfRule type="containsText" dxfId="26623" priority="46523" stopIfTrue="1" operator="containsText" text="DOM">
      <formula>NOT(ISERROR(SEARCH("DOM",AJ248)))</formula>
    </cfRule>
    <cfRule type="containsText" dxfId="26622" priority="46524" stopIfTrue="1" operator="containsText" text="DLP">
      <formula>NOT(ISERROR(SEARCH("DLP",AJ248)))</formula>
    </cfRule>
    <cfRule type="containsText" dxfId="26621" priority="46525" stopIfTrue="1" operator="containsText" text="5HE">
      <formula>NOT(ISERROR(SEARCH("5HE",AJ248)))</formula>
    </cfRule>
    <cfRule type="containsText" dxfId="26620" priority="46526" stopIfTrue="1" operator="containsText" text="4HE">
      <formula>NOT(ISERROR(SEARCH("4HE",AJ248)))</formula>
    </cfRule>
    <cfRule type="containsText" dxfId="26619" priority="46527" stopIfTrue="1" operator="containsText" text="3HE">
      <formula>NOT(ISERROR(SEARCH("3HE",AJ248)))</formula>
    </cfRule>
    <cfRule type="containsText" dxfId="26618" priority="46528" stopIfTrue="1" operator="containsText" text="2HE">
      <formula>NOT(ISERROR(SEARCH("2HE",AJ248)))</formula>
    </cfRule>
    <cfRule type="containsText" dxfId="26617" priority="46529" stopIfTrue="1" operator="containsText" text="1HE">
      <formula>NOT(ISERROR(SEARCH("1HE",AJ248)))</formula>
    </cfRule>
    <cfRule type="containsText" dxfId="26616" priority="46530" stopIfTrue="1" operator="containsText" text="MINA">
      <formula>NOT(ISERROR(SEARCH("MINA",AJ248)))</formula>
    </cfRule>
    <cfRule type="containsText" dxfId="26615" priority="46531" stopIfTrue="1" operator="containsText" text="8TD">
      <formula>NOT(ISERROR(SEARCH("8TD",AJ248)))</formula>
    </cfRule>
  </conditionalFormatting>
  <conditionalFormatting sqref="AJ248">
    <cfRule type="containsText" dxfId="26614" priority="46514" stopIfTrue="1" operator="containsText" text="8TDT">
      <formula>NOT(ISERROR(SEARCH("8TDT",AJ248)))</formula>
    </cfRule>
  </conditionalFormatting>
  <conditionalFormatting sqref="AJ248">
    <cfRule type="containsText" dxfId="26613" priority="46497" stopIfTrue="1" operator="containsText" text="VAC">
      <formula>NOT(ISERROR(SEARCH("VAC",AJ248)))</formula>
    </cfRule>
    <cfRule type="containsText" priority="46498" stopIfTrue="1" operator="containsText" text="0">
      <formula>NOT(ISERROR(SEARCH("0",AJ248)))</formula>
    </cfRule>
    <cfRule type="containsText" dxfId="26612" priority="46499" stopIfTrue="1" operator="containsText" text="S">
      <formula>NOT(ISERROR(SEARCH("S",AJ248)))</formula>
    </cfRule>
    <cfRule type="containsText" dxfId="26611" priority="46500" stopIfTrue="1" operator="containsText" text="F">
      <formula>NOT(ISERROR(SEARCH("F",AJ248)))</formula>
    </cfRule>
    <cfRule type="containsText" dxfId="26610" priority="46501" stopIfTrue="1" operator="containsText" text="P">
      <formula>NOT(ISERROR(SEARCH("P",AJ248)))</formula>
    </cfRule>
    <cfRule type="containsText" dxfId="26609" priority="46502" stopIfTrue="1" operator="containsText" text="LNP">
      <formula>NOT(ISERROR(SEARCH("LNP",AJ248)))</formula>
    </cfRule>
    <cfRule type="containsText" dxfId="26608" priority="46503" stopIfTrue="1" operator="containsText" text="DM">
      <formula>NOT(ISERROR(SEARCH("DM",AJ248)))</formula>
    </cfRule>
    <cfRule type="containsText" dxfId="26607" priority="46504" stopIfTrue="1" operator="containsText" text="5DOM">
      <formula>NOT(ISERROR(SEARCH("5DOM",AJ248)))</formula>
    </cfRule>
    <cfRule type="containsText" dxfId="26606" priority="46505" stopIfTrue="1" operator="containsText" text="DOM">
      <formula>NOT(ISERROR(SEARCH("DOM",AJ248)))</formula>
    </cfRule>
    <cfRule type="containsText" dxfId="26605" priority="46506" stopIfTrue="1" operator="containsText" text="DLP">
      <formula>NOT(ISERROR(SEARCH("DLP",AJ248)))</formula>
    </cfRule>
    <cfRule type="containsText" dxfId="26604" priority="46507" stopIfTrue="1" operator="containsText" text="5HE">
      <formula>NOT(ISERROR(SEARCH("5HE",AJ248)))</formula>
    </cfRule>
    <cfRule type="containsText" dxfId="26603" priority="46508" stopIfTrue="1" operator="containsText" text="4HE">
      <formula>NOT(ISERROR(SEARCH("4HE",AJ248)))</formula>
    </cfRule>
    <cfRule type="containsText" dxfId="26602" priority="46509" stopIfTrue="1" operator="containsText" text="3HE">
      <formula>NOT(ISERROR(SEARCH("3HE",AJ248)))</formula>
    </cfRule>
    <cfRule type="containsText" dxfId="26601" priority="46510" stopIfTrue="1" operator="containsText" text="2HE">
      <formula>NOT(ISERROR(SEARCH("2HE",AJ248)))</formula>
    </cfRule>
    <cfRule type="containsText" dxfId="26600" priority="46511" stopIfTrue="1" operator="containsText" text="1HE">
      <formula>NOT(ISERROR(SEARCH("1HE",AJ248)))</formula>
    </cfRule>
    <cfRule type="containsText" dxfId="26599" priority="46512" stopIfTrue="1" operator="containsText" text="MINA">
      <formula>NOT(ISERROR(SEARCH("MINA",AJ248)))</formula>
    </cfRule>
    <cfRule type="containsText" dxfId="26598" priority="46513" stopIfTrue="1" operator="containsText" text="8TD">
      <formula>NOT(ISERROR(SEARCH("8TD",AJ248)))</formula>
    </cfRule>
  </conditionalFormatting>
  <conditionalFormatting sqref="AJ248">
    <cfRule type="containsText" dxfId="26597" priority="46496" stopIfTrue="1" operator="containsText" text="8TDT">
      <formula>NOT(ISERROR(SEARCH("8TDT",AJ248)))</formula>
    </cfRule>
  </conditionalFormatting>
  <conditionalFormatting sqref="AL248">
    <cfRule type="containsText" dxfId="26596" priority="46479" stopIfTrue="1" operator="containsText" text="VAC">
      <formula>NOT(ISERROR(SEARCH("VAC",AL248)))</formula>
    </cfRule>
    <cfRule type="containsText" priority="46480" stopIfTrue="1" operator="containsText" text="0">
      <formula>NOT(ISERROR(SEARCH("0",AL248)))</formula>
    </cfRule>
    <cfRule type="containsText" dxfId="26595" priority="46481" stopIfTrue="1" operator="containsText" text="S">
      <formula>NOT(ISERROR(SEARCH("S",AL248)))</formula>
    </cfRule>
    <cfRule type="containsText" dxfId="26594" priority="46482" stopIfTrue="1" operator="containsText" text="F">
      <formula>NOT(ISERROR(SEARCH("F",AL248)))</formula>
    </cfRule>
    <cfRule type="containsText" dxfId="26593" priority="46483" stopIfTrue="1" operator="containsText" text="P">
      <formula>NOT(ISERROR(SEARCH("P",AL248)))</formula>
    </cfRule>
    <cfRule type="containsText" dxfId="26592" priority="46484" stopIfTrue="1" operator="containsText" text="LNP">
      <formula>NOT(ISERROR(SEARCH("LNP",AL248)))</formula>
    </cfRule>
    <cfRule type="containsText" dxfId="26591" priority="46485" stopIfTrue="1" operator="containsText" text="DM">
      <formula>NOT(ISERROR(SEARCH("DM",AL248)))</formula>
    </cfRule>
    <cfRule type="containsText" dxfId="26590" priority="46486" stopIfTrue="1" operator="containsText" text="5DOM">
      <formula>NOT(ISERROR(SEARCH("5DOM",AL248)))</formula>
    </cfRule>
    <cfRule type="containsText" dxfId="26589" priority="46487" stopIfTrue="1" operator="containsText" text="DOM">
      <formula>NOT(ISERROR(SEARCH("DOM",AL248)))</formula>
    </cfRule>
    <cfRule type="containsText" dxfId="26588" priority="46488" stopIfTrue="1" operator="containsText" text="DLP">
      <formula>NOT(ISERROR(SEARCH("DLP",AL248)))</formula>
    </cfRule>
    <cfRule type="containsText" dxfId="26587" priority="46489" stopIfTrue="1" operator="containsText" text="5HE">
      <formula>NOT(ISERROR(SEARCH("5HE",AL248)))</formula>
    </cfRule>
    <cfRule type="containsText" dxfId="26586" priority="46490" stopIfTrue="1" operator="containsText" text="4HE">
      <formula>NOT(ISERROR(SEARCH("4HE",AL248)))</formula>
    </cfRule>
    <cfRule type="containsText" dxfId="26585" priority="46491" stopIfTrue="1" operator="containsText" text="3HE">
      <formula>NOT(ISERROR(SEARCH("3HE",AL248)))</formula>
    </cfRule>
    <cfRule type="containsText" dxfId="26584" priority="46492" stopIfTrue="1" operator="containsText" text="2HE">
      <formula>NOT(ISERROR(SEARCH("2HE",AL248)))</formula>
    </cfRule>
    <cfRule type="containsText" dxfId="26583" priority="46493" stopIfTrue="1" operator="containsText" text="1HE">
      <formula>NOT(ISERROR(SEARCH("1HE",AL248)))</formula>
    </cfRule>
    <cfRule type="containsText" dxfId="26582" priority="46494" stopIfTrue="1" operator="containsText" text="MINA">
      <formula>NOT(ISERROR(SEARCH("MINA",AL248)))</formula>
    </cfRule>
    <cfRule type="containsText" dxfId="26581" priority="46495" stopIfTrue="1" operator="containsText" text="8TD">
      <formula>NOT(ISERROR(SEARCH("8TD",AL248)))</formula>
    </cfRule>
  </conditionalFormatting>
  <conditionalFormatting sqref="AL248">
    <cfRule type="containsText" dxfId="26580" priority="46478" stopIfTrue="1" operator="containsText" text="8TDT">
      <formula>NOT(ISERROR(SEARCH("8TDT",AL248)))</formula>
    </cfRule>
  </conditionalFormatting>
  <conditionalFormatting sqref="AL248">
    <cfRule type="containsText" dxfId="26579" priority="46461" stopIfTrue="1" operator="containsText" text="VAC">
      <formula>NOT(ISERROR(SEARCH("VAC",AL248)))</formula>
    </cfRule>
    <cfRule type="containsText" priority="46462" stopIfTrue="1" operator="containsText" text="0">
      <formula>NOT(ISERROR(SEARCH("0",AL248)))</formula>
    </cfRule>
    <cfRule type="containsText" dxfId="26578" priority="46463" stopIfTrue="1" operator="containsText" text="S">
      <formula>NOT(ISERROR(SEARCH("S",AL248)))</formula>
    </cfRule>
    <cfRule type="containsText" dxfId="26577" priority="46464" stopIfTrue="1" operator="containsText" text="F">
      <formula>NOT(ISERROR(SEARCH("F",AL248)))</formula>
    </cfRule>
    <cfRule type="containsText" dxfId="26576" priority="46465" stopIfTrue="1" operator="containsText" text="P">
      <formula>NOT(ISERROR(SEARCH("P",AL248)))</formula>
    </cfRule>
    <cfRule type="containsText" dxfId="26575" priority="46466" stopIfTrue="1" operator="containsText" text="LNP">
      <formula>NOT(ISERROR(SEARCH("LNP",AL248)))</formula>
    </cfRule>
    <cfRule type="containsText" dxfId="26574" priority="46467" stopIfTrue="1" operator="containsText" text="DM">
      <formula>NOT(ISERROR(SEARCH("DM",AL248)))</formula>
    </cfRule>
    <cfRule type="containsText" dxfId="26573" priority="46468" stopIfTrue="1" operator="containsText" text="5DOM">
      <formula>NOT(ISERROR(SEARCH("5DOM",AL248)))</formula>
    </cfRule>
    <cfRule type="containsText" dxfId="26572" priority="46469" stopIfTrue="1" operator="containsText" text="DOM">
      <formula>NOT(ISERROR(SEARCH("DOM",AL248)))</formula>
    </cfRule>
    <cfRule type="containsText" dxfId="26571" priority="46470" stopIfTrue="1" operator="containsText" text="DLP">
      <formula>NOT(ISERROR(SEARCH("DLP",AL248)))</formula>
    </cfRule>
    <cfRule type="containsText" dxfId="26570" priority="46471" stopIfTrue="1" operator="containsText" text="5HE">
      <formula>NOT(ISERROR(SEARCH("5HE",AL248)))</formula>
    </cfRule>
    <cfRule type="containsText" dxfId="26569" priority="46472" stopIfTrue="1" operator="containsText" text="4HE">
      <formula>NOT(ISERROR(SEARCH("4HE",AL248)))</formula>
    </cfRule>
    <cfRule type="containsText" dxfId="26568" priority="46473" stopIfTrue="1" operator="containsText" text="3HE">
      <formula>NOT(ISERROR(SEARCH("3HE",AL248)))</formula>
    </cfRule>
    <cfRule type="containsText" dxfId="26567" priority="46474" stopIfTrue="1" operator="containsText" text="2HE">
      <formula>NOT(ISERROR(SEARCH("2HE",AL248)))</formula>
    </cfRule>
    <cfRule type="containsText" dxfId="26566" priority="46475" stopIfTrue="1" operator="containsText" text="1HE">
      <formula>NOT(ISERROR(SEARCH("1HE",AL248)))</formula>
    </cfRule>
    <cfRule type="containsText" dxfId="26565" priority="46476" stopIfTrue="1" operator="containsText" text="MINA">
      <formula>NOT(ISERROR(SEARCH("MINA",AL248)))</formula>
    </cfRule>
    <cfRule type="containsText" dxfId="26564" priority="46477" stopIfTrue="1" operator="containsText" text="8TD">
      <formula>NOT(ISERROR(SEARCH("8TD",AL248)))</formula>
    </cfRule>
  </conditionalFormatting>
  <conditionalFormatting sqref="AL248">
    <cfRule type="containsText" dxfId="26563" priority="46460" stopIfTrue="1" operator="containsText" text="8TDT">
      <formula>NOT(ISERROR(SEARCH("8TDT",AL248)))</formula>
    </cfRule>
  </conditionalFormatting>
  <conditionalFormatting sqref="J348:K348 M348:O348">
    <cfRule type="containsText" dxfId="26562" priority="46443" stopIfTrue="1" operator="containsText" text="VAC">
      <formula>NOT(ISERROR(SEARCH("VAC",J348)))</formula>
    </cfRule>
    <cfRule type="containsText" priority="46444" stopIfTrue="1" operator="containsText" text="0">
      <formula>NOT(ISERROR(SEARCH("0",J348)))</formula>
    </cfRule>
    <cfRule type="containsText" dxfId="26561" priority="46445" stopIfTrue="1" operator="containsText" text="S">
      <formula>NOT(ISERROR(SEARCH("S",J348)))</formula>
    </cfRule>
    <cfRule type="containsText" dxfId="26560" priority="46446" stopIfTrue="1" operator="containsText" text="F">
      <formula>NOT(ISERROR(SEARCH("F",J348)))</formula>
    </cfRule>
    <cfRule type="containsText" dxfId="26559" priority="46447" stopIfTrue="1" operator="containsText" text="P">
      <formula>NOT(ISERROR(SEARCH("P",J348)))</formula>
    </cfRule>
    <cfRule type="containsText" dxfId="26558" priority="46448" stopIfTrue="1" operator="containsText" text="LNP">
      <formula>NOT(ISERROR(SEARCH("LNP",J348)))</formula>
    </cfRule>
    <cfRule type="containsText" dxfId="26557" priority="46449" stopIfTrue="1" operator="containsText" text="DM">
      <formula>NOT(ISERROR(SEARCH("DM",J348)))</formula>
    </cfRule>
    <cfRule type="containsText" dxfId="26556" priority="46450" stopIfTrue="1" operator="containsText" text="5DOM">
      <formula>NOT(ISERROR(SEARCH("5DOM",J348)))</formula>
    </cfRule>
    <cfRule type="containsText" dxfId="26555" priority="46451" stopIfTrue="1" operator="containsText" text="DOM">
      <formula>NOT(ISERROR(SEARCH("DOM",J348)))</formula>
    </cfRule>
    <cfRule type="containsText" dxfId="26554" priority="46452" stopIfTrue="1" operator="containsText" text="DLP">
      <formula>NOT(ISERROR(SEARCH("DLP",J348)))</formula>
    </cfRule>
    <cfRule type="containsText" dxfId="26553" priority="46453" stopIfTrue="1" operator="containsText" text="5HE">
      <formula>NOT(ISERROR(SEARCH("5HE",J348)))</formula>
    </cfRule>
    <cfRule type="containsText" dxfId="26552" priority="46454" stopIfTrue="1" operator="containsText" text="4HE">
      <formula>NOT(ISERROR(SEARCH("4HE",J348)))</formula>
    </cfRule>
    <cfRule type="containsText" dxfId="26551" priority="46455" stopIfTrue="1" operator="containsText" text="3HE">
      <formula>NOT(ISERROR(SEARCH("3HE",J348)))</formula>
    </cfRule>
    <cfRule type="containsText" dxfId="26550" priority="46456" stopIfTrue="1" operator="containsText" text="2HE">
      <formula>NOT(ISERROR(SEARCH("2HE",J348)))</formula>
    </cfRule>
    <cfRule type="containsText" dxfId="26549" priority="46457" stopIfTrue="1" operator="containsText" text="1HE">
      <formula>NOT(ISERROR(SEARCH("1HE",J348)))</formula>
    </cfRule>
    <cfRule type="containsText" dxfId="26548" priority="46458" stopIfTrue="1" operator="containsText" text="MINA">
      <formula>NOT(ISERROR(SEARCH("MINA",J348)))</formula>
    </cfRule>
    <cfRule type="containsText" dxfId="26547" priority="46459" stopIfTrue="1" operator="containsText" text="8TD">
      <formula>NOT(ISERROR(SEARCH("8TD",J348)))</formula>
    </cfRule>
  </conditionalFormatting>
  <conditionalFormatting sqref="J348:K348 M348:O348">
    <cfRule type="containsText" dxfId="26546" priority="46442" stopIfTrue="1" operator="containsText" text="8TDT">
      <formula>NOT(ISERROR(SEARCH("8TDT",J348)))</formula>
    </cfRule>
  </conditionalFormatting>
  <conditionalFormatting sqref="K268">
    <cfRule type="containsText" dxfId="26545" priority="46317" stopIfTrue="1" operator="containsText" text="VAC">
      <formula>NOT(ISERROR(SEARCH("VAC",K268)))</formula>
    </cfRule>
    <cfRule type="containsText" priority="46318" stopIfTrue="1" operator="containsText" text="0">
      <formula>NOT(ISERROR(SEARCH("0",K268)))</formula>
    </cfRule>
    <cfRule type="containsText" dxfId="26544" priority="46319" stopIfTrue="1" operator="containsText" text="S">
      <formula>NOT(ISERROR(SEARCH("S",K268)))</formula>
    </cfRule>
    <cfRule type="containsText" dxfId="26543" priority="46320" stopIfTrue="1" operator="containsText" text="F">
      <formula>NOT(ISERROR(SEARCH("F",K268)))</formula>
    </cfRule>
    <cfRule type="containsText" dxfId="26542" priority="46321" stopIfTrue="1" operator="containsText" text="P">
      <formula>NOT(ISERROR(SEARCH("P",K268)))</formula>
    </cfRule>
    <cfRule type="containsText" dxfId="26541" priority="46322" stopIfTrue="1" operator="containsText" text="LNP">
      <formula>NOT(ISERROR(SEARCH("LNP",K268)))</formula>
    </cfRule>
    <cfRule type="containsText" dxfId="26540" priority="46323" stopIfTrue="1" operator="containsText" text="DM">
      <formula>NOT(ISERROR(SEARCH("DM",K268)))</formula>
    </cfRule>
    <cfRule type="containsText" dxfId="26539" priority="46324" stopIfTrue="1" operator="containsText" text="5DOM">
      <formula>NOT(ISERROR(SEARCH("5DOM",K268)))</formula>
    </cfRule>
    <cfRule type="containsText" dxfId="26538" priority="46325" stopIfTrue="1" operator="containsText" text="DOM">
      <formula>NOT(ISERROR(SEARCH("DOM",K268)))</formula>
    </cfRule>
    <cfRule type="containsText" dxfId="26537" priority="46326" stopIfTrue="1" operator="containsText" text="DLP">
      <formula>NOT(ISERROR(SEARCH("DLP",K268)))</formula>
    </cfRule>
    <cfRule type="containsText" dxfId="26536" priority="46327" stopIfTrue="1" operator="containsText" text="5HE">
      <formula>NOT(ISERROR(SEARCH("5HE",K268)))</formula>
    </cfRule>
    <cfRule type="containsText" dxfId="26535" priority="46328" stopIfTrue="1" operator="containsText" text="4HE">
      <formula>NOT(ISERROR(SEARCH("4HE",K268)))</formula>
    </cfRule>
    <cfRule type="containsText" dxfId="26534" priority="46329" stopIfTrue="1" operator="containsText" text="3HE">
      <formula>NOT(ISERROR(SEARCH("3HE",K268)))</formula>
    </cfRule>
    <cfRule type="containsText" dxfId="26533" priority="46330" stopIfTrue="1" operator="containsText" text="2HE">
      <formula>NOT(ISERROR(SEARCH("2HE",K268)))</formula>
    </cfRule>
    <cfRule type="containsText" dxfId="26532" priority="46331" stopIfTrue="1" operator="containsText" text="1HE">
      <formula>NOT(ISERROR(SEARCH("1HE",K268)))</formula>
    </cfRule>
    <cfRule type="containsText" dxfId="26531" priority="46332" stopIfTrue="1" operator="containsText" text="MINA">
      <formula>NOT(ISERROR(SEARCH("MINA",K268)))</formula>
    </cfRule>
    <cfRule type="containsText" dxfId="26530" priority="46333" stopIfTrue="1" operator="containsText" text="8TD">
      <formula>NOT(ISERROR(SEARCH("8TD",K268)))</formula>
    </cfRule>
  </conditionalFormatting>
  <conditionalFormatting sqref="K268">
    <cfRule type="containsText" dxfId="26529" priority="46316" stopIfTrue="1" operator="containsText" text="8TDT">
      <formula>NOT(ISERROR(SEARCH("8TDT",K268)))</formula>
    </cfRule>
  </conditionalFormatting>
  <conditionalFormatting sqref="K262">
    <cfRule type="containsText" dxfId="26528" priority="46263" stopIfTrue="1" operator="containsText" text="VAC">
      <formula>NOT(ISERROR(SEARCH("VAC",K262)))</formula>
    </cfRule>
    <cfRule type="containsText" priority="46264" stopIfTrue="1" operator="containsText" text="0">
      <formula>NOT(ISERROR(SEARCH("0",K262)))</formula>
    </cfRule>
    <cfRule type="containsText" dxfId="26527" priority="46265" stopIfTrue="1" operator="containsText" text="S">
      <formula>NOT(ISERROR(SEARCH("S",K262)))</formula>
    </cfRule>
    <cfRule type="containsText" dxfId="26526" priority="46266" stopIfTrue="1" operator="containsText" text="F">
      <formula>NOT(ISERROR(SEARCH("F",K262)))</formula>
    </cfRule>
    <cfRule type="containsText" dxfId="26525" priority="46267" stopIfTrue="1" operator="containsText" text="P">
      <formula>NOT(ISERROR(SEARCH("P",K262)))</formula>
    </cfRule>
    <cfRule type="containsText" dxfId="26524" priority="46268" stopIfTrue="1" operator="containsText" text="LNP">
      <formula>NOT(ISERROR(SEARCH("LNP",K262)))</formula>
    </cfRule>
    <cfRule type="containsText" dxfId="26523" priority="46269" stopIfTrue="1" operator="containsText" text="DM">
      <formula>NOT(ISERROR(SEARCH("DM",K262)))</formula>
    </cfRule>
    <cfRule type="containsText" dxfId="26522" priority="46270" stopIfTrue="1" operator="containsText" text="5DOM">
      <formula>NOT(ISERROR(SEARCH("5DOM",K262)))</formula>
    </cfRule>
    <cfRule type="containsText" dxfId="26521" priority="46271" stopIfTrue="1" operator="containsText" text="DOM">
      <formula>NOT(ISERROR(SEARCH("DOM",K262)))</formula>
    </cfRule>
    <cfRule type="containsText" dxfId="26520" priority="46272" stopIfTrue="1" operator="containsText" text="DLP">
      <formula>NOT(ISERROR(SEARCH("DLP",K262)))</formula>
    </cfRule>
    <cfRule type="containsText" dxfId="26519" priority="46273" stopIfTrue="1" operator="containsText" text="5HE">
      <formula>NOT(ISERROR(SEARCH("5HE",K262)))</formula>
    </cfRule>
    <cfRule type="containsText" dxfId="26518" priority="46274" stopIfTrue="1" operator="containsText" text="4HE">
      <formula>NOT(ISERROR(SEARCH("4HE",K262)))</formula>
    </cfRule>
    <cfRule type="containsText" dxfId="26517" priority="46275" stopIfTrue="1" operator="containsText" text="3HE">
      <formula>NOT(ISERROR(SEARCH("3HE",K262)))</formula>
    </cfRule>
    <cfRule type="containsText" dxfId="26516" priority="46276" stopIfTrue="1" operator="containsText" text="2HE">
      <formula>NOT(ISERROR(SEARCH("2HE",K262)))</formula>
    </cfRule>
    <cfRule type="containsText" dxfId="26515" priority="46277" stopIfTrue="1" operator="containsText" text="1HE">
      <formula>NOT(ISERROR(SEARCH("1HE",K262)))</formula>
    </cfRule>
    <cfRule type="containsText" dxfId="26514" priority="46278" stopIfTrue="1" operator="containsText" text="MINA">
      <formula>NOT(ISERROR(SEARCH("MINA",K262)))</formula>
    </cfRule>
    <cfRule type="containsText" dxfId="26513" priority="46279" stopIfTrue="1" operator="containsText" text="8TD">
      <formula>NOT(ISERROR(SEARCH("8TD",K262)))</formula>
    </cfRule>
  </conditionalFormatting>
  <conditionalFormatting sqref="K262">
    <cfRule type="containsText" dxfId="26512" priority="46262" stopIfTrue="1" operator="containsText" text="8TDT">
      <formula>NOT(ISERROR(SEARCH("8TDT",K262)))</formula>
    </cfRule>
  </conditionalFormatting>
  <conditionalFormatting sqref="K248">
    <cfRule type="containsText" dxfId="26511" priority="46245" stopIfTrue="1" operator="containsText" text="VAC">
      <formula>NOT(ISERROR(SEARCH("VAC",K248)))</formula>
    </cfRule>
    <cfRule type="containsText" priority="46246" stopIfTrue="1" operator="containsText" text="0">
      <formula>NOT(ISERROR(SEARCH("0",K248)))</formula>
    </cfRule>
    <cfRule type="containsText" dxfId="26510" priority="46247" stopIfTrue="1" operator="containsText" text="S">
      <formula>NOT(ISERROR(SEARCH("S",K248)))</formula>
    </cfRule>
    <cfRule type="containsText" dxfId="26509" priority="46248" stopIfTrue="1" operator="containsText" text="F">
      <formula>NOT(ISERROR(SEARCH("F",K248)))</formula>
    </cfRule>
    <cfRule type="containsText" dxfId="26508" priority="46249" stopIfTrue="1" operator="containsText" text="P">
      <formula>NOT(ISERROR(SEARCH("P",K248)))</formula>
    </cfRule>
    <cfRule type="containsText" dxfId="26507" priority="46250" stopIfTrue="1" operator="containsText" text="LNP">
      <formula>NOT(ISERROR(SEARCH("LNP",K248)))</formula>
    </cfRule>
    <cfRule type="containsText" dxfId="26506" priority="46251" stopIfTrue="1" operator="containsText" text="DM">
      <formula>NOT(ISERROR(SEARCH("DM",K248)))</formula>
    </cfRule>
    <cfRule type="containsText" dxfId="26505" priority="46252" stopIfTrue="1" operator="containsText" text="5DOM">
      <formula>NOT(ISERROR(SEARCH("5DOM",K248)))</formula>
    </cfRule>
    <cfRule type="containsText" dxfId="26504" priority="46253" stopIfTrue="1" operator="containsText" text="DOM">
      <formula>NOT(ISERROR(SEARCH("DOM",K248)))</formula>
    </cfRule>
    <cfRule type="containsText" dxfId="26503" priority="46254" stopIfTrue="1" operator="containsText" text="DLP">
      <formula>NOT(ISERROR(SEARCH("DLP",K248)))</formula>
    </cfRule>
    <cfRule type="containsText" dxfId="26502" priority="46255" stopIfTrue="1" operator="containsText" text="5HE">
      <formula>NOT(ISERROR(SEARCH("5HE",K248)))</formula>
    </cfRule>
    <cfRule type="containsText" dxfId="26501" priority="46256" stopIfTrue="1" operator="containsText" text="4HE">
      <formula>NOT(ISERROR(SEARCH("4HE",K248)))</formula>
    </cfRule>
    <cfRule type="containsText" dxfId="26500" priority="46257" stopIfTrue="1" operator="containsText" text="3HE">
      <formula>NOT(ISERROR(SEARCH("3HE",K248)))</formula>
    </cfRule>
    <cfRule type="containsText" dxfId="26499" priority="46258" stopIfTrue="1" operator="containsText" text="2HE">
      <formula>NOT(ISERROR(SEARCH("2HE",K248)))</formula>
    </cfRule>
    <cfRule type="containsText" dxfId="26498" priority="46259" stopIfTrue="1" operator="containsText" text="1HE">
      <formula>NOT(ISERROR(SEARCH("1HE",K248)))</formula>
    </cfRule>
    <cfRule type="containsText" dxfId="26497" priority="46260" stopIfTrue="1" operator="containsText" text="MINA">
      <formula>NOT(ISERROR(SEARCH("MINA",K248)))</formula>
    </cfRule>
    <cfRule type="containsText" dxfId="26496" priority="46261" stopIfTrue="1" operator="containsText" text="8TD">
      <formula>NOT(ISERROR(SEARCH("8TD",K248)))</formula>
    </cfRule>
  </conditionalFormatting>
  <conditionalFormatting sqref="K248">
    <cfRule type="containsText" dxfId="26495" priority="46244" stopIfTrue="1" operator="containsText" text="8TDT">
      <formula>NOT(ISERROR(SEARCH("8TDT",K248)))</formula>
    </cfRule>
  </conditionalFormatting>
  <conditionalFormatting sqref="R248">
    <cfRule type="containsText" dxfId="26494" priority="46227" stopIfTrue="1" operator="containsText" text="VAC">
      <formula>NOT(ISERROR(SEARCH("VAC",R248)))</formula>
    </cfRule>
    <cfRule type="containsText" priority="46228" stopIfTrue="1" operator="containsText" text="0">
      <formula>NOT(ISERROR(SEARCH("0",R248)))</formula>
    </cfRule>
    <cfRule type="containsText" dxfId="26493" priority="46229" stopIfTrue="1" operator="containsText" text="S">
      <formula>NOT(ISERROR(SEARCH("S",R248)))</formula>
    </cfRule>
    <cfRule type="containsText" dxfId="26492" priority="46230" stopIfTrue="1" operator="containsText" text="F">
      <formula>NOT(ISERROR(SEARCH("F",R248)))</formula>
    </cfRule>
    <cfRule type="containsText" dxfId="26491" priority="46231" stopIfTrue="1" operator="containsText" text="P">
      <formula>NOT(ISERROR(SEARCH("P",R248)))</formula>
    </cfRule>
    <cfRule type="containsText" dxfId="26490" priority="46232" stopIfTrue="1" operator="containsText" text="LNP">
      <formula>NOT(ISERROR(SEARCH("LNP",R248)))</formula>
    </cfRule>
    <cfRule type="containsText" dxfId="26489" priority="46233" stopIfTrue="1" operator="containsText" text="DM">
      <formula>NOT(ISERROR(SEARCH("DM",R248)))</formula>
    </cfRule>
    <cfRule type="containsText" dxfId="26488" priority="46234" stopIfTrue="1" operator="containsText" text="5DOM">
      <formula>NOT(ISERROR(SEARCH("5DOM",R248)))</formula>
    </cfRule>
    <cfRule type="containsText" dxfId="26487" priority="46235" stopIfTrue="1" operator="containsText" text="DOM">
      <formula>NOT(ISERROR(SEARCH("DOM",R248)))</formula>
    </cfRule>
    <cfRule type="containsText" dxfId="26486" priority="46236" stopIfTrue="1" operator="containsText" text="DLP">
      <formula>NOT(ISERROR(SEARCH("DLP",R248)))</formula>
    </cfRule>
    <cfRule type="containsText" dxfId="26485" priority="46237" stopIfTrue="1" operator="containsText" text="5HE">
      <formula>NOT(ISERROR(SEARCH("5HE",R248)))</formula>
    </cfRule>
    <cfRule type="containsText" dxfId="26484" priority="46238" stopIfTrue="1" operator="containsText" text="4HE">
      <formula>NOT(ISERROR(SEARCH("4HE",R248)))</formula>
    </cfRule>
    <cfRule type="containsText" dxfId="26483" priority="46239" stopIfTrue="1" operator="containsText" text="3HE">
      <formula>NOT(ISERROR(SEARCH("3HE",R248)))</formula>
    </cfRule>
    <cfRule type="containsText" dxfId="26482" priority="46240" stopIfTrue="1" operator="containsText" text="2HE">
      <formula>NOT(ISERROR(SEARCH("2HE",R248)))</formula>
    </cfRule>
    <cfRule type="containsText" dxfId="26481" priority="46241" stopIfTrue="1" operator="containsText" text="1HE">
      <formula>NOT(ISERROR(SEARCH("1HE",R248)))</formula>
    </cfRule>
    <cfRule type="containsText" dxfId="26480" priority="46242" stopIfTrue="1" operator="containsText" text="MINA">
      <formula>NOT(ISERROR(SEARCH("MINA",R248)))</formula>
    </cfRule>
    <cfRule type="containsText" dxfId="26479" priority="46243" stopIfTrue="1" operator="containsText" text="8TD">
      <formula>NOT(ISERROR(SEARCH("8TD",R248)))</formula>
    </cfRule>
  </conditionalFormatting>
  <conditionalFormatting sqref="R248">
    <cfRule type="containsText" dxfId="26478" priority="46226" stopIfTrue="1" operator="containsText" text="8TDT">
      <formula>NOT(ISERROR(SEARCH("8TDT",R248)))</formula>
    </cfRule>
  </conditionalFormatting>
  <conditionalFormatting sqref="R262">
    <cfRule type="containsText" dxfId="26477" priority="46191" stopIfTrue="1" operator="containsText" text="VAC">
      <formula>NOT(ISERROR(SEARCH("VAC",R262)))</formula>
    </cfRule>
    <cfRule type="containsText" priority="46192" stopIfTrue="1" operator="containsText" text="0">
      <formula>NOT(ISERROR(SEARCH("0",R262)))</formula>
    </cfRule>
    <cfRule type="containsText" dxfId="26476" priority="46193" stopIfTrue="1" operator="containsText" text="S">
      <formula>NOT(ISERROR(SEARCH("S",R262)))</formula>
    </cfRule>
    <cfRule type="containsText" dxfId="26475" priority="46194" stopIfTrue="1" operator="containsText" text="F">
      <formula>NOT(ISERROR(SEARCH("F",R262)))</formula>
    </cfRule>
    <cfRule type="containsText" dxfId="26474" priority="46195" stopIfTrue="1" operator="containsText" text="P">
      <formula>NOT(ISERROR(SEARCH("P",R262)))</formula>
    </cfRule>
    <cfRule type="containsText" dxfId="26473" priority="46196" stopIfTrue="1" operator="containsText" text="LNP">
      <formula>NOT(ISERROR(SEARCH("LNP",R262)))</formula>
    </cfRule>
    <cfRule type="containsText" dxfId="26472" priority="46197" stopIfTrue="1" operator="containsText" text="DM">
      <formula>NOT(ISERROR(SEARCH("DM",R262)))</formula>
    </cfRule>
    <cfRule type="containsText" dxfId="26471" priority="46198" stopIfTrue="1" operator="containsText" text="5DOM">
      <formula>NOT(ISERROR(SEARCH("5DOM",R262)))</formula>
    </cfRule>
    <cfRule type="containsText" dxfId="26470" priority="46199" stopIfTrue="1" operator="containsText" text="DOM">
      <formula>NOT(ISERROR(SEARCH("DOM",R262)))</formula>
    </cfRule>
    <cfRule type="containsText" dxfId="26469" priority="46200" stopIfTrue="1" operator="containsText" text="DLP">
      <formula>NOT(ISERROR(SEARCH("DLP",R262)))</formula>
    </cfRule>
    <cfRule type="containsText" dxfId="26468" priority="46201" stopIfTrue="1" operator="containsText" text="5HE">
      <formula>NOT(ISERROR(SEARCH("5HE",R262)))</formula>
    </cfRule>
    <cfRule type="containsText" dxfId="26467" priority="46202" stopIfTrue="1" operator="containsText" text="4HE">
      <formula>NOT(ISERROR(SEARCH("4HE",R262)))</formula>
    </cfRule>
    <cfRule type="containsText" dxfId="26466" priority="46203" stopIfTrue="1" operator="containsText" text="3HE">
      <formula>NOT(ISERROR(SEARCH("3HE",R262)))</formula>
    </cfRule>
    <cfRule type="containsText" dxfId="26465" priority="46204" stopIfTrue="1" operator="containsText" text="2HE">
      <formula>NOT(ISERROR(SEARCH("2HE",R262)))</formula>
    </cfRule>
    <cfRule type="containsText" dxfId="26464" priority="46205" stopIfTrue="1" operator="containsText" text="1HE">
      <formula>NOT(ISERROR(SEARCH("1HE",R262)))</formula>
    </cfRule>
    <cfRule type="containsText" dxfId="26463" priority="46206" stopIfTrue="1" operator="containsText" text="MINA">
      <formula>NOT(ISERROR(SEARCH("MINA",R262)))</formula>
    </cfRule>
    <cfRule type="containsText" dxfId="26462" priority="46207" stopIfTrue="1" operator="containsText" text="8TD">
      <formula>NOT(ISERROR(SEARCH("8TD",R262)))</formula>
    </cfRule>
  </conditionalFormatting>
  <conditionalFormatting sqref="R262">
    <cfRule type="containsText" dxfId="26461" priority="46190" stopIfTrue="1" operator="containsText" text="8TDT">
      <formula>NOT(ISERROR(SEARCH("8TDT",R262)))</formula>
    </cfRule>
  </conditionalFormatting>
  <conditionalFormatting sqref="R268">
    <cfRule type="containsText" dxfId="26460" priority="46173" stopIfTrue="1" operator="containsText" text="VAC">
      <formula>NOT(ISERROR(SEARCH("VAC",R268)))</formula>
    </cfRule>
    <cfRule type="containsText" priority="46174" stopIfTrue="1" operator="containsText" text="0">
      <formula>NOT(ISERROR(SEARCH("0",R268)))</formula>
    </cfRule>
    <cfRule type="containsText" dxfId="26459" priority="46175" stopIfTrue="1" operator="containsText" text="S">
      <formula>NOT(ISERROR(SEARCH("S",R268)))</formula>
    </cfRule>
    <cfRule type="containsText" dxfId="26458" priority="46176" stopIfTrue="1" operator="containsText" text="F">
      <formula>NOT(ISERROR(SEARCH("F",R268)))</formula>
    </cfRule>
    <cfRule type="containsText" dxfId="26457" priority="46177" stopIfTrue="1" operator="containsText" text="P">
      <formula>NOT(ISERROR(SEARCH("P",R268)))</formula>
    </cfRule>
    <cfRule type="containsText" dxfId="26456" priority="46178" stopIfTrue="1" operator="containsText" text="LNP">
      <formula>NOT(ISERROR(SEARCH("LNP",R268)))</formula>
    </cfRule>
    <cfRule type="containsText" dxfId="26455" priority="46179" stopIfTrue="1" operator="containsText" text="DM">
      <formula>NOT(ISERROR(SEARCH("DM",R268)))</formula>
    </cfRule>
    <cfRule type="containsText" dxfId="26454" priority="46180" stopIfTrue="1" operator="containsText" text="5DOM">
      <formula>NOT(ISERROR(SEARCH("5DOM",R268)))</formula>
    </cfRule>
    <cfRule type="containsText" dxfId="26453" priority="46181" stopIfTrue="1" operator="containsText" text="DOM">
      <formula>NOT(ISERROR(SEARCH("DOM",R268)))</formula>
    </cfRule>
    <cfRule type="containsText" dxfId="26452" priority="46182" stopIfTrue="1" operator="containsText" text="DLP">
      <formula>NOT(ISERROR(SEARCH("DLP",R268)))</formula>
    </cfRule>
    <cfRule type="containsText" dxfId="26451" priority="46183" stopIfTrue="1" operator="containsText" text="5HE">
      <formula>NOT(ISERROR(SEARCH("5HE",R268)))</formula>
    </cfRule>
    <cfRule type="containsText" dxfId="26450" priority="46184" stopIfTrue="1" operator="containsText" text="4HE">
      <formula>NOT(ISERROR(SEARCH("4HE",R268)))</formula>
    </cfRule>
    <cfRule type="containsText" dxfId="26449" priority="46185" stopIfTrue="1" operator="containsText" text="3HE">
      <formula>NOT(ISERROR(SEARCH("3HE",R268)))</formula>
    </cfRule>
    <cfRule type="containsText" dxfId="26448" priority="46186" stopIfTrue="1" operator="containsText" text="2HE">
      <formula>NOT(ISERROR(SEARCH("2HE",R268)))</formula>
    </cfRule>
    <cfRule type="containsText" dxfId="26447" priority="46187" stopIfTrue="1" operator="containsText" text="1HE">
      <formula>NOT(ISERROR(SEARCH("1HE",R268)))</formula>
    </cfRule>
    <cfRule type="containsText" dxfId="26446" priority="46188" stopIfTrue="1" operator="containsText" text="MINA">
      <formula>NOT(ISERROR(SEARCH("MINA",R268)))</formula>
    </cfRule>
    <cfRule type="containsText" dxfId="26445" priority="46189" stopIfTrue="1" operator="containsText" text="8TD">
      <formula>NOT(ISERROR(SEARCH("8TD",R268)))</formula>
    </cfRule>
  </conditionalFormatting>
  <conditionalFormatting sqref="R268">
    <cfRule type="containsText" dxfId="26444" priority="46172" stopIfTrue="1" operator="containsText" text="8TDT">
      <formula>NOT(ISERROR(SEARCH("8TDT",R268)))</formula>
    </cfRule>
  </conditionalFormatting>
  <conditionalFormatting sqref="J324:K324 M324">
    <cfRule type="containsText" dxfId="26443" priority="46119" stopIfTrue="1" operator="containsText" text="VAC">
      <formula>NOT(ISERROR(SEARCH("VAC",J324)))</formula>
    </cfRule>
    <cfRule type="containsText" priority="46120" stopIfTrue="1" operator="containsText" text="0">
      <formula>NOT(ISERROR(SEARCH("0",J324)))</formula>
    </cfRule>
    <cfRule type="containsText" dxfId="26442" priority="46121" stopIfTrue="1" operator="containsText" text="S">
      <formula>NOT(ISERROR(SEARCH("S",J324)))</formula>
    </cfRule>
    <cfRule type="containsText" dxfId="26441" priority="46122" stopIfTrue="1" operator="containsText" text="F">
      <formula>NOT(ISERROR(SEARCH("F",J324)))</formula>
    </cfRule>
    <cfRule type="containsText" dxfId="26440" priority="46123" stopIfTrue="1" operator="containsText" text="P">
      <formula>NOT(ISERROR(SEARCH("P",J324)))</formula>
    </cfRule>
    <cfRule type="containsText" dxfId="26439" priority="46124" stopIfTrue="1" operator="containsText" text="LNP">
      <formula>NOT(ISERROR(SEARCH("LNP",J324)))</formula>
    </cfRule>
    <cfRule type="containsText" dxfId="26438" priority="46125" stopIfTrue="1" operator="containsText" text="DM">
      <formula>NOT(ISERROR(SEARCH("DM",J324)))</formula>
    </cfRule>
    <cfRule type="containsText" dxfId="26437" priority="46126" stopIfTrue="1" operator="containsText" text="5DOM">
      <formula>NOT(ISERROR(SEARCH("5DOM",J324)))</formula>
    </cfRule>
    <cfRule type="containsText" dxfId="26436" priority="46127" stopIfTrue="1" operator="containsText" text="DOM">
      <formula>NOT(ISERROR(SEARCH("DOM",J324)))</formula>
    </cfRule>
    <cfRule type="containsText" dxfId="26435" priority="46128" stopIfTrue="1" operator="containsText" text="DLP">
      <formula>NOT(ISERROR(SEARCH("DLP",J324)))</formula>
    </cfRule>
    <cfRule type="containsText" dxfId="26434" priority="46129" stopIfTrue="1" operator="containsText" text="5HE">
      <formula>NOT(ISERROR(SEARCH("5HE",J324)))</formula>
    </cfRule>
    <cfRule type="containsText" dxfId="26433" priority="46130" stopIfTrue="1" operator="containsText" text="4HE">
      <formula>NOT(ISERROR(SEARCH("4HE",J324)))</formula>
    </cfRule>
    <cfRule type="containsText" dxfId="26432" priority="46131" stopIfTrue="1" operator="containsText" text="3HE">
      <formula>NOT(ISERROR(SEARCH("3HE",J324)))</formula>
    </cfRule>
    <cfRule type="containsText" dxfId="26431" priority="46132" stopIfTrue="1" operator="containsText" text="2HE">
      <formula>NOT(ISERROR(SEARCH("2HE",J324)))</formula>
    </cfRule>
    <cfRule type="containsText" dxfId="26430" priority="46133" stopIfTrue="1" operator="containsText" text="1HE">
      <formula>NOT(ISERROR(SEARCH("1HE",J324)))</formula>
    </cfRule>
    <cfRule type="containsText" dxfId="26429" priority="46134" stopIfTrue="1" operator="containsText" text="MINA">
      <formula>NOT(ISERROR(SEARCH("MINA",J324)))</formula>
    </cfRule>
    <cfRule type="containsText" dxfId="26428" priority="46135" stopIfTrue="1" operator="containsText" text="8TD">
      <formula>NOT(ISERROR(SEARCH("8TD",J324)))</formula>
    </cfRule>
  </conditionalFormatting>
  <conditionalFormatting sqref="J324:K324 M324">
    <cfRule type="containsText" dxfId="26427" priority="46118" stopIfTrue="1" operator="containsText" text="8TDT">
      <formula>NOT(ISERROR(SEARCH("8TDT",J324)))</formula>
    </cfRule>
  </conditionalFormatting>
  <conditionalFormatting sqref="AF248">
    <cfRule type="containsText" dxfId="26426" priority="46101" stopIfTrue="1" operator="containsText" text="VAC">
      <formula>NOT(ISERROR(SEARCH("VAC",AF248)))</formula>
    </cfRule>
    <cfRule type="containsText" priority="46102" stopIfTrue="1" operator="containsText" text="0">
      <formula>NOT(ISERROR(SEARCH("0",AF248)))</formula>
    </cfRule>
    <cfRule type="containsText" dxfId="26425" priority="46103" stopIfTrue="1" operator="containsText" text="S">
      <formula>NOT(ISERROR(SEARCH("S",AF248)))</formula>
    </cfRule>
    <cfRule type="containsText" dxfId="26424" priority="46104" stopIfTrue="1" operator="containsText" text="F">
      <formula>NOT(ISERROR(SEARCH("F",AF248)))</formula>
    </cfRule>
    <cfRule type="containsText" dxfId="26423" priority="46105" stopIfTrue="1" operator="containsText" text="P">
      <formula>NOT(ISERROR(SEARCH("P",AF248)))</formula>
    </cfRule>
    <cfRule type="containsText" dxfId="26422" priority="46106" stopIfTrue="1" operator="containsText" text="LNP">
      <formula>NOT(ISERROR(SEARCH("LNP",AF248)))</formula>
    </cfRule>
    <cfRule type="containsText" dxfId="26421" priority="46107" stopIfTrue="1" operator="containsText" text="DM">
      <formula>NOT(ISERROR(SEARCH("DM",AF248)))</formula>
    </cfRule>
    <cfRule type="containsText" dxfId="26420" priority="46108" stopIfTrue="1" operator="containsText" text="5DOM">
      <formula>NOT(ISERROR(SEARCH("5DOM",AF248)))</formula>
    </cfRule>
    <cfRule type="containsText" dxfId="26419" priority="46109" stopIfTrue="1" operator="containsText" text="DOM">
      <formula>NOT(ISERROR(SEARCH("DOM",AF248)))</formula>
    </cfRule>
    <cfRule type="containsText" dxfId="26418" priority="46110" stopIfTrue="1" operator="containsText" text="DLP">
      <formula>NOT(ISERROR(SEARCH("DLP",AF248)))</formula>
    </cfRule>
    <cfRule type="containsText" dxfId="26417" priority="46111" stopIfTrue="1" operator="containsText" text="5HE">
      <formula>NOT(ISERROR(SEARCH("5HE",AF248)))</formula>
    </cfRule>
    <cfRule type="containsText" dxfId="26416" priority="46112" stopIfTrue="1" operator="containsText" text="4HE">
      <formula>NOT(ISERROR(SEARCH("4HE",AF248)))</formula>
    </cfRule>
    <cfRule type="containsText" dxfId="26415" priority="46113" stopIfTrue="1" operator="containsText" text="3HE">
      <formula>NOT(ISERROR(SEARCH("3HE",AF248)))</formula>
    </cfRule>
    <cfRule type="containsText" dxfId="26414" priority="46114" stopIfTrue="1" operator="containsText" text="2HE">
      <formula>NOT(ISERROR(SEARCH("2HE",AF248)))</formula>
    </cfRule>
    <cfRule type="containsText" dxfId="26413" priority="46115" stopIfTrue="1" operator="containsText" text="1HE">
      <formula>NOT(ISERROR(SEARCH("1HE",AF248)))</formula>
    </cfRule>
    <cfRule type="containsText" dxfId="26412" priority="46116" stopIfTrue="1" operator="containsText" text="MINA">
      <formula>NOT(ISERROR(SEARCH("MINA",AF248)))</formula>
    </cfRule>
    <cfRule type="containsText" dxfId="26411" priority="46117" stopIfTrue="1" operator="containsText" text="8TD">
      <formula>NOT(ISERROR(SEARCH("8TD",AF248)))</formula>
    </cfRule>
  </conditionalFormatting>
  <conditionalFormatting sqref="AF248">
    <cfRule type="containsText" dxfId="26410" priority="46100" stopIfTrue="1" operator="containsText" text="8TDT">
      <formula>NOT(ISERROR(SEARCH("8TDT",AF248)))</formula>
    </cfRule>
  </conditionalFormatting>
  <conditionalFormatting sqref="AF248">
    <cfRule type="containsText" dxfId="26409" priority="46083" stopIfTrue="1" operator="containsText" text="VAC">
      <formula>NOT(ISERROR(SEARCH("VAC",AF248)))</formula>
    </cfRule>
    <cfRule type="containsText" priority="46084" stopIfTrue="1" operator="containsText" text="0">
      <formula>NOT(ISERROR(SEARCH("0",AF248)))</formula>
    </cfRule>
    <cfRule type="containsText" dxfId="26408" priority="46085" stopIfTrue="1" operator="containsText" text="S">
      <formula>NOT(ISERROR(SEARCH("S",AF248)))</formula>
    </cfRule>
    <cfRule type="containsText" dxfId="26407" priority="46086" stopIfTrue="1" operator="containsText" text="F">
      <formula>NOT(ISERROR(SEARCH("F",AF248)))</formula>
    </cfRule>
    <cfRule type="containsText" dxfId="26406" priority="46087" stopIfTrue="1" operator="containsText" text="P">
      <formula>NOT(ISERROR(SEARCH("P",AF248)))</formula>
    </cfRule>
    <cfRule type="containsText" dxfId="26405" priority="46088" stopIfTrue="1" operator="containsText" text="LNP">
      <formula>NOT(ISERROR(SEARCH("LNP",AF248)))</formula>
    </cfRule>
    <cfRule type="containsText" dxfId="26404" priority="46089" stopIfTrue="1" operator="containsText" text="DM">
      <formula>NOT(ISERROR(SEARCH("DM",AF248)))</formula>
    </cfRule>
    <cfRule type="containsText" dxfId="26403" priority="46090" stopIfTrue="1" operator="containsText" text="5DOM">
      <formula>NOT(ISERROR(SEARCH("5DOM",AF248)))</formula>
    </cfRule>
    <cfRule type="containsText" dxfId="26402" priority="46091" stopIfTrue="1" operator="containsText" text="DOM">
      <formula>NOT(ISERROR(SEARCH("DOM",AF248)))</formula>
    </cfRule>
    <cfRule type="containsText" dxfId="26401" priority="46092" stopIfTrue="1" operator="containsText" text="DLP">
      <formula>NOT(ISERROR(SEARCH("DLP",AF248)))</formula>
    </cfRule>
    <cfRule type="containsText" dxfId="26400" priority="46093" stopIfTrue="1" operator="containsText" text="5HE">
      <formula>NOT(ISERROR(SEARCH("5HE",AF248)))</formula>
    </cfRule>
    <cfRule type="containsText" dxfId="26399" priority="46094" stopIfTrue="1" operator="containsText" text="4HE">
      <formula>NOT(ISERROR(SEARCH("4HE",AF248)))</formula>
    </cfRule>
    <cfRule type="containsText" dxfId="26398" priority="46095" stopIfTrue="1" operator="containsText" text="3HE">
      <formula>NOT(ISERROR(SEARCH("3HE",AF248)))</formula>
    </cfRule>
    <cfRule type="containsText" dxfId="26397" priority="46096" stopIfTrue="1" operator="containsText" text="2HE">
      <formula>NOT(ISERROR(SEARCH("2HE",AF248)))</formula>
    </cfRule>
    <cfRule type="containsText" dxfId="26396" priority="46097" stopIfTrue="1" operator="containsText" text="1HE">
      <formula>NOT(ISERROR(SEARCH("1HE",AF248)))</formula>
    </cfRule>
    <cfRule type="containsText" dxfId="26395" priority="46098" stopIfTrue="1" operator="containsText" text="MINA">
      <formula>NOT(ISERROR(SEARCH("MINA",AF248)))</formula>
    </cfRule>
    <cfRule type="containsText" dxfId="26394" priority="46099" stopIfTrue="1" operator="containsText" text="8TD">
      <formula>NOT(ISERROR(SEARCH("8TD",AF248)))</formula>
    </cfRule>
  </conditionalFormatting>
  <conditionalFormatting sqref="AF248">
    <cfRule type="containsText" dxfId="26393" priority="46082" stopIfTrue="1" operator="containsText" text="8TDT">
      <formula>NOT(ISERROR(SEARCH("8TDT",AF248)))</formula>
    </cfRule>
  </conditionalFormatting>
  <conditionalFormatting sqref="AF346 AH346 AJ346:AK346">
    <cfRule type="containsText" dxfId="26392" priority="46065" stopIfTrue="1" operator="containsText" text="VAC">
      <formula>NOT(ISERROR(SEARCH("VAC",AF346)))</formula>
    </cfRule>
    <cfRule type="containsText" priority="46066" stopIfTrue="1" operator="containsText" text="0">
      <formula>NOT(ISERROR(SEARCH("0",AF346)))</formula>
    </cfRule>
    <cfRule type="containsText" dxfId="26391" priority="46067" stopIfTrue="1" operator="containsText" text="S">
      <formula>NOT(ISERROR(SEARCH("S",AF346)))</formula>
    </cfRule>
    <cfRule type="containsText" dxfId="26390" priority="46068" stopIfTrue="1" operator="containsText" text="F">
      <formula>NOT(ISERROR(SEARCH("F",AF346)))</formula>
    </cfRule>
    <cfRule type="containsText" dxfId="26389" priority="46069" stopIfTrue="1" operator="containsText" text="P">
      <formula>NOT(ISERROR(SEARCH("P",AF346)))</formula>
    </cfRule>
    <cfRule type="containsText" dxfId="26388" priority="46070" stopIfTrue="1" operator="containsText" text="LNP">
      <formula>NOT(ISERROR(SEARCH("LNP",AF346)))</formula>
    </cfRule>
    <cfRule type="containsText" dxfId="26387" priority="46071" stopIfTrue="1" operator="containsText" text="DM">
      <formula>NOT(ISERROR(SEARCH("DM",AF346)))</formula>
    </cfRule>
    <cfRule type="containsText" dxfId="26386" priority="46072" stopIfTrue="1" operator="containsText" text="5DOM">
      <formula>NOT(ISERROR(SEARCH("5DOM",AF346)))</formula>
    </cfRule>
    <cfRule type="containsText" dxfId="26385" priority="46073" stopIfTrue="1" operator="containsText" text="DOM">
      <formula>NOT(ISERROR(SEARCH("DOM",AF346)))</formula>
    </cfRule>
    <cfRule type="containsText" dxfId="26384" priority="46074" stopIfTrue="1" operator="containsText" text="DLP">
      <formula>NOT(ISERROR(SEARCH("DLP",AF346)))</formula>
    </cfRule>
    <cfRule type="containsText" dxfId="26383" priority="46075" stopIfTrue="1" operator="containsText" text="5HE">
      <formula>NOT(ISERROR(SEARCH("5HE",AF346)))</formula>
    </cfRule>
    <cfRule type="containsText" dxfId="26382" priority="46076" stopIfTrue="1" operator="containsText" text="4HE">
      <formula>NOT(ISERROR(SEARCH("4HE",AF346)))</formula>
    </cfRule>
    <cfRule type="containsText" dxfId="26381" priority="46077" stopIfTrue="1" operator="containsText" text="3HE">
      <formula>NOT(ISERROR(SEARCH("3HE",AF346)))</formula>
    </cfRule>
    <cfRule type="containsText" dxfId="26380" priority="46078" stopIfTrue="1" operator="containsText" text="2HE">
      <formula>NOT(ISERROR(SEARCH("2HE",AF346)))</formula>
    </cfRule>
    <cfRule type="containsText" dxfId="26379" priority="46079" stopIfTrue="1" operator="containsText" text="1HE">
      <formula>NOT(ISERROR(SEARCH("1HE",AF346)))</formula>
    </cfRule>
    <cfRule type="containsText" dxfId="26378" priority="46080" stopIfTrue="1" operator="containsText" text="MINA">
      <formula>NOT(ISERROR(SEARCH("MINA",AF346)))</formula>
    </cfRule>
    <cfRule type="containsText" dxfId="26377" priority="46081" stopIfTrue="1" operator="containsText" text="8TD">
      <formula>NOT(ISERROR(SEARCH("8TD",AF346)))</formula>
    </cfRule>
  </conditionalFormatting>
  <conditionalFormatting sqref="AF346 AH346 AJ346:AK346">
    <cfRule type="containsText" dxfId="26376" priority="46064" stopIfTrue="1" operator="containsText" text="8TDT">
      <formula>NOT(ISERROR(SEARCH("8TDT",AF346)))</formula>
    </cfRule>
  </conditionalFormatting>
  <conditionalFormatting sqref="AF346 AH346 AJ346:AK346">
    <cfRule type="containsText" dxfId="26375" priority="46047" stopIfTrue="1" operator="containsText" text="VAC">
      <formula>NOT(ISERROR(SEARCH("VAC",AF346)))</formula>
    </cfRule>
    <cfRule type="containsText" priority="46048" stopIfTrue="1" operator="containsText" text="0">
      <formula>NOT(ISERROR(SEARCH("0",AF346)))</formula>
    </cfRule>
    <cfRule type="containsText" dxfId="26374" priority="46049" stopIfTrue="1" operator="containsText" text="S">
      <formula>NOT(ISERROR(SEARCH("S",AF346)))</formula>
    </cfRule>
    <cfRule type="containsText" dxfId="26373" priority="46050" stopIfTrue="1" operator="containsText" text="F">
      <formula>NOT(ISERROR(SEARCH("F",AF346)))</formula>
    </cfRule>
    <cfRule type="containsText" dxfId="26372" priority="46051" stopIfTrue="1" operator="containsText" text="P">
      <formula>NOT(ISERROR(SEARCH("P",AF346)))</formula>
    </cfRule>
    <cfRule type="containsText" dxfId="26371" priority="46052" stopIfTrue="1" operator="containsText" text="LNP">
      <formula>NOT(ISERROR(SEARCH("LNP",AF346)))</formula>
    </cfRule>
    <cfRule type="containsText" dxfId="26370" priority="46053" stopIfTrue="1" operator="containsText" text="DM">
      <formula>NOT(ISERROR(SEARCH("DM",AF346)))</formula>
    </cfRule>
    <cfRule type="containsText" dxfId="26369" priority="46054" stopIfTrue="1" operator="containsText" text="5DOM">
      <formula>NOT(ISERROR(SEARCH("5DOM",AF346)))</formula>
    </cfRule>
    <cfRule type="containsText" dxfId="26368" priority="46055" stopIfTrue="1" operator="containsText" text="DOM">
      <formula>NOT(ISERROR(SEARCH("DOM",AF346)))</formula>
    </cfRule>
    <cfRule type="containsText" dxfId="26367" priority="46056" stopIfTrue="1" operator="containsText" text="DLP">
      <formula>NOT(ISERROR(SEARCH("DLP",AF346)))</formula>
    </cfRule>
    <cfRule type="containsText" dxfId="26366" priority="46057" stopIfTrue="1" operator="containsText" text="5HE">
      <formula>NOT(ISERROR(SEARCH("5HE",AF346)))</formula>
    </cfRule>
    <cfRule type="containsText" dxfId="26365" priority="46058" stopIfTrue="1" operator="containsText" text="4HE">
      <formula>NOT(ISERROR(SEARCH("4HE",AF346)))</formula>
    </cfRule>
    <cfRule type="containsText" dxfId="26364" priority="46059" stopIfTrue="1" operator="containsText" text="3HE">
      <formula>NOT(ISERROR(SEARCH("3HE",AF346)))</formula>
    </cfRule>
    <cfRule type="containsText" dxfId="26363" priority="46060" stopIfTrue="1" operator="containsText" text="2HE">
      <formula>NOT(ISERROR(SEARCH("2HE",AF346)))</formula>
    </cfRule>
    <cfRule type="containsText" dxfId="26362" priority="46061" stopIfTrue="1" operator="containsText" text="1HE">
      <formula>NOT(ISERROR(SEARCH("1HE",AF346)))</formula>
    </cfRule>
    <cfRule type="containsText" dxfId="26361" priority="46062" stopIfTrue="1" operator="containsText" text="MINA">
      <formula>NOT(ISERROR(SEARCH("MINA",AF346)))</formula>
    </cfRule>
    <cfRule type="containsText" dxfId="26360" priority="46063" stopIfTrue="1" operator="containsText" text="8TD">
      <formula>NOT(ISERROR(SEARCH("8TD",AF346)))</formula>
    </cfRule>
  </conditionalFormatting>
  <conditionalFormatting sqref="AF346 AH346 AJ346:AK346">
    <cfRule type="containsText" dxfId="26359" priority="46046" stopIfTrue="1" operator="containsText" text="8TDT">
      <formula>NOT(ISERROR(SEARCH("8TDT",AF346)))</formula>
    </cfRule>
  </conditionalFormatting>
  <conditionalFormatting sqref="AF262">
    <cfRule type="containsText" dxfId="26358" priority="46029" stopIfTrue="1" operator="containsText" text="VAC">
      <formula>NOT(ISERROR(SEARCH("VAC",AF262)))</formula>
    </cfRule>
    <cfRule type="containsText" priority="46030" stopIfTrue="1" operator="containsText" text="0">
      <formula>NOT(ISERROR(SEARCH("0",AF262)))</formula>
    </cfRule>
    <cfRule type="containsText" dxfId="26357" priority="46031" stopIfTrue="1" operator="containsText" text="S">
      <formula>NOT(ISERROR(SEARCH("S",AF262)))</formula>
    </cfRule>
    <cfRule type="containsText" dxfId="26356" priority="46032" stopIfTrue="1" operator="containsText" text="F">
      <formula>NOT(ISERROR(SEARCH("F",AF262)))</formula>
    </cfRule>
    <cfRule type="containsText" dxfId="26355" priority="46033" stopIfTrue="1" operator="containsText" text="P">
      <formula>NOT(ISERROR(SEARCH("P",AF262)))</formula>
    </cfRule>
    <cfRule type="containsText" dxfId="26354" priority="46034" stopIfTrue="1" operator="containsText" text="LNP">
      <formula>NOT(ISERROR(SEARCH("LNP",AF262)))</formula>
    </cfRule>
    <cfRule type="containsText" dxfId="26353" priority="46035" stopIfTrue="1" operator="containsText" text="DM">
      <formula>NOT(ISERROR(SEARCH("DM",AF262)))</formula>
    </cfRule>
    <cfRule type="containsText" dxfId="26352" priority="46036" stopIfTrue="1" operator="containsText" text="5DOM">
      <formula>NOT(ISERROR(SEARCH("5DOM",AF262)))</formula>
    </cfRule>
    <cfRule type="containsText" dxfId="26351" priority="46037" stopIfTrue="1" operator="containsText" text="DOM">
      <formula>NOT(ISERROR(SEARCH("DOM",AF262)))</formula>
    </cfRule>
    <cfRule type="containsText" dxfId="26350" priority="46038" stopIfTrue="1" operator="containsText" text="DLP">
      <formula>NOT(ISERROR(SEARCH("DLP",AF262)))</formula>
    </cfRule>
    <cfRule type="containsText" dxfId="26349" priority="46039" stopIfTrue="1" operator="containsText" text="5HE">
      <formula>NOT(ISERROR(SEARCH("5HE",AF262)))</formula>
    </cfRule>
    <cfRule type="containsText" dxfId="26348" priority="46040" stopIfTrue="1" operator="containsText" text="4HE">
      <formula>NOT(ISERROR(SEARCH("4HE",AF262)))</formula>
    </cfRule>
    <cfRule type="containsText" dxfId="26347" priority="46041" stopIfTrue="1" operator="containsText" text="3HE">
      <formula>NOT(ISERROR(SEARCH("3HE",AF262)))</formula>
    </cfRule>
    <cfRule type="containsText" dxfId="26346" priority="46042" stopIfTrue="1" operator="containsText" text="2HE">
      <formula>NOT(ISERROR(SEARCH("2HE",AF262)))</formula>
    </cfRule>
    <cfRule type="containsText" dxfId="26345" priority="46043" stopIfTrue="1" operator="containsText" text="1HE">
      <formula>NOT(ISERROR(SEARCH("1HE",AF262)))</formula>
    </cfRule>
    <cfRule type="containsText" dxfId="26344" priority="46044" stopIfTrue="1" operator="containsText" text="MINA">
      <formula>NOT(ISERROR(SEARCH("MINA",AF262)))</formula>
    </cfRule>
    <cfRule type="containsText" dxfId="26343" priority="46045" stopIfTrue="1" operator="containsText" text="8TD">
      <formula>NOT(ISERROR(SEARCH("8TD",AF262)))</formula>
    </cfRule>
  </conditionalFormatting>
  <conditionalFormatting sqref="AF262">
    <cfRule type="containsText" dxfId="26342" priority="46028" stopIfTrue="1" operator="containsText" text="8TDT">
      <formula>NOT(ISERROR(SEARCH("8TDT",AF262)))</formula>
    </cfRule>
  </conditionalFormatting>
  <conditionalFormatting sqref="AF262">
    <cfRule type="containsText" dxfId="26341" priority="46011" stopIfTrue="1" operator="containsText" text="VAC">
      <formula>NOT(ISERROR(SEARCH("VAC",AF262)))</formula>
    </cfRule>
    <cfRule type="containsText" priority="46012" stopIfTrue="1" operator="containsText" text="0">
      <formula>NOT(ISERROR(SEARCH("0",AF262)))</formula>
    </cfRule>
    <cfRule type="containsText" dxfId="26340" priority="46013" stopIfTrue="1" operator="containsText" text="S">
      <formula>NOT(ISERROR(SEARCH("S",AF262)))</formula>
    </cfRule>
    <cfRule type="containsText" dxfId="26339" priority="46014" stopIfTrue="1" operator="containsText" text="F">
      <formula>NOT(ISERROR(SEARCH("F",AF262)))</formula>
    </cfRule>
    <cfRule type="containsText" dxfId="26338" priority="46015" stopIfTrue="1" operator="containsText" text="P">
      <formula>NOT(ISERROR(SEARCH("P",AF262)))</formula>
    </cfRule>
    <cfRule type="containsText" dxfId="26337" priority="46016" stopIfTrue="1" operator="containsText" text="LNP">
      <formula>NOT(ISERROR(SEARCH("LNP",AF262)))</formula>
    </cfRule>
    <cfRule type="containsText" dxfId="26336" priority="46017" stopIfTrue="1" operator="containsText" text="DM">
      <formula>NOT(ISERROR(SEARCH("DM",AF262)))</formula>
    </cfRule>
    <cfRule type="containsText" dxfId="26335" priority="46018" stopIfTrue="1" operator="containsText" text="5DOM">
      <formula>NOT(ISERROR(SEARCH("5DOM",AF262)))</formula>
    </cfRule>
    <cfRule type="containsText" dxfId="26334" priority="46019" stopIfTrue="1" operator="containsText" text="DOM">
      <formula>NOT(ISERROR(SEARCH("DOM",AF262)))</formula>
    </cfRule>
    <cfRule type="containsText" dxfId="26333" priority="46020" stopIfTrue="1" operator="containsText" text="DLP">
      <formula>NOT(ISERROR(SEARCH("DLP",AF262)))</formula>
    </cfRule>
    <cfRule type="containsText" dxfId="26332" priority="46021" stopIfTrue="1" operator="containsText" text="5HE">
      <formula>NOT(ISERROR(SEARCH("5HE",AF262)))</formula>
    </cfRule>
    <cfRule type="containsText" dxfId="26331" priority="46022" stopIfTrue="1" operator="containsText" text="4HE">
      <formula>NOT(ISERROR(SEARCH("4HE",AF262)))</formula>
    </cfRule>
    <cfRule type="containsText" dxfId="26330" priority="46023" stopIfTrue="1" operator="containsText" text="3HE">
      <formula>NOT(ISERROR(SEARCH("3HE",AF262)))</formula>
    </cfRule>
    <cfRule type="containsText" dxfId="26329" priority="46024" stopIfTrue="1" operator="containsText" text="2HE">
      <formula>NOT(ISERROR(SEARCH("2HE",AF262)))</formula>
    </cfRule>
    <cfRule type="containsText" dxfId="26328" priority="46025" stopIfTrue="1" operator="containsText" text="1HE">
      <formula>NOT(ISERROR(SEARCH("1HE",AF262)))</formula>
    </cfRule>
    <cfRule type="containsText" dxfId="26327" priority="46026" stopIfTrue="1" operator="containsText" text="MINA">
      <formula>NOT(ISERROR(SEARCH("MINA",AF262)))</formula>
    </cfRule>
    <cfRule type="containsText" dxfId="26326" priority="46027" stopIfTrue="1" operator="containsText" text="8TD">
      <formula>NOT(ISERROR(SEARCH("8TD",AF262)))</formula>
    </cfRule>
  </conditionalFormatting>
  <conditionalFormatting sqref="AF262">
    <cfRule type="containsText" dxfId="26325" priority="46010" stopIfTrue="1" operator="containsText" text="8TDT">
      <formula>NOT(ISERROR(SEARCH("8TDT",AF262)))</formula>
    </cfRule>
  </conditionalFormatting>
  <conditionalFormatting sqref="AF230">
    <cfRule type="containsText" dxfId="26324" priority="45993" stopIfTrue="1" operator="containsText" text="VAC">
      <formula>NOT(ISERROR(SEARCH("VAC",AF230)))</formula>
    </cfRule>
    <cfRule type="containsText" priority="45994" stopIfTrue="1" operator="containsText" text="0">
      <formula>NOT(ISERROR(SEARCH("0",AF230)))</formula>
    </cfRule>
    <cfRule type="containsText" dxfId="26323" priority="45995" stopIfTrue="1" operator="containsText" text="S">
      <formula>NOT(ISERROR(SEARCH("S",AF230)))</formula>
    </cfRule>
    <cfRule type="containsText" dxfId="26322" priority="45996" stopIfTrue="1" operator="containsText" text="F">
      <formula>NOT(ISERROR(SEARCH("F",AF230)))</formula>
    </cfRule>
    <cfRule type="containsText" dxfId="26321" priority="45997" stopIfTrue="1" operator="containsText" text="P">
      <formula>NOT(ISERROR(SEARCH("P",AF230)))</formula>
    </cfRule>
    <cfRule type="containsText" dxfId="26320" priority="45998" stopIfTrue="1" operator="containsText" text="LNP">
      <formula>NOT(ISERROR(SEARCH("LNP",AF230)))</formula>
    </cfRule>
    <cfRule type="containsText" dxfId="26319" priority="45999" stopIfTrue="1" operator="containsText" text="DM">
      <formula>NOT(ISERROR(SEARCH("DM",AF230)))</formula>
    </cfRule>
    <cfRule type="containsText" dxfId="26318" priority="46000" stopIfTrue="1" operator="containsText" text="5DOM">
      <formula>NOT(ISERROR(SEARCH("5DOM",AF230)))</formula>
    </cfRule>
    <cfRule type="containsText" dxfId="26317" priority="46001" stopIfTrue="1" operator="containsText" text="DOM">
      <formula>NOT(ISERROR(SEARCH("DOM",AF230)))</formula>
    </cfRule>
    <cfRule type="containsText" dxfId="26316" priority="46002" stopIfTrue="1" operator="containsText" text="DLP">
      <formula>NOT(ISERROR(SEARCH("DLP",AF230)))</formula>
    </cfRule>
    <cfRule type="containsText" dxfId="26315" priority="46003" stopIfTrue="1" operator="containsText" text="5HE">
      <formula>NOT(ISERROR(SEARCH("5HE",AF230)))</formula>
    </cfRule>
    <cfRule type="containsText" dxfId="26314" priority="46004" stopIfTrue="1" operator="containsText" text="4HE">
      <formula>NOT(ISERROR(SEARCH("4HE",AF230)))</formula>
    </cfRule>
    <cfRule type="containsText" dxfId="26313" priority="46005" stopIfTrue="1" operator="containsText" text="3HE">
      <formula>NOT(ISERROR(SEARCH("3HE",AF230)))</formula>
    </cfRule>
    <cfRule type="containsText" dxfId="26312" priority="46006" stopIfTrue="1" operator="containsText" text="2HE">
      <formula>NOT(ISERROR(SEARCH("2HE",AF230)))</formula>
    </cfRule>
    <cfRule type="containsText" dxfId="26311" priority="46007" stopIfTrue="1" operator="containsText" text="1HE">
      <formula>NOT(ISERROR(SEARCH("1HE",AF230)))</formula>
    </cfRule>
    <cfRule type="containsText" dxfId="26310" priority="46008" stopIfTrue="1" operator="containsText" text="MINA">
      <formula>NOT(ISERROR(SEARCH("MINA",AF230)))</formula>
    </cfRule>
    <cfRule type="containsText" dxfId="26309" priority="46009" stopIfTrue="1" operator="containsText" text="8TD">
      <formula>NOT(ISERROR(SEARCH("8TD",AF230)))</formula>
    </cfRule>
  </conditionalFormatting>
  <conditionalFormatting sqref="AF230">
    <cfRule type="containsText" dxfId="26308" priority="45992" stopIfTrue="1" operator="containsText" text="8TDT">
      <formula>NOT(ISERROR(SEARCH("8TDT",AF230)))</formula>
    </cfRule>
  </conditionalFormatting>
  <conditionalFormatting sqref="AF230">
    <cfRule type="containsText" dxfId="26307" priority="45975" stopIfTrue="1" operator="containsText" text="VAC">
      <formula>NOT(ISERROR(SEARCH("VAC",AF230)))</formula>
    </cfRule>
    <cfRule type="containsText" priority="45976" stopIfTrue="1" operator="containsText" text="0">
      <formula>NOT(ISERROR(SEARCH("0",AF230)))</formula>
    </cfRule>
    <cfRule type="containsText" dxfId="26306" priority="45977" stopIfTrue="1" operator="containsText" text="S">
      <formula>NOT(ISERROR(SEARCH("S",AF230)))</formula>
    </cfRule>
    <cfRule type="containsText" dxfId="26305" priority="45978" stopIfTrue="1" operator="containsText" text="F">
      <formula>NOT(ISERROR(SEARCH("F",AF230)))</formula>
    </cfRule>
    <cfRule type="containsText" dxfId="26304" priority="45979" stopIfTrue="1" operator="containsText" text="P">
      <formula>NOT(ISERROR(SEARCH("P",AF230)))</formula>
    </cfRule>
    <cfRule type="containsText" dxfId="26303" priority="45980" stopIfTrue="1" operator="containsText" text="LNP">
      <formula>NOT(ISERROR(SEARCH("LNP",AF230)))</formula>
    </cfRule>
    <cfRule type="containsText" dxfId="26302" priority="45981" stopIfTrue="1" operator="containsText" text="DM">
      <formula>NOT(ISERROR(SEARCH("DM",AF230)))</formula>
    </cfRule>
    <cfRule type="containsText" dxfId="26301" priority="45982" stopIfTrue="1" operator="containsText" text="5DOM">
      <formula>NOT(ISERROR(SEARCH("5DOM",AF230)))</formula>
    </cfRule>
    <cfRule type="containsText" dxfId="26300" priority="45983" stopIfTrue="1" operator="containsText" text="DOM">
      <formula>NOT(ISERROR(SEARCH("DOM",AF230)))</formula>
    </cfRule>
    <cfRule type="containsText" dxfId="26299" priority="45984" stopIfTrue="1" operator="containsText" text="DLP">
      <formula>NOT(ISERROR(SEARCH("DLP",AF230)))</formula>
    </cfRule>
    <cfRule type="containsText" dxfId="26298" priority="45985" stopIfTrue="1" operator="containsText" text="5HE">
      <formula>NOT(ISERROR(SEARCH("5HE",AF230)))</formula>
    </cfRule>
    <cfRule type="containsText" dxfId="26297" priority="45986" stopIfTrue="1" operator="containsText" text="4HE">
      <formula>NOT(ISERROR(SEARCH("4HE",AF230)))</formula>
    </cfRule>
    <cfRule type="containsText" dxfId="26296" priority="45987" stopIfTrue="1" operator="containsText" text="3HE">
      <formula>NOT(ISERROR(SEARCH("3HE",AF230)))</formula>
    </cfRule>
    <cfRule type="containsText" dxfId="26295" priority="45988" stopIfTrue="1" operator="containsText" text="2HE">
      <formula>NOT(ISERROR(SEARCH("2HE",AF230)))</formula>
    </cfRule>
    <cfRule type="containsText" dxfId="26294" priority="45989" stopIfTrue="1" operator="containsText" text="1HE">
      <formula>NOT(ISERROR(SEARCH("1HE",AF230)))</formula>
    </cfRule>
    <cfRule type="containsText" dxfId="26293" priority="45990" stopIfTrue="1" operator="containsText" text="MINA">
      <formula>NOT(ISERROR(SEARCH("MINA",AF230)))</formula>
    </cfRule>
    <cfRule type="containsText" dxfId="26292" priority="45991" stopIfTrue="1" operator="containsText" text="8TD">
      <formula>NOT(ISERROR(SEARCH("8TD",AF230)))</formula>
    </cfRule>
  </conditionalFormatting>
  <conditionalFormatting sqref="AF230">
    <cfRule type="containsText" dxfId="26291" priority="45974" stopIfTrue="1" operator="containsText" text="8TDT">
      <formula>NOT(ISERROR(SEARCH("8TDT",AF230)))</formula>
    </cfRule>
  </conditionalFormatting>
  <conditionalFormatting sqref="AF268">
    <cfRule type="containsText" dxfId="26290" priority="45957" stopIfTrue="1" operator="containsText" text="VAC">
      <formula>NOT(ISERROR(SEARCH("VAC",AF268)))</formula>
    </cfRule>
    <cfRule type="containsText" priority="45958" stopIfTrue="1" operator="containsText" text="0">
      <formula>NOT(ISERROR(SEARCH("0",AF268)))</formula>
    </cfRule>
    <cfRule type="containsText" dxfId="26289" priority="45959" stopIfTrue="1" operator="containsText" text="S">
      <formula>NOT(ISERROR(SEARCH("S",AF268)))</formula>
    </cfRule>
    <cfRule type="containsText" dxfId="26288" priority="45960" stopIfTrue="1" operator="containsText" text="F">
      <formula>NOT(ISERROR(SEARCH("F",AF268)))</formula>
    </cfRule>
    <cfRule type="containsText" dxfId="26287" priority="45961" stopIfTrue="1" operator="containsText" text="P">
      <formula>NOT(ISERROR(SEARCH("P",AF268)))</formula>
    </cfRule>
    <cfRule type="containsText" dxfId="26286" priority="45962" stopIfTrue="1" operator="containsText" text="LNP">
      <formula>NOT(ISERROR(SEARCH("LNP",AF268)))</formula>
    </cfRule>
    <cfRule type="containsText" dxfId="26285" priority="45963" stopIfTrue="1" operator="containsText" text="DM">
      <formula>NOT(ISERROR(SEARCH("DM",AF268)))</formula>
    </cfRule>
    <cfRule type="containsText" dxfId="26284" priority="45964" stopIfTrue="1" operator="containsText" text="5DOM">
      <formula>NOT(ISERROR(SEARCH("5DOM",AF268)))</formula>
    </cfRule>
    <cfRule type="containsText" dxfId="26283" priority="45965" stopIfTrue="1" operator="containsText" text="DOM">
      <formula>NOT(ISERROR(SEARCH("DOM",AF268)))</formula>
    </cfRule>
    <cfRule type="containsText" dxfId="26282" priority="45966" stopIfTrue="1" operator="containsText" text="DLP">
      <formula>NOT(ISERROR(SEARCH("DLP",AF268)))</formula>
    </cfRule>
    <cfRule type="containsText" dxfId="26281" priority="45967" stopIfTrue="1" operator="containsText" text="5HE">
      <formula>NOT(ISERROR(SEARCH("5HE",AF268)))</formula>
    </cfRule>
    <cfRule type="containsText" dxfId="26280" priority="45968" stopIfTrue="1" operator="containsText" text="4HE">
      <formula>NOT(ISERROR(SEARCH("4HE",AF268)))</formula>
    </cfRule>
    <cfRule type="containsText" dxfId="26279" priority="45969" stopIfTrue="1" operator="containsText" text="3HE">
      <formula>NOT(ISERROR(SEARCH("3HE",AF268)))</formula>
    </cfRule>
    <cfRule type="containsText" dxfId="26278" priority="45970" stopIfTrue="1" operator="containsText" text="2HE">
      <formula>NOT(ISERROR(SEARCH("2HE",AF268)))</formula>
    </cfRule>
    <cfRule type="containsText" dxfId="26277" priority="45971" stopIfTrue="1" operator="containsText" text="1HE">
      <formula>NOT(ISERROR(SEARCH("1HE",AF268)))</formula>
    </cfRule>
    <cfRule type="containsText" dxfId="26276" priority="45972" stopIfTrue="1" operator="containsText" text="MINA">
      <formula>NOT(ISERROR(SEARCH("MINA",AF268)))</formula>
    </cfRule>
    <cfRule type="containsText" dxfId="26275" priority="45973" stopIfTrue="1" operator="containsText" text="8TD">
      <formula>NOT(ISERROR(SEARCH("8TD",AF268)))</formula>
    </cfRule>
  </conditionalFormatting>
  <conditionalFormatting sqref="AF268">
    <cfRule type="containsText" dxfId="26274" priority="45956" stopIfTrue="1" operator="containsText" text="8TDT">
      <formula>NOT(ISERROR(SEARCH("8TDT",AF268)))</formula>
    </cfRule>
  </conditionalFormatting>
  <conditionalFormatting sqref="AF268">
    <cfRule type="containsText" dxfId="26273" priority="45939" stopIfTrue="1" operator="containsText" text="VAC">
      <formula>NOT(ISERROR(SEARCH("VAC",AF268)))</formula>
    </cfRule>
    <cfRule type="containsText" priority="45940" stopIfTrue="1" operator="containsText" text="0">
      <formula>NOT(ISERROR(SEARCH("0",AF268)))</formula>
    </cfRule>
    <cfRule type="containsText" dxfId="26272" priority="45941" stopIfTrue="1" operator="containsText" text="S">
      <formula>NOT(ISERROR(SEARCH("S",AF268)))</formula>
    </cfRule>
    <cfRule type="containsText" dxfId="26271" priority="45942" stopIfTrue="1" operator="containsText" text="F">
      <formula>NOT(ISERROR(SEARCH("F",AF268)))</formula>
    </cfRule>
    <cfRule type="containsText" dxfId="26270" priority="45943" stopIfTrue="1" operator="containsText" text="P">
      <formula>NOT(ISERROR(SEARCH("P",AF268)))</formula>
    </cfRule>
    <cfRule type="containsText" dxfId="26269" priority="45944" stopIfTrue="1" operator="containsText" text="LNP">
      <formula>NOT(ISERROR(SEARCH("LNP",AF268)))</formula>
    </cfRule>
    <cfRule type="containsText" dxfId="26268" priority="45945" stopIfTrue="1" operator="containsText" text="DM">
      <formula>NOT(ISERROR(SEARCH("DM",AF268)))</formula>
    </cfRule>
    <cfRule type="containsText" dxfId="26267" priority="45946" stopIfTrue="1" operator="containsText" text="5DOM">
      <formula>NOT(ISERROR(SEARCH("5DOM",AF268)))</formula>
    </cfRule>
    <cfRule type="containsText" dxfId="26266" priority="45947" stopIfTrue="1" operator="containsText" text="DOM">
      <formula>NOT(ISERROR(SEARCH("DOM",AF268)))</formula>
    </cfRule>
    <cfRule type="containsText" dxfId="26265" priority="45948" stopIfTrue="1" operator="containsText" text="DLP">
      <formula>NOT(ISERROR(SEARCH("DLP",AF268)))</formula>
    </cfRule>
    <cfRule type="containsText" dxfId="26264" priority="45949" stopIfTrue="1" operator="containsText" text="5HE">
      <formula>NOT(ISERROR(SEARCH("5HE",AF268)))</formula>
    </cfRule>
    <cfRule type="containsText" dxfId="26263" priority="45950" stopIfTrue="1" operator="containsText" text="4HE">
      <formula>NOT(ISERROR(SEARCH("4HE",AF268)))</formula>
    </cfRule>
    <cfRule type="containsText" dxfId="26262" priority="45951" stopIfTrue="1" operator="containsText" text="3HE">
      <formula>NOT(ISERROR(SEARCH("3HE",AF268)))</formula>
    </cfRule>
    <cfRule type="containsText" dxfId="26261" priority="45952" stopIfTrue="1" operator="containsText" text="2HE">
      <formula>NOT(ISERROR(SEARCH("2HE",AF268)))</formula>
    </cfRule>
    <cfRule type="containsText" dxfId="26260" priority="45953" stopIfTrue="1" operator="containsText" text="1HE">
      <formula>NOT(ISERROR(SEARCH("1HE",AF268)))</formula>
    </cfRule>
    <cfRule type="containsText" dxfId="26259" priority="45954" stopIfTrue="1" operator="containsText" text="MINA">
      <formula>NOT(ISERROR(SEARCH("MINA",AF268)))</formula>
    </cfRule>
    <cfRule type="containsText" dxfId="26258" priority="45955" stopIfTrue="1" operator="containsText" text="8TD">
      <formula>NOT(ISERROR(SEARCH("8TD",AF268)))</formula>
    </cfRule>
  </conditionalFormatting>
  <conditionalFormatting sqref="AF268">
    <cfRule type="containsText" dxfId="26257" priority="45938" stopIfTrue="1" operator="containsText" text="8TDT">
      <formula>NOT(ISERROR(SEARCH("8TDT",AF268)))</formula>
    </cfRule>
  </conditionalFormatting>
  <conditionalFormatting sqref="AF266">
    <cfRule type="containsText" dxfId="26256" priority="45921" stopIfTrue="1" operator="containsText" text="VAC">
      <formula>NOT(ISERROR(SEARCH("VAC",AF266)))</formula>
    </cfRule>
    <cfRule type="containsText" priority="45922" stopIfTrue="1" operator="containsText" text="0">
      <formula>NOT(ISERROR(SEARCH("0",AF266)))</formula>
    </cfRule>
    <cfRule type="containsText" dxfId="26255" priority="45923" stopIfTrue="1" operator="containsText" text="S">
      <formula>NOT(ISERROR(SEARCH("S",AF266)))</formula>
    </cfRule>
    <cfRule type="containsText" dxfId="26254" priority="45924" stopIfTrue="1" operator="containsText" text="F">
      <formula>NOT(ISERROR(SEARCH("F",AF266)))</formula>
    </cfRule>
    <cfRule type="containsText" dxfId="26253" priority="45925" stopIfTrue="1" operator="containsText" text="P">
      <formula>NOT(ISERROR(SEARCH("P",AF266)))</formula>
    </cfRule>
    <cfRule type="containsText" dxfId="26252" priority="45926" stopIfTrue="1" operator="containsText" text="LNP">
      <formula>NOT(ISERROR(SEARCH("LNP",AF266)))</formula>
    </cfRule>
    <cfRule type="containsText" dxfId="26251" priority="45927" stopIfTrue="1" operator="containsText" text="DM">
      <formula>NOT(ISERROR(SEARCH("DM",AF266)))</formula>
    </cfRule>
    <cfRule type="containsText" dxfId="26250" priority="45928" stopIfTrue="1" operator="containsText" text="5DOM">
      <formula>NOT(ISERROR(SEARCH("5DOM",AF266)))</formula>
    </cfRule>
    <cfRule type="containsText" dxfId="26249" priority="45929" stopIfTrue="1" operator="containsText" text="DOM">
      <formula>NOT(ISERROR(SEARCH("DOM",AF266)))</formula>
    </cfRule>
    <cfRule type="containsText" dxfId="26248" priority="45930" stopIfTrue="1" operator="containsText" text="DLP">
      <formula>NOT(ISERROR(SEARCH("DLP",AF266)))</formula>
    </cfRule>
    <cfRule type="containsText" dxfId="26247" priority="45931" stopIfTrue="1" operator="containsText" text="5HE">
      <formula>NOT(ISERROR(SEARCH("5HE",AF266)))</formula>
    </cfRule>
    <cfRule type="containsText" dxfId="26246" priority="45932" stopIfTrue="1" operator="containsText" text="4HE">
      <formula>NOT(ISERROR(SEARCH("4HE",AF266)))</formula>
    </cfRule>
    <cfRule type="containsText" dxfId="26245" priority="45933" stopIfTrue="1" operator="containsText" text="3HE">
      <formula>NOT(ISERROR(SEARCH("3HE",AF266)))</formula>
    </cfRule>
    <cfRule type="containsText" dxfId="26244" priority="45934" stopIfTrue="1" operator="containsText" text="2HE">
      <formula>NOT(ISERROR(SEARCH("2HE",AF266)))</formula>
    </cfRule>
    <cfRule type="containsText" dxfId="26243" priority="45935" stopIfTrue="1" operator="containsText" text="1HE">
      <formula>NOT(ISERROR(SEARCH("1HE",AF266)))</formula>
    </cfRule>
    <cfRule type="containsText" dxfId="26242" priority="45936" stopIfTrue="1" operator="containsText" text="MINA">
      <formula>NOT(ISERROR(SEARCH("MINA",AF266)))</formula>
    </cfRule>
    <cfRule type="containsText" dxfId="26241" priority="45937" stopIfTrue="1" operator="containsText" text="8TD">
      <formula>NOT(ISERROR(SEARCH("8TD",AF266)))</formula>
    </cfRule>
  </conditionalFormatting>
  <conditionalFormatting sqref="AF266">
    <cfRule type="containsText" dxfId="26240" priority="45920" stopIfTrue="1" operator="containsText" text="8TDT">
      <formula>NOT(ISERROR(SEARCH("8TDT",AF266)))</formula>
    </cfRule>
  </conditionalFormatting>
  <conditionalFormatting sqref="AF266">
    <cfRule type="containsText" dxfId="26239" priority="45903" stopIfTrue="1" operator="containsText" text="VAC">
      <formula>NOT(ISERROR(SEARCH("VAC",AF266)))</formula>
    </cfRule>
    <cfRule type="containsText" priority="45904" stopIfTrue="1" operator="containsText" text="0">
      <formula>NOT(ISERROR(SEARCH("0",AF266)))</formula>
    </cfRule>
    <cfRule type="containsText" dxfId="26238" priority="45905" stopIfTrue="1" operator="containsText" text="S">
      <formula>NOT(ISERROR(SEARCH("S",AF266)))</formula>
    </cfRule>
    <cfRule type="containsText" dxfId="26237" priority="45906" stopIfTrue="1" operator="containsText" text="F">
      <formula>NOT(ISERROR(SEARCH("F",AF266)))</formula>
    </cfRule>
    <cfRule type="containsText" dxfId="26236" priority="45907" stopIfTrue="1" operator="containsText" text="P">
      <formula>NOT(ISERROR(SEARCH("P",AF266)))</formula>
    </cfRule>
    <cfRule type="containsText" dxfId="26235" priority="45908" stopIfTrue="1" operator="containsText" text="LNP">
      <formula>NOT(ISERROR(SEARCH("LNP",AF266)))</formula>
    </cfRule>
    <cfRule type="containsText" dxfId="26234" priority="45909" stopIfTrue="1" operator="containsText" text="DM">
      <formula>NOT(ISERROR(SEARCH("DM",AF266)))</formula>
    </cfRule>
    <cfRule type="containsText" dxfId="26233" priority="45910" stopIfTrue="1" operator="containsText" text="5DOM">
      <formula>NOT(ISERROR(SEARCH("5DOM",AF266)))</formula>
    </cfRule>
    <cfRule type="containsText" dxfId="26232" priority="45911" stopIfTrue="1" operator="containsText" text="DOM">
      <formula>NOT(ISERROR(SEARCH("DOM",AF266)))</formula>
    </cfRule>
    <cfRule type="containsText" dxfId="26231" priority="45912" stopIfTrue="1" operator="containsText" text="DLP">
      <formula>NOT(ISERROR(SEARCH("DLP",AF266)))</formula>
    </cfRule>
    <cfRule type="containsText" dxfId="26230" priority="45913" stopIfTrue="1" operator="containsText" text="5HE">
      <formula>NOT(ISERROR(SEARCH("5HE",AF266)))</formula>
    </cfRule>
    <cfRule type="containsText" dxfId="26229" priority="45914" stopIfTrue="1" operator="containsText" text="4HE">
      <formula>NOT(ISERROR(SEARCH("4HE",AF266)))</formula>
    </cfRule>
    <cfRule type="containsText" dxfId="26228" priority="45915" stopIfTrue="1" operator="containsText" text="3HE">
      <formula>NOT(ISERROR(SEARCH("3HE",AF266)))</formula>
    </cfRule>
    <cfRule type="containsText" dxfId="26227" priority="45916" stopIfTrue="1" operator="containsText" text="2HE">
      <formula>NOT(ISERROR(SEARCH("2HE",AF266)))</formula>
    </cfRule>
    <cfRule type="containsText" dxfId="26226" priority="45917" stopIfTrue="1" operator="containsText" text="1HE">
      <formula>NOT(ISERROR(SEARCH("1HE",AF266)))</formula>
    </cfRule>
    <cfRule type="containsText" dxfId="26225" priority="45918" stopIfTrue="1" operator="containsText" text="MINA">
      <formula>NOT(ISERROR(SEARCH("MINA",AF266)))</formula>
    </cfRule>
    <cfRule type="containsText" dxfId="26224" priority="45919" stopIfTrue="1" operator="containsText" text="8TD">
      <formula>NOT(ISERROR(SEARCH("8TD",AF266)))</formula>
    </cfRule>
  </conditionalFormatting>
  <conditionalFormatting sqref="AF266">
    <cfRule type="containsText" dxfId="26223" priority="45902" stopIfTrue="1" operator="containsText" text="8TDT">
      <formula>NOT(ISERROR(SEARCH("8TDT",AF266)))</formula>
    </cfRule>
  </conditionalFormatting>
  <conditionalFormatting sqref="AF360">
    <cfRule type="containsText" dxfId="26222" priority="45849" stopIfTrue="1" operator="containsText" text="VAC">
      <formula>NOT(ISERROR(SEARCH("VAC",AF360)))</formula>
    </cfRule>
    <cfRule type="containsText" priority="45850" stopIfTrue="1" operator="containsText" text="0">
      <formula>NOT(ISERROR(SEARCH("0",AF360)))</formula>
    </cfRule>
    <cfRule type="containsText" dxfId="26221" priority="45851" stopIfTrue="1" operator="containsText" text="S">
      <formula>NOT(ISERROR(SEARCH("S",AF360)))</formula>
    </cfRule>
    <cfRule type="containsText" dxfId="26220" priority="45852" stopIfTrue="1" operator="containsText" text="F">
      <formula>NOT(ISERROR(SEARCH("F",AF360)))</formula>
    </cfRule>
    <cfRule type="containsText" dxfId="26219" priority="45853" stopIfTrue="1" operator="containsText" text="P">
      <formula>NOT(ISERROR(SEARCH("P",AF360)))</formula>
    </cfRule>
    <cfRule type="containsText" dxfId="26218" priority="45854" stopIfTrue="1" operator="containsText" text="LNP">
      <formula>NOT(ISERROR(SEARCH("LNP",AF360)))</formula>
    </cfRule>
    <cfRule type="containsText" dxfId="26217" priority="45855" stopIfTrue="1" operator="containsText" text="DM">
      <formula>NOT(ISERROR(SEARCH("DM",AF360)))</formula>
    </cfRule>
    <cfRule type="containsText" dxfId="26216" priority="45856" stopIfTrue="1" operator="containsText" text="5DOM">
      <formula>NOT(ISERROR(SEARCH("5DOM",AF360)))</formula>
    </cfRule>
    <cfRule type="containsText" dxfId="26215" priority="45857" stopIfTrue="1" operator="containsText" text="DOM">
      <formula>NOT(ISERROR(SEARCH("DOM",AF360)))</formula>
    </cfRule>
    <cfRule type="containsText" dxfId="26214" priority="45858" stopIfTrue="1" operator="containsText" text="DLP">
      <formula>NOT(ISERROR(SEARCH("DLP",AF360)))</formula>
    </cfRule>
    <cfRule type="containsText" dxfId="26213" priority="45859" stopIfTrue="1" operator="containsText" text="5HE">
      <formula>NOT(ISERROR(SEARCH("5HE",AF360)))</formula>
    </cfRule>
    <cfRule type="containsText" dxfId="26212" priority="45860" stopIfTrue="1" operator="containsText" text="4HE">
      <formula>NOT(ISERROR(SEARCH("4HE",AF360)))</formula>
    </cfRule>
    <cfRule type="containsText" dxfId="26211" priority="45861" stopIfTrue="1" operator="containsText" text="3HE">
      <formula>NOT(ISERROR(SEARCH("3HE",AF360)))</formula>
    </cfRule>
    <cfRule type="containsText" dxfId="26210" priority="45862" stopIfTrue="1" operator="containsText" text="2HE">
      <formula>NOT(ISERROR(SEARCH("2HE",AF360)))</formula>
    </cfRule>
    <cfRule type="containsText" dxfId="26209" priority="45863" stopIfTrue="1" operator="containsText" text="1HE">
      <formula>NOT(ISERROR(SEARCH("1HE",AF360)))</formula>
    </cfRule>
    <cfRule type="containsText" dxfId="26208" priority="45864" stopIfTrue="1" operator="containsText" text="MINA">
      <formula>NOT(ISERROR(SEARCH("MINA",AF360)))</formula>
    </cfRule>
    <cfRule type="containsText" dxfId="26207" priority="45865" stopIfTrue="1" operator="containsText" text="8TD">
      <formula>NOT(ISERROR(SEARCH("8TD",AF360)))</formula>
    </cfRule>
  </conditionalFormatting>
  <conditionalFormatting sqref="AF360">
    <cfRule type="containsText" dxfId="26206" priority="45848" stopIfTrue="1" operator="containsText" text="8TDT">
      <formula>NOT(ISERROR(SEARCH("8TDT",AF360)))</formula>
    </cfRule>
  </conditionalFormatting>
  <conditionalFormatting sqref="AF360">
    <cfRule type="containsText" dxfId="26205" priority="45831" stopIfTrue="1" operator="containsText" text="VAC">
      <formula>NOT(ISERROR(SEARCH("VAC",AF360)))</formula>
    </cfRule>
    <cfRule type="containsText" priority="45832" stopIfTrue="1" operator="containsText" text="0">
      <formula>NOT(ISERROR(SEARCH("0",AF360)))</formula>
    </cfRule>
    <cfRule type="containsText" dxfId="26204" priority="45833" stopIfTrue="1" operator="containsText" text="S">
      <formula>NOT(ISERROR(SEARCH("S",AF360)))</formula>
    </cfRule>
    <cfRule type="containsText" dxfId="26203" priority="45834" stopIfTrue="1" operator="containsText" text="F">
      <formula>NOT(ISERROR(SEARCH("F",AF360)))</formula>
    </cfRule>
    <cfRule type="containsText" dxfId="26202" priority="45835" stopIfTrue="1" operator="containsText" text="P">
      <formula>NOT(ISERROR(SEARCH("P",AF360)))</formula>
    </cfRule>
    <cfRule type="containsText" dxfId="26201" priority="45836" stopIfTrue="1" operator="containsText" text="LNP">
      <formula>NOT(ISERROR(SEARCH("LNP",AF360)))</formula>
    </cfRule>
    <cfRule type="containsText" dxfId="26200" priority="45837" stopIfTrue="1" operator="containsText" text="DM">
      <formula>NOT(ISERROR(SEARCH("DM",AF360)))</formula>
    </cfRule>
    <cfRule type="containsText" dxfId="26199" priority="45838" stopIfTrue="1" operator="containsText" text="5DOM">
      <formula>NOT(ISERROR(SEARCH("5DOM",AF360)))</formula>
    </cfRule>
    <cfRule type="containsText" dxfId="26198" priority="45839" stopIfTrue="1" operator="containsText" text="DOM">
      <formula>NOT(ISERROR(SEARCH("DOM",AF360)))</formula>
    </cfRule>
    <cfRule type="containsText" dxfId="26197" priority="45840" stopIfTrue="1" operator="containsText" text="DLP">
      <formula>NOT(ISERROR(SEARCH("DLP",AF360)))</formula>
    </cfRule>
    <cfRule type="containsText" dxfId="26196" priority="45841" stopIfTrue="1" operator="containsText" text="5HE">
      <formula>NOT(ISERROR(SEARCH("5HE",AF360)))</formula>
    </cfRule>
    <cfRule type="containsText" dxfId="26195" priority="45842" stopIfTrue="1" operator="containsText" text="4HE">
      <formula>NOT(ISERROR(SEARCH("4HE",AF360)))</formula>
    </cfRule>
    <cfRule type="containsText" dxfId="26194" priority="45843" stopIfTrue="1" operator="containsText" text="3HE">
      <formula>NOT(ISERROR(SEARCH("3HE",AF360)))</formula>
    </cfRule>
    <cfRule type="containsText" dxfId="26193" priority="45844" stopIfTrue="1" operator="containsText" text="2HE">
      <formula>NOT(ISERROR(SEARCH("2HE",AF360)))</formula>
    </cfRule>
    <cfRule type="containsText" dxfId="26192" priority="45845" stopIfTrue="1" operator="containsText" text="1HE">
      <formula>NOT(ISERROR(SEARCH("1HE",AF360)))</formula>
    </cfRule>
    <cfRule type="containsText" dxfId="26191" priority="45846" stopIfTrue="1" operator="containsText" text="MINA">
      <formula>NOT(ISERROR(SEARCH("MINA",AF360)))</formula>
    </cfRule>
    <cfRule type="containsText" dxfId="26190" priority="45847" stopIfTrue="1" operator="containsText" text="8TD">
      <formula>NOT(ISERROR(SEARCH("8TD",AF360)))</formula>
    </cfRule>
  </conditionalFormatting>
  <conditionalFormatting sqref="AF360">
    <cfRule type="containsText" dxfId="26189" priority="45830" stopIfTrue="1" operator="containsText" text="8TDT">
      <formula>NOT(ISERROR(SEARCH("8TDT",AF360)))</formula>
    </cfRule>
  </conditionalFormatting>
  <conditionalFormatting sqref="AF348">
    <cfRule type="containsText" dxfId="26188" priority="45813" stopIfTrue="1" operator="containsText" text="VAC">
      <formula>NOT(ISERROR(SEARCH("VAC",AF348)))</formula>
    </cfRule>
    <cfRule type="containsText" priority="45814" stopIfTrue="1" operator="containsText" text="0">
      <formula>NOT(ISERROR(SEARCH("0",AF348)))</formula>
    </cfRule>
    <cfRule type="containsText" dxfId="26187" priority="45815" stopIfTrue="1" operator="containsText" text="S">
      <formula>NOT(ISERROR(SEARCH("S",AF348)))</formula>
    </cfRule>
    <cfRule type="containsText" dxfId="26186" priority="45816" stopIfTrue="1" operator="containsText" text="F">
      <formula>NOT(ISERROR(SEARCH("F",AF348)))</formula>
    </cfRule>
    <cfRule type="containsText" dxfId="26185" priority="45817" stopIfTrue="1" operator="containsText" text="P">
      <formula>NOT(ISERROR(SEARCH("P",AF348)))</formula>
    </cfRule>
    <cfRule type="containsText" dxfId="26184" priority="45818" stopIfTrue="1" operator="containsText" text="LNP">
      <formula>NOT(ISERROR(SEARCH("LNP",AF348)))</formula>
    </cfRule>
    <cfRule type="containsText" dxfId="26183" priority="45819" stopIfTrue="1" operator="containsText" text="DM">
      <formula>NOT(ISERROR(SEARCH("DM",AF348)))</formula>
    </cfRule>
    <cfRule type="containsText" dxfId="26182" priority="45820" stopIfTrue="1" operator="containsText" text="5DOM">
      <formula>NOT(ISERROR(SEARCH("5DOM",AF348)))</formula>
    </cfRule>
    <cfRule type="containsText" dxfId="26181" priority="45821" stopIfTrue="1" operator="containsText" text="DOM">
      <formula>NOT(ISERROR(SEARCH("DOM",AF348)))</formula>
    </cfRule>
    <cfRule type="containsText" dxfId="26180" priority="45822" stopIfTrue="1" operator="containsText" text="DLP">
      <formula>NOT(ISERROR(SEARCH("DLP",AF348)))</formula>
    </cfRule>
    <cfRule type="containsText" dxfId="26179" priority="45823" stopIfTrue="1" operator="containsText" text="5HE">
      <formula>NOT(ISERROR(SEARCH("5HE",AF348)))</formula>
    </cfRule>
    <cfRule type="containsText" dxfId="26178" priority="45824" stopIfTrue="1" operator="containsText" text="4HE">
      <formula>NOT(ISERROR(SEARCH("4HE",AF348)))</formula>
    </cfRule>
    <cfRule type="containsText" dxfId="26177" priority="45825" stopIfTrue="1" operator="containsText" text="3HE">
      <formula>NOT(ISERROR(SEARCH("3HE",AF348)))</formula>
    </cfRule>
    <cfRule type="containsText" dxfId="26176" priority="45826" stopIfTrue="1" operator="containsText" text="2HE">
      <formula>NOT(ISERROR(SEARCH("2HE",AF348)))</formula>
    </cfRule>
    <cfRule type="containsText" dxfId="26175" priority="45827" stopIfTrue="1" operator="containsText" text="1HE">
      <formula>NOT(ISERROR(SEARCH("1HE",AF348)))</formula>
    </cfRule>
    <cfRule type="containsText" dxfId="26174" priority="45828" stopIfTrue="1" operator="containsText" text="MINA">
      <formula>NOT(ISERROR(SEARCH("MINA",AF348)))</formula>
    </cfRule>
    <cfRule type="containsText" dxfId="26173" priority="45829" stopIfTrue="1" operator="containsText" text="8TD">
      <formula>NOT(ISERROR(SEARCH("8TD",AF348)))</formula>
    </cfRule>
  </conditionalFormatting>
  <conditionalFormatting sqref="AF348">
    <cfRule type="containsText" dxfId="26172" priority="45812" stopIfTrue="1" operator="containsText" text="8TDT">
      <formula>NOT(ISERROR(SEARCH("8TDT",AF348)))</formula>
    </cfRule>
  </conditionalFormatting>
  <conditionalFormatting sqref="AF348">
    <cfRule type="containsText" dxfId="26171" priority="45795" stopIfTrue="1" operator="containsText" text="VAC">
      <formula>NOT(ISERROR(SEARCH("VAC",AF348)))</formula>
    </cfRule>
    <cfRule type="containsText" priority="45796" stopIfTrue="1" operator="containsText" text="0">
      <formula>NOT(ISERROR(SEARCH("0",AF348)))</formula>
    </cfRule>
    <cfRule type="containsText" dxfId="26170" priority="45797" stopIfTrue="1" operator="containsText" text="S">
      <formula>NOT(ISERROR(SEARCH("S",AF348)))</formula>
    </cfRule>
    <cfRule type="containsText" dxfId="26169" priority="45798" stopIfTrue="1" operator="containsText" text="F">
      <formula>NOT(ISERROR(SEARCH("F",AF348)))</formula>
    </cfRule>
    <cfRule type="containsText" dxfId="26168" priority="45799" stopIfTrue="1" operator="containsText" text="P">
      <formula>NOT(ISERROR(SEARCH("P",AF348)))</formula>
    </cfRule>
    <cfRule type="containsText" dxfId="26167" priority="45800" stopIfTrue="1" operator="containsText" text="LNP">
      <formula>NOT(ISERROR(SEARCH("LNP",AF348)))</formula>
    </cfRule>
    <cfRule type="containsText" dxfId="26166" priority="45801" stopIfTrue="1" operator="containsText" text="DM">
      <formula>NOT(ISERROR(SEARCH("DM",AF348)))</formula>
    </cfRule>
    <cfRule type="containsText" dxfId="26165" priority="45802" stopIfTrue="1" operator="containsText" text="5DOM">
      <formula>NOT(ISERROR(SEARCH("5DOM",AF348)))</formula>
    </cfRule>
    <cfRule type="containsText" dxfId="26164" priority="45803" stopIfTrue="1" operator="containsText" text="DOM">
      <formula>NOT(ISERROR(SEARCH("DOM",AF348)))</formula>
    </cfRule>
    <cfRule type="containsText" dxfId="26163" priority="45804" stopIfTrue="1" operator="containsText" text="DLP">
      <formula>NOT(ISERROR(SEARCH("DLP",AF348)))</formula>
    </cfRule>
    <cfRule type="containsText" dxfId="26162" priority="45805" stopIfTrue="1" operator="containsText" text="5HE">
      <formula>NOT(ISERROR(SEARCH("5HE",AF348)))</formula>
    </cfRule>
    <cfRule type="containsText" dxfId="26161" priority="45806" stopIfTrue="1" operator="containsText" text="4HE">
      <formula>NOT(ISERROR(SEARCH("4HE",AF348)))</formula>
    </cfRule>
    <cfRule type="containsText" dxfId="26160" priority="45807" stopIfTrue="1" operator="containsText" text="3HE">
      <formula>NOT(ISERROR(SEARCH("3HE",AF348)))</formula>
    </cfRule>
    <cfRule type="containsText" dxfId="26159" priority="45808" stopIfTrue="1" operator="containsText" text="2HE">
      <formula>NOT(ISERROR(SEARCH("2HE",AF348)))</formula>
    </cfRule>
    <cfRule type="containsText" dxfId="26158" priority="45809" stopIfTrue="1" operator="containsText" text="1HE">
      <formula>NOT(ISERROR(SEARCH("1HE",AF348)))</formula>
    </cfRule>
    <cfRule type="containsText" dxfId="26157" priority="45810" stopIfTrue="1" operator="containsText" text="MINA">
      <formula>NOT(ISERROR(SEARCH("MINA",AF348)))</formula>
    </cfRule>
    <cfRule type="containsText" dxfId="26156" priority="45811" stopIfTrue="1" operator="containsText" text="8TD">
      <formula>NOT(ISERROR(SEARCH("8TD",AF348)))</formula>
    </cfRule>
  </conditionalFormatting>
  <conditionalFormatting sqref="AF348">
    <cfRule type="containsText" dxfId="26155" priority="45794" stopIfTrue="1" operator="containsText" text="8TDT">
      <formula>NOT(ISERROR(SEARCH("8TDT",AF348)))</formula>
    </cfRule>
  </conditionalFormatting>
  <conditionalFormatting sqref="AF314">
    <cfRule type="containsText" dxfId="26154" priority="45705" stopIfTrue="1" operator="containsText" text="VAC">
      <formula>NOT(ISERROR(SEARCH("VAC",AF314)))</formula>
    </cfRule>
    <cfRule type="containsText" priority="45706" stopIfTrue="1" operator="containsText" text="0">
      <formula>NOT(ISERROR(SEARCH("0",AF314)))</formula>
    </cfRule>
    <cfRule type="containsText" dxfId="26153" priority="45707" stopIfTrue="1" operator="containsText" text="S">
      <formula>NOT(ISERROR(SEARCH("S",AF314)))</formula>
    </cfRule>
    <cfRule type="containsText" dxfId="26152" priority="45708" stopIfTrue="1" operator="containsText" text="F">
      <formula>NOT(ISERROR(SEARCH("F",AF314)))</formula>
    </cfRule>
    <cfRule type="containsText" dxfId="26151" priority="45709" stopIfTrue="1" operator="containsText" text="P">
      <formula>NOT(ISERROR(SEARCH("P",AF314)))</formula>
    </cfRule>
    <cfRule type="containsText" dxfId="26150" priority="45710" stopIfTrue="1" operator="containsText" text="LNP">
      <formula>NOT(ISERROR(SEARCH("LNP",AF314)))</formula>
    </cfRule>
    <cfRule type="containsText" dxfId="26149" priority="45711" stopIfTrue="1" operator="containsText" text="DM">
      <formula>NOT(ISERROR(SEARCH("DM",AF314)))</formula>
    </cfRule>
    <cfRule type="containsText" dxfId="26148" priority="45712" stopIfTrue="1" operator="containsText" text="5DOM">
      <formula>NOT(ISERROR(SEARCH("5DOM",AF314)))</formula>
    </cfRule>
    <cfRule type="containsText" dxfId="26147" priority="45713" stopIfTrue="1" operator="containsText" text="DOM">
      <formula>NOT(ISERROR(SEARCH("DOM",AF314)))</formula>
    </cfRule>
    <cfRule type="containsText" dxfId="26146" priority="45714" stopIfTrue="1" operator="containsText" text="DLP">
      <formula>NOT(ISERROR(SEARCH("DLP",AF314)))</formula>
    </cfRule>
    <cfRule type="containsText" dxfId="26145" priority="45715" stopIfTrue="1" operator="containsText" text="5HE">
      <formula>NOT(ISERROR(SEARCH("5HE",AF314)))</formula>
    </cfRule>
    <cfRule type="containsText" dxfId="26144" priority="45716" stopIfTrue="1" operator="containsText" text="4HE">
      <formula>NOT(ISERROR(SEARCH("4HE",AF314)))</formula>
    </cfRule>
    <cfRule type="containsText" dxfId="26143" priority="45717" stopIfTrue="1" operator="containsText" text="3HE">
      <formula>NOT(ISERROR(SEARCH("3HE",AF314)))</formula>
    </cfRule>
    <cfRule type="containsText" dxfId="26142" priority="45718" stopIfTrue="1" operator="containsText" text="2HE">
      <formula>NOT(ISERROR(SEARCH("2HE",AF314)))</formula>
    </cfRule>
    <cfRule type="containsText" dxfId="26141" priority="45719" stopIfTrue="1" operator="containsText" text="1HE">
      <formula>NOT(ISERROR(SEARCH("1HE",AF314)))</formula>
    </cfRule>
    <cfRule type="containsText" dxfId="26140" priority="45720" stopIfTrue="1" operator="containsText" text="MINA">
      <formula>NOT(ISERROR(SEARCH("MINA",AF314)))</formula>
    </cfRule>
    <cfRule type="containsText" dxfId="26139" priority="45721" stopIfTrue="1" operator="containsText" text="8TD">
      <formula>NOT(ISERROR(SEARCH("8TD",AF314)))</formula>
    </cfRule>
  </conditionalFormatting>
  <conditionalFormatting sqref="AF314">
    <cfRule type="containsText" dxfId="26138" priority="45704" stopIfTrue="1" operator="containsText" text="8TDT">
      <formula>NOT(ISERROR(SEARCH("8TDT",AF314)))</formula>
    </cfRule>
  </conditionalFormatting>
  <conditionalFormatting sqref="AF314">
    <cfRule type="containsText" dxfId="26137" priority="45687" stopIfTrue="1" operator="containsText" text="VAC">
      <formula>NOT(ISERROR(SEARCH("VAC",AF314)))</formula>
    </cfRule>
    <cfRule type="containsText" priority="45688" stopIfTrue="1" operator="containsText" text="0">
      <formula>NOT(ISERROR(SEARCH("0",AF314)))</formula>
    </cfRule>
    <cfRule type="containsText" dxfId="26136" priority="45689" stopIfTrue="1" operator="containsText" text="S">
      <formula>NOT(ISERROR(SEARCH("S",AF314)))</formula>
    </cfRule>
    <cfRule type="containsText" dxfId="26135" priority="45690" stopIfTrue="1" operator="containsText" text="F">
      <formula>NOT(ISERROR(SEARCH("F",AF314)))</formula>
    </cfRule>
    <cfRule type="containsText" dxfId="26134" priority="45691" stopIfTrue="1" operator="containsText" text="P">
      <formula>NOT(ISERROR(SEARCH("P",AF314)))</formula>
    </cfRule>
    <cfRule type="containsText" dxfId="26133" priority="45692" stopIfTrue="1" operator="containsText" text="LNP">
      <formula>NOT(ISERROR(SEARCH("LNP",AF314)))</formula>
    </cfRule>
    <cfRule type="containsText" dxfId="26132" priority="45693" stopIfTrue="1" operator="containsText" text="DM">
      <formula>NOT(ISERROR(SEARCH("DM",AF314)))</formula>
    </cfRule>
    <cfRule type="containsText" dxfId="26131" priority="45694" stopIfTrue="1" operator="containsText" text="5DOM">
      <formula>NOT(ISERROR(SEARCH("5DOM",AF314)))</formula>
    </cfRule>
    <cfRule type="containsText" dxfId="26130" priority="45695" stopIfTrue="1" operator="containsText" text="DOM">
      <formula>NOT(ISERROR(SEARCH("DOM",AF314)))</formula>
    </cfRule>
    <cfRule type="containsText" dxfId="26129" priority="45696" stopIfTrue="1" operator="containsText" text="DLP">
      <formula>NOT(ISERROR(SEARCH("DLP",AF314)))</formula>
    </cfRule>
    <cfRule type="containsText" dxfId="26128" priority="45697" stopIfTrue="1" operator="containsText" text="5HE">
      <formula>NOT(ISERROR(SEARCH("5HE",AF314)))</formula>
    </cfRule>
    <cfRule type="containsText" dxfId="26127" priority="45698" stopIfTrue="1" operator="containsText" text="4HE">
      <formula>NOT(ISERROR(SEARCH("4HE",AF314)))</formula>
    </cfRule>
    <cfRule type="containsText" dxfId="26126" priority="45699" stopIfTrue="1" operator="containsText" text="3HE">
      <formula>NOT(ISERROR(SEARCH("3HE",AF314)))</formula>
    </cfRule>
    <cfRule type="containsText" dxfId="26125" priority="45700" stopIfTrue="1" operator="containsText" text="2HE">
      <formula>NOT(ISERROR(SEARCH("2HE",AF314)))</formula>
    </cfRule>
    <cfRule type="containsText" dxfId="26124" priority="45701" stopIfTrue="1" operator="containsText" text="1HE">
      <formula>NOT(ISERROR(SEARCH("1HE",AF314)))</formula>
    </cfRule>
    <cfRule type="containsText" dxfId="26123" priority="45702" stopIfTrue="1" operator="containsText" text="MINA">
      <formula>NOT(ISERROR(SEARCH("MINA",AF314)))</formula>
    </cfRule>
    <cfRule type="containsText" dxfId="26122" priority="45703" stopIfTrue="1" operator="containsText" text="8TD">
      <formula>NOT(ISERROR(SEARCH("8TD",AF314)))</formula>
    </cfRule>
  </conditionalFormatting>
  <conditionalFormatting sqref="AF314">
    <cfRule type="containsText" dxfId="26121" priority="45686" stopIfTrue="1" operator="containsText" text="8TDT">
      <formula>NOT(ISERROR(SEARCH("8TDT",AF314)))</formula>
    </cfRule>
  </conditionalFormatting>
  <conditionalFormatting sqref="AF330">
    <cfRule type="containsText" dxfId="26120" priority="45633" stopIfTrue="1" operator="containsText" text="VAC">
      <formula>NOT(ISERROR(SEARCH("VAC",AF330)))</formula>
    </cfRule>
    <cfRule type="containsText" priority="45634" stopIfTrue="1" operator="containsText" text="0">
      <formula>NOT(ISERROR(SEARCH("0",AF330)))</formula>
    </cfRule>
    <cfRule type="containsText" dxfId="26119" priority="45635" stopIfTrue="1" operator="containsText" text="S">
      <formula>NOT(ISERROR(SEARCH("S",AF330)))</formula>
    </cfRule>
    <cfRule type="containsText" dxfId="26118" priority="45636" stopIfTrue="1" operator="containsText" text="F">
      <formula>NOT(ISERROR(SEARCH("F",AF330)))</formula>
    </cfRule>
    <cfRule type="containsText" dxfId="26117" priority="45637" stopIfTrue="1" operator="containsText" text="P">
      <formula>NOT(ISERROR(SEARCH("P",AF330)))</formula>
    </cfRule>
    <cfRule type="containsText" dxfId="26116" priority="45638" stopIfTrue="1" operator="containsText" text="LNP">
      <formula>NOT(ISERROR(SEARCH("LNP",AF330)))</formula>
    </cfRule>
    <cfRule type="containsText" dxfId="26115" priority="45639" stopIfTrue="1" operator="containsText" text="DM">
      <formula>NOT(ISERROR(SEARCH("DM",AF330)))</formula>
    </cfRule>
    <cfRule type="containsText" dxfId="26114" priority="45640" stopIfTrue="1" operator="containsText" text="5DOM">
      <formula>NOT(ISERROR(SEARCH("5DOM",AF330)))</formula>
    </cfRule>
    <cfRule type="containsText" dxfId="26113" priority="45641" stopIfTrue="1" operator="containsText" text="DOM">
      <formula>NOT(ISERROR(SEARCH("DOM",AF330)))</formula>
    </cfRule>
    <cfRule type="containsText" dxfId="26112" priority="45642" stopIfTrue="1" operator="containsText" text="DLP">
      <formula>NOT(ISERROR(SEARCH("DLP",AF330)))</formula>
    </cfRule>
    <cfRule type="containsText" dxfId="26111" priority="45643" stopIfTrue="1" operator="containsText" text="5HE">
      <formula>NOT(ISERROR(SEARCH("5HE",AF330)))</formula>
    </cfRule>
    <cfRule type="containsText" dxfId="26110" priority="45644" stopIfTrue="1" operator="containsText" text="4HE">
      <formula>NOT(ISERROR(SEARCH("4HE",AF330)))</formula>
    </cfRule>
    <cfRule type="containsText" dxfId="26109" priority="45645" stopIfTrue="1" operator="containsText" text="3HE">
      <formula>NOT(ISERROR(SEARCH("3HE",AF330)))</formula>
    </cfRule>
    <cfRule type="containsText" dxfId="26108" priority="45646" stopIfTrue="1" operator="containsText" text="2HE">
      <formula>NOT(ISERROR(SEARCH("2HE",AF330)))</formula>
    </cfRule>
    <cfRule type="containsText" dxfId="26107" priority="45647" stopIfTrue="1" operator="containsText" text="1HE">
      <formula>NOT(ISERROR(SEARCH("1HE",AF330)))</formula>
    </cfRule>
    <cfRule type="containsText" dxfId="26106" priority="45648" stopIfTrue="1" operator="containsText" text="MINA">
      <formula>NOT(ISERROR(SEARCH("MINA",AF330)))</formula>
    </cfRule>
    <cfRule type="containsText" dxfId="26105" priority="45649" stopIfTrue="1" operator="containsText" text="8TD">
      <formula>NOT(ISERROR(SEARCH("8TD",AF330)))</formula>
    </cfRule>
  </conditionalFormatting>
  <conditionalFormatting sqref="AF330">
    <cfRule type="containsText" dxfId="26104" priority="45632" stopIfTrue="1" operator="containsText" text="8TDT">
      <formula>NOT(ISERROR(SEARCH("8TDT",AF330)))</formula>
    </cfRule>
  </conditionalFormatting>
  <conditionalFormatting sqref="AF330">
    <cfRule type="containsText" dxfId="26103" priority="45615" stopIfTrue="1" operator="containsText" text="VAC">
      <formula>NOT(ISERROR(SEARCH("VAC",AF330)))</formula>
    </cfRule>
    <cfRule type="containsText" priority="45616" stopIfTrue="1" operator="containsText" text="0">
      <formula>NOT(ISERROR(SEARCH("0",AF330)))</formula>
    </cfRule>
    <cfRule type="containsText" dxfId="26102" priority="45617" stopIfTrue="1" operator="containsText" text="S">
      <formula>NOT(ISERROR(SEARCH("S",AF330)))</formula>
    </cfRule>
    <cfRule type="containsText" dxfId="26101" priority="45618" stopIfTrue="1" operator="containsText" text="F">
      <formula>NOT(ISERROR(SEARCH("F",AF330)))</formula>
    </cfRule>
    <cfRule type="containsText" dxfId="26100" priority="45619" stopIfTrue="1" operator="containsText" text="P">
      <formula>NOT(ISERROR(SEARCH("P",AF330)))</formula>
    </cfRule>
    <cfRule type="containsText" dxfId="26099" priority="45620" stopIfTrue="1" operator="containsText" text="LNP">
      <formula>NOT(ISERROR(SEARCH("LNP",AF330)))</formula>
    </cfRule>
    <cfRule type="containsText" dxfId="26098" priority="45621" stopIfTrue="1" operator="containsText" text="DM">
      <formula>NOT(ISERROR(SEARCH("DM",AF330)))</formula>
    </cfRule>
    <cfRule type="containsText" dxfId="26097" priority="45622" stopIfTrue="1" operator="containsText" text="5DOM">
      <formula>NOT(ISERROR(SEARCH("5DOM",AF330)))</formula>
    </cfRule>
    <cfRule type="containsText" dxfId="26096" priority="45623" stopIfTrue="1" operator="containsText" text="DOM">
      <formula>NOT(ISERROR(SEARCH("DOM",AF330)))</formula>
    </cfRule>
    <cfRule type="containsText" dxfId="26095" priority="45624" stopIfTrue="1" operator="containsText" text="DLP">
      <formula>NOT(ISERROR(SEARCH("DLP",AF330)))</formula>
    </cfRule>
    <cfRule type="containsText" dxfId="26094" priority="45625" stopIfTrue="1" operator="containsText" text="5HE">
      <formula>NOT(ISERROR(SEARCH("5HE",AF330)))</formula>
    </cfRule>
    <cfRule type="containsText" dxfId="26093" priority="45626" stopIfTrue="1" operator="containsText" text="4HE">
      <formula>NOT(ISERROR(SEARCH("4HE",AF330)))</formula>
    </cfRule>
    <cfRule type="containsText" dxfId="26092" priority="45627" stopIfTrue="1" operator="containsText" text="3HE">
      <formula>NOT(ISERROR(SEARCH("3HE",AF330)))</formula>
    </cfRule>
    <cfRule type="containsText" dxfId="26091" priority="45628" stopIfTrue="1" operator="containsText" text="2HE">
      <formula>NOT(ISERROR(SEARCH("2HE",AF330)))</formula>
    </cfRule>
    <cfRule type="containsText" dxfId="26090" priority="45629" stopIfTrue="1" operator="containsText" text="1HE">
      <formula>NOT(ISERROR(SEARCH("1HE",AF330)))</formula>
    </cfRule>
    <cfRule type="containsText" dxfId="26089" priority="45630" stopIfTrue="1" operator="containsText" text="MINA">
      <formula>NOT(ISERROR(SEARCH("MINA",AF330)))</formula>
    </cfRule>
    <cfRule type="containsText" dxfId="26088" priority="45631" stopIfTrue="1" operator="containsText" text="8TD">
      <formula>NOT(ISERROR(SEARCH("8TD",AF330)))</formula>
    </cfRule>
  </conditionalFormatting>
  <conditionalFormatting sqref="AF330">
    <cfRule type="containsText" dxfId="26087" priority="45614" stopIfTrue="1" operator="containsText" text="8TDT">
      <formula>NOT(ISERROR(SEARCH("8TDT",AF330)))</formula>
    </cfRule>
  </conditionalFormatting>
  <conditionalFormatting sqref="I348">
    <cfRule type="containsText" dxfId="26086" priority="45417" stopIfTrue="1" operator="containsText" text="VAC">
      <formula>NOT(ISERROR(SEARCH("VAC",I348)))</formula>
    </cfRule>
    <cfRule type="containsText" priority="45418" stopIfTrue="1" operator="containsText" text="0">
      <formula>NOT(ISERROR(SEARCH("0",I348)))</formula>
    </cfRule>
    <cfRule type="containsText" dxfId="26085" priority="45419" stopIfTrue="1" operator="containsText" text="S">
      <formula>NOT(ISERROR(SEARCH("S",I348)))</formula>
    </cfRule>
    <cfRule type="containsText" dxfId="26084" priority="45420" stopIfTrue="1" operator="containsText" text="F">
      <formula>NOT(ISERROR(SEARCH("F",I348)))</formula>
    </cfRule>
    <cfRule type="containsText" dxfId="26083" priority="45421" stopIfTrue="1" operator="containsText" text="P">
      <formula>NOT(ISERROR(SEARCH("P",I348)))</formula>
    </cfRule>
    <cfRule type="containsText" dxfId="26082" priority="45422" stopIfTrue="1" operator="containsText" text="LNP">
      <formula>NOT(ISERROR(SEARCH("LNP",I348)))</formula>
    </cfRule>
    <cfRule type="containsText" dxfId="26081" priority="45423" stopIfTrue="1" operator="containsText" text="DM">
      <formula>NOT(ISERROR(SEARCH("DM",I348)))</formula>
    </cfRule>
    <cfRule type="containsText" dxfId="26080" priority="45424" stopIfTrue="1" operator="containsText" text="5DOM">
      <formula>NOT(ISERROR(SEARCH("5DOM",I348)))</formula>
    </cfRule>
    <cfRule type="containsText" dxfId="26079" priority="45425" stopIfTrue="1" operator="containsText" text="DOM">
      <formula>NOT(ISERROR(SEARCH("DOM",I348)))</formula>
    </cfRule>
    <cfRule type="containsText" dxfId="26078" priority="45426" stopIfTrue="1" operator="containsText" text="DLP">
      <formula>NOT(ISERROR(SEARCH("DLP",I348)))</formula>
    </cfRule>
    <cfRule type="containsText" dxfId="26077" priority="45427" stopIfTrue="1" operator="containsText" text="5HE">
      <formula>NOT(ISERROR(SEARCH("5HE",I348)))</formula>
    </cfRule>
    <cfRule type="containsText" dxfId="26076" priority="45428" stopIfTrue="1" operator="containsText" text="4HE">
      <formula>NOT(ISERROR(SEARCH("4HE",I348)))</formula>
    </cfRule>
    <cfRule type="containsText" dxfId="26075" priority="45429" stopIfTrue="1" operator="containsText" text="3HE">
      <formula>NOT(ISERROR(SEARCH("3HE",I348)))</formula>
    </cfRule>
    <cfRule type="containsText" dxfId="26074" priority="45430" stopIfTrue="1" operator="containsText" text="2HE">
      <formula>NOT(ISERROR(SEARCH("2HE",I348)))</formula>
    </cfRule>
    <cfRule type="containsText" dxfId="26073" priority="45431" stopIfTrue="1" operator="containsText" text="1HE">
      <formula>NOT(ISERROR(SEARCH("1HE",I348)))</formula>
    </cfRule>
    <cfRule type="containsText" dxfId="26072" priority="45432" stopIfTrue="1" operator="containsText" text="MINA">
      <formula>NOT(ISERROR(SEARCH("MINA",I348)))</formula>
    </cfRule>
    <cfRule type="containsText" dxfId="26071" priority="45433" stopIfTrue="1" operator="containsText" text="8TD">
      <formula>NOT(ISERROR(SEARCH("8TD",I348)))</formula>
    </cfRule>
  </conditionalFormatting>
  <conditionalFormatting sqref="I348">
    <cfRule type="containsText" dxfId="26070" priority="45416" stopIfTrue="1" operator="containsText" text="8TDT">
      <formula>NOT(ISERROR(SEARCH("8TDT",I348)))</formula>
    </cfRule>
  </conditionalFormatting>
  <conditionalFormatting sqref="I324">
    <cfRule type="containsText" dxfId="26069" priority="45381" stopIfTrue="1" operator="containsText" text="VAC">
      <formula>NOT(ISERROR(SEARCH("VAC",I324)))</formula>
    </cfRule>
    <cfRule type="containsText" priority="45382" stopIfTrue="1" operator="containsText" text="0">
      <formula>NOT(ISERROR(SEARCH("0",I324)))</formula>
    </cfRule>
    <cfRule type="containsText" dxfId="26068" priority="45383" stopIfTrue="1" operator="containsText" text="S">
      <formula>NOT(ISERROR(SEARCH("S",I324)))</formula>
    </cfRule>
    <cfRule type="containsText" dxfId="26067" priority="45384" stopIfTrue="1" operator="containsText" text="F">
      <formula>NOT(ISERROR(SEARCH("F",I324)))</formula>
    </cfRule>
    <cfRule type="containsText" dxfId="26066" priority="45385" stopIfTrue="1" operator="containsText" text="P">
      <formula>NOT(ISERROR(SEARCH("P",I324)))</formula>
    </cfRule>
    <cfRule type="containsText" dxfId="26065" priority="45386" stopIfTrue="1" operator="containsText" text="LNP">
      <formula>NOT(ISERROR(SEARCH("LNP",I324)))</formula>
    </cfRule>
    <cfRule type="containsText" dxfId="26064" priority="45387" stopIfTrue="1" operator="containsText" text="DM">
      <formula>NOT(ISERROR(SEARCH("DM",I324)))</formula>
    </cfRule>
    <cfRule type="containsText" dxfId="26063" priority="45388" stopIfTrue="1" operator="containsText" text="5DOM">
      <formula>NOT(ISERROR(SEARCH("5DOM",I324)))</formula>
    </cfRule>
    <cfRule type="containsText" dxfId="26062" priority="45389" stopIfTrue="1" operator="containsText" text="DOM">
      <formula>NOT(ISERROR(SEARCH("DOM",I324)))</formula>
    </cfRule>
    <cfRule type="containsText" dxfId="26061" priority="45390" stopIfTrue="1" operator="containsText" text="DLP">
      <formula>NOT(ISERROR(SEARCH("DLP",I324)))</formula>
    </cfRule>
    <cfRule type="containsText" dxfId="26060" priority="45391" stopIfTrue="1" operator="containsText" text="5HE">
      <formula>NOT(ISERROR(SEARCH("5HE",I324)))</formula>
    </cfRule>
    <cfRule type="containsText" dxfId="26059" priority="45392" stopIfTrue="1" operator="containsText" text="4HE">
      <formula>NOT(ISERROR(SEARCH("4HE",I324)))</formula>
    </cfRule>
    <cfRule type="containsText" dxfId="26058" priority="45393" stopIfTrue="1" operator="containsText" text="3HE">
      <formula>NOT(ISERROR(SEARCH("3HE",I324)))</formula>
    </cfRule>
    <cfRule type="containsText" dxfId="26057" priority="45394" stopIfTrue="1" operator="containsText" text="2HE">
      <formula>NOT(ISERROR(SEARCH("2HE",I324)))</formula>
    </cfRule>
    <cfRule type="containsText" dxfId="26056" priority="45395" stopIfTrue="1" operator="containsText" text="1HE">
      <formula>NOT(ISERROR(SEARCH("1HE",I324)))</formula>
    </cfRule>
    <cfRule type="containsText" dxfId="26055" priority="45396" stopIfTrue="1" operator="containsText" text="MINA">
      <formula>NOT(ISERROR(SEARCH("MINA",I324)))</formula>
    </cfRule>
    <cfRule type="containsText" dxfId="26054" priority="45397" stopIfTrue="1" operator="containsText" text="8TD">
      <formula>NOT(ISERROR(SEARCH("8TD",I324)))</formula>
    </cfRule>
  </conditionalFormatting>
  <conditionalFormatting sqref="I324">
    <cfRule type="containsText" dxfId="26053" priority="45380" stopIfTrue="1" operator="containsText" text="8TDT">
      <formula>NOT(ISERROR(SEARCH("8TDT",I324)))</formula>
    </cfRule>
  </conditionalFormatting>
  <conditionalFormatting sqref="I268">
    <cfRule type="containsText" dxfId="26052" priority="45345" stopIfTrue="1" operator="containsText" text="VAC">
      <formula>NOT(ISERROR(SEARCH("VAC",I268)))</formula>
    </cfRule>
    <cfRule type="containsText" priority="45346" stopIfTrue="1" operator="containsText" text="0">
      <formula>NOT(ISERROR(SEARCH("0",I268)))</formula>
    </cfRule>
    <cfRule type="containsText" dxfId="26051" priority="45347" stopIfTrue="1" operator="containsText" text="S">
      <formula>NOT(ISERROR(SEARCH("S",I268)))</formula>
    </cfRule>
    <cfRule type="containsText" dxfId="26050" priority="45348" stopIfTrue="1" operator="containsText" text="F">
      <formula>NOT(ISERROR(SEARCH("F",I268)))</formula>
    </cfRule>
    <cfRule type="containsText" dxfId="26049" priority="45349" stopIfTrue="1" operator="containsText" text="P">
      <formula>NOT(ISERROR(SEARCH("P",I268)))</formula>
    </cfRule>
    <cfRule type="containsText" dxfId="26048" priority="45350" stopIfTrue="1" operator="containsText" text="LNP">
      <formula>NOT(ISERROR(SEARCH("LNP",I268)))</formula>
    </cfRule>
    <cfRule type="containsText" dxfId="26047" priority="45351" stopIfTrue="1" operator="containsText" text="DM">
      <formula>NOT(ISERROR(SEARCH("DM",I268)))</formula>
    </cfRule>
    <cfRule type="containsText" dxfId="26046" priority="45352" stopIfTrue="1" operator="containsText" text="5DOM">
      <formula>NOT(ISERROR(SEARCH("5DOM",I268)))</formula>
    </cfRule>
    <cfRule type="containsText" dxfId="26045" priority="45353" stopIfTrue="1" operator="containsText" text="DOM">
      <formula>NOT(ISERROR(SEARCH("DOM",I268)))</formula>
    </cfRule>
    <cfRule type="containsText" dxfId="26044" priority="45354" stopIfTrue="1" operator="containsText" text="DLP">
      <formula>NOT(ISERROR(SEARCH("DLP",I268)))</formula>
    </cfRule>
    <cfRule type="containsText" dxfId="26043" priority="45355" stopIfTrue="1" operator="containsText" text="5HE">
      <formula>NOT(ISERROR(SEARCH("5HE",I268)))</formula>
    </cfRule>
    <cfRule type="containsText" dxfId="26042" priority="45356" stopIfTrue="1" operator="containsText" text="4HE">
      <formula>NOT(ISERROR(SEARCH("4HE",I268)))</formula>
    </cfRule>
    <cfRule type="containsText" dxfId="26041" priority="45357" stopIfTrue="1" operator="containsText" text="3HE">
      <formula>NOT(ISERROR(SEARCH("3HE",I268)))</formula>
    </cfRule>
    <cfRule type="containsText" dxfId="26040" priority="45358" stopIfTrue="1" operator="containsText" text="2HE">
      <formula>NOT(ISERROR(SEARCH("2HE",I268)))</formula>
    </cfRule>
    <cfRule type="containsText" dxfId="26039" priority="45359" stopIfTrue="1" operator="containsText" text="1HE">
      <formula>NOT(ISERROR(SEARCH("1HE",I268)))</formula>
    </cfRule>
    <cfRule type="containsText" dxfId="26038" priority="45360" stopIfTrue="1" operator="containsText" text="MINA">
      <formula>NOT(ISERROR(SEARCH("MINA",I268)))</formula>
    </cfRule>
    <cfRule type="containsText" dxfId="26037" priority="45361" stopIfTrue="1" operator="containsText" text="8TD">
      <formula>NOT(ISERROR(SEARCH("8TD",I268)))</formula>
    </cfRule>
  </conditionalFormatting>
  <conditionalFormatting sqref="I268">
    <cfRule type="containsText" dxfId="26036" priority="45344" stopIfTrue="1" operator="containsText" text="8TDT">
      <formula>NOT(ISERROR(SEARCH("8TDT",I268)))</formula>
    </cfRule>
  </conditionalFormatting>
  <conditionalFormatting sqref="I262">
    <cfRule type="containsText" dxfId="26035" priority="45291" stopIfTrue="1" operator="containsText" text="VAC">
      <formula>NOT(ISERROR(SEARCH("VAC",I262)))</formula>
    </cfRule>
    <cfRule type="containsText" priority="45292" stopIfTrue="1" operator="containsText" text="0">
      <formula>NOT(ISERROR(SEARCH("0",I262)))</formula>
    </cfRule>
    <cfRule type="containsText" dxfId="26034" priority="45293" stopIfTrue="1" operator="containsText" text="S">
      <formula>NOT(ISERROR(SEARCH("S",I262)))</formula>
    </cfRule>
    <cfRule type="containsText" dxfId="26033" priority="45294" stopIfTrue="1" operator="containsText" text="F">
      <formula>NOT(ISERROR(SEARCH("F",I262)))</formula>
    </cfRule>
    <cfRule type="containsText" dxfId="26032" priority="45295" stopIfTrue="1" operator="containsText" text="P">
      <formula>NOT(ISERROR(SEARCH("P",I262)))</formula>
    </cfRule>
    <cfRule type="containsText" dxfId="26031" priority="45296" stopIfTrue="1" operator="containsText" text="LNP">
      <formula>NOT(ISERROR(SEARCH("LNP",I262)))</formula>
    </cfRule>
    <cfRule type="containsText" dxfId="26030" priority="45297" stopIfTrue="1" operator="containsText" text="DM">
      <formula>NOT(ISERROR(SEARCH("DM",I262)))</formula>
    </cfRule>
    <cfRule type="containsText" dxfId="26029" priority="45298" stopIfTrue="1" operator="containsText" text="5DOM">
      <formula>NOT(ISERROR(SEARCH("5DOM",I262)))</formula>
    </cfRule>
    <cfRule type="containsText" dxfId="26028" priority="45299" stopIfTrue="1" operator="containsText" text="DOM">
      <formula>NOT(ISERROR(SEARCH("DOM",I262)))</formula>
    </cfRule>
    <cfRule type="containsText" dxfId="26027" priority="45300" stopIfTrue="1" operator="containsText" text="DLP">
      <formula>NOT(ISERROR(SEARCH("DLP",I262)))</formula>
    </cfRule>
    <cfRule type="containsText" dxfId="26026" priority="45301" stopIfTrue="1" operator="containsText" text="5HE">
      <formula>NOT(ISERROR(SEARCH("5HE",I262)))</formula>
    </cfRule>
    <cfRule type="containsText" dxfId="26025" priority="45302" stopIfTrue="1" operator="containsText" text="4HE">
      <formula>NOT(ISERROR(SEARCH("4HE",I262)))</formula>
    </cfRule>
    <cfRule type="containsText" dxfId="26024" priority="45303" stopIfTrue="1" operator="containsText" text="3HE">
      <formula>NOT(ISERROR(SEARCH("3HE",I262)))</formula>
    </cfRule>
    <cfRule type="containsText" dxfId="26023" priority="45304" stopIfTrue="1" operator="containsText" text="2HE">
      <formula>NOT(ISERROR(SEARCH("2HE",I262)))</formula>
    </cfRule>
    <cfRule type="containsText" dxfId="26022" priority="45305" stopIfTrue="1" operator="containsText" text="1HE">
      <formula>NOT(ISERROR(SEARCH("1HE",I262)))</formula>
    </cfRule>
    <cfRule type="containsText" dxfId="26021" priority="45306" stopIfTrue="1" operator="containsText" text="MINA">
      <formula>NOT(ISERROR(SEARCH("MINA",I262)))</formula>
    </cfRule>
    <cfRule type="containsText" dxfId="26020" priority="45307" stopIfTrue="1" operator="containsText" text="8TD">
      <formula>NOT(ISERROR(SEARCH("8TD",I262)))</formula>
    </cfRule>
  </conditionalFormatting>
  <conditionalFormatting sqref="I262">
    <cfRule type="containsText" dxfId="26019" priority="45290" stopIfTrue="1" operator="containsText" text="8TDT">
      <formula>NOT(ISERROR(SEARCH("8TDT",I262)))</formula>
    </cfRule>
  </conditionalFormatting>
  <conditionalFormatting sqref="I248">
    <cfRule type="containsText" dxfId="26018" priority="45273" stopIfTrue="1" operator="containsText" text="VAC">
      <formula>NOT(ISERROR(SEARCH("VAC",I248)))</formula>
    </cfRule>
    <cfRule type="containsText" priority="45274" stopIfTrue="1" operator="containsText" text="0">
      <formula>NOT(ISERROR(SEARCH("0",I248)))</formula>
    </cfRule>
    <cfRule type="containsText" dxfId="26017" priority="45275" stopIfTrue="1" operator="containsText" text="S">
      <formula>NOT(ISERROR(SEARCH("S",I248)))</formula>
    </cfRule>
    <cfRule type="containsText" dxfId="26016" priority="45276" stopIfTrue="1" operator="containsText" text="F">
      <formula>NOT(ISERROR(SEARCH("F",I248)))</formula>
    </cfRule>
    <cfRule type="containsText" dxfId="26015" priority="45277" stopIfTrue="1" operator="containsText" text="P">
      <formula>NOT(ISERROR(SEARCH("P",I248)))</formula>
    </cfRule>
    <cfRule type="containsText" dxfId="26014" priority="45278" stopIfTrue="1" operator="containsText" text="LNP">
      <formula>NOT(ISERROR(SEARCH("LNP",I248)))</formula>
    </cfRule>
    <cfRule type="containsText" dxfId="26013" priority="45279" stopIfTrue="1" operator="containsText" text="DM">
      <formula>NOT(ISERROR(SEARCH("DM",I248)))</formula>
    </cfRule>
    <cfRule type="containsText" dxfId="26012" priority="45280" stopIfTrue="1" operator="containsText" text="5DOM">
      <formula>NOT(ISERROR(SEARCH("5DOM",I248)))</formula>
    </cfRule>
    <cfRule type="containsText" dxfId="26011" priority="45281" stopIfTrue="1" operator="containsText" text="DOM">
      <formula>NOT(ISERROR(SEARCH("DOM",I248)))</formula>
    </cfRule>
    <cfRule type="containsText" dxfId="26010" priority="45282" stopIfTrue="1" operator="containsText" text="DLP">
      <formula>NOT(ISERROR(SEARCH("DLP",I248)))</formula>
    </cfRule>
    <cfRule type="containsText" dxfId="26009" priority="45283" stopIfTrue="1" operator="containsText" text="5HE">
      <formula>NOT(ISERROR(SEARCH("5HE",I248)))</formula>
    </cfRule>
    <cfRule type="containsText" dxfId="26008" priority="45284" stopIfTrue="1" operator="containsText" text="4HE">
      <formula>NOT(ISERROR(SEARCH("4HE",I248)))</formula>
    </cfRule>
    <cfRule type="containsText" dxfId="26007" priority="45285" stopIfTrue="1" operator="containsText" text="3HE">
      <formula>NOT(ISERROR(SEARCH("3HE",I248)))</formula>
    </cfRule>
    <cfRule type="containsText" dxfId="26006" priority="45286" stopIfTrue="1" operator="containsText" text="2HE">
      <formula>NOT(ISERROR(SEARCH("2HE",I248)))</formula>
    </cfRule>
    <cfRule type="containsText" dxfId="26005" priority="45287" stopIfTrue="1" operator="containsText" text="1HE">
      <formula>NOT(ISERROR(SEARCH("1HE",I248)))</formula>
    </cfRule>
    <cfRule type="containsText" dxfId="26004" priority="45288" stopIfTrue="1" operator="containsText" text="MINA">
      <formula>NOT(ISERROR(SEARCH("MINA",I248)))</formula>
    </cfRule>
    <cfRule type="containsText" dxfId="26003" priority="45289" stopIfTrue="1" operator="containsText" text="8TD">
      <formula>NOT(ISERROR(SEARCH("8TD",I248)))</formula>
    </cfRule>
  </conditionalFormatting>
  <conditionalFormatting sqref="I248">
    <cfRule type="containsText" dxfId="26002" priority="45272" stopIfTrue="1" operator="containsText" text="8TDT">
      <formula>NOT(ISERROR(SEARCH("8TDT",I248)))</formula>
    </cfRule>
  </conditionalFormatting>
  <conditionalFormatting sqref="P248">
    <cfRule type="containsText" dxfId="26001" priority="45255" stopIfTrue="1" operator="containsText" text="VAC">
      <formula>NOT(ISERROR(SEARCH("VAC",P248)))</formula>
    </cfRule>
    <cfRule type="containsText" priority="45256" stopIfTrue="1" operator="containsText" text="0">
      <formula>NOT(ISERROR(SEARCH("0",P248)))</formula>
    </cfRule>
    <cfRule type="containsText" dxfId="26000" priority="45257" stopIfTrue="1" operator="containsText" text="S">
      <formula>NOT(ISERROR(SEARCH("S",P248)))</formula>
    </cfRule>
    <cfRule type="containsText" dxfId="25999" priority="45258" stopIfTrue="1" operator="containsText" text="F">
      <formula>NOT(ISERROR(SEARCH("F",P248)))</formula>
    </cfRule>
    <cfRule type="containsText" dxfId="25998" priority="45259" stopIfTrue="1" operator="containsText" text="P">
      <formula>NOT(ISERROR(SEARCH("P",P248)))</formula>
    </cfRule>
    <cfRule type="containsText" dxfId="25997" priority="45260" stopIfTrue="1" operator="containsText" text="LNP">
      <formula>NOT(ISERROR(SEARCH("LNP",P248)))</formula>
    </cfRule>
    <cfRule type="containsText" dxfId="25996" priority="45261" stopIfTrue="1" operator="containsText" text="DM">
      <formula>NOT(ISERROR(SEARCH("DM",P248)))</formula>
    </cfRule>
    <cfRule type="containsText" dxfId="25995" priority="45262" stopIfTrue="1" operator="containsText" text="5DOM">
      <formula>NOT(ISERROR(SEARCH("5DOM",P248)))</formula>
    </cfRule>
    <cfRule type="containsText" dxfId="25994" priority="45263" stopIfTrue="1" operator="containsText" text="DOM">
      <formula>NOT(ISERROR(SEARCH("DOM",P248)))</formula>
    </cfRule>
    <cfRule type="containsText" dxfId="25993" priority="45264" stopIfTrue="1" operator="containsText" text="DLP">
      <formula>NOT(ISERROR(SEARCH("DLP",P248)))</formula>
    </cfRule>
    <cfRule type="containsText" dxfId="25992" priority="45265" stopIfTrue="1" operator="containsText" text="5HE">
      <formula>NOT(ISERROR(SEARCH("5HE",P248)))</formula>
    </cfRule>
    <cfRule type="containsText" dxfId="25991" priority="45266" stopIfTrue="1" operator="containsText" text="4HE">
      <formula>NOT(ISERROR(SEARCH("4HE",P248)))</formula>
    </cfRule>
    <cfRule type="containsText" dxfId="25990" priority="45267" stopIfTrue="1" operator="containsText" text="3HE">
      <formula>NOT(ISERROR(SEARCH("3HE",P248)))</formula>
    </cfRule>
    <cfRule type="containsText" dxfId="25989" priority="45268" stopIfTrue="1" operator="containsText" text="2HE">
      <formula>NOT(ISERROR(SEARCH("2HE",P248)))</formula>
    </cfRule>
    <cfRule type="containsText" dxfId="25988" priority="45269" stopIfTrue="1" operator="containsText" text="1HE">
      <formula>NOT(ISERROR(SEARCH("1HE",P248)))</formula>
    </cfRule>
    <cfRule type="containsText" dxfId="25987" priority="45270" stopIfTrue="1" operator="containsText" text="MINA">
      <formula>NOT(ISERROR(SEARCH("MINA",P248)))</formula>
    </cfRule>
    <cfRule type="containsText" dxfId="25986" priority="45271" stopIfTrue="1" operator="containsText" text="8TD">
      <formula>NOT(ISERROR(SEARCH("8TD",P248)))</formula>
    </cfRule>
  </conditionalFormatting>
  <conditionalFormatting sqref="P248">
    <cfRule type="containsText" dxfId="25985" priority="45254" stopIfTrue="1" operator="containsText" text="8TDT">
      <formula>NOT(ISERROR(SEARCH("8TDT",P248)))</formula>
    </cfRule>
  </conditionalFormatting>
  <conditionalFormatting sqref="AD230">
    <cfRule type="containsText" dxfId="25984" priority="45219" stopIfTrue="1" operator="containsText" text="VAC">
      <formula>NOT(ISERROR(SEARCH("VAC",AD230)))</formula>
    </cfRule>
    <cfRule type="containsText" priority="45220" stopIfTrue="1" operator="containsText" text="0">
      <formula>NOT(ISERROR(SEARCH("0",AD230)))</formula>
    </cfRule>
    <cfRule type="containsText" dxfId="25983" priority="45221" stopIfTrue="1" operator="containsText" text="S">
      <formula>NOT(ISERROR(SEARCH("S",AD230)))</formula>
    </cfRule>
    <cfRule type="containsText" dxfId="25982" priority="45222" stopIfTrue="1" operator="containsText" text="F">
      <formula>NOT(ISERROR(SEARCH("F",AD230)))</formula>
    </cfRule>
    <cfRule type="containsText" dxfId="25981" priority="45223" stopIfTrue="1" operator="containsText" text="P">
      <formula>NOT(ISERROR(SEARCH("P",AD230)))</formula>
    </cfRule>
    <cfRule type="containsText" dxfId="25980" priority="45224" stopIfTrue="1" operator="containsText" text="LNP">
      <formula>NOT(ISERROR(SEARCH("LNP",AD230)))</formula>
    </cfRule>
    <cfRule type="containsText" dxfId="25979" priority="45225" stopIfTrue="1" operator="containsText" text="DM">
      <formula>NOT(ISERROR(SEARCH("DM",AD230)))</formula>
    </cfRule>
    <cfRule type="containsText" dxfId="25978" priority="45226" stopIfTrue="1" operator="containsText" text="5DOM">
      <formula>NOT(ISERROR(SEARCH("5DOM",AD230)))</formula>
    </cfRule>
    <cfRule type="containsText" dxfId="25977" priority="45227" stopIfTrue="1" operator="containsText" text="DOM">
      <formula>NOT(ISERROR(SEARCH("DOM",AD230)))</formula>
    </cfRule>
    <cfRule type="containsText" dxfId="25976" priority="45228" stopIfTrue="1" operator="containsText" text="DLP">
      <formula>NOT(ISERROR(SEARCH("DLP",AD230)))</formula>
    </cfRule>
    <cfRule type="containsText" dxfId="25975" priority="45229" stopIfTrue="1" operator="containsText" text="5HE">
      <formula>NOT(ISERROR(SEARCH("5HE",AD230)))</formula>
    </cfRule>
    <cfRule type="containsText" dxfId="25974" priority="45230" stopIfTrue="1" operator="containsText" text="4HE">
      <formula>NOT(ISERROR(SEARCH("4HE",AD230)))</formula>
    </cfRule>
    <cfRule type="containsText" dxfId="25973" priority="45231" stopIfTrue="1" operator="containsText" text="3HE">
      <formula>NOT(ISERROR(SEARCH("3HE",AD230)))</formula>
    </cfRule>
    <cfRule type="containsText" dxfId="25972" priority="45232" stopIfTrue="1" operator="containsText" text="2HE">
      <formula>NOT(ISERROR(SEARCH("2HE",AD230)))</formula>
    </cfRule>
    <cfRule type="containsText" dxfId="25971" priority="45233" stopIfTrue="1" operator="containsText" text="1HE">
      <formula>NOT(ISERROR(SEARCH("1HE",AD230)))</formula>
    </cfRule>
    <cfRule type="containsText" dxfId="25970" priority="45234" stopIfTrue="1" operator="containsText" text="MINA">
      <formula>NOT(ISERROR(SEARCH("MINA",AD230)))</formula>
    </cfRule>
    <cfRule type="containsText" dxfId="25969" priority="45235" stopIfTrue="1" operator="containsText" text="8TD">
      <formula>NOT(ISERROR(SEARCH("8TD",AD230)))</formula>
    </cfRule>
  </conditionalFormatting>
  <conditionalFormatting sqref="AD230">
    <cfRule type="containsText" dxfId="25968" priority="45218" stopIfTrue="1" operator="containsText" text="8TDT">
      <formula>NOT(ISERROR(SEARCH("8TDT",AD230)))</formula>
    </cfRule>
  </conditionalFormatting>
  <conditionalFormatting sqref="AK230">
    <cfRule type="containsText" dxfId="25967" priority="45201" stopIfTrue="1" operator="containsText" text="VAC">
      <formula>NOT(ISERROR(SEARCH("VAC",AK230)))</formula>
    </cfRule>
    <cfRule type="containsText" priority="45202" stopIfTrue="1" operator="containsText" text="0">
      <formula>NOT(ISERROR(SEARCH("0",AK230)))</formula>
    </cfRule>
    <cfRule type="containsText" dxfId="25966" priority="45203" stopIfTrue="1" operator="containsText" text="S">
      <formula>NOT(ISERROR(SEARCH("S",AK230)))</formula>
    </cfRule>
    <cfRule type="containsText" dxfId="25965" priority="45204" stopIfTrue="1" operator="containsText" text="F">
      <formula>NOT(ISERROR(SEARCH("F",AK230)))</formula>
    </cfRule>
    <cfRule type="containsText" dxfId="25964" priority="45205" stopIfTrue="1" operator="containsText" text="P">
      <formula>NOT(ISERROR(SEARCH("P",AK230)))</formula>
    </cfRule>
    <cfRule type="containsText" dxfId="25963" priority="45206" stopIfTrue="1" operator="containsText" text="LNP">
      <formula>NOT(ISERROR(SEARCH("LNP",AK230)))</formula>
    </cfRule>
    <cfRule type="containsText" dxfId="25962" priority="45207" stopIfTrue="1" operator="containsText" text="DM">
      <formula>NOT(ISERROR(SEARCH("DM",AK230)))</formula>
    </cfRule>
    <cfRule type="containsText" dxfId="25961" priority="45208" stopIfTrue="1" operator="containsText" text="5DOM">
      <formula>NOT(ISERROR(SEARCH("5DOM",AK230)))</formula>
    </cfRule>
    <cfRule type="containsText" dxfId="25960" priority="45209" stopIfTrue="1" operator="containsText" text="DOM">
      <formula>NOT(ISERROR(SEARCH("DOM",AK230)))</formula>
    </cfRule>
    <cfRule type="containsText" dxfId="25959" priority="45210" stopIfTrue="1" operator="containsText" text="DLP">
      <formula>NOT(ISERROR(SEARCH("DLP",AK230)))</formula>
    </cfRule>
    <cfRule type="containsText" dxfId="25958" priority="45211" stopIfTrue="1" operator="containsText" text="5HE">
      <formula>NOT(ISERROR(SEARCH("5HE",AK230)))</formula>
    </cfRule>
    <cfRule type="containsText" dxfId="25957" priority="45212" stopIfTrue="1" operator="containsText" text="4HE">
      <formula>NOT(ISERROR(SEARCH("4HE",AK230)))</formula>
    </cfRule>
    <cfRule type="containsText" dxfId="25956" priority="45213" stopIfTrue="1" operator="containsText" text="3HE">
      <formula>NOT(ISERROR(SEARCH("3HE",AK230)))</formula>
    </cfRule>
    <cfRule type="containsText" dxfId="25955" priority="45214" stopIfTrue="1" operator="containsText" text="2HE">
      <formula>NOT(ISERROR(SEARCH("2HE",AK230)))</formula>
    </cfRule>
    <cfRule type="containsText" dxfId="25954" priority="45215" stopIfTrue="1" operator="containsText" text="1HE">
      <formula>NOT(ISERROR(SEARCH("1HE",AK230)))</formula>
    </cfRule>
    <cfRule type="containsText" dxfId="25953" priority="45216" stopIfTrue="1" operator="containsText" text="MINA">
      <formula>NOT(ISERROR(SEARCH("MINA",AK230)))</formula>
    </cfRule>
    <cfRule type="containsText" dxfId="25952" priority="45217" stopIfTrue="1" operator="containsText" text="8TD">
      <formula>NOT(ISERROR(SEARCH("8TD",AK230)))</formula>
    </cfRule>
  </conditionalFormatting>
  <conditionalFormatting sqref="AK230">
    <cfRule type="containsText" dxfId="25951" priority="45200" stopIfTrue="1" operator="containsText" text="8TDT">
      <formula>NOT(ISERROR(SEARCH("8TDT",AK230)))</formula>
    </cfRule>
  </conditionalFormatting>
  <conditionalFormatting sqref="AK236">
    <cfRule type="containsText" dxfId="25950" priority="45183" stopIfTrue="1" operator="containsText" text="VAC">
      <formula>NOT(ISERROR(SEARCH("VAC",AK236)))</formula>
    </cfRule>
    <cfRule type="containsText" priority="45184" stopIfTrue="1" operator="containsText" text="0">
      <formula>NOT(ISERROR(SEARCH("0",AK236)))</formula>
    </cfRule>
    <cfRule type="containsText" dxfId="25949" priority="45185" stopIfTrue="1" operator="containsText" text="S">
      <formula>NOT(ISERROR(SEARCH("S",AK236)))</formula>
    </cfRule>
    <cfRule type="containsText" dxfId="25948" priority="45186" stopIfTrue="1" operator="containsText" text="F">
      <formula>NOT(ISERROR(SEARCH("F",AK236)))</formula>
    </cfRule>
    <cfRule type="containsText" dxfId="25947" priority="45187" stopIfTrue="1" operator="containsText" text="P">
      <formula>NOT(ISERROR(SEARCH("P",AK236)))</formula>
    </cfRule>
    <cfRule type="containsText" dxfId="25946" priority="45188" stopIfTrue="1" operator="containsText" text="LNP">
      <formula>NOT(ISERROR(SEARCH("LNP",AK236)))</formula>
    </cfRule>
    <cfRule type="containsText" dxfId="25945" priority="45189" stopIfTrue="1" operator="containsText" text="DM">
      <formula>NOT(ISERROR(SEARCH("DM",AK236)))</formula>
    </cfRule>
    <cfRule type="containsText" dxfId="25944" priority="45190" stopIfTrue="1" operator="containsText" text="5DOM">
      <formula>NOT(ISERROR(SEARCH("5DOM",AK236)))</formula>
    </cfRule>
    <cfRule type="containsText" dxfId="25943" priority="45191" stopIfTrue="1" operator="containsText" text="DOM">
      <formula>NOT(ISERROR(SEARCH("DOM",AK236)))</formula>
    </cfRule>
    <cfRule type="containsText" dxfId="25942" priority="45192" stopIfTrue="1" operator="containsText" text="DLP">
      <formula>NOT(ISERROR(SEARCH("DLP",AK236)))</formula>
    </cfRule>
    <cfRule type="containsText" dxfId="25941" priority="45193" stopIfTrue="1" operator="containsText" text="5HE">
      <formula>NOT(ISERROR(SEARCH("5HE",AK236)))</formula>
    </cfRule>
    <cfRule type="containsText" dxfId="25940" priority="45194" stopIfTrue="1" operator="containsText" text="4HE">
      <formula>NOT(ISERROR(SEARCH("4HE",AK236)))</formula>
    </cfRule>
    <cfRule type="containsText" dxfId="25939" priority="45195" stopIfTrue="1" operator="containsText" text="3HE">
      <formula>NOT(ISERROR(SEARCH("3HE",AK236)))</formula>
    </cfRule>
    <cfRule type="containsText" dxfId="25938" priority="45196" stopIfTrue="1" operator="containsText" text="2HE">
      <formula>NOT(ISERROR(SEARCH("2HE",AK236)))</formula>
    </cfRule>
    <cfRule type="containsText" dxfId="25937" priority="45197" stopIfTrue="1" operator="containsText" text="1HE">
      <formula>NOT(ISERROR(SEARCH("1HE",AK236)))</formula>
    </cfRule>
    <cfRule type="containsText" dxfId="25936" priority="45198" stopIfTrue="1" operator="containsText" text="MINA">
      <formula>NOT(ISERROR(SEARCH("MINA",AK236)))</formula>
    </cfRule>
    <cfRule type="containsText" dxfId="25935" priority="45199" stopIfTrue="1" operator="containsText" text="8TD">
      <formula>NOT(ISERROR(SEARCH("8TD",AK236)))</formula>
    </cfRule>
  </conditionalFormatting>
  <conditionalFormatting sqref="AK236">
    <cfRule type="containsText" dxfId="25934" priority="45182" stopIfTrue="1" operator="containsText" text="8TDT">
      <formula>NOT(ISERROR(SEARCH("8TDT",AK236)))</formula>
    </cfRule>
  </conditionalFormatting>
  <conditionalFormatting sqref="AK262">
    <cfRule type="containsText" dxfId="25933" priority="45165" stopIfTrue="1" operator="containsText" text="VAC">
      <formula>NOT(ISERROR(SEARCH("VAC",AK262)))</formula>
    </cfRule>
    <cfRule type="containsText" priority="45166" stopIfTrue="1" operator="containsText" text="0">
      <formula>NOT(ISERROR(SEARCH("0",AK262)))</formula>
    </cfRule>
    <cfRule type="containsText" dxfId="25932" priority="45167" stopIfTrue="1" operator="containsText" text="S">
      <formula>NOT(ISERROR(SEARCH("S",AK262)))</formula>
    </cfRule>
    <cfRule type="containsText" dxfId="25931" priority="45168" stopIfTrue="1" operator="containsText" text="F">
      <formula>NOT(ISERROR(SEARCH("F",AK262)))</formula>
    </cfRule>
    <cfRule type="containsText" dxfId="25930" priority="45169" stopIfTrue="1" operator="containsText" text="P">
      <formula>NOT(ISERROR(SEARCH("P",AK262)))</formula>
    </cfRule>
    <cfRule type="containsText" dxfId="25929" priority="45170" stopIfTrue="1" operator="containsText" text="LNP">
      <formula>NOT(ISERROR(SEARCH("LNP",AK262)))</formula>
    </cfRule>
    <cfRule type="containsText" dxfId="25928" priority="45171" stopIfTrue="1" operator="containsText" text="DM">
      <formula>NOT(ISERROR(SEARCH("DM",AK262)))</formula>
    </cfRule>
    <cfRule type="containsText" dxfId="25927" priority="45172" stopIfTrue="1" operator="containsText" text="5DOM">
      <formula>NOT(ISERROR(SEARCH("5DOM",AK262)))</formula>
    </cfRule>
    <cfRule type="containsText" dxfId="25926" priority="45173" stopIfTrue="1" operator="containsText" text="DOM">
      <formula>NOT(ISERROR(SEARCH("DOM",AK262)))</formula>
    </cfRule>
    <cfRule type="containsText" dxfId="25925" priority="45174" stopIfTrue="1" operator="containsText" text="DLP">
      <formula>NOT(ISERROR(SEARCH("DLP",AK262)))</formula>
    </cfRule>
    <cfRule type="containsText" dxfId="25924" priority="45175" stopIfTrue="1" operator="containsText" text="5HE">
      <formula>NOT(ISERROR(SEARCH("5HE",AK262)))</formula>
    </cfRule>
    <cfRule type="containsText" dxfId="25923" priority="45176" stopIfTrue="1" operator="containsText" text="4HE">
      <formula>NOT(ISERROR(SEARCH("4HE",AK262)))</formula>
    </cfRule>
    <cfRule type="containsText" dxfId="25922" priority="45177" stopIfTrue="1" operator="containsText" text="3HE">
      <formula>NOT(ISERROR(SEARCH("3HE",AK262)))</formula>
    </cfRule>
    <cfRule type="containsText" dxfId="25921" priority="45178" stopIfTrue="1" operator="containsText" text="2HE">
      <formula>NOT(ISERROR(SEARCH("2HE",AK262)))</formula>
    </cfRule>
    <cfRule type="containsText" dxfId="25920" priority="45179" stopIfTrue="1" operator="containsText" text="1HE">
      <formula>NOT(ISERROR(SEARCH("1HE",AK262)))</formula>
    </cfRule>
    <cfRule type="containsText" dxfId="25919" priority="45180" stopIfTrue="1" operator="containsText" text="MINA">
      <formula>NOT(ISERROR(SEARCH("MINA",AK262)))</formula>
    </cfRule>
    <cfRule type="containsText" dxfId="25918" priority="45181" stopIfTrue="1" operator="containsText" text="8TD">
      <formula>NOT(ISERROR(SEARCH("8TD",AK262)))</formula>
    </cfRule>
  </conditionalFormatting>
  <conditionalFormatting sqref="AK262">
    <cfRule type="containsText" dxfId="25917" priority="45164" stopIfTrue="1" operator="containsText" text="8TDT">
      <formula>NOT(ISERROR(SEARCH("8TDT",AK262)))</formula>
    </cfRule>
  </conditionalFormatting>
  <conditionalFormatting sqref="AD346">
    <cfRule type="containsText" dxfId="25916" priority="45111" stopIfTrue="1" operator="containsText" text="VAC">
      <formula>NOT(ISERROR(SEARCH("VAC",AD346)))</formula>
    </cfRule>
    <cfRule type="containsText" priority="45112" stopIfTrue="1" operator="containsText" text="0">
      <formula>NOT(ISERROR(SEARCH("0",AD346)))</formula>
    </cfRule>
    <cfRule type="containsText" dxfId="25915" priority="45113" stopIfTrue="1" operator="containsText" text="S">
      <formula>NOT(ISERROR(SEARCH("S",AD346)))</formula>
    </cfRule>
    <cfRule type="containsText" dxfId="25914" priority="45114" stopIfTrue="1" operator="containsText" text="F">
      <formula>NOT(ISERROR(SEARCH("F",AD346)))</formula>
    </cfRule>
    <cfRule type="containsText" dxfId="25913" priority="45115" stopIfTrue="1" operator="containsText" text="P">
      <formula>NOT(ISERROR(SEARCH("P",AD346)))</formula>
    </cfRule>
    <cfRule type="containsText" dxfId="25912" priority="45116" stopIfTrue="1" operator="containsText" text="LNP">
      <formula>NOT(ISERROR(SEARCH("LNP",AD346)))</formula>
    </cfRule>
    <cfRule type="containsText" dxfId="25911" priority="45117" stopIfTrue="1" operator="containsText" text="DM">
      <formula>NOT(ISERROR(SEARCH("DM",AD346)))</formula>
    </cfRule>
    <cfRule type="containsText" dxfId="25910" priority="45118" stopIfTrue="1" operator="containsText" text="5DOM">
      <formula>NOT(ISERROR(SEARCH("5DOM",AD346)))</formula>
    </cfRule>
    <cfRule type="containsText" dxfId="25909" priority="45119" stopIfTrue="1" operator="containsText" text="DOM">
      <formula>NOT(ISERROR(SEARCH("DOM",AD346)))</formula>
    </cfRule>
    <cfRule type="containsText" dxfId="25908" priority="45120" stopIfTrue="1" operator="containsText" text="DLP">
      <formula>NOT(ISERROR(SEARCH("DLP",AD346)))</formula>
    </cfRule>
    <cfRule type="containsText" dxfId="25907" priority="45121" stopIfTrue="1" operator="containsText" text="5HE">
      <formula>NOT(ISERROR(SEARCH("5HE",AD346)))</formula>
    </cfRule>
    <cfRule type="containsText" dxfId="25906" priority="45122" stopIfTrue="1" operator="containsText" text="4HE">
      <formula>NOT(ISERROR(SEARCH("4HE",AD346)))</formula>
    </cfRule>
    <cfRule type="containsText" dxfId="25905" priority="45123" stopIfTrue="1" operator="containsText" text="3HE">
      <formula>NOT(ISERROR(SEARCH("3HE",AD346)))</formula>
    </cfRule>
    <cfRule type="containsText" dxfId="25904" priority="45124" stopIfTrue="1" operator="containsText" text="2HE">
      <formula>NOT(ISERROR(SEARCH("2HE",AD346)))</formula>
    </cfRule>
    <cfRule type="containsText" dxfId="25903" priority="45125" stopIfTrue="1" operator="containsText" text="1HE">
      <formula>NOT(ISERROR(SEARCH("1HE",AD346)))</formula>
    </cfRule>
    <cfRule type="containsText" dxfId="25902" priority="45126" stopIfTrue="1" operator="containsText" text="MINA">
      <formula>NOT(ISERROR(SEARCH("MINA",AD346)))</formula>
    </cfRule>
    <cfRule type="containsText" dxfId="25901" priority="45127" stopIfTrue="1" operator="containsText" text="8TD">
      <formula>NOT(ISERROR(SEARCH("8TD",AD346)))</formula>
    </cfRule>
  </conditionalFormatting>
  <conditionalFormatting sqref="AD346">
    <cfRule type="containsText" dxfId="25900" priority="45110" stopIfTrue="1" operator="containsText" text="8TDT">
      <formula>NOT(ISERROR(SEARCH("8TDT",AD346)))</formula>
    </cfRule>
  </conditionalFormatting>
  <conditionalFormatting sqref="AH350 AJ350:AK350 AF350">
    <cfRule type="containsText" dxfId="25899" priority="45093" stopIfTrue="1" operator="containsText" text="VAC">
      <formula>NOT(ISERROR(SEARCH("VAC",AF350)))</formula>
    </cfRule>
    <cfRule type="containsText" priority="45094" stopIfTrue="1" operator="containsText" text="0">
      <formula>NOT(ISERROR(SEARCH("0",AF350)))</formula>
    </cfRule>
    <cfRule type="containsText" dxfId="25898" priority="45095" stopIfTrue="1" operator="containsText" text="S">
      <formula>NOT(ISERROR(SEARCH("S",AF350)))</formula>
    </cfRule>
    <cfRule type="containsText" dxfId="25897" priority="45096" stopIfTrue="1" operator="containsText" text="F">
      <formula>NOT(ISERROR(SEARCH("F",AF350)))</formula>
    </cfRule>
    <cfRule type="containsText" dxfId="25896" priority="45097" stopIfTrue="1" operator="containsText" text="P">
      <formula>NOT(ISERROR(SEARCH("P",AF350)))</formula>
    </cfRule>
    <cfRule type="containsText" dxfId="25895" priority="45098" stopIfTrue="1" operator="containsText" text="LNP">
      <formula>NOT(ISERROR(SEARCH("LNP",AF350)))</formula>
    </cfRule>
    <cfRule type="containsText" dxfId="25894" priority="45099" stopIfTrue="1" operator="containsText" text="DM">
      <formula>NOT(ISERROR(SEARCH("DM",AF350)))</formula>
    </cfRule>
    <cfRule type="containsText" dxfId="25893" priority="45100" stopIfTrue="1" operator="containsText" text="5DOM">
      <formula>NOT(ISERROR(SEARCH("5DOM",AF350)))</formula>
    </cfRule>
    <cfRule type="containsText" dxfId="25892" priority="45101" stopIfTrue="1" operator="containsText" text="DOM">
      <formula>NOT(ISERROR(SEARCH("DOM",AF350)))</formula>
    </cfRule>
    <cfRule type="containsText" dxfId="25891" priority="45102" stopIfTrue="1" operator="containsText" text="DLP">
      <formula>NOT(ISERROR(SEARCH("DLP",AF350)))</formula>
    </cfRule>
    <cfRule type="containsText" dxfId="25890" priority="45103" stopIfTrue="1" operator="containsText" text="5HE">
      <formula>NOT(ISERROR(SEARCH("5HE",AF350)))</formula>
    </cfRule>
    <cfRule type="containsText" dxfId="25889" priority="45104" stopIfTrue="1" operator="containsText" text="4HE">
      <formula>NOT(ISERROR(SEARCH("4HE",AF350)))</formula>
    </cfRule>
    <cfRule type="containsText" dxfId="25888" priority="45105" stopIfTrue="1" operator="containsText" text="3HE">
      <formula>NOT(ISERROR(SEARCH("3HE",AF350)))</formula>
    </cfRule>
    <cfRule type="containsText" dxfId="25887" priority="45106" stopIfTrue="1" operator="containsText" text="2HE">
      <formula>NOT(ISERROR(SEARCH("2HE",AF350)))</formula>
    </cfRule>
    <cfRule type="containsText" dxfId="25886" priority="45107" stopIfTrue="1" operator="containsText" text="1HE">
      <formula>NOT(ISERROR(SEARCH("1HE",AF350)))</formula>
    </cfRule>
    <cfRule type="containsText" dxfId="25885" priority="45108" stopIfTrue="1" operator="containsText" text="MINA">
      <formula>NOT(ISERROR(SEARCH("MINA",AF350)))</formula>
    </cfRule>
    <cfRule type="containsText" dxfId="25884" priority="45109" stopIfTrue="1" operator="containsText" text="8TD">
      <formula>NOT(ISERROR(SEARCH("8TD",AF350)))</formula>
    </cfRule>
  </conditionalFormatting>
  <conditionalFormatting sqref="AH350 AJ350:AK350 AF350">
    <cfRule type="containsText" dxfId="25883" priority="45092" stopIfTrue="1" operator="containsText" text="8TDT">
      <formula>NOT(ISERROR(SEARCH("8TDT",AF350)))</formula>
    </cfRule>
  </conditionalFormatting>
  <conditionalFormatting sqref="W248">
    <cfRule type="containsText" dxfId="25882" priority="45075" stopIfTrue="1" operator="containsText" text="VAC">
      <formula>NOT(ISERROR(SEARCH("VAC",W248)))</formula>
    </cfRule>
    <cfRule type="containsText" priority="45076" stopIfTrue="1" operator="containsText" text="0">
      <formula>NOT(ISERROR(SEARCH("0",W248)))</formula>
    </cfRule>
    <cfRule type="containsText" dxfId="25881" priority="45077" stopIfTrue="1" operator="containsText" text="S">
      <formula>NOT(ISERROR(SEARCH("S",W248)))</formula>
    </cfRule>
    <cfRule type="containsText" dxfId="25880" priority="45078" stopIfTrue="1" operator="containsText" text="F">
      <formula>NOT(ISERROR(SEARCH("F",W248)))</formula>
    </cfRule>
    <cfRule type="containsText" dxfId="25879" priority="45079" stopIfTrue="1" operator="containsText" text="P">
      <formula>NOT(ISERROR(SEARCH("P",W248)))</formula>
    </cfRule>
    <cfRule type="containsText" dxfId="25878" priority="45080" stopIfTrue="1" operator="containsText" text="LNP">
      <formula>NOT(ISERROR(SEARCH("LNP",W248)))</formula>
    </cfRule>
    <cfRule type="containsText" dxfId="25877" priority="45081" stopIfTrue="1" operator="containsText" text="DM">
      <formula>NOT(ISERROR(SEARCH("DM",W248)))</formula>
    </cfRule>
    <cfRule type="containsText" dxfId="25876" priority="45082" stopIfTrue="1" operator="containsText" text="5DOM">
      <formula>NOT(ISERROR(SEARCH("5DOM",W248)))</formula>
    </cfRule>
    <cfRule type="containsText" dxfId="25875" priority="45083" stopIfTrue="1" operator="containsText" text="DOM">
      <formula>NOT(ISERROR(SEARCH("DOM",W248)))</formula>
    </cfRule>
    <cfRule type="containsText" dxfId="25874" priority="45084" stopIfTrue="1" operator="containsText" text="DLP">
      <formula>NOT(ISERROR(SEARCH("DLP",W248)))</formula>
    </cfRule>
    <cfRule type="containsText" dxfId="25873" priority="45085" stopIfTrue="1" operator="containsText" text="5HE">
      <formula>NOT(ISERROR(SEARCH("5HE",W248)))</formula>
    </cfRule>
    <cfRule type="containsText" dxfId="25872" priority="45086" stopIfTrue="1" operator="containsText" text="4HE">
      <formula>NOT(ISERROR(SEARCH("4HE",W248)))</formula>
    </cfRule>
    <cfRule type="containsText" dxfId="25871" priority="45087" stopIfTrue="1" operator="containsText" text="3HE">
      <formula>NOT(ISERROR(SEARCH("3HE",W248)))</formula>
    </cfRule>
    <cfRule type="containsText" dxfId="25870" priority="45088" stopIfTrue="1" operator="containsText" text="2HE">
      <formula>NOT(ISERROR(SEARCH("2HE",W248)))</formula>
    </cfRule>
    <cfRule type="containsText" dxfId="25869" priority="45089" stopIfTrue="1" operator="containsText" text="1HE">
      <formula>NOT(ISERROR(SEARCH("1HE",W248)))</formula>
    </cfRule>
    <cfRule type="containsText" dxfId="25868" priority="45090" stopIfTrue="1" operator="containsText" text="MINA">
      <formula>NOT(ISERROR(SEARCH("MINA",W248)))</formula>
    </cfRule>
    <cfRule type="containsText" dxfId="25867" priority="45091" stopIfTrue="1" operator="containsText" text="8TD">
      <formula>NOT(ISERROR(SEARCH("8TD",W248)))</formula>
    </cfRule>
  </conditionalFormatting>
  <conditionalFormatting sqref="W248">
    <cfRule type="containsText" dxfId="25866" priority="45074" stopIfTrue="1" operator="containsText" text="8TDT">
      <formula>NOT(ISERROR(SEARCH("8TDT",W248)))</formula>
    </cfRule>
  </conditionalFormatting>
  <conditionalFormatting sqref="AD248">
    <cfRule type="containsText" dxfId="25865" priority="45057" stopIfTrue="1" operator="containsText" text="VAC">
      <formula>NOT(ISERROR(SEARCH("VAC",AD248)))</formula>
    </cfRule>
    <cfRule type="containsText" priority="45058" stopIfTrue="1" operator="containsText" text="0">
      <formula>NOT(ISERROR(SEARCH("0",AD248)))</formula>
    </cfRule>
    <cfRule type="containsText" dxfId="25864" priority="45059" stopIfTrue="1" operator="containsText" text="S">
      <formula>NOT(ISERROR(SEARCH("S",AD248)))</formula>
    </cfRule>
    <cfRule type="containsText" dxfId="25863" priority="45060" stopIfTrue="1" operator="containsText" text="F">
      <formula>NOT(ISERROR(SEARCH("F",AD248)))</formula>
    </cfRule>
    <cfRule type="containsText" dxfId="25862" priority="45061" stopIfTrue="1" operator="containsText" text="P">
      <formula>NOT(ISERROR(SEARCH("P",AD248)))</formula>
    </cfRule>
    <cfRule type="containsText" dxfId="25861" priority="45062" stopIfTrue="1" operator="containsText" text="LNP">
      <formula>NOT(ISERROR(SEARCH("LNP",AD248)))</formula>
    </cfRule>
    <cfRule type="containsText" dxfId="25860" priority="45063" stopIfTrue="1" operator="containsText" text="DM">
      <formula>NOT(ISERROR(SEARCH("DM",AD248)))</formula>
    </cfRule>
    <cfRule type="containsText" dxfId="25859" priority="45064" stopIfTrue="1" operator="containsText" text="5DOM">
      <formula>NOT(ISERROR(SEARCH("5DOM",AD248)))</formula>
    </cfRule>
    <cfRule type="containsText" dxfId="25858" priority="45065" stopIfTrue="1" operator="containsText" text="DOM">
      <formula>NOT(ISERROR(SEARCH("DOM",AD248)))</formula>
    </cfRule>
    <cfRule type="containsText" dxfId="25857" priority="45066" stopIfTrue="1" operator="containsText" text="DLP">
      <formula>NOT(ISERROR(SEARCH("DLP",AD248)))</formula>
    </cfRule>
    <cfRule type="containsText" dxfId="25856" priority="45067" stopIfTrue="1" operator="containsText" text="5HE">
      <formula>NOT(ISERROR(SEARCH("5HE",AD248)))</formula>
    </cfRule>
    <cfRule type="containsText" dxfId="25855" priority="45068" stopIfTrue="1" operator="containsText" text="4HE">
      <formula>NOT(ISERROR(SEARCH("4HE",AD248)))</formula>
    </cfRule>
    <cfRule type="containsText" dxfId="25854" priority="45069" stopIfTrue="1" operator="containsText" text="3HE">
      <formula>NOT(ISERROR(SEARCH("3HE",AD248)))</formula>
    </cfRule>
    <cfRule type="containsText" dxfId="25853" priority="45070" stopIfTrue="1" operator="containsText" text="2HE">
      <formula>NOT(ISERROR(SEARCH("2HE",AD248)))</formula>
    </cfRule>
    <cfRule type="containsText" dxfId="25852" priority="45071" stopIfTrue="1" operator="containsText" text="1HE">
      <formula>NOT(ISERROR(SEARCH("1HE",AD248)))</formula>
    </cfRule>
    <cfRule type="containsText" dxfId="25851" priority="45072" stopIfTrue="1" operator="containsText" text="MINA">
      <formula>NOT(ISERROR(SEARCH("MINA",AD248)))</formula>
    </cfRule>
    <cfRule type="containsText" dxfId="25850" priority="45073" stopIfTrue="1" operator="containsText" text="8TD">
      <formula>NOT(ISERROR(SEARCH("8TD",AD248)))</formula>
    </cfRule>
  </conditionalFormatting>
  <conditionalFormatting sqref="AD248">
    <cfRule type="containsText" dxfId="25849" priority="45056" stopIfTrue="1" operator="containsText" text="8TDT">
      <formula>NOT(ISERROR(SEARCH("8TDT",AD248)))</formula>
    </cfRule>
  </conditionalFormatting>
  <conditionalFormatting sqref="AK248">
    <cfRule type="containsText" dxfId="25848" priority="45039" stopIfTrue="1" operator="containsText" text="VAC">
      <formula>NOT(ISERROR(SEARCH("VAC",AK248)))</formula>
    </cfRule>
    <cfRule type="containsText" priority="45040" stopIfTrue="1" operator="containsText" text="0">
      <formula>NOT(ISERROR(SEARCH("0",AK248)))</formula>
    </cfRule>
    <cfRule type="containsText" dxfId="25847" priority="45041" stopIfTrue="1" operator="containsText" text="S">
      <formula>NOT(ISERROR(SEARCH("S",AK248)))</formula>
    </cfRule>
    <cfRule type="containsText" dxfId="25846" priority="45042" stopIfTrue="1" operator="containsText" text="F">
      <formula>NOT(ISERROR(SEARCH("F",AK248)))</formula>
    </cfRule>
    <cfRule type="containsText" dxfId="25845" priority="45043" stopIfTrue="1" operator="containsText" text="P">
      <formula>NOT(ISERROR(SEARCH("P",AK248)))</formula>
    </cfRule>
    <cfRule type="containsText" dxfId="25844" priority="45044" stopIfTrue="1" operator="containsText" text="LNP">
      <formula>NOT(ISERROR(SEARCH("LNP",AK248)))</formula>
    </cfRule>
    <cfRule type="containsText" dxfId="25843" priority="45045" stopIfTrue="1" operator="containsText" text="DM">
      <formula>NOT(ISERROR(SEARCH("DM",AK248)))</formula>
    </cfRule>
    <cfRule type="containsText" dxfId="25842" priority="45046" stopIfTrue="1" operator="containsText" text="5DOM">
      <formula>NOT(ISERROR(SEARCH("5DOM",AK248)))</formula>
    </cfRule>
    <cfRule type="containsText" dxfId="25841" priority="45047" stopIfTrue="1" operator="containsText" text="DOM">
      <formula>NOT(ISERROR(SEARCH("DOM",AK248)))</formula>
    </cfRule>
    <cfRule type="containsText" dxfId="25840" priority="45048" stopIfTrue="1" operator="containsText" text="DLP">
      <formula>NOT(ISERROR(SEARCH("DLP",AK248)))</formula>
    </cfRule>
    <cfRule type="containsText" dxfId="25839" priority="45049" stopIfTrue="1" operator="containsText" text="5HE">
      <formula>NOT(ISERROR(SEARCH("5HE",AK248)))</formula>
    </cfRule>
    <cfRule type="containsText" dxfId="25838" priority="45050" stopIfTrue="1" operator="containsText" text="4HE">
      <formula>NOT(ISERROR(SEARCH("4HE",AK248)))</formula>
    </cfRule>
    <cfRule type="containsText" dxfId="25837" priority="45051" stopIfTrue="1" operator="containsText" text="3HE">
      <formula>NOT(ISERROR(SEARCH("3HE",AK248)))</formula>
    </cfRule>
    <cfRule type="containsText" dxfId="25836" priority="45052" stopIfTrue="1" operator="containsText" text="2HE">
      <formula>NOT(ISERROR(SEARCH("2HE",AK248)))</formula>
    </cfRule>
    <cfRule type="containsText" dxfId="25835" priority="45053" stopIfTrue="1" operator="containsText" text="1HE">
      <formula>NOT(ISERROR(SEARCH("1HE",AK248)))</formula>
    </cfRule>
    <cfRule type="containsText" dxfId="25834" priority="45054" stopIfTrue="1" operator="containsText" text="MINA">
      <formula>NOT(ISERROR(SEARCH("MINA",AK248)))</formula>
    </cfRule>
    <cfRule type="containsText" dxfId="25833" priority="45055" stopIfTrue="1" operator="containsText" text="8TD">
      <formula>NOT(ISERROR(SEARCH("8TD",AK248)))</formula>
    </cfRule>
  </conditionalFormatting>
  <conditionalFormatting sqref="AK248">
    <cfRule type="containsText" dxfId="25832" priority="45038" stopIfTrue="1" operator="containsText" text="8TDT">
      <formula>NOT(ISERROR(SEARCH("8TDT",AK248)))</formula>
    </cfRule>
  </conditionalFormatting>
  <conditionalFormatting sqref="AK268">
    <cfRule type="containsText" dxfId="25831" priority="45021" stopIfTrue="1" operator="containsText" text="VAC">
      <formula>NOT(ISERROR(SEARCH("VAC",AK268)))</formula>
    </cfRule>
    <cfRule type="containsText" priority="45022" stopIfTrue="1" operator="containsText" text="0">
      <formula>NOT(ISERROR(SEARCH("0",AK268)))</formula>
    </cfRule>
    <cfRule type="containsText" dxfId="25830" priority="45023" stopIfTrue="1" operator="containsText" text="S">
      <formula>NOT(ISERROR(SEARCH("S",AK268)))</formula>
    </cfRule>
    <cfRule type="containsText" dxfId="25829" priority="45024" stopIfTrue="1" operator="containsText" text="F">
      <formula>NOT(ISERROR(SEARCH("F",AK268)))</formula>
    </cfRule>
    <cfRule type="containsText" dxfId="25828" priority="45025" stopIfTrue="1" operator="containsText" text="P">
      <formula>NOT(ISERROR(SEARCH("P",AK268)))</formula>
    </cfRule>
    <cfRule type="containsText" dxfId="25827" priority="45026" stopIfTrue="1" operator="containsText" text="LNP">
      <formula>NOT(ISERROR(SEARCH("LNP",AK268)))</formula>
    </cfRule>
    <cfRule type="containsText" dxfId="25826" priority="45027" stopIfTrue="1" operator="containsText" text="DM">
      <formula>NOT(ISERROR(SEARCH("DM",AK268)))</formula>
    </cfRule>
    <cfRule type="containsText" dxfId="25825" priority="45028" stopIfTrue="1" operator="containsText" text="5DOM">
      <formula>NOT(ISERROR(SEARCH("5DOM",AK268)))</formula>
    </cfRule>
    <cfRule type="containsText" dxfId="25824" priority="45029" stopIfTrue="1" operator="containsText" text="DOM">
      <formula>NOT(ISERROR(SEARCH("DOM",AK268)))</formula>
    </cfRule>
    <cfRule type="containsText" dxfId="25823" priority="45030" stopIfTrue="1" operator="containsText" text="DLP">
      <formula>NOT(ISERROR(SEARCH("DLP",AK268)))</formula>
    </cfRule>
    <cfRule type="containsText" dxfId="25822" priority="45031" stopIfTrue="1" operator="containsText" text="5HE">
      <formula>NOT(ISERROR(SEARCH("5HE",AK268)))</formula>
    </cfRule>
    <cfRule type="containsText" dxfId="25821" priority="45032" stopIfTrue="1" operator="containsText" text="4HE">
      <formula>NOT(ISERROR(SEARCH("4HE",AK268)))</formula>
    </cfRule>
    <cfRule type="containsText" dxfId="25820" priority="45033" stopIfTrue="1" operator="containsText" text="3HE">
      <formula>NOT(ISERROR(SEARCH("3HE",AK268)))</formula>
    </cfRule>
    <cfRule type="containsText" dxfId="25819" priority="45034" stopIfTrue="1" operator="containsText" text="2HE">
      <formula>NOT(ISERROR(SEARCH("2HE",AK268)))</formula>
    </cfRule>
    <cfRule type="containsText" dxfId="25818" priority="45035" stopIfTrue="1" operator="containsText" text="1HE">
      <formula>NOT(ISERROR(SEARCH("1HE",AK268)))</formula>
    </cfRule>
    <cfRule type="containsText" dxfId="25817" priority="45036" stopIfTrue="1" operator="containsText" text="MINA">
      <formula>NOT(ISERROR(SEARCH("MINA",AK268)))</formula>
    </cfRule>
    <cfRule type="containsText" dxfId="25816" priority="45037" stopIfTrue="1" operator="containsText" text="8TD">
      <formula>NOT(ISERROR(SEARCH("8TD",AK268)))</formula>
    </cfRule>
  </conditionalFormatting>
  <conditionalFormatting sqref="AK268">
    <cfRule type="containsText" dxfId="25815" priority="45020" stopIfTrue="1" operator="containsText" text="8TDT">
      <formula>NOT(ISERROR(SEARCH("8TDT",AK268)))</formula>
    </cfRule>
  </conditionalFormatting>
  <conditionalFormatting sqref="AD268">
    <cfRule type="containsText" dxfId="25814" priority="45003" stopIfTrue="1" operator="containsText" text="VAC">
      <formula>NOT(ISERROR(SEARCH("VAC",AD268)))</formula>
    </cfRule>
    <cfRule type="containsText" priority="45004" stopIfTrue="1" operator="containsText" text="0">
      <formula>NOT(ISERROR(SEARCH("0",AD268)))</formula>
    </cfRule>
    <cfRule type="containsText" dxfId="25813" priority="45005" stopIfTrue="1" operator="containsText" text="S">
      <formula>NOT(ISERROR(SEARCH("S",AD268)))</formula>
    </cfRule>
    <cfRule type="containsText" dxfId="25812" priority="45006" stopIfTrue="1" operator="containsText" text="F">
      <formula>NOT(ISERROR(SEARCH("F",AD268)))</formula>
    </cfRule>
    <cfRule type="containsText" dxfId="25811" priority="45007" stopIfTrue="1" operator="containsText" text="P">
      <formula>NOT(ISERROR(SEARCH("P",AD268)))</formula>
    </cfRule>
    <cfRule type="containsText" dxfId="25810" priority="45008" stopIfTrue="1" operator="containsText" text="LNP">
      <formula>NOT(ISERROR(SEARCH("LNP",AD268)))</formula>
    </cfRule>
    <cfRule type="containsText" dxfId="25809" priority="45009" stopIfTrue="1" operator="containsText" text="DM">
      <formula>NOT(ISERROR(SEARCH("DM",AD268)))</formula>
    </cfRule>
    <cfRule type="containsText" dxfId="25808" priority="45010" stopIfTrue="1" operator="containsText" text="5DOM">
      <formula>NOT(ISERROR(SEARCH("5DOM",AD268)))</formula>
    </cfRule>
    <cfRule type="containsText" dxfId="25807" priority="45011" stopIfTrue="1" operator="containsText" text="DOM">
      <formula>NOT(ISERROR(SEARCH("DOM",AD268)))</formula>
    </cfRule>
    <cfRule type="containsText" dxfId="25806" priority="45012" stopIfTrue="1" operator="containsText" text="DLP">
      <formula>NOT(ISERROR(SEARCH("DLP",AD268)))</formula>
    </cfRule>
    <cfRule type="containsText" dxfId="25805" priority="45013" stopIfTrue="1" operator="containsText" text="5HE">
      <formula>NOT(ISERROR(SEARCH("5HE",AD268)))</formula>
    </cfRule>
    <cfRule type="containsText" dxfId="25804" priority="45014" stopIfTrue="1" operator="containsText" text="4HE">
      <formula>NOT(ISERROR(SEARCH("4HE",AD268)))</formula>
    </cfRule>
    <cfRule type="containsText" dxfId="25803" priority="45015" stopIfTrue="1" operator="containsText" text="3HE">
      <formula>NOT(ISERROR(SEARCH("3HE",AD268)))</formula>
    </cfRule>
    <cfRule type="containsText" dxfId="25802" priority="45016" stopIfTrue="1" operator="containsText" text="2HE">
      <formula>NOT(ISERROR(SEARCH("2HE",AD268)))</formula>
    </cfRule>
    <cfRule type="containsText" dxfId="25801" priority="45017" stopIfTrue="1" operator="containsText" text="1HE">
      <formula>NOT(ISERROR(SEARCH("1HE",AD268)))</formula>
    </cfRule>
    <cfRule type="containsText" dxfId="25800" priority="45018" stopIfTrue="1" operator="containsText" text="MINA">
      <formula>NOT(ISERROR(SEARCH("MINA",AD268)))</formula>
    </cfRule>
    <cfRule type="containsText" dxfId="25799" priority="45019" stopIfTrue="1" operator="containsText" text="8TD">
      <formula>NOT(ISERROR(SEARCH("8TD",AD268)))</formula>
    </cfRule>
  </conditionalFormatting>
  <conditionalFormatting sqref="AD268">
    <cfRule type="containsText" dxfId="25798" priority="45002" stopIfTrue="1" operator="containsText" text="8TDT">
      <formula>NOT(ISERROR(SEARCH("8TDT",AD268)))</formula>
    </cfRule>
  </conditionalFormatting>
  <conditionalFormatting sqref="W268">
    <cfRule type="containsText" dxfId="25797" priority="44985" stopIfTrue="1" operator="containsText" text="VAC">
      <formula>NOT(ISERROR(SEARCH("VAC",W268)))</formula>
    </cfRule>
    <cfRule type="containsText" priority="44986" stopIfTrue="1" operator="containsText" text="0">
      <formula>NOT(ISERROR(SEARCH("0",W268)))</formula>
    </cfRule>
    <cfRule type="containsText" dxfId="25796" priority="44987" stopIfTrue="1" operator="containsText" text="S">
      <formula>NOT(ISERROR(SEARCH("S",W268)))</formula>
    </cfRule>
    <cfRule type="containsText" dxfId="25795" priority="44988" stopIfTrue="1" operator="containsText" text="F">
      <formula>NOT(ISERROR(SEARCH("F",W268)))</formula>
    </cfRule>
    <cfRule type="containsText" dxfId="25794" priority="44989" stopIfTrue="1" operator="containsText" text="P">
      <formula>NOT(ISERROR(SEARCH("P",W268)))</formula>
    </cfRule>
    <cfRule type="containsText" dxfId="25793" priority="44990" stopIfTrue="1" operator="containsText" text="LNP">
      <formula>NOT(ISERROR(SEARCH("LNP",W268)))</formula>
    </cfRule>
    <cfRule type="containsText" dxfId="25792" priority="44991" stopIfTrue="1" operator="containsText" text="DM">
      <formula>NOT(ISERROR(SEARCH("DM",W268)))</formula>
    </cfRule>
    <cfRule type="containsText" dxfId="25791" priority="44992" stopIfTrue="1" operator="containsText" text="5DOM">
      <formula>NOT(ISERROR(SEARCH("5DOM",W268)))</formula>
    </cfRule>
    <cfRule type="containsText" dxfId="25790" priority="44993" stopIfTrue="1" operator="containsText" text="DOM">
      <formula>NOT(ISERROR(SEARCH("DOM",W268)))</formula>
    </cfRule>
    <cfRule type="containsText" dxfId="25789" priority="44994" stopIfTrue="1" operator="containsText" text="DLP">
      <formula>NOT(ISERROR(SEARCH("DLP",W268)))</formula>
    </cfRule>
    <cfRule type="containsText" dxfId="25788" priority="44995" stopIfTrue="1" operator="containsText" text="5HE">
      <formula>NOT(ISERROR(SEARCH("5HE",W268)))</formula>
    </cfRule>
    <cfRule type="containsText" dxfId="25787" priority="44996" stopIfTrue="1" operator="containsText" text="4HE">
      <formula>NOT(ISERROR(SEARCH("4HE",W268)))</formula>
    </cfRule>
    <cfRule type="containsText" dxfId="25786" priority="44997" stopIfTrue="1" operator="containsText" text="3HE">
      <formula>NOT(ISERROR(SEARCH("3HE",W268)))</formula>
    </cfRule>
    <cfRule type="containsText" dxfId="25785" priority="44998" stopIfTrue="1" operator="containsText" text="2HE">
      <formula>NOT(ISERROR(SEARCH("2HE",W268)))</formula>
    </cfRule>
    <cfRule type="containsText" dxfId="25784" priority="44999" stopIfTrue="1" operator="containsText" text="1HE">
      <formula>NOT(ISERROR(SEARCH("1HE",W268)))</formula>
    </cfRule>
    <cfRule type="containsText" dxfId="25783" priority="45000" stopIfTrue="1" operator="containsText" text="MINA">
      <formula>NOT(ISERROR(SEARCH("MINA",W268)))</formula>
    </cfRule>
    <cfRule type="containsText" dxfId="25782" priority="45001" stopIfTrue="1" operator="containsText" text="8TD">
      <formula>NOT(ISERROR(SEARCH("8TD",W268)))</formula>
    </cfRule>
  </conditionalFormatting>
  <conditionalFormatting sqref="W268">
    <cfRule type="containsText" dxfId="25781" priority="44984" stopIfTrue="1" operator="containsText" text="8TDT">
      <formula>NOT(ISERROR(SEARCH("8TDT",W268)))</formula>
    </cfRule>
  </conditionalFormatting>
  <conditionalFormatting sqref="P268">
    <cfRule type="containsText" dxfId="25780" priority="44967" stopIfTrue="1" operator="containsText" text="VAC">
      <formula>NOT(ISERROR(SEARCH("VAC",P268)))</formula>
    </cfRule>
    <cfRule type="containsText" priority="44968" stopIfTrue="1" operator="containsText" text="0">
      <formula>NOT(ISERROR(SEARCH("0",P268)))</formula>
    </cfRule>
    <cfRule type="containsText" dxfId="25779" priority="44969" stopIfTrue="1" operator="containsText" text="S">
      <formula>NOT(ISERROR(SEARCH("S",P268)))</formula>
    </cfRule>
    <cfRule type="containsText" dxfId="25778" priority="44970" stopIfTrue="1" operator="containsText" text="F">
      <formula>NOT(ISERROR(SEARCH("F",P268)))</formula>
    </cfRule>
    <cfRule type="containsText" dxfId="25777" priority="44971" stopIfTrue="1" operator="containsText" text="P">
      <formula>NOT(ISERROR(SEARCH("P",P268)))</formula>
    </cfRule>
    <cfRule type="containsText" dxfId="25776" priority="44972" stopIfTrue="1" operator="containsText" text="LNP">
      <formula>NOT(ISERROR(SEARCH("LNP",P268)))</formula>
    </cfRule>
    <cfRule type="containsText" dxfId="25775" priority="44973" stopIfTrue="1" operator="containsText" text="DM">
      <formula>NOT(ISERROR(SEARCH("DM",P268)))</formula>
    </cfRule>
    <cfRule type="containsText" dxfId="25774" priority="44974" stopIfTrue="1" operator="containsText" text="5DOM">
      <formula>NOT(ISERROR(SEARCH("5DOM",P268)))</formula>
    </cfRule>
    <cfRule type="containsText" dxfId="25773" priority="44975" stopIfTrue="1" operator="containsText" text="DOM">
      <formula>NOT(ISERROR(SEARCH("DOM",P268)))</formula>
    </cfRule>
    <cfRule type="containsText" dxfId="25772" priority="44976" stopIfTrue="1" operator="containsText" text="DLP">
      <formula>NOT(ISERROR(SEARCH("DLP",P268)))</formula>
    </cfRule>
    <cfRule type="containsText" dxfId="25771" priority="44977" stopIfTrue="1" operator="containsText" text="5HE">
      <formula>NOT(ISERROR(SEARCH("5HE",P268)))</formula>
    </cfRule>
    <cfRule type="containsText" dxfId="25770" priority="44978" stopIfTrue="1" operator="containsText" text="4HE">
      <formula>NOT(ISERROR(SEARCH("4HE",P268)))</formula>
    </cfRule>
    <cfRule type="containsText" dxfId="25769" priority="44979" stopIfTrue="1" operator="containsText" text="3HE">
      <formula>NOT(ISERROR(SEARCH("3HE",P268)))</formula>
    </cfRule>
    <cfRule type="containsText" dxfId="25768" priority="44980" stopIfTrue="1" operator="containsText" text="2HE">
      <formula>NOT(ISERROR(SEARCH("2HE",P268)))</formula>
    </cfRule>
    <cfRule type="containsText" dxfId="25767" priority="44981" stopIfTrue="1" operator="containsText" text="1HE">
      <formula>NOT(ISERROR(SEARCH("1HE",P268)))</formula>
    </cfRule>
    <cfRule type="containsText" dxfId="25766" priority="44982" stopIfTrue="1" operator="containsText" text="MINA">
      <formula>NOT(ISERROR(SEARCH("MINA",P268)))</formula>
    </cfRule>
    <cfRule type="containsText" dxfId="25765" priority="44983" stopIfTrue="1" operator="containsText" text="8TD">
      <formula>NOT(ISERROR(SEARCH("8TD",P268)))</formula>
    </cfRule>
  </conditionalFormatting>
  <conditionalFormatting sqref="P268">
    <cfRule type="containsText" dxfId="25764" priority="44966" stopIfTrue="1" operator="containsText" text="8TDT">
      <formula>NOT(ISERROR(SEARCH("8TDT",P268)))</formula>
    </cfRule>
  </conditionalFormatting>
  <conditionalFormatting sqref="AD266">
    <cfRule type="containsText" dxfId="25763" priority="44913" stopIfTrue="1" operator="containsText" text="VAC">
      <formula>NOT(ISERROR(SEARCH("VAC",AD266)))</formula>
    </cfRule>
    <cfRule type="containsText" priority="44914" stopIfTrue="1" operator="containsText" text="0">
      <formula>NOT(ISERROR(SEARCH("0",AD266)))</formula>
    </cfRule>
    <cfRule type="containsText" dxfId="25762" priority="44915" stopIfTrue="1" operator="containsText" text="S">
      <formula>NOT(ISERROR(SEARCH("S",AD266)))</formula>
    </cfRule>
    <cfRule type="containsText" dxfId="25761" priority="44916" stopIfTrue="1" operator="containsText" text="F">
      <formula>NOT(ISERROR(SEARCH("F",AD266)))</formula>
    </cfRule>
    <cfRule type="containsText" dxfId="25760" priority="44917" stopIfTrue="1" operator="containsText" text="P">
      <formula>NOT(ISERROR(SEARCH("P",AD266)))</formula>
    </cfRule>
    <cfRule type="containsText" dxfId="25759" priority="44918" stopIfTrue="1" operator="containsText" text="LNP">
      <formula>NOT(ISERROR(SEARCH("LNP",AD266)))</formula>
    </cfRule>
    <cfRule type="containsText" dxfId="25758" priority="44919" stopIfTrue="1" operator="containsText" text="DM">
      <formula>NOT(ISERROR(SEARCH("DM",AD266)))</formula>
    </cfRule>
    <cfRule type="containsText" dxfId="25757" priority="44920" stopIfTrue="1" operator="containsText" text="5DOM">
      <formula>NOT(ISERROR(SEARCH("5DOM",AD266)))</formula>
    </cfRule>
    <cfRule type="containsText" dxfId="25756" priority="44921" stopIfTrue="1" operator="containsText" text="DOM">
      <formula>NOT(ISERROR(SEARCH("DOM",AD266)))</formula>
    </cfRule>
    <cfRule type="containsText" dxfId="25755" priority="44922" stopIfTrue="1" operator="containsText" text="DLP">
      <formula>NOT(ISERROR(SEARCH("DLP",AD266)))</formula>
    </cfRule>
    <cfRule type="containsText" dxfId="25754" priority="44923" stopIfTrue="1" operator="containsText" text="5HE">
      <formula>NOT(ISERROR(SEARCH("5HE",AD266)))</formula>
    </cfRule>
    <cfRule type="containsText" dxfId="25753" priority="44924" stopIfTrue="1" operator="containsText" text="4HE">
      <formula>NOT(ISERROR(SEARCH("4HE",AD266)))</formula>
    </cfRule>
    <cfRule type="containsText" dxfId="25752" priority="44925" stopIfTrue="1" operator="containsText" text="3HE">
      <formula>NOT(ISERROR(SEARCH("3HE",AD266)))</formula>
    </cfRule>
    <cfRule type="containsText" dxfId="25751" priority="44926" stopIfTrue="1" operator="containsText" text="2HE">
      <formula>NOT(ISERROR(SEARCH("2HE",AD266)))</formula>
    </cfRule>
    <cfRule type="containsText" dxfId="25750" priority="44927" stopIfTrue="1" operator="containsText" text="1HE">
      <formula>NOT(ISERROR(SEARCH("1HE",AD266)))</formula>
    </cfRule>
    <cfRule type="containsText" dxfId="25749" priority="44928" stopIfTrue="1" operator="containsText" text="MINA">
      <formula>NOT(ISERROR(SEARCH("MINA",AD266)))</formula>
    </cfRule>
    <cfRule type="containsText" dxfId="25748" priority="44929" stopIfTrue="1" operator="containsText" text="8TD">
      <formula>NOT(ISERROR(SEARCH("8TD",AD266)))</formula>
    </cfRule>
  </conditionalFormatting>
  <conditionalFormatting sqref="AD266">
    <cfRule type="containsText" dxfId="25747" priority="44912" stopIfTrue="1" operator="containsText" text="8TDT">
      <formula>NOT(ISERROR(SEARCH("8TDT",AD266)))</formula>
    </cfRule>
  </conditionalFormatting>
  <conditionalFormatting sqref="AK266">
    <cfRule type="containsText" dxfId="25746" priority="44895" stopIfTrue="1" operator="containsText" text="VAC">
      <formula>NOT(ISERROR(SEARCH("VAC",AK266)))</formula>
    </cfRule>
    <cfRule type="containsText" priority="44896" stopIfTrue="1" operator="containsText" text="0">
      <formula>NOT(ISERROR(SEARCH("0",AK266)))</formula>
    </cfRule>
    <cfRule type="containsText" dxfId="25745" priority="44897" stopIfTrue="1" operator="containsText" text="S">
      <formula>NOT(ISERROR(SEARCH("S",AK266)))</formula>
    </cfRule>
    <cfRule type="containsText" dxfId="25744" priority="44898" stopIfTrue="1" operator="containsText" text="F">
      <formula>NOT(ISERROR(SEARCH("F",AK266)))</formula>
    </cfRule>
    <cfRule type="containsText" dxfId="25743" priority="44899" stopIfTrue="1" operator="containsText" text="P">
      <formula>NOT(ISERROR(SEARCH("P",AK266)))</formula>
    </cfRule>
    <cfRule type="containsText" dxfId="25742" priority="44900" stopIfTrue="1" operator="containsText" text="LNP">
      <formula>NOT(ISERROR(SEARCH("LNP",AK266)))</formula>
    </cfRule>
    <cfRule type="containsText" dxfId="25741" priority="44901" stopIfTrue="1" operator="containsText" text="DM">
      <formula>NOT(ISERROR(SEARCH("DM",AK266)))</formula>
    </cfRule>
    <cfRule type="containsText" dxfId="25740" priority="44902" stopIfTrue="1" operator="containsText" text="5DOM">
      <formula>NOT(ISERROR(SEARCH("5DOM",AK266)))</formula>
    </cfRule>
    <cfRule type="containsText" dxfId="25739" priority="44903" stopIfTrue="1" operator="containsText" text="DOM">
      <formula>NOT(ISERROR(SEARCH("DOM",AK266)))</formula>
    </cfRule>
    <cfRule type="containsText" dxfId="25738" priority="44904" stopIfTrue="1" operator="containsText" text="DLP">
      <formula>NOT(ISERROR(SEARCH("DLP",AK266)))</formula>
    </cfRule>
    <cfRule type="containsText" dxfId="25737" priority="44905" stopIfTrue="1" operator="containsText" text="5HE">
      <formula>NOT(ISERROR(SEARCH("5HE",AK266)))</formula>
    </cfRule>
    <cfRule type="containsText" dxfId="25736" priority="44906" stopIfTrue="1" operator="containsText" text="4HE">
      <formula>NOT(ISERROR(SEARCH("4HE",AK266)))</formula>
    </cfRule>
    <cfRule type="containsText" dxfId="25735" priority="44907" stopIfTrue="1" operator="containsText" text="3HE">
      <formula>NOT(ISERROR(SEARCH("3HE",AK266)))</formula>
    </cfRule>
    <cfRule type="containsText" dxfId="25734" priority="44908" stopIfTrue="1" operator="containsText" text="2HE">
      <formula>NOT(ISERROR(SEARCH("2HE",AK266)))</formula>
    </cfRule>
    <cfRule type="containsText" dxfId="25733" priority="44909" stopIfTrue="1" operator="containsText" text="1HE">
      <formula>NOT(ISERROR(SEARCH("1HE",AK266)))</formula>
    </cfRule>
    <cfRule type="containsText" dxfId="25732" priority="44910" stopIfTrue="1" operator="containsText" text="MINA">
      <formula>NOT(ISERROR(SEARCH("MINA",AK266)))</formula>
    </cfRule>
    <cfRule type="containsText" dxfId="25731" priority="44911" stopIfTrue="1" operator="containsText" text="8TD">
      <formula>NOT(ISERROR(SEARCH("8TD",AK266)))</formula>
    </cfRule>
  </conditionalFormatting>
  <conditionalFormatting sqref="AK266">
    <cfRule type="containsText" dxfId="25730" priority="44894" stopIfTrue="1" operator="containsText" text="8TDT">
      <formula>NOT(ISERROR(SEARCH("8TDT",AK266)))</formula>
    </cfRule>
  </conditionalFormatting>
  <conditionalFormatting sqref="P324">
    <cfRule type="containsText" dxfId="25729" priority="44877" stopIfTrue="1" operator="containsText" text="VAC">
      <formula>NOT(ISERROR(SEARCH("VAC",P324)))</formula>
    </cfRule>
    <cfRule type="containsText" priority="44878" stopIfTrue="1" operator="containsText" text="0">
      <formula>NOT(ISERROR(SEARCH("0",P324)))</formula>
    </cfRule>
    <cfRule type="containsText" dxfId="25728" priority="44879" stopIfTrue="1" operator="containsText" text="S">
      <formula>NOT(ISERROR(SEARCH("S",P324)))</formula>
    </cfRule>
    <cfRule type="containsText" dxfId="25727" priority="44880" stopIfTrue="1" operator="containsText" text="F">
      <formula>NOT(ISERROR(SEARCH("F",P324)))</formula>
    </cfRule>
    <cfRule type="containsText" dxfId="25726" priority="44881" stopIfTrue="1" operator="containsText" text="P">
      <formula>NOT(ISERROR(SEARCH("P",P324)))</formula>
    </cfRule>
    <cfRule type="containsText" dxfId="25725" priority="44882" stopIfTrue="1" operator="containsText" text="LNP">
      <formula>NOT(ISERROR(SEARCH("LNP",P324)))</formula>
    </cfRule>
    <cfRule type="containsText" dxfId="25724" priority="44883" stopIfTrue="1" operator="containsText" text="DM">
      <formula>NOT(ISERROR(SEARCH("DM",P324)))</formula>
    </cfRule>
    <cfRule type="containsText" dxfId="25723" priority="44884" stopIfTrue="1" operator="containsText" text="5DOM">
      <formula>NOT(ISERROR(SEARCH("5DOM",P324)))</formula>
    </cfRule>
    <cfRule type="containsText" dxfId="25722" priority="44885" stopIfTrue="1" operator="containsText" text="DOM">
      <formula>NOT(ISERROR(SEARCH("DOM",P324)))</formula>
    </cfRule>
    <cfRule type="containsText" dxfId="25721" priority="44886" stopIfTrue="1" operator="containsText" text="DLP">
      <formula>NOT(ISERROR(SEARCH("DLP",P324)))</formula>
    </cfRule>
    <cfRule type="containsText" dxfId="25720" priority="44887" stopIfTrue="1" operator="containsText" text="5HE">
      <formula>NOT(ISERROR(SEARCH("5HE",P324)))</formula>
    </cfRule>
    <cfRule type="containsText" dxfId="25719" priority="44888" stopIfTrue="1" operator="containsText" text="4HE">
      <formula>NOT(ISERROR(SEARCH("4HE",P324)))</formula>
    </cfRule>
    <cfRule type="containsText" dxfId="25718" priority="44889" stopIfTrue="1" operator="containsText" text="3HE">
      <formula>NOT(ISERROR(SEARCH("3HE",P324)))</formula>
    </cfRule>
    <cfRule type="containsText" dxfId="25717" priority="44890" stopIfTrue="1" operator="containsText" text="2HE">
      <formula>NOT(ISERROR(SEARCH("2HE",P324)))</formula>
    </cfRule>
    <cfRule type="containsText" dxfId="25716" priority="44891" stopIfTrue="1" operator="containsText" text="1HE">
      <formula>NOT(ISERROR(SEARCH("1HE",P324)))</formula>
    </cfRule>
    <cfRule type="containsText" dxfId="25715" priority="44892" stopIfTrue="1" operator="containsText" text="MINA">
      <formula>NOT(ISERROR(SEARCH("MINA",P324)))</formula>
    </cfRule>
    <cfRule type="containsText" dxfId="25714" priority="44893" stopIfTrue="1" operator="containsText" text="8TD">
      <formula>NOT(ISERROR(SEARCH("8TD",P324)))</formula>
    </cfRule>
  </conditionalFormatting>
  <conditionalFormatting sqref="P324">
    <cfRule type="containsText" dxfId="25713" priority="44876" stopIfTrue="1" operator="containsText" text="8TDT">
      <formula>NOT(ISERROR(SEARCH("8TDT",P324)))</formula>
    </cfRule>
  </conditionalFormatting>
  <conditionalFormatting sqref="AK360">
    <cfRule type="containsText" dxfId="25712" priority="44841" stopIfTrue="1" operator="containsText" text="VAC">
      <formula>NOT(ISERROR(SEARCH("VAC",AK360)))</formula>
    </cfRule>
    <cfRule type="containsText" priority="44842" stopIfTrue="1" operator="containsText" text="0">
      <formula>NOT(ISERROR(SEARCH("0",AK360)))</formula>
    </cfRule>
    <cfRule type="containsText" dxfId="25711" priority="44843" stopIfTrue="1" operator="containsText" text="S">
      <formula>NOT(ISERROR(SEARCH("S",AK360)))</formula>
    </cfRule>
    <cfRule type="containsText" dxfId="25710" priority="44844" stopIfTrue="1" operator="containsText" text="F">
      <formula>NOT(ISERROR(SEARCH("F",AK360)))</formula>
    </cfRule>
    <cfRule type="containsText" dxfId="25709" priority="44845" stopIfTrue="1" operator="containsText" text="P">
      <formula>NOT(ISERROR(SEARCH("P",AK360)))</formula>
    </cfRule>
    <cfRule type="containsText" dxfId="25708" priority="44846" stopIfTrue="1" operator="containsText" text="LNP">
      <formula>NOT(ISERROR(SEARCH("LNP",AK360)))</formula>
    </cfRule>
    <cfRule type="containsText" dxfId="25707" priority="44847" stopIfTrue="1" operator="containsText" text="DM">
      <formula>NOT(ISERROR(SEARCH("DM",AK360)))</formula>
    </cfRule>
    <cfRule type="containsText" dxfId="25706" priority="44848" stopIfTrue="1" operator="containsText" text="5DOM">
      <formula>NOT(ISERROR(SEARCH("5DOM",AK360)))</formula>
    </cfRule>
    <cfRule type="containsText" dxfId="25705" priority="44849" stopIfTrue="1" operator="containsText" text="DOM">
      <formula>NOT(ISERROR(SEARCH("DOM",AK360)))</formula>
    </cfRule>
    <cfRule type="containsText" dxfId="25704" priority="44850" stopIfTrue="1" operator="containsText" text="DLP">
      <formula>NOT(ISERROR(SEARCH("DLP",AK360)))</formula>
    </cfRule>
    <cfRule type="containsText" dxfId="25703" priority="44851" stopIfTrue="1" operator="containsText" text="5HE">
      <formula>NOT(ISERROR(SEARCH("5HE",AK360)))</formula>
    </cfRule>
    <cfRule type="containsText" dxfId="25702" priority="44852" stopIfTrue="1" operator="containsText" text="4HE">
      <formula>NOT(ISERROR(SEARCH("4HE",AK360)))</formula>
    </cfRule>
    <cfRule type="containsText" dxfId="25701" priority="44853" stopIfTrue="1" operator="containsText" text="3HE">
      <formula>NOT(ISERROR(SEARCH("3HE",AK360)))</formula>
    </cfRule>
    <cfRule type="containsText" dxfId="25700" priority="44854" stopIfTrue="1" operator="containsText" text="2HE">
      <formula>NOT(ISERROR(SEARCH("2HE",AK360)))</formula>
    </cfRule>
    <cfRule type="containsText" dxfId="25699" priority="44855" stopIfTrue="1" operator="containsText" text="1HE">
      <formula>NOT(ISERROR(SEARCH("1HE",AK360)))</formula>
    </cfRule>
    <cfRule type="containsText" dxfId="25698" priority="44856" stopIfTrue="1" operator="containsText" text="MINA">
      <formula>NOT(ISERROR(SEARCH("MINA",AK360)))</formula>
    </cfRule>
    <cfRule type="containsText" dxfId="25697" priority="44857" stopIfTrue="1" operator="containsText" text="8TD">
      <formula>NOT(ISERROR(SEARCH("8TD",AK360)))</formula>
    </cfRule>
  </conditionalFormatting>
  <conditionalFormatting sqref="AK360">
    <cfRule type="containsText" dxfId="25696" priority="44840" stopIfTrue="1" operator="containsText" text="8TDT">
      <formula>NOT(ISERROR(SEARCH("8TDT",AK360)))</formula>
    </cfRule>
  </conditionalFormatting>
  <conditionalFormatting sqref="AK348">
    <cfRule type="containsText" dxfId="25695" priority="44823" stopIfTrue="1" operator="containsText" text="VAC">
      <formula>NOT(ISERROR(SEARCH("VAC",AK348)))</formula>
    </cfRule>
    <cfRule type="containsText" priority="44824" stopIfTrue="1" operator="containsText" text="0">
      <formula>NOT(ISERROR(SEARCH("0",AK348)))</formula>
    </cfRule>
    <cfRule type="containsText" dxfId="25694" priority="44825" stopIfTrue="1" operator="containsText" text="S">
      <formula>NOT(ISERROR(SEARCH("S",AK348)))</formula>
    </cfRule>
    <cfRule type="containsText" dxfId="25693" priority="44826" stopIfTrue="1" operator="containsText" text="F">
      <formula>NOT(ISERROR(SEARCH("F",AK348)))</formula>
    </cfRule>
    <cfRule type="containsText" dxfId="25692" priority="44827" stopIfTrue="1" operator="containsText" text="P">
      <formula>NOT(ISERROR(SEARCH("P",AK348)))</formula>
    </cfRule>
    <cfRule type="containsText" dxfId="25691" priority="44828" stopIfTrue="1" operator="containsText" text="LNP">
      <formula>NOT(ISERROR(SEARCH("LNP",AK348)))</formula>
    </cfRule>
    <cfRule type="containsText" dxfId="25690" priority="44829" stopIfTrue="1" operator="containsText" text="DM">
      <formula>NOT(ISERROR(SEARCH("DM",AK348)))</formula>
    </cfRule>
    <cfRule type="containsText" dxfId="25689" priority="44830" stopIfTrue="1" operator="containsText" text="5DOM">
      <formula>NOT(ISERROR(SEARCH("5DOM",AK348)))</formula>
    </cfRule>
    <cfRule type="containsText" dxfId="25688" priority="44831" stopIfTrue="1" operator="containsText" text="DOM">
      <formula>NOT(ISERROR(SEARCH("DOM",AK348)))</formula>
    </cfRule>
    <cfRule type="containsText" dxfId="25687" priority="44832" stopIfTrue="1" operator="containsText" text="DLP">
      <formula>NOT(ISERROR(SEARCH("DLP",AK348)))</formula>
    </cfRule>
    <cfRule type="containsText" dxfId="25686" priority="44833" stopIfTrue="1" operator="containsText" text="5HE">
      <formula>NOT(ISERROR(SEARCH("5HE",AK348)))</formula>
    </cfRule>
    <cfRule type="containsText" dxfId="25685" priority="44834" stopIfTrue="1" operator="containsText" text="4HE">
      <formula>NOT(ISERROR(SEARCH("4HE",AK348)))</formula>
    </cfRule>
    <cfRule type="containsText" dxfId="25684" priority="44835" stopIfTrue="1" operator="containsText" text="3HE">
      <formula>NOT(ISERROR(SEARCH("3HE",AK348)))</formula>
    </cfRule>
    <cfRule type="containsText" dxfId="25683" priority="44836" stopIfTrue="1" operator="containsText" text="2HE">
      <formula>NOT(ISERROR(SEARCH("2HE",AK348)))</formula>
    </cfRule>
    <cfRule type="containsText" dxfId="25682" priority="44837" stopIfTrue="1" operator="containsText" text="1HE">
      <formula>NOT(ISERROR(SEARCH("1HE",AK348)))</formula>
    </cfRule>
    <cfRule type="containsText" dxfId="25681" priority="44838" stopIfTrue="1" operator="containsText" text="MINA">
      <formula>NOT(ISERROR(SEARCH("MINA",AK348)))</formula>
    </cfRule>
    <cfRule type="containsText" dxfId="25680" priority="44839" stopIfTrue="1" operator="containsText" text="8TD">
      <formula>NOT(ISERROR(SEARCH("8TD",AK348)))</formula>
    </cfRule>
  </conditionalFormatting>
  <conditionalFormatting sqref="AK348">
    <cfRule type="containsText" dxfId="25679" priority="44822" stopIfTrue="1" operator="containsText" text="8TDT">
      <formula>NOT(ISERROR(SEARCH("8TDT",AK348)))</formula>
    </cfRule>
  </conditionalFormatting>
  <conditionalFormatting sqref="P348">
    <cfRule type="containsText" dxfId="25678" priority="44805" stopIfTrue="1" operator="containsText" text="VAC">
      <formula>NOT(ISERROR(SEARCH("VAC",P348)))</formula>
    </cfRule>
    <cfRule type="containsText" priority="44806" stopIfTrue="1" operator="containsText" text="0">
      <formula>NOT(ISERROR(SEARCH("0",P348)))</formula>
    </cfRule>
    <cfRule type="containsText" dxfId="25677" priority="44807" stopIfTrue="1" operator="containsText" text="S">
      <formula>NOT(ISERROR(SEARCH("S",P348)))</formula>
    </cfRule>
    <cfRule type="containsText" dxfId="25676" priority="44808" stopIfTrue="1" operator="containsText" text="F">
      <formula>NOT(ISERROR(SEARCH("F",P348)))</formula>
    </cfRule>
    <cfRule type="containsText" dxfId="25675" priority="44809" stopIfTrue="1" operator="containsText" text="P">
      <formula>NOT(ISERROR(SEARCH("P",P348)))</formula>
    </cfRule>
    <cfRule type="containsText" dxfId="25674" priority="44810" stopIfTrue="1" operator="containsText" text="LNP">
      <formula>NOT(ISERROR(SEARCH("LNP",P348)))</formula>
    </cfRule>
    <cfRule type="containsText" dxfId="25673" priority="44811" stopIfTrue="1" operator="containsText" text="DM">
      <formula>NOT(ISERROR(SEARCH("DM",P348)))</formula>
    </cfRule>
    <cfRule type="containsText" dxfId="25672" priority="44812" stopIfTrue="1" operator="containsText" text="5DOM">
      <formula>NOT(ISERROR(SEARCH("5DOM",P348)))</formula>
    </cfRule>
    <cfRule type="containsText" dxfId="25671" priority="44813" stopIfTrue="1" operator="containsText" text="DOM">
      <formula>NOT(ISERROR(SEARCH("DOM",P348)))</formula>
    </cfRule>
    <cfRule type="containsText" dxfId="25670" priority="44814" stopIfTrue="1" operator="containsText" text="DLP">
      <formula>NOT(ISERROR(SEARCH("DLP",P348)))</formula>
    </cfRule>
    <cfRule type="containsText" dxfId="25669" priority="44815" stopIfTrue="1" operator="containsText" text="5HE">
      <formula>NOT(ISERROR(SEARCH("5HE",P348)))</formula>
    </cfRule>
    <cfRule type="containsText" dxfId="25668" priority="44816" stopIfTrue="1" operator="containsText" text="4HE">
      <formula>NOT(ISERROR(SEARCH("4HE",P348)))</formula>
    </cfRule>
    <cfRule type="containsText" dxfId="25667" priority="44817" stopIfTrue="1" operator="containsText" text="3HE">
      <formula>NOT(ISERROR(SEARCH("3HE",P348)))</formula>
    </cfRule>
    <cfRule type="containsText" dxfId="25666" priority="44818" stopIfTrue="1" operator="containsText" text="2HE">
      <formula>NOT(ISERROR(SEARCH("2HE",P348)))</formula>
    </cfRule>
    <cfRule type="containsText" dxfId="25665" priority="44819" stopIfTrue="1" operator="containsText" text="1HE">
      <formula>NOT(ISERROR(SEARCH("1HE",P348)))</formula>
    </cfRule>
    <cfRule type="containsText" dxfId="25664" priority="44820" stopIfTrue="1" operator="containsText" text="MINA">
      <formula>NOT(ISERROR(SEARCH("MINA",P348)))</formula>
    </cfRule>
    <cfRule type="containsText" dxfId="25663" priority="44821" stopIfTrue="1" operator="containsText" text="8TD">
      <formula>NOT(ISERROR(SEARCH("8TD",P348)))</formula>
    </cfRule>
  </conditionalFormatting>
  <conditionalFormatting sqref="P348">
    <cfRule type="containsText" dxfId="25662" priority="44804" stopIfTrue="1" operator="containsText" text="8TDT">
      <formula>NOT(ISERROR(SEARCH("8TDT",P348)))</formula>
    </cfRule>
  </conditionalFormatting>
  <conditionalFormatting sqref="AK314">
    <cfRule type="containsText" dxfId="25661" priority="44715" stopIfTrue="1" operator="containsText" text="VAC">
      <formula>NOT(ISERROR(SEARCH("VAC",AK314)))</formula>
    </cfRule>
    <cfRule type="containsText" priority="44716" stopIfTrue="1" operator="containsText" text="0">
      <formula>NOT(ISERROR(SEARCH("0",AK314)))</formula>
    </cfRule>
    <cfRule type="containsText" dxfId="25660" priority="44717" stopIfTrue="1" operator="containsText" text="S">
      <formula>NOT(ISERROR(SEARCH("S",AK314)))</formula>
    </cfRule>
    <cfRule type="containsText" dxfId="25659" priority="44718" stopIfTrue="1" operator="containsText" text="F">
      <formula>NOT(ISERROR(SEARCH("F",AK314)))</formula>
    </cfRule>
    <cfRule type="containsText" dxfId="25658" priority="44719" stopIfTrue="1" operator="containsText" text="P">
      <formula>NOT(ISERROR(SEARCH("P",AK314)))</formula>
    </cfRule>
    <cfRule type="containsText" dxfId="25657" priority="44720" stopIfTrue="1" operator="containsText" text="LNP">
      <formula>NOT(ISERROR(SEARCH("LNP",AK314)))</formula>
    </cfRule>
    <cfRule type="containsText" dxfId="25656" priority="44721" stopIfTrue="1" operator="containsText" text="DM">
      <formula>NOT(ISERROR(SEARCH("DM",AK314)))</formula>
    </cfRule>
    <cfRule type="containsText" dxfId="25655" priority="44722" stopIfTrue="1" operator="containsText" text="5DOM">
      <formula>NOT(ISERROR(SEARCH("5DOM",AK314)))</formula>
    </cfRule>
    <cfRule type="containsText" dxfId="25654" priority="44723" stopIfTrue="1" operator="containsText" text="DOM">
      <formula>NOT(ISERROR(SEARCH("DOM",AK314)))</formula>
    </cfRule>
    <cfRule type="containsText" dxfId="25653" priority="44724" stopIfTrue="1" operator="containsText" text="DLP">
      <formula>NOT(ISERROR(SEARCH("DLP",AK314)))</formula>
    </cfRule>
    <cfRule type="containsText" dxfId="25652" priority="44725" stopIfTrue="1" operator="containsText" text="5HE">
      <formula>NOT(ISERROR(SEARCH("5HE",AK314)))</formula>
    </cfRule>
    <cfRule type="containsText" dxfId="25651" priority="44726" stopIfTrue="1" operator="containsText" text="4HE">
      <formula>NOT(ISERROR(SEARCH("4HE",AK314)))</formula>
    </cfRule>
    <cfRule type="containsText" dxfId="25650" priority="44727" stopIfTrue="1" operator="containsText" text="3HE">
      <formula>NOT(ISERROR(SEARCH("3HE",AK314)))</formula>
    </cfRule>
    <cfRule type="containsText" dxfId="25649" priority="44728" stopIfTrue="1" operator="containsText" text="2HE">
      <formula>NOT(ISERROR(SEARCH("2HE",AK314)))</formula>
    </cfRule>
    <cfRule type="containsText" dxfId="25648" priority="44729" stopIfTrue="1" operator="containsText" text="1HE">
      <formula>NOT(ISERROR(SEARCH("1HE",AK314)))</formula>
    </cfRule>
    <cfRule type="containsText" dxfId="25647" priority="44730" stopIfTrue="1" operator="containsText" text="MINA">
      <formula>NOT(ISERROR(SEARCH("MINA",AK314)))</formula>
    </cfRule>
    <cfRule type="containsText" dxfId="25646" priority="44731" stopIfTrue="1" operator="containsText" text="8TD">
      <formula>NOT(ISERROR(SEARCH("8TD",AK314)))</formula>
    </cfRule>
  </conditionalFormatting>
  <conditionalFormatting sqref="AK314">
    <cfRule type="containsText" dxfId="25645" priority="44714" stopIfTrue="1" operator="containsText" text="8TDT">
      <formula>NOT(ISERROR(SEARCH("8TDT",AK314)))</formula>
    </cfRule>
  </conditionalFormatting>
  <conditionalFormatting sqref="AK330">
    <cfRule type="containsText" dxfId="25644" priority="44661" stopIfTrue="1" operator="containsText" text="VAC">
      <formula>NOT(ISERROR(SEARCH("VAC",AK330)))</formula>
    </cfRule>
    <cfRule type="containsText" priority="44662" stopIfTrue="1" operator="containsText" text="0">
      <formula>NOT(ISERROR(SEARCH("0",AK330)))</formula>
    </cfRule>
    <cfRule type="containsText" dxfId="25643" priority="44663" stopIfTrue="1" operator="containsText" text="S">
      <formula>NOT(ISERROR(SEARCH("S",AK330)))</formula>
    </cfRule>
    <cfRule type="containsText" dxfId="25642" priority="44664" stopIfTrue="1" operator="containsText" text="F">
      <formula>NOT(ISERROR(SEARCH("F",AK330)))</formula>
    </cfRule>
    <cfRule type="containsText" dxfId="25641" priority="44665" stopIfTrue="1" operator="containsText" text="P">
      <formula>NOT(ISERROR(SEARCH("P",AK330)))</formula>
    </cfRule>
    <cfRule type="containsText" dxfId="25640" priority="44666" stopIfTrue="1" operator="containsText" text="LNP">
      <formula>NOT(ISERROR(SEARCH("LNP",AK330)))</formula>
    </cfRule>
    <cfRule type="containsText" dxfId="25639" priority="44667" stopIfTrue="1" operator="containsText" text="DM">
      <formula>NOT(ISERROR(SEARCH("DM",AK330)))</formula>
    </cfRule>
    <cfRule type="containsText" dxfId="25638" priority="44668" stopIfTrue="1" operator="containsText" text="5DOM">
      <formula>NOT(ISERROR(SEARCH("5DOM",AK330)))</formula>
    </cfRule>
    <cfRule type="containsText" dxfId="25637" priority="44669" stopIfTrue="1" operator="containsText" text="DOM">
      <formula>NOT(ISERROR(SEARCH("DOM",AK330)))</formula>
    </cfRule>
    <cfRule type="containsText" dxfId="25636" priority="44670" stopIfTrue="1" operator="containsText" text="DLP">
      <formula>NOT(ISERROR(SEARCH("DLP",AK330)))</formula>
    </cfRule>
    <cfRule type="containsText" dxfId="25635" priority="44671" stopIfTrue="1" operator="containsText" text="5HE">
      <formula>NOT(ISERROR(SEARCH("5HE",AK330)))</formula>
    </cfRule>
    <cfRule type="containsText" dxfId="25634" priority="44672" stopIfTrue="1" operator="containsText" text="4HE">
      <formula>NOT(ISERROR(SEARCH("4HE",AK330)))</formula>
    </cfRule>
    <cfRule type="containsText" dxfId="25633" priority="44673" stopIfTrue="1" operator="containsText" text="3HE">
      <formula>NOT(ISERROR(SEARCH("3HE",AK330)))</formula>
    </cfRule>
    <cfRule type="containsText" dxfId="25632" priority="44674" stopIfTrue="1" operator="containsText" text="2HE">
      <formula>NOT(ISERROR(SEARCH("2HE",AK330)))</formula>
    </cfRule>
    <cfRule type="containsText" dxfId="25631" priority="44675" stopIfTrue="1" operator="containsText" text="1HE">
      <formula>NOT(ISERROR(SEARCH("1HE",AK330)))</formula>
    </cfRule>
    <cfRule type="containsText" dxfId="25630" priority="44676" stopIfTrue="1" operator="containsText" text="MINA">
      <formula>NOT(ISERROR(SEARCH("MINA",AK330)))</formula>
    </cfRule>
    <cfRule type="containsText" dxfId="25629" priority="44677" stopIfTrue="1" operator="containsText" text="8TD">
      <formula>NOT(ISERROR(SEARCH("8TD",AK330)))</formula>
    </cfRule>
  </conditionalFormatting>
  <conditionalFormatting sqref="AK330">
    <cfRule type="containsText" dxfId="25628" priority="44660" stopIfTrue="1" operator="containsText" text="8TDT">
      <formula>NOT(ISERROR(SEARCH("8TDT",AK330)))</formula>
    </cfRule>
  </conditionalFormatting>
  <conditionalFormatting sqref="B330">
    <cfRule type="containsText" dxfId="25627" priority="44585" stopIfTrue="1" operator="containsText" text="TN">
      <formula>NOT(ISERROR(SEARCH("TN",B330)))</formula>
    </cfRule>
    <cfRule type="containsText" dxfId="25626" priority="44586" stopIfTrue="1" operator="containsText" text="TN">
      <formula>NOT(ISERROR(SEARCH("TN",B330)))</formula>
    </cfRule>
    <cfRule type="containsText" dxfId="25625" priority="44587" stopIfTrue="1" operator="containsText" text="TD">
      <formula>NOT(ISERROR(SEARCH("TD",B330)))</formula>
    </cfRule>
  </conditionalFormatting>
  <conditionalFormatting sqref="E330">
    <cfRule type="containsText" dxfId="25624" priority="44582" stopIfTrue="1" operator="containsText" text="TN">
      <formula>NOT(ISERROR(SEARCH("TN",E330)))</formula>
    </cfRule>
    <cfRule type="containsText" dxfId="25623" priority="44583" stopIfTrue="1" operator="containsText" text="TN">
      <formula>NOT(ISERROR(SEARCH("TN",E330)))</formula>
    </cfRule>
    <cfRule type="containsText" dxfId="25622" priority="44584" stopIfTrue="1" operator="containsText" text="TD">
      <formula>NOT(ISERROR(SEARCH("TD",E330)))</formula>
    </cfRule>
  </conditionalFormatting>
  <conditionalFormatting sqref="B314">
    <cfRule type="containsText" dxfId="25621" priority="44576" stopIfTrue="1" operator="containsText" text="TN">
      <formula>NOT(ISERROR(SEARCH("TN",B314)))</formula>
    </cfRule>
    <cfRule type="containsText" dxfId="25620" priority="44577" stopIfTrue="1" operator="containsText" text="TN">
      <formula>NOT(ISERROR(SEARCH("TN",B314)))</formula>
    </cfRule>
    <cfRule type="containsText" dxfId="25619" priority="44578" stopIfTrue="1" operator="containsText" text="TD">
      <formula>NOT(ISERROR(SEARCH("TD",B314)))</formula>
    </cfRule>
  </conditionalFormatting>
  <conditionalFormatting sqref="E244">
    <cfRule type="containsText" dxfId="25618" priority="44549" stopIfTrue="1" operator="containsText" text="TN">
      <formula>NOT(ISERROR(SEARCH("TN",E244)))</formula>
    </cfRule>
    <cfRule type="containsText" dxfId="25617" priority="44550" stopIfTrue="1" operator="containsText" text="TN">
      <formula>NOT(ISERROR(SEARCH("TN",E244)))</formula>
    </cfRule>
    <cfRule type="containsText" dxfId="25616" priority="44551" stopIfTrue="1" operator="containsText" text="TD">
      <formula>NOT(ISERROR(SEARCH("TD",E244)))</formula>
    </cfRule>
  </conditionalFormatting>
  <conditionalFormatting sqref="B244">
    <cfRule type="containsText" dxfId="25615" priority="44546" stopIfTrue="1" operator="containsText" text="TN">
      <formula>NOT(ISERROR(SEARCH("TN",B244)))</formula>
    </cfRule>
    <cfRule type="containsText" dxfId="25614" priority="44547" stopIfTrue="1" operator="containsText" text="TN">
      <formula>NOT(ISERROR(SEARCH("TN",B244)))</formula>
    </cfRule>
    <cfRule type="containsText" dxfId="25613" priority="44548" stopIfTrue="1" operator="containsText" text="TD">
      <formula>NOT(ISERROR(SEARCH("TD",B244)))</formula>
    </cfRule>
  </conditionalFormatting>
  <conditionalFormatting sqref="E348">
    <cfRule type="containsText" dxfId="25612" priority="44513" stopIfTrue="1" operator="containsText" text="TN">
      <formula>NOT(ISERROR(SEARCH("TN",E348)))</formula>
    </cfRule>
    <cfRule type="containsText" dxfId="25611" priority="44514" stopIfTrue="1" operator="containsText" text="TN">
      <formula>NOT(ISERROR(SEARCH("TN",E348)))</formula>
    </cfRule>
    <cfRule type="containsText" dxfId="25610" priority="44515" stopIfTrue="1" operator="containsText" text="TD">
      <formula>NOT(ISERROR(SEARCH("TD",E348)))</formula>
    </cfRule>
  </conditionalFormatting>
  <conditionalFormatting sqref="B348">
    <cfRule type="containsText" dxfId="25609" priority="44510" stopIfTrue="1" operator="containsText" text="TN">
      <formula>NOT(ISERROR(SEARCH("TN",B348)))</formula>
    </cfRule>
    <cfRule type="containsText" dxfId="25608" priority="44511" stopIfTrue="1" operator="containsText" text="TN">
      <formula>NOT(ISERROR(SEARCH("TN",B348)))</formula>
    </cfRule>
    <cfRule type="containsText" dxfId="25607" priority="44512" stopIfTrue="1" operator="containsText" text="TD">
      <formula>NOT(ISERROR(SEARCH("TD",B348)))</formula>
    </cfRule>
  </conditionalFormatting>
  <conditionalFormatting sqref="E360">
    <cfRule type="containsText" dxfId="25606" priority="44507" stopIfTrue="1" operator="containsText" text="TN">
      <formula>NOT(ISERROR(SEARCH("TN",E360)))</formula>
    </cfRule>
    <cfRule type="containsText" dxfId="25605" priority="44508" stopIfTrue="1" operator="containsText" text="TN">
      <formula>NOT(ISERROR(SEARCH("TN",E360)))</formula>
    </cfRule>
    <cfRule type="containsText" dxfId="25604" priority="44509" stopIfTrue="1" operator="containsText" text="TD">
      <formula>NOT(ISERROR(SEARCH("TD",E360)))</formula>
    </cfRule>
  </conditionalFormatting>
  <conditionalFormatting sqref="B360">
    <cfRule type="containsText" dxfId="25603" priority="44486" stopIfTrue="1" operator="containsText" text="TN">
      <formula>NOT(ISERROR(SEARCH("TN",B360)))</formula>
    </cfRule>
    <cfRule type="containsText" dxfId="25602" priority="44487" stopIfTrue="1" operator="containsText" text="TN">
      <formula>NOT(ISERROR(SEARCH("TN",B360)))</formula>
    </cfRule>
    <cfRule type="containsText" dxfId="25601" priority="44488" stopIfTrue="1" operator="containsText" text="TD">
      <formula>NOT(ISERROR(SEARCH("TD",B360)))</formula>
    </cfRule>
  </conditionalFormatting>
  <conditionalFormatting sqref="E206">
    <cfRule type="containsText" dxfId="25600" priority="44483" stopIfTrue="1" operator="containsText" text="TN">
      <formula>NOT(ISERROR(SEARCH("TN",E206)))</formula>
    </cfRule>
    <cfRule type="containsText" dxfId="25599" priority="44484" stopIfTrue="1" operator="containsText" text="TN">
      <formula>NOT(ISERROR(SEARCH("TN",E206)))</formula>
    </cfRule>
    <cfRule type="containsText" dxfId="25598" priority="44485" stopIfTrue="1" operator="containsText" text="TD">
      <formula>NOT(ISERROR(SEARCH("TD",E206)))</formula>
    </cfRule>
  </conditionalFormatting>
  <conditionalFormatting sqref="H207:H209">
    <cfRule type="containsText" dxfId="25597" priority="44466" stopIfTrue="1" operator="containsText" text="VAC">
      <formula>NOT(ISERROR(SEARCH("VAC",H207)))</formula>
    </cfRule>
    <cfRule type="containsText" priority="44467" stopIfTrue="1" operator="containsText" text="0">
      <formula>NOT(ISERROR(SEARCH("0",H207)))</formula>
    </cfRule>
    <cfRule type="containsText" dxfId="25596" priority="44468" stopIfTrue="1" operator="containsText" text="S">
      <formula>NOT(ISERROR(SEARCH("S",H207)))</formula>
    </cfRule>
    <cfRule type="containsText" dxfId="25595" priority="44469" stopIfTrue="1" operator="containsText" text="F">
      <formula>NOT(ISERROR(SEARCH("F",H207)))</formula>
    </cfRule>
    <cfRule type="containsText" dxfId="25594" priority="44470" stopIfTrue="1" operator="containsText" text="P">
      <formula>NOT(ISERROR(SEARCH("P",H207)))</formula>
    </cfRule>
    <cfRule type="containsText" dxfId="25593" priority="44471" stopIfTrue="1" operator="containsText" text="LNP">
      <formula>NOT(ISERROR(SEARCH("LNP",H207)))</formula>
    </cfRule>
    <cfRule type="containsText" dxfId="25592" priority="44472" stopIfTrue="1" operator="containsText" text="DM">
      <formula>NOT(ISERROR(SEARCH("DM",H207)))</formula>
    </cfRule>
    <cfRule type="containsText" dxfId="25591" priority="44473" stopIfTrue="1" operator="containsText" text="5DOM">
      <formula>NOT(ISERROR(SEARCH("5DOM",H207)))</formula>
    </cfRule>
    <cfRule type="containsText" dxfId="25590" priority="44474" stopIfTrue="1" operator="containsText" text="DOM">
      <formula>NOT(ISERROR(SEARCH("DOM",H207)))</formula>
    </cfRule>
    <cfRule type="containsText" dxfId="25589" priority="44475" stopIfTrue="1" operator="containsText" text="DLP">
      <formula>NOT(ISERROR(SEARCH("DLP",H207)))</formula>
    </cfRule>
    <cfRule type="containsText" dxfId="25588" priority="44476" stopIfTrue="1" operator="containsText" text="5HE">
      <formula>NOT(ISERROR(SEARCH("5HE",H207)))</formula>
    </cfRule>
    <cfRule type="containsText" dxfId="25587" priority="44477" stopIfTrue="1" operator="containsText" text="4HE">
      <formula>NOT(ISERROR(SEARCH("4HE",H207)))</formula>
    </cfRule>
    <cfRule type="containsText" dxfId="25586" priority="44478" stopIfTrue="1" operator="containsText" text="3HE">
      <formula>NOT(ISERROR(SEARCH("3HE",H207)))</formula>
    </cfRule>
    <cfRule type="containsText" dxfId="25585" priority="44479" stopIfTrue="1" operator="containsText" text="2HE">
      <formula>NOT(ISERROR(SEARCH("2HE",H207)))</formula>
    </cfRule>
    <cfRule type="containsText" dxfId="25584" priority="44480" stopIfTrue="1" operator="containsText" text="1HE">
      <formula>NOT(ISERROR(SEARCH("1HE",H207)))</formula>
    </cfRule>
    <cfRule type="containsText" dxfId="25583" priority="44481" stopIfTrue="1" operator="containsText" text="MINA">
      <formula>NOT(ISERROR(SEARCH("MINA",H207)))</formula>
    </cfRule>
    <cfRule type="containsText" dxfId="25582" priority="44482" stopIfTrue="1" operator="containsText" text="8TD">
      <formula>NOT(ISERROR(SEARCH("8TD",H207)))</formula>
    </cfRule>
  </conditionalFormatting>
  <conditionalFormatting sqref="J206:K206 O206:P206">
    <cfRule type="containsText" dxfId="25581" priority="44449" stopIfTrue="1" operator="containsText" text="VAC">
      <formula>NOT(ISERROR(SEARCH("VAC",J206)))</formula>
    </cfRule>
    <cfRule type="containsText" priority="44450" stopIfTrue="1" operator="containsText" text="0">
      <formula>NOT(ISERROR(SEARCH("0",J206)))</formula>
    </cfRule>
    <cfRule type="containsText" dxfId="25580" priority="44451" stopIfTrue="1" operator="containsText" text="S">
      <formula>NOT(ISERROR(SEARCH("S",J206)))</formula>
    </cfRule>
    <cfRule type="containsText" dxfId="25579" priority="44452" stopIfTrue="1" operator="containsText" text="F">
      <formula>NOT(ISERROR(SEARCH("F",J206)))</formula>
    </cfRule>
    <cfRule type="containsText" dxfId="25578" priority="44453" stopIfTrue="1" operator="containsText" text="P">
      <formula>NOT(ISERROR(SEARCH("P",J206)))</formula>
    </cfRule>
    <cfRule type="containsText" dxfId="25577" priority="44454" stopIfTrue="1" operator="containsText" text="LNP">
      <formula>NOT(ISERROR(SEARCH("LNP",J206)))</formula>
    </cfRule>
    <cfRule type="containsText" dxfId="25576" priority="44455" stopIfTrue="1" operator="containsText" text="DM">
      <formula>NOT(ISERROR(SEARCH("DM",J206)))</formula>
    </cfRule>
    <cfRule type="containsText" dxfId="25575" priority="44456" stopIfTrue="1" operator="containsText" text="5DOM">
      <formula>NOT(ISERROR(SEARCH("5DOM",J206)))</formula>
    </cfRule>
    <cfRule type="containsText" dxfId="25574" priority="44457" stopIfTrue="1" operator="containsText" text="DOM">
      <formula>NOT(ISERROR(SEARCH("DOM",J206)))</formula>
    </cfRule>
    <cfRule type="containsText" dxfId="25573" priority="44458" stopIfTrue="1" operator="containsText" text="DLP">
      <formula>NOT(ISERROR(SEARCH("DLP",J206)))</formula>
    </cfRule>
    <cfRule type="containsText" dxfId="25572" priority="44459" stopIfTrue="1" operator="containsText" text="5HE">
      <formula>NOT(ISERROR(SEARCH("5HE",J206)))</formula>
    </cfRule>
    <cfRule type="containsText" dxfId="25571" priority="44460" stopIfTrue="1" operator="containsText" text="4HE">
      <formula>NOT(ISERROR(SEARCH("4HE",J206)))</formula>
    </cfRule>
    <cfRule type="containsText" dxfId="25570" priority="44461" stopIfTrue="1" operator="containsText" text="3HE">
      <formula>NOT(ISERROR(SEARCH("3HE",J206)))</formula>
    </cfRule>
    <cfRule type="containsText" dxfId="25569" priority="44462" stopIfTrue="1" operator="containsText" text="2HE">
      <formula>NOT(ISERROR(SEARCH("2HE",J206)))</formula>
    </cfRule>
    <cfRule type="containsText" dxfId="25568" priority="44463" stopIfTrue="1" operator="containsText" text="1HE">
      <formula>NOT(ISERROR(SEARCH("1HE",J206)))</formula>
    </cfRule>
    <cfRule type="containsText" dxfId="25567" priority="44464" stopIfTrue="1" operator="containsText" text="MINA">
      <formula>NOT(ISERROR(SEARCH("MINA",J206)))</formula>
    </cfRule>
    <cfRule type="containsText" dxfId="25566" priority="44465" stopIfTrue="1" operator="containsText" text="8TD">
      <formula>NOT(ISERROR(SEARCH("8TD",J206)))</formula>
    </cfRule>
  </conditionalFormatting>
  <conditionalFormatting sqref="J206:K206 O206:P206">
    <cfRule type="containsText" dxfId="25565" priority="44448" stopIfTrue="1" operator="containsText" text="8TDT">
      <formula>NOT(ISERROR(SEARCH("8TDT",J206)))</formula>
    </cfRule>
  </conditionalFormatting>
  <conditionalFormatting sqref="B206">
    <cfRule type="containsText" dxfId="25564" priority="44445" stopIfTrue="1" operator="containsText" text="TN">
      <formula>NOT(ISERROR(SEARCH("TN",B206)))</formula>
    </cfRule>
    <cfRule type="containsText" dxfId="25563" priority="44446" stopIfTrue="1" operator="containsText" text="TN">
      <formula>NOT(ISERROR(SEARCH("TN",B206)))</formula>
    </cfRule>
    <cfRule type="containsText" dxfId="25562" priority="44447" stopIfTrue="1" operator="containsText" text="TD">
      <formula>NOT(ISERROR(SEARCH("TD",B206)))</formula>
    </cfRule>
  </conditionalFormatting>
  <conditionalFormatting sqref="E338">
    <cfRule type="containsText" dxfId="25561" priority="44439" stopIfTrue="1" operator="containsText" text="TN">
      <formula>NOT(ISERROR(SEARCH("TN",E338)))</formula>
    </cfRule>
    <cfRule type="containsText" dxfId="25560" priority="44440" stopIfTrue="1" operator="containsText" text="TN">
      <formula>NOT(ISERROR(SEARCH("TN",E338)))</formula>
    </cfRule>
    <cfRule type="containsText" dxfId="25559" priority="44441" stopIfTrue="1" operator="containsText" text="TD">
      <formula>NOT(ISERROR(SEARCH("TD",E338)))</formula>
    </cfRule>
  </conditionalFormatting>
  <conditionalFormatting sqref="B338">
    <cfRule type="containsText" dxfId="25558" priority="44436" stopIfTrue="1" operator="containsText" text="TN">
      <formula>NOT(ISERROR(SEARCH("TN",B338)))</formula>
    </cfRule>
    <cfRule type="containsText" dxfId="25557" priority="44437" stopIfTrue="1" operator="containsText" text="TN">
      <formula>NOT(ISERROR(SEARCH("TN",B338)))</formula>
    </cfRule>
    <cfRule type="containsText" dxfId="25556" priority="44438" stopIfTrue="1" operator="containsText" text="TD">
      <formula>NOT(ISERROR(SEARCH("TD",B338)))</formula>
    </cfRule>
  </conditionalFormatting>
  <conditionalFormatting sqref="E324">
    <cfRule type="containsText" dxfId="25555" priority="44433" stopIfTrue="1" operator="containsText" text="TN">
      <formula>NOT(ISERROR(SEARCH("TN",E324)))</formula>
    </cfRule>
    <cfRule type="containsText" dxfId="25554" priority="44434" stopIfTrue="1" operator="containsText" text="TN">
      <formula>NOT(ISERROR(SEARCH("TN",E324)))</formula>
    </cfRule>
    <cfRule type="containsText" dxfId="25553" priority="44435" stopIfTrue="1" operator="containsText" text="TD">
      <formula>NOT(ISERROR(SEARCH("TD",E324)))</formula>
    </cfRule>
  </conditionalFormatting>
  <conditionalFormatting sqref="B324">
    <cfRule type="containsText" dxfId="25552" priority="44430" stopIfTrue="1" operator="containsText" text="TN">
      <formula>NOT(ISERROR(SEARCH("TN",B324)))</formula>
    </cfRule>
    <cfRule type="containsText" dxfId="25551" priority="44431" stopIfTrue="1" operator="containsText" text="TN">
      <formula>NOT(ISERROR(SEARCH("TN",B324)))</formula>
    </cfRule>
    <cfRule type="containsText" dxfId="25550" priority="44432" stopIfTrue="1" operator="containsText" text="TD">
      <formula>NOT(ISERROR(SEARCH("TD",B324)))</formula>
    </cfRule>
  </conditionalFormatting>
  <conditionalFormatting sqref="E266">
    <cfRule type="containsText" dxfId="25549" priority="44427" stopIfTrue="1" operator="containsText" text="TN">
      <formula>NOT(ISERROR(SEARCH("TN",E266)))</formula>
    </cfRule>
    <cfRule type="containsText" dxfId="25548" priority="44428" stopIfTrue="1" operator="containsText" text="TN">
      <formula>NOT(ISERROR(SEARCH("TN",E266)))</formula>
    </cfRule>
    <cfRule type="containsText" dxfId="25547" priority="44429" stopIfTrue="1" operator="containsText" text="TD">
      <formula>NOT(ISERROR(SEARCH("TD",E266)))</formula>
    </cfRule>
  </conditionalFormatting>
  <conditionalFormatting sqref="B266">
    <cfRule type="containsText" dxfId="25546" priority="44424" stopIfTrue="1" operator="containsText" text="TN">
      <formula>NOT(ISERROR(SEARCH("TN",B266)))</formula>
    </cfRule>
    <cfRule type="containsText" dxfId="25545" priority="44425" stopIfTrue="1" operator="containsText" text="TN">
      <formula>NOT(ISERROR(SEARCH("TN",B266)))</formula>
    </cfRule>
    <cfRule type="containsText" dxfId="25544" priority="44426" stopIfTrue="1" operator="containsText" text="TD">
      <formula>NOT(ISERROR(SEARCH("TD",B266)))</formula>
    </cfRule>
  </conditionalFormatting>
  <conditionalFormatting sqref="E268">
    <cfRule type="containsText" dxfId="25543" priority="44421" stopIfTrue="1" operator="containsText" text="TN">
      <formula>NOT(ISERROR(SEARCH("TN",E268)))</formula>
    </cfRule>
    <cfRule type="containsText" dxfId="25542" priority="44422" stopIfTrue="1" operator="containsText" text="TN">
      <formula>NOT(ISERROR(SEARCH("TN",E268)))</formula>
    </cfRule>
    <cfRule type="containsText" dxfId="25541" priority="44423" stopIfTrue="1" operator="containsText" text="TD">
      <formula>NOT(ISERROR(SEARCH("TD",E268)))</formula>
    </cfRule>
  </conditionalFormatting>
  <conditionalFormatting sqref="B268">
    <cfRule type="containsText" dxfId="25540" priority="44418" stopIfTrue="1" operator="containsText" text="TN">
      <formula>NOT(ISERROR(SEARCH("TN",B268)))</formula>
    </cfRule>
    <cfRule type="containsText" dxfId="25539" priority="44419" stopIfTrue="1" operator="containsText" text="TN">
      <formula>NOT(ISERROR(SEARCH("TN",B268)))</formula>
    </cfRule>
    <cfRule type="containsText" dxfId="25538" priority="44420" stopIfTrue="1" operator="containsText" text="TD">
      <formula>NOT(ISERROR(SEARCH("TD",B268)))</formula>
    </cfRule>
  </conditionalFormatting>
  <conditionalFormatting sqref="E230">
    <cfRule type="containsText" dxfId="25537" priority="44415" stopIfTrue="1" operator="containsText" text="TN">
      <formula>NOT(ISERROR(SEARCH("TN",E230)))</formula>
    </cfRule>
    <cfRule type="containsText" dxfId="25536" priority="44416" stopIfTrue="1" operator="containsText" text="TN">
      <formula>NOT(ISERROR(SEARCH("TN",E230)))</formula>
    </cfRule>
    <cfRule type="containsText" dxfId="25535" priority="44417" stopIfTrue="1" operator="containsText" text="TD">
      <formula>NOT(ISERROR(SEARCH("TD",E230)))</formula>
    </cfRule>
  </conditionalFormatting>
  <conditionalFormatting sqref="B230">
    <cfRule type="containsText" dxfId="25534" priority="44412" stopIfTrue="1" operator="containsText" text="TN">
      <formula>NOT(ISERROR(SEARCH("TN",B230)))</formula>
    </cfRule>
    <cfRule type="containsText" dxfId="25533" priority="44413" stopIfTrue="1" operator="containsText" text="TN">
      <formula>NOT(ISERROR(SEARCH("TN",B230)))</formula>
    </cfRule>
    <cfRule type="containsText" dxfId="25532" priority="44414" stopIfTrue="1" operator="containsText" text="TD">
      <formula>NOT(ISERROR(SEARCH("TD",B230)))</formula>
    </cfRule>
  </conditionalFormatting>
  <conditionalFormatting sqref="E236">
    <cfRule type="containsText" dxfId="25531" priority="44409" stopIfTrue="1" operator="containsText" text="TN">
      <formula>NOT(ISERROR(SEARCH("TN",E236)))</formula>
    </cfRule>
    <cfRule type="containsText" dxfId="25530" priority="44410" stopIfTrue="1" operator="containsText" text="TN">
      <formula>NOT(ISERROR(SEARCH("TN",E236)))</formula>
    </cfRule>
    <cfRule type="containsText" dxfId="25529" priority="44411" stopIfTrue="1" operator="containsText" text="TD">
      <formula>NOT(ISERROR(SEARCH("TD",E236)))</formula>
    </cfRule>
  </conditionalFormatting>
  <conditionalFormatting sqref="B328">
    <cfRule type="containsText" dxfId="25528" priority="44406" stopIfTrue="1" operator="containsText" text="TN">
      <formula>NOT(ISERROR(SEARCH("TN",B328)))</formula>
    </cfRule>
    <cfRule type="containsText" dxfId="25527" priority="44407" stopIfTrue="1" operator="containsText" text="TN">
      <formula>NOT(ISERROR(SEARCH("TN",B328)))</formula>
    </cfRule>
    <cfRule type="containsText" dxfId="25526" priority="44408" stopIfTrue="1" operator="containsText" text="TD">
      <formula>NOT(ISERROR(SEARCH("TD",B328)))</formula>
    </cfRule>
  </conditionalFormatting>
  <conditionalFormatting sqref="B236">
    <cfRule type="containsText" dxfId="25525" priority="44403" stopIfTrue="1" operator="containsText" text="TN">
      <formula>NOT(ISERROR(SEARCH("TN",B236)))</formula>
    </cfRule>
    <cfRule type="containsText" dxfId="25524" priority="44404" stopIfTrue="1" operator="containsText" text="TN">
      <formula>NOT(ISERROR(SEARCH("TN",B236)))</formula>
    </cfRule>
    <cfRule type="containsText" dxfId="25523" priority="44405" stopIfTrue="1" operator="containsText" text="TD">
      <formula>NOT(ISERROR(SEARCH("TD",B236)))</formula>
    </cfRule>
  </conditionalFormatting>
  <conditionalFormatting sqref="E346">
    <cfRule type="containsText" dxfId="25522" priority="44400" stopIfTrue="1" operator="containsText" text="TN">
      <formula>NOT(ISERROR(SEARCH("TN",E346)))</formula>
    </cfRule>
    <cfRule type="containsText" dxfId="25521" priority="44401" stopIfTrue="1" operator="containsText" text="TN">
      <formula>NOT(ISERROR(SEARCH("TN",E346)))</formula>
    </cfRule>
    <cfRule type="containsText" dxfId="25520" priority="44402" stopIfTrue="1" operator="containsText" text="TD">
      <formula>NOT(ISERROR(SEARCH("TD",E346)))</formula>
    </cfRule>
  </conditionalFormatting>
  <conditionalFormatting sqref="E350">
    <cfRule type="containsText" dxfId="25519" priority="44397" stopIfTrue="1" operator="containsText" text="TN">
      <formula>NOT(ISERROR(SEARCH("TN",E350)))</formula>
    </cfRule>
    <cfRule type="containsText" dxfId="25518" priority="44398" stopIfTrue="1" operator="containsText" text="TN">
      <formula>NOT(ISERROR(SEARCH("TN",E350)))</formula>
    </cfRule>
    <cfRule type="containsText" dxfId="25517" priority="44399" stopIfTrue="1" operator="containsText" text="TD">
      <formula>NOT(ISERROR(SEARCH("TD",E350)))</formula>
    </cfRule>
  </conditionalFormatting>
  <conditionalFormatting sqref="E248">
    <cfRule type="containsText" dxfId="25516" priority="44394" stopIfTrue="1" operator="containsText" text="TN">
      <formula>NOT(ISERROR(SEARCH("TN",E248)))</formula>
    </cfRule>
    <cfRule type="containsText" dxfId="25515" priority="44395" stopIfTrue="1" operator="containsText" text="TN">
      <formula>NOT(ISERROR(SEARCH("TN",E248)))</formula>
    </cfRule>
    <cfRule type="containsText" dxfId="25514" priority="44396" stopIfTrue="1" operator="containsText" text="TD">
      <formula>NOT(ISERROR(SEARCH("TD",E248)))</formula>
    </cfRule>
  </conditionalFormatting>
  <conditionalFormatting sqref="R230">
    <cfRule type="containsText" dxfId="25513" priority="44377" stopIfTrue="1" operator="containsText" text="VAC">
      <formula>NOT(ISERROR(SEARCH("VAC",R230)))</formula>
    </cfRule>
    <cfRule type="containsText" priority="44378" stopIfTrue="1" operator="containsText" text="0">
      <formula>NOT(ISERROR(SEARCH("0",R230)))</formula>
    </cfRule>
    <cfRule type="containsText" dxfId="25512" priority="44379" stopIfTrue="1" operator="containsText" text="S">
      <formula>NOT(ISERROR(SEARCH("S",R230)))</formula>
    </cfRule>
    <cfRule type="containsText" dxfId="25511" priority="44380" stopIfTrue="1" operator="containsText" text="F">
      <formula>NOT(ISERROR(SEARCH("F",R230)))</formula>
    </cfRule>
    <cfRule type="containsText" dxfId="25510" priority="44381" stopIfTrue="1" operator="containsText" text="P">
      <formula>NOT(ISERROR(SEARCH("P",R230)))</formula>
    </cfRule>
    <cfRule type="containsText" dxfId="25509" priority="44382" stopIfTrue="1" operator="containsText" text="LNP">
      <formula>NOT(ISERROR(SEARCH("LNP",R230)))</formula>
    </cfRule>
    <cfRule type="containsText" dxfId="25508" priority="44383" stopIfTrue="1" operator="containsText" text="DM">
      <formula>NOT(ISERROR(SEARCH("DM",R230)))</formula>
    </cfRule>
    <cfRule type="containsText" dxfId="25507" priority="44384" stopIfTrue="1" operator="containsText" text="5DOM">
      <formula>NOT(ISERROR(SEARCH("5DOM",R230)))</formula>
    </cfRule>
    <cfRule type="containsText" dxfId="25506" priority="44385" stopIfTrue="1" operator="containsText" text="DOM">
      <formula>NOT(ISERROR(SEARCH("DOM",R230)))</formula>
    </cfRule>
    <cfRule type="containsText" dxfId="25505" priority="44386" stopIfTrue="1" operator="containsText" text="DLP">
      <formula>NOT(ISERROR(SEARCH("DLP",R230)))</formula>
    </cfRule>
    <cfRule type="containsText" dxfId="25504" priority="44387" stopIfTrue="1" operator="containsText" text="5HE">
      <formula>NOT(ISERROR(SEARCH("5HE",R230)))</formula>
    </cfRule>
    <cfRule type="containsText" dxfId="25503" priority="44388" stopIfTrue="1" operator="containsText" text="4HE">
      <formula>NOT(ISERROR(SEARCH("4HE",R230)))</formula>
    </cfRule>
    <cfRule type="containsText" dxfId="25502" priority="44389" stopIfTrue="1" operator="containsText" text="3HE">
      <formula>NOT(ISERROR(SEARCH("3HE",R230)))</formula>
    </cfRule>
    <cfRule type="containsText" dxfId="25501" priority="44390" stopIfTrue="1" operator="containsText" text="2HE">
      <formula>NOT(ISERROR(SEARCH("2HE",R230)))</formula>
    </cfRule>
    <cfRule type="containsText" dxfId="25500" priority="44391" stopIfTrue="1" operator="containsText" text="1HE">
      <formula>NOT(ISERROR(SEARCH("1HE",R230)))</formula>
    </cfRule>
    <cfRule type="containsText" dxfId="25499" priority="44392" stopIfTrue="1" operator="containsText" text="MINA">
      <formula>NOT(ISERROR(SEARCH("MINA",R230)))</formula>
    </cfRule>
    <cfRule type="containsText" dxfId="25498" priority="44393" stopIfTrue="1" operator="containsText" text="8TD">
      <formula>NOT(ISERROR(SEARCH("8TD",R230)))</formula>
    </cfRule>
  </conditionalFormatting>
  <conditionalFormatting sqref="R230">
    <cfRule type="containsText" dxfId="25497" priority="44376" stopIfTrue="1" operator="containsText" text="8TDT">
      <formula>NOT(ISERROR(SEARCH("8TDT",R230)))</formula>
    </cfRule>
  </conditionalFormatting>
  <conditionalFormatting sqref="P231:P233 P235">
    <cfRule type="containsText" dxfId="25496" priority="44359" stopIfTrue="1" operator="containsText" text="VAC">
      <formula>NOT(ISERROR(SEARCH("VAC",P231)))</formula>
    </cfRule>
    <cfRule type="containsText" priority="44360" stopIfTrue="1" operator="containsText" text="0">
      <formula>NOT(ISERROR(SEARCH("0",P231)))</formula>
    </cfRule>
    <cfRule type="containsText" dxfId="25495" priority="44361" stopIfTrue="1" operator="containsText" text="S">
      <formula>NOT(ISERROR(SEARCH("S",P231)))</formula>
    </cfRule>
    <cfRule type="containsText" dxfId="25494" priority="44362" stopIfTrue="1" operator="containsText" text="F">
      <formula>NOT(ISERROR(SEARCH("F",P231)))</formula>
    </cfRule>
    <cfRule type="containsText" dxfId="25493" priority="44363" stopIfTrue="1" operator="containsText" text="P">
      <formula>NOT(ISERROR(SEARCH("P",P231)))</formula>
    </cfRule>
    <cfRule type="containsText" dxfId="25492" priority="44364" stopIfTrue="1" operator="containsText" text="LNP">
      <formula>NOT(ISERROR(SEARCH("LNP",P231)))</formula>
    </cfRule>
    <cfRule type="containsText" dxfId="25491" priority="44365" stopIfTrue="1" operator="containsText" text="DM">
      <formula>NOT(ISERROR(SEARCH("DM",P231)))</formula>
    </cfRule>
    <cfRule type="containsText" dxfId="25490" priority="44366" stopIfTrue="1" operator="containsText" text="5DOM">
      <formula>NOT(ISERROR(SEARCH("5DOM",P231)))</formula>
    </cfRule>
    <cfRule type="containsText" dxfId="25489" priority="44367" stopIfTrue="1" operator="containsText" text="DOM">
      <formula>NOT(ISERROR(SEARCH("DOM",P231)))</formula>
    </cfRule>
    <cfRule type="containsText" dxfId="25488" priority="44368" stopIfTrue="1" operator="containsText" text="DLP">
      <formula>NOT(ISERROR(SEARCH("DLP",P231)))</formula>
    </cfRule>
    <cfRule type="containsText" dxfId="25487" priority="44369" stopIfTrue="1" operator="containsText" text="5HE">
      <formula>NOT(ISERROR(SEARCH("5HE",P231)))</formula>
    </cfRule>
    <cfRule type="containsText" dxfId="25486" priority="44370" stopIfTrue="1" operator="containsText" text="4HE">
      <formula>NOT(ISERROR(SEARCH("4HE",P231)))</formula>
    </cfRule>
    <cfRule type="containsText" dxfId="25485" priority="44371" stopIfTrue="1" operator="containsText" text="3HE">
      <formula>NOT(ISERROR(SEARCH("3HE",P231)))</formula>
    </cfRule>
    <cfRule type="containsText" dxfId="25484" priority="44372" stopIfTrue="1" operator="containsText" text="2HE">
      <formula>NOT(ISERROR(SEARCH("2HE",P231)))</formula>
    </cfRule>
    <cfRule type="containsText" dxfId="25483" priority="44373" stopIfTrue="1" operator="containsText" text="1HE">
      <formula>NOT(ISERROR(SEARCH("1HE",P231)))</formula>
    </cfRule>
    <cfRule type="containsText" dxfId="25482" priority="44374" stopIfTrue="1" operator="containsText" text="MINA">
      <formula>NOT(ISERROR(SEARCH("MINA",P231)))</formula>
    </cfRule>
    <cfRule type="containsText" dxfId="25481" priority="44375" stopIfTrue="1" operator="containsText" text="8TD">
      <formula>NOT(ISERROR(SEARCH("8TD",P231)))</formula>
    </cfRule>
  </conditionalFormatting>
  <conditionalFormatting sqref="AC236:AF236 AA236">
    <cfRule type="containsText" dxfId="25480" priority="44252" stopIfTrue="1" operator="containsText" text="VAC">
      <formula>NOT(ISERROR(SEARCH("VAC",AA236)))</formula>
    </cfRule>
    <cfRule type="containsText" priority="44253" stopIfTrue="1" operator="containsText" text="0">
      <formula>NOT(ISERROR(SEARCH("0",AA236)))</formula>
    </cfRule>
    <cfRule type="containsText" dxfId="25479" priority="44254" stopIfTrue="1" operator="containsText" text="S">
      <formula>NOT(ISERROR(SEARCH("S",AA236)))</formula>
    </cfRule>
    <cfRule type="containsText" dxfId="25478" priority="44255" stopIfTrue="1" operator="containsText" text="F">
      <formula>NOT(ISERROR(SEARCH("F",AA236)))</formula>
    </cfRule>
    <cfRule type="containsText" dxfId="25477" priority="44256" stopIfTrue="1" operator="containsText" text="P">
      <formula>NOT(ISERROR(SEARCH("P",AA236)))</formula>
    </cfRule>
    <cfRule type="containsText" dxfId="25476" priority="44257" stopIfTrue="1" operator="containsText" text="LNP">
      <formula>NOT(ISERROR(SEARCH("LNP",AA236)))</formula>
    </cfRule>
    <cfRule type="containsText" dxfId="25475" priority="44258" stopIfTrue="1" operator="containsText" text="DM">
      <formula>NOT(ISERROR(SEARCH("DM",AA236)))</formula>
    </cfRule>
    <cfRule type="containsText" dxfId="25474" priority="44259" stopIfTrue="1" operator="containsText" text="5DOM">
      <formula>NOT(ISERROR(SEARCH("5DOM",AA236)))</formula>
    </cfRule>
    <cfRule type="containsText" dxfId="25473" priority="44260" stopIfTrue="1" operator="containsText" text="DOM">
      <formula>NOT(ISERROR(SEARCH("DOM",AA236)))</formula>
    </cfRule>
    <cfRule type="containsText" dxfId="25472" priority="44261" stopIfTrue="1" operator="containsText" text="DLP">
      <formula>NOT(ISERROR(SEARCH("DLP",AA236)))</formula>
    </cfRule>
    <cfRule type="containsText" dxfId="25471" priority="44262" stopIfTrue="1" operator="containsText" text="5HE">
      <formula>NOT(ISERROR(SEARCH("5HE",AA236)))</formula>
    </cfRule>
    <cfRule type="containsText" dxfId="25470" priority="44263" stopIfTrue="1" operator="containsText" text="4HE">
      <formula>NOT(ISERROR(SEARCH("4HE",AA236)))</formula>
    </cfRule>
    <cfRule type="containsText" dxfId="25469" priority="44264" stopIfTrue="1" operator="containsText" text="3HE">
      <formula>NOT(ISERROR(SEARCH("3HE",AA236)))</formula>
    </cfRule>
    <cfRule type="containsText" dxfId="25468" priority="44265" stopIfTrue="1" operator="containsText" text="2HE">
      <formula>NOT(ISERROR(SEARCH("2HE",AA236)))</formula>
    </cfRule>
    <cfRule type="containsText" dxfId="25467" priority="44266" stopIfTrue="1" operator="containsText" text="1HE">
      <formula>NOT(ISERROR(SEARCH("1HE",AA236)))</formula>
    </cfRule>
    <cfRule type="containsText" dxfId="25466" priority="44267" stopIfTrue="1" operator="containsText" text="MINA">
      <formula>NOT(ISERROR(SEARCH("MINA",AA236)))</formula>
    </cfRule>
    <cfRule type="containsText" dxfId="25465" priority="44268" stopIfTrue="1" operator="containsText" text="8TD">
      <formula>NOT(ISERROR(SEARCH("8TD",AA236)))</formula>
    </cfRule>
  </conditionalFormatting>
  <conditionalFormatting sqref="AC236:AF236 AA236">
    <cfRule type="containsText" dxfId="25464" priority="44251" stopIfTrue="1" operator="containsText" text="8TDT">
      <formula>NOT(ISERROR(SEARCH("8TDT",AA236)))</formula>
    </cfRule>
  </conditionalFormatting>
  <conditionalFormatting sqref="O324">
    <cfRule type="containsText" dxfId="25463" priority="44180" stopIfTrue="1" operator="containsText" text="VAC">
      <formula>NOT(ISERROR(SEARCH("VAC",O324)))</formula>
    </cfRule>
    <cfRule type="containsText" priority="44181" stopIfTrue="1" operator="containsText" text="0">
      <formula>NOT(ISERROR(SEARCH("0",O324)))</formula>
    </cfRule>
    <cfRule type="containsText" dxfId="25462" priority="44182" stopIfTrue="1" operator="containsText" text="S">
      <formula>NOT(ISERROR(SEARCH("S",O324)))</formula>
    </cfRule>
    <cfRule type="containsText" dxfId="25461" priority="44183" stopIfTrue="1" operator="containsText" text="F">
      <formula>NOT(ISERROR(SEARCH("F",O324)))</formula>
    </cfRule>
    <cfRule type="containsText" dxfId="25460" priority="44184" stopIfTrue="1" operator="containsText" text="P">
      <formula>NOT(ISERROR(SEARCH("P",O324)))</formula>
    </cfRule>
    <cfRule type="containsText" dxfId="25459" priority="44185" stopIfTrue="1" operator="containsText" text="LNP">
      <formula>NOT(ISERROR(SEARCH("LNP",O324)))</formula>
    </cfRule>
    <cfRule type="containsText" dxfId="25458" priority="44186" stopIfTrue="1" operator="containsText" text="DM">
      <formula>NOT(ISERROR(SEARCH("DM",O324)))</formula>
    </cfRule>
    <cfRule type="containsText" dxfId="25457" priority="44187" stopIfTrue="1" operator="containsText" text="5DOM">
      <formula>NOT(ISERROR(SEARCH("5DOM",O324)))</formula>
    </cfRule>
    <cfRule type="containsText" dxfId="25456" priority="44188" stopIfTrue="1" operator="containsText" text="DOM">
      <formula>NOT(ISERROR(SEARCH("DOM",O324)))</formula>
    </cfRule>
    <cfRule type="containsText" dxfId="25455" priority="44189" stopIfTrue="1" operator="containsText" text="DLP">
      <formula>NOT(ISERROR(SEARCH("DLP",O324)))</formula>
    </cfRule>
    <cfRule type="containsText" dxfId="25454" priority="44190" stopIfTrue="1" operator="containsText" text="5HE">
      <formula>NOT(ISERROR(SEARCH("5HE",O324)))</formula>
    </cfRule>
    <cfRule type="containsText" dxfId="25453" priority="44191" stopIfTrue="1" operator="containsText" text="4HE">
      <formula>NOT(ISERROR(SEARCH("4HE",O324)))</formula>
    </cfRule>
    <cfRule type="containsText" dxfId="25452" priority="44192" stopIfTrue="1" operator="containsText" text="3HE">
      <formula>NOT(ISERROR(SEARCH("3HE",O324)))</formula>
    </cfRule>
    <cfRule type="containsText" dxfId="25451" priority="44193" stopIfTrue="1" operator="containsText" text="2HE">
      <formula>NOT(ISERROR(SEARCH("2HE",O324)))</formula>
    </cfRule>
    <cfRule type="containsText" dxfId="25450" priority="44194" stopIfTrue="1" operator="containsText" text="1HE">
      <formula>NOT(ISERROR(SEARCH("1HE",O324)))</formula>
    </cfRule>
    <cfRule type="containsText" dxfId="25449" priority="44195" stopIfTrue="1" operator="containsText" text="MINA">
      <formula>NOT(ISERROR(SEARCH("MINA",O324)))</formula>
    </cfRule>
    <cfRule type="containsText" dxfId="25448" priority="44196" stopIfTrue="1" operator="containsText" text="8TD">
      <formula>NOT(ISERROR(SEARCH("8TD",O324)))</formula>
    </cfRule>
  </conditionalFormatting>
  <conditionalFormatting sqref="O324">
    <cfRule type="containsText" dxfId="25447" priority="44179" stopIfTrue="1" operator="containsText" text="8TDT">
      <formula>NOT(ISERROR(SEARCH("8TDT",O324)))</formula>
    </cfRule>
  </conditionalFormatting>
  <conditionalFormatting sqref="O248">
    <cfRule type="containsText" dxfId="25446" priority="44144" stopIfTrue="1" operator="containsText" text="VAC">
      <formula>NOT(ISERROR(SEARCH("VAC",O248)))</formula>
    </cfRule>
    <cfRule type="containsText" priority="44145" stopIfTrue="1" operator="containsText" text="0">
      <formula>NOT(ISERROR(SEARCH("0",O248)))</formula>
    </cfRule>
    <cfRule type="containsText" dxfId="25445" priority="44146" stopIfTrue="1" operator="containsText" text="S">
      <formula>NOT(ISERROR(SEARCH("S",O248)))</formula>
    </cfRule>
    <cfRule type="containsText" dxfId="25444" priority="44147" stopIfTrue="1" operator="containsText" text="F">
      <formula>NOT(ISERROR(SEARCH("F",O248)))</formula>
    </cfRule>
    <cfRule type="containsText" dxfId="25443" priority="44148" stopIfTrue="1" operator="containsText" text="P">
      <formula>NOT(ISERROR(SEARCH("P",O248)))</formula>
    </cfRule>
    <cfRule type="containsText" dxfId="25442" priority="44149" stopIfTrue="1" operator="containsText" text="LNP">
      <formula>NOT(ISERROR(SEARCH("LNP",O248)))</formula>
    </cfRule>
    <cfRule type="containsText" dxfId="25441" priority="44150" stopIfTrue="1" operator="containsText" text="DM">
      <formula>NOT(ISERROR(SEARCH("DM",O248)))</formula>
    </cfRule>
    <cfRule type="containsText" dxfId="25440" priority="44151" stopIfTrue="1" operator="containsText" text="5DOM">
      <formula>NOT(ISERROR(SEARCH("5DOM",O248)))</formula>
    </cfRule>
    <cfRule type="containsText" dxfId="25439" priority="44152" stopIfTrue="1" operator="containsText" text="DOM">
      <formula>NOT(ISERROR(SEARCH("DOM",O248)))</formula>
    </cfRule>
    <cfRule type="containsText" dxfId="25438" priority="44153" stopIfTrue="1" operator="containsText" text="DLP">
      <formula>NOT(ISERROR(SEARCH("DLP",O248)))</formula>
    </cfRule>
    <cfRule type="containsText" dxfId="25437" priority="44154" stopIfTrue="1" operator="containsText" text="5HE">
      <formula>NOT(ISERROR(SEARCH("5HE",O248)))</formula>
    </cfRule>
    <cfRule type="containsText" dxfId="25436" priority="44155" stopIfTrue="1" operator="containsText" text="4HE">
      <formula>NOT(ISERROR(SEARCH("4HE",O248)))</formula>
    </cfRule>
    <cfRule type="containsText" dxfId="25435" priority="44156" stopIfTrue="1" operator="containsText" text="3HE">
      <formula>NOT(ISERROR(SEARCH("3HE",O248)))</formula>
    </cfRule>
    <cfRule type="containsText" dxfId="25434" priority="44157" stopIfTrue="1" operator="containsText" text="2HE">
      <formula>NOT(ISERROR(SEARCH("2HE",O248)))</formula>
    </cfRule>
    <cfRule type="containsText" dxfId="25433" priority="44158" stopIfTrue="1" operator="containsText" text="1HE">
      <formula>NOT(ISERROR(SEARCH("1HE",O248)))</formula>
    </cfRule>
    <cfRule type="containsText" dxfId="25432" priority="44159" stopIfTrue="1" operator="containsText" text="MINA">
      <formula>NOT(ISERROR(SEARCH("MINA",O248)))</formula>
    </cfRule>
    <cfRule type="containsText" dxfId="25431" priority="44160" stopIfTrue="1" operator="containsText" text="8TD">
      <formula>NOT(ISERROR(SEARCH("8TD",O248)))</formula>
    </cfRule>
  </conditionalFormatting>
  <conditionalFormatting sqref="O248">
    <cfRule type="containsText" dxfId="25430" priority="44143" stopIfTrue="1" operator="containsText" text="8TDT">
      <formula>NOT(ISERROR(SEARCH("8TDT",O248)))</formula>
    </cfRule>
  </conditionalFormatting>
  <conditionalFormatting sqref="O347">
    <cfRule type="containsText" dxfId="25429" priority="44108" stopIfTrue="1" operator="containsText" text="VAC">
      <formula>NOT(ISERROR(SEARCH("VAC",O347)))</formula>
    </cfRule>
    <cfRule type="containsText" priority="44109" stopIfTrue="1" operator="containsText" text="0">
      <formula>NOT(ISERROR(SEARCH("0",O347)))</formula>
    </cfRule>
    <cfRule type="containsText" dxfId="25428" priority="44110" stopIfTrue="1" operator="containsText" text="S">
      <formula>NOT(ISERROR(SEARCH("S",O347)))</formula>
    </cfRule>
    <cfRule type="containsText" dxfId="25427" priority="44111" stopIfTrue="1" operator="containsText" text="F">
      <formula>NOT(ISERROR(SEARCH("F",O347)))</formula>
    </cfRule>
    <cfRule type="containsText" dxfId="25426" priority="44112" stopIfTrue="1" operator="containsText" text="P">
      <formula>NOT(ISERROR(SEARCH("P",O347)))</formula>
    </cfRule>
    <cfRule type="containsText" dxfId="25425" priority="44113" stopIfTrue="1" operator="containsText" text="LNP">
      <formula>NOT(ISERROR(SEARCH("LNP",O347)))</formula>
    </cfRule>
    <cfRule type="containsText" dxfId="25424" priority="44114" stopIfTrue="1" operator="containsText" text="DM">
      <formula>NOT(ISERROR(SEARCH("DM",O347)))</formula>
    </cfRule>
    <cfRule type="containsText" dxfId="25423" priority="44115" stopIfTrue="1" operator="containsText" text="5DOM">
      <formula>NOT(ISERROR(SEARCH("5DOM",O347)))</formula>
    </cfRule>
    <cfRule type="containsText" dxfId="25422" priority="44116" stopIfTrue="1" operator="containsText" text="DOM">
      <formula>NOT(ISERROR(SEARCH("DOM",O347)))</formula>
    </cfRule>
    <cfRule type="containsText" dxfId="25421" priority="44117" stopIfTrue="1" operator="containsText" text="DLP">
      <formula>NOT(ISERROR(SEARCH("DLP",O347)))</formula>
    </cfRule>
    <cfRule type="containsText" dxfId="25420" priority="44118" stopIfTrue="1" operator="containsText" text="5HE">
      <formula>NOT(ISERROR(SEARCH("5HE",O347)))</formula>
    </cfRule>
    <cfRule type="containsText" dxfId="25419" priority="44119" stopIfTrue="1" operator="containsText" text="4HE">
      <formula>NOT(ISERROR(SEARCH("4HE",O347)))</formula>
    </cfRule>
    <cfRule type="containsText" dxfId="25418" priority="44120" stopIfTrue="1" operator="containsText" text="3HE">
      <formula>NOT(ISERROR(SEARCH("3HE",O347)))</formula>
    </cfRule>
    <cfRule type="containsText" dxfId="25417" priority="44121" stopIfTrue="1" operator="containsText" text="2HE">
      <formula>NOT(ISERROR(SEARCH("2HE",O347)))</formula>
    </cfRule>
    <cfRule type="containsText" dxfId="25416" priority="44122" stopIfTrue="1" operator="containsText" text="1HE">
      <formula>NOT(ISERROR(SEARCH("1HE",O347)))</formula>
    </cfRule>
    <cfRule type="containsText" dxfId="25415" priority="44123" stopIfTrue="1" operator="containsText" text="MINA">
      <formula>NOT(ISERROR(SEARCH("MINA",O347)))</formula>
    </cfRule>
    <cfRule type="containsText" dxfId="25414" priority="44124" stopIfTrue="1" operator="containsText" text="8TD">
      <formula>NOT(ISERROR(SEARCH("8TD",O347)))</formula>
    </cfRule>
  </conditionalFormatting>
  <conditionalFormatting sqref="O347">
    <cfRule type="containsText" dxfId="25413" priority="44107" stopIfTrue="1" operator="containsText" text="8TDT">
      <formula>NOT(ISERROR(SEARCH("8TDT",O347)))</formula>
    </cfRule>
  </conditionalFormatting>
  <conditionalFormatting sqref="I351">
    <cfRule type="containsText" dxfId="25412" priority="44072" stopIfTrue="1" operator="containsText" text="VAC">
      <formula>NOT(ISERROR(SEARCH("VAC",I351)))</formula>
    </cfRule>
    <cfRule type="containsText" priority="44073" stopIfTrue="1" operator="containsText" text="0">
      <formula>NOT(ISERROR(SEARCH("0",I351)))</formula>
    </cfRule>
    <cfRule type="containsText" dxfId="25411" priority="44074" stopIfTrue="1" operator="containsText" text="S">
      <formula>NOT(ISERROR(SEARCH("S",I351)))</formula>
    </cfRule>
    <cfRule type="containsText" dxfId="25410" priority="44075" stopIfTrue="1" operator="containsText" text="F">
      <formula>NOT(ISERROR(SEARCH("F",I351)))</formula>
    </cfRule>
    <cfRule type="containsText" dxfId="25409" priority="44076" stopIfTrue="1" operator="containsText" text="P">
      <formula>NOT(ISERROR(SEARCH("P",I351)))</formula>
    </cfRule>
    <cfRule type="containsText" dxfId="25408" priority="44077" stopIfTrue="1" operator="containsText" text="LNP">
      <formula>NOT(ISERROR(SEARCH("LNP",I351)))</formula>
    </cfRule>
    <cfRule type="containsText" dxfId="25407" priority="44078" stopIfTrue="1" operator="containsText" text="DM">
      <formula>NOT(ISERROR(SEARCH("DM",I351)))</formula>
    </cfRule>
    <cfRule type="containsText" dxfId="25406" priority="44079" stopIfTrue="1" operator="containsText" text="5DOM">
      <formula>NOT(ISERROR(SEARCH("5DOM",I351)))</formula>
    </cfRule>
    <cfRule type="containsText" dxfId="25405" priority="44080" stopIfTrue="1" operator="containsText" text="DOM">
      <formula>NOT(ISERROR(SEARCH("DOM",I351)))</formula>
    </cfRule>
    <cfRule type="containsText" dxfId="25404" priority="44081" stopIfTrue="1" operator="containsText" text="DLP">
      <formula>NOT(ISERROR(SEARCH("DLP",I351)))</formula>
    </cfRule>
    <cfRule type="containsText" dxfId="25403" priority="44082" stopIfTrue="1" operator="containsText" text="5HE">
      <formula>NOT(ISERROR(SEARCH("5HE",I351)))</formula>
    </cfRule>
    <cfRule type="containsText" dxfId="25402" priority="44083" stopIfTrue="1" operator="containsText" text="4HE">
      <formula>NOT(ISERROR(SEARCH("4HE",I351)))</formula>
    </cfRule>
    <cfRule type="containsText" dxfId="25401" priority="44084" stopIfTrue="1" operator="containsText" text="3HE">
      <formula>NOT(ISERROR(SEARCH("3HE",I351)))</formula>
    </cfRule>
    <cfRule type="containsText" dxfId="25400" priority="44085" stopIfTrue="1" operator="containsText" text="2HE">
      <formula>NOT(ISERROR(SEARCH("2HE",I351)))</formula>
    </cfRule>
    <cfRule type="containsText" dxfId="25399" priority="44086" stopIfTrue="1" operator="containsText" text="1HE">
      <formula>NOT(ISERROR(SEARCH("1HE",I351)))</formula>
    </cfRule>
    <cfRule type="containsText" dxfId="25398" priority="44087" stopIfTrue="1" operator="containsText" text="MINA">
      <formula>NOT(ISERROR(SEARCH("MINA",I351)))</formula>
    </cfRule>
    <cfRule type="containsText" dxfId="25397" priority="44088" stopIfTrue="1" operator="containsText" text="8TD">
      <formula>NOT(ISERROR(SEARCH("8TD",I351)))</formula>
    </cfRule>
  </conditionalFormatting>
  <conditionalFormatting sqref="J351">
    <cfRule type="containsText" dxfId="25396" priority="44055" stopIfTrue="1" operator="containsText" text="VAC">
      <formula>NOT(ISERROR(SEARCH("VAC",J351)))</formula>
    </cfRule>
    <cfRule type="containsText" priority="44056" stopIfTrue="1" operator="containsText" text="0">
      <formula>NOT(ISERROR(SEARCH("0",J351)))</formula>
    </cfRule>
    <cfRule type="containsText" dxfId="25395" priority="44057" stopIfTrue="1" operator="containsText" text="S">
      <formula>NOT(ISERROR(SEARCH("S",J351)))</formula>
    </cfRule>
    <cfRule type="containsText" dxfId="25394" priority="44058" stopIfTrue="1" operator="containsText" text="F">
      <formula>NOT(ISERROR(SEARCH("F",J351)))</formula>
    </cfRule>
    <cfRule type="containsText" dxfId="25393" priority="44059" stopIfTrue="1" operator="containsText" text="P">
      <formula>NOT(ISERROR(SEARCH("P",J351)))</formula>
    </cfRule>
    <cfRule type="containsText" dxfId="25392" priority="44060" stopIfTrue="1" operator="containsText" text="LNP">
      <formula>NOT(ISERROR(SEARCH("LNP",J351)))</formula>
    </cfRule>
    <cfRule type="containsText" dxfId="25391" priority="44061" stopIfTrue="1" operator="containsText" text="DM">
      <formula>NOT(ISERROR(SEARCH("DM",J351)))</formula>
    </cfRule>
    <cfRule type="containsText" dxfId="25390" priority="44062" stopIfTrue="1" operator="containsText" text="5DOM">
      <formula>NOT(ISERROR(SEARCH("5DOM",J351)))</formula>
    </cfRule>
    <cfRule type="containsText" dxfId="25389" priority="44063" stopIfTrue="1" operator="containsText" text="DOM">
      <formula>NOT(ISERROR(SEARCH("DOM",J351)))</formula>
    </cfRule>
    <cfRule type="containsText" dxfId="25388" priority="44064" stopIfTrue="1" operator="containsText" text="DLP">
      <formula>NOT(ISERROR(SEARCH("DLP",J351)))</formula>
    </cfRule>
    <cfRule type="containsText" dxfId="25387" priority="44065" stopIfTrue="1" operator="containsText" text="5HE">
      <formula>NOT(ISERROR(SEARCH("5HE",J351)))</formula>
    </cfRule>
    <cfRule type="containsText" dxfId="25386" priority="44066" stopIfTrue="1" operator="containsText" text="4HE">
      <formula>NOT(ISERROR(SEARCH("4HE",J351)))</formula>
    </cfRule>
    <cfRule type="containsText" dxfId="25385" priority="44067" stopIfTrue="1" operator="containsText" text="3HE">
      <formula>NOT(ISERROR(SEARCH("3HE",J351)))</formula>
    </cfRule>
    <cfRule type="containsText" dxfId="25384" priority="44068" stopIfTrue="1" operator="containsText" text="2HE">
      <formula>NOT(ISERROR(SEARCH("2HE",J351)))</formula>
    </cfRule>
    <cfRule type="containsText" dxfId="25383" priority="44069" stopIfTrue="1" operator="containsText" text="1HE">
      <formula>NOT(ISERROR(SEARCH("1HE",J351)))</formula>
    </cfRule>
    <cfRule type="containsText" dxfId="25382" priority="44070" stopIfTrue="1" operator="containsText" text="MINA">
      <formula>NOT(ISERROR(SEARCH("MINA",J351)))</formula>
    </cfRule>
    <cfRule type="containsText" dxfId="25381" priority="44071" stopIfTrue="1" operator="containsText" text="8TD">
      <formula>NOT(ISERROR(SEARCH("8TD",J351)))</formula>
    </cfRule>
  </conditionalFormatting>
  <conditionalFormatting sqref="J351">
    <cfRule type="containsText" dxfId="25380" priority="44054" stopIfTrue="1" operator="containsText" text="8TDT">
      <formula>NOT(ISERROR(SEARCH("8TDT",J351)))</formula>
    </cfRule>
  </conditionalFormatting>
  <conditionalFormatting sqref="H351">
    <cfRule type="containsText" dxfId="25379" priority="44037" stopIfTrue="1" operator="containsText" text="VAC">
      <formula>NOT(ISERROR(SEARCH("VAC",H351)))</formula>
    </cfRule>
    <cfRule type="containsText" priority="44038" stopIfTrue="1" operator="containsText" text="0">
      <formula>NOT(ISERROR(SEARCH("0",H351)))</formula>
    </cfRule>
    <cfRule type="containsText" dxfId="25378" priority="44039" stopIfTrue="1" operator="containsText" text="S">
      <formula>NOT(ISERROR(SEARCH("S",H351)))</formula>
    </cfRule>
    <cfRule type="containsText" dxfId="25377" priority="44040" stopIfTrue="1" operator="containsText" text="F">
      <formula>NOT(ISERROR(SEARCH("F",H351)))</formula>
    </cfRule>
    <cfRule type="containsText" dxfId="25376" priority="44041" stopIfTrue="1" operator="containsText" text="P">
      <formula>NOT(ISERROR(SEARCH("P",H351)))</formula>
    </cfRule>
    <cfRule type="containsText" dxfId="25375" priority="44042" stopIfTrue="1" operator="containsText" text="LNP">
      <formula>NOT(ISERROR(SEARCH("LNP",H351)))</formula>
    </cfRule>
    <cfRule type="containsText" dxfId="25374" priority="44043" stopIfTrue="1" operator="containsText" text="DM">
      <formula>NOT(ISERROR(SEARCH("DM",H351)))</formula>
    </cfRule>
    <cfRule type="containsText" dxfId="25373" priority="44044" stopIfTrue="1" operator="containsText" text="5DOM">
      <formula>NOT(ISERROR(SEARCH("5DOM",H351)))</formula>
    </cfRule>
    <cfRule type="containsText" dxfId="25372" priority="44045" stopIfTrue="1" operator="containsText" text="DOM">
      <formula>NOT(ISERROR(SEARCH("DOM",H351)))</formula>
    </cfRule>
    <cfRule type="containsText" dxfId="25371" priority="44046" stopIfTrue="1" operator="containsText" text="DLP">
      <formula>NOT(ISERROR(SEARCH("DLP",H351)))</formula>
    </cfRule>
    <cfRule type="containsText" dxfId="25370" priority="44047" stopIfTrue="1" operator="containsText" text="5HE">
      <formula>NOT(ISERROR(SEARCH("5HE",H351)))</formula>
    </cfRule>
    <cfRule type="containsText" dxfId="25369" priority="44048" stopIfTrue="1" operator="containsText" text="4HE">
      <formula>NOT(ISERROR(SEARCH("4HE",H351)))</formula>
    </cfRule>
    <cfRule type="containsText" dxfId="25368" priority="44049" stopIfTrue="1" operator="containsText" text="3HE">
      <formula>NOT(ISERROR(SEARCH("3HE",H351)))</formula>
    </cfRule>
    <cfRule type="containsText" dxfId="25367" priority="44050" stopIfTrue="1" operator="containsText" text="2HE">
      <formula>NOT(ISERROR(SEARCH("2HE",H351)))</formula>
    </cfRule>
    <cfRule type="containsText" dxfId="25366" priority="44051" stopIfTrue="1" operator="containsText" text="1HE">
      <formula>NOT(ISERROR(SEARCH("1HE",H351)))</formula>
    </cfRule>
    <cfRule type="containsText" dxfId="25365" priority="44052" stopIfTrue="1" operator="containsText" text="MINA">
      <formula>NOT(ISERROR(SEARCH("MINA",H351)))</formula>
    </cfRule>
    <cfRule type="containsText" dxfId="25364" priority="44053" stopIfTrue="1" operator="containsText" text="8TD">
      <formula>NOT(ISERROR(SEARCH("8TD",H351)))</formula>
    </cfRule>
  </conditionalFormatting>
  <conditionalFormatting sqref="AA330:AE330">
    <cfRule type="containsText" dxfId="25363" priority="43966" stopIfTrue="1" operator="containsText" text="VAC">
      <formula>NOT(ISERROR(SEARCH("VAC",AA330)))</formula>
    </cfRule>
    <cfRule type="containsText" priority="43967" stopIfTrue="1" operator="containsText" text="0">
      <formula>NOT(ISERROR(SEARCH("0",AA330)))</formula>
    </cfRule>
    <cfRule type="containsText" dxfId="25362" priority="43968" stopIfTrue="1" operator="containsText" text="S">
      <formula>NOT(ISERROR(SEARCH("S",AA330)))</formula>
    </cfRule>
    <cfRule type="containsText" dxfId="25361" priority="43969" stopIfTrue="1" operator="containsText" text="F">
      <formula>NOT(ISERROR(SEARCH("F",AA330)))</formula>
    </cfRule>
    <cfRule type="containsText" dxfId="25360" priority="43970" stopIfTrue="1" operator="containsText" text="P">
      <formula>NOT(ISERROR(SEARCH("P",AA330)))</formula>
    </cfRule>
    <cfRule type="containsText" dxfId="25359" priority="43971" stopIfTrue="1" operator="containsText" text="LNP">
      <formula>NOT(ISERROR(SEARCH("LNP",AA330)))</formula>
    </cfRule>
    <cfRule type="containsText" dxfId="25358" priority="43972" stopIfTrue="1" operator="containsText" text="DM">
      <formula>NOT(ISERROR(SEARCH("DM",AA330)))</formula>
    </cfRule>
    <cfRule type="containsText" dxfId="25357" priority="43973" stopIfTrue="1" operator="containsText" text="5DOM">
      <formula>NOT(ISERROR(SEARCH("5DOM",AA330)))</formula>
    </cfRule>
    <cfRule type="containsText" dxfId="25356" priority="43974" stopIfTrue="1" operator="containsText" text="DOM">
      <formula>NOT(ISERROR(SEARCH("DOM",AA330)))</formula>
    </cfRule>
    <cfRule type="containsText" dxfId="25355" priority="43975" stopIfTrue="1" operator="containsText" text="DLP">
      <formula>NOT(ISERROR(SEARCH("DLP",AA330)))</formula>
    </cfRule>
    <cfRule type="containsText" dxfId="25354" priority="43976" stopIfTrue="1" operator="containsText" text="5HE">
      <formula>NOT(ISERROR(SEARCH("5HE",AA330)))</formula>
    </cfRule>
    <cfRule type="containsText" dxfId="25353" priority="43977" stopIfTrue="1" operator="containsText" text="4HE">
      <formula>NOT(ISERROR(SEARCH("4HE",AA330)))</formula>
    </cfRule>
    <cfRule type="containsText" dxfId="25352" priority="43978" stopIfTrue="1" operator="containsText" text="3HE">
      <formula>NOT(ISERROR(SEARCH("3HE",AA330)))</formula>
    </cfRule>
    <cfRule type="containsText" dxfId="25351" priority="43979" stopIfTrue="1" operator="containsText" text="2HE">
      <formula>NOT(ISERROR(SEARCH("2HE",AA330)))</formula>
    </cfRule>
    <cfRule type="containsText" dxfId="25350" priority="43980" stopIfTrue="1" operator="containsText" text="1HE">
      <formula>NOT(ISERROR(SEARCH("1HE",AA330)))</formula>
    </cfRule>
    <cfRule type="containsText" dxfId="25349" priority="43981" stopIfTrue="1" operator="containsText" text="MINA">
      <formula>NOT(ISERROR(SEARCH("MINA",AA330)))</formula>
    </cfRule>
    <cfRule type="containsText" dxfId="25348" priority="43982" stopIfTrue="1" operator="containsText" text="8TD">
      <formula>NOT(ISERROR(SEARCH("8TD",AA330)))</formula>
    </cfRule>
  </conditionalFormatting>
  <conditionalFormatting sqref="AA330:AE330">
    <cfRule type="containsText" dxfId="25347" priority="43965" stopIfTrue="1" operator="containsText" text="8TDT">
      <formula>NOT(ISERROR(SEARCH("8TDT",AA330)))</formula>
    </cfRule>
  </conditionalFormatting>
  <conditionalFormatting sqref="T244">
    <cfRule type="containsText" dxfId="25346" priority="43664" stopIfTrue="1" operator="containsText" text="VAC">
      <formula>NOT(ISERROR(SEARCH("VAC",T244)))</formula>
    </cfRule>
    <cfRule type="containsText" priority="43665" stopIfTrue="1" operator="containsText" text="0">
      <formula>NOT(ISERROR(SEARCH("0",T244)))</formula>
    </cfRule>
    <cfRule type="containsText" dxfId="25345" priority="43666" stopIfTrue="1" operator="containsText" text="S">
      <formula>NOT(ISERROR(SEARCH("S",T244)))</formula>
    </cfRule>
    <cfRule type="containsText" dxfId="25344" priority="43667" stopIfTrue="1" operator="containsText" text="F">
      <formula>NOT(ISERROR(SEARCH("F",T244)))</formula>
    </cfRule>
    <cfRule type="containsText" dxfId="25343" priority="43668" stopIfTrue="1" operator="containsText" text="P">
      <formula>NOT(ISERROR(SEARCH("P",T244)))</formula>
    </cfRule>
    <cfRule type="containsText" dxfId="25342" priority="43669" stopIfTrue="1" operator="containsText" text="LNP">
      <formula>NOT(ISERROR(SEARCH("LNP",T244)))</formula>
    </cfRule>
    <cfRule type="containsText" dxfId="25341" priority="43670" stopIfTrue="1" operator="containsText" text="DM">
      <formula>NOT(ISERROR(SEARCH("DM",T244)))</formula>
    </cfRule>
    <cfRule type="containsText" dxfId="25340" priority="43671" stopIfTrue="1" operator="containsText" text="5DOM">
      <formula>NOT(ISERROR(SEARCH("5DOM",T244)))</formula>
    </cfRule>
    <cfRule type="containsText" dxfId="25339" priority="43672" stopIfTrue="1" operator="containsText" text="DOM">
      <formula>NOT(ISERROR(SEARCH("DOM",T244)))</formula>
    </cfRule>
    <cfRule type="containsText" dxfId="25338" priority="43673" stopIfTrue="1" operator="containsText" text="DLP">
      <formula>NOT(ISERROR(SEARCH("DLP",T244)))</formula>
    </cfRule>
    <cfRule type="containsText" dxfId="25337" priority="43674" stopIfTrue="1" operator="containsText" text="5HE">
      <formula>NOT(ISERROR(SEARCH("5HE",T244)))</formula>
    </cfRule>
    <cfRule type="containsText" dxfId="25336" priority="43675" stopIfTrue="1" operator="containsText" text="4HE">
      <formula>NOT(ISERROR(SEARCH("4HE",T244)))</formula>
    </cfRule>
    <cfRule type="containsText" dxfId="25335" priority="43676" stopIfTrue="1" operator="containsText" text="3HE">
      <formula>NOT(ISERROR(SEARCH("3HE",T244)))</formula>
    </cfRule>
    <cfRule type="containsText" dxfId="25334" priority="43677" stopIfTrue="1" operator="containsText" text="2HE">
      <formula>NOT(ISERROR(SEARCH("2HE",T244)))</formula>
    </cfRule>
    <cfRule type="containsText" dxfId="25333" priority="43678" stopIfTrue="1" operator="containsText" text="1HE">
      <formula>NOT(ISERROR(SEARCH("1HE",T244)))</formula>
    </cfRule>
    <cfRule type="containsText" dxfId="25332" priority="43679" stopIfTrue="1" operator="containsText" text="MINA">
      <formula>NOT(ISERROR(SEARCH("MINA",T244)))</formula>
    </cfRule>
    <cfRule type="containsText" dxfId="25331" priority="43680" stopIfTrue="1" operator="containsText" text="8TD">
      <formula>NOT(ISERROR(SEARCH("8TD",T244)))</formula>
    </cfRule>
  </conditionalFormatting>
  <conditionalFormatting sqref="T244">
    <cfRule type="containsText" dxfId="25330" priority="43663" stopIfTrue="1" operator="containsText" text="8TDT">
      <formula>NOT(ISERROR(SEARCH("8TDT",T244)))</formula>
    </cfRule>
  </conditionalFormatting>
  <conditionalFormatting sqref="AA244 AH244 AJ244:AL244 AC244:AF244">
    <cfRule type="containsText" dxfId="25329" priority="43646" stopIfTrue="1" operator="containsText" text="VAC">
      <formula>NOT(ISERROR(SEARCH("VAC",AA244)))</formula>
    </cfRule>
    <cfRule type="containsText" priority="43647" stopIfTrue="1" operator="containsText" text="0">
      <formula>NOT(ISERROR(SEARCH("0",AA244)))</formula>
    </cfRule>
    <cfRule type="containsText" dxfId="25328" priority="43648" stopIfTrue="1" operator="containsText" text="S">
      <formula>NOT(ISERROR(SEARCH("S",AA244)))</formula>
    </cfRule>
    <cfRule type="containsText" dxfId="25327" priority="43649" stopIfTrue="1" operator="containsText" text="F">
      <formula>NOT(ISERROR(SEARCH("F",AA244)))</formula>
    </cfRule>
    <cfRule type="containsText" dxfId="25326" priority="43650" stopIfTrue="1" operator="containsText" text="P">
      <formula>NOT(ISERROR(SEARCH("P",AA244)))</formula>
    </cfRule>
    <cfRule type="containsText" dxfId="25325" priority="43651" stopIfTrue="1" operator="containsText" text="LNP">
      <formula>NOT(ISERROR(SEARCH("LNP",AA244)))</formula>
    </cfRule>
    <cfRule type="containsText" dxfId="25324" priority="43652" stopIfTrue="1" operator="containsText" text="DM">
      <formula>NOT(ISERROR(SEARCH("DM",AA244)))</formula>
    </cfRule>
    <cfRule type="containsText" dxfId="25323" priority="43653" stopIfTrue="1" operator="containsText" text="5DOM">
      <formula>NOT(ISERROR(SEARCH("5DOM",AA244)))</formula>
    </cfRule>
    <cfRule type="containsText" dxfId="25322" priority="43654" stopIfTrue="1" operator="containsText" text="DOM">
      <formula>NOT(ISERROR(SEARCH("DOM",AA244)))</formula>
    </cfRule>
    <cfRule type="containsText" dxfId="25321" priority="43655" stopIfTrue="1" operator="containsText" text="DLP">
      <formula>NOT(ISERROR(SEARCH("DLP",AA244)))</formula>
    </cfRule>
    <cfRule type="containsText" dxfId="25320" priority="43656" stopIfTrue="1" operator="containsText" text="5HE">
      <formula>NOT(ISERROR(SEARCH("5HE",AA244)))</formula>
    </cfRule>
    <cfRule type="containsText" dxfId="25319" priority="43657" stopIfTrue="1" operator="containsText" text="4HE">
      <formula>NOT(ISERROR(SEARCH("4HE",AA244)))</formula>
    </cfRule>
    <cfRule type="containsText" dxfId="25318" priority="43658" stopIfTrue="1" operator="containsText" text="3HE">
      <formula>NOT(ISERROR(SEARCH("3HE",AA244)))</formula>
    </cfRule>
    <cfRule type="containsText" dxfId="25317" priority="43659" stopIfTrue="1" operator="containsText" text="2HE">
      <formula>NOT(ISERROR(SEARCH("2HE",AA244)))</formula>
    </cfRule>
    <cfRule type="containsText" dxfId="25316" priority="43660" stopIfTrue="1" operator="containsText" text="1HE">
      <formula>NOT(ISERROR(SEARCH("1HE",AA244)))</formula>
    </cfRule>
    <cfRule type="containsText" dxfId="25315" priority="43661" stopIfTrue="1" operator="containsText" text="MINA">
      <formula>NOT(ISERROR(SEARCH("MINA",AA244)))</formula>
    </cfRule>
    <cfRule type="containsText" dxfId="25314" priority="43662" stopIfTrue="1" operator="containsText" text="8TD">
      <formula>NOT(ISERROR(SEARCH("8TD",AA244)))</formula>
    </cfRule>
  </conditionalFormatting>
  <conditionalFormatting sqref="AA244 AH244 AJ244:AL244 AC244:AF244">
    <cfRule type="containsText" dxfId="25313" priority="43645" stopIfTrue="1" operator="containsText" text="8TDT">
      <formula>NOT(ISERROR(SEARCH("8TDT",AA244)))</formula>
    </cfRule>
  </conditionalFormatting>
  <conditionalFormatting sqref="Q244:R244">
    <cfRule type="containsText" dxfId="25312" priority="43628" stopIfTrue="1" operator="containsText" text="VAC">
      <formula>NOT(ISERROR(SEARCH("VAC",Q244)))</formula>
    </cfRule>
    <cfRule type="containsText" priority="43629" stopIfTrue="1" operator="containsText" text="0">
      <formula>NOT(ISERROR(SEARCH("0",Q244)))</formula>
    </cfRule>
    <cfRule type="containsText" dxfId="25311" priority="43630" stopIfTrue="1" operator="containsText" text="S">
      <formula>NOT(ISERROR(SEARCH("S",Q244)))</formula>
    </cfRule>
    <cfRule type="containsText" dxfId="25310" priority="43631" stopIfTrue="1" operator="containsText" text="F">
      <formula>NOT(ISERROR(SEARCH("F",Q244)))</formula>
    </cfRule>
    <cfRule type="containsText" dxfId="25309" priority="43632" stopIfTrue="1" operator="containsText" text="P">
      <formula>NOT(ISERROR(SEARCH("P",Q244)))</formula>
    </cfRule>
    <cfRule type="containsText" dxfId="25308" priority="43633" stopIfTrue="1" operator="containsText" text="LNP">
      <formula>NOT(ISERROR(SEARCH("LNP",Q244)))</formula>
    </cfRule>
    <cfRule type="containsText" dxfId="25307" priority="43634" stopIfTrue="1" operator="containsText" text="DM">
      <formula>NOT(ISERROR(SEARCH("DM",Q244)))</formula>
    </cfRule>
    <cfRule type="containsText" dxfId="25306" priority="43635" stopIfTrue="1" operator="containsText" text="5DOM">
      <formula>NOT(ISERROR(SEARCH("5DOM",Q244)))</formula>
    </cfRule>
    <cfRule type="containsText" dxfId="25305" priority="43636" stopIfTrue="1" operator="containsText" text="DOM">
      <formula>NOT(ISERROR(SEARCH("DOM",Q244)))</formula>
    </cfRule>
    <cfRule type="containsText" dxfId="25304" priority="43637" stopIfTrue="1" operator="containsText" text="DLP">
      <formula>NOT(ISERROR(SEARCH("DLP",Q244)))</formula>
    </cfRule>
    <cfRule type="containsText" dxfId="25303" priority="43638" stopIfTrue="1" operator="containsText" text="5HE">
      <formula>NOT(ISERROR(SEARCH("5HE",Q244)))</formula>
    </cfRule>
    <cfRule type="containsText" dxfId="25302" priority="43639" stopIfTrue="1" operator="containsText" text="4HE">
      <formula>NOT(ISERROR(SEARCH("4HE",Q244)))</formula>
    </cfRule>
    <cfRule type="containsText" dxfId="25301" priority="43640" stopIfTrue="1" operator="containsText" text="3HE">
      <formula>NOT(ISERROR(SEARCH("3HE",Q244)))</formula>
    </cfRule>
    <cfRule type="containsText" dxfId="25300" priority="43641" stopIfTrue="1" operator="containsText" text="2HE">
      <formula>NOT(ISERROR(SEARCH("2HE",Q244)))</formula>
    </cfRule>
    <cfRule type="containsText" dxfId="25299" priority="43642" stopIfTrue="1" operator="containsText" text="1HE">
      <formula>NOT(ISERROR(SEARCH("1HE",Q244)))</formula>
    </cfRule>
    <cfRule type="containsText" dxfId="25298" priority="43643" stopIfTrue="1" operator="containsText" text="MINA">
      <formula>NOT(ISERROR(SEARCH("MINA",Q244)))</formula>
    </cfRule>
    <cfRule type="containsText" dxfId="25297" priority="43644" stopIfTrue="1" operator="containsText" text="8TD">
      <formula>NOT(ISERROR(SEARCH("8TD",Q244)))</formula>
    </cfRule>
  </conditionalFormatting>
  <conditionalFormatting sqref="Q244:R244">
    <cfRule type="containsText" dxfId="25296" priority="43627" stopIfTrue="1" operator="containsText" text="8TDT">
      <formula>NOT(ISERROR(SEARCH("8TDT",Q244)))</formula>
    </cfRule>
  </conditionalFormatting>
  <conditionalFormatting sqref="V348">
    <cfRule type="containsText" dxfId="25295" priority="43539" stopIfTrue="1" operator="containsText" text="VAC">
      <formula>NOT(ISERROR(SEARCH("VAC",V348)))</formula>
    </cfRule>
    <cfRule type="containsText" priority="43540" stopIfTrue="1" operator="containsText" text="0">
      <formula>NOT(ISERROR(SEARCH("0",V348)))</formula>
    </cfRule>
    <cfRule type="containsText" dxfId="25294" priority="43541" stopIfTrue="1" operator="containsText" text="S">
      <formula>NOT(ISERROR(SEARCH("S",V348)))</formula>
    </cfRule>
    <cfRule type="containsText" dxfId="25293" priority="43542" stopIfTrue="1" operator="containsText" text="F">
      <formula>NOT(ISERROR(SEARCH("F",V348)))</formula>
    </cfRule>
    <cfRule type="containsText" dxfId="25292" priority="43543" stopIfTrue="1" operator="containsText" text="P">
      <formula>NOT(ISERROR(SEARCH("P",V348)))</formula>
    </cfRule>
    <cfRule type="containsText" dxfId="25291" priority="43544" stopIfTrue="1" operator="containsText" text="LNP">
      <formula>NOT(ISERROR(SEARCH("LNP",V348)))</formula>
    </cfRule>
    <cfRule type="containsText" dxfId="25290" priority="43545" stopIfTrue="1" operator="containsText" text="DM">
      <formula>NOT(ISERROR(SEARCH("DM",V348)))</formula>
    </cfRule>
    <cfRule type="containsText" dxfId="25289" priority="43546" stopIfTrue="1" operator="containsText" text="5DOM">
      <formula>NOT(ISERROR(SEARCH("5DOM",V348)))</formula>
    </cfRule>
    <cfRule type="containsText" dxfId="25288" priority="43547" stopIfTrue="1" operator="containsText" text="DOM">
      <formula>NOT(ISERROR(SEARCH("DOM",V348)))</formula>
    </cfRule>
    <cfRule type="containsText" dxfId="25287" priority="43548" stopIfTrue="1" operator="containsText" text="DLP">
      <formula>NOT(ISERROR(SEARCH("DLP",V348)))</formula>
    </cfRule>
    <cfRule type="containsText" dxfId="25286" priority="43549" stopIfTrue="1" operator="containsText" text="5HE">
      <formula>NOT(ISERROR(SEARCH("5HE",V348)))</formula>
    </cfRule>
    <cfRule type="containsText" dxfId="25285" priority="43550" stopIfTrue="1" operator="containsText" text="4HE">
      <formula>NOT(ISERROR(SEARCH("4HE",V348)))</formula>
    </cfRule>
    <cfRule type="containsText" dxfId="25284" priority="43551" stopIfTrue="1" operator="containsText" text="3HE">
      <formula>NOT(ISERROR(SEARCH("3HE",V348)))</formula>
    </cfRule>
    <cfRule type="containsText" dxfId="25283" priority="43552" stopIfTrue="1" operator="containsText" text="2HE">
      <formula>NOT(ISERROR(SEARCH("2HE",V348)))</formula>
    </cfRule>
    <cfRule type="containsText" dxfId="25282" priority="43553" stopIfTrue="1" operator="containsText" text="1HE">
      <formula>NOT(ISERROR(SEARCH("1HE",V348)))</formula>
    </cfRule>
    <cfRule type="containsText" dxfId="25281" priority="43554" stopIfTrue="1" operator="containsText" text="MINA">
      <formula>NOT(ISERROR(SEARCH("MINA",V348)))</formula>
    </cfRule>
    <cfRule type="containsText" dxfId="25280" priority="43555" stopIfTrue="1" operator="containsText" text="8TD">
      <formula>NOT(ISERROR(SEARCH("8TD",V348)))</formula>
    </cfRule>
  </conditionalFormatting>
  <conditionalFormatting sqref="AA348">
    <cfRule type="containsText" dxfId="25279" priority="43522" stopIfTrue="1" operator="containsText" text="VAC">
      <formula>NOT(ISERROR(SEARCH("VAC",AA348)))</formula>
    </cfRule>
    <cfRule type="containsText" priority="43523" stopIfTrue="1" operator="containsText" text="0">
      <formula>NOT(ISERROR(SEARCH("0",AA348)))</formula>
    </cfRule>
    <cfRule type="containsText" dxfId="25278" priority="43524" stopIfTrue="1" operator="containsText" text="S">
      <formula>NOT(ISERROR(SEARCH("S",AA348)))</formula>
    </cfRule>
    <cfRule type="containsText" dxfId="25277" priority="43525" stopIfTrue="1" operator="containsText" text="F">
      <formula>NOT(ISERROR(SEARCH("F",AA348)))</formula>
    </cfRule>
    <cfRule type="containsText" dxfId="25276" priority="43526" stopIfTrue="1" operator="containsText" text="P">
      <formula>NOT(ISERROR(SEARCH("P",AA348)))</formula>
    </cfRule>
    <cfRule type="containsText" dxfId="25275" priority="43527" stopIfTrue="1" operator="containsText" text="LNP">
      <formula>NOT(ISERROR(SEARCH("LNP",AA348)))</formula>
    </cfRule>
    <cfRule type="containsText" dxfId="25274" priority="43528" stopIfTrue="1" operator="containsText" text="DM">
      <formula>NOT(ISERROR(SEARCH("DM",AA348)))</formula>
    </cfRule>
    <cfRule type="containsText" dxfId="25273" priority="43529" stopIfTrue="1" operator="containsText" text="5DOM">
      <formula>NOT(ISERROR(SEARCH("5DOM",AA348)))</formula>
    </cfRule>
    <cfRule type="containsText" dxfId="25272" priority="43530" stopIfTrue="1" operator="containsText" text="DOM">
      <formula>NOT(ISERROR(SEARCH("DOM",AA348)))</formula>
    </cfRule>
    <cfRule type="containsText" dxfId="25271" priority="43531" stopIfTrue="1" operator="containsText" text="DLP">
      <formula>NOT(ISERROR(SEARCH("DLP",AA348)))</formula>
    </cfRule>
    <cfRule type="containsText" dxfId="25270" priority="43532" stopIfTrue="1" operator="containsText" text="5HE">
      <formula>NOT(ISERROR(SEARCH("5HE",AA348)))</formula>
    </cfRule>
    <cfRule type="containsText" dxfId="25269" priority="43533" stopIfTrue="1" operator="containsText" text="4HE">
      <formula>NOT(ISERROR(SEARCH("4HE",AA348)))</formula>
    </cfRule>
    <cfRule type="containsText" dxfId="25268" priority="43534" stopIfTrue="1" operator="containsText" text="3HE">
      <formula>NOT(ISERROR(SEARCH("3HE",AA348)))</formula>
    </cfRule>
    <cfRule type="containsText" dxfId="25267" priority="43535" stopIfTrue="1" operator="containsText" text="2HE">
      <formula>NOT(ISERROR(SEARCH("2HE",AA348)))</formula>
    </cfRule>
    <cfRule type="containsText" dxfId="25266" priority="43536" stopIfTrue="1" operator="containsText" text="1HE">
      <formula>NOT(ISERROR(SEARCH("1HE",AA348)))</formula>
    </cfRule>
    <cfRule type="containsText" dxfId="25265" priority="43537" stopIfTrue="1" operator="containsText" text="MINA">
      <formula>NOT(ISERROR(SEARCH("MINA",AA348)))</formula>
    </cfRule>
    <cfRule type="containsText" dxfId="25264" priority="43538" stopIfTrue="1" operator="containsText" text="8TD">
      <formula>NOT(ISERROR(SEARCH("8TD",AA348)))</formula>
    </cfRule>
  </conditionalFormatting>
  <conditionalFormatting sqref="AA348">
    <cfRule type="containsText" dxfId="25263" priority="43521" stopIfTrue="1" operator="containsText" text="8TDT">
      <formula>NOT(ISERROR(SEARCH("8TDT",AA348)))</formula>
    </cfRule>
  </conditionalFormatting>
  <conditionalFormatting sqref="T348">
    <cfRule type="containsText" dxfId="25262" priority="43504" stopIfTrue="1" operator="containsText" text="VAC">
      <formula>NOT(ISERROR(SEARCH("VAC",T348)))</formula>
    </cfRule>
    <cfRule type="containsText" priority="43505" stopIfTrue="1" operator="containsText" text="0">
      <formula>NOT(ISERROR(SEARCH("0",T348)))</formula>
    </cfRule>
    <cfRule type="containsText" dxfId="25261" priority="43506" stopIfTrue="1" operator="containsText" text="S">
      <formula>NOT(ISERROR(SEARCH("S",T348)))</formula>
    </cfRule>
    <cfRule type="containsText" dxfId="25260" priority="43507" stopIfTrue="1" operator="containsText" text="F">
      <formula>NOT(ISERROR(SEARCH("F",T348)))</formula>
    </cfRule>
    <cfRule type="containsText" dxfId="25259" priority="43508" stopIfTrue="1" operator="containsText" text="P">
      <formula>NOT(ISERROR(SEARCH("P",T348)))</formula>
    </cfRule>
    <cfRule type="containsText" dxfId="25258" priority="43509" stopIfTrue="1" operator="containsText" text="LNP">
      <formula>NOT(ISERROR(SEARCH("LNP",T348)))</formula>
    </cfRule>
    <cfRule type="containsText" dxfId="25257" priority="43510" stopIfTrue="1" operator="containsText" text="DM">
      <formula>NOT(ISERROR(SEARCH("DM",T348)))</formula>
    </cfRule>
    <cfRule type="containsText" dxfId="25256" priority="43511" stopIfTrue="1" operator="containsText" text="5DOM">
      <formula>NOT(ISERROR(SEARCH("5DOM",T348)))</formula>
    </cfRule>
    <cfRule type="containsText" dxfId="25255" priority="43512" stopIfTrue="1" operator="containsText" text="DOM">
      <formula>NOT(ISERROR(SEARCH("DOM",T348)))</formula>
    </cfRule>
    <cfRule type="containsText" dxfId="25254" priority="43513" stopIfTrue="1" operator="containsText" text="DLP">
      <formula>NOT(ISERROR(SEARCH("DLP",T348)))</formula>
    </cfRule>
    <cfRule type="containsText" dxfId="25253" priority="43514" stopIfTrue="1" operator="containsText" text="5HE">
      <formula>NOT(ISERROR(SEARCH("5HE",T348)))</formula>
    </cfRule>
    <cfRule type="containsText" dxfId="25252" priority="43515" stopIfTrue="1" operator="containsText" text="4HE">
      <formula>NOT(ISERROR(SEARCH("4HE",T348)))</formula>
    </cfRule>
    <cfRule type="containsText" dxfId="25251" priority="43516" stopIfTrue="1" operator="containsText" text="3HE">
      <formula>NOT(ISERROR(SEARCH("3HE",T348)))</formula>
    </cfRule>
    <cfRule type="containsText" dxfId="25250" priority="43517" stopIfTrue="1" operator="containsText" text="2HE">
      <formula>NOT(ISERROR(SEARCH("2HE",T348)))</formula>
    </cfRule>
    <cfRule type="containsText" dxfId="25249" priority="43518" stopIfTrue="1" operator="containsText" text="1HE">
      <formula>NOT(ISERROR(SEARCH("1HE",T348)))</formula>
    </cfRule>
    <cfRule type="containsText" dxfId="25248" priority="43519" stopIfTrue="1" operator="containsText" text="MINA">
      <formula>NOT(ISERROR(SEARCH("MINA",T348)))</formula>
    </cfRule>
    <cfRule type="containsText" dxfId="25247" priority="43520" stopIfTrue="1" operator="containsText" text="8TD">
      <formula>NOT(ISERROR(SEARCH("8TD",T348)))</formula>
    </cfRule>
  </conditionalFormatting>
  <conditionalFormatting sqref="T348">
    <cfRule type="containsText" dxfId="25246" priority="43503" stopIfTrue="1" operator="containsText" text="8TDT">
      <formula>NOT(ISERROR(SEARCH("8TDT",T348)))</formula>
    </cfRule>
  </conditionalFormatting>
  <conditionalFormatting sqref="W348:Y348">
    <cfRule type="containsText" dxfId="25245" priority="43486" stopIfTrue="1" operator="containsText" text="VAC">
      <formula>NOT(ISERROR(SEARCH("VAC",W348)))</formula>
    </cfRule>
    <cfRule type="containsText" priority="43487" stopIfTrue="1" operator="containsText" text="0">
      <formula>NOT(ISERROR(SEARCH("0",W348)))</formula>
    </cfRule>
    <cfRule type="containsText" dxfId="25244" priority="43488" stopIfTrue="1" operator="containsText" text="S">
      <formula>NOT(ISERROR(SEARCH("S",W348)))</formula>
    </cfRule>
    <cfRule type="containsText" dxfId="25243" priority="43489" stopIfTrue="1" operator="containsText" text="F">
      <formula>NOT(ISERROR(SEARCH("F",W348)))</formula>
    </cfRule>
    <cfRule type="containsText" dxfId="25242" priority="43490" stopIfTrue="1" operator="containsText" text="P">
      <formula>NOT(ISERROR(SEARCH("P",W348)))</formula>
    </cfRule>
    <cfRule type="containsText" dxfId="25241" priority="43491" stopIfTrue="1" operator="containsText" text="LNP">
      <formula>NOT(ISERROR(SEARCH("LNP",W348)))</formula>
    </cfRule>
    <cfRule type="containsText" dxfId="25240" priority="43492" stopIfTrue="1" operator="containsText" text="DM">
      <formula>NOT(ISERROR(SEARCH("DM",W348)))</formula>
    </cfRule>
    <cfRule type="containsText" dxfId="25239" priority="43493" stopIfTrue="1" operator="containsText" text="5DOM">
      <formula>NOT(ISERROR(SEARCH("5DOM",W348)))</formula>
    </cfRule>
    <cfRule type="containsText" dxfId="25238" priority="43494" stopIfTrue="1" operator="containsText" text="DOM">
      <formula>NOT(ISERROR(SEARCH("DOM",W348)))</formula>
    </cfRule>
    <cfRule type="containsText" dxfId="25237" priority="43495" stopIfTrue="1" operator="containsText" text="DLP">
      <formula>NOT(ISERROR(SEARCH("DLP",W348)))</formula>
    </cfRule>
    <cfRule type="containsText" dxfId="25236" priority="43496" stopIfTrue="1" operator="containsText" text="5HE">
      <formula>NOT(ISERROR(SEARCH("5HE",W348)))</formula>
    </cfRule>
    <cfRule type="containsText" dxfId="25235" priority="43497" stopIfTrue="1" operator="containsText" text="4HE">
      <formula>NOT(ISERROR(SEARCH("4HE",W348)))</formula>
    </cfRule>
    <cfRule type="containsText" dxfId="25234" priority="43498" stopIfTrue="1" operator="containsText" text="3HE">
      <formula>NOT(ISERROR(SEARCH("3HE",W348)))</formula>
    </cfRule>
    <cfRule type="containsText" dxfId="25233" priority="43499" stopIfTrue="1" operator="containsText" text="2HE">
      <formula>NOT(ISERROR(SEARCH("2HE",W348)))</formula>
    </cfRule>
    <cfRule type="containsText" dxfId="25232" priority="43500" stopIfTrue="1" operator="containsText" text="1HE">
      <formula>NOT(ISERROR(SEARCH("1HE",W348)))</formula>
    </cfRule>
    <cfRule type="containsText" dxfId="25231" priority="43501" stopIfTrue="1" operator="containsText" text="MINA">
      <formula>NOT(ISERROR(SEARCH("MINA",W348)))</formula>
    </cfRule>
    <cfRule type="containsText" dxfId="25230" priority="43502" stopIfTrue="1" operator="containsText" text="8TD">
      <formula>NOT(ISERROR(SEARCH("8TD",W348)))</formula>
    </cfRule>
  </conditionalFormatting>
  <conditionalFormatting sqref="W348:Y348">
    <cfRule type="containsText" dxfId="25229" priority="43485" stopIfTrue="1" operator="containsText" text="8TDT">
      <formula>NOT(ISERROR(SEARCH("8TDT",W348)))</formula>
    </cfRule>
  </conditionalFormatting>
  <conditionalFormatting sqref="Q348:R348">
    <cfRule type="containsText" dxfId="25228" priority="43468" stopIfTrue="1" operator="containsText" text="VAC">
      <formula>NOT(ISERROR(SEARCH("VAC",Q348)))</formula>
    </cfRule>
    <cfRule type="containsText" priority="43469" stopIfTrue="1" operator="containsText" text="0">
      <formula>NOT(ISERROR(SEARCH("0",Q348)))</formula>
    </cfRule>
    <cfRule type="containsText" dxfId="25227" priority="43470" stopIfTrue="1" operator="containsText" text="S">
      <formula>NOT(ISERROR(SEARCH("S",Q348)))</formula>
    </cfRule>
    <cfRule type="containsText" dxfId="25226" priority="43471" stopIfTrue="1" operator="containsText" text="F">
      <formula>NOT(ISERROR(SEARCH("F",Q348)))</formula>
    </cfRule>
    <cfRule type="containsText" dxfId="25225" priority="43472" stopIfTrue="1" operator="containsText" text="P">
      <formula>NOT(ISERROR(SEARCH("P",Q348)))</formula>
    </cfRule>
    <cfRule type="containsText" dxfId="25224" priority="43473" stopIfTrue="1" operator="containsText" text="LNP">
      <formula>NOT(ISERROR(SEARCH("LNP",Q348)))</formula>
    </cfRule>
    <cfRule type="containsText" dxfId="25223" priority="43474" stopIfTrue="1" operator="containsText" text="DM">
      <formula>NOT(ISERROR(SEARCH("DM",Q348)))</formula>
    </cfRule>
    <cfRule type="containsText" dxfId="25222" priority="43475" stopIfTrue="1" operator="containsText" text="5DOM">
      <formula>NOT(ISERROR(SEARCH("5DOM",Q348)))</formula>
    </cfRule>
    <cfRule type="containsText" dxfId="25221" priority="43476" stopIfTrue="1" operator="containsText" text="DOM">
      <formula>NOT(ISERROR(SEARCH("DOM",Q348)))</formula>
    </cfRule>
    <cfRule type="containsText" dxfId="25220" priority="43477" stopIfTrue="1" operator="containsText" text="DLP">
      <formula>NOT(ISERROR(SEARCH("DLP",Q348)))</formula>
    </cfRule>
    <cfRule type="containsText" dxfId="25219" priority="43478" stopIfTrue="1" operator="containsText" text="5HE">
      <formula>NOT(ISERROR(SEARCH("5HE",Q348)))</formula>
    </cfRule>
    <cfRule type="containsText" dxfId="25218" priority="43479" stopIfTrue="1" operator="containsText" text="4HE">
      <formula>NOT(ISERROR(SEARCH("4HE",Q348)))</formula>
    </cfRule>
    <cfRule type="containsText" dxfId="25217" priority="43480" stopIfTrue="1" operator="containsText" text="3HE">
      <formula>NOT(ISERROR(SEARCH("3HE",Q348)))</formula>
    </cfRule>
    <cfRule type="containsText" dxfId="25216" priority="43481" stopIfTrue="1" operator="containsText" text="2HE">
      <formula>NOT(ISERROR(SEARCH("2HE",Q348)))</formula>
    </cfRule>
    <cfRule type="containsText" dxfId="25215" priority="43482" stopIfTrue="1" operator="containsText" text="1HE">
      <formula>NOT(ISERROR(SEARCH("1HE",Q348)))</formula>
    </cfRule>
    <cfRule type="containsText" dxfId="25214" priority="43483" stopIfTrue="1" operator="containsText" text="MINA">
      <formula>NOT(ISERROR(SEARCH("MINA",Q348)))</formula>
    </cfRule>
    <cfRule type="containsText" dxfId="25213" priority="43484" stopIfTrue="1" operator="containsText" text="8TD">
      <formula>NOT(ISERROR(SEARCH("8TD",Q348)))</formula>
    </cfRule>
  </conditionalFormatting>
  <conditionalFormatting sqref="Q348:R348">
    <cfRule type="containsText" dxfId="25212" priority="43467" stopIfTrue="1" operator="containsText" text="8TDT">
      <formula>NOT(ISERROR(SEARCH("8TDT",Q348)))</formula>
    </cfRule>
  </conditionalFormatting>
  <conditionalFormatting sqref="AC206:AE206">
    <cfRule type="containsText" dxfId="25211" priority="43414" stopIfTrue="1" operator="containsText" text="VAC">
      <formula>NOT(ISERROR(SEARCH("VAC",AC206)))</formula>
    </cfRule>
    <cfRule type="containsText" priority="43415" stopIfTrue="1" operator="containsText" text="0">
      <formula>NOT(ISERROR(SEARCH("0",AC206)))</formula>
    </cfRule>
    <cfRule type="containsText" dxfId="25210" priority="43416" stopIfTrue="1" operator="containsText" text="S">
      <formula>NOT(ISERROR(SEARCH("S",AC206)))</formula>
    </cfRule>
    <cfRule type="containsText" dxfId="25209" priority="43417" stopIfTrue="1" operator="containsText" text="F">
      <formula>NOT(ISERROR(SEARCH("F",AC206)))</formula>
    </cfRule>
    <cfRule type="containsText" dxfId="25208" priority="43418" stopIfTrue="1" operator="containsText" text="P">
      <formula>NOT(ISERROR(SEARCH("P",AC206)))</formula>
    </cfRule>
    <cfRule type="containsText" dxfId="25207" priority="43419" stopIfTrue="1" operator="containsText" text="LNP">
      <formula>NOT(ISERROR(SEARCH("LNP",AC206)))</formula>
    </cfRule>
    <cfRule type="containsText" dxfId="25206" priority="43420" stopIfTrue="1" operator="containsText" text="DM">
      <formula>NOT(ISERROR(SEARCH("DM",AC206)))</formula>
    </cfRule>
    <cfRule type="containsText" dxfId="25205" priority="43421" stopIfTrue="1" operator="containsText" text="5DOM">
      <formula>NOT(ISERROR(SEARCH("5DOM",AC206)))</formula>
    </cfRule>
    <cfRule type="containsText" dxfId="25204" priority="43422" stopIfTrue="1" operator="containsText" text="DOM">
      <formula>NOT(ISERROR(SEARCH("DOM",AC206)))</formula>
    </cfRule>
    <cfRule type="containsText" dxfId="25203" priority="43423" stopIfTrue="1" operator="containsText" text="DLP">
      <formula>NOT(ISERROR(SEARCH("DLP",AC206)))</formula>
    </cfRule>
    <cfRule type="containsText" dxfId="25202" priority="43424" stopIfTrue="1" operator="containsText" text="5HE">
      <formula>NOT(ISERROR(SEARCH("5HE",AC206)))</formula>
    </cfRule>
    <cfRule type="containsText" dxfId="25201" priority="43425" stopIfTrue="1" operator="containsText" text="4HE">
      <formula>NOT(ISERROR(SEARCH("4HE",AC206)))</formula>
    </cfRule>
    <cfRule type="containsText" dxfId="25200" priority="43426" stopIfTrue="1" operator="containsText" text="3HE">
      <formula>NOT(ISERROR(SEARCH("3HE",AC206)))</formula>
    </cfRule>
    <cfRule type="containsText" dxfId="25199" priority="43427" stopIfTrue="1" operator="containsText" text="2HE">
      <formula>NOT(ISERROR(SEARCH("2HE",AC206)))</formula>
    </cfRule>
    <cfRule type="containsText" dxfId="25198" priority="43428" stopIfTrue="1" operator="containsText" text="1HE">
      <formula>NOT(ISERROR(SEARCH("1HE",AC206)))</formula>
    </cfRule>
    <cfRule type="containsText" dxfId="25197" priority="43429" stopIfTrue="1" operator="containsText" text="MINA">
      <formula>NOT(ISERROR(SEARCH("MINA",AC206)))</formula>
    </cfRule>
    <cfRule type="containsText" dxfId="25196" priority="43430" stopIfTrue="1" operator="containsText" text="8TD">
      <formula>NOT(ISERROR(SEARCH("8TD",AC206)))</formula>
    </cfRule>
  </conditionalFormatting>
  <conditionalFormatting sqref="AC206:AE206">
    <cfRule type="containsText" dxfId="25195" priority="43413" stopIfTrue="1" operator="containsText" text="8TDT">
      <formula>NOT(ISERROR(SEARCH("8TDT",AC206)))</formula>
    </cfRule>
  </conditionalFormatting>
  <conditionalFormatting sqref="V324:Y324 AF324 AJ324:AK324 AA324 AH324">
    <cfRule type="containsText" dxfId="25194" priority="43342" stopIfTrue="1" operator="containsText" text="VAC">
      <formula>NOT(ISERROR(SEARCH("VAC",V324)))</formula>
    </cfRule>
    <cfRule type="containsText" priority="43343" stopIfTrue="1" operator="containsText" text="0">
      <formula>NOT(ISERROR(SEARCH("0",V324)))</formula>
    </cfRule>
    <cfRule type="containsText" dxfId="25193" priority="43344" stopIfTrue="1" operator="containsText" text="S">
      <formula>NOT(ISERROR(SEARCH("S",V324)))</formula>
    </cfRule>
    <cfRule type="containsText" dxfId="25192" priority="43345" stopIfTrue="1" operator="containsText" text="F">
      <formula>NOT(ISERROR(SEARCH("F",V324)))</formula>
    </cfRule>
    <cfRule type="containsText" dxfId="25191" priority="43346" stopIfTrue="1" operator="containsText" text="P">
      <formula>NOT(ISERROR(SEARCH("P",V324)))</formula>
    </cfRule>
    <cfRule type="containsText" dxfId="25190" priority="43347" stopIfTrue="1" operator="containsText" text="LNP">
      <formula>NOT(ISERROR(SEARCH("LNP",V324)))</formula>
    </cfRule>
    <cfRule type="containsText" dxfId="25189" priority="43348" stopIfTrue="1" operator="containsText" text="DM">
      <formula>NOT(ISERROR(SEARCH("DM",V324)))</formula>
    </cfRule>
    <cfRule type="containsText" dxfId="25188" priority="43349" stopIfTrue="1" operator="containsText" text="5DOM">
      <formula>NOT(ISERROR(SEARCH("5DOM",V324)))</formula>
    </cfRule>
    <cfRule type="containsText" dxfId="25187" priority="43350" stopIfTrue="1" operator="containsText" text="DOM">
      <formula>NOT(ISERROR(SEARCH("DOM",V324)))</formula>
    </cfRule>
    <cfRule type="containsText" dxfId="25186" priority="43351" stopIfTrue="1" operator="containsText" text="DLP">
      <formula>NOT(ISERROR(SEARCH("DLP",V324)))</formula>
    </cfRule>
    <cfRule type="containsText" dxfId="25185" priority="43352" stopIfTrue="1" operator="containsText" text="5HE">
      <formula>NOT(ISERROR(SEARCH("5HE",V324)))</formula>
    </cfRule>
    <cfRule type="containsText" dxfId="25184" priority="43353" stopIfTrue="1" operator="containsText" text="4HE">
      <formula>NOT(ISERROR(SEARCH("4HE",V324)))</formula>
    </cfRule>
    <cfRule type="containsText" dxfId="25183" priority="43354" stopIfTrue="1" operator="containsText" text="3HE">
      <formula>NOT(ISERROR(SEARCH("3HE",V324)))</formula>
    </cfRule>
    <cfRule type="containsText" dxfId="25182" priority="43355" stopIfTrue="1" operator="containsText" text="2HE">
      <formula>NOT(ISERROR(SEARCH("2HE",V324)))</formula>
    </cfRule>
    <cfRule type="containsText" dxfId="25181" priority="43356" stopIfTrue="1" operator="containsText" text="1HE">
      <formula>NOT(ISERROR(SEARCH("1HE",V324)))</formula>
    </cfRule>
    <cfRule type="containsText" dxfId="25180" priority="43357" stopIfTrue="1" operator="containsText" text="MINA">
      <formula>NOT(ISERROR(SEARCH("MINA",V324)))</formula>
    </cfRule>
    <cfRule type="containsText" dxfId="25179" priority="43358" stopIfTrue="1" operator="containsText" text="8TD">
      <formula>NOT(ISERROR(SEARCH("8TD",V324)))</formula>
    </cfRule>
  </conditionalFormatting>
  <conditionalFormatting sqref="T324">
    <cfRule type="containsText" dxfId="25178" priority="43325" stopIfTrue="1" operator="containsText" text="VAC">
      <formula>NOT(ISERROR(SEARCH("VAC",T324)))</formula>
    </cfRule>
    <cfRule type="containsText" priority="43326" stopIfTrue="1" operator="containsText" text="0">
      <formula>NOT(ISERROR(SEARCH("0",T324)))</formula>
    </cfRule>
    <cfRule type="containsText" dxfId="25177" priority="43327" stopIfTrue="1" operator="containsText" text="S">
      <formula>NOT(ISERROR(SEARCH("S",T324)))</formula>
    </cfRule>
    <cfRule type="containsText" dxfId="25176" priority="43328" stopIfTrue="1" operator="containsText" text="F">
      <formula>NOT(ISERROR(SEARCH("F",T324)))</formula>
    </cfRule>
    <cfRule type="containsText" dxfId="25175" priority="43329" stopIfTrue="1" operator="containsText" text="P">
      <formula>NOT(ISERROR(SEARCH("P",T324)))</formula>
    </cfRule>
    <cfRule type="containsText" dxfId="25174" priority="43330" stopIfTrue="1" operator="containsText" text="LNP">
      <formula>NOT(ISERROR(SEARCH("LNP",T324)))</formula>
    </cfRule>
    <cfRule type="containsText" dxfId="25173" priority="43331" stopIfTrue="1" operator="containsText" text="DM">
      <formula>NOT(ISERROR(SEARCH("DM",T324)))</formula>
    </cfRule>
    <cfRule type="containsText" dxfId="25172" priority="43332" stopIfTrue="1" operator="containsText" text="5DOM">
      <formula>NOT(ISERROR(SEARCH("5DOM",T324)))</formula>
    </cfRule>
    <cfRule type="containsText" dxfId="25171" priority="43333" stopIfTrue="1" operator="containsText" text="DOM">
      <formula>NOT(ISERROR(SEARCH("DOM",T324)))</formula>
    </cfRule>
    <cfRule type="containsText" dxfId="25170" priority="43334" stopIfTrue="1" operator="containsText" text="DLP">
      <formula>NOT(ISERROR(SEARCH("DLP",T324)))</formula>
    </cfRule>
    <cfRule type="containsText" dxfId="25169" priority="43335" stopIfTrue="1" operator="containsText" text="5HE">
      <formula>NOT(ISERROR(SEARCH("5HE",T324)))</formula>
    </cfRule>
    <cfRule type="containsText" dxfId="25168" priority="43336" stopIfTrue="1" operator="containsText" text="4HE">
      <formula>NOT(ISERROR(SEARCH("4HE",T324)))</formula>
    </cfRule>
    <cfRule type="containsText" dxfId="25167" priority="43337" stopIfTrue="1" operator="containsText" text="3HE">
      <formula>NOT(ISERROR(SEARCH("3HE",T324)))</formula>
    </cfRule>
    <cfRule type="containsText" dxfId="25166" priority="43338" stopIfTrue="1" operator="containsText" text="2HE">
      <formula>NOT(ISERROR(SEARCH("2HE",T324)))</formula>
    </cfRule>
    <cfRule type="containsText" dxfId="25165" priority="43339" stopIfTrue="1" operator="containsText" text="1HE">
      <formula>NOT(ISERROR(SEARCH("1HE",T324)))</formula>
    </cfRule>
    <cfRule type="containsText" dxfId="25164" priority="43340" stopIfTrue="1" operator="containsText" text="MINA">
      <formula>NOT(ISERROR(SEARCH("MINA",T324)))</formula>
    </cfRule>
    <cfRule type="containsText" dxfId="25163" priority="43341" stopIfTrue="1" operator="containsText" text="8TD">
      <formula>NOT(ISERROR(SEARCH("8TD",T324)))</formula>
    </cfRule>
  </conditionalFormatting>
  <conditionalFormatting sqref="T324">
    <cfRule type="containsText" dxfId="25162" priority="43324" stopIfTrue="1" operator="containsText" text="8TDT">
      <formula>NOT(ISERROR(SEARCH("8TDT",T324)))</formula>
    </cfRule>
  </conditionalFormatting>
  <conditionalFormatting sqref="Q324:R324">
    <cfRule type="containsText" dxfId="25161" priority="43307" stopIfTrue="1" operator="containsText" text="VAC">
      <formula>NOT(ISERROR(SEARCH("VAC",Q324)))</formula>
    </cfRule>
    <cfRule type="containsText" priority="43308" stopIfTrue="1" operator="containsText" text="0">
      <formula>NOT(ISERROR(SEARCH("0",Q324)))</formula>
    </cfRule>
    <cfRule type="containsText" dxfId="25160" priority="43309" stopIfTrue="1" operator="containsText" text="S">
      <formula>NOT(ISERROR(SEARCH("S",Q324)))</formula>
    </cfRule>
    <cfRule type="containsText" dxfId="25159" priority="43310" stopIfTrue="1" operator="containsText" text="F">
      <formula>NOT(ISERROR(SEARCH("F",Q324)))</formula>
    </cfRule>
    <cfRule type="containsText" dxfId="25158" priority="43311" stopIfTrue="1" operator="containsText" text="P">
      <formula>NOT(ISERROR(SEARCH("P",Q324)))</formula>
    </cfRule>
    <cfRule type="containsText" dxfId="25157" priority="43312" stopIfTrue="1" operator="containsText" text="LNP">
      <formula>NOT(ISERROR(SEARCH("LNP",Q324)))</formula>
    </cfRule>
    <cfRule type="containsText" dxfId="25156" priority="43313" stopIfTrue="1" operator="containsText" text="DM">
      <formula>NOT(ISERROR(SEARCH("DM",Q324)))</formula>
    </cfRule>
    <cfRule type="containsText" dxfId="25155" priority="43314" stopIfTrue="1" operator="containsText" text="5DOM">
      <formula>NOT(ISERROR(SEARCH("5DOM",Q324)))</formula>
    </cfRule>
    <cfRule type="containsText" dxfId="25154" priority="43315" stopIfTrue="1" operator="containsText" text="DOM">
      <formula>NOT(ISERROR(SEARCH("DOM",Q324)))</formula>
    </cfRule>
    <cfRule type="containsText" dxfId="25153" priority="43316" stopIfTrue="1" operator="containsText" text="DLP">
      <formula>NOT(ISERROR(SEARCH("DLP",Q324)))</formula>
    </cfRule>
    <cfRule type="containsText" dxfId="25152" priority="43317" stopIfTrue="1" operator="containsText" text="5HE">
      <formula>NOT(ISERROR(SEARCH("5HE",Q324)))</formula>
    </cfRule>
    <cfRule type="containsText" dxfId="25151" priority="43318" stopIfTrue="1" operator="containsText" text="4HE">
      <formula>NOT(ISERROR(SEARCH("4HE",Q324)))</formula>
    </cfRule>
    <cfRule type="containsText" dxfId="25150" priority="43319" stopIfTrue="1" operator="containsText" text="3HE">
      <formula>NOT(ISERROR(SEARCH("3HE",Q324)))</formula>
    </cfRule>
    <cfRule type="containsText" dxfId="25149" priority="43320" stopIfTrue="1" operator="containsText" text="2HE">
      <formula>NOT(ISERROR(SEARCH("2HE",Q324)))</formula>
    </cfRule>
    <cfRule type="containsText" dxfId="25148" priority="43321" stopIfTrue="1" operator="containsText" text="1HE">
      <formula>NOT(ISERROR(SEARCH("1HE",Q324)))</formula>
    </cfRule>
    <cfRule type="containsText" dxfId="25147" priority="43322" stopIfTrue="1" operator="containsText" text="MINA">
      <formula>NOT(ISERROR(SEARCH("MINA",Q324)))</formula>
    </cfRule>
    <cfRule type="containsText" dxfId="25146" priority="43323" stopIfTrue="1" operator="containsText" text="8TD">
      <formula>NOT(ISERROR(SEARCH("8TD",Q324)))</formula>
    </cfRule>
  </conditionalFormatting>
  <conditionalFormatting sqref="Q324:R324">
    <cfRule type="containsText" dxfId="25145" priority="43306" stopIfTrue="1" operator="containsText" text="8TDT">
      <formula>NOT(ISERROR(SEARCH("8TDT",Q324)))</formula>
    </cfRule>
  </conditionalFormatting>
  <conditionalFormatting sqref="AE328:AF328 AH328 AJ328:AL328">
    <cfRule type="containsText" dxfId="25144" priority="43235" stopIfTrue="1" operator="containsText" text="VAC">
      <formula>NOT(ISERROR(SEARCH("VAC",AE328)))</formula>
    </cfRule>
    <cfRule type="containsText" priority="43236" stopIfTrue="1" operator="containsText" text="0">
      <formula>NOT(ISERROR(SEARCH("0",AE328)))</formula>
    </cfRule>
    <cfRule type="containsText" dxfId="25143" priority="43237" stopIfTrue="1" operator="containsText" text="S">
      <formula>NOT(ISERROR(SEARCH("S",AE328)))</formula>
    </cfRule>
    <cfRule type="containsText" dxfId="25142" priority="43238" stopIfTrue="1" operator="containsText" text="F">
      <formula>NOT(ISERROR(SEARCH("F",AE328)))</formula>
    </cfRule>
    <cfRule type="containsText" dxfId="25141" priority="43239" stopIfTrue="1" operator="containsText" text="P">
      <formula>NOT(ISERROR(SEARCH("P",AE328)))</formula>
    </cfRule>
    <cfRule type="containsText" dxfId="25140" priority="43240" stopIfTrue="1" operator="containsText" text="LNP">
      <formula>NOT(ISERROR(SEARCH("LNP",AE328)))</formula>
    </cfRule>
    <cfRule type="containsText" dxfId="25139" priority="43241" stopIfTrue="1" operator="containsText" text="DM">
      <formula>NOT(ISERROR(SEARCH("DM",AE328)))</formula>
    </cfRule>
    <cfRule type="containsText" dxfId="25138" priority="43242" stopIfTrue="1" operator="containsText" text="5DOM">
      <formula>NOT(ISERROR(SEARCH("5DOM",AE328)))</formula>
    </cfRule>
    <cfRule type="containsText" dxfId="25137" priority="43243" stopIfTrue="1" operator="containsText" text="DOM">
      <formula>NOT(ISERROR(SEARCH("DOM",AE328)))</formula>
    </cfRule>
    <cfRule type="containsText" dxfId="25136" priority="43244" stopIfTrue="1" operator="containsText" text="DLP">
      <formula>NOT(ISERROR(SEARCH("DLP",AE328)))</formula>
    </cfRule>
    <cfRule type="containsText" dxfId="25135" priority="43245" stopIfTrue="1" operator="containsText" text="5HE">
      <formula>NOT(ISERROR(SEARCH("5HE",AE328)))</formula>
    </cfRule>
    <cfRule type="containsText" dxfId="25134" priority="43246" stopIfTrue="1" operator="containsText" text="4HE">
      <formula>NOT(ISERROR(SEARCH("4HE",AE328)))</formula>
    </cfRule>
    <cfRule type="containsText" dxfId="25133" priority="43247" stopIfTrue="1" operator="containsText" text="3HE">
      <formula>NOT(ISERROR(SEARCH("3HE",AE328)))</formula>
    </cfRule>
    <cfRule type="containsText" dxfId="25132" priority="43248" stopIfTrue="1" operator="containsText" text="2HE">
      <formula>NOT(ISERROR(SEARCH("2HE",AE328)))</formula>
    </cfRule>
    <cfRule type="containsText" dxfId="25131" priority="43249" stopIfTrue="1" operator="containsText" text="1HE">
      <formula>NOT(ISERROR(SEARCH("1HE",AE328)))</formula>
    </cfRule>
    <cfRule type="containsText" dxfId="25130" priority="43250" stopIfTrue="1" operator="containsText" text="MINA">
      <formula>NOT(ISERROR(SEARCH("MINA",AE328)))</formula>
    </cfRule>
    <cfRule type="containsText" dxfId="25129" priority="43251" stopIfTrue="1" operator="containsText" text="8TD">
      <formula>NOT(ISERROR(SEARCH("8TD",AE328)))</formula>
    </cfRule>
  </conditionalFormatting>
  <conditionalFormatting sqref="AE328:AF328 AH328 AJ328:AL328">
    <cfRule type="containsText" dxfId="25128" priority="43234" stopIfTrue="1" operator="containsText" text="8TDT">
      <formula>NOT(ISERROR(SEARCH("8TDT",AE328)))</formula>
    </cfRule>
  </conditionalFormatting>
  <conditionalFormatting sqref="M262 O262:Q262">
    <cfRule type="containsText" dxfId="25127" priority="43019" stopIfTrue="1" operator="containsText" text="VAC">
      <formula>NOT(ISERROR(SEARCH("VAC",M262)))</formula>
    </cfRule>
    <cfRule type="containsText" priority="43020" stopIfTrue="1" operator="containsText" text="0">
      <formula>NOT(ISERROR(SEARCH("0",M262)))</formula>
    </cfRule>
    <cfRule type="containsText" dxfId="25126" priority="43021" stopIfTrue="1" operator="containsText" text="S">
      <formula>NOT(ISERROR(SEARCH("S",M262)))</formula>
    </cfRule>
    <cfRule type="containsText" dxfId="25125" priority="43022" stopIfTrue="1" operator="containsText" text="F">
      <formula>NOT(ISERROR(SEARCH("F",M262)))</formula>
    </cfRule>
    <cfRule type="containsText" dxfId="25124" priority="43023" stopIfTrue="1" operator="containsText" text="P">
      <formula>NOT(ISERROR(SEARCH("P",M262)))</formula>
    </cfRule>
    <cfRule type="containsText" dxfId="25123" priority="43024" stopIfTrue="1" operator="containsText" text="LNP">
      <formula>NOT(ISERROR(SEARCH("LNP",M262)))</formula>
    </cfRule>
    <cfRule type="containsText" dxfId="25122" priority="43025" stopIfTrue="1" operator="containsText" text="DM">
      <formula>NOT(ISERROR(SEARCH("DM",M262)))</formula>
    </cfRule>
    <cfRule type="containsText" dxfId="25121" priority="43026" stopIfTrue="1" operator="containsText" text="5DOM">
      <formula>NOT(ISERROR(SEARCH("5DOM",M262)))</formula>
    </cfRule>
    <cfRule type="containsText" dxfId="25120" priority="43027" stopIfTrue="1" operator="containsText" text="DOM">
      <formula>NOT(ISERROR(SEARCH("DOM",M262)))</formula>
    </cfRule>
    <cfRule type="containsText" dxfId="25119" priority="43028" stopIfTrue="1" operator="containsText" text="DLP">
      <formula>NOT(ISERROR(SEARCH("DLP",M262)))</formula>
    </cfRule>
    <cfRule type="containsText" dxfId="25118" priority="43029" stopIfTrue="1" operator="containsText" text="5HE">
      <formula>NOT(ISERROR(SEARCH("5HE",M262)))</formula>
    </cfRule>
    <cfRule type="containsText" dxfId="25117" priority="43030" stopIfTrue="1" operator="containsText" text="4HE">
      <formula>NOT(ISERROR(SEARCH("4HE",M262)))</formula>
    </cfRule>
    <cfRule type="containsText" dxfId="25116" priority="43031" stopIfTrue="1" operator="containsText" text="3HE">
      <formula>NOT(ISERROR(SEARCH("3HE",M262)))</formula>
    </cfRule>
    <cfRule type="containsText" dxfId="25115" priority="43032" stopIfTrue="1" operator="containsText" text="2HE">
      <formula>NOT(ISERROR(SEARCH("2HE",M262)))</formula>
    </cfRule>
    <cfRule type="containsText" dxfId="25114" priority="43033" stopIfTrue="1" operator="containsText" text="1HE">
      <formula>NOT(ISERROR(SEARCH("1HE",M262)))</formula>
    </cfRule>
    <cfRule type="containsText" dxfId="25113" priority="43034" stopIfTrue="1" operator="containsText" text="MINA">
      <formula>NOT(ISERROR(SEARCH("MINA",M262)))</formula>
    </cfRule>
    <cfRule type="containsText" dxfId="25112" priority="43035" stopIfTrue="1" operator="containsText" text="8TD">
      <formula>NOT(ISERROR(SEARCH("8TD",M262)))</formula>
    </cfRule>
  </conditionalFormatting>
  <conditionalFormatting sqref="M262 O262:Q262">
    <cfRule type="containsText" dxfId="25111" priority="43018" stopIfTrue="1" operator="containsText" text="8TDT">
      <formula>NOT(ISERROR(SEARCH("8TDT",M262)))</formula>
    </cfRule>
  </conditionalFormatting>
  <conditionalFormatting sqref="AG206">
    <cfRule type="containsText" dxfId="25110" priority="42173" stopIfTrue="1" operator="containsText" text="VAC">
      <formula>NOT(ISERROR(SEARCH("VAC",AG206)))</formula>
    </cfRule>
    <cfRule type="containsText" priority="42174" stopIfTrue="1" operator="containsText" text="0">
      <formula>NOT(ISERROR(SEARCH("0",AG206)))</formula>
    </cfRule>
    <cfRule type="containsText" dxfId="25109" priority="42175" stopIfTrue="1" operator="containsText" text="S">
      <formula>NOT(ISERROR(SEARCH("S",AG206)))</formula>
    </cfRule>
    <cfRule type="containsText" dxfId="25108" priority="42176" stopIfTrue="1" operator="containsText" text="F">
      <formula>NOT(ISERROR(SEARCH("F",AG206)))</formula>
    </cfRule>
    <cfRule type="containsText" dxfId="25107" priority="42177" stopIfTrue="1" operator="containsText" text="P">
      <formula>NOT(ISERROR(SEARCH("P",AG206)))</formula>
    </cfRule>
    <cfRule type="containsText" dxfId="25106" priority="42178" stopIfTrue="1" operator="containsText" text="LNP">
      <formula>NOT(ISERROR(SEARCH("LNP",AG206)))</formula>
    </cfRule>
    <cfRule type="containsText" dxfId="25105" priority="42179" stopIfTrue="1" operator="containsText" text="DM">
      <formula>NOT(ISERROR(SEARCH("DM",AG206)))</formula>
    </cfRule>
    <cfRule type="containsText" dxfId="25104" priority="42180" stopIfTrue="1" operator="containsText" text="5DOM">
      <formula>NOT(ISERROR(SEARCH("5DOM",AG206)))</formula>
    </cfRule>
    <cfRule type="containsText" dxfId="25103" priority="42181" stopIfTrue="1" operator="containsText" text="DOM">
      <formula>NOT(ISERROR(SEARCH("DOM",AG206)))</formula>
    </cfRule>
    <cfRule type="containsText" dxfId="25102" priority="42182" stopIfTrue="1" operator="containsText" text="DLP">
      <formula>NOT(ISERROR(SEARCH("DLP",AG206)))</formula>
    </cfRule>
    <cfRule type="containsText" dxfId="25101" priority="42183" stopIfTrue="1" operator="containsText" text="5HE">
      <formula>NOT(ISERROR(SEARCH("5HE",AG206)))</formula>
    </cfRule>
    <cfRule type="containsText" dxfId="25100" priority="42184" stopIfTrue="1" operator="containsText" text="4HE">
      <formula>NOT(ISERROR(SEARCH("4HE",AG206)))</formula>
    </cfRule>
    <cfRule type="containsText" dxfId="25099" priority="42185" stopIfTrue="1" operator="containsText" text="3HE">
      <formula>NOT(ISERROR(SEARCH("3HE",AG206)))</formula>
    </cfRule>
    <cfRule type="containsText" dxfId="25098" priority="42186" stopIfTrue="1" operator="containsText" text="2HE">
      <formula>NOT(ISERROR(SEARCH("2HE",AG206)))</formula>
    </cfRule>
    <cfRule type="containsText" dxfId="25097" priority="42187" stopIfTrue="1" operator="containsText" text="1HE">
      <formula>NOT(ISERROR(SEARCH("1HE",AG206)))</formula>
    </cfRule>
    <cfRule type="containsText" dxfId="25096" priority="42188" stopIfTrue="1" operator="containsText" text="MINA">
      <formula>NOT(ISERROR(SEARCH("MINA",AG206)))</formula>
    </cfRule>
    <cfRule type="containsText" dxfId="25095" priority="42189" stopIfTrue="1" operator="containsText" text="8TD">
      <formula>NOT(ISERROR(SEARCH("8TD",AG206)))</formula>
    </cfRule>
  </conditionalFormatting>
  <conditionalFormatting sqref="AG206">
    <cfRule type="containsText" dxfId="25094" priority="42172" stopIfTrue="1" operator="containsText" text="8TDT">
      <formula>NOT(ISERROR(SEARCH("8TDT",AG206)))</formula>
    </cfRule>
  </conditionalFormatting>
  <conditionalFormatting sqref="AG328">
    <cfRule type="containsText" dxfId="25093" priority="42083" stopIfTrue="1" operator="containsText" text="VAC">
      <formula>NOT(ISERROR(SEARCH("VAC",AG328)))</formula>
    </cfRule>
    <cfRule type="containsText" priority="42084" stopIfTrue="1" operator="containsText" text="0">
      <formula>NOT(ISERROR(SEARCH("0",AG328)))</formula>
    </cfRule>
    <cfRule type="containsText" dxfId="25092" priority="42085" stopIfTrue="1" operator="containsText" text="S">
      <formula>NOT(ISERROR(SEARCH("S",AG328)))</formula>
    </cfRule>
    <cfRule type="containsText" dxfId="25091" priority="42086" stopIfTrue="1" operator="containsText" text="F">
      <formula>NOT(ISERROR(SEARCH("F",AG328)))</formula>
    </cfRule>
    <cfRule type="containsText" dxfId="25090" priority="42087" stopIfTrue="1" operator="containsText" text="P">
      <formula>NOT(ISERROR(SEARCH("P",AG328)))</formula>
    </cfRule>
    <cfRule type="containsText" dxfId="25089" priority="42088" stopIfTrue="1" operator="containsText" text="LNP">
      <formula>NOT(ISERROR(SEARCH("LNP",AG328)))</formula>
    </cfRule>
    <cfRule type="containsText" dxfId="25088" priority="42089" stopIfTrue="1" operator="containsText" text="DM">
      <formula>NOT(ISERROR(SEARCH("DM",AG328)))</formula>
    </cfRule>
    <cfRule type="containsText" dxfId="25087" priority="42090" stopIfTrue="1" operator="containsText" text="5DOM">
      <formula>NOT(ISERROR(SEARCH("5DOM",AG328)))</formula>
    </cfRule>
    <cfRule type="containsText" dxfId="25086" priority="42091" stopIfTrue="1" operator="containsText" text="DOM">
      <formula>NOT(ISERROR(SEARCH("DOM",AG328)))</formula>
    </cfRule>
    <cfRule type="containsText" dxfId="25085" priority="42092" stopIfTrue="1" operator="containsText" text="DLP">
      <formula>NOT(ISERROR(SEARCH("DLP",AG328)))</formula>
    </cfRule>
    <cfRule type="containsText" dxfId="25084" priority="42093" stopIfTrue="1" operator="containsText" text="5HE">
      <formula>NOT(ISERROR(SEARCH("5HE",AG328)))</formula>
    </cfRule>
    <cfRule type="containsText" dxfId="25083" priority="42094" stopIfTrue="1" operator="containsText" text="4HE">
      <formula>NOT(ISERROR(SEARCH("4HE",AG328)))</formula>
    </cfRule>
    <cfRule type="containsText" dxfId="25082" priority="42095" stopIfTrue="1" operator="containsText" text="3HE">
      <formula>NOT(ISERROR(SEARCH("3HE",AG328)))</formula>
    </cfRule>
    <cfRule type="containsText" dxfId="25081" priority="42096" stopIfTrue="1" operator="containsText" text="2HE">
      <formula>NOT(ISERROR(SEARCH("2HE",AG328)))</formula>
    </cfRule>
    <cfRule type="containsText" dxfId="25080" priority="42097" stopIfTrue="1" operator="containsText" text="1HE">
      <formula>NOT(ISERROR(SEARCH("1HE",AG328)))</formula>
    </cfRule>
    <cfRule type="containsText" dxfId="25079" priority="42098" stopIfTrue="1" operator="containsText" text="MINA">
      <formula>NOT(ISERROR(SEARCH("MINA",AG328)))</formula>
    </cfRule>
    <cfRule type="containsText" dxfId="25078" priority="42099" stopIfTrue="1" operator="containsText" text="8TD">
      <formula>NOT(ISERROR(SEARCH("8TD",AG328)))</formula>
    </cfRule>
  </conditionalFormatting>
  <conditionalFormatting sqref="AG328">
    <cfRule type="containsText" dxfId="25077" priority="42082" stopIfTrue="1" operator="containsText" text="8TDT">
      <formula>NOT(ISERROR(SEARCH("8TDT",AG328)))</formula>
    </cfRule>
  </conditionalFormatting>
  <conditionalFormatting sqref="AG236">
    <cfRule type="containsText" dxfId="25076" priority="42065" stopIfTrue="1" operator="containsText" text="VAC">
      <formula>NOT(ISERROR(SEARCH("VAC",AG236)))</formula>
    </cfRule>
    <cfRule type="containsText" priority="42066" stopIfTrue="1" operator="containsText" text="0">
      <formula>NOT(ISERROR(SEARCH("0",AG236)))</formula>
    </cfRule>
    <cfRule type="containsText" dxfId="25075" priority="42067" stopIfTrue="1" operator="containsText" text="S">
      <formula>NOT(ISERROR(SEARCH("S",AG236)))</formula>
    </cfRule>
    <cfRule type="containsText" dxfId="25074" priority="42068" stopIfTrue="1" operator="containsText" text="F">
      <formula>NOT(ISERROR(SEARCH("F",AG236)))</formula>
    </cfRule>
    <cfRule type="containsText" dxfId="25073" priority="42069" stopIfTrue="1" operator="containsText" text="P">
      <formula>NOT(ISERROR(SEARCH("P",AG236)))</formula>
    </cfRule>
    <cfRule type="containsText" dxfId="25072" priority="42070" stopIfTrue="1" operator="containsText" text="LNP">
      <formula>NOT(ISERROR(SEARCH("LNP",AG236)))</formula>
    </cfRule>
    <cfRule type="containsText" dxfId="25071" priority="42071" stopIfTrue="1" operator="containsText" text="DM">
      <formula>NOT(ISERROR(SEARCH("DM",AG236)))</formula>
    </cfRule>
    <cfRule type="containsText" dxfId="25070" priority="42072" stopIfTrue="1" operator="containsText" text="5DOM">
      <formula>NOT(ISERROR(SEARCH("5DOM",AG236)))</formula>
    </cfRule>
    <cfRule type="containsText" dxfId="25069" priority="42073" stopIfTrue="1" operator="containsText" text="DOM">
      <formula>NOT(ISERROR(SEARCH("DOM",AG236)))</formula>
    </cfRule>
    <cfRule type="containsText" dxfId="25068" priority="42074" stopIfTrue="1" operator="containsText" text="DLP">
      <formula>NOT(ISERROR(SEARCH("DLP",AG236)))</formula>
    </cfRule>
    <cfRule type="containsText" dxfId="25067" priority="42075" stopIfTrue="1" operator="containsText" text="5HE">
      <formula>NOT(ISERROR(SEARCH("5HE",AG236)))</formula>
    </cfRule>
    <cfRule type="containsText" dxfId="25066" priority="42076" stopIfTrue="1" operator="containsText" text="4HE">
      <formula>NOT(ISERROR(SEARCH("4HE",AG236)))</formula>
    </cfRule>
    <cfRule type="containsText" dxfId="25065" priority="42077" stopIfTrue="1" operator="containsText" text="3HE">
      <formula>NOT(ISERROR(SEARCH("3HE",AG236)))</formula>
    </cfRule>
    <cfRule type="containsText" dxfId="25064" priority="42078" stopIfTrue="1" operator="containsText" text="2HE">
      <formula>NOT(ISERROR(SEARCH("2HE",AG236)))</formula>
    </cfRule>
    <cfRule type="containsText" dxfId="25063" priority="42079" stopIfTrue="1" operator="containsText" text="1HE">
      <formula>NOT(ISERROR(SEARCH("1HE",AG236)))</formula>
    </cfRule>
    <cfRule type="containsText" dxfId="25062" priority="42080" stopIfTrue="1" operator="containsText" text="MINA">
      <formula>NOT(ISERROR(SEARCH("MINA",AG236)))</formula>
    </cfRule>
    <cfRule type="containsText" dxfId="25061" priority="42081" stopIfTrue="1" operator="containsText" text="8TD">
      <formula>NOT(ISERROR(SEARCH("8TD",AG236)))</formula>
    </cfRule>
  </conditionalFormatting>
  <conditionalFormatting sqref="AG236">
    <cfRule type="containsText" dxfId="25060" priority="42064" stopIfTrue="1" operator="containsText" text="8TDT">
      <formula>NOT(ISERROR(SEARCH("8TDT",AG236)))</formula>
    </cfRule>
  </conditionalFormatting>
  <conditionalFormatting sqref="AA328">
    <cfRule type="containsText" dxfId="25059" priority="41939" stopIfTrue="1" operator="containsText" text="VAC">
      <formula>NOT(ISERROR(SEARCH("VAC",AA328)))</formula>
    </cfRule>
    <cfRule type="containsText" priority="41940" stopIfTrue="1" operator="containsText" text="0">
      <formula>NOT(ISERROR(SEARCH("0",AA328)))</formula>
    </cfRule>
    <cfRule type="containsText" dxfId="25058" priority="41941" stopIfTrue="1" operator="containsText" text="S">
      <formula>NOT(ISERROR(SEARCH("S",AA328)))</formula>
    </cfRule>
    <cfRule type="containsText" dxfId="25057" priority="41942" stopIfTrue="1" operator="containsText" text="F">
      <formula>NOT(ISERROR(SEARCH("F",AA328)))</formula>
    </cfRule>
    <cfRule type="containsText" dxfId="25056" priority="41943" stopIfTrue="1" operator="containsText" text="P">
      <formula>NOT(ISERROR(SEARCH("P",AA328)))</formula>
    </cfRule>
    <cfRule type="containsText" dxfId="25055" priority="41944" stopIfTrue="1" operator="containsText" text="LNP">
      <formula>NOT(ISERROR(SEARCH("LNP",AA328)))</formula>
    </cfRule>
    <cfRule type="containsText" dxfId="25054" priority="41945" stopIfTrue="1" operator="containsText" text="DM">
      <formula>NOT(ISERROR(SEARCH("DM",AA328)))</formula>
    </cfRule>
    <cfRule type="containsText" dxfId="25053" priority="41946" stopIfTrue="1" operator="containsText" text="5DOM">
      <formula>NOT(ISERROR(SEARCH("5DOM",AA328)))</formula>
    </cfRule>
    <cfRule type="containsText" dxfId="25052" priority="41947" stopIfTrue="1" operator="containsText" text="DOM">
      <formula>NOT(ISERROR(SEARCH("DOM",AA328)))</formula>
    </cfRule>
    <cfRule type="containsText" dxfId="25051" priority="41948" stopIfTrue="1" operator="containsText" text="DLP">
      <formula>NOT(ISERROR(SEARCH("DLP",AA328)))</formula>
    </cfRule>
    <cfRule type="containsText" dxfId="25050" priority="41949" stopIfTrue="1" operator="containsText" text="5HE">
      <formula>NOT(ISERROR(SEARCH("5HE",AA328)))</formula>
    </cfRule>
    <cfRule type="containsText" dxfId="25049" priority="41950" stopIfTrue="1" operator="containsText" text="4HE">
      <formula>NOT(ISERROR(SEARCH("4HE",AA328)))</formula>
    </cfRule>
    <cfRule type="containsText" dxfId="25048" priority="41951" stopIfTrue="1" operator="containsText" text="3HE">
      <formula>NOT(ISERROR(SEARCH("3HE",AA328)))</formula>
    </cfRule>
    <cfRule type="containsText" dxfId="25047" priority="41952" stopIfTrue="1" operator="containsText" text="2HE">
      <formula>NOT(ISERROR(SEARCH("2HE",AA328)))</formula>
    </cfRule>
    <cfRule type="containsText" dxfId="25046" priority="41953" stopIfTrue="1" operator="containsText" text="1HE">
      <formula>NOT(ISERROR(SEARCH("1HE",AA328)))</formula>
    </cfRule>
    <cfRule type="containsText" dxfId="25045" priority="41954" stopIfTrue="1" operator="containsText" text="MINA">
      <formula>NOT(ISERROR(SEARCH("MINA",AA328)))</formula>
    </cfRule>
    <cfRule type="containsText" dxfId="25044" priority="41955" stopIfTrue="1" operator="containsText" text="8TD">
      <formula>NOT(ISERROR(SEARCH("8TD",AA328)))</formula>
    </cfRule>
  </conditionalFormatting>
  <conditionalFormatting sqref="AA328">
    <cfRule type="containsText" dxfId="25043" priority="41938" stopIfTrue="1" operator="containsText" text="8TDT">
      <formula>NOT(ISERROR(SEARCH("8TDT",AA328)))</formula>
    </cfRule>
  </conditionalFormatting>
  <conditionalFormatting sqref="AC328">
    <cfRule type="containsText" dxfId="25042" priority="41921" stopIfTrue="1" operator="containsText" text="VAC">
      <formula>NOT(ISERROR(SEARCH("VAC",AC328)))</formula>
    </cfRule>
    <cfRule type="containsText" priority="41922" stopIfTrue="1" operator="containsText" text="0">
      <formula>NOT(ISERROR(SEARCH("0",AC328)))</formula>
    </cfRule>
    <cfRule type="containsText" dxfId="25041" priority="41923" stopIfTrue="1" operator="containsText" text="S">
      <formula>NOT(ISERROR(SEARCH("S",AC328)))</formula>
    </cfRule>
    <cfRule type="containsText" dxfId="25040" priority="41924" stopIfTrue="1" operator="containsText" text="F">
      <formula>NOT(ISERROR(SEARCH("F",AC328)))</formula>
    </cfRule>
    <cfRule type="containsText" dxfId="25039" priority="41925" stopIfTrue="1" operator="containsText" text="P">
      <formula>NOT(ISERROR(SEARCH("P",AC328)))</formula>
    </cfRule>
    <cfRule type="containsText" dxfId="25038" priority="41926" stopIfTrue="1" operator="containsText" text="LNP">
      <formula>NOT(ISERROR(SEARCH("LNP",AC328)))</formula>
    </cfRule>
    <cfRule type="containsText" dxfId="25037" priority="41927" stopIfTrue="1" operator="containsText" text="DM">
      <formula>NOT(ISERROR(SEARCH("DM",AC328)))</formula>
    </cfRule>
    <cfRule type="containsText" dxfId="25036" priority="41928" stopIfTrue="1" operator="containsText" text="5DOM">
      <formula>NOT(ISERROR(SEARCH("5DOM",AC328)))</formula>
    </cfRule>
    <cfRule type="containsText" dxfId="25035" priority="41929" stopIfTrue="1" operator="containsText" text="DOM">
      <formula>NOT(ISERROR(SEARCH("DOM",AC328)))</formula>
    </cfRule>
    <cfRule type="containsText" dxfId="25034" priority="41930" stopIfTrue="1" operator="containsText" text="DLP">
      <formula>NOT(ISERROR(SEARCH("DLP",AC328)))</formula>
    </cfRule>
    <cfRule type="containsText" dxfId="25033" priority="41931" stopIfTrue="1" operator="containsText" text="5HE">
      <formula>NOT(ISERROR(SEARCH("5HE",AC328)))</formula>
    </cfRule>
    <cfRule type="containsText" dxfId="25032" priority="41932" stopIfTrue="1" operator="containsText" text="4HE">
      <formula>NOT(ISERROR(SEARCH("4HE",AC328)))</formula>
    </cfRule>
    <cfRule type="containsText" dxfId="25031" priority="41933" stopIfTrue="1" operator="containsText" text="3HE">
      <formula>NOT(ISERROR(SEARCH("3HE",AC328)))</formula>
    </cfRule>
    <cfRule type="containsText" dxfId="25030" priority="41934" stopIfTrue="1" operator="containsText" text="2HE">
      <formula>NOT(ISERROR(SEARCH("2HE",AC328)))</formula>
    </cfRule>
    <cfRule type="containsText" dxfId="25029" priority="41935" stopIfTrue="1" operator="containsText" text="1HE">
      <formula>NOT(ISERROR(SEARCH("1HE",AC328)))</formula>
    </cfRule>
    <cfRule type="containsText" dxfId="25028" priority="41936" stopIfTrue="1" operator="containsText" text="MINA">
      <formula>NOT(ISERROR(SEARCH("MINA",AC328)))</formula>
    </cfRule>
    <cfRule type="containsText" dxfId="25027" priority="41937" stopIfTrue="1" operator="containsText" text="8TD">
      <formula>NOT(ISERROR(SEARCH("8TD",AC328)))</formula>
    </cfRule>
  </conditionalFormatting>
  <conditionalFormatting sqref="AC328">
    <cfRule type="containsText" dxfId="25026" priority="41920" stopIfTrue="1" operator="containsText" text="8TDT">
      <formula>NOT(ISERROR(SEARCH("8TDT",AC328)))</formula>
    </cfRule>
  </conditionalFormatting>
  <conditionalFormatting sqref="AD328">
    <cfRule type="containsText" dxfId="25025" priority="41903" stopIfTrue="1" operator="containsText" text="VAC">
      <formula>NOT(ISERROR(SEARCH("VAC",AD328)))</formula>
    </cfRule>
    <cfRule type="containsText" priority="41904" stopIfTrue="1" operator="containsText" text="0">
      <formula>NOT(ISERROR(SEARCH("0",AD328)))</formula>
    </cfRule>
    <cfRule type="containsText" dxfId="25024" priority="41905" stopIfTrue="1" operator="containsText" text="S">
      <formula>NOT(ISERROR(SEARCH("S",AD328)))</formula>
    </cfRule>
    <cfRule type="containsText" dxfId="25023" priority="41906" stopIfTrue="1" operator="containsText" text="F">
      <formula>NOT(ISERROR(SEARCH("F",AD328)))</formula>
    </cfRule>
    <cfRule type="containsText" dxfId="25022" priority="41907" stopIfTrue="1" operator="containsText" text="P">
      <formula>NOT(ISERROR(SEARCH("P",AD328)))</formula>
    </cfRule>
    <cfRule type="containsText" dxfId="25021" priority="41908" stopIfTrue="1" operator="containsText" text="LNP">
      <formula>NOT(ISERROR(SEARCH("LNP",AD328)))</formula>
    </cfRule>
    <cfRule type="containsText" dxfId="25020" priority="41909" stopIfTrue="1" operator="containsText" text="DM">
      <formula>NOT(ISERROR(SEARCH("DM",AD328)))</formula>
    </cfRule>
    <cfRule type="containsText" dxfId="25019" priority="41910" stopIfTrue="1" operator="containsText" text="5DOM">
      <formula>NOT(ISERROR(SEARCH("5DOM",AD328)))</formula>
    </cfRule>
    <cfRule type="containsText" dxfId="25018" priority="41911" stopIfTrue="1" operator="containsText" text="DOM">
      <formula>NOT(ISERROR(SEARCH("DOM",AD328)))</formula>
    </cfRule>
    <cfRule type="containsText" dxfId="25017" priority="41912" stopIfTrue="1" operator="containsText" text="DLP">
      <formula>NOT(ISERROR(SEARCH("DLP",AD328)))</formula>
    </cfRule>
    <cfRule type="containsText" dxfId="25016" priority="41913" stopIfTrue="1" operator="containsText" text="5HE">
      <formula>NOT(ISERROR(SEARCH("5HE",AD328)))</formula>
    </cfRule>
    <cfRule type="containsText" dxfId="25015" priority="41914" stopIfTrue="1" operator="containsText" text="4HE">
      <formula>NOT(ISERROR(SEARCH("4HE",AD328)))</formula>
    </cfRule>
    <cfRule type="containsText" dxfId="25014" priority="41915" stopIfTrue="1" operator="containsText" text="3HE">
      <formula>NOT(ISERROR(SEARCH("3HE",AD328)))</formula>
    </cfRule>
    <cfRule type="containsText" dxfId="25013" priority="41916" stopIfTrue="1" operator="containsText" text="2HE">
      <formula>NOT(ISERROR(SEARCH("2HE",AD328)))</formula>
    </cfRule>
    <cfRule type="containsText" dxfId="25012" priority="41917" stopIfTrue="1" operator="containsText" text="1HE">
      <formula>NOT(ISERROR(SEARCH("1HE",AD328)))</formula>
    </cfRule>
    <cfRule type="containsText" dxfId="25011" priority="41918" stopIfTrue="1" operator="containsText" text="MINA">
      <formula>NOT(ISERROR(SEARCH("MINA",AD328)))</formula>
    </cfRule>
    <cfRule type="containsText" dxfId="25010" priority="41919" stopIfTrue="1" operator="containsText" text="8TD">
      <formula>NOT(ISERROR(SEARCH("8TD",AD328)))</formula>
    </cfRule>
  </conditionalFormatting>
  <conditionalFormatting sqref="AD328">
    <cfRule type="containsText" dxfId="25009" priority="41902" stopIfTrue="1" operator="containsText" text="8TDT">
      <formula>NOT(ISERROR(SEARCH("8TDT",AD328)))</formula>
    </cfRule>
  </conditionalFormatting>
  <conditionalFormatting sqref="AL338">
    <cfRule type="containsText" dxfId="25008" priority="41850" stopIfTrue="1" operator="containsText" text="VAC">
      <formula>NOT(ISERROR(SEARCH("VAC",AL338)))</formula>
    </cfRule>
    <cfRule type="containsText" priority="41851" stopIfTrue="1" operator="containsText" text="0">
      <formula>NOT(ISERROR(SEARCH("0",AL338)))</formula>
    </cfRule>
    <cfRule type="containsText" dxfId="25007" priority="41852" stopIfTrue="1" operator="containsText" text="S">
      <formula>NOT(ISERROR(SEARCH("S",AL338)))</formula>
    </cfRule>
    <cfRule type="containsText" dxfId="25006" priority="41853" stopIfTrue="1" operator="containsText" text="F">
      <formula>NOT(ISERROR(SEARCH("F",AL338)))</formula>
    </cfRule>
    <cfRule type="containsText" dxfId="25005" priority="41854" stopIfTrue="1" operator="containsText" text="P">
      <formula>NOT(ISERROR(SEARCH("P",AL338)))</formula>
    </cfRule>
    <cfRule type="containsText" dxfId="25004" priority="41855" stopIfTrue="1" operator="containsText" text="LNP">
      <formula>NOT(ISERROR(SEARCH("LNP",AL338)))</formula>
    </cfRule>
    <cfRule type="containsText" dxfId="25003" priority="41856" stopIfTrue="1" operator="containsText" text="DM">
      <formula>NOT(ISERROR(SEARCH("DM",AL338)))</formula>
    </cfRule>
    <cfRule type="containsText" dxfId="25002" priority="41857" stopIfTrue="1" operator="containsText" text="5DOM">
      <formula>NOT(ISERROR(SEARCH("5DOM",AL338)))</formula>
    </cfRule>
    <cfRule type="containsText" dxfId="25001" priority="41858" stopIfTrue="1" operator="containsText" text="DOM">
      <formula>NOT(ISERROR(SEARCH("DOM",AL338)))</formula>
    </cfRule>
    <cfRule type="containsText" dxfId="25000" priority="41859" stopIfTrue="1" operator="containsText" text="DLP">
      <formula>NOT(ISERROR(SEARCH("DLP",AL338)))</formula>
    </cfRule>
    <cfRule type="containsText" dxfId="24999" priority="41860" stopIfTrue="1" operator="containsText" text="5HE">
      <formula>NOT(ISERROR(SEARCH("5HE",AL338)))</formula>
    </cfRule>
    <cfRule type="containsText" dxfId="24998" priority="41861" stopIfTrue="1" operator="containsText" text="4HE">
      <formula>NOT(ISERROR(SEARCH("4HE",AL338)))</formula>
    </cfRule>
    <cfRule type="containsText" dxfId="24997" priority="41862" stopIfTrue="1" operator="containsText" text="3HE">
      <formula>NOT(ISERROR(SEARCH("3HE",AL338)))</formula>
    </cfRule>
    <cfRule type="containsText" dxfId="24996" priority="41863" stopIfTrue="1" operator="containsText" text="2HE">
      <formula>NOT(ISERROR(SEARCH("2HE",AL338)))</formula>
    </cfRule>
    <cfRule type="containsText" dxfId="24995" priority="41864" stopIfTrue="1" operator="containsText" text="1HE">
      <formula>NOT(ISERROR(SEARCH("1HE",AL338)))</formula>
    </cfRule>
    <cfRule type="containsText" dxfId="24994" priority="41865" stopIfTrue="1" operator="containsText" text="MINA">
      <formula>NOT(ISERROR(SEARCH("MINA",AL338)))</formula>
    </cfRule>
    <cfRule type="containsText" dxfId="24993" priority="41866" stopIfTrue="1" operator="containsText" text="8TD">
      <formula>NOT(ISERROR(SEARCH("8TD",AL338)))</formula>
    </cfRule>
  </conditionalFormatting>
  <conditionalFormatting sqref="AL338">
    <cfRule type="containsText" dxfId="24992" priority="41849" stopIfTrue="1" operator="containsText" text="8TDT">
      <formula>NOT(ISERROR(SEARCH("8TDT",AL338)))</formula>
    </cfRule>
  </conditionalFormatting>
  <conditionalFormatting sqref="AL338">
    <cfRule type="containsText" dxfId="24991" priority="41832" stopIfTrue="1" operator="containsText" text="VAC">
      <formula>NOT(ISERROR(SEARCH("VAC",AL338)))</formula>
    </cfRule>
    <cfRule type="containsText" priority="41833" stopIfTrue="1" operator="containsText" text="0">
      <formula>NOT(ISERROR(SEARCH("0",AL338)))</formula>
    </cfRule>
    <cfRule type="containsText" dxfId="24990" priority="41834" stopIfTrue="1" operator="containsText" text="S">
      <formula>NOT(ISERROR(SEARCH("S",AL338)))</formula>
    </cfRule>
    <cfRule type="containsText" dxfId="24989" priority="41835" stopIfTrue="1" operator="containsText" text="F">
      <formula>NOT(ISERROR(SEARCH("F",AL338)))</formula>
    </cfRule>
    <cfRule type="containsText" dxfId="24988" priority="41836" stopIfTrue="1" operator="containsText" text="P">
      <formula>NOT(ISERROR(SEARCH("P",AL338)))</formula>
    </cfRule>
    <cfRule type="containsText" dxfId="24987" priority="41837" stopIfTrue="1" operator="containsText" text="LNP">
      <formula>NOT(ISERROR(SEARCH("LNP",AL338)))</formula>
    </cfRule>
    <cfRule type="containsText" dxfId="24986" priority="41838" stopIfTrue="1" operator="containsText" text="DM">
      <formula>NOT(ISERROR(SEARCH("DM",AL338)))</formula>
    </cfRule>
    <cfRule type="containsText" dxfId="24985" priority="41839" stopIfTrue="1" operator="containsText" text="5DOM">
      <formula>NOT(ISERROR(SEARCH("5DOM",AL338)))</formula>
    </cfRule>
    <cfRule type="containsText" dxfId="24984" priority="41840" stopIfTrue="1" operator="containsText" text="DOM">
      <formula>NOT(ISERROR(SEARCH("DOM",AL338)))</formula>
    </cfRule>
    <cfRule type="containsText" dxfId="24983" priority="41841" stopIfTrue="1" operator="containsText" text="DLP">
      <formula>NOT(ISERROR(SEARCH("DLP",AL338)))</formula>
    </cfRule>
    <cfRule type="containsText" dxfId="24982" priority="41842" stopIfTrue="1" operator="containsText" text="5HE">
      <formula>NOT(ISERROR(SEARCH("5HE",AL338)))</formula>
    </cfRule>
    <cfRule type="containsText" dxfId="24981" priority="41843" stopIfTrue="1" operator="containsText" text="4HE">
      <formula>NOT(ISERROR(SEARCH("4HE",AL338)))</formula>
    </cfRule>
    <cfRule type="containsText" dxfId="24980" priority="41844" stopIfTrue="1" operator="containsText" text="3HE">
      <formula>NOT(ISERROR(SEARCH("3HE",AL338)))</formula>
    </cfRule>
    <cfRule type="containsText" dxfId="24979" priority="41845" stopIfTrue="1" operator="containsText" text="2HE">
      <formula>NOT(ISERROR(SEARCH("2HE",AL338)))</formula>
    </cfRule>
    <cfRule type="containsText" dxfId="24978" priority="41846" stopIfTrue="1" operator="containsText" text="1HE">
      <formula>NOT(ISERROR(SEARCH("1HE",AL338)))</formula>
    </cfRule>
    <cfRule type="containsText" dxfId="24977" priority="41847" stopIfTrue="1" operator="containsText" text="MINA">
      <formula>NOT(ISERROR(SEARCH("MINA",AL338)))</formula>
    </cfRule>
    <cfRule type="containsText" dxfId="24976" priority="41848" stopIfTrue="1" operator="containsText" text="8TD">
      <formula>NOT(ISERROR(SEARCH("8TD",AL338)))</formula>
    </cfRule>
  </conditionalFormatting>
  <conditionalFormatting sqref="AL338">
    <cfRule type="containsText" dxfId="24975" priority="41831" stopIfTrue="1" operator="containsText" text="8TDT">
      <formula>NOT(ISERROR(SEARCH("8TDT",AL338)))</formula>
    </cfRule>
  </conditionalFormatting>
  <conditionalFormatting sqref="AE338">
    <cfRule type="containsText" dxfId="24974" priority="41814" stopIfTrue="1" operator="containsText" text="VAC">
      <formula>NOT(ISERROR(SEARCH("VAC",AE338)))</formula>
    </cfRule>
    <cfRule type="containsText" priority="41815" stopIfTrue="1" operator="containsText" text="0">
      <formula>NOT(ISERROR(SEARCH("0",AE338)))</formula>
    </cfRule>
    <cfRule type="containsText" dxfId="24973" priority="41816" stopIfTrue="1" operator="containsText" text="S">
      <formula>NOT(ISERROR(SEARCH("S",AE338)))</formula>
    </cfRule>
    <cfRule type="containsText" dxfId="24972" priority="41817" stopIfTrue="1" operator="containsText" text="F">
      <formula>NOT(ISERROR(SEARCH("F",AE338)))</formula>
    </cfRule>
    <cfRule type="containsText" dxfId="24971" priority="41818" stopIfTrue="1" operator="containsText" text="P">
      <formula>NOT(ISERROR(SEARCH("P",AE338)))</formula>
    </cfRule>
    <cfRule type="containsText" dxfId="24970" priority="41819" stopIfTrue="1" operator="containsText" text="LNP">
      <formula>NOT(ISERROR(SEARCH("LNP",AE338)))</formula>
    </cfRule>
    <cfRule type="containsText" dxfId="24969" priority="41820" stopIfTrue="1" operator="containsText" text="DM">
      <formula>NOT(ISERROR(SEARCH("DM",AE338)))</formula>
    </cfRule>
    <cfRule type="containsText" dxfId="24968" priority="41821" stopIfTrue="1" operator="containsText" text="5DOM">
      <formula>NOT(ISERROR(SEARCH("5DOM",AE338)))</formula>
    </cfRule>
    <cfRule type="containsText" dxfId="24967" priority="41822" stopIfTrue="1" operator="containsText" text="DOM">
      <formula>NOT(ISERROR(SEARCH("DOM",AE338)))</formula>
    </cfRule>
    <cfRule type="containsText" dxfId="24966" priority="41823" stopIfTrue="1" operator="containsText" text="DLP">
      <formula>NOT(ISERROR(SEARCH("DLP",AE338)))</formula>
    </cfRule>
    <cfRule type="containsText" dxfId="24965" priority="41824" stopIfTrue="1" operator="containsText" text="5HE">
      <formula>NOT(ISERROR(SEARCH("5HE",AE338)))</formula>
    </cfRule>
    <cfRule type="containsText" dxfId="24964" priority="41825" stopIfTrue="1" operator="containsText" text="4HE">
      <formula>NOT(ISERROR(SEARCH("4HE",AE338)))</formula>
    </cfRule>
    <cfRule type="containsText" dxfId="24963" priority="41826" stopIfTrue="1" operator="containsText" text="3HE">
      <formula>NOT(ISERROR(SEARCH("3HE",AE338)))</formula>
    </cfRule>
    <cfRule type="containsText" dxfId="24962" priority="41827" stopIfTrue="1" operator="containsText" text="2HE">
      <formula>NOT(ISERROR(SEARCH("2HE",AE338)))</formula>
    </cfRule>
    <cfRule type="containsText" dxfId="24961" priority="41828" stopIfTrue="1" operator="containsText" text="1HE">
      <formula>NOT(ISERROR(SEARCH("1HE",AE338)))</formula>
    </cfRule>
    <cfRule type="containsText" dxfId="24960" priority="41829" stopIfTrue="1" operator="containsText" text="MINA">
      <formula>NOT(ISERROR(SEARCH("MINA",AE338)))</formula>
    </cfRule>
    <cfRule type="containsText" dxfId="24959" priority="41830" stopIfTrue="1" operator="containsText" text="8TD">
      <formula>NOT(ISERROR(SEARCH("8TD",AE338)))</formula>
    </cfRule>
  </conditionalFormatting>
  <conditionalFormatting sqref="AE338">
    <cfRule type="containsText" dxfId="24958" priority="41813" stopIfTrue="1" operator="containsText" text="8TDT">
      <formula>NOT(ISERROR(SEARCH("8TDT",AE338)))</formula>
    </cfRule>
  </conditionalFormatting>
  <conditionalFormatting sqref="AE338">
    <cfRule type="containsText" dxfId="24957" priority="41796" stopIfTrue="1" operator="containsText" text="VAC">
      <formula>NOT(ISERROR(SEARCH("VAC",AE338)))</formula>
    </cfRule>
    <cfRule type="containsText" priority="41797" stopIfTrue="1" operator="containsText" text="0">
      <formula>NOT(ISERROR(SEARCH("0",AE338)))</formula>
    </cfRule>
    <cfRule type="containsText" dxfId="24956" priority="41798" stopIfTrue="1" operator="containsText" text="S">
      <formula>NOT(ISERROR(SEARCH("S",AE338)))</formula>
    </cfRule>
    <cfRule type="containsText" dxfId="24955" priority="41799" stopIfTrue="1" operator="containsText" text="F">
      <formula>NOT(ISERROR(SEARCH("F",AE338)))</formula>
    </cfRule>
    <cfRule type="containsText" dxfId="24954" priority="41800" stopIfTrue="1" operator="containsText" text="P">
      <formula>NOT(ISERROR(SEARCH("P",AE338)))</formula>
    </cfRule>
    <cfRule type="containsText" dxfId="24953" priority="41801" stopIfTrue="1" operator="containsText" text="LNP">
      <formula>NOT(ISERROR(SEARCH("LNP",AE338)))</formula>
    </cfRule>
    <cfRule type="containsText" dxfId="24952" priority="41802" stopIfTrue="1" operator="containsText" text="DM">
      <formula>NOT(ISERROR(SEARCH("DM",AE338)))</formula>
    </cfRule>
    <cfRule type="containsText" dxfId="24951" priority="41803" stopIfTrue="1" operator="containsText" text="5DOM">
      <formula>NOT(ISERROR(SEARCH("5DOM",AE338)))</formula>
    </cfRule>
    <cfRule type="containsText" dxfId="24950" priority="41804" stopIfTrue="1" operator="containsText" text="DOM">
      <formula>NOT(ISERROR(SEARCH("DOM",AE338)))</formula>
    </cfRule>
    <cfRule type="containsText" dxfId="24949" priority="41805" stopIfTrue="1" operator="containsText" text="DLP">
      <formula>NOT(ISERROR(SEARCH("DLP",AE338)))</formula>
    </cfRule>
    <cfRule type="containsText" dxfId="24948" priority="41806" stopIfTrue="1" operator="containsText" text="5HE">
      <formula>NOT(ISERROR(SEARCH("5HE",AE338)))</formula>
    </cfRule>
    <cfRule type="containsText" dxfId="24947" priority="41807" stopIfTrue="1" operator="containsText" text="4HE">
      <formula>NOT(ISERROR(SEARCH("4HE",AE338)))</formula>
    </cfRule>
    <cfRule type="containsText" dxfId="24946" priority="41808" stopIfTrue="1" operator="containsText" text="3HE">
      <formula>NOT(ISERROR(SEARCH("3HE",AE338)))</formula>
    </cfRule>
    <cfRule type="containsText" dxfId="24945" priority="41809" stopIfTrue="1" operator="containsText" text="2HE">
      <formula>NOT(ISERROR(SEARCH("2HE",AE338)))</formula>
    </cfRule>
    <cfRule type="containsText" dxfId="24944" priority="41810" stopIfTrue="1" operator="containsText" text="1HE">
      <formula>NOT(ISERROR(SEARCH("1HE",AE338)))</formula>
    </cfRule>
    <cfRule type="containsText" dxfId="24943" priority="41811" stopIfTrue="1" operator="containsText" text="MINA">
      <formula>NOT(ISERROR(SEARCH("MINA",AE338)))</formula>
    </cfRule>
    <cfRule type="containsText" dxfId="24942" priority="41812" stopIfTrue="1" operator="containsText" text="8TD">
      <formula>NOT(ISERROR(SEARCH("8TD",AE338)))</formula>
    </cfRule>
  </conditionalFormatting>
  <conditionalFormatting sqref="AE338">
    <cfRule type="containsText" dxfId="24941" priority="41795" stopIfTrue="1" operator="containsText" text="8TDT">
      <formula>NOT(ISERROR(SEARCH("8TDT",AE338)))</formula>
    </cfRule>
  </conditionalFormatting>
  <conditionalFormatting sqref="X338">
    <cfRule type="containsText" dxfId="24940" priority="41778" stopIfTrue="1" operator="containsText" text="VAC">
      <formula>NOT(ISERROR(SEARCH("VAC",X338)))</formula>
    </cfRule>
    <cfRule type="containsText" priority="41779" stopIfTrue="1" operator="containsText" text="0">
      <formula>NOT(ISERROR(SEARCH("0",X338)))</formula>
    </cfRule>
    <cfRule type="containsText" dxfId="24939" priority="41780" stopIfTrue="1" operator="containsText" text="S">
      <formula>NOT(ISERROR(SEARCH("S",X338)))</formula>
    </cfRule>
    <cfRule type="containsText" dxfId="24938" priority="41781" stopIfTrue="1" operator="containsText" text="F">
      <formula>NOT(ISERROR(SEARCH("F",X338)))</formula>
    </cfRule>
    <cfRule type="containsText" dxfId="24937" priority="41782" stopIfTrue="1" operator="containsText" text="P">
      <formula>NOT(ISERROR(SEARCH("P",X338)))</formula>
    </cfRule>
    <cfRule type="containsText" dxfId="24936" priority="41783" stopIfTrue="1" operator="containsText" text="LNP">
      <formula>NOT(ISERROR(SEARCH("LNP",X338)))</formula>
    </cfRule>
    <cfRule type="containsText" dxfId="24935" priority="41784" stopIfTrue="1" operator="containsText" text="DM">
      <formula>NOT(ISERROR(SEARCH("DM",X338)))</formula>
    </cfRule>
    <cfRule type="containsText" dxfId="24934" priority="41785" stopIfTrue="1" operator="containsText" text="5DOM">
      <formula>NOT(ISERROR(SEARCH("5DOM",X338)))</formula>
    </cfRule>
    <cfRule type="containsText" dxfId="24933" priority="41786" stopIfTrue="1" operator="containsText" text="DOM">
      <formula>NOT(ISERROR(SEARCH("DOM",X338)))</formula>
    </cfRule>
    <cfRule type="containsText" dxfId="24932" priority="41787" stopIfTrue="1" operator="containsText" text="DLP">
      <formula>NOT(ISERROR(SEARCH("DLP",X338)))</formula>
    </cfRule>
    <cfRule type="containsText" dxfId="24931" priority="41788" stopIfTrue="1" operator="containsText" text="5HE">
      <formula>NOT(ISERROR(SEARCH("5HE",X338)))</formula>
    </cfRule>
    <cfRule type="containsText" dxfId="24930" priority="41789" stopIfTrue="1" operator="containsText" text="4HE">
      <formula>NOT(ISERROR(SEARCH("4HE",X338)))</formula>
    </cfRule>
    <cfRule type="containsText" dxfId="24929" priority="41790" stopIfTrue="1" operator="containsText" text="3HE">
      <formula>NOT(ISERROR(SEARCH("3HE",X338)))</formula>
    </cfRule>
    <cfRule type="containsText" dxfId="24928" priority="41791" stopIfTrue="1" operator="containsText" text="2HE">
      <formula>NOT(ISERROR(SEARCH("2HE",X338)))</formula>
    </cfRule>
    <cfRule type="containsText" dxfId="24927" priority="41792" stopIfTrue="1" operator="containsText" text="1HE">
      <formula>NOT(ISERROR(SEARCH("1HE",X338)))</formula>
    </cfRule>
    <cfRule type="containsText" dxfId="24926" priority="41793" stopIfTrue="1" operator="containsText" text="MINA">
      <formula>NOT(ISERROR(SEARCH("MINA",X338)))</formula>
    </cfRule>
    <cfRule type="containsText" dxfId="24925" priority="41794" stopIfTrue="1" operator="containsText" text="8TD">
      <formula>NOT(ISERROR(SEARCH("8TD",X338)))</formula>
    </cfRule>
  </conditionalFormatting>
  <conditionalFormatting sqref="X338">
    <cfRule type="containsText" dxfId="24924" priority="41777" stopIfTrue="1" operator="containsText" text="8TDT">
      <formula>NOT(ISERROR(SEARCH("8TDT",X338)))</formula>
    </cfRule>
  </conditionalFormatting>
  <conditionalFormatting sqref="R309">
    <cfRule type="containsText" dxfId="24923" priority="41760" stopIfTrue="1" operator="containsText" text="VAC">
      <formula>NOT(ISERROR(SEARCH("VAC",R309)))</formula>
    </cfRule>
    <cfRule type="containsText" priority="41761" stopIfTrue="1" operator="containsText" text="0">
      <formula>NOT(ISERROR(SEARCH("0",R309)))</formula>
    </cfRule>
    <cfRule type="containsText" dxfId="24922" priority="41762" stopIfTrue="1" operator="containsText" text="S">
      <formula>NOT(ISERROR(SEARCH("S",R309)))</formula>
    </cfRule>
    <cfRule type="containsText" dxfId="24921" priority="41763" stopIfTrue="1" operator="containsText" text="F">
      <formula>NOT(ISERROR(SEARCH("F",R309)))</formula>
    </cfRule>
    <cfRule type="containsText" dxfId="24920" priority="41764" stopIfTrue="1" operator="containsText" text="P">
      <formula>NOT(ISERROR(SEARCH("P",R309)))</formula>
    </cfRule>
    <cfRule type="containsText" dxfId="24919" priority="41765" stopIfTrue="1" operator="containsText" text="LNP">
      <formula>NOT(ISERROR(SEARCH("LNP",R309)))</formula>
    </cfRule>
    <cfRule type="containsText" dxfId="24918" priority="41766" stopIfTrue="1" operator="containsText" text="DM">
      <formula>NOT(ISERROR(SEARCH("DM",R309)))</formula>
    </cfRule>
    <cfRule type="containsText" dxfId="24917" priority="41767" stopIfTrue="1" operator="containsText" text="5DOM">
      <formula>NOT(ISERROR(SEARCH("5DOM",R309)))</formula>
    </cfRule>
    <cfRule type="containsText" dxfId="24916" priority="41768" stopIfTrue="1" operator="containsText" text="DOM">
      <formula>NOT(ISERROR(SEARCH("DOM",R309)))</formula>
    </cfRule>
    <cfRule type="containsText" dxfId="24915" priority="41769" stopIfTrue="1" operator="containsText" text="DLP">
      <formula>NOT(ISERROR(SEARCH("DLP",R309)))</formula>
    </cfRule>
    <cfRule type="containsText" dxfId="24914" priority="41770" stopIfTrue="1" operator="containsText" text="5HE">
      <formula>NOT(ISERROR(SEARCH("5HE",R309)))</formula>
    </cfRule>
    <cfRule type="containsText" dxfId="24913" priority="41771" stopIfTrue="1" operator="containsText" text="4HE">
      <formula>NOT(ISERROR(SEARCH("4HE",R309)))</formula>
    </cfRule>
    <cfRule type="containsText" dxfId="24912" priority="41772" stopIfTrue="1" operator="containsText" text="3HE">
      <formula>NOT(ISERROR(SEARCH("3HE",R309)))</formula>
    </cfRule>
    <cfRule type="containsText" dxfId="24911" priority="41773" stopIfTrue="1" operator="containsText" text="2HE">
      <formula>NOT(ISERROR(SEARCH("2HE",R309)))</formula>
    </cfRule>
    <cfRule type="containsText" dxfId="24910" priority="41774" stopIfTrue="1" operator="containsText" text="1HE">
      <formula>NOT(ISERROR(SEARCH("1HE",R309)))</formula>
    </cfRule>
    <cfRule type="containsText" dxfId="24909" priority="41775" stopIfTrue="1" operator="containsText" text="MINA">
      <formula>NOT(ISERROR(SEARCH("MINA",R309)))</formula>
    </cfRule>
    <cfRule type="containsText" dxfId="24908" priority="41776" stopIfTrue="1" operator="containsText" text="8TD">
      <formula>NOT(ISERROR(SEARCH("8TD",R309)))</formula>
    </cfRule>
  </conditionalFormatting>
  <conditionalFormatting sqref="R309">
    <cfRule type="containsText" dxfId="24907" priority="41759" stopIfTrue="1" operator="containsText" text="8TDT">
      <formula>NOT(ISERROR(SEARCH("8TDT",R309)))</formula>
    </cfRule>
  </conditionalFormatting>
  <conditionalFormatting sqref="R315">
    <cfRule type="containsText" dxfId="24906" priority="41742" stopIfTrue="1" operator="containsText" text="VAC">
      <formula>NOT(ISERROR(SEARCH("VAC",R315)))</formula>
    </cfRule>
    <cfRule type="containsText" priority="41743" stopIfTrue="1" operator="containsText" text="0">
      <formula>NOT(ISERROR(SEARCH("0",R315)))</formula>
    </cfRule>
    <cfRule type="containsText" dxfId="24905" priority="41744" stopIfTrue="1" operator="containsText" text="S">
      <formula>NOT(ISERROR(SEARCH("S",R315)))</formula>
    </cfRule>
    <cfRule type="containsText" dxfId="24904" priority="41745" stopIfTrue="1" operator="containsText" text="F">
      <formula>NOT(ISERROR(SEARCH("F",R315)))</formula>
    </cfRule>
    <cfRule type="containsText" dxfId="24903" priority="41746" stopIfTrue="1" operator="containsText" text="P">
      <formula>NOT(ISERROR(SEARCH("P",R315)))</formula>
    </cfRule>
    <cfRule type="containsText" dxfId="24902" priority="41747" stopIfTrue="1" operator="containsText" text="LNP">
      <formula>NOT(ISERROR(SEARCH("LNP",R315)))</formula>
    </cfRule>
    <cfRule type="containsText" dxfId="24901" priority="41748" stopIfTrue="1" operator="containsText" text="DM">
      <formula>NOT(ISERROR(SEARCH("DM",R315)))</formula>
    </cfRule>
    <cfRule type="containsText" dxfId="24900" priority="41749" stopIfTrue="1" operator="containsText" text="5DOM">
      <formula>NOT(ISERROR(SEARCH("5DOM",R315)))</formula>
    </cfRule>
    <cfRule type="containsText" dxfId="24899" priority="41750" stopIfTrue="1" operator="containsText" text="DOM">
      <formula>NOT(ISERROR(SEARCH("DOM",R315)))</formula>
    </cfRule>
    <cfRule type="containsText" dxfId="24898" priority="41751" stopIfTrue="1" operator="containsText" text="DLP">
      <formula>NOT(ISERROR(SEARCH("DLP",R315)))</formula>
    </cfRule>
    <cfRule type="containsText" dxfId="24897" priority="41752" stopIfTrue="1" operator="containsText" text="5HE">
      <formula>NOT(ISERROR(SEARCH("5HE",R315)))</formula>
    </cfRule>
    <cfRule type="containsText" dxfId="24896" priority="41753" stopIfTrue="1" operator="containsText" text="4HE">
      <formula>NOT(ISERROR(SEARCH("4HE",R315)))</formula>
    </cfRule>
    <cfRule type="containsText" dxfId="24895" priority="41754" stopIfTrue="1" operator="containsText" text="3HE">
      <formula>NOT(ISERROR(SEARCH("3HE",R315)))</formula>
    </cfRule>
    <cfRule type="containsText" dxfId="24894" priority="41755" stopIfTrue="1" operator="containsText" text="2HE">
      <formula>NOT(ISERROR(SEARCH("2HE",R315)))</formula>
    </cfRule>
    <cfRule type="containsText" dxfId="24893" priority="41756" stopIfTrue="1" operator="containsText" text="1HE">
      <formula>NOT(ISERROR(SEARCH("1HE",R315)))</formula>
    </cfRule>
    <cfRule type="containsText" dxfId="24892" priority="41757" stopIfTrue="1" operator="containsText" text="MINA">
      <formula>NOT(ISERROR(SEARCH("MINA",R315)))</formula>
    </cfRule>
    <cfRule type="containsText" dxfId="24891" priority="41758" stopIfTrue="1" operator="containsText" text="8TD">
      <formula>NOT(ISERROR(SEARCH("8TD",R315)))</formula>
    </cfRule>
  </conditionalFormatting>
  <conditionalFormatting sqref="R315">
    <cfRule type="containsText" dxfId="24890" priority="41741" stopIfTrue="1" operator="containsText" text="8TDT">
      <formula>NOT(ISERROR(SEARCH("8TDT",R315)))</formula>
    </cfRule>
  </conditionalFormatting>
  <conditionalFormatting sqref="AB339">
    <cfRule type="containsText" dxfId="24889" priority="41689" stopIfTrue="1" operator="containsText" text="VAC">
      <formula>NOT(ISERROR(SEARCH("VAC",AB339)))</formula>
    </cfRule>
    <cfRule type="containsText" priority="41690" stopIfTrue="1" operator="containsText" text="0">
      <formula>NOT(ISERROR(SEARCH("0",AB339)))</formula>
    </cfRule>
    <cfRule type="containsText" dxfId="24888" priority="41691" stopIfTrue="1" operator="containsText" text="S">
      <formula>NOT(ISERROR(SEARCH("S",AB339)))</formula>
    </cfRule>
    <cfRule type="containsText" dxfId="24887" priority="41692" stopIfTrue="1" operator="containsText" text="F">
      <formula>NOT(ISERROR(SEARCH("F",AB339)))</formula>
    </cfRule>
    <cfRule type="containsText" dxfId="24886" priority="41693" stopIfTrue="1" operator="containsText" text="P">
      <formula>NOT(ISERROR(SEARCH("P",AB339)))</formula>
    </cfRule>
    <cfRule type="containsText" dxfId="24885" priority="41694" stopIfTrue="1" operator="containsText" text="LNP">
      <formula>NOT(ISERROR(SEARCH("LNP",AB339)))</formula>
    </cfRule>
    <cfRule type="containsText" dxfId="24884" priority="41695" stopIfTrue="1" operator="containsText" text="DM">
      <formula>NOT(ISERROR(SEARCH("DM",AB339)))</formula>
    </cfRule>
    <cfRule type="containsText" dxfId="24883" priority="41696" stopIfTrue="1" operator="containsText" text="5DOM">
      <formula>NOT(ISERROR(SEARCH("5DOM",AB339)))</formula>
    </cfRule>
    <cfRule type="containsText" dxfId="24882" priority="41697" stopIfTrue="1" operator="containsText" text="DOM">
      <formula>NOT(ISERROR(SEARCH("DOM",AB339)))</formula>
    </cfRule>
    <cfRule type="containsText" dxfId="24881" priority="41698" stopIfTrue="1" operator="containsText" text="DLP">
      <formula>NOT(ISERROR(SEARCH("DLP",AB339)))</formula>
    </cfRule>
    <cfRule type="containsText" dxfId="24880" priority="41699" stopIfTrue="1" operator="containsText" text="5HE">
      <formula>NOT(ISERROR(SEARCH("5HE",AB339)))</formula>
    </cfRule>
    <cfRule type="containsText" dxfId="24879" priority="41700" stopIfTrue="1" operator="containsText" text="4HE">
      <formula>NOT(ISERROR(SEARCH("4HE",AB339)))</formula>
    </cfRule>
    <cfRule type="containsText" dxfId="24878" priority="41701" stopIfTrue="1" operator="containsText" text="3HE">
      <formula>NOT(ISERROR(SEARCH("3HE",AB339)))</formula>
    </cfRule>
    <cfRule type="containsText" dxfId="24877" priority="41702" stopIfTrue="1" operator="containsText" text="2HE">
      <formula>NOT(ISERROR(SEARCH("2HE",AB339)))</formula>
    </cfRule>
    <cfRule type="containsText" dxfId="24876" priority="41703" stopIfTrue="1" operator="containsText" text="1HE">
      <formula>NOT(ISERROR(SEARCH("1HE",AB339)))</formula>
    </cfRule>
    <cfRule type="containsText" dxfId="24875" priority="41704" stopIfTrue="1" operator="containsText" text="MINA">
      <formula>NOT(ISERROR(SEARCH("MINA",AB339)))</formula>
    </cfRule>
    <cfRule type="containsText" dxfId="24874" priority="41705" stopIfTrue="1" operator="containsText" text="8TD">
      <formula>NOT(ISERROR(SEARCH("8TD",AB339)))</formula>
    </cfRule>
  </conditionalFormatting>
  <conditionalFormatting sqref="AB339">
    <cfRule type="containsText" dxfId="24873" priority="41672" stopIfTrue="1" operator="containsText" text="VAC">
      <formula>NOT(ISERROR(SEARCH("VAC",AB339)))</formula>
    </cfRule>
    <cfRule type="containsText" priority="41673" stopIfTrue="1" operator="containsText" text="0">
      <formula>NOT(ISERROR(SEARCH("0",AB339)))</formula>
    </cfRule>
    <cfRule type="containsText" dxfId="24872" priority="41674" stopIfTrue="1" operator="containsText" text="S">
      <formula>NOT(ISERROR(SEARCH("S",AB339)))</formula>
    </cfRule>
    <cfRule type="containsText" dxfId="24871" priority="41675" stopIfTrue="1" operator="containsText" text="F">
      <formula>NOT(ISERROR(SEARCH("F",AB339)))</formula>
    </cfRule>
    <cfRule type="containsText" dxfId="24870" priority="41676" stopIfTrue="1" operator="containsText" text="P">
      <formula>NOT(ISERROR(SEARCH("P",AB339)))</formula>
    </cfRule>
    <cfRule type="containsText" dxfId="24869" priority="41677" stopIfTrue="1" operator="containsText" text="LNP">
      <formula>NOT(ISERROR(SEARCH("LNP",AB339)))</formula>
    </cfRule>
    <cfRule type="containsText" dxfId="24868" priority="41678" stopIfTrue="1" operator="containsText" text="DM">
      <formula>NOT(ISERROR(SEARCH("DM",AB339)))</formula>
    </cfRule>
    <cfRule type="containsText" dxfId="24867" priority="41679" stopIfTrue="1" operator="containsText" text="5DOM">
      <formula>NOT(ISERROR(SEARCH("5DOM",AB339)))</formula>
    </cfRule>
    <cfRule type="containsText" dxfId="24866" priority="41680" stopIfTrue="1" operator="containsText" text="DOM">
      <formula>NOT(ISERROR(SEARCH("DOM",AB339)))</formula>
    </cfRule>
    <cfRule type="containsText" dxfId="24865" priority="41681" stopIfTrue="1" operator="containsText" text="DLP">
      <formula>NOT(ISERROR(SEARCH("DLP",AB339)))</formula>
    </cfRule>
    <cfRule type="containsText" dxfId="24864" priority="41682" stopIfTrue="1" operator="containsText" text="5HE">
      <formula>NOT(ISERROR(SEARCH("5HE",AB339)))</formula>
    </cfRule>
    <cfRule type="containsText" dxfId="24863" priority="41683" stopIfTrue="1" operator="containsText" text="4HE">
      <formula>NOT(ISERROR(SEARCH("4HE",AB339)))</formula>
    </cfRule>
    <cfRule type="containsText" dxfId="24862" priority="41684" stopIfTrue="1" operator="containsText" text="3HE">
      <formula>NOT(ISERROR(SEARCH("3HE",AB339)))</formula>
    </cfRule>
    <cfRule type="containsText" dxfId="24861" priority="41685" stopIfTrue="1" operator="containsText" text="2HE">
      <formula>NOT(ISERROR(SEARCH("2HE",AB339)))</formula>
    </cfRule>
    <cfRule type="containsText" dxfId="24860" priority="41686" stopIfTrue="1" operator="containsText" text="1HE">
      <formula>NOT(ISERROR(SEARCH("1HE",AB339)))</formula>
    </cfRule>
    <cfRule type="containsText" dxfId="24859" priority="41687" stopIfTrue="1" operator="containsText" text="MINA">
      <formula>NOT(ISERROR(SEARCH("MINA",AB339)))</formula>
    </cfRule>
    <cfRule type="containsText" dxfId="24858" priority="41688" stopIfTrue="1" operator="containsText" text="8TD">
      <formula>NOT(ISERROR(SEARCH("8TD",AB339)))</formula>
    </cfRule>
  </conditionalFormatting>
  <conditionalFormatting sqref="AB339">
    <cfRule type="containsText" dxfId="24857" priority="41671" stopIfTrue="1" operator="containsText" text="8TDT">
      <formula>NOT(ISERROR(SEARCH("8TDT",AB339)))</formula>
    </cfRule>
  </conditionalFormatting>
  <conditionalFormatting sqref="N206:R206">
    <cfRule type="containsText" dxfId="24856" priority="41600" stopIfTrue="1" operator="containsText" text="VAC">
      <formula>NOT(ISERROR(SEARCH("VAC",N206)))</formula>
    </cfRule>
    <cfRule type="containsText" priority="41601" stopIfTrue="1" operator="containsText" text="0">
      <formula>NOT(ISERROR(SEARCH("0",N206)))</formula>
    </cfRule>
    <cfRule type="containsText" dxfId="24855" priority="41602" stopIfTrue="1" operator="containsText" text="S">
      <formula>NOT(ISERROR(SEARCH("S",N206)))</formula>
    </cfRule>
    <cfRule type="containsText" dxfId="24854" priority="41603" stopIfTrue="1" operator="containsText" text="F">
      <formula>NOT(ISERROR(SEARCH("F",N206)))</formula>
    </cfRule>
    <cfRule type="containsText" dxfId="24853" priority="41604" stopIfTrue="1" operator="containsText" text="P">
      <formula>NOT(ISERROR(SEARCH("P",N206)))</formula>
    </cfRule>
    <cfRule type="containsText" dxfId="24852" priority="41605" stopIfTrue="1" operator="containsText" text="LNP">
      <formula>NOT(ISERROR(SEARCH("LNP",N206)))</formula>
    </cfRule>
    <cfRule type="containsText" dxfId="24851" priority="41606" stopIfTrue="1" operator="containsText" text="DM">
      <formula>NOT(ISERROR(SEARCH("DM",N206)))</formula>
    </cfRule>
    <cfRule type="containsText" dxfId="24850" priority="41607" stopIfTrue="1" operator="containsText" text="5DOM">
      <formula>NOT(ISERROR(SEARCH("5DOM",N206)))</formula>
    </cfRule>
    <cfRule type="containsText" dxfId="24849" priority="41608" stopIfTrue="1" operator="containsText" text="DOM">
      <formula>NOT(ISERROR(SEARCH("DOM",N206)))</formula>
    </cfRule>
    <cfRule type="containsText" dxfId="24848" priority="41609" stopIfTrue="1" operator="containsText" text="DLP">
      <formula>NOT(ISERROR(SEARCH("DLP",N206)))</formula>
    </cfRule>
    <cfRule type="containsText" dxfId="24847" priority="41610" stopIfTrue="1" operator="containsText" text="5HE">
      <formula>NOT(ISERROR(SEARCH("5HE",N206)))</formula>
    </cfRule>
    <cfRule type="containsText" dxfId="24846" priority="41611" stopIfTrue="1" operator="containsText" text="4HE">
      <formula>NOT(ISERROR(SEARCH("4HE",N206)))</formula>
    </cfRule>
    <cfRule type="containsText" dxfId="24845" priority="41612" stopIfTrue="1" operator="containsText" text="3HE">
      <formula>NOT(ISERROR(SEARCH("3HE",N206)))</formula>
    </cfRule>
    <cfRule type="containsText" dxfId="24844" priority="41613" stopIfTrue="1" operator="containsText" text="2HE">
      <formula>NOT(ISERROR(SEARCH("2HE",N206)))</formula>
    </cfRule>
    <cfRule type="containsText" dxfId="24843" priority="41614" stopIfTrue="1" operator="containsText" text="1HE">
      <formula>NOT(ISERROR(SEARCH("1HE",N206)))</formula>
    </cfRule>
    <cfRule type="containsText" dxfId="24842" priority="41615" stopIfTrue="1" operator="containsText" text="MINA">
      <formula>NOT(ISERROR(SEARCH("MINA",N206)))</formula>
    </cfRule>
    <cfRule type="containsText" dxfId="24841" priority="41616" stopIfTrue="1" operator="containsText" text="8TD">
      <formula>NOT(ISERROR(SEARCH("8TD",N206)))</formula>
    </cfRule>
  </conditionalFormatting>
  <conditionalFormatting sqref="N206:R206">
    <cfRule type="containsText" dxfId="24840" priority="41599" stopIfTrue="1" operator="containsText" text="8TDT">
      <formula>NOT(ISERROR(SEARCH("8TDT",N206)))</formula>
    </cfRule>
  </conditionalFormatting>
  <conditionalFormatting sqref="AI330">
    <cfRule type="containsText" dxfId="24839" priority="41420" stopIfTrue="1" operator="containsText" text="VAC">
      <formula>NOT(ISERROR(SEARCH("VAC",AI330)))</formula>
    </cfRule>
    <cfRule type="containsText" priority="41421" stopIfTrue="1" operator="containsText" text="0">
      <formula>NOT(ISERROR(SEARCH("0",AI330)))</formula>
    </cfRule>
    <cfRule type="containsText" dxfId="24838" priority="41422" stopIfTrue="1" operator="containsText" text="S">
      <formula>NOT(ISERROR(SEARCH("S",AI330)))</formula>
    </cfRule>
    <cfRule type="containsText" dxfId="24837" priority="41423" stopIfTrue="1" operator="containsText" text="F">
      <formula>NOT(ISERROR(SEARCH("F",AI330)))</formula>
    </cfRule>
    <cfRule type="containsText" dxfId="24836" priority="41424" stopIfTrue="1" operator="containsText" text="P">
      <formula>NOT(ISERROR(SEARCH("P",AI330)))</formula>
    </cfRule>
    <cfRule type="containsText" dxfId="24835" priority="41425" stopIfTrue="1" operator="containsText" text="LNP">
      <formula>NOT(ISERROR(SEARCH("LNP",AI330)))</formula>
    </cfRule>
    <cfRule type="containsText" dxfId="24834" priority="41426" stopIfTrue="1" operator="containsText" text="DM">
      <formula>NOT(ISERROR(SEARCH("DM",AI330)))</formula>
    </cfRule>
    <cfRule type="containsText" dxfId="24833" priority="41427" stopIfTrue="1" operator="containsText" text="5DOM">
      <formula>NOT(ISERROR(SEARCH("5DOM",AI330)))</formula>
    </cfRule>
    <cfRule type="containsText" dxfId="24832" priority="41428" stopIfTrue="1" operator="containsText" text="DOM">
      <formula>NOT(ISERROR(SEARCH("DOM",AI330)))</formula>
    </cfRule>
    <cfRule type="containsText" dxfId="24831" priority="41429" stopIfTrue="1" operator="containsText" text="DLP">
      <formula>NOT(ISERROR(SEARCH("DLP",AI330)))</formula>
    </cfRule>
    <cfRule type="containsText" dxfId="24830" priority="41430" stopIfTrue="1" operator="containsText" text="5HE">
      <formula>NOT(ISERROR(SEARCH("5HE",AI330)))</formula>
    </cfRule>
    <cfRule type="containsText" dxfId="24829" priority="41431" stopIfTrue="1" operator="containsText" text="4HE">
      <formula>NOT(ISERROR(SEARCH("4HE",AI330)))</formula>
    </cfRule>
    <cfRule type="containsText" dxfId="24828" priority="41432" stopIfTrue="1" operator="containsText" text="3HE">
      <formula>NOT(ISERROR(SEARCH("3HE",AI330)))</formula>
    </cfRule>
    <cfRule type="containsText" dxfId="24827" priority="41433" stopIfTrue="1" operator="containsText" text="2HE">
      <formula>NOT(ISERROR(SEARCH("2HE",AI330)))</formula>
    </cfRule>
    <cfRule type="containsText" dxfId="24826" priority="41434" stopIfTrue="1" operator="containsText" text="1HE">
      <formula>NOT(ISERROR(SEARCH("1HE",AI330)))</formula>
    </cfRule>
    <cfRule type="containsText" dxfId="24825" priority="41435" stopIfTrue="1" operator="containsText" text="MINA">
      <formula>NOT(ISERROR(SEARCH("MINA",AI330)))</formula>
    </cfRule>
    <cfRule type="containsText" dxfId="24824" priority="41436" stopIfTrue="1" operator="containsText" text="8TD">
      <formula>NOT(ISERROR(SEARCH("8TD",AI330)))</formula>
    </cfRule>
  </conditionalFormatting>
  <conditionalFormatting sqref="AI330">
    <cfRule type="containsText" dxfId="24823" priority="41419" stopIfTrue="1" operator="containsText" text="8TDT">
      <formula>NOT(ISERROR(SEARCH("8TDT",AI330)))</formula>
    </cfRule>
  </conditionalFormatting>
  <conditionalFormatting sqref="AI314">
    <cfRule type="containsText" dxfId="24822" priority="41330" stopIfTrue="1" operator="containsText" text="VAC">
      <formula>NOT(ISERROR(SEARCH("VAC",AI314)))</formula>
    </cfRule>
    <cfRule type="containsText" priority="41331" stopIfTrue="1" operator="containsText" text="0">
      <formula>NOT(ISERROR(SEARCH("0",AI314)))</formula>
    </cfRule>
    <cfRule type="containsText" dxfId="24821" priority="41332" stopIfTrue="1" operator="containsText" text="S">
      <formula>NOT(ISERROR(SEARCH("S",AI314)))</formula>
    </cfRule>
    <cfRule type="containsText" dxfId="24820" priority="41333" stopIfTrue="1" operator="containsText" text="F">
      <formula>NOT(ISERROR(SEARCH("F",AI314)))</formula>
    </cfRule>
    <cfRule type="containsText" dxfId="24819" priority="41334" stopIfTrue="1" operator="containsText" text="P">
      <formula>NOT(ISERROR(SEARCH("P",AI314)))</formula>
    </cfRule>
    <cfRule type="containsText" dxfId="24818" priority="41335" stopIfTrue="1" operator="containsText" text="LNP">
      <formula>NOT(ISERROR(SEARCH("LNP",AI314)))</formula>
    </cfRule>
    <cfRule type="containsText" dxfId="24817" priority="41336" stopIfTrue="1" operator="containsText" text="DM">
      <formula>NOT(ISERROR(SEARCH("DM",AI314)))</formula>
    </cfRule>
    <cfRule type="containsText" dxfId="24816" priority="41337" stopIfTrue="1" operator="containsText" text="5DOM">
      <formula>NOT(ISERROR(SEARCH("5DOM",AI314)))</formula>
    </cfRule>
    <cfRule type="containsText" dxfId="24815" priority="41338" stopIfTrue="1" operator="containsText" text="DOM">
      <formula>NOT(ISERROR(SEARCH("DOM",AI314)))</formula>
    </cfRule>
    <cfRule type="containsText" dxfId="24814" priority="41339" stopIfTrue="1" operator="containsText" text="DLP">
      <formula>NOT(ISERROR(SEARCH("DLP",AI314)))</formula>
    </cfRule>
    <cfRule type="containsText" dxfId="24813" priority="41340" stopIfTrue="1" operator="containsText" text="5HE">
      <formula>NOT(ISERROR(SEARCH("5HE",AI314)))</formula>
    </cfRule>
    <cfRule type="containsText" dxfId="24812" priority="41341" stopIfTrue="1" operator="containsText" text="4HE">
      <formula>NOT(ISERROR(SEARCH("4HE",AI314)))</formula>
    </cfRule>
    <cfRule type="containsText" dxfId="24811" priority="41342" stopIfTrue="1" operator="containsText" text="3HE">
      <formula>NOT(ISERROR(SEARCH("3HE",AI314)))</formula>
    </cfRule>
    <cfRule type="containsText" dxfId="24810" priority="41343" stopIfTrue="1" operator="containsText" text="2HE">
      <formula>NOT(ISERROR(SEARCH("2HE",AI314)))</formula>
    </cfRule>
    <cfRule type="containsText" dxfId="24809" priority="41344" stopIfTrue="1" operator="containsText" text="1HE">
      <formula>NOT(ISERROR(SEARCH("1HE",AI314)))</formula>
    </cfRule>
    <cfRule type="containsText" dxfId="24808" priority="41345" stopIfTrue="1" operator="containsText" text="MINA">
      <formula>NOT(ISERROR(SEARCH("MINA",AI314)))</formula>
    </cfRule>
    <cfRule type="containsText" dxfId="24807" priority="41346" stopIfTrue="1" operator="containsText" text="8TD">
      <formula>NOT(ISERROR(SEARCH("8TD",AI314)))</formula>
    </cfRule>
  </conditionalFormatting>
  <conditionalFormatting sqref="AI314">
    <cfRule type="containsText" dxfId="24806" priority="41329" stopIfTrue="1" operator="containsText" text="8TDT">
      <formula>NOT(ISERROR(SEARCH("8TDT",AI314)))</formula>
    </cfRule>
  </conditionalFormatting>
  <conditionalFormatting sqref="AI244">
    <cfRule type="containsText" dxfId="24805" priority="41222" stopIfTrue="1" operator="containsText" text="VAC">
      <formula>NOT(ISERROR(SEARCH("VAC",AI244)))</formula>
    </cfRule>
    <cfRule type="containsText" priority="41223" stopIfTrue="1" operator="containsText" text="0">
      <formula>NOT(ISERROR(SEARCH("0",AI244)))</formula>
    </cfRule>
    <cfRule type="containsText" dxfId="24804" priority="41224" stopIfTrue="1" operator="containsText" text="S">
      <formula>NOT(ISERROR(SEARCH("S",AI244)))</formula>
    </cfRule>
    <cfRule type="containsText" dxfId="24803" priority="41225" stopIfTrue="1" operator="containsText" text="F">
      <formula>NOT(ISERROR(SEARCH("F",AI244)))</formula>
    </cfRule>
    <cfRule type="containsText" dxfId="24802" priority="41226" stopIfTrue="1" operator="containsText" text="P">
      <formula>NOT(ISERROR(SEARCH("P",AI244)))</formula>
    </cfRule>
    <cfRule type="containsText" dxfId="24801" priority="41227" stopIfTrue="1" operator="containsText" text="LNP">
      <formula>NOT(ISERROR(SEARCH("LNP",AI244)))</formula>
    </cfRule>
    <cfRule type="containsText" dxfId="24800" priority="41228" stopIfTrue="1" operator="containsText" text="DM">
      <formula>NOT(ISERROR(SEARCH("DM",AI244)))</formula>
    </cfRule>
    <cfRule type="containsText" dxfId="24799" priority="41229" stopIfTrue="1" operator="containsText" text="5DOM">
      <formula>NOT(ISERROR(SEARCH("5DOM",AI244)))</formula>
    </cfRule>
    <cfRule type="containsText" dxfId="24798" priority="41230" stopIfTrue="1" operator="containsText" text="DOM">
      <formula>NOT(ISERROR(SEARCH("DOM",AI244)))</formula>
    </cfRule>
    <cfRule type="containsText" dxfId="24797" priority="41231" stopIfTrue="1" operator="containsText" text="DLP">
      <formula>NOT(ISERROR(SEARCH("DLP",AI244)))</formula>
    </cfRule>
    <cfRule type="containsText" dxfId="24796" priority="41232" stopIfTrue="1" operator="containsText" text="5HE">
      <formula>NOT(ISERROR(SEARCH("5HE",AI244)))</formula>
    </cfRule>
    <cfRule type="containsText" dxfId="24795" priority="41233" stopIfTrue="1" operator="containsText" text="4HE">
      <formula>NOT(ISERROR(SEARCH("4HE",AI244)))</formula>
    </cfRule>
    <cfRule type="containsText" dxfId="24794" priority="41234" stopIfTrue="1" operator="containsText" text="3HE">
      <formula>NOT(ISERROR(SEARCH("3HE",AI244)))</formula>
    </cfRule>
    <cfRule type="containsText" dxfId="24793" priority="41235" stopIfTrue="1" operator="containsText" text="2HE">
      <formula>NOT(ISERROR(SEARCH("2HE",AI244)))</formula>
    </cfRule>
    <cfRule type="containsText" dxfId="24792" priority="41236" stopIfTrue="1" operator="containsText" text="1HE">
      <formula>NOT(ISERROR(SEARCH("1HE",AI244)))</formula>
    </cfRule>
    <cfRule type="containsText" dxfId="24791" priority="41237" stopIfTrue="1" operator="containsText" text="MINA">
      <formula>NOT(ISERROR(SEARCH("MINA",AI244)))</formula>
    </cfRule>
    <cfRule type="containsText" dxfId="24790" priority="41238" stopIfTrue="1" operator="containsText" text="8TD">
      <formula>NOT(ISERROR(SEARCH("8TD",AI244)))</formula>
    </cfRule>
  </conditionalFormatting>
  <conditionalFormatting sqref="AI244">
    <cfRule type="containsText" dxfId="24789" priority="41221" stopIfTrue="1" operator="containsText" text="8TDT">
      <formula>NOT(ISERROR(SEARCH("8TDT",AI244)))</formula>
    </cfRule>
  </conditionalFormatting>
  <conditionalFormatting sqref="AB244">
    <cfRule type="containsText" dxfId="24788" priority="41204" stopIfTrue="1" operator="containsText" text="VAC">
      <formula>NOT(ISERROR(SEARCH("VAC",AB244)))</formula>
    </cfRule>
    <cfRule type="containsText" priority="41205" stopIfTrue="1" operator="containsText" text="0">
      <formula>NOT(ISERROR(SEARCH("0",AB244)))</formula>
    </cfRule>
    <cfRule type="containsText" dxfId="24787" priority="41206" stopIfTrue="1" operator="containsText" text="S">
      <formula>NOT(ISERROR(SEARCH("S",AB244)))</formula>
    </cfRule>
    <cfRule type="containsText" dxfId="24786" priority="41207" stopIfTrue="1" operator="containsText" text="F">
      <formula>NOT(ISERROR(SEARCH("F",AB244)))</formula>
    </cfRule>
    <cfRule type="containsText" dxfId="24785" priority="41208" stopIfTrue="1" operator="containsText" text="P">
      <formula>NOT(ISERROR(SEARCH("P",AB244)))</formula>
    </cfRule>
    <cfRule type="containsText" dxfId="24784" priority="41209" stopIfTrue="1" operator="containsText" text="LNP">
      <formula>NOT(ISERROR(SEARCH("LNP",AB244)))</formula>
    </cfRule>
    <cfRule type="containsText" dxfId="24783" priority="41210" stopIfTrue="1" operator="containsText" text="DM">
      <formula>NOT(ISERROR(SEARCH("DM",AB244)))</formula>
    </cfRule>
    <cfRule type="containsText" dxfId="24782" priority="41211" stopIfTrue="1" operator="containsText" text="5DOM">
      <formula>NOT(ISERROR(SEARCH("5DOM",AB244)))</formula>
    </cfRule>
    <cfRule type="containsText" dxfId="24781" priority="41212" stopIfTrue="1" operator="containsText" text="DOM">
      <formula>NOT(ISERROR(SEARCH("DOM",AB244)))</formula>
    </cfRule>
    <cfRule type="containsText" dxfId="24780" priority="41213" stopIfTrue="1" operator="containsText" text="DLP">
      <formula>NOT(ISERROR(SEARCH("DLP",AB244)))</formula>
    </cfRule>
    <cfRule type="containsText" dxfId="24779" priority="41214" stopIfTrue="1" operator="containsText" text="5HE">
      <formula>NOT(ISERROR(SEARCH("5HE",AB244)))</formula>
    </cfRule>
    <cfRule type="containsText" dxfId="24778" priority="41215" stopIfTrue="1" operator="containsText" text="4HE">
      <formula>NOT(ISERROR(SEARCH("4HE",AB244)))</formula>
    </cfRule>
    <cfRule type="containsText" dxfId="24777" priority="41216" stopIfTrue="1" operator="containsText" text="3HE">
      <formula>NOT(ISERROR(SEARCH("3HE",AB244)))</formula>
    </cfRule>
    <cfRule type="containsText" dxfId="24776" priority="41217" stopIfTrue="1" operator="containsText" text="2HE">
      <formula>NOT(ISERROR(SEARCH("2HE",AB244)))</formula>
    </cfRule>
    <cfRule type="containsText" dxfId="24775" priority="41218" stopIfTrue="1" operator="containsText" text="1HE">
      <formula>NOT(ISERROR(SEARCH("1HE",AB244)))</formula>
    </cfRule>
    <cfRule type="containsText" dxfId="24774" priority="41219" stopIfTrue="1" operator="containsText" text="MINA">
      <formula>NOT(ISERROR(SEARCH("MINA",AB244)))</formula>
    </cfRule>
    <cfRule type="containsText" dxfId="24773" priority="41220" stopIfTrue="1" operator="containsText" text="8TD">
      <formula>NOT(ISERROR(SEARCH("8TD",AB244)))</formula>
    </cfRule>
  </conditionalFormatting>
  <conditionalFormatting sqref="AB244">
    <cfRule type="containsText" dxfId="24772" priority="41203" stopIfTrue="1" operator="containsText" text="8TDT">
      <formula>NOT(ISERROR(SEARCH("8TDT",AB244)))</formula>
    </cfRule>
  </conditionalFormatting>
  <conditionalFormatting sqref="U244:Y244">
    <cfRule type="containsText" dxfId="24771" priority="41186" stopIfTrue="1" operator="containsText" text="VAC">
      <formula>NOT(ISERROR(SEARCH("VAC",U244)))</formula>
    </cfRule>
    <cfRule type="containsText" priority="41187" stopIfTrue="1" operator="containsText" text="0">
      <formula>NOT(ISERROR(SEARCH("0",U244)))</formula>
    </cfRule>
    <cfRule type="containsText" dxfId="24770" priority="41188" stopIfTrue="1" operator="containsText" text="S">
      <formula>NOT(ISERROR(SEARCH("S",U244)))</formula>
    </cfRule>
    <cfRule type="containsText" dxfId="24769" priority="41189" stopIfTrue="1" operator="containsText" text="F">
      <formula>NOT(ISERROR(SEARCH("F",U244)))</formula>
    </cfRule>
    <cfRule type="containsText" dxfId="24768" priority="41190" stopIfTrue="1" operator="containsText" text="P">
      <formula>NOT(ISERROR(SEARCH("P",U244)))</formula>
    </cfRule>
    <cfRule type="containsText" dxfId="24767" priority="41191" stopIfTrue="1" operator="containsText" text="LNP">
      <formula>NOT(ISERROR(SEARCH("LNP",U244)))</formula>
    </cfRule>
    <cfRule type="containsText" dxfId="24766" priority="41192" stopIfTrue="1" operator="containsText" text="DM">
      <formula>NOT(ISERROR(SEARCH("DM",U244)))</formula>
    </cfRule>
    <cfRule type="containsText" dxfId="24765" priority="41193" stopIfTrue="1" operator="containsText" text="5DOM">
      <formula>NOT(ISERROR(SEARCH("5DOM",U244)))</formula>
    </cfRule>
    <cfRule type="containsText" dxfId="24764" priority="41194" stopIfTrue="1" operator="containsText" text="DOM">
      <formula>NOT(ISERROR(SEARCH("DOM",U244)))</formula>
    </cfRule>
    <cfRule type="containsText" dxfId="24763" priority="41195" stopIfTrue="1" operator="containsText" text="DLP">
      <formula>NOT(ISERROR(SEARCH("DLP",U244)))</formula>
    </cfRule>
    <cfRule type="containsText" dxfId="24762" priority="41196" stopIfTrue="1" operator="containsText" text="5HE">
      <formula>NOT(ISERROR(SEARCH("5HE",U244)))</formula>
    </cfRule>
    <cfRule type="containsText" dxfId="24761" priority="41197" stopIfTrue="1" operator="containsText" text="4HE">
      <formula>NOT(ISERROR(SEARCH("4HE",U244)))</formula>
    </cfRule>
    <cfRule type="containsText" dxfId="24760" priority="41198" stopIfTrue="1" operator="containsText" text="3HE">
      <formula>NOT(ISERROR(SEARCH("3HE",U244)))</formula>
    </cfRule>
    <cfRule type="containsText" dxfId="24759" priority="41199" stopIfTrue="1" operator="containsText" text="2HE">
      <formula>NOT(ISERROR(SEARCH("2HE",U244)))</formula>
    </cfRule>
    <cfRule type="containsText" dxfId="24758" priority="41200" stopIfTrue="1" operator="containsText" text="1HE">
      <formula>NOT(ISERROR(SEARCH("1HE",U244)))</formula>
    </cfRule>
    <cfRule type="containsText" dxfId="24757" priority="41201" stopIfTrue="1" operator="containsText" text="MINA">
      <formula>NOT(ISERROR(SEARCH("MINA",U244)))</formula>
    </cfRule>
    <cfRule type="containsText" dxfId="24756" priority="41202" stopIfTrue="1" operator="containsText" text="8TD">
      <formula>NOT(ISERROR(SEARCH("8TD",U244)))</formula>
    </cfRule>
  </conditionalFormatting>
  <conditionalFormatting sqref="U244:Y244">
    <cfRule type="containsText" dxfId="24755" priority="41185" stopIfTrue="1" operator="containsText" text="8TDT">
      <formula>NOT(ISERROR(SEARCH("8TDT",U244)))</formula>
    </cfRule>
  </conditionalFormatting>
  <conditionalFormatting sqref="U348">
    <cfRule type="containsText" dxfId="24754" priority="41060" stopIfTrue="1" operator="containsText" text="VAC">
      <formula>NOT(ISERROR(SEARCH("VAC",U348)))</formula>
    </cfRule>
    <cfRule type="containsText" priority="41061" stopIfTrue="1" operator="containsText" text="0">
      <formula>NOT(ISERROR(SEARCH("0",U348)))</formula>
    </cfRule>
    <cfRule type="containsText" dxfId="24753" priority="41062" stopIfTrue="1" operator="containsText" text="S">
      <formula>NOT(ISERROR(SEARCH("S",U348)))</formula>
    </cfRule>
    <cfRule type="containsText" dxfId="24752" priority="41063" stopIfTrue="1" operator="containsText" text="F">
      <formula>NOT(ISERROR(SEARCH("F",U348)))</formula>
    </cfRule>
    <cfRule type="containsText" dxfId="24751" priority="41064" stopIfTrue="1" operator="containsText" text="P">
      <formula>NOT(ISERROR(SEARCH("P",U348)))</formula>
    </cfRule>
    <cfRule type="containsText" dxfId="24750" priority="41065" stopIfTrue="1" operator="containsText" text="LNP">
      <formula>NOT(ISERROR(SEARCH("LNP",U348)))</formula>
    </cfRule>
    <cfRule type="containsText" dxfId="24749" priority="41066" stopIfTrue="1" operator="containsText" text="DM">
      <formula>NOT(ISERROR(SEARCH("DM",U348)))</formula>
    </cfRule>
    <cfRule type="containsText" dxfId="24748" priority="41067" stopIfTrue="1" operator="containsText" text="5DOM">
      <formula>NOT(ISERROR(SEARCH("5DOM",U348)))</formula>
    </cfRule>
    <cfRule type="containsText" dxfId="24747" priority="41068" stopIfTrue="1" operator="containsText" text="DOM">
      <formula>NOT(ISERROR(SEARCH("DOM",U348)))</formula>
    </cfRule>
    <cfRule type="containsText" dxfId="24746" priority="41069" stopIfTrue="1" operator="containsText" text="DLP">
      <formula>NOT(ISERROR(SEARCH("DLP",U348)))</formula>
    </cfRule>
    <cfRule type="containsText" dxfId="24745" priority="41070" stopIfTrue="1" operator="containsText" text="5HE">
      <formula>NOT(ISERROR(SEARCH("5HE",U348)))</formula>
    </cfRule>
    <cfRule type="containsText" dxfId="24744" priority="41071" stopIfTrue="1" operator="containsText" text="4HE">
      <formula>NOT(ISERROR(SEARCH("4HE",U348)))</formula>
    </cfRule>
    <cfRule type="containsText" dxfId="24743" priority="41072" stopIfTrue="1" operator="containsText" text="3HE">
      <formula>NOT(ISERROR(SEARCH("3HE",U348)))</formula>
    </cfRule>
    <cfRule type="containsText" dxfId="24742" priority="41073" stopIfTrue="1" operator="containsText" text="2HE">
      <formula>NOT(ISERROR(SEARCH("2HE",U348)))</formula>
    </cfRule>
    <cfRule type="containsText" dxfId="24741" priority="41074" stopIfTrue="1" operator="containsText" text="1HE">
      <formula>NOT(ISERROR(SEARCH("1HE",U348)))</formula>
    </cfRule>
    <cfRule type="containsText" dxfId="24740" priority="41075" stopIfTrue="1" operator="containsText" text="MINA">
      <formula>NOT(ISERROR(SEARCH("MINA",U348)))</formula>
    </cfRule>
    <cfRule type="containsText" dxfId="24739" priority="41076" stopIfTrue="1" operator="containsText" text="8TD">
      <formula>NOT(ISERROR(SEARCH("8TD",U348)))</formula>
    </cfRule>
  </conditionalFormatting>
  <conditionalFormatting sqref="U348">
    <cfRule type="containsText" dxfId="24738" priority="41059" stopIfTrue="1" operator="containsText" text="8TDT">
      <formula>NOT(ISERROR(SEARCH("8TDT",U348)))</formula>
    </cfRule>
  </conditionalFormatting>
  <conditionalFormatting sqref="AI348">
    <cfRule type="containsText" dxfId="24737" priority="41024" stopIfTrue="1" operator="containsText" text="VAC">
      <formula>NOT(ISERROR(SEARCH("VAC",AI348)))</formula>
    </cfRule>
    <cfRule type="containsText" priority="41025" stopIfTrue="1" operator="containsText" text="0">
      <formula>NOT(ISERROR(SEARCH("0",AI348)))</formula>
    </cfRule>
    <cfRule type="containsText" dxfId="24736" priority="41026" stopIfTrue="1" operator="containsText" text="S">
      <formula>NOT(ISERROR(SEARCH("S",AI348)))</formula>
    </cfRule>
    <cfRule type="containsText" dxfId="24735" priority="41027" stopIfTrue="1" operator="containsText" text="F">
      <formula>NOT(ISERROR(SEARCH("F",AI348)))</formula>
    </cfRule>
    <cfRule type="containsText" dxfId="24734" priority="41028" stopIfTrue="1" operator="containsText" text="P">
      <formula>NOT(ISERROR(SEARCH("P",AI348)))</formula>
    </cfRule>
    <cfRule type="containsText" dxfId="24733" priority="41029" stopIfTrue="1" operator="containsText" text="LNP">
      <formula>NOT(ISERROR(SEARCH("LNP",AI348)))</formula>
    </cfRule>
    <cfRule type="containsText" dxfId="24732" priority="41030" stopIfTrue="1" operator="containsText" text="DM">
      <formula>NOT(ISERROR(SEARCH("DM",AI348)))</formula>
    </cfRule>
    <cfRule type="containsText" dxfId="24731" priority="41031" stopIfTrue="1" operator="containsText" text="5DOM">
      <formula>NOT(ISERROR(SEARCH("5DOM",AI348)))</formula>
    </cfRule>
    <cfRule type="containsText" dxfId="24730" priority="41032" stopIfTrue="1" operator="containsText" text="DOM">
      <formula>NOT(ISERROR(SEARCH("DOM",AI348)))</formula>
    </cfRule>
    <cfRule type="containsText" dxfId="24729" priority="41033" stopIfTrue="1" operator="containsText" text="DLP">
      <formula>NOT(ISERROR(SEARCH("DLP",AI348)))</formula>
    </cfRule>
    <cfRule type="containsText" dxfId="24728" priority="41034" stopIfTrue="1" operator="containsText" text="5HE">
      <formula>NOT(ISERROR(SEARCH("5HE",AI348)))</formula>
    </cfRule>
    <cfRule type="containsText" dxfId="24727" priority="41035" stopIfTrue="1" operator="containsText" text="4HE">
      <formula>NOT(ISERROR(SEARCH("4HE",AI348)))</formula>
    </cfRule>
    <cfRule type="containsText" dxfId="24726" priority="41036" stopIfTrue="1" operator="containsText" text="3HE">
      <formula>NOT(ISERROR(SEARCH("3HE",AI348)))</formula>
    </cfRule>
    <cfRule type="containsText" dxfId="24725" priority="41037" stopIfTrue="1" operator="containsText" text="2HE">
      <formula>NOT(ISERROR(SEARCH("2HE",AI348)))</formula>
    </cfRule>
    <cfRule type="containsText" dxfId="24724" priority="41038" stopIfTrue="1" operator="containsText" text="1HE">
      <formula>NOT(ISERROR(SEARCH("1HE",AI348)))</formula>
    </cfRule>
    <cfRule type="containsText" dxfId="24723" priority="41039" stopIfTrue="1" operator="containsText" text="MINA">
      <formula>NOT(ISERROR(SEARCH("MINA",AI348)))</formula>
    </cfRule>
    <cfRule type="containsText" dxfId="24722" priority="41040" stopIfTrue="1" operator="containsText" text="8TD">
      <formula>NOT(ISERROR(SEARCH("8TD",AI348)))</formula>
    </cfRule>
  </conditionalFormatting>
  <conditionalFormatting sqref="AI348">
    <cfRule type="containsText" dxfId="24721" priority="41023" stopIfTrue="1" operator="containsText" text="8TDT">
      <formula>NOT(ISERROR(SEARCH("8TDT",AI348)))</formula>
    </cfRule>
  </conditionalFormatting>
  <conditionalFormatting sqref="AI360">
    <cfRule type="containsText" dxfId="24720" priority="41006" stopIfTrue="1" operator="containsText" text="VAC">
      <formula>NOT(ISERROR(SEARCH("VAC",AI360)))</formula>
    </cfRule>
    <cfRule type="containsText" priority="41007" stopIfTrue="1" operator="containsText" text="0">
      <formula>NOT(ISERROR(SEARCH("0",AI360)))</formula>
    </cfRule>
    <cfRule type="containsText" dxfId="24719" priority="41008" stopIfTrue="1" operator="containsText" text="S">
      <formula>NOT(ISERROR(SEARCH("S",AI360)))</formula>
    </cfRule>
    <cfRule type="containsText" dxfId="24718" priority="41009" stopIfTrue="1" operator="containsText" text="F">
      <formula>NOT(ISERROR(SEARCH("F",AI360)))</formula>
    </cfRule>
    <cfRule type="containsText" dxfId="24717" priority="41010" stopIfTrue="1" operator="containsText" text="P">
      <formula>NOT(ISERROR(SEARCH("P",AI360)))</formula>
    </cfRule>
    <cfRule type="containsText" dxfId="24716" priority="41011" stopIfTrue="1" operator="containsText" text="LNP">
      <formula>NOT(ISERROR(SEARCH("LNP",AI360)))</formula>
    </cfRule>
    <cfRule type="containsText" dxfId="24715" priority="41012" stopIfTrue="1" operator="containsText" text="DM">
      <formula>NOT(ISERROR(SEARCH("DM",AI360)))</formula>
    </cfRule>
    <cfRule type="containsText" dxfId="24714" priority="41013" stopIfTrue="1" operator="containsText" text="5DOM">
      <formula>NOT(ISERROR(SEARCH("5DOM",AI360)))</formula>
    </cfRule>
    <cfRule type="containsText" dxfId="24713" priority="41014" stopIfTrue="1" operator="containsText" text="DOM">
      <formula>NOT(ISERROR(SEARCH("DOM",AI360)))</formula>
    </cfRule>
    <cfRule type="containsText" dxfId="24712" priority="41015" stopIfTrue="1" operator="containsText" text="DLP">
      <formula>NOT(ISERROR(SEARCH("DLP",AI360)))</formula>
    </cfRule>
    <cfRule type="containsText" dxfId="24711" priority="41016" stopIfTrue="1" operator="containsText" text="5HE">
      <formula>NOT(ISERROR(SEARCH("5HE",AI360)))</formula>
    </cfRule>
    <cfRule type="containsText" dxfId="24710" priority="41017" stopIfTrue="1" operator="containsText" text="4HE">
      <formula>NOT(ISERROR(SEARCH("4HE",AI360)))</formula>
    </cfRule>
    <cfRule type="containsText" dxfId="24709" priority="41018" stopIfTrue="1" operator="containsText" text="3HE">
      <formula>NOT(ISERROR(SEARCH("3HE",AI360)))</formula>
    </cfRule>
    <cfRule type="containsText" dxfId="24708" priority="41019" stopIfTrue="1" operator="containsText" text="2HE">
      <formula>NOT(ISERROR(SEARCH("2HE",AI360)))</formula>
    </cfRule>
    <cfRule type="containsText" dxfId="24707" priority="41020" stopIfTrue="1" operator="containsText" text="1HE">
      <formula>NOT(ISERROR(SEARCH("1HE",AI360)))</formula>
    </cfRule>
    <cfRule type="containsText" dxfId="24706" priority="41021" stopIfTrue="1" operator="containsText" text="MINA">
      <formula>NOT(ISERROR(SEARCH("MINA",AI360)))</formula>
    </cfRule>
    <cfRule type="containsText" dxfId="24705" priority="41022" stopIfTrue="1" operator="containsText" text="8TD">
      <formula>NOT(ISERROR(SEARCH("8TD",AI360)))</formula>
    </cfRule>
  </conditionalFormatting>
  <conditionalFormatting sqref="AI360">
    <cfRule type="containsText" dxfId="24704" priority="41005" stopIfTrue="1" operator="containsText" text="8TDT">
      <formula>NOT(ISERROR(SEARCH("8TDT",AI360)))</formula>
    </cfRule>
  </conditionalFormatting>
  <conditionalFormatting sqref="AB348:AE348">
    <cfRule type="containsText" dxfId="24703" priority="40970" stopIfTrue="1" operator="containsText" text="VAC">
      <formula>NOT(ISERROR(SEARCH("VAC",AB348)))</formula>
    </cfRule>
    <cfRule type="containsText" priority="40971" stopIfTrue="1" operator="containsText" text="0">
      <formula>NOT(ISERROR(SEARCH("0",AB348)))</formula>
    </cfRule>
    <cfRule type="containsText" dxfId="24702" priority="40972" stopIfTrue="1" operator="containsText" text="S">
      <formula>NOT(ISERROR(SEARCH("S",AB348)))</formula>
    </cfRule>
    <cfRule type="containsText" dxfId="24701" priority="40973" stopIfTrue="1" operator="containsText" text="F">
      <formula>NOT(ISERROR(SEARCH("F",AB348)))</formula>
    </cfRule>
    <cfRule type="containsText" dxfId="24700" priority="40974" stopIfTrue="1" operator="containsText" text="P">
      <formula>NOT(ISERROR(SEARCH("P",AB348)))</formula>
    </cfRule>
    <cfRule type="containsText" dxfId="24699" priority="40975" stopIfTrue="1" operator="containsText" text="LNP">
      <formula>NOT(ISERROR(SEARCH("LNP",AB348)))</formula>
    </cfRule>
    <cfRule type="containsText" dxfId="24698" priority="40976" stopIfTrue="1" operator="containsText" text="DM">
      <formula>NOT(ISERROR(SEARCH("DM",AB348)))</formula>
    </cfRule>
    <cfRule type="containsText" dxfId="24697" priority="40977" stopIfTrue="1" operator="containsText" text="5DOM">
      <formula>NOT(ISERROR(SEARCH("5DOM",AB348)))</formula>
    </cfRule>
    <cfRule type="containsText" dxfId="24696" priority="40978" stopIfTrue="1" operator="containsText" text="DOM">
      <formula>NOT(ISERROR(SEARCH("DOM",AB348)))</formula>
    </cfRule>
    <cfRule type="containsText" dxfId="24695" priority="40979" stopIfTrue="1" operator="containsText" text="DLP">
      <formula>NOT(ISERROR(SEARCH("DLP",AB348)))</formula>
    </cfRule>
    <cfRule type="containsText" dxfId="24694" priority="40980" stopIfTrue="1" operator="containsText" text="5HE">
      <formula>NOT(ISERROR(SEARCH("5HE",AB348)))</formula>
    </cfRule>
    <cfRule type="containsText" dxfId="24693" priority="40981" stopIfTrue="1" operator="containsText" text="4HE">
      <formula>NOT(ISERROR(SEARCH("4HE",AB348)))</formula>
    </cfRule>
    <cfRule type="containsText" dxfId="24692" priority="40982" stopIfTrue="1" operator="containsText" text="3HE">
      <formula>NOT(ISERROR(SEARCH("3HE",AB348)))</formula>
    </cfRule>
    <cfRule type="containsText" dxfId="24691" priority="40983" stopIfTrue="1" operator="containsText" text="2HE">
      <formula>NOT(ISERROR(SEARCH("2HE",AB348)))</formula>
    </cfRule>
    <cfRule type="containsText" dxfId="24690" priority="40984" stopIfTrue="1" operator="containsText" text="1HE">
      <formula>NOT(ISERROR(SEARCH("1HE",AB348)))</formula>
    </cfRule>
    <cfRule type="containsText" dxfId="24689" priority="40985" stopIfTrue="1" operator="containsText" text="MINA">
      <formula>NOT(ISERROR(SEARCH("MINA",AB348)))</formula>
    </cfRule>
    <cfRule type="containsText" dxfId="24688" priority="40986" stopIfTrue="1" operator="containsText" text="8TD">
      <formula>NOT(ISERROR(SEARCH("8TD",AB348)))</formula>
    </cfRule>
  </conditionalFormatting>
  <conditionalFormatting sqref="AB348:AE348">
    <cfRule type="containsText" dxfId="24687" priority="40969" stopIfTrue="1" operator="containsText" text="8TDT">
      <formula>NOT(ISERROR(SEARCH("8TDT",AB348)))</formula>
    </cfRule>
  </conditionalFormatting>
  <conditionalFormatting sqref="U206">
    <cfRule type="containsText" dxfId="24686" priority="40934" stopIfTrue="1" operator="containsText" text="VAC">
      <formula>NOT(ISERROR(SEARCH("VAC",U206)))</formula>
    </cfRule>
    <cfRule type="containsText" priority="40935" stopIfTrue="1" operator="containsText" text="0">
      <formula>NOT(ISERROR(SEARCH("0",U206)))</formula>
    </cfRule>
    <cfRule type="containsText" dxfId="24685" priority="40936" stopIfTrue="1" operator="containsText" text="S">
      <formula>NOT(ISERROR(SEARCH("S",U206)))</formula>
    </cfRule>
    <cfRule type="containsText" dxfId="24684" priority="40937" stopIfTrue="1" operator="containsText" text="F">
      <formula>NOT(ISERROR(SEARCH("F",U206)))</formula>
    </cfRule>
    <cfRule type="containsText" dxfId="24683" priority="40938" stopIfTrue="1" operator="containsText" text="P">
      <formula>NOT(ISERROR(SEARCH("P",U206)))</formula>
    </cfRule>
    <cfRule type="containsText" dxfId="24682" priority="40939" stopIfTrue="1" operator="containsText" text="LNP">
      <formula>NOT(ISERROR(SEARCH("LNP",U206)))</formula>
    </cfRule>
    <cfRule type="containsText" dxfId="24681" priority="40940" stopIfTrue="1" operator="containsText" text="DM">
      <formula>NOT(ISERROR(SEARCH("DM",U206)))</formula>
    </cfRule>
    <cfRule type="containsText" dxfId="24680" priority="40941" stopIfTrue="1" operator="containsText" text="5DOM">
      <formula>NOT(ISERROR(SEARCH("5DOM",U206)))</formula>
    </cfRule>
    <cfRule type="containsText" dxfId="24679" priority="40942" stopIfTrue="1" operator="containsText" text="DOM">
      <formula>NOT(ISERROR(SEARCH("DOM",U206)))</formula>
    </cfRule>
    <cfRule type="containsText" dxfId="24678" priority="40943" stopIfTrue="1" operator="containsText" text="DLP">
      <formula>NOT(ISERROR(SEARCH("DLP",U206)))</formula>
    </cfRule>
    <cfRule type="containsText" dxfId="24677" priority="40944" stopIfTrue="1" operator="containsText" text="5HE">
      <formula>NOT(ISERROR(SEARCH("5HE",U206)))</formula>
    </cfRule>
    <cfRule type="containsText" dxfId="24676" priority="40945" stopIfTrue="1" operator="containsText" text="4HE">
      <formula>NOT(ISERROR(SEARCH("4HE",U206)))</formula>
    </cfRule>
    <cfRule type="containsText" dxfId="24675" priority="40946" stopIfTrue="1" operator="containsText" text="3HE">
      <formula>NOT(ISERROR(SEARCH("3HE",U206)))</formula>
    </cfRule>
    <cfRule type="containsText" dxfId="24674" priority="40947" stopIfTrue="1" operator="containsText" text="2HE">
      <formula>NOT(ISERROR(SEARCH("2HE",U206)))</formula>
    </cfRule>
    <cfRule type="containsText" dxfId="24673" priority="40948" stopIfTrue="1" operator="containsText" text="1HE">
      <formula>NOT(ISERROR(SEARCH("1HE",U206)))</formula>
    </cfRule>
    <cfRule type="containsText" dxfId="24672" priority="40949" stopIfTrue="1" operator="containsText" text="MINA">
      <formula>NOT(ISERROR(SEARCH("MINA",U206)))</formula>
    </cfRule>
    <cfRule type="containsText" dxfId="24671" priority="40950" stopIfTrue="1" operator="containsText" text="8TD">
      <formula>NOT(ISERROR(SEARCH("8TD",U206)))</formula>
    </cfRule>
  </conditionalFormatting>
  <conditionalFormatting sqref="U206">
    <cfRule type="containsText" dxfId="24670" priority="40933" stopIfTrue="1" operator="containsText" text="8TDT">
      <formula>NOT(ISERROR(SEARCH("8TDT",U206)))</formula>
    </cfRule>
  </conditionalFormatting>
  <conditionalFormatting sqref="AB206:AD206">
    <cfRule type="containsText" dxfId="24669" priority="40916" stopIfTrue="1" operator="containsText" text="VAC">
      <formula>NOT(ISERROR(SEARCH("VAC",AB206)))</formula>
    </cfRule>
    <cfRule type="containsText" priority="40917" stopIfTrue="1" operator="containsText" text="0">
      <formula>NOT(ISERROR(SEARCH("0",AB206)))</formula>
    </cfRule>
    <cfRule type="containsText" dxfId="24668" priority="40918" stopIfTrue="1" operator="containsText" text="S">
      <formula>NOT(ISERROR(SEARCH("S",AB206)))</formula>
    </cfRule>
    <cfRule type="containsText" dxfId="24667" priority="40919" stopIfTrue="1" operator="containsText" text="F">
      <formula>NOT(ISERROR(SEARCH("F",AB206)))</formula>
    </cfRule>
    <cfRule type="containsText" dxfId="24666" priority="40920" stopIfTrue="1" operator="containsText" text="P">
      <formula>NOT(ISERROR(SEARCH("P",AB206)))</formula>
    </cfRule>
    <cfRule type="containsText" dxfId="24665" priority="40921" stopIfTrue="1" operator="containsText" text="LNP">
      <formula>NOT(ISERROR(SEARCH("LNP",AB206)))</formula>
    </cfRule>
    <cfRule type="containsText" dxfId="24664" priority="40922" stopIfTrue="1" operator="containsText" text="DM">
      <formula>NOT(ISERROR(SEARCH("DM",AB206)))</formula>
    </cfRule>
    <cfRule type="containsText" dxfId="24663" priority="40923" stopIfTrue="1" operator="containsText" text="5DOM">
      <formula>NOT(ISERROR(SEARCH("5DOM",AB206)))</formula>
    </cfRule>
    <cfRule type="containsText" dxfId="24662" priority="40924" stopIfTrue="1" operator="containsText" text="DOM">
      <formula>NOT(ISERROR(SEARCH("DOM",AB206)))</formula>
    </cfRule>
    <cfRule type="containsText" dxfId="24661" priority="40925" stopIfTrue="1" operator="containsText" text="DLP">
      <formula>NOT(ISERROR(SEARCH("DLP",AB206)))</formula>
    </cfRule>
    <cfRule type="containsText" dxfId="24660" priority="40926" stopIfTrue="1" operator="containsText" text="5HE">
      <formula>NOT(ISERROR(SEARCH("5HE",AB206)))</formula>
    </cfRule>
    <cfRule type="containsText" dxfId="24659" priority="40927" stopIfTrue="1" operator="containsText" text="4HE">
      <formula>NOT(ISERROR(SEARCH("4HE",AB206)))</formula>
    </cfRule>
    <cfRule type="containsText" dxfId="24658" priority="40928" stopIfTrue="1" operator="containsText" text="3HE">
      <formula>NOT(ISERROR(SEARCH("3HE",AB206)))</formula>
    </cfRule>
    <cfRule type="containsText" dxfId="24657" priority="40929" stopIfTrue="1" operator="containsText" text="2HE">
      <formula>NOT(ISERROR(SEARCH("2HE",AB206)))</formula>
    </cfRule>
    <cfRule type="containsText" dxfId="24656" priority="40930" stopIfTrue="1" operator="containsText" text="1HE">
      <formula>NOT(ISERROR(SEARCH("1HE",AB206)))</formula>
    </cfRule>
    <cfRule type="containsText" dxfId="24655" priority="40931" stopIfTrue="1" operator="containsText" text="MINA">
      <formula>NOT(ISERROR(SEARCH("MINA",AB206)))</formula>
    </cfRule>
    <cfRule type="containsText" dxfId="24654" priority="40932" stopIfTrue="1" operator="containsText" text="8TD">
      <formula>NOT(ISERROR(SEARCH("8TD",AB206)))</formula>
    </cfRule>
  </conditionalFormatting>
  <conditionalFormatting sqref="AB206:AD206">
    <cfRule type="containsText" dxfId="24653" priority="40915" stopIfTrue="1" operator="containsText" text="8TDT">
      <formula>NOT(ISERROR(SEARCH("8TDT",AB206)))</formula>
    </cfRule>
  </conditionalFormatting>
  <conditionalFormatting sqref="AI206">
    <cfRule type="containsText" dxfId="24652" priority="40898" stopIfTrue="1" operator="containsText" text="VAC">
      <formula>NOT(ISERROR(SEARCH("VAC",AI206)))</formula>
    </cfRule>
    <cfRule type="containsText" priority="40899" stopIfTrue="1" operator="containsText" text="0">
      <formula>NOT(ISERROR(SEARCH("0",AI206)))</formula>
    </cfRule>
    <cfRule type="containsText" dxfId="24651" priority="40900" stopIfTrue="1" operator="containsText" text="S">
      <formula>NOT(ISERROR(SEARCH("S",AI206)))</formula>
    </cfRule>
    <cfRule type="containsText" dxfId="24650" priority="40901" stopIfTrue="1" operator="containsText" text="F">
      <formula>NOT(ISERROR(SEARCH("F",AI206)))</formula>
    </cfRule>
    <cfRule type="containsText" dxfId="24649" priority="40902" stopIfTrue="1" operator="containsText" text="P">
      <formula>NOT(ISERROR(SEARCH("P",AI206)))</formula>
    </cfRule>
    <cfRule type="containsText" dxfId="24648" priority="40903" stopIfTrue="1" operator="containsText" text="LNP">
      <formula>NOT(ISERROR(SEARCH("LNP",AI206)))</formula>
    </cfRule>
    <cfRule type="containsText" dxfId="24647" priority="40904" stopIfTrue="1" operator="containsText" text="DM">
      <formula>NOT(ISERROR(SEARCH("DM",AI206)))</formula>
    </cfRule>
    <cfRule type="containsText" dxfId="24646" priority="40905" stopIfTrue="1" operator="containsText" text="5DOM">
      <formula>NOT(ISERROR(SEARCH("5DOM",AI206)))</formula>
    </cfRule>
    <cfRule type="containsText" dxfId="24645" priority="40906" stopIfTrue="1" operator="containsText" text="DOM">
      <formula>NOT(ISERROR(SEARCH("DOM",AI206)))</formula>
    </cfRule>
    <cfRule type="containsText" dxfId="24644" priority="40907" stopIfTrue="1" operator="containsText" text="DLP">
      <formula>NOT(ISERROR(SEARCH("DLP",AI206)))</formula>
    </cfRule>
    <cfRule type="containsText" dxfId="24643" priority="40908" stopIfTrue="1" operator="containsText" text="5HE">
      <formula>NOT(ISERROR(SEARCH("5HE",AI206)))</formula>
    </cfRule>
    <cfRule type="containsText" dxfId="24642" priority="40909" stopIfTrue="1" operator="containsText" text="4HE">
      <formula>NOT(ISERROR(SEARCH("4HE",AI206)))</formula>
    </cfRule>
    <cfRule type="containsText" dxfId="24641" priority="40910" stopIfTrue="1" operator="containsText" text="3HE">
      <formula>NOT(ISERROR(SEARCH("3HE",AI206)))</formula>
    </cfRule>
    <cfRule type="containsText" dxfId="24640" priority="40911" stopIfTrue="1" operator="containsText" text="2HE">
      <formula>NOT(ISERROR(SEARCH("2HE",AI206)))</formula>
    </cfRule>
    <cfRule type="containsText" dxfId="24639" priority="40912" stopIfTrue="1" operator="containsText" text="1HE">
      <formula>NOT(ISERROR(SEARCH("1HE",AI206)))</formula>
    </cfRule>
    <cfRule type="containsText" dxfId="24638" priority="40913" stopIfTrue="1" operator="containsText" text="MINA">
      <formula>NOT(ISERROR(SEARCH("MINA",AI206)))</formula>
    </cfRule>
    <cfRule type="containsText" dxfId="24637" priority="40914" stopIfTrue="1" operator="containsText" text="8TD">
      <formula>NOT(ISERROR(SEARCH("8TD",AI206)))</formula>
    </cfRule>
  </conditionalFormatting>
  <conditionalFormatting sqref="AI206">
    <cfRule type="containsText" dxfId="24636" priority="40897" stopIfTrue="1" operator="containsText" text="8TDT">
      <formula>NOT(ISERROR(SEARCH("8TDT",AI206)))</formula>
    </cfRule>
  </conditionalFormatting>
  <conditionalFormatting sqref="N324">
    <cfRule type="containsText" dxfId="24635" priority="40790" stopIfTrue="1" operator="containsText" text="VAC">
      <formula>NOT(ISERROR(SEARCH("VAC",N324)))</formula>
    </cfRule>
    <cfRule type="containsText" priority="40791" stopIfTrue="1" operator="containsText" text="0">
      <formula>NOT(ISERROR(SEARCH("0",N324)))</formula>
    </cfRule>
    <cfRule type="containsText" dxfId="24634" priority="40792" stopIfTrue="1" operator="containsText" text="S">
      <formula>NOT(ISERROR(SEARCH("S",N324)))</formula>
    </cfRule>
    <cfRule type="containsText" dxfId="24633" priority="40793" stopIfTrue="1" operator="containsText" text="F">
      <formula>NOT(ISERROR(SEARCH("F",N324)))</formula>
    </cfRule>
    <cfRule type="containsText" dxfId="24632" priority="40794" stopIfTrue="1" operator="containsText" text="P">
      <formula>NOT(ISERROR(SEARCH("P",N324)))</formula>
    </cfRule>
    <cfRule type="containsText" dxfId="24631" priority="40795" stopIfTrue="1" operator="containsText" text="LNP">
      <formula>NOT(ISERROR(SEARCH("LNP",N324)))</formula>
    </cfRule>
    <cfRule type="containsText" dxfId="24630" priority="40796" stopIfTrue="1" operator="containsText" text="DM">
      <formula>NOT(ISERROR(SEARCH("DM",N324)))</formula>
    </cfRule>
    <cfRule type="containsText" dxfId="24629" priority="40797" stopIfTrue="1" operator="containsText" text="5DOM">
      <formula>NOT(ISERROR(SEARCH("5DOM",N324)))</formula>
    </cfRule>
    <cfRule type="containsText" dxfId="24628" priority="40798" stopIfTrue="1" operator="containsText" text="DOM">
      <formula>NOT(ISERROR(SEARCH("DOM",N324)))</formula>
    </cfRule>
    <cfRule type="containsText" dxfId="24627" priority="40799" stopIfTrue="1" operator="containsText" text="DLP">
      <formula>NOT(ISERROR(SEARCH("DLP",N324)))</formula>
    </cfRule>
    <cfRule type="containsText" dxfId="24626" priority="40800" stopIfTrue="1" operator="containsText" text="5HE">
      <formula>NOT(ISERROR(SEARCH("5HE",N324)))</formula>
    </cfRule>
    <cfRule type="containsText" dxfId="24625" priority="40801" stopIfTrue="1" operator="containsText" text="4HE">
      <formula>NOT(ISERROR(SEARCH("4HE",N324)))</formula>
    </cfRule>
    <cfRule type="containsText" dxfId="24624" priority="40802" stopIfTrue="1" operator="containsText" text="3HE">
      <formula>NOT(ISERROR(SEARCH("3HE",N324)))</formula>
    </cfRule>
    <cfRule type="containsText" dxfId="24623" priority="40803" stopIfTrue="1" operator="containsText" text="2HE">
      <formula>NOT(ISERROR(SEARCH("2HE",N324)))</formula>
    </cfRule>
    <cfRule type="containsText" dxfId="24622" priority="40804" stopIfTrue="1" operator="containsText" text="1HE">
      <formula>NOT(ISERROR(SEARCH("1HE",N324)))</formula>
    </cfRule>
    <cfRule type="containsText" dxfId="24621" priority="40805" stopIfTrue="1" operator="containsText" text="MINA">
      <formula>NOT(ISERROR(SEARCH("MINA",N324)))</formula>
    </cfRule>
    <cfRule type="containsText" dxfId="24620" priority="40806" stopIfTrue="1" operator="containsText" text="8TD">
      <formula>NOT(ISERROR(SEARCH("8TD",N324)))</formula>
    </cfRule>
  </conditionalFormatting>
  <conditionalFormatting sqref="N324">
    <cfRule type="containsText" dxfId="24619" priority="40789" stopIfTrue="1" operator="containsText" text="8TDT">
      <formula>NOT(ISERROR(SEARCH("8TDT",N324)))</formula>
    </cfRule>
  </conditionalFormatting>
  <conditionalFormatting sqref="N268">
    <cfRule type="containsText" dxfId="24618" priority="40754" stopIfTrue="1" operator="containsText" text="VAC">
      <formula>NOT(ISERROR(SEARCH("VAC",N268)))</formula>
    </cfRule>
    <cfRule type="containsText" priority="40755" stopIfTrue="1" operator="containsText" text="0">
      <formula>NOT(ISERROR(SEARCH("0",N268)))</formula>
    </cfRule>
    <cfRule type="containsText" dxfId="24617" priority="40756" stopIfTrue="1" operator="containsText" text="S">
      <formula>NOT(ISERROR(SEARCH("S",N268)))</formula>
    </cfRule>
    <cfRule type="containsText" dxfId="24616" priority="40757" stopIfTrue="1" operator="containsText" text="F">
      <formula>NOT(ISERROR(SEARCH("F",N268)))</formula>
    </cfRule>
    <cfRule type="containsText" dxfId="24615" priority="40758" stopIfTrue="1" operator="containsText" text="P">
      <formula>NOT(ISERROR(SEARCH("P",N268)))</formula>
    </cfRule>
    <cfRule type="containsText" dxfId="24614" priority="40759" stopIfTrue="1" operator="containsText" text="LNP">
      <formula>NOT(ISERROR(SEARCH("LNP",N268)))</formula>
    </cfRule>
    <cfRule type="containsText" dxfId="24613" priority="40760" stopIfTrue="1" operator="containsText" text="DM">
      <formula>NOT(ISERROR(SEARCH("DM",N268)))</formula>
    </cfRule>
    <cfRule type="containsText" dxfId="24612" priority="40761" stopIfTrue="1" operator="containsText" text="5DOM">
      <formula>NOT(ISERROR(SEARCH("5DOM",N268)))</formula>
    </cfRule>
    <cfRule type="containsText" dxfId="24611" priority="40762" stopIfTrue="1" operator="containsText" text="DOM">
      <formula>NOT(ISERROR(SEARCH("DOM",N268)))</formula>
    </cfRule>
    <cfRule type="containsText" dxfId="24610" priority="40763" stopIfTrue="1" operator="containsText" text="DLP">
      <formula>NOT(ISERROR(SEARCH("DLP",N268)))</formula>
    </cfRule>
    <cfRule type="containsText" dxfId="24609" priority="40764" stopIfTrue="1" operator="containsText" text="5HE">
      <formula>NOT(ISERROR(SEARCH("5HE",N268)))</formula>
    </cfRule>
    <cfRule type="containsText" dxfId="24608" priority="40765" stopIfTrue="1" operator="containsText" text="4HE">
      <formula>NOT(ISERROR(SEARCH("4HE",N268)))</formula>
    </cfRule>
    <cfRule type="containsText" dxfId="24607" priority="40766" stopIfTrue="1" operator="containsText" text="3HE">
      <formula>NOT(ISERROR(SEARCH("3HE",N268)))</formula>
    </cfRule>
    <cfRule type="containsText" dxfId="24606" priority="40767" stopIfTrue="1" operator="containsText" text="2HE">
      <formula>NOT(ISERROR(SEARCH("2HE",N268)))</formula>
    </cfRule>
    <cfRule type="containsText" dxfId="24605" priority="40768" stopIfTrue="1" operator="containsText" text="1HE">
      <formula>NOT(ISERROR(SEARCH("1HE",N268)))</formula>
    </cfRule>
    <cfRule type="containsText" dxfId="24604" priority="40769" stopIfTrue="1" operator="containsText" text="MINA">
      <formula>NOT(ISERROR(SEARCH("MINA",N268)))</formula>
    </cfRule>
    <cfRule type="containsText" dxfId="24603" priority="40770" stopIfTrue="1" operator="containsText" text="8TD">
      <formula>NOT(ISERROR(SEARCH("8TD",N268)))</formula>
    </cfRule>
  </conditionalFormatting>
  <conditionalFormatting sqref="N268">
    <cfRule type="containsText" dxfId="24602" priority="40753" stopIfTrue="1" operator="containsText" text="8TDT">
      <formula>NOT(ISERROR(SEARCH("8TDT",N268)))</formula>
    </cfRule>
  </conditionalFormatting>
  <conditionalFormatting sqref="U324">
    <cfRule type="containsText" dxfId="24601" priority="40718" stopIfTrue="1" operator="containsText" text="VAC">
      <formula>NOT(ISERROR(SEARCH("VAC",U324)))</formula>
    </cfRule>
    <cfRule type="containsText" priority="40719" stopIfTrue="1" operator="containsText" text="0">
      <formula>NOT(ISERROR(SEARCH("0",U324)))</formula>
    </cfRule>
    <cfRule type="containsText" dxfId="24600" priority="40720" stopIfTrue="1" operator="containsText" text="S">
      <formula>NOT(ISERROR(SEARCH("S",U324)))</formula>
    </cfRule>
    <cfRule type="containsText" dxfId="24599" priority="40721" stopIfTrue="1" operator="containsText" text="F">
      <formula>NOT(ISERROR(SEARCH("F",U324)))</formula>
    </cfRule>
    <cfRule type="containsText" dxfId="24598" priority="40722" stopIfTrue="1" operator="containsText" text="P">
      <formula>NOT(ISERROR(SEARCH("P",U324)))</formula>
    </cfRule>
    <cfRule type="containsText" dxfId="24597" priority="40723" stopIfTrue="1" operator="containsText" text="LNP">
      <formula>NOT(ISERROR(SEARCH("LNP",U324)))</formula>
    </cfRule>
    <cfRule type="containsText" dxfId="24596" priority="40724" stopIfTrue="1" operator="containsText" text="DM">
      <formula>NOT(ISERROR(SEARCH("DM",U324)))</formula>
    </cfRule>
    <cfRule type="containsText" dxfId="24595" priority="40725" stopIfTrue="1" operator="containsText" text="5DOM">
      <formula>NOT(ISERROR(SEARCH("5DOM",U324)))</formula>
    </cfRule>
    <cfRule type="containsText" dxfId="24594" priority="40726" stopIfTrue="1" operator="containsText" text="DOM">
      <formula>NOT(ISERROR(SEARCH("DOM",U324)))</formula>
    </cfRule>
    <cfRule type="containsText" dxfId="24593" priority="40727" stopIfTrue="1" operator="containsText" text="DLP">
      <formula>NOT(ISERROR(SEARCH("DLP",U324)))</formula>
    </cfRule>
    <cfRule type="containsText" dxfId="24592" priority="40728" stopIfTrue="1" operator="containsText" text="5HE">
      <formula>NOT(ISERROR(SEARCH("5HE",U324)))</formula>
    </cfRule>
    <cfRule type="containsText" dxfId="24591" priority="40729" stopIfTrue="1" operator="containsText" text="4HE">
      <formula>NOT(ISERROR(SEARCH("4HE",U324)))</formula>
    </cfRule>
    <cfRule type="containsText" dxfId="24590" priority="40730" stopIfTrue="1" operator="containsText" text="3HE">
      <formula>NOT(ISERROR(SEARCH("3HE",U324)))</formula>
    </cfRule>
    <cfRule type="containsText" dxfId="24589" priority="40731" stopIfTrue="1" operator="containsText" text="2HE">
      <formula>NOT(ISERROR(SEARCH("2HE",U324)))</formula>
    </cfRule>
    <cfRule type="containsText" dxfId="24588" priority="40732" stopIfTrue="1" operator="containsText" text="1HE">
      <formula>NOT(ISERROR(SEARCH("1HE",U324)))</formula>
    </cfRule>
    <cfRule type="containsText" dxfId="24587" priority="40733" stopIfTrue="1" operator="containsText" text="MINA">
      <formula>NOT(ISERROR(SEARCH("MINA",U324)))</formula>
    </cfRule>
    <cfRule type="containsText" dxfId="24586" priority="40734" stopIfTrue="1" operator="containsText" text="8TD">
      <formula>NOT(ISERROR(SEARCH("8TD",U324)))</formula>
    </cfRule>
  </conditionalFormatting>
  <conditionalFormatting sqref="U324">
    <cfRule type="containsText" dxfId="24585" priority="40717" stopIfTrue="1" operator="containsText" text="8TDT">
      <formula>NOT(ISERROR(SEARCH("8TDT",U324)))</formula>
    </cfRule>
  </conditionalFormatting>
  <conditionalFormatting sqref="U268">
    <cfRule type="containsText" dxfId="24584" priority="40682" stopIfTrue="1" operator="containsText" text="VAC">
      <formula>NOT(ISERROR(SEARCH("VAC",U268)))</formula>
    </cfRule>
    <cfRule type="containsText" priority="40683" stopIfTrue="1" operator="containsText" text="0">
      <formula>NOT(ISERROR(SEARCH("0",U268)))</formula>
    </cfRule>
    <cfRule type="containsText" dxfId="24583" priority="40684" stopIfTrue="1" operator="containsText" text="S">
      <formula>NOT(ISERROR(SEARCH("S",U268)))</formula>
    </cfRule>
    <cfRule type="containsText" dxfId="24582" priority="40685" stopIfTrue="1" operator="containsText" text="F">
      <formula>NOT(ISERROR(SEARCH("F",U268)))</formula>
    </cfRule>
    <cfRule type="containsText" dxfId="24581" priority="40686" stopIfTrue="1" operator="containsText" text="P">
      <formula>NOT(ISERROR(SEARCH("P",U268)))</formula>
    </cfRule>
    <cfRule type="containsText" dxfId="24580" priority="40687" stopIfTrue="1" operator="containsText" text="LNP">
      <formula>NOT(ISERROR(SEARCH("LNP",U268)))</formula>
    </cfRule>
    <cfRule type="containsText" dxfId="24579" priority="40688" stopIfTrue="1" operator="containsText" text="DM">
      <formula>NOT(ISERROR(SEARCH("DM",U268)))</formula>
    </cfRule>
    <cfRule type="containsText" dxfId="24578" priority="40689" stopIfTrue="1" operator="containsText" text="5DOM">
      <formula>NOT(ISERROR(SEARCH("5DOM",U268)))</formula>
    </cfRule>
    <cfRule type="containsText" dxfId="24577" priority="40690" stopIfTrue="1" operator="containsText" text="DOM">
      <formula>NOT(ISERROR(SEARCH("DOM",U268)))</formula>
    </cfRule>
    <cfRule type="containsText" dxfId="24576" priority="40691" stopIfTrue="1" operator="containsText" text="DLP">
      <formula>NOT(ISERROR(SEARCH("DLP",U268)))</formula>
    </cfRule>
    <cfRule type="containsText" dxfId="24575" priority="40692" stopIfTrue="1" operator="containsText" text="5HE">
      <formula>NOT(ISERROR(SEARCH("5HE",U268)))</formula>
    </cfRule>
    <cfRule type="containsText" dxfId="24574" priority="40693" stopIfTrue="1" operator="containsText" text="4HE">
      <formula>NOT(ISERROR(SEARCH("4HE",U268)))</formula>
    </cfRule>
    <cfRule type="containsText" dxfId="24573" priority="40694" stopIfTrue="1" operator="containsText" text="3HE">
      <formula>NOT(ISERROR(SEARCH("3HE",U268)))</formula>
    </cfRule>
    <cfRule type="containsText" dxfId="24572" priority="40695" stopIfTrue="1" operator="containsText" text="2HE">
      <formula>NOT(ISERROR(SEARCH("2HE",U268)))</formula>
    </cfRule>
    <cfRule type="containsText" dxfId="24571" priority="40696" stopIfTrue="1" operator="containsText" text="1HE">
      <formula>NOT(ISERROR(SEARCH("1HE",U268)))</formula>
    </cfRule>
    <cfRule type="containsText" dxfId="24570" priority="40697" stopIfTrue="1" operator="containsText" text="MINA">
      <formula>NOT(ISERROR(SEARCH("MINA",U268)))</formula>
    </cfRule>
    <cfRule type="containsText" dxfId="24569" priority="40698" stopIfTrue="1" operator="containsText" text="8TD">
      <formula>NOT(ISERROR(SEARCH("8TD",U268)))</formula>
    </cfRule>
  </conditionalFormatting>
  <conditionalFormatting sqref="U268">
    <cfRule type="containsText" dxfId="24568" priority="40681" stopIfTrue="1" operator="containsText" text="8TDT">
      <formula>NOT(ISERROR(SEARCH("8TDT",U268)))</formula>
    </cfRule>
  </conditionalFormatting>
  <conditionalFormatting sqref="AB338">
    <cfRule type="containsText" dxfId="24567" priority="40664" stopIfTrue="1" operator="containsText" text="VAC">
      <formula>NOT(ISERROR(SEARCH("VAC",AB338)))</formula>
    </cfRule>
    <cfRule type="containsText" priority="40665" stopIfTrue="1" operator="containsText" text="0">
      <formula>NOT(ISERROR(SEARCH("0",AB338)))</formula>
    </cfRule>
    <cfRule type="containsText" dxfId="24566" priority="40666" stopIfTrue="1" operator="containsText" text="S">
      <formula>NOT(ISERROR(SEARCH("S",AB338)))</formula>
    </cfRule>
    <cfRule type="containsText" dxfId="24565" priority="40667" stopIfTrue="1" operator="containsText" text="F">
      <formula>NOT(ISERROR(SEARCH("F",AB338)))</formula>
    </cfRule>
    <cfRule type="containsText" dxfId="24564" priority="40668" stopIfTrue="1" operator="containsText" text="P">
      <formula>NOT(ISERROR(SEARCH("P",AB338)))</formula>
    </cfRule>
    <cfRule type="containsText" dxfId="24563" priority="40669" stopIfTrue="1" operator="containsText" text="LNP">
      <formula>NOT(ISERROR(SEARCH("LNP",AB338)))</formula>
    </cfRule>
    <cfRule type="containsText" dxfId="24562" priority="40670" stopIfTrue="1" operator="containsText" text="DM">
      <formula>NOT(ISERROR(SEARCH("DM",AB338)))</formula>
    </cfRule>
    <cfRule type="containsText" dxfId="24561" priority="40671" stopIfTrue="1" operator="containsText" text="5DOM">
      <formula>NOT(ISERROR(SEARCH("5DOM",AB338)))</formula>
    </cfRule>
    <cfRule type="containsText" dxfId="24560" priority="40672" stopIfTrue="1" operator="containsText" text="DOM">
      <formula>NOT(ISERROR(SEARCH("DOM",AB338)))</formula>
    </cfRule>
    <cfRule type="containsText" dxfId="24559" priority="40673" stopIfTrue="1" operator="containsText" text="DLP">
      <formula>NOT(ISERROR(SEARCH("DLP",AB338)))</formula>
    </cfRule>
    <cfRule type="containsText" dxfId="24558" priority="40674" stopIfTrue="1" operator="containsText" text="5HE">
      <formula>NOT(ISERROR(SEARCH("5HE",AB338)))</formula>
    </cfRule>
    <cfRule type="containsText" dxfId="24557" priority="40675" stopIfTrue="1" operator="containsText" text="4HE">
      <formula>NOT(ISERROR(SEARCH("4HE",AB338)))</formula>
    </cfRule>
    <cfRule type="containsText" dxfId="24556" priority="40676" stopIfTrue="1" operator="containsText" text="3HE">
      <formula>NOT(ISERROR(SEARCH("3HE",AB338)))</formula>
    </cfRule>
    <cfRule type="containsText" dxfId="24555" priority="40677" stopIfTrue="1" operator="containsText" text="2HE">
      <formula>NOT(ISERROR(SEARCH("2HE",AB338)))</formula>
    </cfRule>
    <cfRule type="containsText" dxfId="24554" priority="40678" stopIfTrue="1" operator="containsText" text="1HE">
      <formula>NOT(ISERROR(SEARCH("1HE",AB338)))</formula>
    </cfRule>
    <cfRule type="containsText" dxfId="24553" priority="40679" stopIfTrue="1" operator="containsText" text="MINA">
      <formula>NOT(ISERROR(SEARCH("MINA",AB338)))</formula>
    </cfRule>
    <cfRule type="containsText" dxfId="24552" priority="40680" stopIfTrue="1" operator="containsText" text="8TD">
      <formula>NOT(ISERROR(SEARCH("8TD",AB338)))</formula>
    </cfRule>
  </conditionalFormatting>
  <conditionalFormatting sqref="AB338">
    <cfRule type="containsText" dxfId="24551" priority="40663" stopIfTrue="1" operator="containsText" text="8TDT">
      <formula>NOT(ISERROR(SEARCH("8TDT",AB338)))</formula>
    </cfRule>
  </conditionalFormatting>
  <conditionalFormatting sqref="AB324:AE324">
    <cfRule type="containsText" dxfId="24550" priority="40646" stopIfTrue="1" operator="containsText" text="VAC">
      <formula>NOT(ISERROR(SEARCH("VAC",AB324)))</formula>
    </cfRule>
    <cfRule type="containsText" priority="40647" stopIfTrue="1" operator="containsText" text="0">
      <formula>NOT(ISERROR(SEARCH("0",AB324)))</formula>
    </cfRule>
    <cfRule type="containsText" dxfId="24549" priority="40648" stopIfTrue="1" operator="containsText" text="S">
      <formula>NOT(ISERROR(SEARCH("S",AB324)))</formula>
    </cfRule>
    <cfRule type="containsText" dxfId="24548" priority="40649" stopIfTrue="1" operator="containsText" text="F">
      <formula>NOT(ISERROR(SEARCH("F",AB324)))</formula>
    </cfRule>
    <cfRule type="containsText" dxfId="24547" priority="40650" stopIfTrue="1" operator="containsText" text="P">
      <formula>NOT(ISERROR(SEARCH("P",AB324)))</formula>
    </cfRule>
    <cfRule type="containsText" dxfId="24546" priority="40651" stopIfTrue="1" operator="containsText" text="LNP">
      <formula>NOT(ISERROR(SEARCH("LNP",AB324)))</formula>
    </cfRule>
    <cfRule type="containsText" dxfId="24545" priority="40652" stopIfTrue="1" operator="containsText" text="DM">
      <formula>NOT(ISERROR(SEARCH("DM",AB324)))</formula>
    </cfRule>
    <cfRule type="containsText" dxfId="24544" priority="40653" stopIfTrue="1" operator="containsText" text="5DOM">
      <formula>NOT(ISERROR(SEARCH("5DOM",AB324)))</formula>
    </cfRule>
    <cfRule type="containsText" dxfId="24543" priority="40654" stopIfTrue="1" operator="containsText" text="DOM">
      <formula>NOT(ISERROR(SEARCH("DOM",AB324)))</formula>
    </cfRule>
    <cfRule type="containsText" dxfId="24542" priority="40655" stopIfTrue="1" operator="containsText" text="DLP">
      <formula>NOT(ISERROR(SEARCH("DLP",AB324)))</formula>
    </cfRule>
    <cfRule type="containsText" dxfId="24541" priority="40656" stopIfTrue="1" operator="containsText" text="5HE">
      <formula>NOT(ISERROR(SEARCH("5HE",AB324)))</formula>
    </cfRule>
    <cfRule type="containsText" dxfId="24540" priority="40657" stopIfTrue="1" operator="containsText" text="4HE">
      <formula>NOT(ISERROR(SEARCH("4HE",AB324)))</formula>
    </cfRule>
    <cfRule type="containsText" dxfId="24539" priority="40658" stopIfTrue="1" operator="containsText" text="3HE">
      <formula>NOT(ISERROR(SEARCH("3HE",AB324)))</formula>
    </cfRule>
    <cfRule type="containsText" dxfId="24538" priority="40659" stopIfTrue="1" operator="containsText" text="2HE">
      <formula>NOT(ISERROR(SEARCH("2HE",AB324)))</formula>
    </cfRule>
    <cfRule type="containsText" dxfId="24537" priority="40660" stopIfTrue="1" operator="containsText" text="1HE">
      <formula>NOT(ISERROR(SEARCH("1HE",AB324)))</formula>
    </cfRule>
    <cfRule type="containsText" dxfId="24536" priority="40661" stopIfTrue="1" operator="containsText" text="MINA">
      <formula>NOT(ISERROR(SEARCH("MINA",AB324)))</formula>
    </cfRule>
    <cfRule type="containsText" dxfId="24535" priority="40662" stopIfTrue="1" operator="containsText" text="8TD">
      <formula>NOT(ISERROR(SEARCH("8TD",AB324)))</formula>
    </cfRule>
  </conditionalFormatting>
  <conditionalFormatting sqref="AB324:AE324">
    <cfRule type="containsText" dxfId="24534" priority="40645" stopIfTrue="1" operator="containsText" text="8TDT">
      <formula>NOT(ISERROR(SEARCH("8TDT",AB324)))</formula>
    </cfRule>
  </conditionalFormatting>
  <conditionalFormatting sqref="AB266:AE266">
    <cfRule type="containsText" dxfId="24533" priority="40628" stopIfTrue="1" operator="containsText" text="VAC">
      <formula>NOT(ISERROR(SEARCH("VAC",AB266)))</formula>
    </cfRule>
    <cfRule type="containsText" priority="40629" stopIfTrue="1" operator="containsText" text="0">
      <formula>NOT(ISERROR(SEARCH("0",AB266)))</formula>
    </cfRule>
    <cfRule type="containsText" dxfId="24532" priority="40630" stopIfTrue="1" operator="containsText" text="S">
      <formula>NOT(ISERROR(SEARCH("S",AB266)))</formula>
    </cfRule>
    <cfRule type="containsText" dxfId="24531" priority="40631" stopIfTrue="1" operator="containsText" text="F">
      <formula>NOT(ISERROR(SEARCH("F",AB266)))</formula>
    </cfRule>
    <cfRule type="containsText" dxfId="24530" priority="40632" stopIfTrue="1" operator="containsText" text="P">
      <formula>NOT(ISERROR(SEARCH("P",AB266)))</formula>
    </cfRule>
    <cfRule type="containsText" dxfId="24529" priority="40633" stopIfTrue="1" operator="containsText" text="LNP">
      <formula>NOT(ISERROR(SEARCH("LNP",AB266)))</formula>
    </cfRule>
    <cfRule type="containsText" dxfId="24528" priority="40634" stopIfTrue="1" operator="containsText" text="DM">
      <formula>NOT(ISERROR(SEARCH("DM",AB266)))</formula>
    </cfRule>
    <cfRule type="containsText" dxfId="24527" priority="40635" stopIfTrue="1" operator="containsText" text="5DOM">
      <formula>NOT(ISERROR(SEARCH("5DOM",AB266)))</formula>
    </cfRule>
    <cfRule type="containsText" dxfId="24526" priority="40636" stopIfTrue="1" operator="containsText" text="DOM">
      <formula>NOT(ISERROR(SEARCH("DOM",AB266)))</formula>
    </cfRule>
    <cfRule type="containsText" dxfId="24525" priority="40637" stopIfTrue="1" operator="containsText" text="DLP">
      <formula>NOT(ISERROR(SEARCH("DLP",AB266)))</formula>
    </cfRule>
    <cfRule type="containsText" dxfId="24524" priority="40638" stopIfTrue="1" operator="containsText" text="5HE">
      <formula>NOT(ISERROR(SEARCH("5HE",AB266)))</formula>
    </cfRule>
    <cfRule type="containsText" dxfId="24523" priority="40639" stopIfTrue="1" operator="containsText" text="4HE">
      <formula>NOT(ISERROR(SEARCH("4HE",AB266)))</formula>
    </cfRule>
    <cfRule type="containsText" dxfId="24522" priority="40640" stopIfTrue="1" operator="containsText" text="3HE">
      <formula>NOT(ISERROR(SEARCH("3HE",AB266)))</formula>
    </cfRule>
    <cfRule type="containsText" dxfId="24521" priority="40641" stopIfTrue="1" operator="containsText" text="2HE">
      <formula>NOT(ISERROR(SEARCH("2HE",AB266)))</formula>
    </cfRule>
    <cfRule type="containsText" dxfId="24520" priority="40642" stopIfTrue="1" operator="containsText" text="1HE">
      <formula>NOT(ISERROR(SEARCH("1HE",AB266)))</formula>
    </cfRule>
    <cfRule type="containsText" dxfId="24519" priority="40643" stopIfTrue="1" operator="containsText" text="MINA">
      <formula>NOT(ISERROR(SEARCH("MINA",AB266)))</formula>
    </cfRule>
    <cfRule type="containsText" dxfId="24518" priority="40644" stopIfTrue="1" operator="containsText" text="8TD">
      <formula>NOT(ISERROR(SEARCH("8TD",AB266)))</formula>
    </cfRule>
  </conditionalFormatting>
  <conditionalFormatting sqref="AB266:AE266">
    <cfRule type="containsText" dxfId="24517" priority="40627" stopIfTrue="1" operator="containsText" text="8TDT">
      <formula>NOT(ISERROR(SEARCH("8TDT",AB266)))</formula>
    </cfRule>
  </conditionalFormatting>
  <conditionalFormatting sqref="AB268">
    <cfRule type="containsText" dxfId="24516" priority="40610" stopIfTrue="1" operator="containsText" text="VAC">
      <formula>NOT(ISERROR(SEARCH("VAC",AB268)))</formula>
    </cfRule>
    <cfRule type="containsText" priority="40611" stopIfTrue="1" operator="containsText" text="0">
      <formula>NOT(ISERROR(SEARCH("0",AB268)))</formula>
    </cfRule>
    <cfRule type="containsText" dxfId="24515" priority="40612" stopIfTrue="1" operator="containsText" text="S">
      <formula>NOT(ISERROR(SEARCH("S",AB268)))</formula>
    </cfRule>
    <cfRule type="containsText" dxfId="24514" priority="40613" stopIfTrue="1" operator="containsText" text="F">
      <formula>NOT(ISERROR(SEARCH("F",AB268)))</formula>
    </cfRule>
    <cfRule type="containsText" dxfId="24513" priority="40614" stopIfTrue="1" operator="containsText" text="P">
      <formula>NOT(ISERROR(SEARCH("P",AB268)))</formula>
    </cfRule>
    <cfRule type="containsText" dxfId="24512" priority="40615" stopIfTrue="1" operator="containsText" text="LNP">
      <formula>NOT(ISERROR(SEARCH("LNP",AB268)))</formula>
    </cfRule>
    <cfRule type="containsText" dxfId="24511" priority="40616" stopIfTrue="1" operator="containsText" text="DM">
      <formula>NOT(ISERROR(SEARCH("DM",AB268)))</formula>
    </cfRule>
    <cfRule type="containsText" dxfId="24510" priority="40617" stopIfTrue="1" operator="containsText" text="5DOM">
      <formula>NOT(ISERROR(SEARCH("5DOM",AB268)))</formula>
    </cfRule>
    <cfRule type="containsText" dxfId="24509" priority="40618" stopIfTrue="1" operator="containsText" text="DOM">
      <formula>NOT(ISERROR(SEARCH("DOM",AB268)))</formula>
    </cfRule>
    <cfRule type="containsText" dxfId="24508" priority="40619" stopIfTrue="1" operator="containsText" text="DLP">
      <formula>NOT(ISERROR(SEARCH("DLP",AB268)))</formula>
    </cfRule>
    <cfRule type="containsText" dxfId="24507" priority="40620" stopIfTrue="1" operator="containsText" text="5HE">
      <formula>NOT(ISERROR(SEARCH("5HE",AB268)))</formula>
    </cfRule>
    <cfRule type="containsText" dxfId="24506" priority="40621" stopIfTrue="1" operator="containsText" text="4HE">
      <formula>NOT(ISERROR(SEARCH("4HE",AB268)))</formula>
    </cfRule>
    <cfRule type="containsText" dxfId="24505" priority="40622" stopIfTrue="1" operator="containsText" text="3HE">
      <formula>NOT(ISERROR(SEARCH("3HE",AB268)))</formula>
    </cfRule>
    <cfRule type="containsText" dxfId="24504" priority="40623" stopIfTrue="1" operator="containsText" text="2HE">
      <formula>NOT(ISERROR(SEARCH("2HE",AB268)))</formula>
    </cfRule>
    <cfRule type="containsText" dxfId="24503" priority="40624" stopIfTrue="1" operator="containsText" text="1HE">
      <formula>NOT(ISERROR(SEARCH("1HE",AB268)))</formula>
    </cfRule>
    <cfRule type="containsText" dxfId="24502" priority="40625" stopIfTrue="1" operator="containsText" text="MINA">
      <formula>NOT(ISERROR(SEARCH("MINA",AB268)))</formula>
    </cfRule>
    <cfRule type="containsText" dxfId="24501" priority="40626" stopIfTrue="1" operator="containsText" text="8TD">
      <formula>NOT(ISERROR(SEARCH("8TD",AB268)))</formula>
    </cfRule>
  </conditionalFormatting>
  <conditionalFormatting sqref="AB268">
    <cfRule type="containsText" dxfId="24500" priority="40609" stopIfTrue="1" operator="containsText" text="8TDT">
      <formula>NOT(ISERROR(SEARCH("8TDT",AB268)))</formula>
    </cfRule>
  </conditionalFormatting>
  <conditionalFormatting sqref="AI338">
    <cfRule type="containsText" dxfId="24499" priority="40592" stopIfTrue="1" operator="containsText" text="VAC">
      <formula>NOT(ISERROR(SEARCH("VAC",AI338)))</formula>
    </cfRule>
    <cfRule type="containsText" priority="40593" stopIfTrue="1" operator="containsText" text="0">
      <formula>NOT(ISERROR(SEARCH("0",AI338)))</formula>
    </cfRule>
    <cfRule type="containsText" dxfId="24498" priority="40594" stopIfTrue="1" operator="containsText" text="S">
      <formula>NOT(ISERROR(SEARCH("S",AI338)))</formula>
    </cfRule>
    <cfRule type="containsText" dxfId="24497" priority="40595" stopIfTrue="1" operator="containsText" text="F">
      <formula>NOT(ISERROR(SEARCH("F",AI338)))</formula>
    </cfRule>
    <cfRule type="containsText" dxfId="24496" priority="40596" stopIfTrue="1" operator="containsText" text="P">
      <formula>NOT(ISERROR(SEARCH("P",AI338)))</formula>
    </cfRule>
    <cfRule type="containsText" dxfId="24495" priority="40597" stopIfTrue="1" operator="containsText" text="LNP">
      <formula>NOT(ISERROR(SEARCH("LNP",AI338)))</formula>
    </cfRule>
    <cfRule type="containsText" dxfId="24494" priority="40598" stopIfTrue="1" operator="containsText" text="DM">
      <formula>NOT(ISERROR(SEARCH("DM",AI338)))</formula>
    </cfRule>
    <cfRule type="containsText" dxfId="24493" priority="40599" stopIfTrue="1" operator="containsText" text="5DOM">
      <formula>NOT(ISERROR(SEARCH("5DOM",AI338)))</formula>
    </cfRule>
    <cfRule type="containsText" dxfId="24492" priority="40600" stopIfTrue="1" operator="containsText" text="DOM">
      <formula>NOT(ISERROR(SEARCH("DOM",AI338)))</formula>
    </cfRule>
    <cfRule type="containsText" dxfId="24491" priority="40601" stopIfTrue="1" operator="containsText" text="DLP">
      <formula>NOT(ISERROR(SEARCH("DLP",AI338)))</formula>
    </cfRule>
    <cfRule type="containsText" dxfId="24490" priority="40602" stopIfTrue="1" operator="containsText" text="5HE">
      <formula>NOT(ISERROR(SEARCH("5HE",AI338)))</formula>
    </cfRule>
    <cfRule type="containsText" dxfId="24489" priority="40603" stopIfTrue="1" operator="containsText" text="4HE">
      <formula>NOT(ISERROR(SEARCH("4HE",AI338)))</formula>
    </cfRule>
    <cfRule type="containsText" dxfId="24488" priority="40604" stopIfTrue="1" operator="containsText" text="3HE">
      <formula>NOT(ISERROR(SEARCH("3HE",AI338)))</formula>
    </cfRule>
    <cfRule type="containsText" dxfId="24487" priority="40605" stopIfTrue="1" operator="containsText" text="2HE">
      <formula>NOT(ISERROR(SEARCH("2HE",AI338)))</formula>
    </cfRule>
    <cfRule type="containsText" dxfId="24486" priority="40606" stopIfTrue="1" operator="containsText" text="1HE">
      <formula>NOT(ISERROR(SEARCH("1HE",AI338)))</formula>
    </cfRule>
    <cfRule type="containsText" dxfId="24485" priority="40607" stopIfTrue="1" operator="containsText" text="MINA">
      <formula>NOT(ISERROR(SEARCH("MINA",AI338)))</formula>
    </cfRule>
    <cfRule type="containsText" dxfId="24484" priority="40608" stopIfTrue="1" operator="containsText" text="8TD">
      <formula>NOT(ISERROR(SEARCH("8TD",AI338)))</formula>
    </cfRule>
  </conditionalFormatting>
  <conditionalFormatting sqref="AI338">
    <cfRule type="containsText" dxfId="24483" priority="40591" stopIfTrue="1" operator="containsText" text="8TDT">
      <formula>NOT(ISERROR(SEARCH("8TDT",AI338)))</formula>
    </cfRule>
  </conditionalFormatting>
  <conditionalFormatting sqref="AI324">
    <cfRule type="containsText" dxfId="24482" priority="40574" stopIfTrue="1" operator="containsText" text="VAC">
      <formula>NOT(ISERROR(SEARCH("VAC",AI324)))</formula>
    </cfRule>
    <cfRule type="containsText" priority="40575" stopIfTrue="1" operator="containsText" text="0">
      <formula>NOT(ISERROR(SEARCH("0",AI324)))</formula>
    </cfRule>
    <cfRule type="containsText" dxfId="24481" priority="40576" stopIfTrue="1" operator="containsText" text="S">
      <formula>NOT(ISERROR(SEARCH("S",AI324)))</formula>
    </cfRule>
    <cfRule type="containsText" dxfId="24480" priority="40577" stopIfTrue="1" operator="containsText" text="F">
      <formula>NOT(ISERROR(SEARCH("F",AI324)))</formula>
    </cfRule>
    <cfRule type="containsText" dxfId="24479" priority="40578" stopIfTrue="1" operator="containsText" text="P">
      <formula>NOT(ISERROR(SEARCH("P",AI324)))</formula>
    </cfRule>
    <cfRule type="containsText" dxfId="24478" priority="40579" stopIfTrue="1" operator="containsText" text="LNP">
      <formula>NOT(ISERROR(SEARCH("LNP",AI324)))</formula>
    </cfRule>
    <cfRule type="containsText" dxfId="24477" priority="40580" stopIfTrue="1" operator="containsText" text="DM">
      <formula>NOT(ISERROR(SEARCH("DM",AI324)))</formula>
    </cfRule>
    <cfRule type="containsText" dxfId="24476" priority="40581" stopIfTrue="1" operator="containsText" text="5DOM">
      <formula>NOT(ISERROR(SEARCH("5DOM",AI324)))</formula>
    </cfRule>
    <cfRule type="containsText" dxfId="24475" priority="40582" stopIfTrue="1" operator="containsText" text="DOM">
      <formula>NOT(ISERROR(SEARCH("DOM",AI324)))</formula>
    </cfRule>
    <cfRule type="containsText" dxfId="24474" priority="40583" stopIfTrue="1" operator="containsText" text="DLP">
      <formula>NOT(ISERROR(SEARCH("DLP",AI324)))</formula>
    </cfRule>
    <cfRule type="containsText" dxfId="24473" priority="40584" stopIfTrue="1" operator="containsText" text="5HE">
      <formula>NOT(ISERROR(SEARCH("5HE",AI324)))</formula>
    </cfRule>
    <cfRule type="containsText" dxfId="24472" priority="40585" stopIfTrue="1" operator="containsText" text="4HE">
      <formula>NOT(ISERROR(SEARCH("4HE",AI324)))</formula>
    </cfRule>
    <cfRule type="containsText" dxfId="24471" priority="40586" stopIfTrue="1" operator="containsText" text="3HE">
      <formula>NOT(ISERROR(SEARCH("3HE",AI324)))</formula>
    </cfRule>
    <cfRule type="containsText" dxfId="24470" priority="40587" stopIfTrue="1" operator="containsText" text="2HE">
      <formula>NOT(ISERROR(SEARCH("2HE",AI324)))</formula>
    </cfRule>
    <cfRule type="containsText" dxfId="24469" priority="40588" stopIfTrue="1" operator="containsText" text="1HE">
      <formula>NOT(ISERROR(SEARCH("1HE",AI324)))</formula>
    </cfRule>
    <cfRule type="containsText" dxfId="24468" priority="40589" stopIfTrue="1" operator="containsText" text="MINA">
      <formula>NOT(ISERROR(SEARCH("MINA",AI324)))</formula>
    </cfRule>
    <cfRule type="containsText" dxfId="24467" priority="40590" stopIfTrue="1" operator="containsText" text="8TD">
      <formula>NOT(ISERROR(SEARCH("8TD",AI324)))</formula>
    </cfRule>
  </conditionalFormatting>
  <conditionalFormatting sqref="AI324">
    <cfRule type="containsText" dxfId="24466" priority="40573" stopIfTrue="1" operator="containsText" text="8TDT">
      <formula>NOT(ISERROR(SEARCH("8TDT",AI324)))</formula>
    </cfRule>
  </conditionalFormatting>
  <conditionalFormatting sqref="AI266">
    <cfRule type="containsText" dxfId="24465" priority="40556" stopIfTrue="1" operator="containsText" text="VAC">
      <formula>NOT(ISERROR(SEARCH("VAC",AI266)))</formula>
    </cfRule>
    <cfRule type="containsText" priority="40557" stopIfTrue="1" operator="containsText" text="0">
      <formula>NOT(ISERROR(SEARCH("0",AI266)))</formula>
    </cfRule>
    <cfRule type="containsText" dxfId="24464" priority="40558" stopIfTrue="1" operator="containsText" text="S">
      <formula>NOT(ISERROR(SEARCH("S",AI266)))</formula>
    </cfRule>
    <cfRule type="containsText" dxfId="24463" priority="40559" stopIfTrue="1" operator="containsText" text="F">
      <formula>NOT(ISERROR(SEARCH("F",AI266)))</formula>
    </cfRule>
    <cfRule type="containsText" dxfId="24462" priority="40560" stopIfTrue="1" operator="containsText" text="P">
      <formula>NOT(ISERROR(SEARCH("P",AI266)))</formula>
    </cfRule>
    <cfRule type="containsText" dxfId="24461" priority="40561" stopIfTrue="1" operator="containsText" text="LNP">
      <formula>NOT(ISERROR(SEARCH("LNP",AI266)))</formula>
    </cfRule>
    <cfRule type="containsText" dxfId="24460" priority="40562" stopIfTrue="1" operator="containsText" text="DM">
      <formula>NOT(ISERROR(SEARCH("DM",AI266)))</formula>
    </cfRule>
    <cfRule type="containsText" dxfId="24459" priority="40563" stopIfTrue="1" operator="containsText" text="5DOM">
      <formula>NOT(ISERROR(SEARCH("5DOM",AI266)))</formula>
    </cfRule>
    <cfRule type="containsText" dxfId="24458" priority="40564" stopIfTrue="1" operator="containsText" text="DOM">
      <formula>NOT(ISERROR(SEARCH("DOM",AI266)))</formula>
    </cfRule>
    <cfRule type="containsText" dxfId="24457" priority="40565" stopIfTrue="1" operator="containsText" text="DLP">
      <formula>NOT(ISERROR(SEARCH("DLP",AI266)))</formula>
    </cfRule>
    <cfRule type="containsText" dxfId="24456" priority="40566" stopIfTrue="1" operator="containsText" text="5HE">
      <formula>NOT(ISERROR(SEARCH("5HE",AI266)))</formula>
    </cfRule>
    <cfRule type="containsText" dxfId="24455" priority="40567" stopIfTrue="1" operator="containsText" text="4HE">
      <formula>NOT(ISERROR(SEARCH("4HE",AI266)))</formula>
    </cfRule>
    <cfRule type="containsText" dxfId="24454" priority="40568" stopIfTrue="1" operator="containsText" text="3HE">
      <formula>NOT(ISERROR(SEARCH("3HE",AI266)))</formula>
    </cfRule>
    <cfRule type="containsText" dxfId="24453" priority="40569" stopIfTrue="1" operator="containsText" text="2HE">
      <formula>NOT(ISERROR(SEARCH("2HE",AI266)))</formula>
    </cfRule>
    <cfRule type="containsText" dxfId="24452" priority="40570" stopIfTrue="1" operator="containsText" text="1HE">
      <formula>NOT(ISERROR(SEARCH("1HE",AI266)))</formula>
    </cfRule>
    <cfRule type="containsText" dxfId="24451" priority="40571" stopIfTrue="1" operator="containsText" text="MINA">
      <formula>NOT(ISERROR(SEARCH("MINA",AI266)))</formula>
    </cfRule>
    <cfRule type="containsText" dxfId="24450" priority="40572" stopIfTrue="1" operator="containsText" text="8TD">
      <formula>NOT(ISERROR(SEARCH("8TD",AI266)))</formula>
    </cfRule>
  </conditionalFormatting>
  <conditionalFormatting sqref="AI266">
    <cfRule type="containsText" dxfId="24449" priority="40555" stopIfTrue="1" operator="containsText" text="8TDT">
      <formula>NOT(ISERROR(SEARCH("8TDT",AI266)))</formula>
    </cfRule>
  </conditionalFormatting>
  <conditionalFormatting sqref="AI268">
    <cfRule type="containsText" dxfId="24448" priority="40538" stopIfTrue="1" operator="containsText" text="VAC">
      <formula>NOT(ISERROR(SEARCH("VAC",AI268)))</formula>
    </cfRule>
    <cfRule type="containsText" priority="40539" stopIfTrue="1" operator="containsText" text="0">
      <formula>NOT(ISERROR(SEARCH("0",AI268)))</formula>
    </cfRule>
    <cfRule type="containsText" dxfId="24447" priority="40540" stopIfTrue="1" operator="containsText" text="S">
      <formula>NOT(ISERROR(SEARCH("S",AI268)))</formula>
    </cfRule>
    <cfRule type="containsText" dxfId="24446" priority="40541" stopIfTrue="1" operator="containsText" text="F">
      <formula>NOT(ISERROR(SEARCH("F",AI268)))</formula>
    </cfRule>
    <cfRule type="containsText" dxfId="24445" priority="40542" stopIfTrue="1" operator="containsText" text="P">
      <formula>NOT(ISERROR(SEARCH("P",AI268)))</formula>
    </cfRule>
    <cfRule type="containsText" dxfId="24444" priority="40543" stopIfTrue="1" operator="containsText" text="LNP">
      <formula>NOT(ISERROR(SEARCH("LNP",AI268)))</formula>
    </cfRule>
    <cfRule type="containsText" dxfId="24443" priority="40544" stopIfTrue="1" operator="containsText" text="DM">
      <formula>NOT(ISERROR(SEARCH("DM",AI268)))</formula>
    </cfRule>
    <cfRule type="containsText" dxfId="24442" priority="40545" stopIfTrue="1" operator="containsText" text="5DOM">
      <formula>NOT(ISERROR(SEARCH("5DOM",AI268)))</formula>
    </cfRule>
    <cfRule type="containsText" dxfId="24441" priority="40546" stopIfTrue="1" operator="containsText" text="DOM">
      <formula>NOT(ISERROR(SEARCH("DOM",AI268)))</formula>
    </cfRule>
    <cfRule type="containsText" dxfId="24440" priority="40547" stopIfTrue="1" operator="containsText" text="DLP">
      <formula>NOT(ISERROR(SEARCH("DLP",AI268)))</formula>
    </cfRule>
    <cfRule type="containsText" dxfId="24439" priority="40548" stopIfTrue="1" operator="containsText" text="5HE">
      <formula>NOT(ISERROR(SEARCH("5HE",AI268)))</formula>
    </cfRule>
    <cfRule type="containsText" dxfId="24438" priority="40549" stopIfTrue="1" operator="containsText" text="4HE">
      <formula>NOT(ISERROR(SEARCH("4HE",AI268)))</formula>
    </cfRule>
    <cfRule type="containsText" dxfId="24437" priority="40550" stopIfTrue="1" operator="containsText" text="3HE">
      <formula>NOT(ISERROR(SEARCH("3HE",AI268)))</formula>
    </cfRule>
    <cfRule type="containsText" dxfId="24436" priority="40551" stopIfTrue="1" operator="containsText" text="2HE">
      <formula>NOT(ISERROR(SEARCH("2HE",AI268)))</formula>
    </cfRule>
    <cfRule type="containsText" dxfId="24435" priority="40552" stopIfTrue="1" operator="containsText" text="1HE">
      <formula>NOT(ISERROR(SEARCH("1HE",AI268)))</formula>
    </cfRule>
    <cfRule type="containsText" dxfId="24434" priority="40553" stopIfTrue="1" operator="containsText" text="MINA">
      <formula>NOT(ISERROR(SEARCH("MINA",AI268)))</formula>
    </cfRule>
    <cfRule type="containsText" dxfId="24433" priority="40554" stopIfTrue="1" operator="containsText" text="8TD">
      <formula>NOT(ISERROR(SEARCH("8TD",AI268)))</formula>
    </cfRule>
  </conditionalFormatting>
  <conditionalFormatting sqref="AI268">
    <cfRule type="containsText" dxfId="24432" priority="40537" stopIfTrue="1" operator="containsText" text="8TDT">
      <formula>NOT(ISERROR(SEARCH("8TDT",AI268)))</formula>
    </cfRule>
  </conditionalFormatting>
  <conditionalFormatting sqref="AI230">
    <cfRule type="containsText" dxfId="24431" priority="40520" stopIfTrue="1" operator="containsText" text="VAC">
      <formula>NOT(ISERROR(SEARCH("VAC",AI230)))</formula>
    </cfRule>
    <cfRule type="containsText" priority="40521" stopIfTrue="1" operator="containsText" text="0">
      <formula>NOT(ISERROR(SEARCH("0",AI230)))</formula>
    </cfRule>
    <cfRule type="containsText" dxfId="24430" priority="40522" stopIfTrue="1" operator="containsText" text="S">
      <formula>NOT(ISERROR(SEARCH("S",AI230)))</formula>
    </cfRule>
    <cfRule type="containsText" dxfId="24429" priority="40523" stopIfTrue="1" operator="containsText" text="F">
      <formula>NOT(ISERROR(SEARCH("F",AI230)))</formula>
    </cfRule>
    <cfRule type="containsText" dxfId="24428" priority="40524" stopIfTrue="1" operator="containsText" text="P">
      <formula>NOT(ISERROR(SEARCH("P",AI230)))</formula>
    </cfRule>
    <cfRule type="containsText" dxfId="24427" priority="40525" stopIfTrue="1" operator="containsText" text="LNP">
      <formula>NOT(ISERROR(SEARCH("LNP",AI230)))</formula>
    </cfRule>
    <cfRule type="containsText" dxfId="24426" priority="40526" stopIfTrue="1" operator="containsText" text="DM">
      <formula>NOT(ISERROR(SEARCH("DM",AI230)))</formula>
    </cfRule>
    <cfRule type="containsText" dxfId="24425" priority="40527" stopIfTrue="1" operator="containsText" text="5DOM">
      <formula>NOT(ISERROR(SEARCH("5DOM",AI230)))</formula>
    </cfRule>
    <cfRule type="containsText" dxfId="24424" priority="40528" stopIfTrue="1" operator="containsText" text="DOM">
      <formula>NOT(ISERROR(SEARCH("DOM",AI230)))</formula>
    </cfRule>
    <cfRule type="containsText" dxfId="24423" priority="40529" stopIfTrue="1" operator="containsText" text="DLP">
      <formula>NOT(ISERROR(SEARCH("DLP",AI230)))</formula>
    </cfRule>
    <cfRule type="containsText" dxfId="24422" priority="40530" stopIfTrue="1" operator="containsText" text="5HE">
      <formula>NOT(ISERROR(SEARCH("5HE",AI230)))</formula>
    </cfRule>
    <cfRule type="containsText" dxfId="24421" priority="40531" stopIfTrue="1" operator="containsText" text="4HE">
      <formula>NOT(ISERROR(SEARCH("4HE",AI230)))</formula>
    </cfRule>
    <cfRule type="containsText" dxfId="24420" priority="40532" stopIfTrue="1" operator="containsText" text="3HE">
      <formula>NOT(ISERROR(SEARCH("3HE",AI230)))</formula>
    </cfRule>
    <cfRule type="containsText" dxfId="24419" priority="40533" stopIfTrue="1" operator="containsText" text="2HE">
      <formula>NOT(ISERROR(SEARCH("2HE",AI230)))</formula>
    </cfRule>
    <cfRule type="containsText" dxfId="24418" priority="40534" stopIfTrue="1" operator="containsText" text="1HE">
      <formula>NOT(ISERROR(SEARCH("1HE",AI230)))</formula>
    </cfRule>
    <cfRule type="containsText" dxfId="24417" priority="40535" stopIfTrue="1" operator="containsText" text="MINA">
      <formula>NOT(ISERROR(SEARCH("MINA",AI230)))</formula>
    </cfRule>
    <cfRule type="containsText" dxfId="24416" priority="40536" stopIfTrue="1" operator="containsText" text="8TD">
      <formula>NOT(ISERROR(SEARCH("8TD",AI230)))</formula>
    </cfRule>
  </conditionalFormatting>
  <conditionalFormatting sqref="AI230">
    <cfRule type="containsText" dxfId="24415" priority="40519" stopIfTrue="1" operator="containsText" text="8TDT">
      <formula>NOT(ISERROR(SEARCH("8TDT",AI230)))</formula>
    </cfRule>
  </conditionalFormatting>
  <conditionalFormatting sqref="AB230">
    <cfRule type="containsText" dxfId="24414" priority="40502" stopIfTrue="1" operator="containsText" text="VAC">
      <formula>NOT(ISERROR(SEARCH("VAC",AB230)))</formula>
    </cfRule>
    <cfRule type="containsText" priority="40503" stopIfTrue="1" operator="containsText" text="0">
      <formula>NOT(ISERROR(SEARCH("0",AB230)))</formula>
    </cfRule>
    <cfRule type="containsText" dxfId="24413" priority="40504" stopIfTrue="1" operator="containsText" text="S">
      <formula>NOT(ISERROR(SEARCH("S",AB230)))</formula>
    </cfRule>
    <cfRule type="containsText" dxfId="24412" priority="40505" stopIfTrue="1" operator="containsText" text="F">
      <formula>NOT(ISERROR(SEARCH("F",AB230)))</formula>
    </cfRule>
    <cfRule type="containsText" dxfId="24411" priority="40506" stopIfTrue="1" operator="containsText" text="P">
      <formula>NOT(ISERROR(SEARCH("P",AB230)))</formula>
    </cfRule>
    <cfRule type="containsText" dxfId="24410" priority="40507" stopIfTrue="1" operator="containsText" text="LNP">
      <formula>NOT(ISERROR(SEARCH("LNP",AB230)))</formula>
    </cfRule>
    <cfRule type="containsText" dxfId="24409" priority="40508" stopIfTrue="1" operator="containsText" text="DM">
      <formula>NOT(ISERROR(SEARCH("DM",AB230)))</formula>
    </cfRule>
    <cfRule type="containsText" dxfId="24408" priority="40509" stopIfTrue="1" operator="containsText" text="5DOM">
      <formula>NOT(ISERROR(SEARCH("5DOM",AB230)))</formula>
    </cfRule>
    <cfRule type="containsText" dxfId="24407" priority="40510" stopIfTrue="1" operator="containsText" text="DOM">
      <formula>NOT(ISERROR(SEARCH("DOM",AB230)))</formula>
    </cfRule>
    <cfRule type="containsText" dxfId="24406" priority="40511" stopIfTrue="1" operator="containsText" text="DLP">
      <formula>NOT(ISERROR(SEARCH("DLP",AB230)))</formula>
    </cfRule>
    <cfRule type="containsText" dxfId="24405" priority="40512" stopIfTrue="1" operator="containsText" text="5HE">
      <formula>NOT(ISERROR(SEARCH("5HE",AB230)))</formula>
    </cfRule>
    <cfRule type="containsText" dxfId="24404" priority="40513" stopIfTrue="1" operator="containsText" text="4HE">
      <formula>NOT(ISERROR(SEARCH("4HE",AB230)))</formula>
    </cfRule>
    <cfRule type="containsText" dxfId="24403" priority="40514" stopIfTrue="1" operator="containsText" text="3HE">
      <formula>NOT(ISERROR(SEARCH("3HE",AB230)))</formula>
    </cfRule>
    <cfRule type="containsText" dxfId="24402" priority="40515" stopIfTrue="1" operator="containsText" text="2HE">
      <formula>NOT(ISERROR(SEARCH("2HE",AB230)))</formula>
    </cfRule>
    <cfRule type="containsText" dxfId="24401" priority="40516" stopIfTrue="1" operator="containsText" text="1HE">
      <formula>NOT(ISERROR(SEARCH("1HE",AB230)))</formula>
    </cfRule>
    <cfRule type="containsText" dxfId="24400" priority="40517" stopIfTrue="1" operator="containsText" text="MINA">
      <formula>NOT(ISERROR(SEARCH("MINA",AB230)))</formula>
    </cfRule>
    <cfRule type="containsText" dxfId="24399" priority="40518" stopIfTrue="1" operator="containsText" text="8TD">
      <formula>NOT(ISERROR(SEARCH("8TD",AB230)))</formula>
    </cfRule>
  </conditionalFormatting>
  <conditionalFormatting sqref="AB230">
    <cfRule type="containsText" dxfId="24398" priority="40501" stopIfTrue="1" operator="containsText" text="8TDT">
      <formula>NOT(ISERROR(SEARCH("8TDT",AB230)))</formula>
    </cfRule>
  </conditionalFormatting>
  <conditionalFormatting sqref="N262">
    <cfRule type="containsText" dxfId="24397" priority="40412" stopIfTrue="1" operator="containsText" text="VAC">
      <formula>NOT(ISERROR(SEARCH("VAC",N262)))</formula>
    </cfRule>
    <cfRule type="containsText" priority="40413" stopIfTrue="1" operator="containsText" text="0">
      <formula>NOT(ISERROR(SEARCH("0",N262)))</formula>
    </cfRule>
    <cfRule type="containsText" dxfId="24396" priority="40414" stopIfTrue="1" operator="containsText" text="S">
      <formula>NOT(ISERROR(SEARCH("S",N262)))</formula>
    </cfRule>
    <cfRule type="containsText" dxfId="24395" priority="40415" stopIfTrue="1" operator="containsText" text="F">
      <formula>NOT(ISERROR(SEARCH("F",N262)))</formula>
    </cfRule>
    <cfRule type="containsText" dxfId="24394" priority="40416" stopIfTrue="1" operator="containsText" text="P">
      <formula>NOT(ISERROR(SEARCH("P",N262)))</formula>
    </cfRule>
    <cfRule type="containsText" dxfId="24393" priority="40417" stopIfTrue="1" operator="containsText" text="LNP">
      <formula>NOT(ISERROR(SEARCH("LNP",N262)))</formula>
    </cfRule>
    <cfRule type="containsText" dxfId="24392" priority="40418" stopIfTrue="1" operator="containsText" text="DM">
      <formula>NOT(ISERROR(SEARCH("DM",N262)))</formula>
    </cfRule>
    <cfRule type="containsText" dxfId="24391" priority="40419" stopIfTrue="1" operator="containsText" text="5DOM">
      <formula>NOT(ISERROR(SEARCH("5DOM",N262)))</formula>
    </cfRule>
    <cfRule type="containsText" dxfId="24390" priority="40420" stopIfTrue="1" operator="containsText" text="DOM">
      <formula>NOT(ISERROR(SEARCH("DOM",N262)))</formula>
    </cfRule>
    <cfRule type="containsText" dxfId="24389" priority="40421" stopIfTrue="1" operator="containsText" text="DLP">
      <formula>NOT(ISERROR(SEARCH("DLP",N262)))</formula>
    </cfRule>
    <cfRule type="containsText" dxfId="24388" priority="40422" stopIfTrue="1" operator="containsText" text="5HE">
      <formula>NOT(ISERROR(SEARCH("5HE",N262)))</formula>
    </cfRule>
    <cfRule type="containsText" dxfId="24387" priority="40423" stopIfTrue="1" operator="containsText" text="4HE">
      <formula>NOT(ISERROR(SEARCH("4HE",N262)))</formula>
    </cfRule>
    <cfRule type="containsText" dxfId="24386" priority="40424" stopIfTrue="1" operator="containsText" text="3HE">
      <formula>NOT(ISERROR(SEARCH("3HE",N262)))</formula>
    </cfRule>
    <cfRule type="containsText" dxfId="24385" priority="40425" stopIfTrue="1" operator="containsText" text="2HE">
      <formula>NOT(ISERROR(SEARCH("2HE",N262)))</formula>
    </cfRule>
    <cfRule type="containsText" dxfId="24384" priority="40426" stopIfTrue="1" operator="containsText" text="1HE">
      <formula>NOT(ISERROR(SEARCH("1HE",N262)))</formula>
    </cfRule>
    <cfRule type="containsText" dxfId="24383" priority="40427" stopIfTrue="1" operator="containsText" text="MINA">
      <formula>NOT(ISERROR(SEARCH("MINA",N262)))</formula>
    </cfRule>
    <cfRule type="containsText" dxfId="24382" priority="40428" stopIfTrue="1" operator="containsText" text="8TD">
      <formula>NOT(ISERROR(SEARCH("8TD",N262)))</formula>
    </cfRule>
  </conditionalFormatting>
  <conditionalFormatting sqref="N262">
    <cfRule type="containsText" dxfId="24381" priority="40411" stopIfTrue="1" operator="containsText" text="8TDT">
      <formula>NOT(ISERROR(SEARCH("8TDT",N262)))</formula>
    </cfRule>
  </conditionalFormatting>
  <conditionalFormatting sqref="U262">
    <cfRule type="containsText" dxfId="24380" priority="40340" stopIfTrue="1" operator="containsText" text="VAC">
      <formula>NOT(ISERROR(SEARCH("VAC",U262)))</formula>
    </cfRule>
    <cfRule type="containsText" priority="40341" stopIfTrue="1" operator="containsText" text="0">
      <formula>NOT(ISERROR(SEARCH("0",U262)))</formula>
    </cfRule>
    <cfRule type="containsText" dxfId="24379" priority="40342" stopIfTrue="1" operator="containsText" text="S">
      <formula>NOT(ISERROR(SEARCH("S",U262)))</formula>
    </cfRule>
    <cfRule type="containsText" dxfId="24378" priority="40343" stopIfTrue="1" operator="containsText" text="F">
      <formula>NOT(ISERROR(SEARCH("F",U262)))</formula>
    </cfRule>
    <cfRule type="containsText" dxfId="24377" priority="40344" stopIfTrue="1" operator="containsText" text="P">
      <formula>NOT(ISERROR(SEARCH("P",U262)))</formula>
    </cfRule>
    <cfRule type="containsText" dxfId="24376" priority="40345" stopIfTrue="1" operator="containsText" text="LNP">
      <formula>NOT(ISERROR(SEARCH("LNP",U262)))</formula>
    </cfRule>
    <cfRule type="containsText" dxfId="24375" priority="40346" stopIfTrue="1" operator="containsText" text="DM">
      <formula>NOT(ISERROR(SEARCH("DM",U262)))</formula>
    </cfRule>
    <cfRule type="containsText" dxfId="24374" priority="40347" stopIfTrue="1" operator="containsText" text="5DOM">
      <formula>NOT(ISERROR(SEARCH("5DOM",U262)))</formula>
    </cfRule>
    <cfRule type="containsText" dxfId="24373" priority="40348" stopIfTrue="1" operator="containsText" text="DOM">
      <formula>NOT(ISERROR(SEARCH("DOM",U262)))</formula>
    </cfRule>
    <cfRule type="containsText" dxfId="24372" priority="40349" stopIfTrue="1" operator="containsText" text="DLP">
      <formula>NOT(ISERROR(SEARCH("DLP",U262)))</formula>
    </cfRule>
    <cfRule type="containsText" dxfId="24371" priority="40350" stopIfTrue="1" operator="containsText" text="5HE">
      <formula>NOT(ISERROR(SEARCH("5HE",U262)))</formula>
    </cfRule>
    <cfRule type="containsText" dxfId="24370" priority="40351" stopIfTrue="1" operator="containsText" text="4HE">
      <formula>NOT(ISERROR(SEARCH("4HE",U262)))</formula>
    </cfRule>
    <cfRule type="containsText" dxfId="24369" priority="40352" stopIfTrue="1" operator="containsText" text="3HE">
      <formula>NOT(ISERROR(SEARCH("3HE",U262)))</formula>
    </cfRule>
    <cfRule type="containsText" dxfId="24368" priority="40353" stopIfTrue="1" operator="containsText" text="2HE">
      <formula>NOT(ISERROR(SEARCH("2HE",U262)))</formula>
    </cfRule>
    <cfRule type="containsText" dxfId="24367" priority="40354" stopIfTrue="1" operator="containsText" text="1HE">
      <formula>NOT(ISERROR(SEARCH("1HE",U262)))</formula>
    </cfRule>
    <cfRule type="containsText" dxfId="24366" priority="40355" stopIfTrue="1" operator="containsText" text="MINA">
      <formula>NOT(ISERROR(SEARCH("MINA",U262)))</formula>
    </cfRule>
    <cfRule type="containsText" dxfId="24365" priority="40356" stopIfTrue="1" operator="containsText" text="8TD">
      <formula>NOT(ISERROR(SEARCH("8TD",U262)))</formula>
    </cfRule>
  </conditionalFormatting>
  <conditionalFormatting sqref="U262">
    <cfRule type="containsText" dxfId="24364" priority="40339" stopIfTrue="1" operator="containsText" text="8TDT">
      <formula>NOT(ISERROR(SEARCH("8TDT",U262)))</formula>
    </cfRule>
  </conditionalFormatting>
  <conditionalFormatting sqref="AB346">
    <cfRule type="containsText" dxfId="24363" priority="40304" stopIfTrue="1" operator="containsText" text="VAC">
      <formula>NOT(ISERROR(SEARCH("VAC",AB346)))</formula>
    </cfRule>
    <cfRule type="containsText" priority="40305" stopIfTrue="1" operator="containsText" text="0">
      <formula>NOT(ISERROR(SEARCH("0",AB346)))</formula>
    </cfRule>
    <cfRule type="containsText" dxfId="24362" priority="40306" stopIfTrue="1" operator="containsText" text="S">
      <formula>NOT(ISERROR(SEARCH("S",AB346)))</formula>
    </cfRule>
    <cfRule type="containsText" dxfId="24361" priority="40307" stopIfTrue="1" operator="containsText" text="F">
      <formula>NOT(ISERROR(SEARCH("F",AB346)))</formula>
    </cfRule>
    <cfRule type="containsText" dxfId="24360" priority="40308" stopIfTrue="1" operator="containsText" text="P">
      <formula>NOT(ISERROR(SEARCH("P",AB346)))</formula>
    </cfRule>
    <cfRule type="containsText" dxfId="24359" priority="40309" stopIfTrue="1" operator="containsText" text="LNP">
      <formula>NOT(ISERROR(SEARCH("LNP",AB346)))</formula>
    </cfRule>
    <cfRule type="containsText" dxfId="24358" priority="40310" stopIfTrue="1" operator="containsText" text="DM">
      <formula>NOT(ISERROR(SEARCH("DM",AB346)))</formula>
    </cfRule>
    <cfRule type="containsText" dxfId="24357" priority="40311" stopIfTrue="1" operator="containsText" text="5DOM">
      <formula>NOT(ISERROR(SEARCH("5DOM",AB346)))</formula>
    </cfRule>
    <cfRule type="containsText" dxfId="24356" priority="40312" stopIfTrue="1" operator="containsText" text="DOM">
      <formula>NOT(ISERROR(SEARCH("DOM",AB346)))</formula>
    </cfRule>
    <cfRule type="containsText" dxfId="24355" priority="40313" stopIfTrue="1" operator="containsText" text="DLP">
      <formula>NOT(ISERROR(SEARCH("DLP",AB346)))</formula>
    </cfRule>
    <cfRule type="containsText" dxfId="24354" priority="40314" stopIfTrue="1" operator="containsText" text="5HE">
      <formula>NOT(ISERROR(SEARCH("5HE",AB346)))</formula>
    </cfRule>
    <cfRule type="containsText" dxfId="24353" priority="40315" stopIfTrue="1" operator="containsText" text="4HE">
      <formula>NOT(ISERROR(SEARCH("4HE",AB346)))</formula>
    </cfRule>
    <cfRule type="containsText" dxfId="24352" priority="40316" stopIfTrue="1" operator="containsText" text="3HE">
      <formula>NOT(ISERROR(SEARCH("3HE",AB346)))</formula>
    </cfRule>
    <cfRule type="containsText" dxfId="24351" priority="40317" stopIfTrue="1" operator="containsText" text="2HE">
      <formula>NOT(ISERROR(SEARCH("2HE",AB346)))</formula>
    </cfRule>
    <cfRule type="containsText" dxfId="24350" priority="40318" stopIfTrue="1" operator="containsText" text="1HE">
      <formula>NOT(ISERROR(SEARCH("1HE",AB346)))</formula>
    </cfRule>
    <cfRule type="containsText" dxfId="24349" priority="40319" stopIfTrue="1" operator="containsText" text="MINA">
      <formula>NOT(ISERROR(SEARCH("MINA",AB346)))</formula>
    </cfRule>
    <cfRule type="containsText" dxfId="24348" priority="40320" stopIfTrue="1" operator="containsText" text="8TD">
      <formula>NOT(ISERROR(SEARCH("8TD",AB346)))</formula>
    </cfRule>
  </conditionalFormatting>
  <conditionalFormatting sqref="AB346">
    <cfRule type="containsText" dxfId="24347" priority="40303" stopIfTrue="1" operator="containsText" text="8TDT">
      <formula>NOT(ISERROR(SEARCH("8TDT",AB346)))</formula>
    </cfRule>
  </conditionalFormatting>
  <conditionalFormatting sqref="AB262">
    <cfRule type="containsText" dxfId="24346" priority="40286" stopIfTrue="1" operator="containsText" text="VAC">
      <formula>NOT(ISERROR(SEARCH("VAC",AB262)))</formula>
    </cfRule>
    <cfRule type="containsText" priority="40287" stopIfTrue="1" operator="containsText" text="0">
      <formula>NOT(ISERROR(SEARCH("0",AB262)))</formula>
    </cfRule>
    <cfRule type="containsText" dxfId="24345" priority="40288" stopIfTrue="1" operator="containsText" text="S">
      <formula>NOT(ISERROR(SEARCH("S",AB262)))</formula>
    </cfRule>
    <cfRule type="containsText" dxfId="24344" priority="40289" stopIfTrue="1" operator="containsText" text="F">
      <formula>NOT(ISERROR(SEARCH("F",AB262)))</formula>
    </cfRule>
    <cfRule type="containsText" dxfId="24343" priority="40290" stopIfTrue="1" operator="containsText" text="P">
      <formula>NOT(ISERROR(SEARCH("P",AB262)))</formula>
    </cfRule>
    <cfRule type="containsText" dxfId="24342" priority="40291" stopIfTrue="1" operator="containsText" text="LNP">
      <formula>NOT(ISERROR(SEARCH("LNP",AB262)))</formula>
    </cfRule>
    <cfRule type="containsText" dxfId="24341" priority="40292" stopIfTrue="1" operator="containsText" text="DM">
      <formula>NOT(ISERROR(SEARCH("DM",AB262)))</formula>
    </cfRule>
    <cfRule type="containsText" dxfId="24340" priority="40293" stopIfTrue="1" operator="containsText" text="5DOM">
      <formula>NOT(ISERROR(SEARCH("5DOM",AB262)))</formula>
    </cfRule>
    <cfRule type="containsText" dxfId="24339" priority="40294" stopIfTrue="1" operator="containsText" text="DOM">
      <formula>NOT(ISERROR(SEARCH("DOM",AB262)))</formula>
    </cfRule>
    <cfRule type="containsText" dxfId="24338" priority="40295" stopIfTrue="1" operator="containsText" text="DLP">
      <formula>NOT(ISERROR(SEARCH("DLP",AB262)))</formula>
    </cfRule>
    <cfRule type="containsText" dxfId="24337" priority="40296" stopIfTrue="1" operator="containsText" text="5HE">
      <formula>NOT(ISERROR(SEARCH("5HE",AB262)))</formula>
    </cfRule>
    <cfRule type="containsText" dxfId="24336" priority="40297" stopIfTrue="1" operator="containsText" text="4HE">
      <formula>NOT(ISERROR(SEARCH("4HE",AB262)))</formula>
    </cfRule>
    <cfRule type="containsText" dxfId="24335" priority="40298" stopIfTrue="1" operator="containsText" text="3HE">
      <formula>NOT(ISERROR(SEARCH("3HE",AB262)))</formula>
    </cfRule>
    <cfRule type="containsText" dxfId="24334" priority="40299" stopIfTrue="1" operator="containsText" text="2HE">
      <formula>NOT(ISERROR(SEARCH("2HE",AB262)))</formula>
    </cfRule>
    <cfRule type="containsText" dxfId="24333" priority="40300" stopIfTrue="1" operator="containsText" text="1HE">
      <formula>NOT(ISERROR(SEARCH("1HE",AB262)))</formula>
    </cfRule>
    <cfRule type="containsText" dxfId="24332" priority="40301" stopIfTrue="1" operator="containsText" text="MINA">
      <formula>NOT(ISERROR(SEARCH("MINA",AB262)))</formula>
    </cfRule>
    <cfRule type="containsText" dxfId="24331" priority="40302" stopIfTrue="1" operator="containsText" text="8TD">
      <formula>NOT(ISERROR(SEARCH("8TD",AB262)))</formula>
    </cfRule>
  </conditionalFormatting>
  <conditionalFormatting sqref="AB262">
    <cfRule type="containsText" dxfId="24330" priority="40285" stopIfTrue="1" operator="containsText" text="8TDT">
      <formula>NOT(ISERROR(SEARCH("8TDT",AB262)))</formula>
    </cfRule>
  </conditionalFormatting>
  <conditionalFormatting sqref="AB236">
    <cfRule type="containsText" dxfId="24329" priority="40268" stopIfTrue="1" operator="containsText" text="VAC">
      <formula>NOT(ISERROR(SEARCH("VAC",AB236)))</formula>
    </cfRule>
    <cfRule type="containsText" priority="40269" stopIfTrue="1" operator="containsText" text="0">
      <formula>NOT(ISERROR(SEARCH("0",AB236)))</formula>
    </cfRule>
    <cfRule type="containsText" dxfId="24328" priority="40270" stopIfTrue="1" operator="containsText" text="S">
      <formula>NOT(ISERROR(SEARCH("S",AB236)))</formula>
    </cfRule>
    <cfRule type="containsText" dxfId="24327" priority="40271" stopIfTrue="1" operator="containsText" text="F">
      <formula>NOT(ISERROR(SEARCH("F",AB236)))</formula>
    </cfRule>
    <cfRule type="containsText" dxfId="24326" priority="40272" stopIfTrue="1" operator="containsText" text="P">
      <formula>NOT(ISERROR(SEARCH("P",AB236)))</formula>
    </cfRule>
    <cfRule type="containsText" dxfId="24325" priority="40273" stopIfTrue="1" operator="containsText" text="LNP">
      <formula>NOT(ISERROR(SEARCH("LNP",AB236)))</formula>
    </cfRule>
    <cfRule type="containsText" dxfId="24324" priority="40274" stopIfTrue="1" operator="containsText" text="DM">
      <formula>NOT(ISERROR(SEARCH("DM",AB236)))</formula>
    </cfRule>
    <cfRule type="containsText" dxfId="24323" priority="40275" stopIfTrue="1" operator="containsText" text="5DOM">
      <formula>NOT(ISERROR(SEARCH("5DOM",AB236)))</formula>
    </cfRule>
    <cfRule type="containsText" dxfId="24322" priority="40276" stopIfTrue="1" operator="containsText" text="DOM">
      <formula>NOT(ISERROR(SEARCH("DOM",AB236)))</formula>
    </cfRule>
    <cfRule type="containsText" dxfId="24321" priority="40277" stopIfTrue="1" operator="containsText" text="DLP">
      <formula>NOT(ISERROR(SEARCH("DLP",AB236)))</formula>
    </cfRule>
    <cfRule type="containsText" dxfId="24320" priority="40278" stopIfTrue="1" operator="containsText" text="5HE">
      <formula>NOT(ISERROR(SEARCH("5HE",AB236)))</formula>
    </cfRule>
    <cfRule type="containsText" dxfId="24319" priority="40279" stopIfTrue="1" operator="containsText" text="4HE">
      <formula>NOT(ISERROR(SEARCH("4HE",AB236)))</formula>
    </cfRule>
    <cfRule type="containsText" dxfId="24318" priority="40280" stopIfTrue="1" operator="containsText" text="3HE">
      <formula>NOT(ISERROR(SEARCH("3HE",AB236)))</formula>
    </cfRule>
    <cfRule type="containsText" dxfId="24317" priority="40281" stopIfTrue="1" operator="containsText" text="2HE">
      <formula>NOT(ISERROR(SEARCH("2HE",AB236)))</formula>
    </cfRule>
    <cfRule type="containsText" dxfId="24316" priority="40282" stopIfTrue="1" operator="containsText" text="1HE">
      <formula>NOT(ISERROR(SEARCH("1HE",AB236)))</formula>
    </cfRule>
    <cfRule type="containsText" dxfId="24315" priority="40283" stopIfTrue="1" operator="containsText" text="MINA">
      <formula>NOT(ISERROR(SEARCH("MINA",AB236)))</formula>
    </cfRule>
    <cfRule type="containsText" dxfId="24314" priority="40284" stopIfTrue="1" operator="containsText" text="8TD">
      <formula>NOT(ISERROR(SEARCH("8TD",AB236)))</formula>
    </cfRule>
  </conditionalFormatting>
  <conditionalFormatting sqref="AB236">
    <cfRule type="containsText" dxfId="24313" priority="40267" stopIfTrue="1" operator="containsText" text="8TDT">
      <formula>NOT(ISERROR(SEARCH("8TDT",AB236)))</formula>
    </cfRule>
  </conditionalFormatting>
  <conditionalFormatting sqref="AB328">
    <cfRule type="containsText" dxfId="24312" priority="40250" stopIfTrue="1" operator="containsText" text="VAC">
      <formula>NOT(ISERROR(SEARCH("VAC",AB328)))</formula>
    </cfRule>
    <cfRule type="containsText" priority="40251" stopIfTrue="1" operator="containsText" text="0">
      <formula>NOT(ISERROR(SEARCH("0",AB328)))</formula>
    </cfRule>
    <cfRule type="containsText" dxfId="24311" priority="40252" stopIfTrue="1" operator="containsText" text="S">
      <formula>NOT(ISERROR(SEARCH("S",AB328)))</formula>
    </cfRule>
    <cfRule type="containsText" dxfId="24310" priority="40253" stopIfTrue="1" operator="containsText" text="F">
      <formula>NOT(ISERROR(SEARCH("F",AB328)))</formula>
    </cfRule>
    <cfRule type="containsText" dxfId="24309" priority="40254" stopIfTrue="1" operator="containsText" text="P">
      <formula>NOT(ISERROR(SEARCH("P",AB328)))</formula>
    </cfRule>
    <cfRule type="containsText" dxfId="24308" priority="40255" stopIfTrue="1" operator="containsText" text="LNP">
      <formula>NOT(ISERROR(SEARCH("LNP",AB328)))</formula>
    </cfRule>
    <cfRule type="containsText" dxfId="24307" priority="40256" stopIfTrue="1" operator="containsText" text="DM">
      <formula>NOT(ISERROR(SEARCH("DM",AB328)))</formula>
    </cfRule>
    <cfRule type="containsText" dxfId="24306" priority="40257" stopIfTrue="1" operator="containsText" text="5DOM">
      <formula>NOT(ISERROR(SEARCH("5DOM",AB328)))</formula>
    </cfRule>
    <cfRule type="containsText" dxfId="24305" priority="40258" stopIfTrue="1" operator="containsText" text="DOM">
      <formula>NOT(ISERROR(SEARCH("DOM",AB328)))</formula>
    </cfRule>
    <cfRule type="containsText" dxfId="24304" priority="40259" stopIfTrue="1" operator="containsText" text="DLP">
      <formula>NOT(ISERROR(SEARCH("DLP",AB328)))</formula>
    </cfRule>
    <cfRule type="containsText" dxfId="24303" priority="40260" stopIfTrue="1" operator="containsText" text="5HE">
      <formula>NOT(ISERROR(SEARCH("5HE",AB328)))</formula>
    </cfRule>
    <cfRule type="containsText" dxfId="24302" priority="40261" stopIfTrue="1" operator="containsText" text="4HE">
      <formula>NOT(ISERROR(SEARCH("4HE",AB328)))</formula>
    </cfRule>
    <cfRule type="containsText" dxfId="24301" priority="40262" stopIfTrue="1" operator="containsText" text="3HE">
      <formula>NOT(ISERROR(SEARCH("3HE",AB328)))</formula>
    </cfRule>
    <cfRule type="containsText" dxfId="24300" priority="40263" stopIfTrue="1" operator="containsText" text="2HE">
      <formula>NOT(ISERROR(SEARCH("2HE",AB328)))</formula>
    </cfRule>
    <cfRule type="containsText" dxfId="24299" priority="40264" stopIfTrue="1" operator="containsText" text="1HE">
      <formula>NOT(ISERROR(SEARCH("1HE",AB328)))</formula>
    </cfRule>
    <cfRule type="containsText" dxfId="24298" priority="40265" stopIfTrue="1" operator="containsText" text="MINA">
      <formula>NOT(ISERROR(SEARCH("MINA",AB328)))</formula>
    </cfRule>
    <cfRule type="containsText" dxfId="24297" priority="40266" stopIfTrue="1" operator="containsText" text="8TD">
      <formula>NOT(ISERROR(SEARCH("8TD",AB328)))</formula>
    </cfRule>
  </conditionalFormatting>
  <conditionalFormatting sqref="AB328">
    <cfRule type="containsText" dxfId="24296" priority="40249" stopIfTrue="1" operator="containsText" text="8TDT">
      <formula>NOT(ISERROR(SEARCH("8TDT",AB328)))</formula>
    </cfRule>
  </conditionalFormatting>
  <conditionalFormatting sqref="AI328">
    <cfRule type="containsText" dxfId="24295" priority="40232" stopIfTrue="1" operator="containsText" text="VAC">
      <formula>NOT(ISERROR(SEARCH("VAC",AI328)))</formula>
    </cfRule>
    <cfRule type="containsText" priority="40233" stopIfTrue="1" operator="containsText" text="0">
      <formula>NOT(ISERROR(SEARCH("0",AI328)))</formula>
    </cfRule>
    <cfRule type="containsText" dxfId="24294" priority="40234" stopIfTrue="1" operator="containsText" text="S">
      <formula>NOT(ISERROR(SEARCH("S",AI328)))</formula>
    </cfRule>
    <cfRule type="containsText" dxfId="24293" priority="40235" stopIfTrue="1" operator="containsText" text="F">
      <formula>NOT(ISERROR(SEARCH("F",AI328)))</formula>
    </cfRule>
    <cfRule type="containsText" dxfId="24292" priority="40236" stopIfTrue="1" operator="containsText" text="P">
      <formula>NOT(ISERROR(SEARCH("P",AI328)))</formula>
    </cfRule>
    <cfRule type="containsText" dxfId="24291" priority="40237" stopIfTrue="1" operator="containsText" text="LNP">
      <formula>NOT(ISERROR(SEARCH("LNP",AI328)))</formula>
    </cfRule>
    <cfRule type="containsText" dxfId="24290" priority="40238" stopIfTrue="1" operator="containsText" text="DM">
      <formula>NOT(ISERROR(SEARCH("DM",AI328)))</formula>
    </cfRule>
    <cfRule type="containsText" dxfId="24289" priority="40239" stopIfTrue="1" operator="containsText" text="5DOM">
      <formula>NOT(ISERROR(SEARCH("5DOM",AI328)))</formula>
    </cfRule>
    <cfRule type="containsText" dxfId="24288" priority="40240" stopIfTrue="1" operator="containsText" text="DOM">
      <formula>NOT(ISERROR(SEARCH("DOM",AI328)))</formula>
    </cfRule>
    <cfRule type="containsText" dxfId="24287" priority="40241" stopIfTrue="1" operator="containsText" text="DLP">
      <formula>NOT(ISERROR(SEARCH("DLP",AI328)))</formula>
    </cfRule>
    <cfRule type="containsText" dxfId="24286" priority="40242" stopIfTrue="1" operator="containsText" text="5HE">
      <formula>NOT(ISERROR(SEARCH("5HE",AI328)))</formula>
    </cfRule>
    <cfRule type="containsText" dxfId="24285" priority="40243" stopIfTrue="1" operator="containsText" text="4HE">
      <formula>NOT(ISERROR(SEARCH("4HE",AI328)))</formula>
    </cfRule>
    <cfRule type="containsText" dxfId="24284" priority="40244" stopIfTrue="1" operator="containsText" text="3HE">
      <formula>NOT(ISERROR(SEARCH("3HE",AI328)))</formula>
    </cfRule>
    <cfRule type="containsText" dxfId="24283" priority="40245" stopIfTrue="1" operator="containsText" text="2HE">
      <formula>NOT(ISERROR(SEARCH("2HE",AI328)))</formula>
    </cfRule>
    <cfRule type="containsText" dxfId="24282" priority="40246" stopIfTrue="1" operator="containsText" text="1HE">
      <formula>NOT(ISERROR(SEARCH("1HE",AI328)))</formula>
    </cfRule>
    <cfRule type="containsText" dxfId="24281" priority="40247" stopIfTrue="1" operator="containsText" text="MINA">
      <formula>NOT(ISERROR(SEARCH("MINA",AI328)))</formula>
    </cfRule>
    <cfRule type="containsText" dxfId="24280" priority="40248" stopIfTrue="1" operator="containsText" text="8TD">
      <formula>NOT(ISERROR(SEARCH("8TD",AI328)))</formula>
    </cfRule>
  </conditionalFormatting>
  <conditionalFormatting sqref="AI328">
    <cfRule type="containsText" dxfId="24279" priority="40231" stopIfTrue="1" operator="containsText" text="8TDT">
      <formula>NOT(ISERROR(SEARCH("8TDT",AI328)))</formula>
    </cfRule>
  </conditionalFormatting>
  <conditionalFormatting sqref="AI236">
    <cfRule type="containsText" dxfId="24278" priority="40214" stopIfTrue="1" operator="containsText" text="VAC">
      <formula>NOT(ISERROR(SEARCH("VAC",AI236)))</formula>
    </cfRule>
    <cfRule type="containsText" priority="40215" stopIfTrue="1" operator="containsText" text="0">
      <formula>NOT(ISERROR(SEARCH("0",AI236)))</formula>
    </cfRule>
    <cfRule type="containsText" dxfId="24277" priority="40216" stopIfTrue="1" operator="containsText" text="S">
      <formula>NOT(ISERROR(SEARCH("S",AI236)))</formula>
    </cfRule>
    <cfRule type="containsText" dxfId="24276" priority="40217" stopIfTrue="1" operator="containsText" text="F">
      <formula>NOT(ISERROR(SEARCH("F",AI236)))</formula>
    </cfRule>
    <cfRule type="containsText" dxfId="24275" priority="40218" stopIfTrue="1" operator="containsText" text="P">
      <formula>NOT(ISERROR(SEARCH("P",AI236)))</formula>
    </cfRule>
    <cfRule type="containsText" dxfId="24274" priority="40219" stopIfTrue="1" operator="containsText" text="LNP">
      <formula>NOT(ISERROR(SEARCH("LNP",AI236)))</formula>
    </cfRule>
    <cfRule type="containsText" dxfId="24273" priority="40220" stopIfTrue="1" operator="containsText" text="DM">
      <formula>NOT(ISERROR(SEARCH("DM",AI236)))</formula>
    </cfRule>
    <cfRule type="containsText" dxfId="24272" priority="40221" stopIfTrue="1" operator="containsText" text="5DOM">
      <formula>NOT(ISERROR(SEARCH("5DOM",AI236)))</formula>
    </cfRule>
    <cfRule type="containsText" dxfId="24271" priority="40222" stopIfTrue="1" operator="containsText" text="DOM">
      <formula>NOT(ISERROR(SEARCH("DOM",AI236)))</formula>
    </cfRule>
    <cfRule type="containsText" dxfId="24270" priority="40223" stopIfTrue="1" operator="containsText" text="DLP">
      <formula>NOT(ISERROR(SEARCH("DLP",AI236)))</formula>
    </cfRule>
    <cfRule type="containsText" dxfId="24269" priority="40224" stopIfTrue="1" operator="containsText" text="5HE">
      <formula>NOT(ISERROR(SEARCH("5HE",AI236)))</formula>
    </cfRule>
    <cfRule type="containsText" dxfId="24268" priority="40225" stopIfTrue="1" operator="containsText" text="4HE">
      <formula>NOT(ISERROR(SEARCH("4HE",AI236)))</formula>
    </cfRule>
    <cfRule type="containsText" dxfId="24267" priority="40226" stopIfTrue="1" operator="containsText" text="3HE">
      <formula>NOT(ISERROR(SEARCH("3HE",AI236)))</formula>
    </cfRule>
    <cfRule type="containsText" dxfId="24266" priority="40227" stopIfTrue="1" operator="containsText" text="2HE">
      <formula>NOT(ISERROR(SEARCH("2HE",AI236)))</formula>
    </cfRule>
    <cfRule type="containsText" dxfId="24265" priority="40228" stopIfTrue="1" operator="containsText" text="1HE">
      <formula>NOT(ISERROR(SEARCH("1HE",AI236)))</formula>
    </cfRule>
    <cfRule type="containsText" dxfId="24264" priority="40229" stopIfTrue="1" operator="containsText" text="MINA">
      <formula>NOT(ISERROR(SEARCH("MINA",AI236)))</formula>
    </cfRule>
    <cfRule type="containsText" dxfId="24263" priority="40230" stopIfTrue="1" operator="containsText" text="8TD">
      <formula>NOT(ISERROR(SEARCH("8TD",AI236)))</formula>
    </cfRule>
  </conditionalFormatting>
  <conditionalFormatting sqref="AI236">
    <cfRule type="containsText" dxfId="24262" priority="40213" stopIfTrue="1" operator="containsText" text="8TDT">
      <formula>NOT(ISERROR(SEARCH("8TDT",AI236)))</formula>
    </cfRule>
  </conditionalFormatting>
  <conditionalFormatting sqref="AI262">
    <cfRule type="containsText" dxfId="24261" priority="40196" stopIfTrue="1" operator="containsText" text="VAC">
      <formula>NOT(ISERROR(SEARCH("VAC",AI262)))</formula>
    </cfRule>
    <cfRule type="containsText" priority="40197" stopIfTrue="1" operator="containsText" text="0">
      <formula>NOT(ISERROR(SEARCH("0",AI262)))</formula>
    </cfRule>
    <cfRule type="containsText" dxfId="24260" priority="40198" stopIfTrue="1" operator="containsText" text="S">
      <formula>NOT(ISERROR(SEARCH("S",AI262)))</formula>
    </cfRule>
    <cfRule type="containsText" dxfId="24259" priority="40199" stopIfTrue="1" operator="containsText" text="F">
      <formula>NOT(ISERROR(SEARCH("F",AI262)))</formula>
    </cfRule>
    <cfRule type="containsText" dxfId="24258" priority="40200" stopIfTrue="1" operator="containsText" text="P">
      <formula>NOT(ISERROR(SEARCH("P",AI262)))</formula>
    </cfRule>
    <cfRule type="containsText" dxfId="24257" priority="40201" stopIfTrue="1" operator="containsText" text="LNP">
      <formula>NOT(ISERROR(SEARCH("LNP",AI262)))</formula>
    </cfRule>
    <cfRule type="containsText" dxfId="24256" priority="40202" stopIfTrue="1" operator="containsText" text="DM">
      <formula>NOT(ISERROR(SEARCH("DM",AI262)))</formula>
    </cfRule>
    <cfRule type="containsText" dxfId="24255" priority="40203" stopIfTrue="1" operator="containsText" text="5DOM">
      <formula>NOT(ISERROR(SEARCH("5DOM",AI262)))</formula>
    </cfRule>
    <cfRule type="containsText" dxfId="24254" priority="40204" stopIfTrue="1" operator="containsText" text="DOM">
      <formula>NOT(ISERROR(SEARCH("DOM",AI262)))</formula>
    </cfRule>
    <cfRule type="containsText" dxfId="24253" priority="40205" stopIfTrue="1" operator="containsText" text="DLP">
      <formula>NOT(ISERROR(SEARCH("DLP",AI262)))</formula>
    </cfRule>
    <cfRule type="containsText" dxfId="24252" priority="40206" stopIfTrue="1" operator="containsText" text="5HE">
      <formula>NOT(ISERROR(SEARCH("5HE",AI262)))</formula>
    </cfRule>
    <cfRule type="containsText" dxfId="24251" priority="40207" stopIfTrue="1" operator="containsText" text="4HE">
      <formula>NOT(ISERROR(SEARCH("4HE",AI262)))</formula>
    </cfRule>
    <cfRule type="containsText" dxfId="24250" priority="40208" stopIfTrue="1" operator="containsText" text="3HE">
      <formula>NOT(ISERROR(SEARCH("3HE",AI262)))</formula>
    </cfRule>
    <cfRule type="containsText" dxfId="24249" priority="40209" stopIfTrue="1" operator="containsText" text="2HE">
      <formula>NOT(ISERROR(SEARCH("2HE",AI262)))</formula>
    </cfRule>
    <cfRule type="containsText" dxfId="24248" priority="40210" stopIfTrue="1" operator="containsText" text="1HE">
      <formula>NOT(ISERROR(SEARCH("1HE",AI262)))</formula>
    </cfRule>
    <cfRule type="containsText" dxfId="24247" priority="40211" stopIfTrue="1" operator="containsText" text="MINA">
      <formula>NOT(ISERROR(SEARCH("MINA",AI262)))</formula>
    </cfRule>
    <cfRule type="containsText" dxfId="24246" priority="40212" stopIfTrue="1" operator="containsText" text="8TD">
      <formula>NOT(ISERROR(SEARCH("8TD",AI262)))</formula>
    </cfRule>
  </conditionalFormatting>
  <conditionalFormatting sqref="AI262">
    <cfRule type="containsText" dxfId="24245" priority="40195" stopIfTrue="1" operator="containsText" text="8TDT">
      <formula>NOT(ISERROR(SEARCH("8TDT",AI262)))</formula>
    </cfRule>
  </conditionalFormatting>
  <conditionalFormatting sqref="AI346">
    <cfRule type="containsText" dxfId="24244" priority="40178" stopIfTrue="1" operator="containsText" text="VAC">
      <formula>NOT(ISERROR(SEARCH("VAC",AI346)))</formula>
    </cfRule>
    <cfRule type="containsText" priority="40179" stopIfTrue="1" operator="containsText" text="0">
      <formula>NOT(ISERROR(SEARCH("0",AI346)))</formula>
    </cfRule>
    <cfRule type="containsText" dxfId="24243" priority="40180" stopIfTrue="1" operator="containsText" text="S">
      <formula>NOT(ISERROR(SEARCH("S",AI346)))</formula>
    </cfRule>
    <cfRule type="containsText" dxfId="24242" priority="40181" stopIfTrue="1" operator="containsText" text="F">
      <formula>NOT(ISERROR(SEARCH("F",AI346)))</formula>
    </cfRule>
    <cfRule type="containsText" dxfId="24241" priority="40182" stopIfTrue="1" operator="containsText" text="P">
      <formula>NOT(ISERROR(SEARCH("P",AI346)))</formula>
    </cfRule>
    <cfRule type="containsText" dxfId="24240" priority="40183" stopIfTrue="1" operator="containsText" text="LNP">
      <formula>NOT(ISERROR(SEARCH("LNP",AI346)))</formula>
    </cfRule>
    <cfRule type="containsText" dxfId="24239" priority="40184" stopIfTrue="1" operator="containsText" text="DM">
      <formula>NOT(ISERROR(SEARCH("DM",AI346)))</formula>
    </cfRule>
    <cfRule type="containsText" dxfId="24238" priority="40185" stopIfTrue="1" operator="containsText" text="5DOM">
      <formula>NOT(ISERROR(SEARCH("5DOM",AI346)))</formula>
    </cfRule>
    <cfRule type="containsText" dxfId="24237" priority="40186" stopIfTrue="1" operator="containsText" text="DOM">
      <formula>NOT(ISERROR(SEARCH("DOM",AI346)))</formula>
    </cfRule>
    <cfRule type="containsText" dxfId="24236" priority="40187" stopIfTrue="1" operator="containsText" text="DLP">
      <formula>NOT(ISERROR(SEARCH("DLP",AI346)))</formula>
    </cfRule>
    <cfRule type="containsText" dxfId="24235" priority="40188" stopIfTrue="1" operator="containsText" text="5HE">
      <formula>NOT(ISERROR(SEARCH("5HE",AI346)))</formula>
    </cfRule>
    <cfRule type="containsText" dxfId="24234" priority="40189" stopIfTrue="1" operator="containsText" text="4HE">
      <formula>NOT(ISERROR(SEARCH("4HE",AI346)))</formula>
    </cfRule>
    <cfRule type="containsText" dxfId="24233" priority="40190" stopIfTrue="1" operator="containsText" text="3HE">
      <formula>NOT(ISERROR(SEARCH("3HE",AI346)))</formula>
    </cfRule>
    <cfRule type="containsText" dxfId="24232" priority="40191" stopIfTrue="1" operator="containsText" text="2HE">
      <formula>NOT(ISERROR(SEARCH("2HE",AI346)))</formula>
    </cfRule>
    <cfRule type="containsText" dxfId="24231" priority="40192" stopIfTrue="1" operator="containsText" text="1HE">
      <formula>NOT(ISERROR(SEARCH("1HE",AI346)))</formula>
    </cfRule>
    <cfRule type="containsText" dxfId="24230" priority="40193" stopIfTrue="1" operator="containsText" text="MINA">
      <formula>NOT(ISERROR(SEARCH("MINA",AI346)))</formula>
    </cfRule>
    <cfRule type="containsText" dxfId="24229" priority="40194" stopIfTrue="1" operator="containsText" text="8TD">
      <formula>NOT(ISERROR(SEARCH("8TD",AI346)))</formula>
    </cfRule>
  </conditionalFormatting>
  <conditionalFormatting sqref="AI346">
    <cfRule type="containsText" dxfId="24228" priority="40177" stopIfTrue="1" operator="containsText" text="8TDT">
      <formula>NOT(ISERROR(SEARCH("8TDT",AI346)))</formula>
    </cfRule>
  </conditionalFormatting>
  <conditionalFormatting sqref="AI350">
    <cfRule type="containsText" dxfId="24227" priority="40160" stopIfTrue="1" operator="containsText" text="VAC">
      <formula>NOT(ISERROR(SEARCH("VAC",AI350)))</formula>
    </cfRule>
    <cfRule type="containsText" priority="40161" stopIfTrue="1" operator="containsText" text="0">
      <formula>NOT(ISERROR(SEARCH("0",AI350)))</formula>
    </cfRule>
    <cfRule type="containsText" dxfId="24226" priority="40162" stopIfTrue="1" operator="containsText" text="S">
      <formula>NOT(ISERROR(SEARCH("S",AI350)))</formula>
    </cfRule>
    <cfRule type="containsText" dxfId="24225" priority="40163" stopIfTrue="1" operator="containsText" text="F">
      <formula>NOT(ISERROR(SEARCH("F",AI350)))</formula>
    </cfRule>
    <cfRule type="containsText" dxfId="24224" priority="40164" stopIfTrue="1" operator="containsText" text="P">
      <formula>NOT(ISERROR(SEARCH("P",AI350)))</formula>
    </cfRule>
    <cfRule type="containsText" dxfId="24223" priority="40165" stopIfTrue="1" operator="containsText" text="LNP">
      <formula>NOT(ISERROR(SEARCH("LNP",AI350)))</formula>
    </cfRule>
    <cfRule type="containsText" dxfId="24222" priority="40166" stopIfTrue="1" operator="containsText" text="DM">
      <formula>NOT(ISERROR(SEARCH("DM",AI350)))</formula>
    </cfRule>
    <cfRule type="containsText" dxfId="24221" priority="40167" stopIfTrue="1" operator="containsText" text="5DOM">
      <formula>NOT(ISERROR(SEARCH("5DOM",AI350)))</formula>
    </cfRule>
    <cfRule type="containsText" dxfId="24220" priority="40168" stopIfTrue="1" operator="containsText" text="DOM">
      <formula>NOT(ISERROR(SEARCH("DOM",AI350)))</formula>
    </cfRule>
    <cfRule type="containsText" dxfId="24219" priority="40169" stopIfTrue="1" operator="containsText" text="DLP">
      <formula>NOT(ISERROR(SEARCH("DLP",AI350)))</formula>
    </cfRule>
    <cfRule type="containsText" dxfId="24218" priority="40170" stopIfTrue="1" operator="containsText" text="5HE">
      <formula>NOT(ISERROR(SEARCH("5HE",AI350)))</formula>
    </cfRule>
    <cfRule type="containsText" dxfId="24217" priority="40171" stopIfTrue="1" operator="containsText" text="4HE">
      <formula>NOT(ISERROR(SEARCH("4HE",AI350)))</formula>
    </cfRule>
    <cfRule type="containsText" dxfId="24216" priority="40172" stopIfTrue="1" operator="containsText" text="3HE">
      <formula>NOT(ISERROR(SEARCH("3HE",AI350)))</formula>
    </cfRule>
    <cfRule type="containsText" dxfId="24215" priority="40173" stopIfTrue="1" operator="containsText" text="2HE">
      <formula>NOT(ISERROR(SEARCH("2HE",AI350)))</formula>
    </cfRule>
    <cfRule type="containsText" dxfId="24214" priority="40174" stopIfTrue="1" operator="containsText" text="1HE">
      <formula>NOT(ISERROR(SEARCH("1HE",AI350)))</formula>
    </cfRule>
    <cfRule type="containsText" dxfId="24213" priority="40175" stopIfTrue="1" operator="containsText" text="MINA">
      <formula>NOT(ISERROR(SEARCH("MINA",AI350)))</formula>
    </cfRule>
    <cfRule type="containsText" dxfId="24212" priority="40176" stopIfTrue="1" operator="containsText" text="8TD">
      <formula>NOT(ISERROR(SEARCH("8TD",AI350)))</formula>
    </cfRule>
  </conditionalFormatting>
  <conditionalFormatting sqref="AI350">
    <cfRule type="containsText" dxfId="24211" priority="40159" stopIfTrue="1" operator="containsText" text="8TDT">
      <formula>NOT(ISERROR(SEARCH("8TDT",AI350)))</formula>
    </cfRule>
  </conditionalFormatting>
  <conditionalFormatting sqref="AI248">
    <cfRule type="containsText" dxfId="24210" priority="40142" stopIfTrue="1" operator="containsText" text="VAC">
      <formula>NOT(ISERROR(SEARCH("VAC",AI248)))</formula>
    </cfRule>
    <cfRule type="containsText" priority="40143" stopIfTrue="1" operator="containsText" text="0">
      <formula>NOT(ISERROR(SEARCH("0",AI248)))</formula>
    </cfRule>
    <cfRule type="containsText" dxfId="24209" priority="40144" stopIfTrue="1" operator="containsText" text="S">
      <formula>NOT(ISERROR(SEARCH("S",AI248)))</formula>
    </cfRule>
    <cfRule type="containsText" dxfId="24208" priority="40145" stopIfTrue="1" operator="containsText" text="F">
      <formula>NOT(ISERROR(SEARCH("F",AI248)))</formula>
    </cfRule>
    <cfRule type="containsText" dxfId="24207" priority="40146" stopIfTrue="1" operator="containsText" text="P">
      <formula>NOT(ISERROR(SEARCH("P",AI248)))</formula>
    </cfRule>
    <cfRule type="containsText" dxfId="24206" priority="40147" stopIfTrue="1" operator="containsText" text="LNP">
      <formula>NOT(ISERROR(SEARCH("LNP",AI248)))</formula>
    </cfRule>
    <cfRule type="containsText" dxfId="24205" priority="40148" stopIfTrue="1" operator="containsText" text="DM">
      <formula>NOT(ISERROR(SEARCH("DM",AI248)))</formula>
    </cfRule>
    <cfRule type="containsText" dxfId="24204" priority="40149" stopIfTrue="1" operator="containsText" text="5DOM">
      <formula>NOT(ISERROR(SEARCH("5DOM",AI248)))</formula>
    </cfRule>
    <cfRule type="containsText" dxfId="24203" priority="40150" stopIfTrue="1" operator="containsText" text="DOM">
      <formula>NOT(ISERROR(SEARCH("DOM",AI248)))</formula>
    </cfRule>
    <cfRule type="containsText" dxfId="24202" priority="40151" stopIfTrue="1" operator="containsText" text="DLP">
      <formula>NOT(ISERROR(SEARCH("DLP",AI248)))</formula>
    </cfRule>
    <cfRule type="containsText" dxfId="24201" priority="40152" stopIfTrue="1" operator="containsText" text="5HE">
      <formula>NOT(ISERROR(SEARCH("5HE",AI248)))</formula>
    </cfRule>
    <cfRule type="containsText" dxfId="24200" priority="40153" stopIfTrue="1" operator="containsText" text="4HE">
      <formula>NOT(ISERROR(SEARCH("4HE",AI248)))</formula>
    </cfRule>
    <cfRule type="containsText" dxfId="24199" priority="40154" stopIfTrue="1" operator="containsText" text="3HE">
      <formula>NOT(ISERROR(SEARCH("3HE",AI248)))</formula>
    </cfRule>
    <cfRule type="containsText" dxfId="24198" priority="40155" stopIfTrue="1" operator="containsText" text="2HE">
      <formula>NOT(ISERROR(SEARCH("2HE",AI248)))</formula>
    </cfRule>
    <cfRule type="containsText" dxfId="24197" priority="40156" stopIfTrue="1" operator="containsText" text="1HE">
      <formula>NOT(ISERROR(SEARCH("1HE",AI248)))</formula>
    </cfRule>
    <cfRule type="containsText" dxfId="24196" priority="40157" stopIfTrue="1" operator="containsText" text="MINA">
      <formula>NOT(ISERROR(SEARCH("MINA",AI248)))</formula>
    </cfRule>
    <cfRule type="containsText" dxfId="24195" priority="40158" stopIfTrue="1" operator="containsText" text="8TD">
      <formula>NOT(ISERROR(SEARCH("8TD",AI248)))</formula>
    </cfRule>
  </conditionalFormatting>
  <conditionalFormatting sqref="AI248">
    <cfRule type="containsText" dxfId="24194" priority="40141" stopIfTrue="1" operator="containsText" text="8TDT">
      <formula>NOT(ISERROR(SEARCH("8TDT",AI248)))</formula>
    </cfRule>
  </conditionalFormatting>
  <conditionalFormatting sqref="AB248">
    <cfRule type="containsText" dxfId="24193" priority="40124" stopIfTrue="1" operator="containsText" text="VAC">
      <formula>NOT(ISERROR(SEARCH("VAC",AB248)))</formula>
    </cfRule>
    <cfRule type="containsText" priority="40125" stopIfTrue="1" operator="containsText" text="0">
      <formula>NOT(ISERROR(SEARCH("0",AB248)))</formula>
    </cfRule>
    <cfRule type="containsText" dxfId="24192" priority="40126" stopIfTrue="1" operator="containsText" text="S">
      <formula>NOT(ISERROR(SEARCH("S",AB248)))</formula>
    </cfRule>
    <cfRule type="containsText" dxfId="24191" priority="40127" stopIfTrue="1" operator="containsText" text="F">
      <formula>NOT(ISERROR(SEARCH("F",AB248)))</formula>
    </cfRule>
    <cfRule type="containsText" dxfId="24190" priority="40128" stopIfTrue="1" operator="containsText" text="P">
      <formula>NOT(ISERROR(SEARCH("P",AB248)))</formula>
    </cfRule>
    <cfRule type="containsText" dxfId="24189" priority="40129" stopIfTrue="1" operator="containsText" text="LNP">
      <formula>NOT(ISERROR(SEARCH("LNP",AB248)))</formula>
    </cfRule>
    <cfRule type="containsText" dxfId="24188" priority="40130" stopIfTrue="1" operator="containsText" text="DM">
      <formula>NOT(ISERROR(SEARCH("DM",AB248)))</formula>
    </cfRule>
    <cfRule type="containsText" dxfId="24187" priority="40131" stopIfTrue="1" operator="containsText" text="5DOM">
      <formula>NOT(ISERROR(SEARCH("5DOM",AB248)))</formula>
    </cfRule>
    <cfRule type="containsText" dxfId="24186" priority="40132" stopIfTrue="1" operator="containsText" text="DOM">
      <formula>NOT(ISERROR(SEARCH("DOM",AB248)))</formula>
    </cfRule>
    <cfRule type="containsText" dxfId="24185" priority="40133" stopIfTrue="1" operator="containsText" text="DLP">
      <formula>NOT(ISERROR(SEARCH("DLP",AB248)))</formula>
    </cfRule>
    <cfRule type="containsText" dxfId="24184" priority="40134" stopIfTrue="1" operator="containsText" text="5HE">
      <formula>NOT(ISERROR(SEARCH("5HE",AB248)))</formula>
    </cfRule>
    <cfRule type="containsText" dxfId="24183" priority="40135" stopIfTrue="1" operator="containsText" text="4HE">
      <formula>NOT(ISERROR(SEARCH("4HE",AB248)))</formula>
    </cfRule>
    <cfRule type="containsText" dxfId="24182" priority="40136" stopIfTrue="1" operator="containsText" text="3HE">
      <formula>NOT(ISERROR(SEARCH("3HE",AB248)))</formula>
    </cfRule>
    <cfRule type="containsText" dxfId="24181" priority="40137" stopIfTrue="1" operator="containsText" text="2HE">
      <formula>NOT(ISERROR(SEARCH("2HE",AB248)))</formula>
    </cfRule>
    <cfRule type="containsText" dxfId="24180" priority="40138" stopIfTrue="1" operator="containsText" text="1HE">
      <formula>NOT(ISERROR(SEARCH("1HE",AB248)))</formula>
    </cfRule>
    <cfRule type="containsText" dxfId="24179" priority="40139" stopIfTrue="1" operator="containsText" text="MINA">
      <formula>NOT(ISERROR(SEARCH("MINA",AB248)))</formula>
    </cfRule>
    <cfRule type="containsText" dxfId="24178" priority="40140" stopIfTrue="1" operator="containsText" text="8TD">
      <formula>NOT(ISERROR(SEARCH("8TD",AB248)))</formula>
    </cfRule>
  </conditionalFormatting>
  <conditionalFormatting sqref="AB248">
    <cfRule type="containsText" dxfId="24177" priority="40123" stopIfTrue="1" operator="containsText" text="8TDT">
      <formula>NOT(ISERROR(SEARCH("8TDT",AB248)))</formula>
    </cfRule>
  </conditionalFormatting>
  <conditionalFormatting sqref="U248">
    <cfRule type="containsText" dxfId="24176" priority="40070" stopIfTrue="1" operator="containsText" text="VAC">
      <formula>NOT(ISERROR(SEARCH("VAC",U248)))</formula>
    </cfRule>
    <cfRule type="containsText" priority="40071" stopIfTrue="1" operator="containsText" text="0">
      <formula>NOT(ISERROR(SEARCH("0",U248)))</formula>
    </cfRule>
    <cfRule type="containsText" dxfId="24175" priority="40072" stopIfTrue="1" operator="containsText" text="S">
      <formula>NOT(ISERROR(SEARCH("S",U248)))</formula>
    </cfRule>
    <cfRule type="containsText" dxfId="24174" priority="40073" stopIfTrue="1" operator="containsText" text="F">
      <formula>NOT(ISERROR(SEARCH("F",U248)))</formula>
    </cfRule>
    <cfRule type="containsText" dxfId="24173" priority="40074" stopIfTrue="1" operator="containsText" text="P">
      <formula>NOT(ISERROR(SEARCH("P",U248)))</formula>
    </cfRule>
    <cfRule type="containsText" dxfId="24172" priority="40075" stopIfTrue="1" operator="containsText" text="LNP">
      <formula>NOT(ISERROR(SEARCH("LNP",U248)))</formula>
    </cfRule>
    <cfRule type="containsText" dxfId="24171" priority="40076" stopIfTrue="1" operator="containsText" text="DM">
      <formula>NOT(ISERROR(SEARCH("DM",U248)))</formula>
    </cfRule>
    <cfRule type="containsText" dxfId="24170" priority="40077" stopIfTrue="1" operator="containsText" text="5DOM">
      <formula>NOT(ISERROR(SEARCH("5DOM",U248)))</formula>
    </cfRule>
    <cfRule type="containsText" dxfId="24169" priority="40078" stopIfTrue="1" operator="containsText" text="DOM">
      <formula>NOT(ISERROR(SEARCH("DOM",U248)))</formula>
    </cfRule>
    <cfRule type="containsText" dxfId="24168" priority="40079" stopIfTrue="1" operator="containsText" text="DLP">
      <formula>NOT(ISERROR(SEARCH("DLP",U248)))</formula>
    </cfRule>
    <cfRule type="containsText" dxfId="24167" priority="40080" stopIfTrue="1" operator="containsText" text="5HE">
      <formula>NOT(ISERROR(SEARCH("5HE",U248)))</formula>
    </cfRule>
    <cfRule type="containsText" dxfId="24166" priority="40081" stopIfTrue="1" operator="containsText" text="4HE">
      <formula>NOT(ISERROR(SEARCH("4HE",U248)))</formula>
    </cfRule>
    <cfRule type="containsText" dxfId="24165" priority="40082" stopIfTrue="1" operator="containsText" text="3HE">
      <formula>NOT(ISERROR(SEARCH("3HE",U248)))</formula>
    </cfRule>
    <cfRule type="containsText" dxfId="24164" priority="40083" stopIfTrue="1" operator="containsText" text="2HE">
      <formula>NOT(ISERROR(SEARCH("2HE",U248)))</formula>
    </cfRule>
    <cfRule type="containsText" dxfId="24163" priority="40084" stopIfTrue="1" operator="containsText" text="1HE">
      <formula>NOT(ISERROR(SEARCH("1HE",U248)))</formula>
    </cfRule>
    <cfRule type="containsText" dxfId="24162" priority="40085" stopIfTrue="1" operator="containsText" text="MINA">
      <formula>NOT(ISERROR(SEARCH("MINA",U248)))</formula>
    </cfRule>
    <cfRule type="containsText" dxfId="24161" priority="40086" stopIfTrue="1" operator="containsText" text="8TD">
      <formula>NOT(ISERROR(SEARCH("8TD",U248)))</formula>
    </cfRule>
  </conditionalFormatting>
  <conditionalFormatting sqref="U248">
    <cfRule type="containsText" dxfId="24160" priority="40069" stopIfTrue="1" operator="containsText" text="8TDT">
      <formula>NOT(ISERROR(SEARCH("8TDT",U248)))</formula>
    </cfRule>
  </conditionalFormatting>
  <conditionalFormatting sqref="N248">
    <cfRule type="containsText" dxfId="24159" priority="40052" stopIfTrue="1" operator="containsText" text="VAC">
      <formula>NOT(ISERROR(SEARCH("VAC",N248)))</formula>
    </cfRule>
    <cfRule type="containsText" priority="40053" stopIfTrue="1" operator="containsText" text="0">
      <formula>NOT(ISERROR(SEARCH("0",N248)))</formula>
    </cfRule>
    <cfRule type="containsText" dxfId="24158" priority="40054" stopIfTrue="1" operator="containsText" text="S">
      <formula>NOT(ISERROR(SEARCH("S",N248)))</formula>
    </cfRule>
    <cfRule type="containsText" dxfId="24157" priority="40055" stopIfTrue="1" operator="containsText" text="F">
      <formula>NOT(ISERROR(SEARCH("F",N248)))</formula>
    </cfRule>
    <cfRule type="containsText" dxfId="24156" priority="40056" stopIfTrue="1" operator="containsText" text="P">
      <formula>NOT(ISERROR(SEARCH("P",N248)))</formula>
    </cfRule>
    <cfRule type="containsText" dxfId="24155" priority="40057" stopIfTrue="1" operator="containsText" text="LNP">
      <formula>NOT(ISERROR(SEARCH("LNP",N248)))</formula>
    </cfRule>
    <cfRule type="containsText" dxfId="24154" priority="40058" stopIfTrue="1" operator="containsText" text="DM">
      <formula>NOT(ISERROR(SEARCH("DM",N248)))</formula>
    </cfRule>
    <cfRule type="containsText" dxfId="24153" priority="40059" stopIfTrue="1" operator="containsText" text="5DOM">
      <formula>NOT(ISERROR(SEARCH("5DOM",N248)))</formula>
    </cfRule>
    <cfRule type="containsText" dxfId="24152" priority="40060" stopIfTrue="1" operator="containsText" text="DOM">
      <formula>NOT(ISERROR(SEARCH("DOM",N248)))</formula>
    </cfRule>
    <cfRule type="containsText" dxfId="24151" priority="40061" stopIfTrue="1" operator="containsText" text="DLP">
      <formula>NOT(ISERROR(SEARCH("DLP",N248)))</formula>
    </cfRule>
    <cfRule type="containsText" dxfId="24150" priority="40062" stopIfTrue="1" operator="containsText" text="5HE">
      <formula>NOT(ISERROR(SEARCH("5HE",N248)))</formula>
    </cfRule>
    <cfRule type="containsText" dxfId="24149" priority="40063" stopIfTrue="1" operator="containsText" text="4HE">
      <formula>NOT(ISERROR(SEARCH("4HE",N248)))</formula>
    </cfRule>
    <cfRule type="containsText" dxfId="24148" priority="40064" stopIfTrue="1" operator="containsText" text="3HE">
      <formula>NOT(ISERROR(SEARCH("3HE",N248)))</formula>
    </cfRule>
    <cfRule type="containsText" dxfId="24147" priority="40065" stopIfTrue="1" operator="containsText" text="2HE">
      <formula>NOT(ISERROR(SEARCH("2HE",N248)))</formula>
    </cfRule>
    <cfRule type="containsText" dxfId="24146" priority="40066" stopIfTrue="1" operator="containsText" text="1HE">
      <formula>NOT(ISERROR(SEARCH("1HE",N248)))</formula>
    </cfRule>
    <cfRule type="containsText" dxfId="24145" priority="40067" stopIfTrue="1" operator="containsText" text="MINA">
      <formula>NOT(ISERROR(SEARCH("MINA",N248)))</formula>
    </cfRule>
    <cfRule type="containsText" dxfId="24144" priority="40068" stopIfTrue="1" operator="containsText" text="8TD">
      <formula>NOT(ISERROR(SEARCH("8TD",N248)))</formula>
    </cfRule>
  </conditionalFormatting>
  <conditionalFormatting sqref="N248">
    <cfRule type="containsText" dxfId="24143" priority="40051" stopIfTrue="1" operator="containsText" text="8TDT">
      <formula>NOT(ISERROR(SEARCH("8TDT",N248)))</formula>
    </cfRule>
  </conditionalFormatting>
  <conditionalFormatting sqref="H248">
    <cfRule type="containsText" dxfId="24142" priority="40016" stopIfTrue="1" operator="containsText" text="VAC">
      <formula>NOT(ISERROR(SEARCH("VAC",H248)))</formula>
    </cfRule>
    <cfRule type="containsText" priority="40017" stopIfTrue="1" operator="containsText" text="0">
      <formula>NOT(ISERROR(SEARCH("0",H248)))</formula>
    </cfRule>
    <cfRule type="containsText" dxfId="24141" priority="40018" stopIfTrue="1" operator="containsText" text="S">
      <formula>NOT(ISERROR(SEARCH("S",H248)))</formula>
    </cfRule>
    <cfRule type="containsText" dxfId="24140" priority="40019" stopIfTrue="1" operator="containsText" text="F">
      <formula>NOT(ISERROR(SEARCH("F",H248)))</formula>
    </cfRule>
    <cfRule type="containsText" dxfId="24139" priority="40020" stopIfTrue="1" operator="containsText" text="P">
      <formula>NOT(ISERROR(SEARCH("P",H248)))</formula>
    </cfRule>
    <cfRule type="containsText" dxfId="24138" priority="40021" stopIfTrue="1" operator="containsText" text="LNP">
      <formula>NOT(ISERROR(SEARCH("LNP",H248)))</formula>
    </cfRule>
    <cfRule type="containsText" dxfId="24137" priority="40022" stopIfTrue="1" operator="containsText" text="DM">
      <formula>NOT(ISERROR(SEARCH("DM",H248)))</formula>
    </cfRule>
    <cfRule type="containsText" dxfId="24136" priority="40023" stopIfTrue="1" operator="containsText" text="5DOM">
      <formula>NOT(ISERROR(SEARCH("5DOM",H248)))</formula>
    </cfRule>
    <cfRule type="containsText" dxfId="24135" priority="40024" stopIfTrue="1" operator="containsText" text="DOM">
      <formula>NOT(ISERROR(SEARCH("DOM",H248)))</formula>
    </cfRule>
    <cfRule type="containsText" dxfId="24134" priority="40025" stopIfTrue="1" operator="containsText" text="DLP">
      <formula>NOT(ISERROR(SEARCH("DLP",H248)))</formula>
    </cfRule>
    <cfRule type="containsText" dxfId="24133" priority="40026" stopIfTrue="1" operator="containsText" text="5HE">
      <formula>NOT(ISERROR(SEARCH("5HE",H248)))</formula>
    </cfRule>
    <cfRule type="containsText" dxfId="24132" priority="40027" stopIfTrue="1" operator="containsText" text="4HE">
      <formula>NOT(ISERROR(SEARCH("4HE",H248)))</formula>
    </cfRule>
    <cfRule type="containsText" dxfId="24131" priority="40028" stopIfTrue="1" operator="containsText" text="3HE">
      <formula>NOT(ISERROR(SEARCH("3HE",H248)))</formula>
    </cfRule>
    <cfRule type="containsText" dxfId="24130" priority="40029" stopIfTrue="1" operator="containsText" text="2HE">
      <formula>NOT(ISERROR(SEARCH("2HE",H248)))</formula>
    </cfRule>
    <cfRule type="containsText" dxfId="24129" priority="40030" stopIfTrue="1" operator="containsText" text="1HE">
      <formula>NOT(ISERROR(SEARCH("1HE",H248)))</formula>
    </cfRule>
    <cfRule type="containsText" dxfId="24128" priority="40031" stopIfTrue="1" operator="containsText" text="MINA">
      <formula>NOT(ISERROR(SEARCH("MINA",H248)))</formula>
    </cfRule>
    <cfRule type="containsText" dxfId="24127" priority="40032" stopIfTrue="1" operator="containsText" text="8TD">
      <formula>NOT(ISERROR(SEARCH("8TD",H248)))</formula>
    </cfRule>
  </conditionalFormatting>
  <conditionalFormatting sqref="H248">
    <cfRule type="containsText" dxfId="24126" priority="40015" stopIfTrue="1" operator="containsText" text="8TDT">
      <formula>NOT(ISERROR(SEARCH("8TDT",H248)))</formula>
    </cfRule>
  </conditionalFormatting>
  <conditionalFormatting sqref="H350:AE350">
    <cfRule type="containsText" dxfId="24125" priority="39998" stopIfTrue="1" operator="containsText" text="VAC">
      <formula>NOT(ISERROR(SEARCH("VAC",H350)))</formula>
    </cfRule>
    <cfRule type="containsText" priority="39999" stopIfTrue="1" operator="containsText" text="0">
      <formula>NOT(ISERROR(SEARCH("0",H350)))</formula>
    </cfRule>
    <cfRule type="containsText" dxfId="24124" priority="40000" stopIfTrue="1" operator="containsText" text="S">
      <formula>NOT(ISERROR(SEARCH("S",H350)))</formula>
    </cfRule>
    <cfRule type="containsText" dxfId="24123" priority="40001" stopIfTrue="1" operator="containsText" text="F">
      <formula>NOT(ISERROR(SEARCH("F",H350)))</formula>
    </cfRule>
    <cfRule type="containsText" dxfId="24122" priority="40002" stopIfTrue="1" operator="containsText" text="P">
      <formula>NOT(ISERROR(SEARCH("P",H350)))</formula>
    </cfRule>
    <cfRule type="containsText" dxfId="24121" priority="40003" stopIfTrue="1" operator="containsText" text="LNP">
      <formula>NOT(ISERROR(SEARCH("LNP",H350)))</formula>
    </cfRule>
    <cfRule type="containsText" dxfId="24120" priority="40004" stopIfTrue="1" operator="containsText" text="DM">
      <formula>NOT(ISERROR(SEARCH("DM",H350)))</formula>
    </cfRule>
    <cfRule type="containsText" dxfId="24119" priority="40005" stopIfTrue="1" operator="containsText" text="5DOM">
      <formula>NOT(ISERROR(SEARCH("5DOM",H350)))</formula>
    </cfRule>
    <cfRule type="containsText" dxfId="24118" priority="40006" stopIfTrue="1" operator="containsText" text="DOM">
      <formula>NOT(ISERROR(SEARCH("DOM",H350)))</formula>
    </cfRule>
    <cfRule type="containsText" dxfId="24117" priority="40007" stopIfTrue="1" operator="containsText" text="DLP">
      <formula>NOT(ISERROR(SEARCH("DLP",H350)))</formula>
    </cfRule>
    <cfRule type="containsText" dxfId="24116" priority="40008" stopIfTrue="1" operator="containsText" text="5HE">
      <formula>NOT(ISERROR(SEARCH("5HE",H350)))</formula>
    </cfRule>
    <cfRule type="containsText" dxfId="24115" priority="40009" stopIfTrue="1" operator="containsText" text="4HE">
      <formula>NOT(ISERROR(SEARCH("4HE",H350)))</formula>
    </cfRule>
    <cfRule type="containsText" dxfId="24114" priority="40010" stopIfTrue="1" operator="containsText" text="3HE">
      <formula>NOT(ISERROR(SEARCH("3HE",H350)))</formula>
    </cfRule>
    <cfRule type="containsText" dxfId="24113" priority="40011" stopIfTrue="1" operator="containsText" text="2HE">
      <formula>NOT(ISERROR(SEARCH("2HE",H350)))</formula>
    </cfRule>
    <cfRule type="containsText" dxfId="24112" priority="40012" stopIfTrue="1" operator="containsText" text="1HE">
      <formula>NOT(ISERROR(SEARCH("1HE",H350)))</formula>
    </cfRule>
    <cfRule type="containsText" dxfId="24111" priority="40013" stopIfTrue="1" operator="containsText" text="MINA">
      <formula>NOT(ISERROR(SEARCH("MINA",H350)))</formula>
    </cfRule>
    <cfRule type="containsText" dxfId="24110" priority="40014" stopIfTrue="1" operator="containsText" text="8TD">
      <formula>NOT(ISERROR(SEARCH("8TD",H350)))</formula>
    </cfRule>
  </conditionalFormatting>
  <conditionalFormatting sqref="H350:AE350">
    <cfRule type="containsText" dxfId="24109" priority="39997" stopIfTrue="1" operator="containsText" text="8TDT">
      <formula>NOT(ISERROR(SEARCH("8TDT",H350)))</formula>
    </cfRule>
  </conditionalFormatting>
  <conditionalFormatting sqref="H262">
    <cfRule type="containsText" dxfId="24108" priority="39962" stopIfTrue="1" operator="containsText" text="VAC">
      <formula>NOT(ISERROR(SEARCH("VAC",H262)))</formula>
    </cfRule>
    <cfRule type="containsText" priority="39963" stopIfTrue="1" operator="containsText" text="0">
      <formula>NOT(ISERROR(SEARCH("0",H262)))</formula>
    </cfRule>
    <cfRule type="containsText" dxfId="24107" priority="39964" stopIfTrue="1" operator="containsText" text="S">
      <formula>NOT(ISERROR(SEARCH("S",H262)))</formula>
    </cfRule>
    <cfRule type="containsText" dxfId="24106" priority="39965" stopIfTrue="1" operator="containsText" text="F">
      <formula>NOT(ISERROR(SEARCH("F",H262)))</formula>
    </cfRule>
    <cfRule type="containsText" dxfId="24105" priority="39966" stopIfTrue="1" operator="containsText" text="P">
      <formula>NOT(ISERROR(SEARCH("P",H262)))</formula>
    </cfRule>
    <cfRule type="containsText" dxfId="24104" priority="39967" stopIfTrue="1" operator="containsText" text="LNP">
      <formula>NOT(ISERROR(SEARCH("LNP",H262)))</formula>
    </cfRule>
    <cfRule type="containsText" dxfId="24103" priority="39968" stopIfTrue="1" operator="containsText" text="DM">
      <formula>NOT(ISERROR(SEARCH("DM",H262)))</formula>
    </cfRule>
    <cfRule type="containsText" dxfId="24102" priority="39969" stopIfTrue="1" operator="containsText" text="5DOM">
      <formula>NOT(ISERROR(SEARCH("5DOM",H262)))</formula>
    </cfRule>
    <cfRule type="containsText" dxfId="24101" priority="39970" stopIfTrue="1" operator="containsText" text="DOM">
      <formula>NOT(ISERROR(SEARCH("DOM",H262)))</formula>
    </cfRule>
    <cfRule type="containsText" dxfId="24100" priority="39971" stopIfTrue="1" operator="containsText" text="DLP">
      <formula>NOT(ISERROR(SEARCH("DLP",H262)))</formula>
    </cfRule>
    <cfRule type="containsText" dxfId="24099" priority="39972" stopIfTrue="1" operator="containsText" text="5HE">
      <formula>NOT(ISERROR(SEARCH("5HE",H262)))</formula>
    </cfRule>
    <cfRule type="containsText" dxfId="24098" priority="39973" stopIfTrue="1" operator="containsText" text="4HE">
      <formula>NOT(ISERROR(SEARCH("4HE",H262)))</formula>
    </cfRule>
    <cfRule type="containsText" dxfId="24097" priority="39974" stopIfTrue="1" operator="containsText" text="3HE">
      <formula>NOT(ISERROR(SEARCH("3HE",H262)))</formula>
    </cfRule>
    <cfRule type="containsText" dxfId="24096" priority="39975" stopIfTrue="1" operator="containsText" text="2HE">
      <formula>NOT(ISERROR(SEARCH("2HE",H262)))</formula>
    </cfRule>
    <cfRule type="containsText" dxfId="24095" priority="39976" stopIfTrue="1" operator="containsText" text="1HE">
      <formula>NOT(ISERROR(SEARCH("1HE",H262)))</formula>
    </cfRule>
    <cfRule type="containsText" dxfId="24094" priority="39977" stopIfTrue="1" operator="containsText" text="MINA">
      <formula>NOT(ISERROR(SEARCH("MINA",H262)))</formula>
    </cfRule>
    <cfRule type="containsText" dxfId="24093" priority="39978" stopIfTrue="1" operator="containsText" text="8TD">
      <formula>NOT(ISERROR(SEARCH("8TD",H262)))</formula>
    </cfRule>
  </conditionalFormatting>
  <conditionalFormatting sqref="H262">
    <cfRule type="containsText" dxfId="24092" priority="39961" stopIfTrue="1" operator="containsText" text="8TDT">
      <formula>NOT(ISERROR(SEARCH("8TDT",H262)))</formula>
    </cfRule>
  </conditionalFormatting>
  <conditionalFormatting sqref="H236:Y236">
    <cfRule type="containsText" dxfId="24091" priority="39944" stopIfTrue="1" operator="containsText" text="VAC">
      <formula>NOT(ISERROR(SEARCH("VAC",H236)))</formula>
    </cfRule>
    <cfRule type="containsText" priority="39945" stopIfTrue="1" operator="containsText" text="0">
      <formula>NOT(ISERROR(SEARCH("0",H236)))</formula>
    </cfRule>
    <cfRule type="containsText" dxfId="24090" priority="39946" stopIfTrue="1" operator="containsText" text="S">
      <formula>NOT(ISERROR(SEARCH("S",H236)))</formula>
    </cfRule>
    <cfRule type="containsText" dxfId="24089" priority="39947" stopIfTrue="1" operator="containsText" text="F">
      <formula>NOT(ISERROR(SEARCH("F",H236)))</formula>
    </cfRule>
    <cfRule type="containsText" dxfId="24088" priority="39948" stopIfTrue="1" operator="containsText" text="P">
      <formula>NOT(ISERROR(SEARCH("P",H236)))</formula>
    </cfRule>
    <cfRule type="containsText" dxfId="24087" priority="39949" stopIfTrue="1" operator="containsText" text="LNP">
      <formula>NOT(ISERROR(SEARCH("LNP",H236)))</formula>
    </cfRule>
    <cfRule type="containsText" dxfId="24086" priority="39950" stopIfTrue="1" operator="containsText" text="DM">
      <formula>NOT(ISERROR(SEARCH("DM",H236)))</formula>
    </cfRule>
    <cfRule type="containsText" dxfId="24085" priority="39951" stopIfTrue="1" operator="containsText" text="5DOM">
      <formula>NOT(ISERROR(SEARCH("5DOM",H236)))</formula>
    </cfRule>
    <cfRule type="containsText" dxfId="24084" priority="39952" stopIfTrue="1" operator="containsText" text="DOM">
      <formula>NOT(ISERROR(SEARCH("DOM",H236)))</formula>
    </cfRule>
    <cfRule type="containsText" dxfId="24083" priority="39953" stopIfTrue="1" operator="containsText" text="DLP">
      <formula>NOT(ISERROR(SEARCH("DLP",H236)))</formula>
    </cfRule>
    <cfRule type="containsText" dxfId="24082" priority="39954" stopIfTrue="1" operator="containsText" text="5HE">
      <formula>NOT(ISERROR(SEARCH("5HE",H236)))</formula>
    </cfRule>
    <cfRule type="containsText" dxfId="24081" priority="39955" stopIfTrue="1" operator="containsText" text="4HE">
      <formula>NOT(ISERROR(SEARCH("4HE",H236)))</formula>
    </cfRule>
    <cfRule type="containsText" dxfId="24080" priority="39956" stopIfTrue="1" operator="containsText" text="3HE">
      <formula>NOT(ISERROR(SEARCH("3HE",H236)))</formula>
    </cfRule>
    <cfRule type="containsText" dxfId="24079" priority="39957" stopIfTrue="1" operator="containsText" text="2HE">
      <formula>NOT(ISERROR(SEARCH("2HE",H236)))</formula>
    </cfRule>
    <cfRule type="containsText" dxfId="24078" priority="39958" stopIfTrue="1" operator="containsText" text="1HE">
      <formula>NOT(ISERROR(SEARCH("1HE",H236)))</formula>
    </cfRule>
    <cfRule type="containsText" dxfId="24077" priority="39959" stopIfTrue="1" operator="containsText" text="MINA">
      <formula>NOT(ISERROR(SEARCH("MINA",H236)))</formula>
    </cfRule>
    <cfRule type="containsText" dxfId="24076" priority="39960" stopIfTrue="1" operator="containsText" text="8TD">
      <formula>NOT(ISERROR(SEARCH("8TD",H236)))</formula>
    </cfRule>
  </conditionalFormatting>
  <conditionalFormatting sqref="H236:Y236">
    <cfRule type="containsText" dxfId="24075" priority="39943" stopIfTrue="1" operator="containsText" text="8TDT">
      <formula>NOT(ISERROR(SEARCH("8TDT",H236)))</formula>
    </cfRule>
  </conditionalFormatting>
  <conditionalFormatting sqref="H328:Y328">
    <cfRule type="containsText" dxfId="24074" priority="39926" stopIfTrue="1" operator="containsText" text="VAC">
      <formula>NOT(ISERROR(SEARCH("VAC",H328)))</formula>
    </cfRule>
    <cfRule type="containsText" priority="39927" stopIfTrue="1" operator="containsText" text="0">
      <formula>NOT(ISERROR(SEARCH("0",H328)))</formula>
    </cfRule>
    <cfRule type="containsText" dxfId="24073" priority="39928" stopIfTrue="1" operator="containsText" text="S">
      <formula>NOT(ISERROR(SEARCH("S",H328)))</formula>
    </cfRule>
    <cfRule type="containsText" dxfId="24072" priority="39929" stopIfTrue="1" operator="containsText" text="F">
      <formula>NOT(ISERROR(SEARCH("F",H328)))</formula>
    </cfRule>
    <cfRule type="containsText" dxfId="24071" priority="39930" stopIfTrue="1" operator="containsText" text="P">
      <formula>NOT(ISERROR(SEARCH("P",H328)))</formula>
    </cfRule>
    <cfRule type="containsText" dxfId="24070" priority="39931" stopIfTrue="1" operator="containsText" text="LNP">
      <formula>NOT(ISERROR(SEARCH("LNP",H328)))</formula>
    </cfRule>
    <cfRule type="containsText" dxfId="24069" priority="39932" stopIfTrue="1" operator="containsText" text="DM">
      <formula>NOT(ISERROR(SEARCH("DM",H328)))</formula>
    </cfRule>
    <cfRule type="containsText" dxfId="24068" priority="39933" stopIfTrue="1" operator="containsText" text="5DOM">
      <formula>NOT(ISERROR(SEARCH("5DOM",H328)))</formula>
    </cfRule>
    <cfRule type="containsText" dxfId="24067" priority="39934" stopIfTrue="1" operator="containsText" text="DOM">
      <formula>NOT(ISERROR(SEARCH("DOM",H328)))</formula>
    </cfRule>
    <cfRule type="containsText" dxfId="24066" priority="39935" stopIfTrue="1" operator="containsText" text="DLP">
      <formula>NOT(ISERROR(SEARCH("DLP",H328)))</formula>
    </cfRule>
    <cfRule type="containsText" dxfId="24065" priority="39936" stopIfTrue="1" operator="containsText" text="5HE">
      <formula>NOT(ISERROR(SEARCH("5HE",H328)))</formula>
    </cfRule>
    <cfRule type="containsText" dxfId="24064" priority="39937" stopIfTrue="1" operator="containsText" text="4HE">
      <formula>NOT(ISERROR(SEARCH("4HE",H328)))</formula>
    </cfRule>
    <cfRule type="containsText" dxfId="24063" priority="39938" stopIfTrue="1" operator="containsText" text="3HE">
      <formula>NOT(ISERROR(SEARCH("3HE",H328)))</formula>
    </cfRule>
    <cfRule type="containsText" dxfId="24062" priority="39939" stopIfTrue="1" operator="containsText" text="2HE">
      <formula>NOT(ISERROR(SEARCH("2HE",H328)))</formula>
    </cfRule>
    <cfRule type="containsText" dxfId="24061" priority="39940" stopIfTrue="1" operator="containsText" text="1HE">
      <formula>NOT(ISERROR(SEARCH("1HE",H328)))</formula>
    </cfRule>
    <cfRule type="containsText" dxfId="24060" priority="39941" stopIfTrue="1" operator="containsText" text="MINA">
      <formula>NOT(ISERROR(SEARCH("MINA",H328)))</formula>
    </cfRule>
    <cfRule type="containsText" dxfId="24059" priority="39942" stopIfTrue="1" operator="containsText" text="8TD">
      <formula>NOT(ISERROR(SEARCH("8TD",H328)))</formula>
    </cfRule>
  </conditionalFormatting>
  <conditionalFormatting sqref="H328:Y328">
    <cfRule type="containsText" dxfId="24058" priority="39925" stopIfTrue="1" operator="containsText" text="8TDT">
      <formula>NOT(ISERROR(SEARCH("8TDT",H328)))</formula>
    </cfRule>
  </conditionalFormatting>
  <conditionalFormatting sqref="H268:K268">
    <cfRule type="containsText" dxfId="24057" priority="39890" stopIfTrue="1" operator="containsText" text="VAC">
      <formula>NOT(ISERROR(SEARCH("VAC",H268)))</formula>
    </cfRule>
    <cfRule type="containsText" priority="39891" stopIfTrue="1" operator="containsText" text="0">
      <formula>NOT(ISERROR(SEARCH("0",H268)))</formula>
    </cfRule>
    <cfRule type="containsText" dxfId="24056" priority="39892" stopIfTrue="1" operator="containsText" text="S">
      <formula>NOT(ISERROR(SEARCH("S",H268)))</formula>
    </cfRule>
    <cfRule type="containsText" dxfId="24055" priority="39893" stopIfTrue="1" operator="containsText" text="F">
      <formula>NOT(ISERROR(SEARCH("F",H268)))</formula>
    </cfRule>
    <cfRule type="containsText" dxfId="24054" priority="39894" stopIfTrue="1" operator="containsText" text="P">
      <formula>NOT(ISERROR(SEARCH("P",H268)))</formula>
    </cfRule>
    <cfRule type="containsText" dxfId="24053" priority="39895" stopIfTrue="1" operator="containsText" text="LNP">
      <formula>NOT(ISERROR(SEARCH("LNP",H268)))</formula>
    </cfRule>
    <cfRule type="containsText" dxfId="24052" priority="39896" stopIfTrue="1" operator="containsText" text="DM">
      <formula>NOT(ISERROR(SEARCH("DM",H268)))</formula>
    </cfRule>
    <cfRule type="containsText" dxfId="24051" priority="39897" stopIfTrue="1" operator="containsText" text="5DOM">
      <formula>NOT(ISERROR(SEARCH("5DOM",H268)))</formula>
    </cfRule>
    <cfRule type="containsText" dxfId="24050" priority="39898" stopIfTrue="1" operator="containsText" text="DOM">
      <formula>NOT(ISERROR(SEARCH("DOM",H268)))</formula>
    </cfRule>
    <cfRule type="containsText" dxfId="24049" priority="39899" stopIfTrue="1" operator="containsText" text="DLP">
      <formula>NOT(ISERROR(SEARCH("DLP",H268)))</formula>
    </cfRule>
    <cfRule type="containsText" dxfId="24048" priority="39900" stopIfTrue="1" operator="containsText" text="5HE">
      <formula>NOT(ISERROR(SEARCH("5HE",H268)))</formula>
    </cfRule>
    <cfRule type="containsText" dxfId="24047" priority="39901" stopIfTrue="1" operator="containsText" text="4HE">
      <formula>NOT(ISERROR(SEARCH("4HE",H268)))</formula>
    </cfRule>
    <cfRule type="containsText" dxfId="24046" priority="39902" stopIfTrue="1" operator="containsText" text="3HE">
      <formula>NOT(ISERROR(SEARCH("3HE",H268)))</formula>
    </cfRule>
    <cfRule type="containsText" dxfId="24045" priority="39903" stopIfTrue="1" operator="containsText" text="2HE">
      <formula>NOT(ISERROR(SEARCH("2HE",H268)))</formula>
    </cfRule>
    <cfRule type="containsText" dxfId="24044" priority="39904" stopIfTrue="1" operator="containsText" text="1HE">
      <formula>NOT(ISERROR(SEARCH("1HE",H268)))</formula>
    </cfRule>
    <cfRule type="containsText" dxfId="24043" priority="39905" stopIfTrue="1" operator="containsText" text="MINA">
      <formula>NOT(ISERROR(SEARCH("MINA",H268)))</formula>
    </cfRule>
    <cfRule type="containsText" dxfId="24042" priority="39906" stopIfTrue="1" operator="containsText" text="8TD">
      <formula>NOT(ISERROR(SEARCH("8TD",H268)))</formula>
    </cfRule>
  </conditionalFormatting>
  <conditionalFormatting sqref="H268:K268">
    <cfRule type="containsText" dxfId="24041" priority="39889" stopIfTrue="1" operator="containsText" text="8TDT">
      <formula>NOT(ISERROR(SEARCH("8TDT",H268)))</formula>
    </cfRule>
  </conditionalFormatting>
  <conditionalFormatting sqref="H266:Y266">
    <cfRule type="containsText" dxfId="24040" priority="39872" stopIfTrue="1" operator="containsText" text="VAC">
      <formula>NOT(ISERROR(SEARCH("VAC",H266)))</formula>
    </cfRule>
    <cfRule type="containsText" priority="39873" stopIfTrue="1" operator="containsText" text="0">
      <formula>NOT(ISERROR(SEARCH("0",H266)))</formula>
    </cfRule>
    <cfRule type="containsText" dxfId="24039" priority="39874" stopIfTrue="1" operator="containsText" text="S">
      <formula>NOT(ISERROR(SEARCH("S",H266)))</formula>
    </cfRule>
    <cfRule type="containsText" dxfId="24038" priority="39875" stopIfTrue="1" operator="containsText" text="F">
      <formula>NOT(ISERROR(SEARCH("F",H266)))</formula>
    </cfRule>
    <cfRule type="containsText" dxfId="24037" priority="39876" stopIfTrue="1" operator="containsText" text="P">
      <formula>NOT(ISERROR(SEARCH("P",H266)))</formula>
    </cfRule>
    <cfRule type="containsText" dxfId="24036" priority="39877" stopIfTrue="1" operator="containsText" text="LNP">
      <formula>NOT(ISERROR(SEARCH("LNP",H266)))</formula>
    </cfRule>
    <cfRule type="containsText" dxfId="24035" priority="39878" stopIfTrue="1" operator="containsText" text="DM">
      <formula>NOT(ISERROR(SEARCH("DM",H266)))</formula>
    </cfRule>
    <cfRule type="containsText" dxfId="24034" priority="39879" stopIfTrue="1" operator="containsText" text="5DOM">
      <formula>NOT(ISERROR(SEARCH("5DOM",H266)))</formula>
    </cfRule>
    <cfRule type="containsText" dxfId="24033" priority="39880" stopIfTrue="1" operator="containsText" text="DOM">
      <formula>NOT(ISERROR(SEARCH("DOM",H266)))</formula>
    </cfRule>
    <cfRule type="containsText" dxfId="24032" priority="39881" stopIfTrue="1" operator="containsText" text="DLP">
      <formula>NOT(ISERROR(SEARCH("DLP",H266)))</formula>
    </cfRule>
    <cfRule type="containsText" dxfId="24031" priority="39882" stopIfTrue="1" operator="containsText" text="5HE">
      <formula>NOT(ISERROR(SEARCH("5HE",H266)))</formula>
    </cfRule>
    <cfRule type="containsText" dxfId="24030" priority="39883" stopIfTrue="1" operator="containsText" text="4HE">
      <formula>NOT(ISERROR(SEARCH("4HE",H266)))</formula>
    </cfRule>
    <cfRule type="containsText" dxfId="24029" priority="39884" stopIfTrue="1" operator="containsText" text="3HE">
      <formula>NOT(ISERROR(SEARCH("3HE",H266)))</formula>
    </cfRule>
    <cfRule type="containsText" dxfId="24028" priority="39885" stopIfTrue="1" operator="containsText" text="2HE">
      <formula>NOT(ISERROR(SEARCH("2HE",H266)))</formula>
    </cfRule>
    <cfRule type="containsText" dxfId="24027" priority="39886" stopIfTrue="1" operator="containsText" text="1HE">
      <formula>NOT(ISERROR(SEARCH("1HE",H266)))</formula>
    </cfRule>
    <cfRule type="containsText" dxfId="24026" priority="39887" stopIfTrue="1" operator="containsText" text="MINA">
      <formula>NOT(ISERROR(SEARCH("MINA",H266)))</formula>
    </cfRule>
    <cfRule type="containsText" dxfId="24025" priority="39888" stopIfTrue="1" operator="containsText" text="8TD">
      <formula>NOT(ISERROR(SEARCH("8TD",H266)))</formula>
    </cfRule>
  </conditionalFormatting>
  <conditionalFormatting sqref="H266:Y266">
    <cfRule type="containsText" dxfId="24024" priority="39871" stopIfTrue="1" operator="containsText" text="8TDT">
      <formula>NOT(ISERROR(SEARCH("8TDT",H266)))</formula>
    </cfRule>
  </conditionalFormatting>
  <conditionalFormatting sqref="H324">
    <cfRule type="containsText" dxfId="24023" priority="39854" stopIfTrue="1" operator="containsText" text="VAC">
      <formula>NOT(ISERROR(SEARCH("VAC",H324)))</formula>
    </cfRule>
    <cfRule type="containsText" priority="39855" stopIfTrue="1" operator="containsText" text="0">
      <formula>NOT(ISERROR(SEARCH("0",H324)))</formula>
    </cfRule>
    <cfRule type="containsText" dxfId="24022" priority="39856" stopIfTrue="1" operator="containsText" text="S">
      <formula>NOT(ISERROR(SEARCH("S",H324)))</formula>
    </cfRule>
    <cfRule type="containsText" dxfId="24021" priority="39857" stopIfTrue="1" operator="containsText" text="F">
      <formula>NOT(ISERROR(SEARCH("F",H324)))</formula>
    </cfRule>
    <cfRule type="containsText" dxfId="24020" priority="39858" stopIfTrue="1" operator="containsText" text="P">
      <formula>NOT(ISERROR(SEARCH("P",H324)))</formula>
    </cfRule>
    <cfRule type="containsText" dxfId="24019" priority="39859" stopIfTrue="1" operator="containsText" text="LNP">
      <formula>NOT(ISERROR(SEARCH("LNP",H324)))</formula>
    </cfRule>
    <cfRule type="containsText" dxfId="24018" priority="39860" stopIfTrue="1" operator="containsText" text="DM">
      <formula>NOT(ISERROR(SEARCH("DM",H324)))</formula>
    </cfRule>
    <cfRule type="containsText" dxfId="24017" priority="39861" stopIfTrue="1" operator="containsText" text="5DOM">
      <formula>NOT(ISERROR(SEARCH("5DOM",H324)))</formula>
    </cfRule>
    <cfRule type="containsText" dxfId="24016" priority="39862" stopIfTrue="1" operator="containsText" text="DOM">
      <formula>NOT(ISERROR(SEARCH("DOM",H324)))</formula>
    </cfRule>
    <cfRule type="containsText" dxfId="24015" priority="39863" stopIfTrue="1" operator="containsText" text="DLP">
      <formula>NOT(ISERROR(SEARCH("DLP",H324)))</formula>
    </cfRule>
    <cfRule type="containsText" dxfId="24014" priority="39864" stopIfTrue="1" operator="containsText" text="5HE">
      <formula>NOT(ISERROR(SEARCH("5HE",H324)))</formula>
    </cfRule>
    <cfRule type="containsText" dxfId="24013" priority="39865" stopIfTrue="1" operator="containsText" text="4HE">
      <formula>NOT(ISERROR(SEARCH("4HE",H324)))</formula>
    </cfRule>
    <cfRule type="containsText" dxfId="24012" priority="39866" stopIfTrue="1" operator="containsText" text="3HE">
      <formula>NOT(ISERROR(SEARCH("3HE",H324)))</formula>
    </cfRule>
    <cfRule type="containsText" dxfId="24011" priority="39867" stopIfTrue="1" operator="containsText" text="2HE">
      <formula>NOT(ISERROR(SEARCH("2HE",H324)))</formula>
    </cfRule>
    <cfRule type="containsText" dxfId="24010" priority="39868" stopIfTrue="1" operator="containsText" text="1HE">
      <formula>NOT(ISERROR(SEARCH("1HE",H324)))</formula>
    </cfRule>
    <cfRule type="containsText" dxfId="24009" priority="39869" stopIfTrue="1" operator="containsText" text="MINA">
      <formula>NOT(ISERROR(SEARCH("MINA",H324)))</formula>
    </cfRule>
    <cfRule type="containsText" dxfId="24008" priority="39870" stopIfTrue="1" operator="containsText" text="8TD">
      <formula>NOT(ISERROR(SEARCH("8TD",H324)))</formula>
    </cfRule>
  </conditionalFormatting>
  <conditionalFormatting sqref="H324">
    <cfRule type="containsText" dxfId="24007" priority="39853" stopIfTrue="1" operator="containsText" text="8TDT">
      <formula>NOT(ISERROR(SEARCH("8TDT",H324)))</formula>
    </cfRule>
  </conditionalFormatting>
  <conditionalFormatting sqref="H206:K206">
    <cfRule type="containsText" dxfId="24006" priority="39800" stopIfTrue="1" operator="containsText" text="VAC">
      <formula>NOT(ISERROR(SEARCH("VAC",H206)))</formula>
    </cfRule>
    <cfRule type="containsText" priority="39801" stopIfTrue="1" operator="containsText" text="0">
      <formula>NOT(ISERROR(SEARCH("0",H206)))</formula>
    </cfRule>
    <cfRule type="containsText" dxfId="24005" priority="39802" stopIfTrue="1" operator="containsText" text="S">
      <formula>NOT(ISERROR(SEARCH("S",H206)))</formula>
    </cfRule>
    <cfRule type="containsText" dxfId="24004" priority="39803" stopIfTrue="1" operator="containsText" text="F">
      <formula>NOT(ISERROR(SEARCH("F",H206)))</formula>
    </cfRule>
    <cfRule type="containsText" dxfId="24003" priority="39804" stopIfTrue="1" operator="containsText" text="P">
      <formula>NOT(ISERROR(SEARCH("P",H206)))</formula>
    </cfRule>
    <cfRule type="containsText" dxfId="24002" priority="39805" stopIfTrue="1" operator="containsText" text="LNP">
      <formula>NOT(ISERROR(SEARCH("LNP",H206)))</formula>
    </cfRule>
    <cfRule type="containsText" dxfId="24001" priority="39806" stopIfTrue="1" operator="containsText" text="DM">
      <formula>NOT(ISERROR(SEARCH("DM",H206)))</formula>
    </cfRule>
    <cfRule type="containsText" dxfId="24000" priority="39807" stopIfTrue="1" operator="containsText" text="5DOM">
      <formula>NOT(ISERROR(SEARCH("5DOM",H206)))</formula>
    </cfRule>
    <cfRule type="containsText" dxfId="23999" priority="39808" stopIfTrue="1" operator="containsText" text="DOM">
      <formula>NOT(ISERROR(SEARCH("DOM",H206)))</formula>
    </cfRule>
    <cfRule type="containsText" dxfId="23998" priority="39809" stopIfTrue="1" operator="containsText" text="DLP">
      <formula>NOT(ISERROR(SEARCH("DLP",H206)))</formula>
    </cfRule>
    <cfRule type="containsText" dxfId="23997" priority="39810" stopIfTrue="1" operator="containsText" text="5HE">
      <formula>NOT(ISERROR(SEARCH("5HE",H206)))</formula>
    </cfRule>
    <cfRule type="containsText" dxfId="23996" priority="39811" stopIfTrue="1" operator="containsText" text="4HE">
      <formula>NOT(ISERROR(SEARCH("4HE",H206)))</formula>
    </cfRule>
    <cfRule type="containsText" dxfId="23995" priority="39812" stopIfTrue="1" operator="containsText" text="3HE">
      <formula>NOT(ISERROR(SEARCH("3HE",H206)))</formula>
    </cfRule>
    <cfRule type="containsText" dxfId="23994" priority="39813" stopIfTrue="1" operator="containsText" text="2HE">
      <formula>NOT(ISERROR(SEARCH("2HE",H206)))</formula>
    </cfRule>
    <cfRule type="containsText" dxfId="23993" priority="39814" stopIfTrue="1" operator="containsText" text="1HE">
      <formula>NOT(ISERROR(SEARCH("1HE",H206)))</formula>
    </cfRule>
    <cfRule type="containsText" dxfId="23992" priority="39815" stopIfTrue="1" operator="containsText" text="MINA">
      <formula>NOT(ISERROR(SEARCH("MINA",H206)))</formula>
    </cfRule>
    <cfRule type="containsText" dxfId="23991" priority="39816" stopIfTrue="1" operator="containsText" text="8TD">
      <formula>NOT(ISERROR(SEARCH("8TD",H206)))</formula>
    </cfRule>
  </conditionalFormatting>
  <conditionalFormatting sqref="H206:K206">
    <cfRule type="containsText" dxfId="23990" priority="39799" stopIfTrue="1" operator="containsText" text="8TDT">
      <formula>NOT(ISERROR(SEARCH("8TDT",H206)))</formula>
    </cfRule>
  </conditionalFormatting>
  <conditionalFormatting sqref="H360:AE360">
    <cfRule type="containsText" dxfId="23989" priority="39782" stopIfTrue="1" operator="containsText" text="VAC">
      <formula>NOT(ISERROR(SEARCH("VAC",H360)))</formula>
    </cfRule>
    <cfRule type="containsText" priority="39783" stopIfTrue="1" operator="containsText" text="0">
      <formula>NOT(ISERROR(SEARCH("0",H360)))</formula>
    </cfRule>
    <cfRule type="containsText" dxfId="23988" priority="39784" stopIfTrue="1" operator="containsText" text="S">
      <formula>NOT(ISERROR(SEARCH("S",H360)))</formula>
    </cfRule>
    <cfRule type="containsText" dxfId="23987" priority="39785" stopIfTrue="1" operator="containsText" text="F">
      <formula>NOT(ISERROR(SEARCH("F",H360)))</formula>
    </cfRule>
    <cfRule type="containsText" dxfId="23986" priority="39786" stopIfTrue="1" operator="containsText" text="P">
      <formula>NOT(ISERROR(SEARCH("P",H360)))</formula>
    </cfRule>
    <cfRule type="containsText" dxfId="23985" priority="39787" stopIfTrue="1" operator="containsText" text="LNP">
      <formula>NOT(ISERROR(SEARCH("LNP",H360)))</formula>
    </cfRule>
    <cfRule type="containsText" dxfId="23984" priority="39788" stopIfTrue="1" operator="containsText" text="DM">
      <formula>NOT(ISERROR(SEARCH("DM",H360)))</formula>
    </cfRule>
    <cfRule type="containsText" dxfId="23983" priority="39789" stopIfTrue="1" operator="containsText" text="5DOM">
      <formula>NOT(ISERROR(SEARCH("5DOM",H360)))</formula>
    </cfRule>
    <cfRule type="containsText" dxfId="23982" priority="39790" stopIfTrue="1" operator="containsText" text="DOM">
      <formula>NOT(ISERROR(SEARCH("DOM",H360)))</formula>
    </cfRule>
    <cfRule type="containsText" dxfId="23981" priority="39791" stopIfTrue="1" operator="containsText" text="DLP">
      <formula>NOT(ISERROR(SEARCH("DLP",H360)))</formula>
    </cfRule>
    <cfRule type="containsText" dxfId="23980" priority="39792" stopIfTrue="1" operator="containsText" text="5HE">
      <formula>NOT(ISERROR(SEARCH("5HE",H360)))</formula>
    </cfRule>
    <cfRule type="containsText" dxfId="23979" priority="39793" stopIfTrue="1" operator="containsText" text="4HE">
      <formula>NOT(ISERROR(SEARCH("4HE",H360)))</formula>
    </cfRule>
    <cfRule type="containsText" dxfId="23978" priority="39794" stopIfTrue="1" operator="containsText" text="3HE">
      <formula>NOT(ISERROR(SEARCH("3HE",H360)))</formula>
    </cfRule>
    <cfRule type="containsText" dxfId="23977" priority="39795" stopIfTrue="1" operator="containsText" text="2HE">
      <formula>NOT(ISERROR(SEARCH("2HE",H360)))</formula>
    </cfRule>
    <cfRule type="containsText" dxfId="23976" priority="39796" stopIfTrue="1" operator="containsText" text="1HE">
      <formula>NOT(ISERROR(SEARCH("1HE",H360)))</formula>
    </cfRule>
    <cfRule type="containsText" dxfId="23975" priority="39797" stopIfTrue="1" operator="containsText" text="MINA">
      <formula>NOT(ISERROR(SEARCH("MINA",H360)))</formula>
    </cfRule>
    <cfRule type="containsText" dxfId="23974" priority="39798" stopIfTrue="1" operator="containsText" text="8TD">
      <formula>NOT(ISERROR(SEARCH("8TD",H360)))</formula>
    </cfRule>
  </conditionalFormatting>
  <conditionalFormatting sqref="H360:AE360">
    <cfRule type="containsText" dxfId="23973" priority="39781" stopIfTrue="1" operator="containsText" text="8TDT">
      <formula>NOT(ISERROR(SEARCH("8TDT",H360)))</formula>
    </cfRule>
  </conditionalFormatting>
  <conditionalFormatting sqref="H348">
    <cfRule type="containsText" dxfId="23972" priority="39764" stopIfTrue="1" operator="containsText" text="VAC">
      <formula>NOT(ISERROR(SEARCH("VAC",H348)))</formula>
    </cfRule>
    <cfRule type="containsText" priority="39765" stopIfTrue="1" operator="containsText" text="0">
      <formula>NOT(ISERROR(SEARCH("0",H348)))</formula>
    </cfRule>
    <cfRule type="containsText" dxfId="23971" priority="39766" stopIfTrue="1" operator="containsText" text="S">
      <formula>NOT(ISERROR(SEARCH("S",H348)))</formula>
    </cfRule>
    <cfRule type="containsText" dxfId="23970" priority="39767" stopIfTrue="1" operator="containsText" text="F">
      <formula>NOT(ISERROR(SEARCH("F",H348)))</formula>
    </cfRule>
    <cfRule type="containsText" dxfId="23969" priority="39768" stopIfTrue="1" operator="containsText" text="P">
      <formula>NOT(ISERROR(SEARCH("P",H348)))</formula>
    </cfRule>
    <cfRule type="containsText" dxfId="23968" priority="39769" stopIfTrue="1" operator="containsText" text="LNP">
      <formula>NOT(ISERROR(SEARCH("LNP",H348)))</formula>
    </cfRule>
    <cfRule type="containsText" dxfId="23967" priority="39770" stopIfTrue="1" operator="containsText" text="DM">
      <formula>NOT(ISERROR(SEARCH("DM",H348)))</formula>
    </cfRule>
    <cfRule type="containsText" dxfId="23966" priority="39771" stopIfTrue="1" operator="containsText" text="5DOM">
      <formula>NOT(ISERROR(SEARCH("5DOM",H348)))</formula>
    </cfRule>
    <cfRule type="containsText" dxfId="23965" priority="39772" stopIfTrue="1" operator="containsText" text="DOM">
      <formula>NOT(ISERROR(SEARCH("DOM",H348)))</formula>
    </cfRule>
    <cfRule type="containsText" dxfId="23964" priority="39773" stopIfTrue="1" operator="containsText" text="DLP">
      <formula>NOT(ISERROR(SEARCH("DLP",H348)))</formula>
    </cfRule>
    <cfRule type="containsText" dxfId="23963" priority="39774" stopIfTrue="1" operator="containsText" text="5HE">
      <formula>NOT(ISERROR(SEARCH("5HE",H348)))</formula>
    </cfRule>
    <cfRule type="containsText" dxfId="23962" priority="39775" stopIfTrue="1" operator="containsText" text="4HE">
      <formula>NOT(ISERROR(SEARCH("4HE",H348)))</formula>
    </cfRule>
    <cfRule type="containsText" dxfId="23961" priority="39776" stopIfTrue="1" operator="containsText" text="3HE">
      <formula>NOT(ISERROR(SEARCH("3HE",H348)))</formula>
    </cfRule>
    <cfRule type="containsText" dxfId="23960" priority="39777" stopIfTrue="1" operator="containsText" text="2HE">
      <formula>NOT(ISERROR(SEARCH("2HE",H348)))</formula>
    </cfRule>
    <cfRule type="containsText" dxfId="23959" priority="39778" stopIfTrue="1" operator="containsText" text="1HE">
      <formula>NOT(ISERROR(SEARCH("1HE",H348)))</formula>
    </cfRule>
    <cfRule type="containsText" dxfId="23958" priority="39779" stopIfTrue="1" operator="containsText" text="MINA">
      <formula>NOT(ISERROR(SEARCH("MINA",H348)))</formula>
    </cfRule>
    <cfRule type="containsText" dxfId="23957" priority="39780" stopIfTrue="1" operator="containsText" text="8TD">
      <formula>NOT(ISERROR(SEARCH("8TD",H348)))</formula>
    </cfRule>
  </conditionalFormatting>
  <conditionalFormatting sqref="H348">
    <cfRule type="containsText" dxfId="23956" priority="39763" stopIfTrue="1" operator="containsText" text="8TDT">
      <formula>NOT(ISERROR(SEARCH("8TDT",H348)))</formula>
    </cfRule>
  </conditionalFormatting>
  <conditionalFormatting sqref="H244:K244">
    <cfRule type="containsText" dxfId="23955" priority="39710" stopIfTrue="1" operator="containsText" text="VAC">
      <formula>NOT(ISERROR(SEARCH("VAC",H244)))</formula>
    </cfRule>
    <cfRule type="containsText" priority="39711" stopIfTrue="1" operator="containsText" text="0">
      <formula>NOT(ISERROR(SEARCH("0",H244)))</formula>
    </cfRule>
    <cfRule type="containsText" dxfId="23954" priority="39712" stopIfTrue="1" operator="containsText" text="S">
      <formula>NOT(ISERROR(SEARCH("S",H244)))</formula>
    </cfRule>
    <cfRule type="containsText" dxfId="23953" priority="39713" stopIfTrue="1" operator="containsText" text="F">
      <formula>NOT(ISERROR(SEARCH("F",H244)))</formula>
    </cfRule>
    <cfRule type="containsText" dxfId="23952" priority="39714" stopIfTrue="1" operator="containsText" text="P">
      <formula>NOT(ISERROR(SEARCH("P",H244)))</formula>
    </cfRule>
    <cfRule type="containsText" dxfId="23951" priority="39715" stopIfTrue="1" operator="containsText" text="LNP">
      <formula>NOT(ISERROR(SEARCH("LNP",H244)))</formula>
    </cfRule>
    <cfRule type="containsText" dxfId="23950" priority="39716" stopIfTrue="1" operator="containsText" text="DM">
      <formula>NOT(ISERROR(SEARCH("DM",H244)))</formula>
    </cfRule>
    <cfRule type="containsText" dxfId="23949" priority="39717" stopIfTrue="1" operator="containsText" text="5DOM">
      <formula>NOT(ISERROR(SEARCH("5DOM",H244)))</formula>
    </cfRule>
    <cfRule type="containsText" dxfId="23948" priority="39718" stopIfTrue="1" operator="containsText" text="DOM">
      <formula>NOT(ISERROR(SEARCH("DOM",H244)))</formula>
    </cfRule>
    <cfRule type="containsText" dxfId="23947" priority="39719" stopIfTrue="1" operator="containsText" text="DLP">
      <formula>NOT(ISERROR(SEARCH("DLP",H244)))</formula>
    </cfRule>
    <cfRule type="containsText" dxfId="23946" priority="39720" stopIfTrue="1" operator="containsText" text="5HE">
      <formula>NOT(ISERROR(SEARCH("5HE",H244)))</formula>
    </cfRule>
    <cfRule type="containsText" dxfId="23945" priority="39721" stopIfTrue="1" operator="containsText" text="4HE">
      <formula>NOT(ISERROR(SEARCH("4HE",H244)))</formula>
    </cfRule>
    <cfRule type="containsText" dxfId="23944" priority="39722" stopIfTrue="1" operator="containsText" text="3HE">
      <formula>NOT(ISERROR(SEARCH("3HE",H244)))</formula>
    </cfRule>
    <cfRule type="containsText" dxfId="23943" priority="39723" stopIfTrue="1" operator="containsText" text="2HE">
      <formula>NOT(ISERROR(SEARCH("2HE",H244)))</formula>
    </cfRule>
    <cfRule type="containsText" dxfId="23942" priority="39724" stopIfTrue="1" operator="containsText" text="1HE">
      <formula>NOT(ISERROR(SEARCH("1HE",H244)))</formula>
    </cfRule>
    <cfRule type="containsText" dxfId="23941" priority="39725" stopIfTrue="1" operator="containsText" text="MINA">
      <formula>NOT(ISERROR(SEARCH("MINA",H244)))</formula>
    </cfRule>
    <cfRule type="containsText" dxfId="23940" priority="39726" stopIfTrue="1" operator="containsText" text="8TD">
      <formula>NOT(ISERROR(SEARCH("8TD",H244)))</formula>
    </cfRule>
  </conditionalFormatting>
  <conditionalFormatting sqref="H244:K244">
    <cfRule type="containsText" dxfId="23939" priority="39709" stopIfTrue="1" operator="containsText" text="8TDT">
      <formula>NOT(ISERROR(SEARCH("8TDT",H244)))</formula>
    </cfRule>
  </conditionalFormatting>
  <conditionalFormatting sqref="H314:AE314">
    <cfRule type="containsText" dxfId="23938" priority="39674" stopIfTrue="1" operator="containsText" text="VAC">
      <formula>NOT(ISERROR(SEARCH("VAC",H314)))</formula>
    </cfRule>
    <cfRule type="containsText" priority="39675" stopIfTrue="1" operator="containsText" text="0">
      <formula>NOT(ISERROR(SEARCH("0",H314)))</formula>
    </cfRule>
    <cfRule type="containsText" dxfId="23937" priority="39676" stopIfTrue="1" operator="containsText" text="S">
      <formula>NOT(ISERROR(SEARCH("S",H314)))</formula>
    </cfRule>
    <cfRule type="containsText" dxfId="23936" priority="39677" stopIfTrue="1" operator="containsText" text="F">
      <formula>NOT(ISERROR(SEARCH("F",H314)))</formula>
    </cfRule>
    <cfRule type="containsText" dxfId="23935" priority="39678" stopIfTrue="1" operator="containsText" text="P">
      <formula>NOT(ISERROR(SEARCH("P",H314)))</formula>
    </cfRule>
    <cfRule type="containsText" dxfId="23934" priority="39679" stopIfTrue="1" operator="containsText" text="LNP">
      <formula>NOT(ISERROR(SEARCH("LNP",H314)))</formula>
    </cfRule>
    <cfRule type="containsText" dxfId="23933" priority="39680" stopIfTrue="1" operator="containsText" text="DM">
      <formula>NOT(ISERROR(SEARCH("DM",H314)))</formula>
    </cfRule>
    <cfRule type="containsText" dxfId="23932" priority="39681" stopIfTrue="1" operator="containsText" text="5DOM">
      <formula>NOT(ISERROR(SEARCH("5DOM",H314)))</formula>
    </cfRule>
    <cfRule type="containsText" dxfId="23931" priority="39682" stopIfTrue="1" operator="containsText" text="DOM">
      <formula>NOT(ISERROR(SEARCH("DOM",H314)))</formula>
    </cfRule>
    <cfRule type="containsText" dxfId="23930" priority="39683" stopIfTrue="1" operator="containsText" text="DLP">
      <formula>NOT(ISERROR(SEARCH("DLP",H314)))</formula>
    </cfRule>
    <cfRule type="containsText" dxfId="23929" priority="39684" stopIfTrue="1" operator="containsText" text="5HE">
      <formula>NOT(ISERROR(SEARCH("5HE",H314)))</formula>
    </cfRule>
    <cfRule type="containsText" dxfId="23928" priority="39685" stopIfTrue="1" operator="containsText" text="4HE">
      <formula>NOT(ISERROR(SEARCH("4HE",H314)))</formula>
    </cfRule>
    <cfRule type="containsText" dxfId="23927" priority="39686" stopIfTrue="1" operator="containsText" text="3HE">
      <formula>NOT(ISERROR(SEARCH("3HE",H314)))</formula>
    </cfRule>
    <cfRule type="containsText" dxfId="23926" priority="39687" stopIfTrue="1" operator="containsText" text="2HE">
      <formula>NOT(ISERROR(SEARCH("2HE",H314)))</formula>
    </cfRule>
    <cfRule type="containsText" dxfId="23925" priority="39688" stopIfTrue="1" operator="containsText" text="1HE">
      <formula>NOT(ISERROR(SEARCH("1HE",H314)))</formula>
    </cfRule>
    <cfRule type="containsText" dxfId="23924" priority="39689" stopIfTrue="1" operator="containsText" text="MINA">
      <formula>NOT(ISERROR(SEARCH("MINA",H314)))</formula>
    </cfRule>
    <cfRule type="containsText" dxfId="23923" priority="39690" stopIfTrue="1" operator="containsText" text="8TD">
      <formula>NOT(ISERROR(SEARCH("8TD",H314)))</formula>
    </cfRule>
  </conditionalFormatting>
  <conditionalFormatting sqref="H314:AE314">
    <cfRule type="containsText" dxfId="23922" priority="39673" stopIfTrue="1" operator="containsText" text="8TDT">
      <formula>NOT(ISERROR(SEARCH("8TDT",H314)))</formula>
    </cfRule>
  </conditionalFormatting>
  <conditionalFormatting sqref="H330:Y330">
    <cfRule type="containsText" dxfId="23921" priority="39656" stopIfTrue="1" operator="containsText" text="VAC">
      <formula>NOT(ISERROR(SEARCH("VAC",H330)))</formula>
    </cfRule>
    <cfRule type="containsText" priority="39657" stopIfTrue="1" operator="containsText" text="0">
      <formula>NOT(ISERROR(SEARCH("0",H330)))</formula>
    </cfRule>
    <cfRule type="containsText" dxfId="23920" priority="39658" stopIfTrue="1" operator="containsText" text="S">
      <formula>NOT(ISERROR(SEARCH("S",H330)))</formula>
    </cfRule>
    <cfRule type="containsText" dxfId="23919" priority="39659" stopIfTrue="1" operator="containsText" text="F">
      <formula>NOT(ISERROR(SEARCH("F",H330)))</formula>
    </cfRule>
    <cfRule type="containsText" dxfId="23918" priority="39660" stopIfTrue="1" operator="containsText" text="P">
      <formula>NOT(ISERROR(SEARCH("P",H330)))</formula>
    </cfRule>
    <cfRule type="containsText" dxfId="23917" priority="39661" stopIfTrue="1" operator="containsText" text="LNP">
      <formula>NOT(ISERROR(SEARCH("LNP",H330)))</formula>
    </cfRule>
    <cfRule type="containsText" dxfId="23916" priority="39662" stopIfTrue="1" operator="containsText" text="DM">
      <formula>NOT(ISERROR(SEARCH("DM",H330)))</formula>
    </cfRule>
    <cfRule type="containsText" dxfId="23915" priority="39663" stopIfTrue="1" operator="containsText" text="5DOM">
      <formula>NOT(ISERROR(SEARCH("5DOM",H330)))</formula>
    </cfRule>
    <cfRule type="containsText" dxfId="23914" priority="39664" stopIfTrue="1" operator="containsText" text="DOM">
      <formula>NOT(ISERROR(SEARCH("DOM",H330)))</formula>
    </cfRule>
    <cfRule type="containsText" dxfId="23913" priority="39665" stopIfTrue="1" operator="containsText" text="DLP">
      <formula>NOT(ISERROR(SEARCH("DLP",H330)))</formula>
    </cfRule>
    <cfRule type="containsText" dxfId="23912" priority="39666" stopIfTrue="1" operator="containsText" text="5HE">
      <formula>NOT(ISERROR(SEARCH("5HE",H330)))</formula>
    </cfRule>
    <cfRule type="containsText" dxfId="23911" priority="39667" stopIfTrue="1" operator="containsText" text="4HE">
      <formula>NOT(ISERROR(SEARCH("4HE",H330)))</formula>
    </cfRule>
    <cfRule type="containsText" dxfId="23910" priority="39668" stopIfTrue="1" operator="containsText" text="3HE">
      <formula>NOT(ISERROR(SEARCH("3HE",H330)))</formula>
    </cfRule>
    <cfRule type="containsText" dxfId="23909" priority="39669" stopIfTrue="1" operator="containsText" text="2HE">
      <formula>NOT(ISERROR(SEARCH("2HE",H330)))</formula>
    </cfRule>
    <cfRule type="containsText" dxfId="23908" priority="39670" stopIfTrue="1" operator="containsText" text="1HE">
      <formula>NOT(ISERROR(SEARCH("1HE",H330)))</formula>
    </cfRule>
    <cfRule type="containsText" dxfId="23907" priority="39671" stopIfTrue="1" operator="containsText" text="MINA">
      <formula>NOT(ISERROR(SEARCH("MINA",H330)))</formula>
    </cfRule>
    <cfRule type="containsText" dxfId="23906" priority="39672" stopIfTrue="1" operator="containsText" text="8TD">
      <formula>NOT(ISERROR(SEARCH("8TD",H330)))</formula>
    </cfRule>
  </conditionalFormatting>
  <conditionalFormatting sqref="H330:Y330">
    <cfRule type="containsText" dxfId="23905" priority="39655" stopIfTrue="1" operator="containsText" text="8TDT">
      <formula>NOT(ISERROR(SEARCH("8TDT",H330)))</formula>
    </cfRule>
  </conditionalFormatting>
  <conditionalFormatting sqref="I206">
    <cfRule type="containsText" dxfId="23904" priority="38772" stopIfTrue="1" operator="containsText" text="VAC">
      <formula>NOT(ISERROR(SEARCH("VAC",I206)))</formula>
    </cfRule>
    <cfRule type="containsText" priority="38773" stopIfTrue="1" operator="containsText" text="0">
      <formula>NOT(ISERROR(SEARCH("0",I206)))</formula>
    </cfRule>
    <cfRule type="containsText" dxfId="23903" priority="38774" stopIfTrue="1" operator="containsText" text="S">
      <formula>NOT(ISERROR(SEARCH("S",I206)))</formula>
    </cfRule>
    <cfRule type="containsText" dxfId="23902" priority="38775" stopIfTrue="1" operator="containsText" text="F">
      <formula>NOT(ISERROR(SEARCH("F",I206)))</formula>
    </cfRule>
    <cfRule type="containsText" dxfId="23901" priority="38776" stopIfTrue="1" operator="containsText" text="P">
      <formula>NOT(ISERROR(SEARCH("P",I206)))</formula>
    </cfRule>
    <cfRule type="containsText" dxfId="23900" priority="38777" stopIfTrue="1" operator="containsText" text="LNP">
      <formula>NOT(ISERROR(SEARCH("LNP",I206)))</formula>
    </cfRule>
    <cfRule type="containsText" dxfId="23899" priority="38778" stopIfTrue="1" operator="containsText" text="DM">
      <formula>NOT(ISERROR(SEARCH("DM",I206)))</formula>
    </cfRule>
    <cfRule type="containsText" dxfId="23898" priority="38779" stopIfTrue="1" operator="containsText" text="5DOM">
      <formula>NOT(ISERROR(SEARCH("5DOM",I206)))</formula>
    </cfRule>
    <cfRule type="containsText" dxfId="23897" priority="38780" stopIfTrue="1" operator="containsText" text="DOM">
      <formula>NOT(ISERROR(SEARCH("DOM",I206)))</formula>
    </cfRule>
    <cfRule type="containsText" dxfId="23896" priority="38781" stopIfTrue="1" operator="containsText" text="DLP">
      <formula>NOT(ISERROR(SEARCH("DLP",I206)))</formula>
    </cfRule>
    <cfRule type="containsText" dxfId="23895" priority="38782" stopIfTrue="1" operator="containsText" text="5HE">
      <formula>NOT(ISERROR(SEARCH("5HE",I206)))</formula>
    </cfRule>
    <cfRule type="containsText" dxfId="23894" priority="38783" stopIfTrue="1" operator="containsText" text="4HE">
      <formula>NOT(ISERROR(SEARCH("4HE",I206)))</formula>
    </cfRule>
    <cfRule type="containsText" dxfId="23893" priority="38784" stopIfTrue="1" operator="containsText" text="3HE">
      <formula>NOT(ISERROR(SEARCH("3HE",I206)))</formula>
    </cfRule>
    <cfRule type="containsText" dxfId="23892" priority="38785" stopIfTrue="1" operator="containsText" text="2HE">
      <formula>NOT(ISERROR(SEARCH("2HE",I206)))</formula>
    </cfRule>
    <cfRule type="containsText" dxfId="23891" priority="38786" stopIfTrue="1" operator="containsText" text="1HE">
      <formula>NOT(ISERROR(SEARCH("1HE",I206)))</formula>
    </cfRule>
    <cfRule type="containsText" dxfId="23890" priority="38787" stopIfTrue="1" operator="containsText" text="MINA">
      <formula>NOT(ISERROR(SEARCH("MINA",I206)))</formula>
    </cfRule>
    <cfRule type="containsText" dxfId="23889" priority="38788" stopIfTrue="1" operator="containsText" text="8TD">
      <formula>NOT(ISERROR(SEARCH("8TD",I206)))</formula>
    </cfRule>
  </conditionalFormatting>
  <conditionalFormatting sqref="I206">
    <cfRule type="containsText" dxfId="23888" priority="38771" stopIfTrue="1" operator="containsText" text="8TDT">
      <formula>NOT(ISERROR(SEARCH("8TDT",I206)))</formula>
    </cfRule>
  </conditionalFormatting>
  <conditionalFormatting sqref="Q206:R206 T206:W206">
    <cfRule type="containsText" dxfId="23887" priority="38754" stopIfTrue="1" operator="containsText" text="VAC">
      <formula>NOT(ISERROR(SEARCH("VAC",Q206)))</formula>
    </cfRule>
    <cfRule type="containsText" priority="38755" stopIfTrue="1" operator="containsText" text="0">
      <formula>NOT(ISERROR(SEARCH("0",Q206)))</formula>
    </cfRule>
    <cfRule type="containsText" dxfId="23886" priority="38756" stopIfTrue="1" operator="containsText" text="S">
      <formula>NOT(ISERROR(SEARCH("S",Q206)))</formula>
    </cfRule>
    <cfRule type="containsText" dxfId="23885" priority="38757" stopIfTrue="1" operator="containsText" text="F">
      <formula>NOT(ISERROR(SEARCH("F",Q206)))</formula>
    </cfRule>
    <cfRule type="containsText" dxfId="23884" priority="38758" stopIfTrue="1" operator="containsText" text="P">
      <formula>NOT(ISERROR(SEARCH("P",Q206)))</formula>
    </cfRule>
    <cfRule type="containsText" dxfId="23883" priority="38759" stopIfTrue="1" operator="containsText" text="LNP">
      <formula>NOT(ISERROR(SEARCH("LNP",Q206)))</formula>
    </cfRule>
    <cfRule type="containsText" dxfId="23882" priority="38760" stopIfTrue="1" operator="containsText" text="DM">
      <formula>NOT(ISERROR(SEARCH("DM",Q206)))</formula>
    </cfRule>
    <cfRule type="containsText" dxfId="23881" priority="38761" stopIfTrue="1" operator="containsText" text="5DOM">
      <formula>NOT(ISERROR(SEARCH("5DOM",Q206)))</formula>
    </cfRule>
    <cfRule type="containsText" dxfId="23880" priority="38762" stopIfTrue="1" operator="containsText" text="DOM">
      <formula>NOT(ISERROR(SEARCH("DOM",Q206)))</formula>
    </cfRule>
    <cfRule type="containsText" dxfId="23879" priority="38763" stopIfTrue="1" operator="containsText" text="DLP">
      <formula>NOT(ISERROR(SEARCH("DLP",Q206)))</formula>
    </cfRule>
    <cfRule type="containsText" dxfId="23878" priority="38764" stopIfTrue="1" operator="containsText" text="5HE">
      <formula>NOT(ISERROR(SEARCH("5HE",Q206)))</formula>
    </cfRule>
    <cfRule type="containsText" dxfId="23877" priority="38765" stopIfTrue="1" operator="containsText" text="4HE">
      <formula>NOT(ISERROR(SEARCH("4HE",Q206)))</formula>
    </cfRule>
    <cfRule type="containsText" dxfId="23876" priority="38766" stopIfTrue="1" operator="containsText" text="3HE">
      <formula>NOT(ISERROR(SEARCH("3HE",Q206)))</formula>
    </cfRule>
    <cfRule type="containsText" dxfId="23875" priority="38767" stopIfTrue="1" operator="containsText" text="2HE">
      <formula>NOT(ISERROR(SEARCH("2HE",Q206)))</formula>
    </cfRule>
    <cfRule type="containsText" dxfId="23874" priority="38768" stopIfTrue="1" operator="containsText" text="1HE">
      <formula>NOT(ISERROR(SEARCH("1HE",Q206)))</formula>
    </cfRule>
    <cfRule type="containsText" dxfId="23873" priority="38769" stopIfTrue="1" operator="containsText" text="MINA">
      <formula>NOT(ISERROR(SEARCH("MINA",Q206)))</formula>
    </cfRule>
    <cfRule type="containsText" dxfId="23872" priority="38770" stopIfTrue="1" operator="containsText" text="8TD">
      <formula>NOT(ISERROR(SEARCH("8TD",Q206)))</formula>
    </cfRule>
  </conditionalFormatting>
  <conditionalFormatting sqref="Q206:R206 T206:W206">
    <cfRule type="containsText" dxfId="23871" priority="38753" stopIfTrue="1" operator="containsText" text="8TDT">
      <formula>NOT(ISERROR(SEARCH("8TDT",Q206)))</formula>
    </cfRule>
  </conditionalFormatting>
  <conditionalFormatting sqref="V206:Y206 AA206">
    <cfRule type="containsText" dxfId="23870" priority="38736" stopIfTrue="1" operator="containsText" text="VAC">
      <formula>NOT(ISERROR(SEARCH("VAC",V206)))</formula>
    </cfRule>
    <cfRule type="containsText" priority="38737" stopIfTrue="1" operator="containsText" text="0">
      <formula>NOT(ISERROR(SEARCH("0",V206)))</formula>
    </cfRule>
    <cfRule type="containsText" dxfId="23869" priority="38738" stopIfTrue="1" operator="containsText" text="S">
      <formula>NOT(ISERROR(SEARCH("S",V206)))</formula>
    </cfRule>
    <cfRule type="containsText" dxfId="23868" priority="38739" stopIfTrue="1" operator="containsText" text="F">
      <formula>NOT(ISERROR(SEARCH("F",V206)))</formula>
    </cfRule>
    <cfRule type="containsText" dxfId="23867" priority="38740" stopIfTrue="1" operator="containsText" text="P">
      <formula>NOT(ISERROR(SEARCH("P",V206)))</formula>
    </cfRule>
    <cfRule type="containsText" dxfId="23866" priority="38741" stopIfTrue="1" operator="containsText" text="LNP">
      <formula>NOT(ISERROR(SEARCH("LNP",V206)))</formula>
    </cfRule>
    <cfRule type="containsText" dxfId="23865" priority="38742" stopIfTrue="1" operator="containsText" text="DM">
      <formula>NOT(ISERROR(SEARCH("DM",V206)))</formula>
    </cfRule>
    <cfRule type="containsText" dxfId="23864" priority="38743" stopIfTrue="1" operator="containsText" text="5DOM">
      <formula>NOT(ISERROR(SEARCH("5DOM",V206)))</formula>
    </cfRule>
    <cfRule type="containsText" dxfId="23863" priority="38744" stopIfTrue="1" operator="containsText" text="DOM">
      <formula>NOT(ISERROR(SEARCH("DOM",V206)))</formula>
    </cfRule>
    <cfRule type="containsText" dxfId="23862" priority="38745" stopIfTrue="1" operator="containsText" text="DLP">
      <formula>NOT(ISERROR(SEARCH("DLP",V206)))</formula>
    </cfRule>
    <cfRule type="containsText" dxfId="23861" priority="38746" stopIfTrue="1" operator="containsText" text="5HE">
      <formula>NOT(ISERROR(SEARCH("5HE",V206)))</formula>
    </cfRule>
    <cfRule type="containsText" dxfId="23860" priority="38747" stopIfTrue="1" operator="containsText" text="4HE">
      <formula>NOT(ISERROR(SEARCH("4HE",V206)))</formula>
    </cfRule>
    <cfRule type="containsText" dxfId="23859" priority="38748" stopIfTrue="1" operator="containsText" text="3HE">
      <formula>NOT(ISERROR(SEARCH("3HE",V206)))</formula>
    </cfRule>
    <cfRule type="containsText" dxfId="23858" priority="38749" stopIfTrue="1" operator="containsText" text="2HE">
      <formula>NOT(ISERROR(SEARCH("2HE",V206)))</formula>
    </cfRule>
    <cfRule type="containsText" dxfId="23857" priority="38750" stopIfTrue="1" operator="containsText" text="1HE">
      <formula>NOT(ISERROR(SEARCH("1HE",V206)))</formula>
    </cfRule>
    <cfRule type="containsText" dxfId="23856" priority="38751" stopIfTrue="1" operator="containsText" text="MINA">
      <formula>NOT(ISERROR(SEARCH("MINA",V206)))</formula>
    </cfRule>
    <cfRule type="containsText" dxfId="23855" priority="38752" stopIfTrue="1" operator="containsText" text="8TD">
      <formula>NOT(ISERROR(SEARCH("8TD",V206)))</formula>
    </cfRule>
  </conditionalFormatting>
  <conditionalFormatting sqref="V206:Y206 AA206">
    <cfRule type="containsText" dxfId="23854" priority="38735" stopIfTrue="1" operator="containsText" text="8TDT">
      <formula>NOT(ISERROR(SEARCH("8TDT",V206)))</formula>
    </cfRule>
  </conditionalFormatting>
  <conditionalFormatting sqref="AF338 AH338">
    <cfRule type="containsText" dxfId="23853" priority="38682" stopIfTrue="1" operator="containsText" text="VAC">
      <formula>NOT(ISERROR(SEARCH("VAC",AF338)))</formula>
    </cfRule>
    <cfRule type="containsText" priority="38683" stopIfTrue="1" operator="containsText" text="0">
      <formula>NOT(ISERROR(SEARCH("0",AF338)))</formula>
    </cfRule>
    <cfRule type="containsText" dxfId="23852" priority="38684" stopIfTrue="1" operator="containsText" text="S">
      <formula>NOT(ISERROR(SEARCH("S",AF338)))</formula>
    </cfRule>
    <cfRule type="containsText" dxfId="23851" priority="38685" stopIfTrue="1" operator="containsText" text="F">
      <formula>NOT(ISERROR(SEARCH("F",AF338)))</formula>
    </cfRule>
    <cfRule type="containsText" dxfId="23850" priority="38686" stopIfTrue="1" operator="containsText" text="P">
      <formula>NOT(ISERROR(SEARCH("P",AF338)))</formula>
    </cfRule>
    <cfRule type="containsText" dxfId="23849" priority="38687" stopIfTrue="1" operator="containsText" text="LNP">
      <formula>NOT(ISERROR(SEARCH("LNP",AF338)))</formula>
    </cfRule>
    <cfRule type="containsText" dxfId="23848" priority="38688" stopIfTrue="1" operator="containsText" text="DM">
      <formula>NOT(ISERROR(SEARCH("DM",AF338)))</formula>
    </cfRule>
    <cfRule type="containsText" dxfId="23847" priority="38689" stopIfTrue="1" operator="containsText" text="5DOM">
      <formula>NOT(ISERROR(SEARCH("5DOM",AF338)))</formula>
    </cfRule>
    <cfRule type="containsText" dxfId="23846" priority="38690" stopIfTrue="1" operator="containsText" text="DOM">
      <formula>NOT(ISERROR(SEARCH("DOM",AF338)))</formula>
    </cfRule>
    <cfRule type="containsText" dxfId="23845" priority="38691" stopIfTrue="1" operator="containsText" text="DLP">
      <formula>NOT(ISERROR(SEARCH("DLP",AF338)))</formula>
    </cfRule>
    <cfRule type="containsText" dxfId="23844" priority="38692" stopIfTrue="1" operator="containsText" text="5HE">
      <formula>NOT(ISERROR(SEARCH("5HE",AF338)))</formula>
    </cfRule>
    <cfRule type="containsText" dxfId="23843" priority="38693" stopIfTrue="1" operator="containsText" text="4HE">
      <formula>NOT(ISERROR(SEARCH("4HE",AF338)))</formula>
    </cfRule>
    <cfRule type="containsText" dxfId="23842" priority="38694" stopIfTrue="1" operator="containsText" text="3HE">
      <formula>NOT(ISERROR(SEARCH("3HE",AF338)))</formula>
    </cfRule>
    <cfRule type="containsText" dxfId="23841" priority="38695" stopIfTrue="1" operator="containsText" text="2HE">
      <formula>NOT(ISERROR(SEARCH("2HE",AF338)))</formula>
    </cfRule>
    <cfRule type="containsText" dxfId="23840" priority="38696" stopIfTrue="1" operator="containsText" text="1HE">
      <formula>NOT(ISERROR(SEARCH("1HE",AF338)))</formula>
    </cfRule>
    <cfRule type="containsText" dxfId="23839" priority="38697" stopIfTrue="1" operator="containsText" text="MINA">
      <formula>NOT(ISERROR(SEARCH("MINA",AF338)))</formula>
    </cfRule>
    <cfRule type="containsText" dxfId="23838" priority="38698" stopIfTrue="1" operator="containsText" text="8TD">
      <formula>NOT(ISERROR(SEARCH("8TD",AF338)))</formula>
    </cfRule>
  </conditionalFormatting>
  <conditionalFormatting sqref="AF338 AH338">
    <cfRule type="containsText" dxfId="23837" priority="38681" stopIfTrue="1" operator="containsText" text="8TDT">
      <formula>NOT(ISERROR(SEARCH("8TDT",AF338)))</formula>
    </cfRule>
  </conditionalFormatting>
  <conditionalFormatting sqref="A238">
    <cfRule type="containsText" dxfId="23836" priority="38570" stopIfTrue="1" operator="containsText" text="TN">
      <formula>NOT(ISERROR(SEARCH("TN",A238)))</formula>
    </cfRule>
    <cfRule type="containsText" dxfId="23835" priority="38571" stopIfTrue="1" operator="containsText" text="TN">
      <formula>NOT(ISERROR(SEARCH("TN",A238)))</formula>
    </cfRule>
    <cfRule type="containsText" dxfId="23834" priority="38572" stopIfTrue="1" operator="containsText" text="TD">
      <formula>NOT(ISERROR(SEARCH("TD",A238)))</formula>
    </cfRule>
  </conditionalFormatting>
  <conditionalFormatting sqref="AH238 AJ238:AL238">
    <cfRule type="containsText" dxfId="23833" priority="38553" stopIfTrue="1" operator="containsText" text="VAC">
      <formula>NOT(ISERROR(SEARCH("VAC",AH238)))</formula>
    </cfRule>
    <cfRule type="containsText" priority="38554" stopIfTrue="1" operator="containsText" text="0">
      <formula>NOT(ISERROR(SEARCH("0",AH238)))</formula>
    </cfRule>
    <cfRule type="containsText" dxfId="23832" priority="38555" stopIfTrue="1" operator="containsText" text="S">
      <formula>NOT(ISERROR(SEARCH("S",AH238)))</formula>
    </cfRule>
    <cfRule type="containsText" dxfId="23831" priority="38556" stopIfTrue="1" operator="containsText" text="F">
      <formula>NOT(ISERROR(SEARCH("F",AH238)))</formula>
    </cfRule>
    <cfRule type="containsText" dxfId="23830" priority="38557" stopIfTrue="1" operator="containsText" text="P">
      <formula>NOT(ISERROR(SEARCH("P",AH238)))</formula>
    </cfRule>
    <cfRule type="containsText" dxfId="23829" priority="38558" stopIfTrue="1" operator="containsText" text="LNP">
      <formula>NOT(ISERROR(SEARCH("LNP",AH238)))</formula>
    </cfRule>
    <cfRule type="containsText" dxfId="23828" priority="38559" stopIfTrue="1" operator="containsText" text="DM">
      <formula>NOT(ISERROR(SEARCH("DM",AH238)))</formula>
    </cfRule>
    <cfRule type="containsText" dxfId="23827" priority="38560" stopIfTrue="1" operator="containsText" text="5DOM">
      <formula>NOT(ISERROR(SEARCH("5DOM",AH238)))</formula>
    </cfRule>
    <cfRule type="containsText" dxfId="23826" priority="38561" stopIfTrue="1" operator="containsText" text="DOM">
      <formula>NOT(ISERROR(SEARCH("DOM",AH238)))</formula>
    </cfRule>
    <cfRule type="containsText" dxfId="23825" priority="38562" stopIfTrue="1" operator="containsText" text="DLP">
      <formula>NOT(ISERROR(SEARCH("DLP",AH238)))</formula>
    </cfRule>
    <cfRule type="containsText" dxfId="23824" priority="38563" stopIfTrue="1" operator="containsText" text="5HE">
      <formula>NOT(ISERROR(SEARCH("5HE",AH238)))</formula>
    </cfRule>
    <cfRule type="containsText" dxfId="23823" priority="38564" stopIfTrue="1" operator="containsText" text="4HE">
      <formula>NOT(ISERROR(SEARCH("4HE",AH238)))</formula>
    </cfRule>
    <cfRule type="containsText" dxfId="23822" priority="38565" stopIfTrue="1" operator="containsText" text="3HE">
      <formula>NOT(ISERROR(SEARCH("3HE",AH238)))</formula>
    </cfRule>
    <cfRule type="containsText" dxfId="23821" priority="38566" stopIfTrue="1" operator="containsText" text="2HE">
      <formula>NOT(ISERROR(SEARCH("2HE",AH238)))</formula>
    </cfRule>
    <cfRule type="containsText" dxfId="23820" priority="38567" stopIfTrue="1" operator="containsText" text="1HE">
      <formula>NOT(ISERROR(SEARCH("1HE",AH238)))</formula>
    </cfRule>
    <cfRule type="containsText" dxfId="23819" priority="38568" stopIfTrue="1" operator="containsText" text="MINA">
      <formula>NOT(ISERROR(SEARCH("MINA",AH238)))</formula>
    </cfRule>
    <cfRule type="containsText" dxfId="23818" priority="38569" stopIfTrue="1" operator="containsText" text="8TD">
      <formula>NOT(ISERROR(SEARCH("8TD",AH238)))</formula>
    </cfRule>
  </conditionalFormatting>
  <conditionalFormatting sqref="AH238 AJ238:AL238">
    <cfRule type="containsText" dxfId="23817" priority="38552" stopIfTrue="1" operator="containsText" text="8TDT">
      <formula>NOT(ISERROR(SEARCH("8TDT",AH238)))</formula>
    </cfRule>
  </conditionalFormatting>
  <conditionalFormatting sqref="AH238 AJ238:AL238">
    <cfRule type="containsText" dxfId="23816" priority="38535" stopIfTrue="1" operator="containsText" text="VAC">
      <formula>NOT(ISERROR(SEARCH("VAC",AH238)))</formula>
    </cfRule>
    <cfRule type="containsText" priority="38536" stopIfTrue="1" operator="containsText" text="0">
      <formula>NOT(ISERROR(SEARCH("0",AH238)))</formula>
    </cfRule>
    <cfRule type="containsText" dxfId="23815" priority="38537" stopIfTrue="1" operator="containsText" text="S">
      <formula>NOT(ISERROR(SEARCH("S",AH238)))</formula>
    </cfRule>
    <cfRule type="containsText" dxfId="23814" priority="38538" stopIfTrue="1" operator="containsText" text="F">
      <formula>NOT(ISERROR(SEARCH("F",AH238)))</formula>
    </cfRule>
    <cfRule type="containsText" dxfId="23813" priority="38539" stopIfTrue="1" operator="containsText" text="P">
      <formula>NOT(ISERROR(SEARCH("P",AH238)))</formula>
    </cfRule>
    <cfRule type="containsText" dxfId="23812" priority="38540" stopIfTrue="1" operator="containsText" text="LNP">
      <formula>NOT(ISERROR(SEARCH("LNP",AH238)))</formula>
    </cfRule>
    <cfRule type="containsText" dxfId="23811" priority="38541" stopIfTrue="1" operator="containsText" text="DM">
      <formula>NOT(ISERROR(SEARCH("DM",AH238)))</formula>
    </cfRule>
    <cfRule type="containsText" dxfId="23810" priority="38542" stopIfTrue="1" operator="containsText" text="5DOM">
      <formula>NOT(ISERROR(SEARCH("5DOM",AH238)))</formula>
    </cfRule>
    <cfRule type="containsText" dxfId="23809" priority="38543" stopIfTrue="1" operator="containsText" text="DOM">
      <formula>NOT(ISERROR(SEARCH("DOM",AH238)))</formula>
    </cfRule>
    <cfRule type="containsText" dxfId="23808" priority="38544" stopIfTrue="1" operator="containsText" text="DLP">
      <formula>NOT(ISERROR(SEARCH("DLP",AH238)))</formula>
    </cfRule>
    <cfRule type="containsText" dxfId="23807" priority="38545" stopIfTrue="1" operator="containsText" text="5HE">
      <formula>NOT(ISERROR(SEARCH("5HE",AH238)))</formula>
    </cfRule>
    <cfRule type="containsText" dxfId="23806" priority="38546" stopIfTrue="1" operator="containsText" text="4HE">
      <formula>NOT(ISERROR(SEARCH("4HE",AH238)))</formula>
    </cfRule>
    <cfRule type="containsText" dxfId="23805" priority="38547" stopIfTrue="1" operator="containsText" text="3HE">
      <formula>NOT(ISERROR(SEARCH("3HE",AH238)))</formula>
    </cfRule>
    <cfRule type="containsText" dxfId="23804" priority="38548" stopIfTrue="1" operator="containsText" text="2HE">
      <formula>NOT(ISERROR(SEARCH("2HE",AH238)))</formula>
    </cfRule>
    <cfRule type="containsText" dxfId="23803" priority="38549" stopIfTrue="1" operator="containsText" text="1HE">
      <formula>NOT(ISERROR(SEARCH("1HE",AH238)))</formula>
    </cfRule>
    <cfRule type="containsText" dxfId="23802" priority="38550" stopIfTrue="1" operator="containsText" text="MINA">
      <formula>NOT(ISERROR(SEARCH("MINA",AH238)))</formula>
    </cfRule>
    <cfRule type="containsText" dxfId="23801" priority="38551" stopIfTrue="1" operator="containsText" text="8TD">
      <formula>NOT(ISERROR(SEARCH("8TD",AH238)))</formula>
    </cfRule>
  </conditionalFormatting>
  <conditionalFormatting sqref="AH238 AJ238:AL238">
    <cfRule type="containsText" dxfId="23800" priority="38534" stopIfTrue="1" operator="containsText" text="8TDT">
      <formula>NOT(ISERROR(SEARCH("8TDT",AH238)))</formula>
    </cfRule>
  </conditionalFormatting>
  <conditionalFormatting sqref="E238">
    <cfRule type="containsText" dxfId="23799" priority="38531" stopIfTrue="1" operator="containsText" text="TN">
      <formula>NOT(ISERROR(SEARCH("TN",E238)))</formula>
    </cfRule>
    <cfRule type="containsText" dxfId="23798" priority="38532" stopIfTrue="1" operator="containsText" text="TN">
      <formula>NOT(ISERROR(SEARCH("TN",E238)))</formula>
    </cfRule>
    <cfRule type="containsText" dxfId="23797" priority="38533" stopIfTrue="1" operator="containsText" text="TD">
      <formula>NOT(ISERROR(SEARCH("TD",E238)))</formula>
    </cfRule>
  </conditionalFormatting>
  <conditionalFormatting sqref="AC238:AF238 AA238">
    <cfRule type="containsText" dxfId="23796" priority="38514" stopIfTrue="1" operator="containsText" text="VAC">
      <formula>NOT(ISERROR(SEARCH("VAC",AA238)))</formula>
    </cfRule>
    <cfRule type="containsText" priority="38515" stopIfTrue="1" operator="containsText" text="0">
      <formula>NOT(ISERROR(SEARCH("0",AA238)))</formula>
    </cfRule>
    <cfRule type="containsText" dxfId="23795" priority="38516" stopIfTrue="1" operator="containsText" text="S">
      <formula>NOT(ISERROR(SEARCH("S",AA238)))</formula>
    </cfRule>
    <cfRule type="containsText" dxfId="23794" priority="38517" stopIfTrue="1" operator="containsText" text="F">
      <formula>NOT(ISERROR(SEARCH("F",AA238)))</formula>
    </cfRule>
    <cfRule type="containsText" dxfId="23793" priority="38518" stopIfTrue="1" operator="containsText" text="P">
      <formula>NOT(ISERROR(SEARCH("P",AA238)))</formula>
    </cfRule>
    <cfRule type="containsText" dxfId="23792" priority="38519" stopIfTrue="1" operator="containsText" text="LNP">
      <formula>NOT(ISERROR(SEARCH("LNP",AA238)))</formula>
    </cfRule>
    <cfRule type="containsText" dxfId="23791" priority="38520" stopIfTrue="1" operator="containsText" text="DM">
      <formula>NOT(ISERROR(SEARCH("DM",AA238)))</formula>
    </cfRule>
    <cfRule type="containsText" dxfId="23790" priority="38521" stopIfTrue="1" operator="containsText" text="5DOM">
      <formula>NOT(ISERROR(SEARCH("5DOM",AA238)))</formula>
    </cfRule>
    <cfRule type="containsText" dxfId="23789" priority="38522" stopIfTrue="1" operator="containsText" text="DOM">
      <formula>NOT(ISERROR(SEARCH("DOM",AA238)))</formula>
    </cfRule>
    <cfRule type="containsText" dxfId="23788" priority="38523" stopIfTrue="1" operator="containsText" text="DLP">
      <formula>NOT(ISERROR(SEARCH("DLP",AA238)))</formula>
    </cfRule>
    <cfRule type="containsText" dxfId="23787" priority="38524" stopIfTrue="1" operator="containsText" text="5HE">
      <formula>NOT(ISERROR(SEARCH("5HE",AA238)))</formula>
    </cfRule>
    <cfRule type="containsText" dxfId="23786" priority="38525" stopIfTrue="1" operator="containsText" text="4HE">
      <formula>NOT(ISERROR(SEARCH("4HE",AA238)))</formula>
    </cfRule>
    <cfRule type="containsText" dxfId="23785" priority="38526" stopIfTrue="1" operator="containsText" text="3HE">
      <formula>NOT(ISERROR(SEARCH("3HE",AA238)))</formula>
    </cfRule>
    <cfRule type="containsText" dxfId="23784" priority="38527" stopIfTrue="1" operator="containsText" text="2HE">
      <formula>NOT(ISERROR(SEARCH("2HE",AA238)))</formula>
    </cfRule>
    <cfRule type="containsText" dxfId="23783" priority="38528" stopIfTrue="1" operator="containsText" text="1HE">
      <formula>NOT(ISERROR(SEARCH("1HE",AA238)))</formula>
    </cfRule>
    <cfRule type="containsText" dxfId="23782" priority="38529" stopIfTrue="1" operator="containsText" text="MINA">
      <formula>NOT(ISERROR(SEARCH("MINA",AA238)))</formula>
    </cfRule>
    <cfRule type="containsText" dxfId="23781" priority="38530" stopIfTrue="1" operator="containsText" text="8TD">
      <formula>NOT(ISERROR(SEARCH("8TD",AA238)))</formula>
    </cfRule>
  </conditionalFormatting>
  <conditionalFormatting sqref="AC238:AF238 AA238">
    <cfRule type="containsText" dxfId="23780" priority="38513" stopIfTrue="1" operator="containsText" text="8TDT">
      <formula>NOT(ISERROR(SEARCH("8TDT",AA238)))</formula>
    </cfRule>
  </conditionalFormatting>
  <conditionalFormatting sqref="AI238">
    <cfRule type="containsText" dxfId="23779" priority="38496" stopIfTrue="1" operator="containsText" text="VAC">
      <formula>NOT(ISERROR(SEARCH("VAC",AI238)))</formula>
    </cfRule>
    <cfRule type="containsText" priority="38497" stopIfTrue="1" operator="containsText" text="0">
      <formula>NOT(ISERROR(SEARCH("0",AI238)))</formula>
    </cfRule>
    <cfRule type="containsText" dxfId="23778" priority="38498" stopIfTrue="1" operator="containsText" text="S">
      <formula>NOT(ISERROR(SEARCH("S",AI238)))</formula>
    </cfRule>
    <cfRule type="containsText" dxfId="23777" priority="38499" stopIfTrue="1" operator="containsText" text="F">
      <formula>NOT(ISERROR(SEARCH("F",AI238)))</formula>
    </cfRule>
    <cfRule type="containsText" dxfId="23776" priority="38500" stopIfTrue="1" operator="containsText" text="P">
      <formula>NOT(ISERROR(SEARCH("P",AI238)))</formula>
    </cfRule>
    <cfRule type="containsText" dxfId="23775" priority="38501" stopIfTrue="1" operator="containsText" text="LNP">
      <formula>NOT(ISERROR(SEARCH("LNP",AI238)))</formula>
    </cfRule>
    <cfRule type="containsText" dxfId="23774" priority="38502" stopIfTrue="1" operator="containsText" text="DM">
      <formula>NOT(ISERROR(SEARCH("DM",AI238)))</formula>
    </cfRule>
    <cfRule type="containsText" dxfId="23773" priority="38503" stopIfTrue="1" operator="containsText" text="5DOM">
      <formula>NOT(ISERROR(SEARCH("5DOM",AI238)))</formula>
    </cfRule>
    <cfRule type="containsText" dxfId="23772" priority="38504" stopIfTrue="1" operator="containsText" text="DOM">
      <formula>NOT(ISERROR(SEARCH("DOM",AI238)))</formula>
    </cfRule>
    <cfRule type="containsText" dxfId="23771" priority="38505" stopIfTrue="1" operator="containsText" text="DLP">
      <formula>NOT(ISERROR(SEARCH("DLP",AI238)))</formula>
    </cfRule>
    <cfRule type="containsText" dxfId="23770" priority="38506" stopIfTrue="1" operator="containsText" text="5HE">
      <formula>NOT(ISERROR(SEARCH("5HE",AI238)))</formula>
    </cfRule>
    <cfRule type="containsText" dxfId="23769" priority="38507" stopIfTrue="1" operator="containsText" text="4HE">
      <formula>NOT(ISERROR(SEARCH("4HE",AI238)))</formula>
    </cfRule>
    <cfRule type="containsText" dxfId="23768" priority="38508" stopIfTrue="1" operator="containsText" text="3HE">
      <formula>NOT(ISERROR(SEARCH("3HE",AI238)))</formula>
    </cfRule>
    <cfRule type="containsText" dxfId="23767" priority="38509" stopIfTrue="1" operator="containsText" text="2HE">
      <formula>NOT(ISERROR(SEARCH("2HE",AI238)))</formula>
    </cfRule>
    <cfRule type="containsText" dxfId="23766" priority="38510" stopIfTrue="1" operator="containsText" text="1HE">
      <formula>NOT(ISERROR(SEARCH("1HE",AI238)))</formula>
    </cfRule>
    <cfRule type="containsText" dxfId="23765" priority="38511" stopIfTrue="1" operator="containsText" text="MINA">
      <formula>NOT(ISERROR(SEARCH("MINA",AI238)))</formula>
    </cfRule>
    <cfRule type="containsText" dxfId="23764" priority="38512" stopIfTrue="1" operator="containsText" text="8TD">
      <formula>NOT(ISERROR(SEARCH("8TD",AI238)))</formula>
    </cfRule>
  </conditionalFormatting>
  <conditionalFormatting sqref="AI238">
    <cfRule type="containsText" dxfId="23763" priority="38495" stopIfTrue="1" operator="containsText" text="8TDT">
      <formula>NOT(ISERROR(SEARCH("8TDT",AI238)))</formula>
    </cfRule>
  </conditionalFormatting>
  <conditionalFormatting sqref="AB238:AE238">
    <cfRule type="containsText" dxfId="23762" priority="38478" stopIfTrue="1" operator="containsText" text="VAC">
      <formula>NOT(ISERROR(SEARCH("VAC",AB238)))</formula>
    </cfRule>
    <cfRule type="containsText" priority="38479" stopIfTrue="1" operator="containsText" text="0">
      <formula>NOT(ISERROR(SEARCH("0",AB238)))</formula>
    </cfRule>
    <cfRule type="containsText" dxfId="23761" priority="38480" stopIfTrue="1" operator="containsText" text="S">
      <formula>NOT(ISERROR(SEARCH("S",AB238)))</formula>
    </cfRule>
    <cfRule type="containsText" dxfId="23760" priority="38481" stopIfTrue="1" operator="containsText" text="F">
      <formula>NOT(ISERROR(SEARCH("F",AB238)))</formula>
    </cfRule>
    <cfRule type="containsText" dxfId="23759" priority="38482" stopIfTrue="1" operator="containsText" text="P">
      <formula>NOT(ISERROR(SEARCH("P",AB238)))</formula>
    </cfRule>
    <cfRule type="containsText" dxfId="23758" priority="38483" stopIfTrue="1" operator="containsText" text="LNP">
      <formula>NOT(ISERROR(SEARCH("LNP",AB238)))</formula>
    </cfRule>
    <cfRule type="containsText" dxfId="23757" priority="38484" stopIfTrue="1" operator="containsText" text="DM">
      <formula>NOT(ISERROR(SEARCH("DM",AB238)))</formula>
    </cfRule>
    <cfRule type="containsText" dxfId="23756" priority="38485" stopIfTrue="1" operator="containsText" text="5DOM">
      <formula>NOT(ISERROR(SEARCH("5DOM",AB238)))</formula>
    </cfRule>
    <cfRule type="containsText" dxfId="23755" priority="38486" stopIfTrue="1" operator="containsText" text="DOM">
      <formula>NOT(ISERROR(SEARCH("DOM",AB238)))</formula>
    </cfRule>
    <cfRule type="containsText" dxfId="23754" priority="38487" stopIfTrue="1" operator="containsText" text="DLP">
      <formula>NOT(ISERROR(SEARCH("DLP",AB238)))</formula>
    </cfRule>
    <cfRule type="containsText" dxfId="23753" priority="38488" stopIfTrue="1" operator="containsText" text="5HE">
      <formula>NOT(ISERROR(SEARCH("5HE",AB238)))</formula>
    </cfRule>
    <cfRule type="containsText" dxfId="23752" priority="38489" stopIfTrue="1" operator="containsText" text="4HE">
      <formula>NOT(ISERROR(SEARCH("4HE",AB238)))</formula>
    </cfRule>
    <cfRule type="containsText" dxfId="23751" priority="38490" stopIfTrue="1" operator="containsText" text="3HE">
      <formula>NOT(ISERROR(SEARCH("3HE",AB238)))</formula>
    </cfRule>
    <cfRule type="containsText" dxfId="23750" priority="38491" stopIfTrue="1" operator="containsText" text="2HE">
      <formula>NOT(ISERROR(SEARCH("2HE",AB238)))</formula>
    </cfRule>
    <cfRule type="containsText" dxfId="23749" priority="38492" stopIfTrue="1" operator="containsText" text="1HE">
      <formula>NOT(ISERROR(SEARCH("1HE",AB238)))</formula>
    </cfRule>
    <cfRule type="containsText" dxfId="23748" priority="38493" stopIfTrue="1" operator="containsText" text="MINA">
      <formula>NOT(ISERROR(SEARCH("MINA",AB238)))</formula>
    </cfRule>
    <cfRule type="containsText" dxfId="23747" priority="38494" stopIfTrue="1" operator="containsText" text="8TD">
      <formula>NOT(ISERROR(SEARCH("8TD",AB238)))</formula>
    </cfRule>
  </conditionalFormatting>
  <conditionalFormatting sqref="AB238:AE238">
    <cfRule type="containsText" dxfId="23746" priority="38477" stopIfTrue="1" operator="containsText" text="8TDT">
      <formula>NOT(ISERROR(SEARCH("8TDT",AB238)))</formula>
    </cfRule>
  </conditionalFormatting>
  <conditionalFormatting sqref="H238:Y238">
    <cfRule type="containsText" dxfId="23745" priority="38424" stopIfTrue="1" operator="containsText" text="VAC">
      <formula>NOT(ISERROR(SEARCH("VAC",H238)))</formula>
    </cfRule>
    <cfRule type="containsText" priority="38425" stopIfTrue="1" operator="containsText" text="0">
      <formula>NOT(ISERROR(SEARCH("0",H238)))</formula>
    </cfRule>
    <cfRule type="containsText" dxfId="23744" priority="38426" stopIfTrue="1" operator="containsText" text="S">
      <formula>NOT(ISERROR(SEARCH("S",H238)))</formula>
    </cfRule>
    <cfRule type="containsText" dxfId="23743" priority="38427" stopIfTrue="1" operator="containsText" text="F">
      <formula>NOT(ISERROR(SEARCH("F",H238)))</formula>
    </cfRule>
    <cfRule type="containsText" dxfId="23742" priority="38428" stopIfTrue="1" operator="containsText" text="P">
      <formula>NOT(ISERROR(SEARCH("P",H238)))</formula>
    </cfRule>
    <cfRule type="containsText" dxfId="23741" priority="38429" stopIfTrue="1" operator="containsText" text="LNP">
      <formula>NOT(ISERROR(SEARCH("LNP",H238)))</formula>
    </cfRule>
    <cfRule type="containsText" dxfId="23740" priority="38430" stopIfTrue="1" operator="containsText" text="DM">
      <formula>NOT(ISERROR(SEARCH("DM",H238)))</formula>
    </cfRule>
    <cfRule type="containsText" dxfId="23739" priority="38431" stopIfTrue="1" operator="containsText" text="5DOM">
      <formula>NOT(ISERROR(SEARCH("5DOM",H238)))</formula>
    </cfRule>
    <cfRule type="containsText" dxfId="23738" priority="38432" stopIfTrue="1" operator="containsText" text="DOM">
      <formula>NOT(ISERROR(SEARCH("DOM",H238)))</formula>
    </cfRule>
    <cfRule type="containsText" dxfId="23737" priority="38433" stopIfTrue="1" operator="containsText" text="DLP">
      <formula>NOT(ISERROR(SEARCH("DLP",H238)))</formula>
    </cfRule>
    <cfRule type="containsText" dxfId="23736" priority="38434" stopIfTrue="1" operator="containsText" text="5HE">
      <formula>NOT(ISERROR(SEARCH("5HE",H238)))</formula>
    </cfRule>
    <cfRule type="containsText" dxfId="23735" priority="38435" stopIfTrue="1" operator="containsText" text="4HE">
      <formula>NOT(ISERROR(SEARCH("4HE",H238)))</formula>
    </cfRule>
    <cfRule type="containsText" dxfId="23734" priority="38436" stopIfTrue="1" operator="containsText" text="3HE">
      <formula>NOT(ISERROR(SEARCH("3HE",H238)))</formula>
    </cfRule>
    <cfRule type="containsText" dxfId="23733" priority="38437" stopIfTrue="1" operator="containsText" text="2HE">
      <formula>NOT(ISERROR(SEARCH("2HE",H238)))</formula>
    </cfRule>
    <cfRule type="containsText" dxfId="23732" priority="38438" stopIfTrue="1" operator="containsText" text="1HE">
      <formula>NOT(ISERROR(SEARCH("1HE",H238)))</formula>
    </cfRule>
    <cfRule type="containsText" dxfId="23731" priority="38439" stopIfTrue="1" operator="containsText" text="MINA">
      <formula>NOT(ISERROR(SEARCH("MINA",H238)))</formula>
    </cfRule>
    <cfRule type="containsText" dxfId="23730" priority="38440" stopIfTrue="1" operator="containsText" text="8TD">
      <formula>NOT(ISERROR(SEARCH("8TD",H238)))</formula>
    </cfRule>
  </conditionalFormatting>
  <conditionalFormatting sqref="H238:Y238">
    <cfRule type="containsText" dxfId="23729" priority="38423" stopIfTrue="1" operator="containsText" text="8TDT">
      <formula>NOT(ISERROR(SEARCH("8TDT",H238)))</formula>
    </cfRule>
  </conditionalFormatting>
  <conditionalFormatting sqref="B238">
    <cfRule type="containsText" dxfId="23728" priority="38420" stopIfTrue="1" operator="containsText" text="TN">
      <formula>NOT(ISERROR(SEARCH("TN",B238)))</formula>
    </cfRule>
    <cfRule type="containsText" dxfId="23727" priority="38421" stopIfTrue="1" operator="containsText" text="TN">
      <formula>NOT(ISERROR(SEARCH("TN",B238)))</formula>
    </cfRule>
    <cfRule type="containsText" dxfId="23726" priority="38422" stopIfTrue="1" operator="containsText" text="TD">
      <formula>NOT(ISERROR(SEARCH("TD",B238)))</formula>
    </cfRule>
  </conditionalFormatting>
  <conditionalFormatting sqref="M206">
    <cfRule type="containsText" dxfId="23725" priority="38367" stopIfTrue="1" operator="containsText" text="VAC">
      <formula>NOT(ISERROR(SEARCH("VAC",M206)))</formula>
    </cfRule>
    <cfRule type="containsText" priority="38368" stopIfTrue="1" operator="containsText" text="0">
      <formula>NOT(ISERROR(SEARCH("0",M206)))</formula>
    </cfRule>
    <cfRule type="containsText" dxfId="23724" priority="38369" stopIfTrue="1" operator="containsText" text="S">
      <formula>NOT(ISERROR(SEARCH("S",M206)))</formula>
    </cfRule>
    <cfRule type="containsText" dxfId="23723" priority="38370" stopIfTrue="1" operator="containsText" text="F">
      <formula>NOT(ISERROR(SEARCH("F",M206)))</formula>
    </cfRule>
    <cfRule type="containsText" dxfId="23722" priority="38371" stopIfTrue="1" operator="containsText" text="P">
      <formula>NOT(ISERROR(SEARCH("P",M206)))</formula>
    </cfRule>
    <cfRule type="containsText" dxfId="23721" priority="38372" stopIfTrue="1" operator="containsText" text="LNP">
      <formula>NOT(ISERROR(SEARCH("LNP",M206)))</formula>
    </cfRule>
    <cfRule type="containsText" dxfId="23720" priority="38373" stopIfTrue="1" operator="containsText" text="DM">
      <formula>NOT(ISERROR(SEARCH("DM",M206)))</formula>
    </cfRule>
    <cfRule type="containsText" dxfId="23719" priority="38374" stopIfTrue="1" operator="containsText" text="5DOM">
      <formula>NOT(ISERROR(SEARCH("5DOM",M206)))</formula>
    </cfRule>
    <cfRule type="containsText" dxfId="23718" priority="38375" stopIfTrue="1" operator="containsText" text="DOM">
      <formula>NOT(ISERROR(SEARCH("DOM",M206)))</formula>
    </cfRule>
    <cfRule type="containsText" dxfId="23717" priority="38376" stopIfTrue="1" operator="containsText" text="DLP">
      <formula>NOT(ISERROR(SEARCH("DLP",M206)))</formula>
    </cfRule>
    <cfRule type="containsText" dxfId="23716" priority="38377" stopIfTrue="1" operator="containsText" text="5HE">
      <formula>NOT(ISERROR(SEARCH("5HE",M206)))</formula>
    </cfRule>
    <cfRule type="containsText" dxfId="23715" priority="38378" stopIfTrue="1" operator="containsText" text="4HE">
      <formula>NOT(ISERROR(SEARCH("4HE",M206)))</formula>
    </cfRule>
    <cfRule type="containsText" dxfId="23714" priority="38379" stopIfTrue="1" operator="containsText" text="3HE">
      <formula>NOT(ISERROR(SEARCH("3HE",M206)))</formula>
    </cfRule>
    <cfRule type="containsText" dxfId="23713" priority="38380" stopIfTrue="1" operator="containsText" text="2HE">
      <formula>NOT(ISERROR(SEARCH("2HE",M206)))</formula>
    </cfRule>
    <cfRule type="containsText" dxfId="23712" priority="38381" stopIfTrue="1" operator="containsText" text="1HE">
      <formula>NOT(ISERROR(SEARCH("1HE",M206)))</formula>
    </cfRule>
    <cfRule type="containsText" dxfId="23711" priority="38382" stopIfTrue="1" operator="containsText" text="MINA">
      <formula>NOT(ISERROR(SEARCH("MINA",M206)))</formula>
    </cfRule>
    <cfRule type="containsText" dxfId="23710" priority="38383" stopIfTrue="1" operator="containsText" text="8TD">
      <formula>NOT(ISERROR(SEARCH("8TD",M206)))</formula>
    </cfRule>
  </conditionalFormatting>
  <conditionalFormatting sqref="M206">
    <cfRule type="containsText" dxfId="23709" priority="38366" stopIfTrue="1" operator="containsText" text="8TDT">
      <formula>NOT(ISERROR(SEARCH("8TDT",M206)))</formula>
    </cfRule>
  </conditionalFormatting>
  <conditionalFormatting sqref="F284 F308 F218 F288 F232 F322">
    <cfRule type="containsText" dxfId="23708" priority="38363" stopIfTrue="1" operator="containsText" text="TN">
      <formula>NOT(ISERROR(SEARCH("TN",F218)))</formula>
    </cfRule>
    <cfRule type="containsText" dxfId="23707" priority="38364" stopIfTrue="1" operator="containsText" text="TN">
      <formula>NOT(ISERROR(SEARCH("TN",F218)))</formula>
    </cfRule>
    <cfRule type="containsText" dxfId="23706" priority="38365" stopIfTrue="1" operator="containsText" text="TD">
      <formula>NOT(ISERROR(SEARCH("TD",F218)))</formula>
    </cfRule>
  </conditionalFormatting>
  <conditionalFormatting sqref="AL219">
    <cfRule type="containsText" dxfId="23705" priority="38346" stopIfTrue="1" operator="containsText" text="VAC">
      <formula>NOT(ISERROR(SEARCH("VAC",AL219)))</formula>
    </cfRule>
    <cfRule type="containsText" priority="38347" stopIfTrue="1" operator="containsText" text="0">
      <formula>NOT(ISERROR(SEARCH("0",AL219)))</formula>
    </cfRule>
    <cfRule type="containsText" dxfId="23704" priority="38348" stopIfTrue="1" operator="containsText" text="S">
      <formula>NOT(ISERROR(SEARCH("S",AL219)))</formula>
    </cfRule>
    <cfRule type="containsText" dxfId="23703" priority="38349" stopIfTrue="1" operator="containsText" text="F">
      <formula>NOT(ISERROR(SEARCH("F",AL219)))</formula>
    </cfRule>
    <cfRule type="containsText" dxfId="23702" priority="38350" stopIfTrue="1" operator="containsText" text="P">
      <formula>NOT(ISERROR(SEARCH("P",AL219)))</formula>
    </cfRule>
    <cfRule type="containsText" dxfId="23701" priority="38351" stopIfTrue="1" operator="containsText" text="LNP">
      <formula>NOT(ISERROR(SEARCH("LNP",AL219)))</formula>
    </cfRule>
    <cfRule type="containsText" dxfId="23700" priority="38352" stopIfTrue="1" operator="containsText" text="DM">
      <formula>NOT(ISERROR(SEARCH("DM",AL219)))</formula>
    </cfRule>
    <cfRule type="containsText" dxfId="23699" priority="38353" stopIfTrue="1" operator="containsText" text="5DOM">
      <formula>NOT(ISERROR(SEARCH("5DOM",AL219)))</formula>
    </cfRule>
    <cfRule type="containsText" dxfId="23698" priority="38354" stopIfTrue="1" operator="containsText" text="DOM">
      <formula>NOT(ISERROR(SEARCH("DOM",AL219)))</formula>
    </cfRule>
    <cfRule type="containsText" dxfId="23697" priority="38355" stopIfTrue="1" operator="containsText" text="DLP">
      <formula>NOT(ISERROR(SEARCH("DLP",AL219)))</formula>
    </cfRule>
    <cfRule type="containsText" dxfId="23696" priority="38356" stopIfTrue="1" operator="containsText" text="5HE">
      <formula>NOT(ISERROR(SEARCH("5HE",AL219)))</formula>
    </cfRule>
    <cfRule type="containsText" dxfId="23695" priority="38357" stopIfTrue="1" operator="containsText" text="4HE">
      <formula>NOT(ISERROR(SEARCH("4HE",AL219)))</formula>
    </cfRule>
    <cfRule type="containsText" dxfId="23694" priority="38358" stopIfTrue="1" operator="containsText" text="3HE">
      <formula>NOT(ISERROR(SEARCH("3HE",AL219)))</formula>
    </cfRule>
    <cfRule type="containsText" dxfId="23693" priority="38359" stopIfTrue="1" operator="containsText" text="2HE">
      <formula>NOT(ISERROR(SEARCH("2HE",AL219)))</formula>
    </cfRule>
    <cfRule type="containsText" dxfId="23692" priority="38360" stopIfTrue="1" operator="containsText" text="1HE">
      <formula>NOT(ISERROR(SEARCH("1HE",AL219)))</formula>
    </cfRule>
    <cfRule type="containsText" dxfId="23691" priority="38361" stopIfTrue="1" operator="containsText" text="MINA">
      <formula>NOT(ISERROR(SEARCH("MINA",AL219)))</formula>
    </cfRule>
    <cfRule type="containsText" dxfId="23690" priority="38362" stopIfTrue="1" operator="containsText" text="8TD">
      <formula>NOT(ISERROR(SEARCH("8TD",AL219)))</formula>
    </cfRule>
  </conditionalFormatting>
  <conditionalFormatting sqref="AL219">
    <cfRule type="containsText" dxfId="23689" priority="38345" stopIfTrue="1" operator="containsText" text="8TDT">
      <formula>NOT(ISERROR(SEARCH("8TDT",AL219)))</formula>
    </cfRule>
  </conditionalFormatting>
  <conditionalFormatting sqref="AL285">
    <cfRule type="containsText" dxfId="23688" priority="38328" stopIfTrue="1" operator="containsText" text="VAC">
      <formula>NOT(ISERROR(SEARCH("VAC",AL285)))</formula>
    </cfRule>
    <cfRule type="containsText" priority="38329" stopIfTrue="1" operator="containsText" text="0">
      <formula>NOT(ISERROR(SEARCH("0",AL285)))</formula>
    </cfRule>
    <cfRule type="containsText" dxfId="23687" priority="38330" stopIfTrue="1" operator="containsText" text="S">
      <formula>NOT(ISERROR(SEARCH("S",AL285)))</formula>
    </cfRule>
    <cfRule type="containsText" dxfId="23686" priority="38331" stopIfTrue="1" operator="containsText" text="F">
      <formula>NOT(ISERROR(SEARCH("F",AL285)))</formula>
    </cfRule>
    <cfRule type="containsText" dxfId="23685" priority="38332" stopIfTrue="1" operator="containsText" text="P">
      <formula>NOT(ISERROR(SEARCH("P",AL285)))</formula>
    </cfRule>
    <cfRule type="containsText" dxfId="23684" priority="38333" stopIfTrue="1" operator="containsText" text="LNP">
      <formula>NOT(ISERROR(SEARCH("LNP",AL285)))</formula>
    </cfRule>
    <cfRule type="containsText" dxfId="23683" priority="38334" stopIfTrue="1" operator="containsText" text="DM">
      <formula>NOT(ISERROR(SEARCH("DM",AL285)))</formula>
    </cfRule>
    <cfRule type="containsText" dxfId="23682" priority="38335" stopIfTrue="1" operator="containsText" text="5DOM">
      <formula>NOT(ISERROR(SEARCH("5DOM",AL285)))</formula>
    </cfRule>
    <cfRule type="containsText" dxfId="23681" priority="38336" stopIfTrue="1" operator="containsText" text="DOM">
      <formula>NOT(ISERROR(SEARCH("DOM",AL285)))</formula>
    </cfRule>
    <cfRule type="containsText" dxfId="23680" priority="38337" stopIfTrue="1" operator="containsText" text="DLP">
      <formula>NOT(ISERROR(SEARCH("DLP",AL285)))</formula>
    </cfRule>
    <cfRule type="containsText" dxfId="23679" priority="38338" stopIfTrue="1" operator="containsText" text="5HE">
      <formula>NOT(ISERROR(SEARCH("5HE",AL285)))</formula>
    </cfRule>
    <cfRule type="containsText" dxfId="23678" priority="38339" stopIfTrue="1" operator="containsText" text="4HE">
      <formula>NOT(ISERROR(SEARCH("4HE",AL285)))</formula>
    </cfRule>
    <cfRule type="containsText" dxfId="23677" priority="38340" stopIfTrue="1" operator="containsText" text="3HE">
      <formula>NOT(ISERROR(SEARCH("3HE",AL285)))</formula>
    </cfRule>
    <cfRule type="containsText" dxfId="23676" priority="38341" stopIfTrue="1" operator="containsText" text="2HE">
      <formula>NOT(ISERROR(SEARCH("2HE",AL285)))</formula>
    </cfRule>
    <cfRule type="containsText" dxfId="23675" priority="38342" stopIfTrue="1" operator="containsText" text="1HE">
      <formula>NOT(ISERROR(SEARCH("1HE",AL285)))</formula>
    </cfRule>
    <cfRule type="containsText" dxfId="23674" priority="38343" stopIfTrue="1" operator="containsText" text="MINA">
      <formula>NOT(ISERROR(SEARCH("MINA",AL285)))</formula>
    </cfRule>
    <cfRule type="containsText" dxfId="23673" priority="38344" stopIfTrue="1" operator="containsText" text="8TD">
      <formula>NOT(ISERROR(SEARCH("8TD",AL285)))</formula>
    </cfRule>
  </conditionalFormatting>
  <conditionalFormatting sqref="AL285">
    <cfRule type="containsText" dxfId="23672" priority="38327" stopIfTrue="1" operator="containsText" text="8TDT">
      <formula>NOT(ISERROR(SEARCH("8TDT",AL285)))</formula>
    </cfRule>
  </conditionalFormatting>
  <conditionalFormatting sqref="AL289">
    <cfRule type="containsText" dxfId="23671" priority="38310" stopIfTrue="1" operator="containsText" text="VAC">
      <formula>NOT(ISERROR(SEARCH("VAC",AL289)))</formula>
    </cfRule>
    <cfRule type="containsText" priority="38311" stopIfTrue="1" operator="containsText" text="0">
      <formula>NOT(ISERROR(SEARCH("0",AL289)))</formula>
    </cfRule>
    <cfRule type="containsText" dxfId="23670" priority="38312" stopIfTrue="1" operator="containsText" text="S">
      <formula>NOT(ISERROR(SEARCH("S",AL289)))</formula>
    </cfRule>
    <cfRule type="containsText" dxfId="23669" priority="38313" stopIfTrue="1" operator="containsText" text="F">
      <formula>NOT(ISERROR(SEARCH("F",AL289)))</formula>
    </cfRule>
    <cfRule type="containsText" dxfId="23668" priority="38314" stopIfTrue="1" operator="containsText" text="P">
      <formula>NOT(ISERROR(SEARCH("P",AL289)))</formula>
    </cfRule>
    <cfRule type="containsText" dxfId="23667" priority="38315" stopIfTrue="1" operator="containsText" text="LNP">
      <formula>NOT(ISERROR(SEARCH("LNP",AL289)))</formula>
    </cfRule>
    <cfRule type="containsText" dxfId="23666" priority="38316" stopIfTrue="1" operator="containsText" text="DM">
      <formula>NOT(ISERROR(SEARCH("DM",AL289)))</formula>
    </cfRule>
    <cfRule type="containsText" dxfId="23665" priority="38317" stopIfTrue="1" operator="containsText" text="5DOM">
      <formula>NOT(ISERROR(SEARCH("5DOM",AL289)))</formula>
    </cfRule>
    <cfRule type="containsText" dxfId="23664" priority="38318" stopIfTrue="1" operator="containsText" text="DOM">
      <formula>NOT(ISERROR(SEARCH("DOM",AL289)))</formula>
    </cfRule>
    <cfRule type="containsText" dxfId="23663" priority="38319" stopIfTrue="1" operator="containsText" text="DLP">
      <formula>NOT(ISERROR(SEARCH("DLP",AL289)))</formula>
    </cfRule>
    <cfRule type="containsText" dxfId="23662" priority="38320" stopIfTrue="1" operator="containsText" text="5HE">
      <formula>NOT(ISERROR(SEARCH("5HE",AL289)))</formula>
    </cfRule>
    <cfRule type="containsText" dxfId="23661" priority="38321" stopIfTrue="1" operator="containsText" text="4HE">
      <formula>NOT(ISERROR(SEARCH("4HE",AL289)))</formula>
    </cfRule>
    <cfRule type="containsText" dxfId="23660" priority="38322" stopIfTrue="1" operator="containsText" text="3HE">
      <formula>NOT(ISERROR(SEARCH("3HE",AL289)))</formula>
    </cfRule>
    <cfRule type="containsText" dxfId="23659" priority="38323" stopIfTrue="1" operator="containsText" text="2HE">
      <formula>NOT(ISERROR(SEARCH("2HE",AL289)))</formula>
    </cfRule>
    <cfRule type="containsText" dxfId="23658" priority="38324" stopIfTrue="1" operator="containsText" text="1HE">
      <formula>NOT(ISERROR(SEARCH("1HE",AL289)))</formula>
    </cfRule>
    <cfRule type="containsText" dxfId="23657" priority="38325" stopIfTrue="1" operator="containsText" text="MINA">
      <formula>NOT(ISERROR(SEARCH("MINA",AL289)))</formula>
    </cfRule>
    <cfRule type="containsText" dxfId="23656" priority="38326" stopIfTrue="1" operator="containsText" text="8TD">
      <formula>NOT(ISERROR(SEARCH("8TD",AL289)))</formula>
    </cfRule>
  </conditionalFormatting>
  <conditionalFormatting sqref="AL289">
    <cfRule type="containsText" dxfId="23655" priority="38309" stopIfTrue="1" operator="containsText" text="8TDT">
      <formula>NOT(ISERROR(SEARCH("8TDT",AL289)))</formula>
    </cfRule>
  </conditionalFormatting>
  <conditionalFormatting sqref="AD309:AF309 AD289:AF289 AK289 AK219 AK309 AH289:AI289 AH309:AI309 AH285:AI285 AK285 AD285:AF285 AD287:AF287 AK287 AH287:AI287 AD219:AF219 AH219:AI219">
    <cfRule type="containsText" dxfId="23654" priority="38292" stopIfTrue="1" operator="containsText" text="VAC">
      <formula>NOT(ISERROR(SEARCH("VAC",AD219)))</formula>
    </cfRule>
    <cfRule type="containsText" priority="38293" stopIfTrue="1" operator="containsText" text="0">
      <formula>NOT(ISERROR(SEARCH("0",AD219)))</formula>
    </cfRule>
    <cfRule type="containsText" dxfId="23653" priority="38294" stopIfTrue="1" operator="containsText" text="S">
      <formula>NOT(ISERROR(SEARCH("S",AD219)))</formula>
    </cfRule>
    <cfRule type="containsText" dxfId="23652" priority="38295" stopIfTrue="1" operator="containsText" text="F">
      <formula>NOT(ISERROR(SEARCH("F",AD219)))</formula>
    </cfRule>
    <cfRule type="containsText" dxfId="23651" priority="38296" stopIfTrue="1" operator="containsText" text="P">
      <formula>NOT(ISERROR(SEARCH("P",AD219)))</formula>
    </cfRule>
    <cfRule type="containsText" dxfId="23650" priority="38297" stopIfTrue="1" operator="containsText" text="LNP">
      <formula>NOT(ISERROR(SEARCH("LNP",AD219)))</formula>
    </cfRule>
    <cfRule type="containsText" dxfId="23649" priority="38298" stopIfTrue="1" operator="containsText" text="DM">
      <formula>NOT(ISERROR(SEARCH("DM",AD219)))</formula>
    </cfRule>
    <cfRule type="containsText" dxfId="23648" priority="38299" stopIfTrue="1" operator="containsText" text="5DOM">
      <formula>NOT(ISERROR(SEARCH("5DOM",AD219)))</formula>
    </cfRule>
    <cfRule type="containsText" dxfId="23647" priority="38300" stopIfTrue="1" operator="containsText" text="DOM">
      <formula>NOT(ISERROR(SEARCH("DOM",AD219)))</formula>
    </cfRule>
    <cfRule type="containsText" dxfId="23646" priority="38301" stopIfTrue="1" operator="containsText" text="DLP">
      <formula>NOT(ISERROR(SEARCH("DLP",AD219)))</formula>
    </cfRule>
    <cfRule type="containsText" dxfId="23645" priority="38302" stopIfTrue="1" operator="containsText" text="5HE">
      <formula>NOT(ISERROR(SEARCH("5HE",AD219)))</formula>
    </cfRule>
    <cfRule type="containsText" dxfId="23644" priority="38303" stopIfTrue="1" operator="containsText" text="4HE">
      <formula>NOT(ISERROR(SEARCH("4HE",AD219)))</formula>
    </cfRule>
    <cfRule type="containsText" dxfId="23643" priority="38304" stopIfTrue="1" operator="containsText" text="3HE">
      <formula>NOT(ISERROR(SEARCH("3HE",AD219)))</formula>
    </cfRule>
    <cfRule type="containsText" dxfId="23642" priority="38305" stopIfTrue="1" operator="containsText" text="2HE">
      <formula>NOT(ISERROR(SEARCH("2HE",AD219)))</formula>
    </cfRule>
    <cfRule type="containsText" dxfId="23641" priority="38306" stopIfTrue="1" operator="containsText" text="1HE">
      <formula>NOT(ISERROR(SEARCH("1HE",AD219)))</formula>
    </cfRule>
    <cfRule type="containsText" dxfId="23640" priority="38307" stopIfTrue="1" operator="containsText" text="MINA">
      <formula>NOT(ISERROR(SEARCH("MINA",AD219)))</formula>
    </cfRule>
    <cfRule type="containsText" dxfId="23639" priority="38308" stopIfTrue="1" operator="containsText" text="8TD">
      <formula>NOT(ISERROR(SEARCH("8TD",AD219)))</formula>
    </cfRule>
  </conditionalFormatting>
  <conditionalFormatting sqref="AD309:AF309 AK309 AK219 AH309:AI309 AD219:AF219 AH219:AI219">
    <cfRule type="containsText" dxfId="23638" priority="38275" stopIfTrue="1" operator="containsText" text="VAC">
      <formula>NOT(ISERROR(SEARCH("VAC",AD219)))</formula>
    </cfRule>
    <cfRule type="containsText" priority="38276" stopIfTrue="1" operator="containsText" text="0">
      <formula>NOT(ISERROR(SEARCH("0",AD219)))</formula>
    </cfRule>
    <cfRule type="containsText" dxfId="23637" priority="38277" stopIfTrue="1" operator="containsText" text="S">
      <formula>NOT(ISERROR(SEARCH("S",AD219)))</formula>
    </cfRule>
    <cfRule type="containsText" dxfId="23636" priority="38278" stopIfTrue="1" operator="containsText" text="F">
      <formula>NOT(ISERROR(SEARCH("F",AD219)))</formula>
    </cfRule>
    <cfRule type="containsText" dxfId="23635" priority="38279" stopIfTrue="1" operator="containsText" text="P">
      <formula>NOT(ISERROR(SEARCH("P",AD219)))</formula>
    </cfRule>
    <cfRule type="containsText" dxfId="23634" priority="38280" stopIfTrue="1" operator="containsText" text="LNP">
      <formula>NOT(ISERROR(SEARCH("LNP",AD219)))</formula>
    </cfRule>
    <cfRule type="containsText" dxfId="23633" priority="38281" stopIfTrue="1" operator="containsText" text="DM">
      <formula>NOT(ISERROR(SEARCH("DM",AD219)))</formula>
    </cfRule>
    <cfRule type="containsText" dxfId="23632" priority="38282" stopIfTrue="1" operator="containsText" text="5DOM">
      <formula>NOT(ISERROR(SEARCH("5DOM",AD219)))</formula>
    </cfRule>
    <cfRule type="containsText" dxfId="23631" priority="38283" stopIfTrue="1" operator="containsText" text="DOM">
      <formula>NOT(ISERROR(SEARCH("DOM",AD219)))</formula>
    </cfRule>
    <cfRule type="containsText" dxfId="23630" priority="38284" stopIfTrue="1" operator="containsText" text="DLP">
      <formula>NOT(ISERROR(SEARCH("DLP",AD219)))</formula>
    </cfRule>
    <cfRule type="containsText" dxfId="23629" priority="38285" stopIfTrue="1" operator="containsText" text="5HE">
      <formula>NOT(ISERROR(SEARCH("5HE",AD219)))</formula>
    </cfRule>
    <cfRule type="containsText" dxfId="23628" priority="38286" stopIfTrue="1" operator="containsText" text="4HE">
      <formula>NOT(ISERROR(SEARCH("4HE",AD219)))</formula>
    </cfRule>
    <cfRule type="containsText" dxfId="23627" priority="38287" stopIfTrue="1" operator="containsText" text="3HE">
      <formula>NOT(ISERROR(SEARCH("3HE",AD219)))</formula>
    </cfRule>
    <cfRule type="containsText" dxfId="23626" priority="38288" stopIfTrue="1" operator="containsText" text="2HE">
      <formula>NOT(ISERROR(SEARCH("2HE",AD219)))</formula>
    </cfRule>
    <cfRule type="containsText" dxfId="23625" priority="38289" stopIfTrue="1" operator="containsText" text="1HE">
      <formula>NOT(ISERROR(SEARCH("1HE",AD219)))</formula>
    </cfRule>
    <cfRule type="containsText" dxfId="23624" priority="38290" stopIfTrue="1" operator="containsText" text="MINA">
      <formula>NOT(ISERROR(SEARCH("MINA",AD219)))</formula>
    </cfRule>
    <cfRule type="containsText" dxfId="23623" priority="38291" stopIfTrue="1" operator="containsText" text="8TD">
      <formula>NOT(ISERROR(SEARCH("8TD",AD219)))</formula>
    </cfRule>
  </conditionalFormatting>
  <conditionalFormatting sqref="AD309:AF309 AK309 AK219 AH309:AI309 AD219:AF219 AH219:AI219">
    <cfRule type="containsText" dxfId="23622" priority="38274" stopIfTrue="1" operator="containsText" text="8TDT">
      <formula>NOT(ISERROR(SEARCH("8TDT",AD219)))</formula>
    </cfRule>
  </conditionalFormatting>
  <conditionalFormatting sqref="AH285:AI285 AK285 AD285:AF285">
    <cfRule type="containsText" dxfId="23621" priority="38257" stopIfTrue="1" operator="containsText" text="VAC">
      <formula>NOT(ISERROR(SEARCH("VAC",AD285)))</formula>
    </cfRule>
    <cfRule type="containsText" priority="38258" stopIfTrue="1" operator="containsText" text="0">
      <formula>NOT(ISERROR(SEARCH("0",AD285)))</formula>
    </cfRule>
    <cfRule type="containsText" dxfId="23620" priority="38259" stopIfTrue="1" operator="containsText" text="S">
      <formula>NOT(ISERROR(SEARCH("S",AD285)))</formula>
    </cfRule>
    <cfRule type="containsText" dxfId="23619" priority="38260" stopIfTrue="1" operator="containsText" text="F">
      <formula>NOT(ISERROR(SEARCH("F",AD285)))</formula>
    </cfRule>
    <cfRule type="containsText" dxfId="23618" priority="38261" stopIfTrue="1" operator="containsText" text="P">
      <formula>NOT(ISERROR(SEARCH("P",AD285)))</formula>
    </cfRule>
    <cfRule type="containsText" dxfId="23617" priority="38262" stopIfTrue="1" operator="containsText" text="LNP">
      <formula>NOT(ISERROR(SEARCH("LNP",AD285)))</formula>
    </cfRule>
    <cfRule type="containsText" dxfId="23616" priority="38263" stopIfTrue="1" operator="containsText" text="DM">
      <formula>NOT(ISERROR(SEARCH("DM",AD285)))</formula>
    </cfRule>
    <cfRule type="containsText" dxfId="23615" priority="38264" stopIfTrue="1" operator="containsText" text="5DOM">
      <formula>NOT(ISERROR(SEARCH("5DOM",AD285)))</formula>
    </cfRule>
    <cfRule type="containsText" dxfId="23614" priority="38265" stopIfTrue="1" operator="containsText" text="DOM">
      <formula>NOT(ISERROR(SEARCH("DOM",AD285)))</formula>
    </cfRule>
    <cfRule type="containsText" dxfId="23613" priority="38266" stopIfTrue="1" operator="containsText" text="DLP">
      <formula>NOT(ISERROR(SEARCH("DLP",AD285)))</formula>
    </cfRule>
    <cfRule type="containsText" dxfId="23612" priority="38267" stopIfTrue="1" operator="containsText" text="5HE">
      <formula>NOT(ISERROR(SEARCH("5HE",AD285)))</formula>
    </cfRule>
    <cfRule type="containsText" dxfId="23611" priority="38268" stopIfTrue="1" operator="containsText" text="4HE">
      <formula>NOT(ISERROR(SEARCH("4HE",AD285)))</formula>
    </cfRule>
    <cfRule type="containsText" dxfId="23610" priority="38269" stopIfTrue="1" operator="containsText" text="3HE">
      <formula>NOT(ISERROR(SEARCH("3HE",AD285)))</formula>
    </cfRule>
    <cfRule type="containsText" dxfId="23609" priority="38270" stopIfTrue="1" operator="containsText" text="2HE">
      <formula>NOT(ISERROR(SEARCH("2HE",AD285)))</formula>
    </cfRule>
    <cfRule type="containsText" dxfId="23608" priority="38271" stopIfTrue="1" operator="containsText" text="1HE">
      <formula>NOT(ISERROR(SEARCH("1HE",AD285)))</formula>
    </cfRule>
    <cfRule type="containsText" dxfId="23607" priority="38272" stopIfTrue="1" operator="containsText" text="MINA">
      <formula>NOT(ISERROR(SEARCH("MINA",AD285)))</formula>
    </cfRule>
    <cfRule type="containsText" dxfId="23606" priority="38273" stopIfTrue="1" operator="containsText" text="8TD">
      <formula>NOT(ISERROR(SEARCH("8TD",AD285)))</formula>
    </cfRule>
  </conditionalFormatting>
  <conditionalFormatting sqref="AH285:AI285 AK285 AD285:AF285">
    <cfRule type="containsText" dxfId="23605" priority="38256" stopIfTrue="1" operator="containsText" text="8TDT">
      <formula>NOT(ISERROR(SEARCH("8TDT",AD285)))</formula>
    </cfRule>
  </conditionalFormatting>
  <conditionalFormatting sqref="AD289:AF289 AK289 AH289:AI289">
    <cfRule type="containsText" dxfId="23604" priority="38239" stopIfTrue="1" operator="containsText" text="VAC">
      <formula>NOT(ISERROR(SEARCH("VAC",AD289)))</formula>
    </cfRule>
    <cfRule type="containsText" priority="38240" stopIfTrue="1" operator="containsText" text="0">
      <formula>NOT(ISERROR(SEARCH("0",AD289)))</formula>
    </cfRule>
    <cfRule type="containsText" dxfId="23603" priority="38241" stopIfTrue="1" operator="containsText" text="S">
      <formula>NOT(ISERROR(SEARCH("S",AD289)))</formula>
    </cfRule>
    <cfRule type="containsText" dxfId="23602" priority="38242" stopIfTrue="1" operator="containsText" text="F">
      <formula>NOT(ISERROR(SEARCH("F",AD289)))</formula>
    </cfRule>
    <cfRule type="containsText" dxfId="23601" priority="38243" stopIfTrue="1" operator="containsText" text="P">
      <formula>NOT(ISERROR(SEARCH("P",AD289)))</formula>
    </cfRule>
    <cfRule type="containsText" dxfId="23600" priority="38244" stopIfTrue="1" operator="containsText" text="LNP">
      <formula>NOT(ISERROR(SEARCH("LNP",AD289)))</formula>
    </cfRule>
    <cfRule type="containsText" dxfId="23599" priority="38245" stopIfTrue="1" operator="containsText" text="DM">
      <formula>NOT(ISERROR(SEARCH("DM",AD289)))</formula>
    </cfRule>
    <cfRule type="containsText" dxfId="23598" priority="38246" stopIfTrue="1" operator="containsText" text="5DOM">
      <formula>NOT(ISERROR(SEARCH("5DOM",AD289)))</formula>
    </cfRule>
    <cfRule type="containsText" dxfId="23597" priority="38247" stopIfTrue="1" operator="containsText" text="DOM">
      <formula>NOT(ISERROR(SEARCH("DOM",AD289)))</formula>
    </cfRule>
    <cfRule type="containsText" dxfId="23596" priority="38248" stopIfTrue="1" operator="containsText" text="DLP">
      <formula>NOT(ISERROR(SEARCH("DLP",AD289)))</formula>
    </cfRule>
    <cfRule type="containsText" dxfId="23595" priority="38249" stopIfTrue="1" operator="containsText" text="5HE">
      <formula>NOT(ISERROR(SEARCH("5HE",AD289)))</formula>
    </cfRule>
    <cfRule type="containsText" dxfId="23594" priority="38250" stopIfTrue="1" operator="containsText" text="4HE">
      <formula>NOT(ISERROR(SEARCH("4HE",AD289)))</formula>
    </cfRule>
    <cfRule type="containsText" dxfId="23593" priority="38251" stopIfTrue="1" operator="containsText" text="3HE">
      <formula>NOT(ISERROR(SEARCH("3HE",AD289)))</formula>
    </cfRule>
    <cfRule type="containsText" dxfId="23592" priority="38252" stopIfTrue="1" operator="containsText" text="2HE">
      <formula>NOT(ISERROR(SEARCH("2HE",AD289)))</formula>
    </cfRule>
    <cfRule type="containsText" dxfId="23591" priority="38253" stopIfTrue="1" operator="containsText" text="1HE">
      <formula>NOT(ISERROR(SEARCH("1HE",AD289)))</formula>
    </cfRule>
    <cfRule type="containsText" dxfId="23590" priority="38254" stopIfTrue="1" operator="containsText" text="MINA">
      <formula>NOT(ISERROR(SEARCH("MINA",AD289)))</formula>
    </cfRule>
    <cfRule type="containsText" dxfId="23589" priority="38255" stopIfTrue="1" operator="containsText" text="8TD">
      <formula>NOT(ISERROR(SEARCH("8TD",AD289)))</formula>
    </cfRule>
  </conditionalFormatting>
  <conditionalFormatting sqref="AD289:AF289 AK289 AH289:AI289">
    <cfRule type="containsText" dxfId="23588" priority="38238" stopIfTrue="1" operator="containsText" text="8TDT">
      <formula>NOT(ISERROR(SEARCH("8TDT",AD289)))</formula>
    </cfRule>
  </conditionalFormatting>
  <conditionalFormatting sqref="I309 I219 Y309 Y219 Y289 K309 K219 K289 W309 M289:N289 M219:N219 M309 T219:U219 T289:U289 P219:R219 P289:R289 AA289 AA219 AA309 W289 W219 W285 AA285 U285 Y285 Y287 K287 M287:N287 T287:U287 P287:R287 AA287 W287">
    <cfRule type="containsText" dxfId="23587" priority="38218" stopIfTrue="1" operator="containsText" text="VAC">
      <formula>NOT(ISERROR(SEARCH("VAC",I219)))</formula>
    </cfRule>
    <cfRule type="containsText" priority="38219" stopIfTrue="1" operator="containsText" text="0">
      <formula>NOT(ISERROR(SEARCH("0",I219)))</formula>
    </cfRule>
    <cfRule type="containsText" dxfId="23586" priority="38220" stopIfTrue="1" operator="containsText" text="S">
      <formula>NOT(ISERROR(SEARCH("S",I219)))</formula>
    </cfRule>
    <cfRule type="containsText" dxfId="23585" priority="38221" stopIfTrue="1" operator="containsText" text="F">
      <formula>NOT(ISERROR(SEARCH("F",I219)))</formula>
    </cfRule>
    <cfRule type="containsText" dxfId="23584" priority="38222" stopIfTrue="1" operator="containsText" text="P">
      <formula>NOT(ISERROR(SEARCH("P",I219)))</formula>
    </cfRule>
    <cfRule type="containsText" dxfId="23583" priority="38223" stopIfTrue="1" operator="containsText" text="LNP">
      <formula>NOT(ISERROR(SEARCH("LNP",I219)))</formula>
    </cfRule>
    <cfRule type="containsText" dxfId="23582" priority="38224" stopIfTrue="1" operator="containsText" text="DM">
      <formula>NOT(ISERROR(SEARCH("DM",I219)))</formula>
    </cfRule>
    <cfRule type="containsText" dxfId="23581" priority="38225" stopIfTrue="1" operator="containsText" text="5DOM">
      <formula>NOT(ISERROR(SEARCH("5DOM",I219)))</formula>
    </cfRule>
    <cfRule type="containsText" dxfId="23580" priority="38226" stopIfTrue="1" operator="containsText" text="DOM">
      <formula>NOT(ISERROR(SEARCH("DOM",I219)))</formula>
    </cfRule>
    <cfRule type="containsText" dxfId="23579" priority="38227" stopIfTrue="1" operator="containsText" text="DLP">
      <formula>NOT(ISERROR(SEARCH("DLP",I219)))</formula>
    </cfRule>
    <cfRule type="containsText" dxfId="23578" priority="38228" stopIfTrue="1" operator="containsText" text="5HE">
      <formula>NOT(ISERROR(SEARCH("5HE",I219)))</formula>
    </cfRule>
    <cfRule type="containsText" dxfId="23577" priority="38229" stopIfTrue="1" operator="containsText" text="4HE">
      <formula>NOT(ISERROR(SEARCH("4HE",I219)))</formula>
    </cfRule>
    <cfRule type="containsText" dxfId="23576" priority="38230" stopIfTrue="1" operator="containsText" text="3HE">
      <formula>NOT(ISERROR(SEARCH("3HE",I219)))</formula>
    </cfRule>
    <cfRule type="containsText" dxfId="23575" priority="38231" stopIfTrue="1" operator="containsText" text="2HE">
      <formula>NOT(ISERROR(SEARCH("2HE",I219)))</formula>
    </cfRule>
    <cfRule type="containsText" dxfId="23574" priority="38232" stopIfTrue="1" operator="containsText" text="1HE">
      <formula>NOT(ISERROR(SEARCH("1HE",I219)))</formula>
    </cfRule>
    <cfRule type="containsText" dxfId="23573" priority="38233" stopIfTrue="1" operator="containsText" text="MINA">
      <formula>NOT(ISERROR(SEARCH("MINA",I219)))</formula>
    </cfRule>
    <cfRule type="containsText" dxfId="23572" priority="38234" stopIfTrue="1" operator="containsText" text="8TD">
      <formula>NOT(ISERROR(SEARCH("8TD",I219)))</formula>
    </cfRule>
  </conditionalFormatting>
  <conditionalFormatting sqref="AB309 AB219 AB289 AB285 AB287">
    <cfRule type="containsText" dxfId="23571" priority="38201" stopIfTrue="1" operator="containsText" text="VAC">
      <formula>NOT(ISERROR(SEARCH("VAC",AB219)))</formula>
    </cfRule>
    <cfRule type="containsText" priority="38202" stopIfTrue="1" operator="containsText" text="0">
      <formula>NOT(ISERROR(SEARCH("0",AB219)))</formula>
    </cfRule>
    <cfRule type="containsText" dxfId="23570" priority="38203" stopIfTrue="1" operator="containsText" text="S">
      <formula>NOT(ISERROR(SEARCH("S",AB219)))</formula>
    </cfRule>
    <cfRule type="containsText" dxfId="23569" priority="38204" stopIfTrue="1" operator="containsText" text="F">
      <formula>NOT(ISERROR(SEARCH("F",AB219)))</formula>
    </cfRule>
    <cfRule type="containsText" dxfId="23568" priority="38205" stopIfTrue="1" operator="containsText" text="P">
      <formula>NOT(ISERROR(SEARCH("P",AB219)))</formula>
    </cfRule>
    <cfRule type="containsText" dxfId="23567" priority="38206" stopIfTrue="1" operator="containsText" text="LNP">
      <formula>NOT(ISERROR(SEARCH("LNP",AB219)))</formula>
    </cfRule>
    <cfRule type="containsText" dxfId="23566" priority="38207" stopIfTrue="1" operator="containsText" text="DM">
      <formula>NOT(ISERROR(SEARCH("DM",AB219)))</formula>
    </cfRule>
    <cfRule type="containsText" dxfId="23565" priority="38208" stopIfTrue="1" operator="containsText" text="5DOM">
      <formula>NOT(ISERROR(SEARCH("5DOM",AB219)))</formula>
    </cfRule>
    <cfRule type="containsText" dxfId="23564" priority="38209" stopIfTrue="1" operator="containsText" text="DOM">
      <formula>NOT(ISERROR(SEARCH("DOM",AB219)))</formula>
    </cfRule>
    <cfRule type="containsText" dxfId="23563" priority="38210" stopIfTrue="1" operator="containsText" text="DLP">
      <formula>NOT(ISERROR(SEARCH("DLP",AB219)))</formula>
    </cfRule>
    <cfRule type="containsText" dxfId="23562" priority="38211" stopIfTrue="1" operator="containsText" text="5HE">
      <formula>NOT(ISERROR(SEARCH("5HE",AB219)))</formula>
    </cfRule>
    <cfRule type="containsText" dxfId="23561" priority="38212" stopIfTrue="1" operator="containsText" text="4HE">
      <formula>NOT(ISERROR(SEARCH("4HE",AB219)))</formula>
    </cfRule>
    <cfRule type="containsText" dxfId="23560" priority="38213" stopIfTrue="1" operator="containsText" text="3HE">
      <formula>NOT(ISERROR(SEARCH("3HE",AB219)))</formula>
    </cfRule>
    <cfRule type="containsText" dxfId="23559" priority="38214" stopIfTrue="1" operator="containsText" text="2HE">
      <formula>NOT(ISERROR(SEARCH("2HE",AB219)))</formula>
    </cfRule>
    <cfRule type="containsText" dxfId="23558" priority="38215" stopIfTrue="1" operator="containsText" text="1HE">
      <formula>NOT(ISERROR(SEARCH("1HE",AB219)))</formula>
    </cfRule>
    <cfRule type="containsText" dxfId="23557" priority="38216" stopIfTrue="1" operator="containsText" text="MINA">
      <formula>NOT(ISERROR(SEARCH("MINA",AB219)))</formula>
    </cfRule>
    <cfRule type="containsText" dxfId="23556" priority="38217" stopIfTrue="1" operator="containsText" text="8TD">
      <formula>NOT(ISERROR(SEARCH("8TD",AB219)))</formula>
    </cfRule>
  </conditionalFormatting>
  <conditionalFormatting sqref="X309 X219 X289 X285 X287">
    <cfRule type="containsText" dxfId="23555" priority="38184" stopIfTrue="1" operator="containsText" text="VAC">
      <formula>NOT(ISERROR(SEARCH("VAC",X219)))</formula>
    </cfRule>
    <cfRule type="containsText" priority="38185" stopIfTrue="1" operator="containsText" text="0">
      <formula>NOT(ISERROR(SEARCH("0",X219)))</formula>
    </cfRule>
    <cfRule type="containsText" dxfId="23554" priority="38186" stopIfTrue="1" operator="containsText" text="S">
      <formula>NOT(ISERROR(SEARCH("S",X219)))</formula>
    </cfRule>
    <cfRule type="containsText" dxfId="23553" priority="38187" stopIfTrue="1" operator="containsText" text="F">
      <formula>NOT(ISERROR(SEARCH("F",X219)))</formula>
    </cfRule>
    <cfRule type="containsText" dxfId="23552" priority="38188" stopIfTrue="1" operator="containsText" text="P">
      <formula>NOT(ISERROR(SEARCH("P",X219)))</formula>
    </cfRule>
    <cfRule type="containsText" dxfId="23551" priority="38189" stopIfTrue="1" operator="containsText" text="LNP">
      <formula>NOT(ISERROR(SEARCH("LNP",X219)))</formula>
    </cfRule>
    <cfRule type="containsText" dxfId="23550" priority="38190" stopIfTrue="1" operator="containsText" text="DM">
      <formula>NOT(ISERROR(SEARCH("DM",X219)))</formula>
    </cfRule>
    <cfRule type="containsText" dxfId="23549" priority="38191" stopIfTrue="1" operator="containsText" text="5DOM">
      <formula>NOT(ISERROR(SEARCH("5DOM",X219)))</formula>
    </cfRule>
    <cfRule type="containsText" dxfId="23548" priority="38192" stopIfTrue="1" operator="containsText" text="DOM">
      <formula>NOT(ISERROR(SEARCH("DOM",X219)))</formula>
    </cfRule>
    <cfRule type="containsText" dxfId="23547" priority="38193" stopIfTrue="1" operator="containsText" text="DLP">
      <formula>NOT(ISERROR(SEARCH("DLP",X219)))</formula>
    </cfRule>
    <cfRule type="containsText" dxfId="23546" priority="38194" stopIfTrue="1" operator="containsText" text="5HE">
      <formula>NOT(ISERROR(SEARCH("5HE",X219)))</formula>
    </cfRule>
    <cfRule type="containsText" dxfId="23545" priority="38195" stopIfTrue="1" operator="containsText" text="4HE">
      <formula>NOT(ISERROR(SEARCH("4HE",X219)))</formula>
    </cfRule>
    <cfRule type="containsText" dxfId="23544" priority="38196" stopIfTrue="1" operator="containsText" text="3HE">
      <formula>NOT(ISERROR(SEARCH("3HE",X219)))</formula>
    </cfRule>
    <cfRule type="containsText" dxfId="23543" priority="38197" stopIfTrue="1" operator="containsText" text="2HE">
      <formula>NOT(ISERROR(SEARCH("2HE",X219)))</formula>
    </cfRule>
    <cfRule type="containsText" dxfId="23542" priority="38198" stopIfTrue="1" operator="containsText" text="1HE">
      <formula>NOT(ISERROR(SEARCH("1HE",X219)))</formula>
    </cfRule>
    <cfRule type="containsText" dxfId="23541" priority="38199" stopIfTrue="1" operator="containsText" text="MINA">
      <formula>NOT(ISERROR(SEARCH("MINA",X219)))</formula>
    </cfRule>
    <cfRule type="containsText" dxfId="23540" priority="38200" stopIfTrue="1" operator="containsText" text="8TD">
      <formula>NOT(ISERROR(SEARCH("8TD",X219)))</formula>
    </cfRule>
  </conditionalFormatting>
  <conditionalFormatting sqref="X309 X219 X289 X285 X287">
    <cfRule type="containsText" dxfId="23539" priority="38183" stopIfTrue="1" operator="containsText" text="8TDT">
      <formula>NOT(ISERROR(SEARCH("8TDT",X219)))</formula>
    </cfRule>
  </conditionalFormatting>
  <conditionalFormatting sqref="J309 J219">
    <cfRule type="containsText" dxfId="23538" priority="38166" stopIfTrue="1" operator="containsText" text="VAC">
      <formula>NOT(ISERROR(SEARCH("VAC",J219)))</formula>
    </cfRule>
    <cfRule type="containsText" priority="38167" stopIfTrue="1" operator="containsText" text="0">
      <formula>NOT(ISERROR(SEARCH("0",J219)))</formula>
    </cfRule>
    <cfRule type="containsText" dxfId="23537" priority="38168" stopIfTrue="1" operator="containsText" text="S">
      <formula>NOT(ISERROR(SEARCH("S",J219)))</formula>
    </cfRule>
    <cfRule type="containsText" dxfId="23536" priority="38169" stopIfTrue="1" operator="containsText" text="F">
      <formula>NOT(ISERROR(SEARCH("F",J219)))</formula>
    </cfRule>
    <cfRule type="containsText" dxfId="23535" priority="38170" stopIfTrue="1" operator="containsText" text="P">
      <formula>NOT(ISERROR(SEARCH("P",J219)))</formula>
    </cfRule>
    <cfRule type="containsText" dxfId="23534" priority="38171" stopIfTrue="1" operator="containsText" text="LNP">
      <formula>NOT(ISERROR(SEARCH("LNP",J219)))</formula>
    </cfRule>
    <cfRule type="containsText" dxfId="23533" priority="38172" stopIfTrue="1" operator="containsText" text="DM">
      <formula>NOT(ISERROR(SEARCH("DM",J219)))</formula>
    </cfRule>
    <cfRule type="containsText" dxfId="23532" priority="38173" stopIfTrue="1" operator="containsText" text="5DOM">
      <formula>NOT(ISERROR(SEARCH("5DOM",J219)))</formula>
    </cfRule>
    <cfRule type="containsText" dxfId="23531" priority="38174" stopIfTrue="1" operator="containsText" text="DOM">
      <formula>NOT(ISERROR(SEARCH("DOM",J219)))</formula>
    </cfRule>
    <cfRule type="containsText" dxfId="23530" priority="38175" stopIfTrue="1" operator="containsText" text="DLP">
      <formula>NOT(ISERROR(SEARCH("DLP",J219)))</formula>
    </cfRule>
    <cfRule type="containsText" dxfId="23529" priority="38176" stopIfTrue="1" operator="containsText" text="5HE">
      <formula>NOT(ISERROR(SEARCH("5HE",J219)))</formula>
    </cfRule>
    <cfRule type="containsText" dxfId="23528" priority="38177" stopIfTrue="1" operator="containsText" text="4HE">
      <formula>NOT(ISERROR(SEARCH("4HE",J219)))</formula>
    </cfRule>
    <cfRule type="containsText" dxfId="23527" priority="38178" stopIfTrue="1" operator="containsText" text="3HE">
      <formula>NOT(ISERROR(SEARCH("3HE",J219)))</formula>
    </cfRule>
    <cfRule type="containsText" dxfId="23526" priority="38179" stopIfTrue="1" operator="containsText" text="2HE">
      <formula>NOT(ISERROR(SEARCH("2HE",J219)))</formula>
    </cfRule>
    <cfRule type="containsText" dxfId="23525" priority="38180" stopIfTrue="1" operator="containsText" text="1HE">
      <formula>NOT(ISERROR(SEARCH("1HE",J219)))</formula>
    </cfRule>
    <cfRule type="containsText" dxfId="23524" priority="38181" stopIfTrue="1" operator="containsText" text="MINA">
      <formula>NOT(ISERROR(SEARCH("MINA",J219)))</formula>
    </cfRule>
    <cfRule type="containsText" dxfId="23523" priority="38182" stopIfTrue="1" operator="containsText" text="8TD">
      <formula>NOT(ISERROR(SEARCH("8TD",J219)))</formula>
    </cfRule>
  </conditionalFormatting>
  <conditionalFormatting sqref="J309 J219">
    <cfRule type="containsText" dxfId="23522" priority="38165" stopIfTrue="1" operator="containsText" text="8TDT">
      <formula>NOT(ISERROR(SEARCH("8TDT",J219)))</formula>
    </cfRule>
  </conditionalFormatting>
  <conditionalFormatting sqref="N309 T309 P309:R309">
    <cfRule type="containsText" dxfId="23521" priority="38148" stopIfTrue="1" operator="containsText" text="VAC">
      <formula>NOT(ISERROR(SEARCH("VAC",N309)))</formula>
    </cfRule>
    <cfRule type="containsText" priority="38149" stopIfTrue="1" operator="containsText" text="0">
      <formula>NOT(ISERROR(SEARCH("0",N309)))</formula>
    </cfRule>
    <cfRule type="containsText" dxfId="23520" priority="38150" stopIfTrue="1" operator="containsText" text="S">
      <formula>NOT(ISERROR(SEARCH("S",N309)))</formula>
    </cfRule>
    <cfRule type="containsText" dxfId="23519" priority="38151" stopIfTrue="1" operator="containsText" text="F">
      <formula>NOT(ISERROR(SEARCH("F",N309)))</formula>
    </cfRule>
    <cfRule type="containsText" dxfId="23518" priority="38152" stopIfTrue="1" operator="containsText" text="P">
      <formula>NOT(ISERROR(SEARCH("P",N309)))</formula>
    </cfRule>
    <cfRule type="containsText" dxfId="23517" priority="38153" stopIfTrue="1" operator="containsText" text="LNP">
      <formula>NOT(ISERROR(SEARCH("LNP",N309)))</formula>
    </cfRule>
    <cfRule type="containsText" dxfId="23516" priority="38154" stopIfTrue="1" operator="containsText" text="DM">
      <formula>NOT(ISERROR(SEARCH("DM",N309)))</formula>
    </cfRule>
    <cfRule type="containsText" dxfId="23515" priority="38155" stopIfTrue="1" operator="containsText" text="5DOM">
      <formula>NOT(ISERROR(SEARCH("5DOM",N309)))</formula>
    </cfRule>
    <cfRule type="containsText" dxfId="23514" priority="38156" stopIfTrue="1" operator="containsText" text="DOM">
      <formula>NOT(ISERROR(SEARCH("DOM",N309)))</formula>
    </cfRule>
    <cfRule type="containsText" dxfId="23513" priority="38157" stopIfTrue="1" operator="containsText" text="DLP">
      <formula>NOT(ISERROR(SEARCH("DLP",N309)))</formula>
    </cfRule>
    <cfRule type="containsText" dxfId="23512" priority="38158" stopIfTrue="1" operator="containsText" text="5HE">
      <formula>NOT(ISERROR(SEARCH("5HE",N309)))</formula>
    </cfRule>
    <cfRule type="containsText" dxfId="23511" priority="38159" stopIfTrue="1" operator="containsText" text="4HE">
      <formula>NOT(ISERROR(SEARCH("4HE",N309)))</formula>
    </cfRule>
    <cfRule type="containsText" dxfId="23510" priority="38160" stopIfTrue="1" operator="containsText" text="3HE">
      <formula>NOT(ISERROR(SEARCH("3HE",N309)))</formula>
    </cfRule>
    <cfRule type="containsText" dxfId="23509" priority="38161" stopIfTrue="1" operator="containsText" text="2HE">
      <formula>NOT(ISERROR(SEARCH("2HE",N309)))</formula>
    </cfRule>
    <cfRule type="containsText" dxfId="23508" priority="38162" stopIfTrue="1" operator="containsText" text="1HE">
      <formula>NOT(ISERROR(SEARCH("1HE",N309)))</formula>
    </cfRule>
    <cfRule type="containsText" dxfId="23507" priority="38163" stopIfTrue="1" operator="containsText" text="MINA">
      <formula>NOT(ISERROR(SEARCH("MINA",N309)))</formula>
    </cfRule>
    <cfRule type="containsText" dxfId="23506" priority="38164" stopIfTrue="1" operator="containsText" text="8TD">
      <formula>NOT(ISERROR(SEARCH("8TD",N309)))</formula>
    </cfRule>
  </conditionalFormatting>
  <conditionalFormatting sqref="N309 T309 P309:R309">
    <cfRule type="containsText" dxfId="23505" priority="38147" stopIfTrue="1" operator="containsText" text="8TDT">
      <formula>NOT(ISERROR(SEARCH("8TDT",N309)))</formula>
    </cfRule>
  </conditionalFormatting>
  <conditionalFormatting sqref="U309">
    <cfRule type="containsText" dxfId="23504" priority="38130" stopIfTrue="1" operator="containsText" text="2HE">
      <formula>NOT(ISERROR(SEARCH("2HE",U309)))</formula>
    </cfRule>
    <cfRule type="containsText" dxfId="23503" priority="38131" stopIfTrue="1" operator="containsText" text="1HE">
      <formula>NOT(ISERROR(SEARCH("1HE",U309)))</formula>
    </cfRule>
    <cfRule type="containsText" dxfId="23502" priority="38132" stopIfTrue="1" operator="containsText" text="MINA">
      <formula>NOT(ISERROR(SEARCH("MINA",U309)))</formula>
    </cfRule>
    <cfRule type="containsText" dxfId="23501" priority="38133" stopIfTrue="1" operator="containsText" text="8TD">
      <formula>NOT(ISERROR(SEARCH("8TD",U309)))</formula>
    </cfRule>
    <cfRule type="containsText" dxfId="23500" priority="38134" stopIfTrue="1" operator="containsText" text="VAC">
      <formula>NOT(ISERROR(SEARCH("VAC",U309)))</formula>
    </cfRule>
    <cfRule type="containsText" dxfId="23499" priority="38135" stopIfTrue="1" operator="containsText" text="LNP">
      <formula>NOT(ISERROR(SEARCH("LNP",U309)))</formula>
    </cfRule>
    <cfRule type="containsText" dxfId="23498" priority="38136" stopIfTrue="1" operator="containsText" text="DM">
      <formula>NOT(ISERROR(SEARCH("DM",U309)))</formula>
    </cfRule>
    <cfRule type="containsText" dxfId="23497" priority="38137" stopIfTrue="1" operator="containsText" text="5DOM">
      <formula>NOT(ISERROR(SEARCH("5DOM",U309)))</formula>
    </cfRule>
    <cfRule type="containsText" dxfId="23496" priority="38138" stopIfTrue="1" operator="containsText" text="DOM">
      <formula>NOT(ISERROR(SEARCH("DOM",U309)))</formula>
    </cfRule>
    <cfRule type="containsText" dxfId="23495" priority="38139" stopIfTrue="1" operator="containsText" text="DLP">
      <formula>NOT(ISERROR(SEARCH("DLP",U309)))</formula>
    </cfRule>
    <cfRule type="containsText" dxfId="23494" priority="38140" stopIfTrue="1" operator="containsText" text="5HE">
      <formula>NOT(ISERROR(SEARCH("5HE",U309)))</formula>
    </cfRule>
    <cfRule type="containsText" dxfId="23493" priority="38141" stopIfTrue="1" operator="containsText" text="4HE">
      <formula>NOT(ISERROR(SEARCH("4HE",U309)))</formula>
    </cfRule>
    <cfRule type="containsText" dxfId="23492" priority="38142" stopIfTrue="1" operator="containsText" text="3HE">
      <formula>NOT(ISERROR(SEARCH("3HE",U309)))</formula>
    </cfRule>
    <cfRule type="containsText" priority="38143" stopIfTrue="1" operator="containsText" text="0">
      <formula>NOT(ISERROR(SEARCH("0",U309)))</formula>
    </cfRule>
    <cfRule type="containsText" dxfId="23491" priority="38144" stopIfTrue="1" operator="containsText" text="S">
      <formula>NOT(ISERROR(SEARCH("S",U309)))</formula>
    </cfRule>
    <cfRule type="containsText" dxfId="23490" priority="38145" stopIfTrue="1" operator="containsText" text="F">
      <formula>NOT(ISERROR(SEARCH("F",U309)))</formula>
    </cfRule>
    <cfRule type="containsText" dxfId="23489" priority="38146" stopIfTrue="1" operator="containsText" text="P">
      <formula>NOT(ISERROR(SEARCH("P",U309)))</formula>
    </cfRule>
  </conditionalFormatting>
  <conditionalFormatting sqref="AL233">
    <cfRule type="containsText" dxfId="23488" priority="38113" stopIfTrue="1" operator="containsText" text="VAC">
      <formula>NOT(ISERROR(SEARCH("VAC",AL233)))</formula>
    </cfRule>
    <cfRule type="containsText" priority="38114" stopIfTrue="1" operator="containsText" text="0">
      <formula>NOT(ISERROR(SEARCH("0",AL233)))</formula>
    </cfRule>
    <cfRule type="containsText" dxfId="23487" priority="38115" stopIfTrue="1" operator="containsText" text="S">
      <formula>NOT(ISERROR(SEARCH("S",AL233)))</formula>
    </cfRule>
    <cfRule type="containsText" dxfId="23486" priority="38116" stopIfTrue="1" operator="containsText" text="F">
      <formula>NOT(ISERROR(SEARCH("F",AL233)))</formula>
    </cfRule>
    <cfRule type="containsText" dxfId="23485" priority="38117" stopIfTrue="1" operator="containsText" text="P">
      <formula>NOT(ISERROR(SEARCH("P",AL233)))</formula>
    </cfRule>
    <cfRule type="containsText" dxfId="23484" priority="38118" stopIfTrue="1" operator="containsText" text="LNP">
      <formula>NOT(ISERROR(SEARCH("LNP",AL233)))</formula>
    </cfRule>
    <cfRule type="containsText" dxfId="23483" priority="38119" stopIfTrue="1" operator="containsText" text="DM">
      <formula>NOT(ISERROR(SEARCH("DM",AL233)))</formula>
    </cfRule>
    <cfRule type="containsText" dxfId="23482" priority="38120" stopIfTrue="1" operator="containsText" text="5DOM">
      <formula>NOT(ISERROR(SEARCH("5DOM",AL233)))</formula>
    </cfRule>
    <cfRule type="containsText" dxfId="23481" priority="38121" stopIfTrue="1" operator="containsText" text="DOM">
      <formula>NOT(ISERROR(SEARCH("DOM",AL233)))</formula>
    </cfRule>
    <cfRule type="containsText" dxfId="23480" priority="38122" stopIfTrue="1" operator="containsText" text="DLP">
      <formula>NOT(ISERROR(SEARCH("DLP",AL233)))</formula>
    </cfRule>
    <cfRule type="containsText" dxfId="23479" priority="38123" stopIfTrue="1" operator="containsText" text="5HE">
      <formula>NOT(ISERROR(SEARCH("5HE",AL233)))</formula>
    </cfRule>
    <cfRule type="containsText" dxfId="23478" priority="38124" stopIfTrue="1" operator="containsText" text="4HE">
      <formula>NOT(ISERROR(SEARCH("4HE",AL233)))</formula>
    </cfRule>
    <cfRule type="containsText" dxfId="23477" priority="38125" stopIfTrue="1" operator="containsText" text="3HE">
      <formula>NOT(ISERROR(SEARCH("3HE",AL233)))</formula>
    </cfRule>
    <cfRule type="containsText" dxfId="23476" priority="38126" stopIfTrue="1" operator="containsText" text="2HE">
      <formula>NOT(ISERROR(SEARCH("2HE",AL233)))</formula>
    </cfRule>
    <cfRule type="containsText" dxfId="23475" priority="38127" stopIfTrue="1" operator="containsText" text="1HE">
      <formula>NOT(ISERROR(SEARCH("1HE",AL233)))</formula>
    </cfRule>
    <cfRule type="containsText" dxfId="23474" priority="38128" stopIfTrue="1" operator="containsText" text="MINA">
      <formula>NOT(ISERROR(SEARCH("MINA",AL233)))</formula>
    </cfRule>
    <cfRule type="containsText" dxfId="23473" priority="38129" stopIfTrue="1" operator="containsText" text="8TD">
      <formula>NOT(ISERROR(SEARCH("8TD",AL233)))</formula>
    </cfRule>
  </conditionalFormatting>
  <conditionalFormatting sqref="AL233">
    <cfRule type="containsText" dxfId="23472" priority="38112" stopIfTrue="1" operator="containsText" text="8TDT">
      <formula>NOT(ISERROR(SEARCH("8TDT",AL233)))</formula>
    </cfRule>
  </conditionalFormatting>
  <conditionalFormatting sqref="AD233:AF233 AK233 AH233:AI233">
    <cfRule type="containsText" dxfId="23471" priority="38095" stopIfTrue="1" operator="containsText" text="VAC">
      <formula>NOT(ISERROR(SEARCH("VAC",AD233)))</formula>
    </cfRule>
    <cfRule type="containsText" priority="38096" stopIfTrue="1" operator="containsText" text="0">
      <formula>NOT(ISERROR(SEARCH("0",AD233)))</formula>
    </cfRule>
    <cfRule type="containsText" dxfId="23470" priority="38097" stopIfTrue="1" operator="containsText" text="S">
      <formula>NOT(ISERROR(SEARCH("S",AD233)))</formula>
    </cfRule>
    <cfRule type="containsText" dxfId="23469" priority="38098" stopIfTrue="1" operator="containsText" text="F">
      <formula>NOT(ISERROR(SEARCH("F",AD233)))</formula>
    </cfRule>
    <cfRule type="containsText" dxfId="23468" priority="38099" stopIfTrue="1" operator="containsText" text="P">
      <formula>NOT(ISERROR(SEARCH("P",AD233)))</formula>
    </cfRule>
    <cfRule type="containsText" dxfId="23467" priority="38100" stopIfTrue="1" operator="containsText" text="LNP">
      <formula>NOT(ISERROR(SEARCH("LNP",AD233)))</formula>
    </cfRule>
    <cfRule type="containsText" dxfId="23466" priority="38101" stopIfTrue="1" operator="containsText" text="DM">
      <formula>NOT(ISERROR(SEARCH("DM",AD233)))</formula>
    </cfRule>
    <cfRule type="containsText" dxfId="23465" priority="38102" stopIfTrue="1" operator="containsText" text="5DOM">
      <formula>NOT(ISERROR(SEARCH("5DOM",AD233)))</formula>
    </cfRule>
    <cfRule type="containsText" dxfId="23464" priority="38103" stopIfTrue="1" operator="containsText" text="DOM">
      <formula>NOT(ISERROR(SEARCH("DOM",AD233)))</formula>
    </cfRule>
    <cfRule type="containsText" dxfId="23463" priority="38104" stopIfTrue="1" operator="containsText" text="DLP">
      <formula>NOT(ISERROR(SEARCH("DLP",AD233)))</formula>
    </cfRule>
    <cfRule type="containsText" dxfId="23462" priority="38105" stopIfTrue="1" operator="containsText" text="5HE">
      <formula>NOT(ISERROR(SEARCH("5HE",AD233)))</formula>
    </cfRule>
    <cfRule type="containsText" dxfId="23461" priority="38106" stopIfTrue="1" operator="containsText" text="4HE">
      <formula>NOT(ISERROR(SEARCH("4HE",AD233)))</formula>
    </cfRule>
    <cfRule type="containsText" dxfId="23460" priority="38107" stopIfTrue="1" operator="containsText" text="3HE">
      <formula>NOT(ISERROR(SEARCH("3HE",AD233)))</formula>
    </cfRule>
    <cfRule type="containsText" dxfId="23459" priority="38108" stopIfTrue="1" operator="containsText" text="2HE">
      <formula>NOT(ISERROR(SEARCH("2HE",AD233)))</formula>
    </cfRule>
    <cfRule type="containsText" dxfId="23458" priority="38109" stopIfTrue="1" operator="containsText" text="1HE">
      <formula>NOT(ISERROR(SEARCH("1HE",AD233)))</formula>
    </cfRule>
    <cfRule type="containsText" dxfId="23457" priority="38110" stopIfTrue="1" operator="containsText" text="MINA">
      <formula>NOT(ISERROR(SEARCH("MINA",AD233)))</formula>
    </cfRule>
    <cfRule type="containsText" dxfId="23456" priority="38111" stopIfTrue="1" operator="containsText" text="8TD">
      <formula>NOT(ISERROR(SEARCH("8TD",AD233)))</formula>
    </cfRule>
  </conditionalFormatting>
  <conditionalFormatting sqref="AD233:AF233 AK233 AH233:AI233">
    <cfRule type="containsText" dxfId="23455" priority="38078" stopIfTrue="1" operator="containsText" text="VAC">
      <formula>NOT(ISERROR(SEARCH("VAC",AD233)))</formula>
    </cfRule>
    <cfRule type="containsText" priority="38079" stopIfTrue="1" operator="containsText" text="0">
      <formula>NOT(ISERROR(SEARCH("0",AD233)))</formula>
    </cfRule>
    <cfRule type="containsText" dxfId="23454" priority="38080" stopIfTrue="1" operator="containsText" text="S">
      <formula>NOT(ISERROR(SEARCH("S",AD233)))</formula>
    </cfRule>
    <cfRule type="containsText" dxfId="23453" priority="38081" stopIfTrue="1" operator="containsText" text="F">
      <formula>NOT(ISERROR(SEARCH("F",AD233)))</formula>
    </cfRule>
    <cfRule type="containsText" dxfId="23452" priority="38082" stopIfTrue="1" operator="containsText" text="P">
      <formula>NOT(ISERROR(SEARCH("P",AD233)))</formula>
    </cfRule>
    <cfRule type="containsText" dxfId="23451" priority="38083" stopIfTrue="1" operator="containsText" text="LNP">
      <formula>NOT(ISERROR(SEARCH("LNP",AD233)))</formula>
    </cfRule>
    <cfRule type="containsText" dxfId="23450" priority="38084" stopIfTrue="1" operator="containsText" text="DM">
      <formula>NOT(ISERROR(SEARCH("DM",AD233)))</formula>
    </cfRule>
    <cfRule type="containsText" dxfId="23449" priority="38085" stopIfTrue="1" operator="containsText" text="5DOM">
      <formula>NOT(ISERROR(SEARCH("5DOM",AD233)))</formula>
    </cfRule>
    <cfRule type="containsText" dxfId="23448" priority="38086" stopIfTrue="1" operator="containsText" text="DOM">
      <formula>NOT(ISERROR(SEARCH("DOM",AD233)))</formula>
    </cfRule>
    <cfRule type="containsText" dxfId="23447" priority="38087" stopIfTrue="1" operator="containsText" text="DLP">
      <formula>NOT(ISERROR(SEARCH("DLP",AD233)))</formula>
    </cfRule>
    <cfRule type="containsText" dxfId="23446" priority="38088" stopIfTrue="1" operator="containsText" text="5HE">
      <formula>NOT(ISERROR(SEARCH("5HE",AD233)))</formula>
    </cfRule>
    <cfRule type="containsText" dxfId="23445" priority="38089" stopIfTrue="1" operator="containsText" text="3HE">
      <formula>NOT(ISERROR(SEARCH("3HE",AD233)))</formula>
    </cfRule>
    <cfRule type="containsText" dxfId="23444" priority="38090" stopIfTrue="1" operator="containsText" text="2HE">
      <formula>NOT(ISERROR(SEARCH("2HE",AD233)))</formula>
    </cfRule>
    <cfRule type="containsText" dxfId="23443" priority="38091" stopIfTrue="1" operator="containsText" text="1HE">
      <formula>NOT(ISERROR(SEARCH("1HE",AD233)))</formula>
    </cfRule>
    <cfRule type="containsText" dxfId="23442" priority="38092" stopIfTrue="1" operator="containsText" text="MINA">
      <formula>NOT(ISERROR(SEARCH("MINA",AD233)))</formula>
    </cfRule>
    <cfRule type="containsText" dxfId="23441" priority="38093" stopIfTrue="1" operator="containsText" text="8TD">
      <formula>NOT(ISERROR(SEARCH("8TD",AD233)))</formula>
    </cfRule>
    <cfRule type="containsText" dxfId="23440" priority="38094" stopIfTrue="1" operator="containsText" text="4HE">
      <formula>NOT(ISERROR(SEARCH("4HE",AD233)))</formula>
    </cfRule>
  </conditionalFormatting>
  <conditionalFormatting sqref="AD233:AF233 AK233 AH233:AI233">
    <cfRule type="containsText" dxfId="23439" priority="38077" stopIfTrue="1" operator="containsText" text="8TDT">
      <formula>NOT(ISERROR(SEARCH("8TDT",AD233)))</formula>
    </cfRule>
  </conditionalFormatting>
  <conditionalFormatting sqref="Y233 T233:U233 AA233 W233">
    <cfRule type="containsText" dxfId="23438" priority="38060" stopIfTrue="1" operator="containsText" text="VAC">
      <formula>NOT(ISERROR(SEARCH("VAC",T233)))</formula>
    </cfRule>
    <cfRule type="containsText" priority="38061" stopIfTrue="1" operator="containsText" text="0">
      <formula>NOT(ISERROR(SEARCH("0",T233)))</formula>
    </cfRule>
    <cfRule type="containsText" dxfId="23437" priority="38062" stopIfTrue="1" operator="containsText" text="S">
      <formula>NOT(ISERROR(SEARCH("S",T233)))</formula>
    </cfRule>
    <cfRule type="containsText" dxfId="23436" priority="38063" stopIfTrue="1" operator="containsText" text="F">
      <formula>NOT(ISERROR(SEARCH("F",T233)))</formula>
    </cfRule>
    <cfRule type="containsText" dxfId="23435" priority="38064" stopIfTrue="1" operator="containsText" text="P">
      <formula>NOT(ISERROR(SEARCH("P",T233)))</formula>
    </cfRule>
    <cfRule type="containsText" dxfId="23434" priority="38065" stopIfTrue="1" operator="containsText" text="LNP">
      <formula>NOT(ISERROR(SEARCH("LNP",T233)))</formula>
    </cfRule>
    <cfRule type="containsText" dxfId="23433" priority="38066" stopIfTrue="1" operator="containsText" text="DM">
      <formula>NOT(ISERROR(SEARCH("DM",T233)))</formula>
    </cfRule>
    <cfRule type="containsText" dxfId="23432" priority="38067" stopIfTrue="1" operator="containsText" text="5DOM">
      <formula>NOT(ISERROR(SEARCH("5DOM",T233)))</formula>
    </cfRule>
    <cfRule type="containsText" dxfId="23431" priority="38068" stopIfTrue="1" operator="containsText" text="DOM">
      <formula>NOT(ISERROR(SEARCH("DOM",T233)))</formula>
    </cfRule>
    <cfRule type="containsText" dxfId="23430" priority="38069" stopIfTrue="1" operator="containsText" text="DLP">
      <formula>NOT(ISERROR(SEARCH("DLP",T233)))</formula>
    </cfRule>
    <cfRule type="containsText" dxfId="23429" priority="38070" stopIfTrue="1" operator="containsText" text="5HE">
      <formula>NOT(ISERROR(SEARCH("5HE",T233)))</formula>
    </cfRule>
    <cfRule type="containsText" dxfId="23428" priority="38071" stopIfTrue="1" operator="containsText" text="4HE">
      <formula>NOT(ISERROR(SEARCH("4HE",T233)))</formula>
    </cfRule>
    <cfRule type="containsText" dxfId="23427" priority="38072" stopIfTrue="1" operator="containsText" text="3HE">
      <formula>NOT(ISERROR(SEARCH("3HE",T233)))</formula>
    </cfRule>
    <cfRule type="containsText" dxfId="23426" priority="38073" stopIfTrue="1" operator="containsText" text="2HE">
      <formula>NOT(ISERROR(SEARCH("2HE",T233)))</formula>
    </cfRule>
    <cfRule type="containsText" dxfId="23425" priority="38074" stopIfTrue="1" operator="containsText" text="1HE">
      <formula>NOT(ISERROR(SEARCH("1HE",T233)))</formula>
    </cfRule>
    <cfRule type="containsText" dxfId="23424" priority="38075" stopIfTrue="1" operator="containsText" text="MINA">
      <formula>NOT(ISERROR(SEARCH("MINA",T233)))</formula>
    </cfRule>
    <cfRule type="containsText" dxfId="23423" priority="38076" stopIfTrue="1" operator="containsText" text="8TD">
      <formula>NOT(ISERROR(SEARCH("8TD",T233)))</formula>
    </cfRule>
  </conditionalFormatting>
  <conditionalFormatting sqref="AB233">
    <cfRule type="containsText" dxfId="23422" priority="38043" stopIfTrue="1" operator="containsText" text="VAC">
      <formula>NOT(ISERROR(SEARCH("VAC",AB233)))</formula>
    </cfRule>
    <cfRule type="containsText" priority="38044" stopIfTrue="1" operator="containsText" text="0">
      <formula>NOT(ISERROR(SEARCH("0",AB233)))</formula>
    </cfRule>
    <cfRule type="containsText" dxfId="23421" priority="38045" stopIfTrue="1" operator="containsText" text="S">
      <formula>NOT(ISERROR(SEARCH("S",AB233)))</formula>
    </cfRule>
    <cfRule type="containsText" dxfId="23420" priority="38046" stopIfTrue="1" operator="containsText" text="F">
      <formula>NOT(ISERROR(SEARCH("F",AB233)))</formula>
    </cfRule>
    <cfRule type="containsText" dxfId="23419" priority="38047" stopIfTrue="1" operator="containsText" text="P">
      <formula>NOT(ISERROR(SEARCH("P",AB233)))</formula>
    </cfRule>
    <cfRule type="containsText" dxfId="23418" priority="38048" stopIfTrue="1" operator="containsText" text="LNP">
      <formula>NOT(ISERROR(SEARCH("LNP",AB233)))</formula>
    </cfRule>
    <cfRule type="containsText" dxfId="23417" priority="38049" stopIfTrue="1" operator="containsText" text="DM">
      <formula>NOT(ISERROR(SEARCH("DM",AB233)))</formula>
    </cfRule>
    <cfRule type="containsText" dxfId="23416" priority="38050" stopIfTrue="1" operator="containsText" text="5DOM">
      <formula>NOT(ISERROR(SEARCH("5DOM",AB233)))</formula>
    </cfRule>
    <cfRule type="containsText" dxfId="23415" priority="38051" stopIfTrue="1" operator="containsText" text="DOM">
      <formula>NOT(ISERROR(SEARCH("DOM",AB233)))</formula>
    </cfRule>
    <cfRule type="containsText" dxfId="23414" priority="38052" stopIfTrue="1" operator="containsText" text="DLP">
      <formula>NOT(ISERROR(SEARCH("DLP",AB233)))</formula>
    </cfRule>
    <cfRule type="containsText" dxfId="23413" priority="38053" stopIfTrue="1" operator="containsText" text="5HE">
      <formula>NOT(ISERROR(SEARCH("5HE",AB233)))</formula>
    </cfRule>
    <cfRule type="containsText" dxfId="23412" priority="38054" stopIfTrue="1" operator="containsText" text="4HE">
      <formula>NOT(ISERROR(SEARCH("4HE",AB233)))</formula>
    </cfRule>
    <cfRule type="containsText" dxfId="23411" priority="38055" stopIfTrue="1" operator="containsText" text="3HE">
      <formula>NOT(ISERROR(SEARCH("3HE",AB233)))</formula>
    </cfRule>
    <cfRule type="containsText" dxfId="23410" priority="38056" stopIfTrue="1" operator="containsText" text="2HE">
      <formula>NOT(ISERROR(SEARCH("2HE",AB233)))</formula>
    </cfRule>
    <cfRule type="containsText" dxfId="23409" priority="38057" stopIfTrue="1" operator="containsText" text="1HE">
      <formula>NOT(ISERROR(SEARCH("1HE",AB233)))</formula>
    </cfRule>
    <cfRule type="containsText" dxfId="23408" priority="38058" stopIfTrue="1" operator="containsText" text="MINA">
      <formula>NOT(ISERROR(SEARCH("MINA",AB233)))</formula>
    </cfRule>
    <cfRule type="containsText" dxfId="23407" priority="38059" stopIfTrue="1" operator="containsText" text="8TD">
      <formula>NOT(ISERROR(SEARCH("8TD",AB233)))</formula>
    </cfRule>
  </conditionalFormatting>
  <conditionalFormatting sqref="X233">
    <cfRule type="containsText" dxfId="23406" priority="38026" stopIfTrue="1" operator="containsText" text="VAC">
      <formula>NOT(ISERROR(SEARCH("VAC",X233)))</formula>
    </cfRule>
    <cfRule type="containsText" priority="38027" stopIfTrue="1" operator="containsText" text="0">
      <formula>NOT(ISERROR(SEARCH("0",X233)))</formula>
    </cfRule>
    <cfRule type="containsText" dxfId="23405" priority="38028" stopIfTrue="1" operator="containsText" text="S">
      <formula>NOT(ISERROR(SEARCH("S",X233)))</formula>
    </cfRule>
    <cfRule type="containsText" dxfId="23404" priority="38029" stopIfTrue="1" operator="containsText" text="F">
      <formula>NOT(ISERROR(SEARCH("F",X233)))</formula>
    </cfRule>
    <cfRule type="containsText" dxfId="23403" priority="38030" stopIfTrue="1" operator="containsText" text="P">
      <formula>NOT(ISERROR(SEARCH("P",X233)))</formula>
    </cfRule>
    <cfRule type="containsText" dxfId="23402" priority="38031" stopIfTrue="1" operator="containsText" text="LNP">
      <formula>NOT(ISERROR(SEARCH("LNP",X233)))</formula>
    </cfRule>
    <cfRule type="containsText" dxfId="23401" priority="38032" stopIfTrue="1" operator="containsText" text="DM">
      <formula>NOT(ISERROR(SEARCH("DM",X233)))</formula>
    </cfRule>
    <cfRule type="containsText" dxfId="23400" priority="38033" stopIfTrue="1" operator="containsText" text="5DOM">
      <formula>NOT(ISERROR(SEARCH("5DOM",X233)))</formula>
    </cfRule>
    <cfRule type="containsText" dxfId="23399" priority="38034" stopIfTrue="1" operator="containsText" text="DOM">
      <formula>NOT(ISERROR(SEARCH("DOM",X233)))</formula>
    </cfRule>
    <cfRule type="containsText" dxfId="23398" priority="38035" stopIfTrue="1" operator="containsText" text="DLP">
      <formula>NOT(ISERROR(SEARCH("DLP",X233)))</formula>
    </cfRule>
    <cfRule type="containsText" dxfId="23397" priority="38036" stopIfTrue="1" operator="containsText" text="5HE">
      <formula>NOT(ISERROR(SEARCH("5HE",X233)))</formula>
    </cfRule>
    <cfRule type="containsText" dxfId="23396" priority="38037" stopIfTrue="1" operator="containsText" text="4HE">
      <formula>NOT(ISERROR(SEARCH("4HE",X233)))</formula>
    </cfRule>
    <cfRule type="containsText" dxfId="23395" priority="38038" stopIfTrue="1" operator="containsText" text="3HE">
      <formula>NOT(ISERROR(SEARCH("3HE",X233)))</formula>
    </cfRule>
    <cfRule type="containsText" dxfId="23394" priority="38039" stopIfTrue="1" operator="containsText" text="2HE">
      <formula>NOT(ISERROR(SEARCH("2HE",X233)))</formula>
    </cfRule>
    <cfRule type="containsText" dxfId="23393" priority="38040" stopIfTrue="1" operator="containsText" text="1HE">
      <formula>NOT(ISERROR(SEARCH("1HE",X233)))</formula>
    </cfRule>
    <cfRule type="containsText" dxfId="23392" priority="38041" stopIfTrue="1" operator="containsText" text="MINA">
      <formula>NOT(ISERROR(SEARCH("MINA",X233)))</formula>
    </cfRule>
    <cfRule type="containsText" dxfId="23391" priority="38042" stopIfTrue="1" operator="containsText" text="8TD">
      <formula>NOT(ISERROR(SEARCH("8TD",X233)))</formula>
    </cfRule>
  </conditionalFormatting>
  <conditionalFormatting sqref="X233">
    <cfRule type="containsText" dxfId="23390" priority="38025" stopIfTrue="1" operator="containsText" text="8TDT">
      <formula>NOT(ISERROR(SEARCH("8TDT",X233)))</formula>
    </cfRule>
  </conditionalFormatting>
  <conditionalFormatting sqref="A308 A284 A218 A288 A232">
    <cfRule type="containsText" dxfId="23389" priority="38022" stopIfTrue="1" operator="containsText" text="TN">
      <formula>NOT(ISERROR(SEARCH("TN",A218)))</formula>
    </cfRule>
    <cfRule type="containsText" dxfId="23388" priority="38023" stopIfTrue="1" operator="containsText" text="TN">
      <formula>NOT(ISERROR(SEARCH("TN",A218)))</formula>
    </cfRule>
    <cfRule type="containsText" dxfId="23387" priority="38024" stopIfTrue="1" operator="containsText" text="TD">
      <formula>NOT(ISERROR(SEARCH("TD",A218)))</formula>
    </cfRule>
  </conditionalFormatting>
  <conditionalFormatting sqref="H309 H219">
    <cfRule type="containsText" dxfId="23386" priority="37988" stopIfTrue="1" operator="containsText" text="VAC">
      <formula>NOT(ISERROR(SEARCH("VAC",H219)))</formula>
    </cfRule>
    <cfRule type="containsText" priority="37989" stopIfTrue="1" operator="containsText" text="0">
      <formula>NOT(ISERROR(SEARCH("0",H219)))</formula>
    </cfRule>
    <cfRule type="containsText" dxfId="23385" priority="37990" stopIfTrue="1" operator="containsText" text="S">
      <formula>NOT(ISERROR(SEARCH("S",H219)))</formula>
    </cfRule>
    <cfRule type="containsText" dxfId="23384" priority="37991" stopIfTrue="1" operator="containsText" text="F">
      <formula>NOT(ISERROR(SEARCH("F",H219)))</formula>
    </cfRule>
    <cfRule type="containsText" dxfId="23383" priority="37992" stopIfTrue="1" operator="containsText" text="P">
      <formula>NOT(ISERROR(SEARCH("P",H219)))</formula>
    </cfRule>
    <cfRule type="containsText" dxfId="23382" priority="37993" stopIfTrue="1" operator="containsText" text="LNP">
      <formula>NOT(ISERROR(SEARCH("LNP",H219)))</formula>
    </cfRule>
    <cfRule type="containsText" dxfId="23381" priority="37994" stopIfTrue="1" operator="containsText" text="DM">
      <formula>NOT(ISERROR(SEARCH("DM",H219)))</formula>
    </cfRule>
    <cfRule type="containsText" dxfId="23380" priority="37995" stopIfTrue="1" operator="containsText" text="5DOM">
      <formula>NOT(ISERROR(SEARCH("5DOM",H219)))</formula>
    </cfRule>
    <cfRule type="containsText" dxfId="23379" priority="37996" stopIfTrue="1" operator="containsText" text="DOM">
      <formula>NOT(ISERROR(SEARCH("DOM",H219)))</formula>
    </cfRule>
    <cfRule type="containsText" dxfId="23378" priority="37997" stopIfTrue="1" operator="containsText" text="DLP">
      <formula>NOT(ISERROR(SEARCH("DLP",H219)))</formula>
    </cfRule>
    <cfRule type="containsText" dxfId="23377" priority="37998" stopIfTrue="1" operator="containsText" text="5HE">
      <formula>NOT(ISERROR(SEARCH("5HE",H219)))</formula>
    </cfRule>
    <cfRule type="containsText" dxfId="23376" priority="37999" stopIfTrue="1" operator="containsText" text="4HE">
      <formula>NOT(ISERROR(SEARCH("4HE",H219)))</formula>
    </cfRule>
    <cfRule type="containsText" dxfId="23375" priority="38000" stopIfTrue="1" operator="containsText" text="3HE">
      <formula>NOT(ISERROR(SEARCH("3HE",H219)))</formula>
    </cfRule>
    <cfRule type="containsText" dxfId="23374" priority="38001" stopIfTrue="1" operator="containsText" text="2HE">
      <formula>NOT(ISERROR(SEARCH("2HE",H219)))</formula>
    </cfRule>
    <cfRule type="containsText" dxfId="23373" priority="38002" stopIfTrue="1" operator="containsText" text="1HE">
      <formula>NOT(ISERROR(SEARCH("1HE",H219)))</formula>
    </cfRule>
    <cfRule type="containsText" dxfId="23372" priority="38003" stopIfTrue="1" operator="containsText" text="MINA">
      <formula>NOT(ISERROR(SEARCH("MINA",H219)))</formula>
    </cfRule>
    <cfRule type="containsText" dxfId="23371" priority="38004" stopIfTrue="1" operator="containsText" text="8TD">
      <formula>NOT(ISERROR(SEARCH("8TD",H219)))</formula>
    </cfRule>
  </conditionalFormatting>
  <conditionalFormatting sqref="AC285">
    <cfRule type="containsText" dxfId="23370" priority="37971" stopIfTrue="1" operator="containsText" text="VAC">
      <formula>NOT(ISERROR(SEARCH("VAC",AC285)))</formula>
    </cfRule>
    <cfRule type="containsText" priority="37972" stopIfTrue="1" operator="containsText" text="0">
      <formula>NOT(ISERROR(SEARCH("0",AC285)))</formula>
    </cfRule>
    <cfRule type="containsText" dxfId="23369" priority="37973" stopIfTrue="1" operator="containsText" text="S">
      <formula>NOT(ISERROR(SEARCH("S",AC285)))</formula>
    </cfRule>
    <cfRule type="containsText" dxfId="23368" priority="37974" stopIfTrue="1" operator="containsText" text="F">
      <formula>NOT(ISERROR(SEARCH("F",AC285)))</formula>
    </cfRule>
    <cfRule type="containsText" dxfId="23367" priority="37975" stopIfTrue="1" operator="containsText" text="P">
      <formula>NOT(ISERROR(SEARCH("P",AC285)))</formula>
    </cfRule>
    <cfRule type="containsText" dxfId="23366" priority="37976" stopIfTrue="1" operator="containsText" text="LNP">
      <formula>NOT(ISERROR(SEARCH("LNP",AC285)))</formula>
    </cfRule>
    <cfRule type="containsText" dxfId="23365" priority="37977" stopIfTrue="1" operator="containsText" text="DM">
      <formula>NOT(ISERROR(SEARCH("DM",AC285)))</formula>
    </cfRule>
    <cfRule type="containsText" dxfId="23364" priority="37978" stopIfTrue="1" operator="containsText" text="5DOM">
      <formula>NOT(ISERROR(SEARCH("5DOM",AC285)))</formula>
    </cfRule>
    <cfRule type="containsText" dxfId="23363" priority="37979" stopIfTrue="1" operator="containsText" text="DOM">
      <formula>NOT(ISERROR(SEARCH("DOM",AC285)))</formula>
    </cfRule>
    <cfRule type="containsText" dxfId="23362" priority="37980" stopIfTrue="1" operator="containsText" text="DLP">
      <formula>NOT(ISERROR(SEARCH("DLP",AC285)))</formula>
    </cfRule>
    <cfRule type="containsText" dxfId="23361" priority="37981" stopIfTrue="1" operator="containsText" text="5HE">
      <formula>NOT(ISERROR(SEARCH("5HE",AC285)))</formula>
    </cfRule>
    <cfRule type="containsText" dxfId="23360" priority="37982" stopIfTrue="1" operator="containsText" text="4HE">
      <formula>NOT(ISERROR(SEARCH("4HE",AC285)))</formula>
    </cfRule>
    <cfRule type="containsText" dxfId="23359" priority="37983" stopIfTrue="1" operator="containsText" text="3HE">
      <formula>NOT(ISERROR(SEARCH("3HE",AC285)))</formula>
    </cfRule>
    <cfRule type="containsText" dxfId="23358" priority="37984" stopIfTrue="1" operator="containsText" text="2HE">
      <formula>NOT(ISERROR(SEARCH("2HE",AC285)))</formula>
    </cfRule>
    <cfRule type="containsText" dxfId="23357" priority="37985" stopIfTrue="1" operator="containsText" text="1HE">
      <formula>NOT(ISERROR(SEARCH("1HE",AC285)))</formula>
    </cfRule>
    <cfRule type="containsText" dxfId="23356" priority="37986" stopIfTrue="1" operator="containsText" text="MINA">
      <formula>NOT(ISERROR(SEARCH("MINA",AC285)))</formula>
    </cfRule>
    <cfRule type="containsText" dxfId="23355" priority="37987" stopIfTrue="1" operator="containsText" text="8TD">
      <formula>NOT(ISERROR(SEARCH("8TD",AC285)))</formula>
    </cfRule>
  </conditionalFormatting>
  <conditionalFormatting sqref="O289">
    <cfRule type="containsText" dxfId="23354" priority="37902" stopIfTrue="1" operator="containsText" text="VAC">
      <formula>NOT(ISERROR(SEARCH("VAC",O289)))</formula>
    </cfRule>
    <cfRule type="containsText" priority="37903" stopIfTrue="1" operator="containsText" text="0">
      <formula>NOT(ISERROR(SEARCH("0",O289)))</formula>
    </cfRule>
    <cfRule type="containsText" dxfId="23353" priority="37904" stopIfTrue="1" operator="containsText" text="S">
      <formula>NOT(ISERROR(SEARCH("S",O289)))</formula>
    </cfRule>
    <cfRule type="containsText" dxfId="23352" priority="37905" stopIfTrue="1" operator="containsText" text="F">
      <formula>NOT(ISERROR(SEARCH("F",O289)))</formula>
    </cfRule>
    <cfRule type="containsText" dxfId="23351" priority="37906" stopIfTrue="1" operator="containsText" text="P">
      <formula>NOT(ISERROR(SEARCH("P",O289)))</formula>
    </cfRule>
    <cfRule type="containsText" dxfId="23350" priority="37907" stopIfTrue="1" operator="containsText" text="LNP">
      <formula>NOT(ISERROR(SEARCH("LNP",O289)))</formula>
    </cfRule>
    <cfRule type="containsText" dxfId="23349" priority="37908" stopIfTrue="1" operator="containsText" text="DM">
      <formula>NOT(ISERROR(SEARCH("DM",O289)))</formula>
    </cfRule>
    <cfRule type="containsText" dxfId="23348" priority="37909" stopIfTrue="1" operator="containsText" text="5DOM">
      <formula>NOT(ISERROR(SEARCH("5DOM",O289)))</formula>
    </cfRule>
    <cfRule type="containsText" dxfId="23347" priority="37910" stopIfTrue="1" operator="containsText" text="DOM">
      <formula>NOT(ISERROR(SEARCH("DOM",O289)))</formula>
    </cfRule>
    <cfRule type="containsText" dxfId="23346" priority="37911" stopIfTrue="1" operator="containsText" text="DLP">
      <formula>NOT(ISERROR(SEARCH("DLP",O289)))</formula>
    </cfRule>
    <cfRule type="containsText" dxfId="23345" priority="37912" stopIfTrue="1" operator="containsText" text="5HE">
      <formula>NOT(ISERROR(SEARCH("5HE",O289)))</formula>
    </cfRule>
    <cfRule type="containsText" dxfId="23344" priority="37913" stopIfTrue="1" operator="containsText" text="4HE">
      <formula>NOT(ISERROR(SEARCH("4HE",O289)))</formula>
    </cfRule>
    <cfRule type="containsText" dxfId="23343" priority="37914" stopIfTrue="1" operator="containsText" text="3HE">
      <formula>NOT(ISERROR(SEARCH("3HE",O289)))</formula>
    </cfRule>
    <cfRule type="containsText" dxfId="23342" priority="37915" stopIfTrue="1" operator="containsText" text="2HE">
      <formula>NOT(ISERROR(SEARCH("2HE",O289)))</formula>
    </cfRule>
    <cfRule type="containsText" dxfId="23341" priority="37916" stopIfTrue="1" operator="containsText" text="1HE">
      <formula>NOT(ISERROR(SEARCH("1HE",O289)))</formula>
    </cfRule>
    <cfRule type="containsText" dxfId="23340" priority="37917" stopIfTrue="1" operator="containsText" text="MINA">
      <formula>NOT(ISERROR(SEARCH("MINA",O289)))</formula>
    </cfRule>
    <cfRule type="containsText" dxfId="23339" priority="37918" stopIfTrue="1" operator="containsText" text="8TD">
      <formula>NOT(ISERROR(SEARCH("8TD",O289)))</formula>
    </cfRule>
  </conditionalFormatting>
  <conditionalFormatting sqref="O309">
    <cfRule type="containsText" dxfId="23338" priority="37885" stopIfTrue="1" operator="containsText" text="VAC">
      <formula>NOT(ISERROR(SEARCH("VAC",O309)))</formula>
    </cfRule>
    <cfRule type="containsText" priority="37886" stopIfTrue="1" operator="containsText" text="0">
      <formula>NOT(ISERROR(SEARCH("0",O309)))</formula>
    </cfRule>
    <cfRule type="containsText" dxfId="23337" priority="37887" stopIfTrue="1" operator="containsText" text="S">
      <formula>NOT(ISERROR(SEARCH("S",O309)))</formula>
    </cfRule>
    <cfRule type="containsText" dxfId="23336" priority="37888" stopIfTrue="1" operator="containsText" text="F">
      <formula>NOT(ISERROR(SEARCH("F",O309)))</formula>
    </cfRule>
    <cfRule type="containsText" dxfId="23335" priority="37889" stopIfTrue="1" operator="containsText" text="P">
      <formula>NOT(ISERROR(SEARCH("P",O309)))</formula>
    </cfRule>
    <cfRule type="containsText" dxfId="23334" priority="37890" stopIfTrue="1" operator="containsText" text="LNP">
      <formula>NOT(ISERROR(SEARCH("LNP",O309)))</formula>
    </cfRule>
    <cfRule type="containsText" dxfId="23333" priority="37891" stopIfTrue="1" operator="containsText" text="DM">
      <formula>NOT(ISERROR(SEARCH("DM",O309)))</formula>
    </cfRule>
    <cfRule type="containsText" dxfId="23332" priority="37892" stopIfTrue="1" operator="containsText" text="5DOM">
      <formula>NOT(ISERROR(SEARCH("5DOM",O309)))</formula>
    </cfRule>
    <cfRule type="containsText" dxfId="23331" priority="37893" stopIfTrue="1" operator="containsText" text="DOM">
      <formula>NOT(ISERROR(SEARCH("DOM",O309)))</formula>
    </cfRule>
    <cfRule type="containsText" dxfId="23330" priority="37894" stopIfTrue="1" operator="containsText" text="DLP">
      <formula>NOT(ISERROR(SEARCH("DLP",O309)))</formula>
    </cfRule>
    <cfRule type="containsText" dxfId="23329" priority="37895" stopIfTrue="1" operator="containsText" text="5HE">
      <formula>NOT(ISERROR(SEARCH("5HE",O309)))</formula>
    </cfRule>
    <cfRule type="containsText" dxfId="23328" priority="37896" stopIfTrue="1" operator="containsText" text="4HE">
      <formula>NOT(ISERROR(SEARCH("4HE",O309)))</formula>
    </cfRule>
    <cfRule type="containsText" dxfId="23327" priority="37897" stopIfTrue="1" operator="containsText" text="3HE">
      <formula>NOT(ISERROR(SEARCH("3HE",O309)))</formula>
    </cfRule>
    <cfRule type="containsText" dxfId="23326" priority="37898" stopIfTrue="1" operator="containsText" text="2HE">
      <formula>NOT(ISERROR(SEARCH("2HE",O309)))</formula>
    </cfRule>
    <cfRule type="containsText" dxfId="23325" priority="37899" stopIfTrue="1" operator="containsText" text="1HE">
      <formula>NOT(ISERROR(SEARCH("1HE",O309)))</formula>
    </cfRule>
    <cfRule type="containsText" dxfId="23324" priority="37900" stopIfTrue="1" operator="containsText" text="MINA">
      <formula>NOT(ISERROR(SEARCH("MINA",O309)))</formula>
    </cfRule>
    <cfRule type="containsText" dxfId="23323" priority="37901" stopIfTrue="1" operator="containsText" text="8TD">
      <formula>NOT(ISERROR(SEARCH("8TD",O309)))</formula>
    </cfRule>
  </conditionalFormatting>
  <conditionalFormatting sqref="O309">
    <cfRule type="containsText" dxfId="23322" priority="37884" stopIfTrue="1" operator="containsText" text="8TDT">
      <formula>NOT(ISERROR(SEARCH("8TDT",O309)))</formula>
    </cfRule>
  </conditionalFormatting>
  <conditionalFormatting sqref="AJ289 AJ219 AJ309 AJ285 AJ287">
    <cfRule type="containsText" dxfId="23321" priority="37867" stopIfTrue="1" operator="containsText" text="VAC">
      <formula>NOT(ISERROR(SEARCH("VAC",AJ219)))</formula>
    </cfRule>
    <cfRule type="containsText" priority="37868" stopIfTrue="1" operator="containsText" text="0">
      <formula>NOT(ISERROR(SEARCH("0",AJ219)))</formula>
    </cfRule>
    <cfRule type="containsText" dxfId="23320" priority="37869" stopIfTrue="1" operator="containsText" text="S">
      <formula>NOT(ISERROR(SEARCH("S",AJ219)))</formula>
    </cfRule>
    <cfRule type="containsText" dxfId="23319" priority="37870" stopIfTrue="1" operator="containsText" text="F">
      <formula>NOT(ISERROR(SEARCH("F",AJ219)))</formula>
    </cfRule>
    <cfRule type="containsText" dxfId="23318" priority="37871" stopIfTrue="1" operator="containsText" text="P">
      <formula>NOT(ISERROR(SEARCH("P",AJ219)))</formula>
    </cfRule>
    <cfRule type="containsText" dxfId="23317" priority="37872" stopIfTrue="1" operator="containsText" text="LNP">
      <formula>NOT(ISERROR(SEARCH("LNP",AJ219)))</formula>
    </cfRule>
    <cfRule type="containsText" dxfId="23316" priority="37873" stopIfTrue="1" operator="containsText" text="DM">
      <formula>NOT(ISERROR(SEARCH("DM",AJ219)))</formula>
    </cfRule>
    <cfRule type="containsText" dxfId="23315" priority="37874" stopIfTrue="1" operator="containsText" text="5DOM">
      <formula>NOT(ISERROR(SEARCH("5DOM",AJ219)))</formula>
    </cfRule>
    <cfRule type="containsText" dxfId="23314" priority="37875" stopIfTrue="1" operator="containsText" text="DOM">
      <formula>NOT(ISERROR(SEARCH("DOM",AJ219)))</formula>
    </cfRule>
    <cfRule type="containsText" dxfId="23313" priority="37876" stopIfTrue="1" operator="containsText" text="DLP">
      <formula>NOT(ISERROR(SEARCH("DLP",AJ219)))</formula>
    </cfRule>
    <cfRule type="containsText" dxfId="23312" priority="37877" stopIfTrue="1" operator="containsText" text="5HE">
      <formula>NOT(ISERROR(SEARCH("5HE",AJ219)))</formula>
    </cfRule>
    <cfRule type="containsText" dxfId="23311" priority="37878" stopIfTrue="1" operator="containsText" text="4HE">
      <formula>NOT(ISERROR(SEARCH("4HE",AJ219)))</formula>
    </cfRule>
    <cfRule type="containsText" dxfId="23310" priority="37879" stopIfTrue="1" operator="containsText" text="3HE">
      <formula>NOT(ISERROR(SEARCH("3HE",AJ219)))</formula>
    </cfRule>
    <cfRule type="containsText" dxfId="23309" priority="37880" stopIfTrue="1" operator="containsText" text="2HE">
      <formula>NOT(ISERROR(SEARCH("2HE",AJ219)))</formula>
    </cfRule>
    <cfRule type="containsText" dxfId="23308" priority="37881" stopIfTrue="1" operator="containsText" text="1HE">
      <formula>NOT(ISERROR(SEARCH("1HE",AJ219)))</formula>
    </cfRule>
    <cfRule type="containsText" dxfId="23307" priority="37882" stopIfTrue="1" operator="containsText" text="MINA">
      <formula>NOT(ISERROR(SEARCH("MINA",AJ219)))</formula>
    </cfRule>
    <cfRule type="containsText" dxfId="23306" priority="37883" stopIfTrue="1" operator="containsText" text="8TD">
      <formula>NOT(ISERROR(SEARCH("8TD",AJ219)))</formula>
    </cfRule>
  </conditionalFormatting>
  <conditionalFormatting sqref="AJ309 AJ219">
    <cfRule type="containsText" dxfId="23305" priority="37850" stopIfTrue="1" operator="containsText" text="VAC">
      <formula>NOT(ISERROR(SEARCH("VAC",AJ219)))</formula>
    </cfRule>
    <cfRule type="containsText" priority="37851" stopIfTrue="1" operator="containsText" text="0">
      <formula>NOT(ISERROR(SEARCH("0",AJ219)))</formula>
    </cfRule>
    <cfRule type="containsText" dxfId="23304" priority="37852" stopIfTrue="1" operator="containsText" text="S">
      <formula>NOT(ISERROR(SEARCH("S",AJ219)))</formula>
    </cfRule>
    <cfRule type="containsText" dxfId="23303" priority="37853" stopIfTrue="1" operator="containsText" text="F">
      <formula>NOT(ISERROR(SEARCH("F",AJ219)))</formula>
    </cfRule>
    <cfRule type="containsText" dxfId="23302" priority="37854" stopIfTrue="1" operator="containsText" text="P">
      <formula>NOT(ISERROR(SEARCH("P",AJ219)))</formula>
    </cfRule>
    <cfRule type="containsText" dxfId="23301" priority="37855" stopIfTrue="1" operator="containsText" text="LNP">
      <formula>NOT(ISERROR(SEARCH("LNP",AJ219)))</formula>
    </cfRule>
    <cfRule type="containsText" dxfId="23300" priority="37856" stopIfTrue="1" operator="containsText" text="DM">
      <formula>NOT(ISERROR(SEARCH("DM",AJ219)))</formula>
    </cfRule>
    <cfRule type="containsText" dxfId="23299" priority="37857" stopIfTrue="1" operator="containsText" text="5DOM">
      <formula>NOT(ISERROR(SEARCH("5DOM",AJ219)))</formula>
    </cfRule>
    <cfRule type="containsText" dxfId="23298" priority="37858" stopIfTrue="1" operator="containsText" text="DOM">
      <formula>NOT(ISERROR(SEARCH("DOM",AJ219)))</formula>
    </cfRule>
    <cfRule type="containsText" dxfId="23297" priority="37859" stopIfTrue="1" operator="containsText" text="DLP">
      <formula>NOT(ISERROR(SEARCH("DLP",AJ219)))</formula>
    </cfRule>
    <cfRule type="containsText" dxfId="23296" priority="37860" stopIfTrue="1" operator="containsText" text="5HE">
      <formula>NOT(ISERROR(SEARCH("5HE",AJ219)))</formula>
    </cfRule>
    <cfRule type="containsText" dxfId="23295" priority="37861" stopIfTrue="1" operator="containsText" text="4HE">
      <formula>NOT(ISERROR(SEARCH("4HE",AJ219)))</formula>
    </cfRule>
    <cfRule type="containsText" dxfId="23294" priority="37862" stopIfTrue="1" operator="containsText" text="3HE">
      <formula>NOT(ISERROR(SEARCH("3HE",AJ219)))</formula>
    </cfRule>
    <cfRule type="containsText" dxfId="23293" priority="37863" stopIfTrue="1" operator="containsText" text="2HE">
      <formula>NOT(ISERROR(SEARCH("2HE",AJ219)))</formula>
    </cfRule>
    <cfRule type="containsText" dxfId="23292" priority="37864" stopIfTrue="1" operator="containsText" text="1HE">
      <formula>NOT(ISERROR(SEARCH("1HE",AJ219)))</formula>
    </cfRule>
    <cfRule type="containsText" dxfId="23291" priority="37865" stopIfTrue="1" operator="containsText" text="MINA">
      <formula>NOT(ISERROR(SEARCH("MINA",AJ219)))</formula>
    </cfRule>
    <cfRule type="containsText" dxfId="23290" priority="37866" stopIfTrue="1" operator="containsText" text="8TD">
      <formula>NOT(ISERROR(SEARCH("8TD",AJ219)))</formula>
    </cfRule>
  </conditionalFormatting>
  <conditionalFormatting sqref="AJ309 AJ219">
    <cfRule type="containsText" dxfId="23289" priority="37849" stopIfTrue="1" operator="containsText" text="8TDT">
      <formula>NOT(ISERROR(SEARCH("8TDT",AJ219)))</formula>
    </cfRule>
  </conditionalFormatting>
  <conditionalFormatting sqref="AJ285">
    <cfRule type="containsText" dxfId="23288" priority="37832" stopIfTrue="1" operator="containsText" text="VAC">
      <formula>NOT(ISERROR(SEARCH("VAC",AJ285)))</formula>
    </cfRule>
    <cfRule type="containsText" priority="37833" stopIfTrue="1" operator="containsText" text="0">
      <formula>NOT(ISERROR(SEARCH("0",AJ285)))</formula>
    </cfRule>
    <cfRule type="containsText" dxfId="23287" priority="37834" stopIfTrue="1" operator="containsText" text="S">
      <formula>NOT(ISERROR(SEARCH("S",AJ285)))</formula>
    </cfRule>
    <cfRule type="containsText" dxfId="23286" priority="37835" stopIfTrue="1" operator="containsText" text="F">
      <formula>NOT(ISERROR(SEARCH("F",AJ285)))</formula>
    </cfRule>
    <cfRule type="containsText" dxfId="23285" priority="37836" stopIfTrue="1" operator="containsText" text="P">
      <formula>NOT(ISERROR(SEARCH("P",AJ285)))</formula>
    </cfRule>
    <cfRule type="containsText" dxfId="23284" priority="37837" stopIfTrue="1" operator="containsText" text="LNP">
      <formula>NOT(ISERROR(SEARCH("LNP",AJ285)))</formula>
    </cfRule>
    <cfRule type="containsText" dxfId="23283" priority="37838" stopIfTrue="1" operator="containsText" text="DM">
      <formula>NOT(ISERROR(SEARCH("DM",AJ285)))</formula>
    </cfRule>
    <cfRule type="containsText" dxfId="23282" priority="37839" stopIfTrue="1" operator="containsText" text="5DOM">
      <formula>NOT(ISERROR(SEARCH("5DOM",AJ285)))</formula>
    </cfRule>
    <cfRule type="containsText" dxfId="23281" priority="37840" stopIfTrue="1" operator="containsText" text="DOM">
      <formula>NOT(ISERROR(SEARCH("DOM",AJ285)))</formula>
    </cfRule>
    <cfRule type="containsText" dxfId="23280" priority="37841" stopIfTrue="1" operator="containsText" text="DLP">
      <formula>NOT(ISERROR(SEARCH("DLP",AJ285)))</formula>
    </cfRule>
    <cfRule type="containsText" dxfId="23279" priority="37842" stopIfTrue="1" operator="containsText" text="5HE">
      <formula>NOT(ISERROR(SEARCH("5HE",AJ285)))</formula>
    </cfRule>
    <cfRule type="containsText" dxfId="23278" priority="37843" stopIfTrue="1" operator="containsText" text="4HE">
      <formula>NOT(ISERROR(SEARCH("4HE",AJ285)))</formula>
    </cfRule>
    <cfRule type="containsText" dxfId="23277" priority="37844" stopIfTrue="1" operator="containsText" text="3HE">
      <formula>NOT(ISERROR(SEARCH("3HE",AJ285)))</formula>
    </cfRule>
    <cfRule type="containsText" dxfId="23276" priority="37845" stopIfTrue="1" operator="containsText" text="2HE">
      <formula>NOT(ISERROR(SEARCH("2HE",AJ285)))</formula>
    </cfRule>
    <cfRule type="containsText" dxfId="23275" priority="37846" stopIfTrue="1" operator="containsText" text="1HE">
      <formula>NOT(ISERROR(SEARCH("1HE",AJ285)))</formula>
    </cfRule>
    <cfRule type="containsText" dxfId="23274" priority="37847" stopIfTrue="1" operator="containsText" text="MINA">
      <formula>NOT(ISERROR(SEARCH("MINA",AJ285)))</formula>
    </cfRule>
    <cfRule type="containsText" dxfId="23273" priority="37848" stopIfTrue="1" operator="containsText" text="8TD">
      <formula>NOT(ISERROR(SEARCH("8TD",AJ285)))</formula>
    </cfRule>
  </conditionalFormatting>
  <conditionalFormatting sqref="AJ285">
    <cfRule type="containsText" dxfId="23272" priority="37831" stopIfTrue="1" operator="containsText" text="8TDT">
      <formula>NOT(ISERROR(SEARCH("8TDT",AJ285)))</formula>
    </cfRule>
  </conditionalFormatting>
  <conditionalFormatting sqref="AJ289">
    <cfRule type="containsText" dxfId="23271" priority="37814" stopIfTrue="1" operator="containsText" text="5DOM">
      <formula>NOT(ISERROR(SEARCH("5DOM",AJ289)))</formula>
    </cfRule>
    <cfRule type="containsText" dxfId="23270" priority="37815" stopIfTrue="1" operator="containsText" text="DOM">
      <formula>NOT(ISERROR(SEARCH("DOM",AJ289)))</formula>
    </cfRule>
    <cfRule type="containsText" dxfId="23269" priority="37816" stopIfTrue="1" operator="containsText" text="DLP">
      <formula>NOT(ISERROR(SEARCH("DLP",AJ289)))</formula>
    </cfRule>
    <cfRule type="containsText" dxfId="23268" priority="37817" stopIfTrue="1" operator="containsText" text="5HE">
      <formula>NOT(ISERROR(SEARCH("5HE",AJ289)))</formula>
    </cfRule>
    <cfRule type="containsText" dxfId="23267" priority="37818" stopIfTrue="1" operator="containsText" text="4HE">
      <formula>NOT(ISERROR(SEARCH("4HE",AJ289)))</formula>
    </cfRule>
    <cfRule type="containsText" dxfId="23266" priority="37819" stopIfTrue="1" operator="containsText" text="3HE">
      <formula>NOT(ISERROR(SEARCH("3HE",AJ289)))</formula>
    </cfRule>
    <cfRule type="containsText" dxfId="23265" priority="37820" stopIfTrue="1" operator="containsText" text="2HE">
      <formula>NOT(ISERROR(SEARCH("2HE",AJ289)))</formula>
    </cfRule>
    <cfRule type="containsText" dxfId="23264" priority="37821" stopIfTrue="1" operator="containsText" text="1HE">
      <formula>NOT(ISERROR(SEARCH("1HE",AJ289)))</formula>
    </cfRule>
    <cfRule type="containsText" dxfId="23263" priority="37822" stopIfTrue="1" operator="containsText" text="MINA">
      <formula>NOT(ISERROR(SEARCH("MINA",AJ289)))</formula>
    </cfRule>
    <cfRule type="containsText" dxfId="23262" priority="37823" stopIfTrue="1" operator="containsText" text="8TD">
      <formula>NOT(ISERROR(SEARCH("8TD",AJ289)))</formula>
    </cfRule>
    <cfRule type="containsText" dxfId="23261" priority="37824" stopIfTrue="1" operator="containsText" text="VAC">
      <formula>NOT(ISERROR(SEARCH("VAC",AJ289)))</formula>
    </cfRule>
    <cfRule type="containsText" dxfId="23260" priority="37825" stopIfTrue="1" operator="containsText" text="LNP">
      <formula>NOT(ISERROR(SEARCH("LNP",AJ289)))</formula>
    </cfRule>
    <cfRule type="containsText" dxfId="23259" priority="37826" stopIfTrue="1" operator="containsText" text="DM">
      <formula>NOT(ISERROR(SEARCH("DM",AJ289)))</formula>
    </cfRule>
    <cfRule type="containsText" priority="37827" stopIfTrue="1" operator="containsText" text="0">
      <formula>NOT(ISERROR(SEARCH("0",AJ289)))</formula>
    </cfRule>
    <cfRule type="containsText" dxfId="23258" priority="37828" stopIfTrue="1" operator="containsText" text="S">
      <formula>NOT(ISERROR(SEARCH("S",AJ289)))</formula>
    </cfRule>
    <cfRule type="containsText" dxfId="23257" priority="37829" stopIfTrue="1" operator="containsText" text="F">
      <formula>NOT(ISERROR(SEARCH("F",AJ289)))</formula>
    </cfRule>
    <cfRule type="containsText" dxfId="23256" priority="37830" stopIfTrue="1" operator="containsText" text="P">
      <formula>NOT(ISERROR(SEARCH("P",AJ289)))</formula>
    </cfRule>
  </conditionalFormatting>
  <conditionalFormatting sqref="AJ289">
    <cfRule type="containsText" dxfId="23255" priority="37813" stopIfTrue="1" operator="containsText" text="8TDT">
      <formula>NOT(ISERROR(SEARCH("8TDT",AJ289)))</formula>
    </cfRule>
  </conditionalFormatting>
  <conditionalFormatting sqref="AJ233">
    <cfRule type="containsText" dxfId="23254" priority="37796" stopIfTrue="1" operator="containsText" text="VAC">
      <formula>NOT(ISERROR(SEARCH("VAC",AJ233)))</formula>
    </cfRule>
    <cfRule type="containsText" priority="37797" stopIfTrue="1" operator="containsText" text="0">
      <formula>NOT(ISERROR(SEARCH("0",AJ233)))</formula>
    </cfRule>
    <cfRule type="containsText" dxfId="23253" priority="37798" stopIfTrue="1" operator="containsText" text="S">
      <formula>NOT(ISERROR(SEARCH("S",AJ233)))</formula>
    </cfRule>
    <cfRule type="containsText" dxfId="23252" priority="37799" stopIfTrue="1" operator="containsText" text="F">
      <formula>NOT(ISERROR(SEARCH("F",AJ233)))</formula>
    </cfRule>
    <cfRule type="containsText" dxfId="23251" priority="37800" stopIfTrue="1" operator="containsText" text="P">
      <formula>NOT(ISERROR(SEARCH("P",AJ233)))</formula>
    </cfRule>
    <cfRule type="containsText" dxfId="23250" priority="37801" stopIfTrue="1" operator="containsText" text="LNP">
      <formula>NOT(ISERROR(SEARCH("LNP",AJ233)))</formula>
    </cfRule>
    <cfRule type="containsText" dxfId="23249" priority="37802" stopIfTrue="1" operator="containsText" text="DM">
      <formula>NOT(ISERROR(SEARCH("DM",AJ233)))</formula>
    </cfRule>
    <cfRule type="containsText" dxfId="23248" priority="37803" stopIfTrue="1" operator="containsText" text="5DOM">
      <formula>NOT(ISERROR(SEARCH("5DOM",AJ233)))</formula>
    </cfRule>
    <cfRule type="containsText" dxfId="23247" priority="37804" stopIfTrue="1" operator="containsText" text="DOM">
      <formula>NOT(ISERROR(SEARCH("DOM",AJ233)))</formula>
    </cfRule>
    <cfRule type="containsText" dxfId="23246" priority="37805" stopIfTrue="1" operator="containsText" text="DLP">
      <formula>NOT(ISERROR(SEARCH("DLP",AJ233)))</formula>
    </cfRule>
    <cfRule type="containsText" dxfId="23245" priority="37806" stopIfTrue="1" operator="containsText" text="5HE">
      <formula>NOT(ISERROR(SEARCH("5HE",AJ233)))</formula>
    </cfRule>
    <cfRule type="containsText" dxfId="23244" priority="37807" stopIfTrue="1" operator="containsText" text="4HE">
      <formula>NOT(ISERROR(SEARCH("4HE",AJ233)))</formula>
    </cfRule>
    <cfRule type="containsText" dxfId="23243" priority="37808" stopIfTrue="1" operator="containsText" text="3HE">
      <formula>NOT(ISERROR(SEARCH("3HE",AJ233)))</formula>
    </cfRule>
    <cfRule type="containsText" dxfId="23242" priority="37809" stopIfTrue="1" operator="containsText" text="2HE">
      <formula>NOT(ISERROR(SEARCH("2HE",AJ233)))</formula>
    </cfRule>
    <cfRule type="containsText" dxfId="23241" priority="37810" stopIfTrue="1" operator="containsText" text="1HE">
      <formula>NOT(ISERROR(SEARCH("1HE",AJ233)))</formula>
    </cfRule>
    <cfRule type="containsText" dxfId="23240" priority="37811" stopIfTrue="1" operator="containsText" text="MINA">
      <formula>NOT(ISERROR(SEARCH("MINA",AJ233)))</formula>
    </cfRule>
    <cfRule type="containsText" dxfId="23239" priority="37812" stopIfTrue="1" operator="containsText" text="8TD">
      <formula>NOT(ISERROR(SEARCH("8TD",AJ233)))</formula>
    </cfRule>
  </conditionalFormatting>
  <conditionalFormatting sqref="AJ233">
    <cfRule type="containsText" dxfId="23238" priority="37779" stopIfTrue="1" operator="containsText" text="VAC">
      <formula>NOT(ISERROR(SEARCH("VAC",AJ233)))</formula>
    </cfRule>
    <cfRule type="containsText" priority="37780" stopIfTrue="1" operator="containsText" text="0">
      <formula>NOT(ISERROR(SEARCH("0",AJ233)))</formula>
    </cfRule>
    <cfRule type="containsText" dxfId="23237" priority="37781" stopIfTrue="1" operator="containsText" text="S">
      <formula>NOT(ISERROR(SEARCH("S",AJ233)))</formula>
    </cfRule>
    <cfRule type="containsText" dxfId="23236" priority="37782" stopIfTrue="1" operator="containsText" text="F">
      <formula>NOT(ISERROR(SEARCH("F",AJ233)))</formula>
    </cfRule>
    <cfRule type="containsText" dxfId="23235" priority="37783" stopIfTrue="1" operator="containsText" text="P">
      <formula>NOT(ISERROR(SEARCH("P",AJ233)))</formula>
    </cfRule>
    <cfRule type="containsText" dxfId="23234" priority="37784" stopIfTrue="1" operator="containsText" text="LNP">
      <formula>NOT(ISERROR(SEARCH("LNP",AJ233)))</formula>
    </cfRule>
    <cfRule type="containsText" dxfId="23233" priority="37785" stopIfTrue="1" operator="containsText" text="DM">
      <formula>NOT(ISERROR(SEARCH("DM",AJ233)))</formula>
    </cfRule>
    <cfRule type="containsText" dxfId="23232" priority="37786" stopIfTrue="1" operator="containsText" text="5DOM">
      <formula>NOT(ISERROR(SEARCH("5DOM",AJ233)))</formula>
    </cfRule>
    <cfRule type="containsText" dxfId="23231" priority="37787" stopIfTrue="1" operator="containsText" text="DOM">
      <formula>NOT(ISERROR(SEARCH("DOM",AJ233)))</formula>
    </cfRule>
    <cfRule type="containsText" dxfId="23230" priority="37788" stopIfTrue="1" operator="containsText" text="DLP">
      <formula>NOT(ISERROR(SEARCH("DLP",AJ233)))</formula>
    </cfRule>
    <cfRule type="containsText" dxfId="23229" priority="37789" stopIfTrue="1" operator="containsText" text="5HE">
      <formula>NOT(ISERROR(SEARCH("5HE",AJ233)))</formula>
    </cfRule>
    <cfRule type="containsText" dxfId="23228" priority="37790" stopIfTrue="1" operator="containsText" text="4HE">
      <formula>NOT(ISERROR(SEARCH("4HE",AJ233)))</formula>
    </cfRule>
    <cfRule type="containsText" dxfId="23227" priority="37791" stopIfTrue="1" operator="containsText" text="3HE">
      <formula>NOT(ISERROR(SEARCH("3HE",AJ233)))</formula>
    </cfRule>
    <cfRule type="containsText" dxfId="23226" priority="37792" stopIfTrue="1" operator="containsText" text="2HE">
      <formula>NOT(ISERROR(SEARCH("2HE",AJ233)))</formula>
    </cfRule>
    <cfRule type="containsText" dxfId="23225" priority="37793" stopIfTrue="1" operator="containsText" text="1HE">
      <formula>NOT(ISERROR(SEARCH("1HE",AJ233)))</formula>
    </cfRule>
    <cfRule type="containsText" dxfId="23224" priority="37794" stopIfTrue="1" operator="containsText" text="MINA">
      <formula>NOT(ISERROR(SEARCH("MINA",AJ233)))</formula>
    </cfRule>
    <cfRule type="containsText" dxfId="23223" priority="37795" stopIfTrue="1" operator="containsText" text="8TD">
      <formula>NOT(ISERROR(SEARCH("8TD",AJ233)))</formula>
    </cfRule>
  </conditionalFormatting>
  <conditionalFormatting sqref="AJ233">
    <cfRule type="containsText" dxfId="23222" priority="37778" stopIfTrue="1" operator="containsText" text="8TDT">
      <formula>NOT(ISERROR(SEARCH("8TDT",AJ233)))</formula>
    </cfRule>
  </conditionalFormatting>
  <conditionalFormatting sqref="AC289 AC219 AC309 AC285 AC287">
    <cfRule type="containsText" dxfId="23221" priority="37761" stopIfTrue="1" operator="containsText" text="VAC">
      <formula>NOT(ISERROR(SEARCH("VAC",AC219)))</formula>
    </cfRule>
    <cfRule type="containsText" priority="37762" stopIfTrue="1" operator="containsText" text="0">
      <formula>NOT(ISERROR(SEARCH("0",AC219)))</formula>
    </cfRule>
    <cfRule type="containsText" dxfId="23220" priority="37763" stopIfTrue="1" operator="containsText" text="S">
      <formula>NOT(ISERROR(SEARCH("S",AC219)))</formula>
    </cfRule>
    <cfRule type="containsText" dxfId="23219" priority="37764" stopIfTrue="1" operator="containsText" text="F">
      <formula>NOT(ISERROR(SEARCH("F",AC219)))</formula>
    </cfRule>
    <cfRule type="containsText" dxfId="23218" priority="37765" stopIfTrue="1" operator="containsText" text="P">
      <formula>NOT(ISERROR(SEARCH("P",AC219)))</formula>
    </cfRule>
    <cfRule type="containsText" dxfId="23217" priority="37766" stopIfTrue="1" operator="containsText" text="LNP">
      <formula>NOT(ISERROR(SEARCH("LNP",AC219)))</formula>
    </cfRule>
    <cfRule type="containsText" dxfId="23216" priority="37767" stopIfTrue="1" operator="containsText" text="DM">
      <formula>NOT(ISERROR(SEARCH("DM",AC219)))</formula>
    </cfRule>
    <cfRule type="containsText" dxfId="23215" priority="37768" stopIfTrue="1" operator="containsText" text="5DOM">
      <formula>NOT(ISERROR(SEARCH("5DOM",AC219)))</formula>
    </cfRule>
    <cfRule type="containsText" dxfId="23214" priority="37769" stopIfTrue="1" operator="containsText" text="DOM">
      <formula>NOT(ISERROR(SEARCH("DOM",AC219)))</formula>
    </cfRule>
    <cfRule type="containsText" dxfId="23213" priority="37770" stopIfTrue="1" operator="containsText" text="DLP">
      <formula>NOT(ISERROR(SEARCH("DLP",AC219)))</formula>
    </cfRule>
    <cfRule type="containsText" dxfId="23212" priority="37771" stopIfTrue="1" operator="containsText" text="5HE">
      <formula>NOT(ISERROR(SEARCH("5HE",AC219)))</formula>
    </cfRule>
    <cfRule type="containsText" dxfId="23211" priority="37772" stopIfTrue="1" operator="containsText" text="4HE">
      <formula>NOT(ISERROR(SEARCH("4HE",AC219)))</formula>
    </cfRule>
    <cfRule type="containsText" dxfId="23210" priority="37773" stopIfTrue="1" operator="containsText" text="3HE">
      <formula>NOT(ISERROR(SEARCH("3HE",AC219)))</formula>
    </cfRule>
    <cfRule type="containsText" dxfId="23209" priority="37774" stopIfTrue="1" operator="containsText" text="2HE">
      <formula>NOT(ISERROR(SEARCH("2HE",AC219)))</formula>
    </cfRule>
    <cfRule type="containsText" dxfId="23208" priority="37775" stopIfTrue="1" operator="containsText" text="1HE">
      <formula>NOT(ISERROR(SEARCH("1HE",AC219)))</formula>
    </cfRule>
    <cfRule type="containsText" dxfId="23207" priority="37776" stopIfTrue="1" operator="containsText" text="MINA">
      <formula>NOT(ISERROR(SEARCH("MINA",AC219)))</formula>
    </cfRule>
    <cfRule type="containsText" dxfId="23206" priority="37777" stopIfTrue="1" operator="containsText" text="8TD">
      <formula>NOT(ISERROR(SEARCH("8TD",AC219)))</formula>
    </cfRule>
  </conditionalFormatting>
  <conditionalFormatting sqref="AC309 AC219">
    <cfRule type="containsText" dxfId="23205" priority="37744" stopIfTrue="1" operator="containsText" text="VAC">
      <formula>NOT(ISERROR(SEARCH("VAC",AC219)))</formula>
    </cfRule>
    <cfRule type="containsText" priority="37745" stopIfTrue="1" operator="containsText" text="0">
      <formula>NOT(ISERROR(SEARCH("0",AC219)))</formula>
    </cfRule>
    <cfRule type="containsText" dxfId="23204" priority="37746" stopIfTrue="1" operator="containsText" text="S">
      <formula>NOT(ISERROR(SEARCH("S",AC219)))</formula>
    </cfRule>
    <cfRule type="containsText" dxfId="23203" priority="37747" stopIfTrue="1" operator="containsText" text="F">
      <formula>NOT(ISERROR(SEARCH("F",AC219)))</formula>
    </cfRule>
    <cfRule type="containsText" dxfId="23202" priority="37748" stopIfTrue="1" operator="containsText" text="P">
      <formula>NOT(ISERROR(SEARCH("P",AC219)))</formula>
    </cfRule>
    <cfRule type="containsText" dxfId="23201" priority="37749" stopIfTrue="1" operator="containsText" text="LNP">
      <formula>NOT(ISERROR(SEARCH("LNP",AC219)))</formula>
    </cfRule>
    <cfRule type="containsText" dxfId="23200" priority="37750" stopIfTrue="1" operator="containsText" text="DM">
      <formula>NOT(ISERROR(SEARCH("DM",AC219)))</formula>
    </cfRule>
    <cfRule type="containsText" dxfId="23199" priority="37751" stopIfTrue="1" operator="containsText" text="5DOM">
      <formula>NOT(ISERROR(SEARCH("5DOM",AC219)))</formula>
    </cfRule>
    <cfRule type="containsText" dxfId="23198" priority="37752" stopIfTrue="1" operator="containsText" text="DOM">
      <formula>NOT(ISERROR(SEARCH("DOM",AC219)))</formula>
    </cfRule>
    <cfRule type="containsText" dxfId="23197" priority="37753" stopIfTrue="1" operator="containsText" text="DLP">
      <formula>NOT(ISERROR(SEARCH("DLP",AC219)))</formula>
    </cfRule>
    <cfRule type="containsText" dxfId="23196" priority="37754" stopIfTrue="1" operator="containsText" text="5HE">
      <formula>NOT(ISERROR(SEARCH("5HE",AC219)))</formula>
    </cfRule>
    <cfRule type="containsText" dxfId="23195" priority="37755" stopIfTrue="1" operator="containsText" text="4HE">
      <formula>NOT(ISERROR(SEARCH("4HE",AC219)))</formula>
    </cfRule>
    <cfRule type="containsText" dxfId="23194" priority="37756" stopIfTrue="1" operator="containsText" text="3HE">
      <formula>NOT(ISERROR(SEARCH("3HE",AC219)))</formula>
    </cfRule>
    <cfRule type="containsText" dxfId="23193" priority="37757" stopIfTrue="1" operator="containsText" text="2HE">
      <formula>NOT(ISERROR(SEARCH("2HE",AC219)))</formula>
    </cfRule>
    <cfRule type="containsText" dxfId="23192" priority="37758" stopIfTrue="1" operator="containsText" text="1HE">
      <formula>NOT(ISERROR(SEARCH("1HE",AC219)))</formula>
    </cfRule>
    <cfRule type="containsText" dxfId="23191" priority="37759" stopIfTrue="1" operator="containsText" text="MINA">
      <formula>NOT(ISERROR(SEARCH("MINA",AC219)))</formula>
    </cfRule>
    <cfRule type="containsText" dxfId="23190" priority="37760" stopIfTrue="1" operator="containsText" text="8TD">
      <formula>NOT(ISERROR(SEARCH("8TD",AC219)))</formula>
    </cfRule>
  </conditionalFormatting>
  <conditionalFormatting sqref="AC309 AC219">
    <cfRule type="containsText" dxfId="23189" priority="37743" stopIfTrue="1" operator="containsText" text="8TDT">
      <formula>NOT(ISERROR(SEARCH("8TDT",AC219)))</formula>
    </cfRule>
  </conditionalFormatting>
  <conditionalFormatting sqref="AC285">
    <cfRule type="containsText" dxfId="23188" priority="37742" stopIfTrue="1" operator="containsText" text="8TDT">
      <formula>NOT(ISERROR(SEARCH("8TDT",AC285)))</formula>
    </cfRule>
  </conditionalFormatting>
  <conditionalFormatting sqref="AC289">
    <cfRule type="containsText" dxfId="23187" priority="37725" stopIfTrue="1" operator="containsText" text="VAC">
      <formula>NOT(ISERROR(SEARCH("VAC",AC289)))</formula>
    </cfRule>
    <cfRule type="containsText" priority="37726" stopIfTrue="1" operator="containsText" text="0">
      <formula>NOT(ISERROR(SEARCH("0",AC289)))</formula>
    </cfRule>
    <cfRule type="containsText" dxfId="23186" priority="37727" stopIfTrue="1" operator="containsText" text="S">
      <formula>NOT(ISERROR(SEARCH("S",AC289)))</formula>
    </cfRule>
    <cfRule type="containsText" dxfId="23185" priority="37728" stopIfTrue="1" operator="containsText" text="F">
      <formula>NOT(ISERROR(SEARCH("F",AC289)))</formula>
    </cfRule>
    <cfRule type="containsText" dxfId="23184" priority="37729" stopIfTrue="1" operator="containsText" text="P">
      <formula>NOT(ISERROR(SEARCH("P",AC289)))</formula>
    </cfRule>
    <cfRule type="containsText" dxfId="23183" priority="37730" stopIfTrue="1" operator="containsText" text="LNP">
      <formula>NOT(ISERROR(SEARCH("LNP",AC289)))</formula>
    </cfRule>
    <cfRule type="containsText" dxfId="23182" priority="37731" stopIfTrue="1" operator="containsText" text="DM">
      <formula>NOT(ISERROR(SEARCH("DM",AC289)))</formula>
    </cfRule>
    <cfRule type="containsText" dxfId="23181" priority="37732" stopIfTrue="1" operator="containsText" text="5DOM">
      <formula>NOT(ISERROR(SEARCH("5DOM",AC289)))</formula>
    </cfRule>
    <cfRule type="containsText" dxfId="23180" priority="37733" stopIfTrue="1" operator="containsText" text="DOM">
      <formula>NOT(ISERROR(SEARCH("DOM",AC289)))</formula>
    </cfRule>
    <cfRule type="containsText" dxfId="23179" priority="37734" stopIfTrue="1" operator="containsText" text="DLP">
      <formula>NOT(ISERROR(SEARCH("DLP",AC289)))</formula>
    </cfRule>
    <cfRule type="containsText" dxfId="23178" priority="37735" stopIfTrue="1" operator="containsText" text="5HE">
      <formula>NOT(ISERROR(SEARCH("5HE",AC289)))</formula>
    </cfRule>
    <cfRule type="containsText" dxfId="23177" priority="37736" stopIfTrue="1" operator="containsText" text="4HE">
      <formula>NOT(ISERROR(SEARCH("4HE",AC289)))</formula>
    </cfRule>
    <cfRule type="containsText" dxfId="23176" priority="37737" stopIfTrue="1" operator="containsText" text="3HE">
      <formula>NOT(ISERROR(SEARCH("3HE",AC289)))</formula>
    </cfRule>
    <cfRule type="containsText" dxfId="23175" priority="37738" stopIfTrue="1" operator="containsText" text="2HE">
      <formula>NOT(ISERROR(SEARCH("2HE",AC289)))</formula>
    </cfRule>
    <cfRule type="containsText" dxfId="23174" priority="37739" stopIfTrue="1" operator="containsText" text="1HE">
      <formula>NOT(ISERROR(SEARCH("1HE",AC289)))</formula>
    </cfRule>
    <cfRule type="containsText" dxfId="23173" priority="37740" stopIfTrue="1" operator="containsText" text="MINA">
      <formula>NOT(ISERROR(SEARCH("MINA",AC289)))</formula>
    </cfRule>
    <cfRule type="containsText" dxfId="23172" priority="37741" stopIfTrue="1" operator="containsText" text="8TD">
      <formula>NOT(ISERROR(SEARCH("8TD",AC289)))</formula>
    </cfRule>
  </conditionalFormatting>
  <conditionalFormatting sqref="AC289">
    <cfRule type="containsText" dxfId="23171" priority="37724" stopIfTrue="1" operator="containsText" text="8TDT">
      <formula>NOT(ISERROR(SEARCH("8TDT",AC289)))</formula>
    </cfRule>
  </conditionalFormatting>
  <conditionalFormatting sqref="AC233">
    <cfRule type="containsText" dxfId="23170" priority="37671" stopIfTrue="1" operator="containsText" text="VAC">
      <formula>NOT(ISERROR(SEARCH("VAC",AC233)))</formula>
    </cfRule>
    <cfRule type="containsText" priority="37672" stopIfTrue="1" operator="containsText" text="0">
      <formula>NOT(ISERROR(SEARCH("0",AC233)))</formula>
    </cfRule>
    <cfRule type="containsText" dxfId="23169" priority="37673" stopIfTrue="1" operator="containsText" text="S">
      <formula>NOT(ISERROR(SEARCH("S",AC233)))</formula>
    </cfRule>
    <cfRule type="containsText" dxfId="23168" priority="37674" stopIfTrue="1" operator="containsText" text="F">
      <formula>NOT(ISERROR(SEARCH("F",AC233)))</formula>
    </cfRule>
    <cfRule type="containsText" dxfId="23167" priority="37675" stopIfTrue="1" operator="containsText" text="P">
      <formula>NOT(ISERROR(SEARCH("P",AC233)))</formula>
    </cfRule>
    <cfRule type="containsText" dxfId="23166" priority="37676" stopIfTrue="1" operator="containsText" text="LNP">
      <formula>NOT(ISERROR(SEARCH("LNP",AC233)))</formula>
    </cfRule>
    <cfRule type="containsText" dxfId="23165" priority="37677" stopIfTrue="1" operator="containsText" text="DM">
      <formula>NOT(ISERROR(SEARCH("DM",AC233)))</formula>
    </cfRule>
    <cfRule type="containsText" dxfId="23164" priority="37678" stopIfTrue="1" operator="containsText" text="5DOM">
      <formula>NOT(ISERROR(SEARCH("5DOM",AC233)))</formula>
    </cfRule>
    <cfRule type="containsText" dxfId="23163" priority="37679" stopIfTrue="1" operator="containsText" text="DOM">
      <formula>NOT(ISERROR(SEARCH("DOM",AC233)))</formula>
    </cfRule>
    <cfRule type="containsText" dxfId="23162" priority="37680" stopIfTrue="1" operator="containsText" text="DLP">
      <formula>NOT(ISERROR(SEARCH("DLP",AC233)))</formula>
    </cfRule>
    <cfRule type="containsText" dxfId="23161" priority="37681" stopIfTrue="1" operator="containsText" text="5HE">
      <formula>NOT(ISERROR(SEARCH("5HE",AC233)))</formula>
    </cfRule>
    <cfRule type="containsText" dxfId="23160" priority="37682" stopIfTrue="1" operator="containsText" text="4HE">
      <formula>NOT(ISERROR(SEARCH("4HE",AC233)))</formula>
    </cfRule>
    <cfRule type="containsText" dxfId="23159" priority="37683" stopIfTrue="1" operator="containsText" text="3HE">
      <formula>NOT(ISERROR(SEARCH("3HE",AC233)))</formula>
    </cfRule>
    <cfRule type="containsText" dxfId="23158" priority="37684" stopIfTrue="1" operator="containsText" text="2HE">
      <formula>NOT(ISERROR(SEARCH("2HE",AC233)))</formula>
    </cfRule>
    <cfRule type="containsText" dxfId="23157" priority="37685" stopIfTrue="1" operator="containsText" text="1HE">
      <formula>NOT(ISERROR(SEARCH("1HE",AC233)))</formula>
    </cfRule>
    <cfRule type="containsText" dxfId="23156" priority="37686" stopIfTrue="1" operator="containsText" text="MINA">
      <formula>NOT(ISERROR(SEARCH("MINA",AC233)))</formula>
    </cfRule>
    <cfRule type="containsText" dxfId="23155" priority="37687" stopIfTrue="1" operator="containsText" text="8TD">
      <formula>NOT(ISERROR(SEARCH("8TD",AC233)))</formula>
    </cfRule>
  </conditionalFormatting>
  <conditionalFormatting sqref="AC233">
    <cfRule type="containsText" dxfId="23154" priority="37654" stopIfTrue="1" operator="containsText" text="VAC">
      <formula>NOT(ISERROR(SEARCH("VAC",AC233)))</formula>
    </cfRule>
    <cfRule type="containsText" priority="37655" stopIfTrue="1" operator="containsText" text="0">
      <formula>NOT(ISERROR(SEARCH("0",AC233)))</formula>
    </cfRule>
    <cfRule type="containsText" dxfId="23153" priority="37656" stopIfTrue="1" operator="containsText" text="S">
      <formula>NOT(ISERROR(SEARCH("S",AC233)))</formula>
    </cfRule>
    <cfRule type="containsText" dxfId="23152" priority="37657" stopIfTrue="1" operator="containsText" text="F">
      <formula>NOT(ISERROR(SEARCH("F",AC233)))</formula>
    </cfRule>
    <cfRule type="containsText" dxfId="23151" priority="37658" stopIfTrue="1" operator="containsText" text="P">
      <formula>NOT(ISERROR(SEARCH("P",AC233)))</formula>
    </cfRule>
    <cfRule type="containsText" dxfId="23150" priority="37659" stopIfTrue="1" operator="containsText" text="LNP">
      <formula>NOT(ISERROR(SEARCH("LNP",AC233)))</formula>
    </cfRule>
    <cfRule type="containsText" dxfId="23149" priority="37660" stopIfTrue="1" operator="containsText" text="DM">
      <formula>NOT(ISERROR(SEARCH("DM",AC233)))</formula>
    </cfRule>
    <cfRule type="containsText" dxfId="23148" priority="37661" stopIfTrue="1" operator="containsText" text="5DOM">
      <formula>NOT(ISERROR(SEARCH("5DOM",AC233)))</formula>
    </cfRule>
    <cfRule type="containsText" dxfId="23147" priority="37662" stopIfTrue="1" operator="containsText" text="DOM">
      <formula>NOT(ISERROR(SEARCH("DOM",AC233)))</formula>
    </cfRule>
    <cfRule type="containsText" dxfId="23146" priority="37663" stopIfTrue="1" operator="containsText" text="DLP">
      <formula>NOT(ISERROR(SEARCH("DLP",AC233)))</formula>
    </cfRule>
    <cfRule type="containsText" dxfId="23145" priority="37664" stopIfTrue="1" operator="containsText" text="5HE">
      <formula>NOT(ISERROR(SEARCH("5HE",AC233)))</formula>
    </cfRule>
    <cfRule type="containsText" dxfId="23144" priority="37665" stopIfTrue="1" operator="containsText" text="4HE">
      <formula>NOT(ISERROR(SEARCH("4HE",AC233)))</formula>
    </cfRule>
    <cfRule type="containsText" dxfId="23143" priority="37666" stopIfTrue="1" operator="containsText" text="3HE">
      <formula>NOT(ISERROR(SEARCH("3HE",AC233)))</formula>
    </cfRule>
    <cfRule type="containsText" dxfId="23142" priority="37667" stopIfTrue="1" operator="containsText" text="2HE">
      <formula>NOT(ISERROR(SEARCH("2HE",AC233)))</formula>
    </cfRule>
    <cfRule type="containsText" dxfId="23141" priority="37668" stopIfTrue="1" operator="containsText" text="1HE">
      <formula>NOT(ISERROR(SEARCH("1HE",AC233)))</formula>
    </cfRule>
    <cfRule type="containsText" dxfId="23140" priority="37669" stopIfTrue="1" operator="containsText" text="MINA">
      <formula>NOT(ISERROR(SEARCH("MINA",AC233)))</formula>
    </cfRule>
    <cfRule type="containsText" dxfId="23139" priority="37670" stopIfTrue="1" operator="containsText" text="8TD">
      <formula>NOT(ISERROR(SEARCH("8TD",AC233)))</formula>
    </cfRule>
  </conditionalFormatting>
  <conditionalFormatting sqref="AC233">
    <cfRule type="containsText" dxfId="23138" priority="37653" stopIfTrue="1" operator="containsText" text="8TDT">
      <formula>NOT(ISERROR(SEARCH("8TDT",AC233)))</formula>
    </cfRule>
  </conditionalFormatting>
  <conditionalFormatting sqref="AC232">
    <cfRule type="containsText" dxfId="23137" priority="37636" stopIfTrue="1" operator="containsText" text="VAC">
      <formula>NOT(ISERROR(SEARCH("VAC",AC232)))</formula>
    </cfRule>
    <cfRule type="containsText" priority="37637" stopIfTrue="1" operator="containsText" text="0">
      <formula>NOT(ISERROR(SEARCH("0",AC232)))</formula>
    </cfRule>
    <cfRule type="containsText" dxfId="23136" priority="37638" stopIfTrue="1" operator="containsText" text="S">
      <formula>NOT(ISERROR(SEARCH("S",AC232)))</formula>
    </cfRule>
    <cfRule type="containsText" dxfId="23135" priority="37639" stopIfTrue="1" operator="containsText" text="F">
      <formula>NOT(ISERROR(SEARCH("F",AC232)))</formula>
    </cfRule>
    <cfRule type="containsText" dxfId="23134" priority="37640" stopIfTrue="1" operator="containsText" text="P">
      <formula>NOT(ISERROR(SEARCH("P",AC232)))</formula>
    </cfRule>
    <cfRule type="containsText" dxfId="23133" priority="37641" stopIfTrue="1" operator="containsText" text="LNP">
      <formula>NOT(ISERROR(SEARCH("LNP",AC232)))</formula>
    </cfRule>
    <cfRule type="containsText" dxfId="23132" priority="37642" stopIfTrue="1" operator="containsText" text="DM">
      <formula>NOT(ISERROR(SEARCH("DM",AC232)))</formula>
    </cfRule>
    <cfRule type="containsText" dxfId="23131" priority="37643" stopIfTrue="1" operator="containsText" text="5DOM">
      <formula>NOT(ISERROR(SEARCH("5DOM",AC232)))</formula>
    </cfRule>
    <cfRule type="containsText" dxfId="23130" priority="37644" stopIfTrue="1" operator="containsText" text="DOM">
      <formula>NOT(ISERROR(SEARCH("DOM",AC232)))</formula>
    </cfRule>
    <cfRule type="containsText" dxfId="23129" priority="37645" stopIfTrue="1" operator="containsText" text="DLP">
      <formula>NOT(ISERROR(SEARCH("DLP",AC232)))</formula>
    </cfRule>
    <cfRule type="containsText" dxfId="23128" priority="37646" stopIfTrue="1" operator="containsText" text="5HE">
      <formula>NOT(ISERROR(SEARCH("5HE",AC232)))</formula>
    </cfRule>
    <cfRule type="containsText" dxfId="23127" priority="37647" stopIfTrue="1" operator="containsText" text="4HE">
      <formula>NOT(ISERROR(SEARCH("4HE",AC232)))</formula>
    </cfRule>
    <cfRule type="containsText" dxfId="23126" priority="37648" stopIfTrue="1" operator="containsText" text="3HE">
      <formula>NOT(ISERROR(SEARCH("3HE",AC232)))</formula>
    </cfRule>
    <cfRule type="containsText" dxfId="23125" priority="37649" stopIfTrue="1" operator="containsText" text="2HE">
      <formula>NOT(ISERROR(SEARCH("2HE",AC232)))</formula>
    </cfRule>
    <cfRule type="containsText" dxfId="23124" priority="37650" stopIfTrue="1" operator="containsText" text="1HE">
      <formula>NOT(ISERROR(SEARCH("1HE",AC232)))</formula>
    </cfRule>
    <cfRule type="containsText" dxfId="23123" priority="37651" stopIfTrue="1" operator="containsText" text="MINA">
      <formula>NOT(ISERROR(SEARCH("MINA",AC232)))</formula>
    </cfRule>
    <cfRule type="containsText" dxfId="23122" priority="37652" stopIfTrue="1" operator="containsText" text="8TD">
      <formula>NOT(ISERROR(SEARCH("8TD",AC232)))</formula>
    </cfRule>
  </conditionalFormatting>
  <conditionalFormatting sqref="AC232">
    <cfRule type="containsText" dxfId="23121" priority="37635" stopIfTrue="1" operator="containsText" text="8TDT">
      <formula>NOT(ISERROR(SEARCH("8TDT",AC232)))</formula>
    </cfRule>
  </conditionalFormatting>
  <conditionalFormatting sqref="AC232">
    <cfRule type="containsText" dxfId="23120" priority="37618" stopIfTrue="1" operator="containsText" text="VAC">
      <formula>NOT(ISERROR(SEARCH("VAC",AC232)))</formula>
    </cfRule>
    <cfRule type="containsText" priority="37619" stopIfTrue="1" operator="containsText" text="0">
      <formula>NOT(ISERROR(SEARCH("0",AC232)))</formula>
    </cfRule>
    <cfRule type="containsText" dxfId="23119" priority="37620" stopIfTrue="1" operator="containsText" text="S">
      <formula>NOT(ISERROR(SEARCH("S",AC232)))</formula>
    </cfRule>
    <cfRule type="containsText" dxfId="23118" priority="37621" stopIfTrue="1" operator="containsText" text="F">
      <formula>NOT(ISERROR(SEARCH("F",AC232)))</formula>
    </cfRule>
    <cfRule type="containsText" dxfId="23117" priority="37622" stopIfTrue="1" operator="containsText" text="P">
      <formula>NOT(ISERROR(SEARCH("P",AC232)))</formula>
    </cfRule>
    <cfRule type="containsText" dxfId="23116" priority="37623" stopIfTrue="1" operator="containsText" text="LNP">
      <formula>NOT(ISERROR(SEARCH("LNP",AC232)))</formula>
    </cfRule>
    <cfRule type="containsText" dxfId="23115" priority="37624" stopIfTrue="1" operator="containsText" text="DM">
      <formula>NOT(ISERROR(SEARCH("DM",AC232)))</formula>
    </cfRule>
    <cfRule type="containsText" dxfId="23114" priority="37625" stopIfTrue="1" operator="containsText" text="5DOM">
      <formula>NOT(ISERROR(SEARCH("5DOM",AC232)))</formula>
    </cfRule>
    <cfRule type="containsText" dxfId="23113" priority="37626" stopIfTrue="1" operator="containsText" text="DOM">
      <formula>NOT(ISERROR(SEARCH("DOM",AC232)))</formula>
    </cfRule>
    <cfRule type="containsText" dxfId="23112" priority="37627" stopIfTrue="1" operator="containsText" text="DLP">
      <formula>NOT(ISERROR(SEARCH("DLP",AC232)))</formula>
    </cfRule>
    <cfRule type="containsText" dxfId="23111" priority="37628" stopIfTrue="1" operator="containsText" text="5HE">
      <formula>NOT(ISERROR(SEARCH("5HE",AC232)))</formula>
    </cfRule>
    <cfRule type="containsText" dxfId="23110" priority="37629" stopIfTrue="1" operator="containsText" text="4HE">
      <formula>NOT(ISERROR(SEARCH("4HE",AC232)))</formula>
    </cfRule>
    <cfRule type="containsText" dxfId="23109" priority="37630" stopIfTrue="1" operator="containsText" text="3HE">
      <formula>NOT(ISERROR(SEARCH("3HE",AC232)))</formula>
    </cfRule>
    <cfRule type="containsText" dxfId="23108" priority="37631" stopIfTrue="1" operator="containsText" text="2HE">
      <formula>NOT(ISERROR(SEARCH("2HE",AC232)))</formula>
    </cfRule>
    <cfRule type="containsText" dxfId="23107" priority="37632" stopIfTrue="1" operator="containsText" text="1HE">
      <formula>NOT(ISERROR(SEARCH("1HE",AC232)))</formula>
    </cfRule>
    <cfRule type="containsText" dxfId="23106" priority="37633" stopIfTrue="1" operator="containsText" text="MINA">
      <formula>NOT(ISERROR(SEARCH("MINA",AC232)))</formula>
    </cfRule>
    <cfRule type="containsText" dxfId="23105" priority="37634" stopIfTrue="1" operator="containsText" text="8TD">
      <formula>NOT(ISERROR(SEARCH("8TD",AC232)))</formula>
    </cfRule>
  </conditionalFormatting>
  <conditionalFormatting sqref="AC232">
    <cfRule type="containsText" dxfId="23104" priority="37617" stopIfTrue="1" operator="containsText" text="8TDT">
      <formula>NOT(ISERROR(SEARCH("8TDT",AC232)))</formula>
    </cfRule>
  </conditionalFormatting>
  <conditionalFormatting sqref="V309 V219 V289 V285 V287">
    <cfRule type="containsText" dxfId="23103" priority="37532" stopIfTrue="1" operator="containsText" text="VAC">
      <formula>NOT(ISERROR(SEARCH("VAC",V219)))</formula>
    </cfRule>
    <cfRule type="containsText" priority="37533" stopIfTrue="1" operator="containsText" text="0">
      <formula>NOT(ISERROR(SEARCH("0",V219)))</formula>
    </cfRule>
    <cfRule type="containsText" dxfId="23102" priority="37534" stopIfTrue="1" operator="containsText" text="S">
      <formula>NOT(ISERROR(SEARCH("S",V219)))</formula>
    </cfRule>
    <cfRule type="containsText" dxfId="23101" priority="37535" stopIfTrue="1" operator="containsText" text="F">
      <formula>NOT(ISERROR(SEARCH("F",V219)))</formula>
    </cfRule>
    <cfRule type="containsText" dxfId="23100" priority="37536" stopIfTrue="1" operator="containsText" text="P">
      <formula>NOT(ISERROR(SEARCH("P",V219)))</formula>
    </cfRule>
    <cfRule type="containsText" dxfId="23099" priority="37537" stopIfTrue="1" operator="containsText" text="LNP">
      <formula>NOT(ISERROR(SEARCH("LNP",V219)))</formula>
    </cfRule>
    <cfRule type="containsText" dxfId="23098" priority="37538" stopIfTrue="1" operator="containsText" text="DM">
      <formula>NOT(ISERROR(SEARCH("DM",V219)))</formula>
    </cfRule>
    <cfRule type="containsText" dxfId="23097" priority="37539" stopIfTrue="1" operator="containsText" text="5DOM">
      <formula>NOT(ISERROR(SEARCH("5DOM",V219)))</formula>
    </cfRule>
    <cfRule type="containsText" dxfId="23096" priority="37540" stopIfTrue="1" operator="containsText" text="DOM">
      <formula>NOT(ISERROR(SEARCH("DOM",V219)))</formula>
    </cfRule>
    <cfRule type="containsText" dxfId="23095" priority="37541" stopIfTrue="1" operator="containsText" text="DLP">
      <formula>NOT(ISERROR(SEARCH("DLP",V219)))</formula>
    </cfRule>
    <cfRule type="containsText" dxfId="23094" priority="37542" stopIfTrue="1" operator="containsText" text="5HE">
      <formula>NOT(ISERROR(SEARCH("5HE",V219)))</formula>
    </cfRule>
    <cfRule type="containsText" dxfId="23093" priority="37543" stopIfTrue="1" operator="containsText" text="4HE">
      <formula>NOT(ISERROR(SEARCH("4HE",V219)))</formula>
    </cfRule>
    <cfRule type="containsText" dxfId="23092" priority="37544" stopIfTrue="1" operator="containsText" text="3HE">
      <formula>NOT(ISERROR(SEARCH("3HE",V219)))</formula>
    </cfRule>
    <cfRule type="containsText" dxfId="23091" priority="37545" stopIfTrue="1" operator="containsText" text="2HE">
      <formula>NOT(ISERROR(SEARCH("2HE",V219)))</formula>
    </cfRule>
    <cfRule type="containsText" dxfId="23090" priority="37546" stopIfTrue="1" operator="containsText" text="1HE">
      <formula>NOT(ISERROR(SEARCH("1HE",V219)))</formula>
    </cfRule>
    <cfRule type="containsText" dxfId="23089" priority="37547" stopIfTrue="1" operator="containsText" text="MINA">
      <formula>NOT(ISERROR(SEARCH("MINA",V219)))</formula>
    </cfRule>
    <cfRule type="containsText" dxfId="23088" priority="37548" stopIfTrue="1" operator="containsText" text="8TD">
      <formula>NOT(ISERROR(SEARCH("8TD",V219)))</formula>
    </cfRule>
  </conditionalFormatting>
  <conditionalFormatting sqref="V309 V219 V289 V285 V287">
    <cfRule type="containsText" dxfId="23087" priority="37531" stopIfTrue="1" operator="containsText" text="8TDT">
      <formula>NOT(ISERROR(SEARCH("8TDT",V219)))</formula>
    </cfRule>
  </conditionalFormatting>
  <conditionalFormatting sqref="V233">
    <cfRule type="containsText" dxfId="23086" priority="37514" stopIfTrue="1" operator="containsText" text="VAC">
      <formula>NOT(ISERROR(SEARCH("VAC",V233)))</formula>
    </cfRule>
    <cfRule type="containsText" priority="37515" stopIfTrue="1" operator="containsText" text="0">
      <formula>NOT(ISERROR(SEARCH("0",V233)))</formula>
    </cfRule>
    <cfRule type="containsText" dxfId="23085" priority="37516" stopIfTrue="1" operator="containsText" text="S">
      <formula>NOT(ISERROR(SEARCH("S",V233)))</formula>
    </cfRule>
    <cfRule type="containsText" dxfId="23084" priority="37517" stopIfTrue="1" operator="containsText" text="F">
      <formula>NOT(ISERROR(SEARCH("F",V233)))</formula>
    </cfRule>
    <cfRule type="containsText" dxfId="23083" priority="37518" stopIfTrue="1" operator="containsText" text="P">
      <formula>NOT(ISERROR(SEARCH("P",V233)))</formula>
    </cfRule>
    <cfRule type="containsText" dxfId="23082" priority="37519" stopIfTrue="1" operator="containsText" text="LNP">
      <formula>NOT(ISERROR(SEARCH("LNP",V233)))</formula>
    </cfRule>
    <cfRule type="containsText" dxfId="23081" priority="37520" stopIfTrue="1" operator="containsText" text="DM">
      <formula>NOT(ISERROR(SEARCH("DM",V233)))</formula>
    </cfRule>
    <cfRule type="containsText" dxfId="23080" priority="37521" stopIfTrue="1" operator="containsText" text="5DOM">
      <formula>NOT(ISERROR(SEARCH("5DOM",V233)))</formula>
    </cfRule>
    <cfRule type="containsText" dxfId="23079" priority="37522" stopIfTrue="1" operator="containsText" text="DOM">
      <formula>NOT(ISERROR(SEARCH("DOM",V233)))</formula>
    </cfRule>
    <cfRule type="containsText" dxfId="23078" priority="37523" stopIfTrue="1" operator="containsText" text="DLP">
      <formula>NOT(ISERROR(SEARCH("DLP",V233)))</formula>
    </cfRule>
    <cfRule type="containsText" dxfId="23077" priority="37524" stopIfTrue="1" operator="containsText" text="5HE">
      <formula>NOT(ISERROR(SEARCH("5HE",V233)))</formula>
    </cfRule>
    <cfRule type="containsText" dxfId="23076" priority="37525" stopIfTrue="1" operator="containsText" text="4HE">
      <formula>NOT(ISERROR(SEARCH("4HE",V233)))</formula>
    </cfRule>
    <cfRule type="containsText" dxfId="23075" priority="37526" stopIfTrue="1" operator="containsText" text="3HE">
      <formula>NOT(ISERROR(SEARCH("3HE",V233)))</formula>
    </cfRule>
    <cfRule type="containsText" dxfId="23074" priority="37527" stopIfTrue="1" operator="containsText" text="2HE">
      <formula>NOT(ISERROR(SEARCH("2HE",V233)))</formula>
    </cfRule>
    <cfRule type="containsText" dxfId="23073" priority="37528" stopIfTrue="1" operator="containsText" text="1HE">
      <formula>NOT(ISERROR(SEARCH("1HE",V233)))</formula>
    </cfRule>
    <cfRule type="containsText" dxfId="23072" priority="37529" stopIfTrue="1" operator="containsText" text="MINA">
      <formula>NOT(ISERROR(SEARCH("MINA",V233)))</formula>
    </cfRule>
    <cfRule type="containsText" dxfId="23071" priority="37530" stopIfTrue="1" operator="containsText" text="8TD">
      <formula>NOT(ISERROR(SEARCH("8TD",V233)))</formula>
    </cfRule>
  </conditionalFormatting>
  <conditionalFormatting sqref="V233">
    <cfRule type="containsText" dxfId="23070" priority="37513" stopIfTrue="1" operator="containsText" text="8TDT">
      <formula>NOT(ISERROR(SEARCH("8TDT",V233)))</formula>
    </cfRule>
  </conditionalFormatting>
  <conditionalFormatting sqref="AA218">
    <cfRule type="containsText" dxfId="23069" priority="37496" stopIfTrue="1" operator="containsText" text="VAC">
      <formula>NOT(ISERROR(SEARCH("VAC",AA218)))</formula>
    </cfRule>
    <cfRule type="containsText" priority="37497" stopIfTrue="1" operator="containsText" text="0">
      <formula>NOT(ISERROR(SEARCH("0",AA218)))</formula>
    </cfRule>
    <cfRule type="containsText" dxfId="23068" priority="37498" stopIfTrue="1" operator="containsText" text="S">
      <formula>NOT(ISERROR(SEARCH("S",AA218)))</formula>
    </cfRule>
    <cfRule type="containsText" dxfId="23067" priority="37499" stopIfTrue="1" operator="containsText" text="F">
      <formula>NOT(ISERROR(SEARCH("F",AA218)))</formula>
    </cfRule>
    <cfRule type="containsText" dxfId="23066" priority="37500" stopIfTrue="1" operator="containsText" text="P">
      <formula>NOT(ISERROR(SEARCH("P",AA218)))</formula>
    </cfRule>
    <cfRule type="containsText" dxfId="23065" priority="37501" stopIfTrue="1" operator="containsText" text="LNP">
      <formula>NOT(ISERROR(SEARCH("LNP",AA218)))</formula>
    </cfRule>
    <cfRule type="containsText" dxfId="23064" priority="37502" stopIfTrue="1" operator="containsText" text="DM">
      <formula>NOT(ISERROR(SEARCH("DM",AA218)))</formula>
    </cfRule>
    <cfRule type="containsText" dxfId="23063" priority="37503" stopIfTrue="1" operator="containsText" text="5DOM">
      <formula>NOT(ISERROR(SEARCH("5DOM",AA218)))</formula>
    </cfRule>
    <cfRule type="containsText" dxfId="23062" priority="37504" stopIfTrue="1" operator="containsText" text="DOM">
      <formula>NOT(ISERROR(SEARCH("DOM",AA218)))</formula>
    </cfRule>
    <cfRule type="containsText" dxfId="23061" priority="37505" stopIfTrue="1" operator="containsText" text="DLP">
      <formula>NOT(ISERROR(SEARCH("DLP",AA218)))</formula>
    </cfRule>
    <cfRule type="containsText" dxfId="23060" priority="37506" stopIfTrue="1" operator="containsText" text="5HE">
      <formula>NOT(ISERROR(SEARCH("5HE",AA218)))</formula>
    </cfRule>
    <cfRule type="containsText" dxfId="23059" priority="37507" stopIfTrue="1" operator="containsText" text="4HE">
      <formula>NOT(ISERROR(SEARCH("4HE",AA218)))</formula>
    </cfRule>
    <cfRule type="containsText" dxfId="23058" priority="37508" stopIfTrue="1" operator="containsText" text="3HE">
      <formula>NOT(ISERROR(SEARCH("3HE",AA218)))</formula>
    </cfRule>
    <cfRule type="containsText" dxfId="23057" priority="37509" stopIfTrue="1" operator="containsText" text="2HE">
      <formula>NOT(ISERROR(SEARCH("2HE",AA218)))</formula>
    </cfRule>
    <cfRule type="containsText" dxfId="23056" priority="37510" stopIfTrue="1" operator="containsText" text="1HE">
      <formula>NOT(ISERROR(SEARCH("1HE",AA218)))</formula>
    </cfRule>
    <cfRule type="containsText" dxfId="23055" priority="37511" stopIfTrue="1" operator="containsText" text="MINA">
      <formula>NOT(ISERROR(SEARCH("MINA",AA218)))</formula>
    </cfRule>
    <cfRule type="containsText" dxfId="23054" priority="37512" stopIfTrue="1" operator="containsText" text="8TD">
      <formula>NOT(ISERROR(SEARCH("8TD",AA218)))</formula>
    </cfRule>
  </conditionalFormatting>
  <conditionalFormatting sqref="AA232">
    <cfRule type="containsText" dxfId="23053" priority="37479" stopIfTrue="1" operator="containsText" text="VAC">
      <formula>NOT(ISERROR(SEARCH("VAC",AA232)))</formula>
    </cfRule>
    <cfRule type="containsText" priority="37480" stopIfTrue="1" operator="containsText" text="0">
      <formula>NOT(ISERROR(SEARCH("0",AA232)))</formula>
    </cfRule>
    <cfRule type="containsText" dxfId="23052" priority="37481" stopIfTrue="1" operator="containsText" text="S">
      <formula>NOT(ISERROR(SEARCH("S",AA232)))</formula>
    </cfRule>
    <cfRule type="containsText" dxfId="23051" priority="37482" stopIfTrue="1" operator="containsText" text="F">
      <formula>NOT(ISERROR(SEARCH("F",AA232)))</formula>
    </cfRule>
    <cfRule type="containsText" dxfId="23050" priority="37483" stopIfTrue="1" operator="containsText" text="P">
      <formula>NOT(ISERROR(SEARCH("P",AA232)))</formula>
    </cfRule>
    <cfRule type="containsText" dxfId="23049" priority="37484" stopIfTrue="1" operator="containsText" text="LNP">
      <formula>NOT(ISERROR(SEARCH("LNP",AA232)))</formula>
    </cfRule>
    <cfRule type="containsText" dxfId="23048" priority="37485" stopIfTrue="1" operator="containsText" text="DM">
      <formula>NOT(ISERROR(SEARCH("DM",AA232)))</formula>
    </cfRule>
    <cfRule type="containsText" dxfId="23047" priority="37486" stopIfTrue="1" operator="containsText" text="5DOM">
      <formula>NOT(ISERROR(SEARCH("5DOM",AA232)))</formula>
    </cfRule>
    <cfRule type="containsText" dxfId="23046" priority="37487" stopIfTrue="1" operator="containsText" text="DOM">
      <formula>NOT(ISERROR(SEARCH("DOM",AA232)))</formula>
    </cfRule>
    <cfRule type="containsText" dxfId="23045" priority="37488" stopIfTrue="1" operator="containsText" text="DLP">
      <formula>NOT(ISERROR(SEARCH("DLP",AA232)))</formula>
    </cfRule>
    <cfRule type="containsText" dxfId="23044" priority="37489" stopIfTrue="1" operator="containsText" text="5HE">
      <formula>NOT(ISERROR(SEARCH("5HE",AA232)))</formula>
    </cfRule>
    <cfRule type="containsText" dxfId="23043" priority="37490" stopIfTrue="1" operator="containsText" text="4HE">
      <formula>NOT(ISERROR(SEARCH("4HE",AA232)))</formula>
    </cfRule>
    <cfRule type="containsText" dxfId="23042" priority="37491" stopIfTrue="1" operator="containsText" text="3HE">
      <formula>NOT(ISERROR(SEARCH("3HE",AA232)))</formula>
    </cfRule>
    <cfRule type="containsText" dxfId="23041" priority="37492" stopIfTrue="1" operator="containsText" text="2HE">
      <formula>NOT(ISERROR(SEARCH("2HE",AA232)))</formula>
    </cfRule>
    <cfRule type="containsText" dxfId="23040" priority="37493" stopIfTrue="1" operator="containsText" text="1HE">
      <formula>NOT(ISERROR(SEARCH("1HE",AA232)))</formula>
    </cfRule>
    <cfRule type="containsText" dxfId="23039" priority="37494" stopIfTrue="1" operator="containsText" text="MINA">
      <formula>NOT(ISERROR(SEARCH("MINA",AA232)))</formula>
    </cfRule>
    <cfRule type="containsText" dxfId="23038" priority="37495" stopIfTrue="1" operator="containsText" text="8TD">
      <formula>NOT(ISERROR(SEARCH("8TD",AA232)))</formula>
    </cfRule>
  </conditionalFormatting>
  <conditionalFormatting sqref="M285 P285:R285 K285 I285">
    <cfRule type="containsText" dxfId="23037" priority="37462" stopIfTrue="1" operator="containsText" text="VAC">
      <formula>NOT(ISERROR(SEARCH("VAC",I285)))</formula>
    </cfRule>
    <cfRule type="containsText" priority="37463" stopIfTrue="1" operator="containsText" text="0">
      <formula>NOT(ISERROR(SEARCH("0",I285)))</formula>
    </cfRule>
    <cfRule type="containsText" dxfId="23036" priority="37464" stopIfTrue="1" operator="containsText" text="S">
      <formula>NOT(ISERROR(SEARCH("S",I285)))</formula>
    </cfRule>
    <cfRule type="containsText" dxfId="23035" priority="37465" stopIfTrue="1" operator="containsText" text="F">
      <formula>NOT(ISERROR(SEARCH("F",I285)))</formula>
    </cfRule>
    <cfRule type="containsText" dxfId="23034" priority="37466" stopIfTrue="1" operator="containsText" text="P">
      <formula>NOT(ISERROR(SEARCH("P",I285)))</formula>
    </cfRule>
    <cfRule type="containsText" dxfId="23033" priority="37467" stopIfTrue="1" operator="containsText" text="LNP">
      <formula>NOT(ISERROR(SEARCH("LNP",I285)))</formula>
    </cfRule>
    <cfRule type="containsText" dxfId="23032" priority="37468" stopIfTrue="1" operator="containsText" text="DM">
      <formula>NOT(ISERROR(SEARCH("DM",I285)))</formula>
    </cfRule>
    <cfRule type="containsText" dxfId="23031" priority="37469" stopIfTrue="1" operator="containsText" text="5DOM">
      <formula>NOT(ISERROR(SEARCH("5DOM",I285)))</formula>
    </cfRule>
    <cfRule type="containsText" dxfId="23030" priority="37470" stopIfTrue="1" operator="containsText" text="DOM">
      <formula>NOT(ISERROR(SEARCH("DOM",I285)))</formula>
    </cfRule>
    <cfRule type="containsText" dxfId="23029" priority="37471" stopIfTrue="1" operator="containsText" text="DLP">
      <formula>NOT(ISERROR(SEARCH("DLP",I285)))</formula>
    </cfRule>
    <cfRule type="containsText" dxfId="23028" priority="37472" stopIfTrue="1" operator="containsText" text="5HE">
      <formula>NOT(ISERROR(SEARCH("5HE",I285)))</formula>
    </cfRule>
    <cfRule type="containsText" dxfId="23027" priority="37473" stopIfTrue="1" operator="containsText" text="4HE">
      <formula>NOT(ISERROR(SEARCH("4HE",I285)))</formula>
    </cfRule>
    <cfRule type="containsText" dxfId="23026" priority="37474" stopIfTrue="1" operator="containsText" text="3HE">
      <formula>NOT(ISERROR(SEARCH("3HE",I285)))</formula>
    </cfRule>
    <cfRule type="containsText" dxfId="23025" priority="37475" stopIfTrue="1" operator="containsText" text="2HE">
      <formula>NOT(ISERROR(SEARCH("2HE",I285)))</formula>
    </cfRule>
    <cfRule type="containsText" dxfId="23024" priority="37476" stopIfTrue="1" operator="containsText" text="1HE">
      <formula>NOT(ISERROR(SEARCH("1HE",I285)))</formula>
    </cfRule>
    <cfRule type="containsText" dxfId="23023" priority="37477" stopIfTrue="1" operator="containsText" text="MINA">
      <formula>NOT(ISERROR(SEARCH("MINA",I285)))</formula>
    </cfRule>
    <cfRule type="containsText" dxfId="23022" priority="37478" stopIfTrue="1" operator="containsText" text="8TD">
      <formula>NOT(ISERROR(SEARCH("8TD",I285)))</formula>
    </cfRule>
  </conditionalFormatting>
  <conditionalFormatting sqref="J285">
    <cfRule type="containsText" dxfId="23021" priority="37445" stopIfTrue="1" operator="containsText" text="VAC">
      <formula>NOT(ISERROR(SEARCH("VAC",J285)))</formula>
    </cfRule>
    <cfRule type="containsText" priority="37446" stopIfTrue="1" operator="containsText" text="0">
      <formula>NOT(ISERROR(SEARCH("0",J285)))</formula>
    </cfRule>
    <cfRule type="containsText" dxfId="23020" priority="37447" stopIfTrue="1" operator="containsText" text="S">
      <formula>NOT(ISERROR(SEARCH("S",J285)))</formula>
    </cfRule>
    <cfRule type="containsText" dxfId="23019" priority="37448" stopIfTrue="1" operator="containsText" text="F">
      <formula>NOT(ISERROR(SEARCH("F",J285)))</formula>
    </cfRule>
    <cfRule type="containsText" dxfId="23018" priority="37449" stopIfTrue="1" operator="containsText" text="P">
      <formula>NOT(ISERROR(SEARCH("P",J285)))</formula>
    </cfRule>
    <cfRule type="containsText" dxfId="23017" priority="37450" stopIfTrue="1" operator="containsText" text="LNP">
      <formula>NOT(ISERROR(SEARCH("LNP",J285)))</formula>
    </cfRule>
    <cfRule type="containsText" dxfId="23016" priority="37451" stopIfTrue="1" operator="containsText" text="DM">
      <formula>NOT(ISERROR(SEARCH("DM",J285)))</formula>
    </cfRule>
    <cfRule type="containsText" dxfId="23015" priority="37452" stopIfTrue="1" operator="containsText" text="5DOM">
      <formula>NOT(ISERROR(SEARCH("5DOM",J285)))</formula>
    </cfRule>
    <cfRule type="containsText" dxfId="23014" priority="37453" stopIfTrue="1" operator="containsText" text="DOM">
      <formula>NOT(ISERROR(SEARCH("DOM",J285)))</formula>
    </cfRule>
    <cfRule type="containsText" dxfId="23013" priority="37454" stopIfTrue="1" operator="containsText" text="DLP">
      <formula>NOT(ISERROR(SEARCH("DLP",J285)))</formula>
    </cfRule>
    <cfRule type="containsText" dxfId="23012" priority="37455" stopIfTrue="1" operator="containsText" text="5HE">
      <formula>NOT(ISERROR(SEARCH("5HE",J285)))</formula>
    </cfRule>
    <cfRule type="containsText" dxfId="23011" priority="37456" stopIfTrue="1" operator="containsText" text="4HE">
      <formula>NOT(ISERROR(SEARCH("4HE",J285)))</formula>
    </cfRule>
    <cfRule type="containsText" dxfId="23010" priority="37457" stopIfTrue="1" operator="containsText" text="3HE">
      <formula>NOT(ISERROR(SEARCH("3HE",J285)))</formula>
    </cfRule>
    <cfRule type="containsText" dxfId="23009" priority="37458" stopIfTrue="1" operator="containsText" text="2HE">
      <formula>NOT(ISERROR(SEARCH("2HE",J285)))</formula>
    </cfRule>
    <cfRule type="containsText" dxfId="23008" priority="37459" stopIfTrue="1" operator="containsText" text="1HE">
      <formula>NOT(ISERROR(SEARCH("1HE",J285)))</formula>
    </cfRule>
    <cfRule type="containsText" dxfId="23007" priority="37460" stopIfTrue="1" operator="containsText" text="MINA">
      <formula>NOT(ISERROR(SEARCH("MINA",J285)))</formula>
    </cfRule>
    <cfRule type="containsText" dxfId="23006" priority="37461" stopIfTrue="1" operator="containsText" text="8TD">
      <formula>NOT(ISERROR(SEARCH("8TD",J285)))</formula>
    </cfRule>
  </conditionalFormatting>
  <conditionalFormatting sqref="J285">
    <cfRule type="containsText" dxfId="23005" priority="37444" stopIfTrue="1" operator="containsText" text="8TDT">
      <formula>NOT(ISERROR(SEARCH("8TDT",J285)))</formula>
    </cfRule>
  </conditionalFormatting>
  <conditionalFormatting sqref="N285">
    <cfRule type="containsText" dxfId="23004" priority="37427" stopIfTrue="1" operator="containsText" text="VAC">
      <formula>NOT(ISERROR(SEARCH("VAC",N285)))</formula>
    </cfRule>
    <cfRule type="containsText" priority="37428" stopIfTrue="1" operator="containsText" text="0">
      <formula>NOT(ISERROR(SEARCH("0",N285)))</formula>
    </cfRule>
    <cfRule type="containsText" dxfId="23003" priority="37429" stopIfTrue="1" operator="containsText" text="S">
      <formula>NOT(ISERROR(SEARCH("S",N285)))</formula>
    </cfRule>
    <cfRule type="containsText" dxfId="23002" priority="37430" stopIfTrue="1" operator="containsText" text="F">
      <formula>NOT(ISERROR(SEARCH("F",N285)))</formula>
    </cfRule>
    <cfRule type="containsText" dxfId="23001" priority="37431" stopIfTrue="1" operator="containsText" text="P">
      <formula>NOT(ISERROR(SEARCH("P",N285)))</formula>
    </cfRule>
    <cfRule type="containsText" dxfId="23000" priority="37432" stopIfTrue="1" operator="containsText" text="LNP">
      <formula>NOT(ISERROR(SEARCH("LNP",N285)))</formula>
    </cfRule>
    <cfRule type="containsText" dxfId="22999" priority="37433" stopIfTrue="1" operator="containsText" text="DM">
      <formula>NOT(ISERROR(SEARCH("DM",N285)))</formula>
    </cfRule>
    <cfRule type="containsText" dxfId="22998" priority="37434" stopIfTrue="1" operator="containsText" text="5DOM">
      <formula>NOT(ISERROR(SEARCH("5DOM",N285)))</formula>
    </cfRule>
    <cfRule type="containsText" dxfId="22997" priority="37435" stopIfTrue="1" operator="containsText" text="DOM">
      <formula>NOT(ISERROR(SEARCH("DOM",N285)))</formula>
    </cfRule>
    <cfRule type="containsText" dxfId="22996" priority="37436" stopIfTrue="1" operator="containsText" text="DLP">
      <formula>NOT(ISERROR(SEARCH("DLP",N285)))</formula>
    </cfRule>
    <cfRule type="containsText" dxfId="22995" priority="37437" stopIfTrue="1" operator="containsText" text="5HE">
      <formula>NOT(ISERROR(SEARCH("5HE",N285)))</formula>
    </cfRule>
    <cfRule type="containsText" dxfId="22994" priority="37438" stopIfTrue="1" operator="containsText" text="4HE">
      <formula>NOT(ISERROR(SEARCH("4HE",N285)))</formula>
    </cfRule>
    <cfRule type="containsText" dxfId="22993" priority="37439" stopIfTrue="1" operator="containsText" text="3HE">
      <formula>NOT(ISERROR(SEARCH("3HE",N285)))</formula>
    </cfRule>
    <cfRule type="containsText" dxfId="22992" priority="37440" stopIfTrue="1" operator="containsText" text="2HE">
      <formula>NOT(ISERROR(SEARCH("2HE",N285)))</formula>
    </cfRule>
    <cfRule type="containsText" dxfId="22991" priority="37441" stopIfTrue="1" operator="containsText" text="1HE">
      <formula>NOT(ISERROR(SEARCH("1HE",N285)))</formula>
    </cfRule>
    <cfRule type="containsText" dxfId="22990" priority="37442" stopIfTrue="1" operator="containsText" text="MINA">
      <formula>NOT(ISERROR(SEARCH("MINA",N285)))</formula>
    </cfRule>
    <cfRule type="containsText" dxfId="22989" priority="37443" stopIfTrue="1" operator="containsText" text="8TD">
      <formula>NOT(ISERROR(SEARCH("8TD",N285)))</formula>
    </cfRule>
  </conditionalFormatting>
  <conditionalFormatting sqref="H285">
    <cfRule type="containsText" dxfId="22988" priority="37393" stopIfTrue="1" operator="containsText" text="VAC">
      <formula>NOT(ISERROR(SEARCH("VAC",H285)))</formula>
    </cfRule>
    <cfRule type="containsText" priority="37394" stopIfTrue="1" operator="containsText" text="0">
      <formula>NOT(ISERROR(SEARCH("0",H285)))</formula>
    </cfRule>
    <cfRule type="containsText" dxfId="22987" priority="37395" stopIfTrue="1" operator="containsText" text="S">
      <formula>NOT(ISERROR(SEARCH("S",H285)))</formula>
    </cfRule>
    <cfRule type="containsText" dxfId="22986" priority="37396" stopIfTrue="1" operator="containsText" text="F">
      <formula>NOT(ISERROR(SEARCH("F",H285)))</formula>
    </cfRule>
    <cfRule type="containsText" dxfId="22985" priority="37397" stopIfTrue="1" operator="containsText" text="P">
      <formula>NOT(ISERROR(SEARCH("P",H285)))</formula>
    </cfRule>
    <cfRule type="containsText" dxfId="22984" priority="37398" stopIfTrue="1" operator="containsText" text="LNP">
      <formula>NOT(ISERROR(SEARCH("LNP",H285)))</formula>
    </cfRule>
    <cfRule type="containsText" dxfId="22983" priority="37399" stopIfTrue="1" operator="containsText" text="DM">
      <formula>NOT(ISERROR(SEARCH("DM",H285)))</formula>
    </cfRule>
    <cfRule type="containsText" dxfId="22982" priority="37400" stopIfTrue="1" operator="containsText" text="5DOM">
      <formula>NOT(ISERROR(SEARCH("5DOM",H285)))</formula>
    </cfRule>
    <cfRule type="containsText" dxfId="22981" priority="37401" stopIfTrue="1" operator="containsText" text="DOM">
      <formula>NOT(ISERROR(SEARCH("DOM",H285)))</formula>
    </cfRule>
    <cfRule type="containsText" dxfId="22980" priority="37402" stopIfTrue="1" operator="containsText" text="DLP">
      <formula>NOT(ISERROR(SEARCH("DLP",H285)))</formula>
    </cfRule>
    <cfRule type="containsText" dxfId="22979" priority="37403" stopIfTrue="1" operator="containsText" text="5HE">
      <formula>NOT(ISERROR(SEARCH("5HE",H285)))</formula>
    </cfRule>
    <cfRule type="containsText" dxfId="22978" priority="37404" stopIfTrue="1" operator="containsText" text="4HE">
      <formula>NOT(ISERROR(SEARCH("4HE",H285)))</formula>
    </cfRule>
    <cfRule type="containsText" dxfId="22977" priority="37405" stopIfTrue="1" operator="containsText" text="3HE">
      <formula>NOT(ISERROR(SEARCH("3HE",H285)))</formula>
    </cfRule>
    <cfRule type="containsText" dxfId="22976" priority="37406" stopIfTrue="1" operator="containsText" text="2HE">
      <formula>NOT(ISERROR(SEARCH("2HE",H285)))</formula>
    </cfRule>
    <cfRule type="containsText" dxfId="22975" priority="37407" stopIfTrue="1" operator="containsText" text="1HE">
      <formula>NOT(ISERROR(SEARCH("1HE",H285)))</formula>
    </cfRule>
    <cfRule type="containsText" dxfId="22974" priority="37408" stopIfTrue="1" operator="containsText" text="MINA">
      <formula>NOT(ISERROR(SEARCH("MINA",H285)))</formula>
    </cfRule>
    <cfRule type="containsText" dxfId="22973" priority="37409" stopIfTrue="1" operator="containsText" text="8TD">
      <formula>NOT(ISERROR(SEARCH("8TD",H285)))</formula>
    </cfRule>
  </conditionalFormatting>
  <conditionalFormatting sqref="O285">
    <cfRule type="containsText" dxfId="22972" priority="37376" stopIfTrue="1" operator="containsText" text="VAC">
      <formula>NOT(ISERROR(SEARCH("VAC",O285)))</formula>
    </cfRule>
    <cfRule type="containsText" priority="37377" stopIfTrue="1" operator="containsText" text="0">
      <formula>NOT(ISERROR(SEARCH("0",O285)))</formula>
    </cfRule>
    <cfRule type="containsText" dxfId="22971" priority="37378" stopIfTrue="1" operator="containsText" text="S">
      <formula>NOT(ISERROR(SEARCH("S",O285)))</formula>
    </cfRule>
    <cfRule type="containsText" dxfId="22970" priority="37379" stopIfTrue="1" operator="containsText" text="F">
      <formula>NOT(ISERROR(SEARCH("F",O285)))</formula>
    </cfRule>
    <cfRule type="containsText" dxfId="22969" priority="37380" stopIfTrue="1" operator="containsText" text="P">
      <formula>NOT(ISERROR(SEARCH("P",O285)))</formula>
    </cfRule>
    <cfRule type="containsText" dxfId="22968" priority="37381" stopIfTrue="1" operator="containsText" text="LNP">
      <formula>NOT(ISERROR(SEARCH("LNP",O285)))</formula>
    </cfRule>
    <cfRule type="containsText" dxfId="22967" priority="37382" stopIfTrue="1" operator="containsText" text="DM">
      <formula>NOT(ISERROR(SEARCH("DM",O285)))</formula>
    </cfRule>
    <cfRule type="containsText" dxfId="22966" priority="37383" stopIfTrue="1" operator="containsText" text="5DOM">
      <formula>NOT(ISERROR(SEARCH("5DOM",O285)))</formula>
    </cfRule>
    <cfRule type="containsText" dxfId="22965" priority="37384" stopIfTrue="1" operator="containsText" text="DOM">
      <formula>NOT(ISERROR(SEARCH("DOM",O285)))</formula>
    </cfRule>
    <cfRule type="containsText" dxfId="22964" priority="37385" stopIfTrue="1" operator="containsText" text="DLP">
      <formula>NOT(ISERROR(SEARCH("DLP",O285)))</formula>
    </cfRule>
    <cfRule type="containsText" dxfId="22963" priority="37386" stopIfTrue="1" operator="containsText" text="5HE">
      <formula>NOT(ISERROR(SEARCH("5HE",O285)))</formula>
    </cfRule>
    <cfRule type="containsText" dxfId="22962" priority="37387" stopIfTrue="1" operator="containsText" text="4HE">
      <formula>NOT(ISERROR(SEARCH("4HE",O285)))</formula>
    </cfRule>
    <cfRule type="containsText" dxfId="22961" priority="37388" stopIfTrue="1" operator="containsText" text="3HE">
      <formula>NOT(ISERROR(SEARCH("3HE",O285)))</formula>
    </cfRule>
    <cfRule type="containsText" dxfId="22960" priority="37389" stopIfTrue="1" operator="containsText" text="2HE">
      <formula>NOT(ISERROR(SEARCH("2HE",O285)))</formula>
    </cfRule>
    <cfRule type="containsText" dxfId="22959" priority="37390" stopIfTrue="1" operator="containsText" text="1HE">
      <formula>NOT(ISERROR(SEARCH("1HE",O285)))</formula>
    </cfRule>
    <cfRule type="containsText" dxfId="22958" priority="37391" stopIfTrue="1" operator="containsText" text="MINA">
      <formula>NOT(ISERROR(SEARCH("MINA",O285)))</formula>
    </cfRule>
    <cfRule type="containsText" dxfId="22957" priority="37392" stopIfTrue="1" operator="containsText" text="8TD">
      <formula>NOT(ISERROR(SEARCH("8TD",O285)))</formula>
    </cfRule>
  </conditionalFormatting>
  <conditionalFormatting sqref="I233 K233 M233:N233 P233:R233">
    <cfRule type="containsText" dxfId="22956" priority="37359" stopIfTrue="1" operator="containsText" text="VAC">
      <formula>NOT(ISERROR(SEARCH("VAC",I233)))</formula>
    </cfRule>
    <cfRule type="containsText" priority="37360" stopIfTrue="1" operator="containsText" text="0">
      <formula>NOT(ISERROR(SEARCH("0",I233)))</formula>
    </cfRule>
    <cfRule type="containsText" dxfId="22955" priority="37361" stopIfTrue="1" operator="containsText" text="S">
      <formula>NOT(ISERROR(SEARCH("S",I233)))</formula>
    </cfRule>
    <cfRule type="containsText" dxfId="22954" priority="37362" stopIfTrue="1" operator="containsText" text="F">
      <formula>NOT(ISERROR(SEARCH("F",I233)))</formula>
    </cfRule>
    <cfRule type="containsText" dxfId="22953" priority="37363" stopIfTrue="1" operator="containsText" text="P">
      <formula>NOT(ISERROR(SEARCH("P",I233)))</formula>
    </cfRule>
    <cfRule type="containsText" dxfId="22952" priority="37364" stopIfTrue="1" operator="containsText" text="LNP">
      <formula>NOT(ISERROR(SEARCH("LNP",I233)))</formula>
    </cfRule>
    <cfRule type="containsText" dxfId="22951" priority="37365" stopIfTrue="1" operator="containsText" text="DM">
      <formula>NOT(ISERROR(SEARCH("DM",I233)))</formula>
    </cfRule>
    <cfRule type="containsText" dxfId="22950" priority="37366" stopIfTrue="1" operator="containsText" text="5DOM">
      <formula>NOT(ISERROR(SEARCH("5DOM",I233)))</formula>
    </cfRule>
    <cfRule type="containsText" dxfId="22949" priority="37367" stopIfTrue="1" operator="containsText" text="DOM">
      <formula>NOT(ISERROR(SEARCH("DOM",I233)))</formula>
    </cfRule>
    <cfRule type="containsText" dxfId="22948" priority="37368" stopIfTrue="1" operator="containsText" text="DLP">
      <formula>NOT(ISERROR(SEARCH("DLP",I233)))</formula>
    </cfRule>
    <cfRule type="containsText" dxfId="22947" priority="37369" stopIfTrue="1" operator="containsText" text="5HE">
      <formula>NOT(ISERROR(SEARCH("5HE",I233)))</formula>
    </cfRule>
    <cfRule type="containsText" dxfId="22946" priority="37370" stopIfTrue="1" operator="containsText" text="4HE">
      <formula>NOT(ISERROR(SEARCH("4HE",I233)))</formula>
    </cfRule>
    <cfRule type="containsText" dxfId="22945" priority="37371" stopIfTrue="1" operator="containsText" text="3HE">
      <formula>NOT(ISERROR(SEARCH("3HE",I233)))</formula>
    </cfRule>
    <cfRule type="containsText" dxfId="22944" priority="37372" stopIfTrue="1" operator="containsText" text="2HE">
      <formula>NOT(ISERROR(SEARCH("2HE",I233)))</formula>
    </cfRule>
    <cfRule type="containsText" dxfId="22943" priority="37373" stopIfTrue="1" operator="containsText" text="1HE">
      <formula>NOT(ISERROR(SEARCH("1HE",I233)))</formula>
    </cfRule>
    <cfRule type="containsText" dxfId="22942" priority="37374" stopIfTrue="1" operator="containsText" text="MINA">
      <formula>NOT(ISERROR(SEARCH("MINA",I233)))</formula>
    </cfRule>
    <cfRule type="containsText" dxfId="22941" priority="37375" stopIfTrue="1" operator="containsText" text="8TD">
      <formula>NOT(ISERROR(SEARCH("8TD",I233)))</formula>
    </cfRule>
  </conditionalFormatting>
  <conditionalFormatting sqref="J233">
    <cfRule type="containsText" dxfId="22940" priority="37342" stopIfTrue="1" operator="containsText" text="VAC">
      <formula>NOT(ISERROR(SEARCH("VAC",J233)))</formula>
    </cfRule>
    <cfRule type="containsText" priority="37343" stopIfTrue="1" operator="containsText" text="0">
      <formula>NOT(ISERROR(SEARCH("0",J233)))</formula>
    </cfRule>
    <cfRule type="containsText" dxfId="22939" priority="37344" stopIfTrue="1" operator="containsText" text="S">
      <formula>NOT(ISERROR(SEARCH("S",J233)))</formula>
    </cfRule>
    <cfRule type="containsText" dxfId="22938" priority="37345" stopIfTrue="1" operator="containsText" text="F">
      <formula>NOT(ISERROR(SEARCH("F",J233)))</formula>
    </cfRule>
    <cfRule type="containsText" dxfId="22937" priority="37346" stopIfTrue="1" operator="containsText" text="P">
      <formula>NOT(ISERROR(SEARCH("P",J233)))</formula>
    </cfRule>
    <cfRule type="containsText" dxfId="22936" priority="37347" stopIfTrue="1" operator="containsText" text="LNP">
      <formula>NOT(ISERROR(SEARCH("LNP",J233)))</formula>
    </cfRule>
    <cfRule type="containsText" dxfId="22935" priority="37348" stopIfTrue="1" operator="containsText" text="DM">
      <formula>NOT(ISERROR(SEARCH("DM",J233)))</formula>
    </cfRule>
    <cfRule type="containsText" dxfId="22934" priority="37349" stopIfTrue="1" operator="containsText" text="5DOM">
      <formula>NOT(ISERROR(SEARCH("5DOM",J233)))</formula>
    </cfRule>
    <cfRule type="containsText" dxfId="22933" priority="37350" stopIfTrue="1" operator="containsText" text="DOM">
      <formula>NOT(ISERROR(SEARCH("DOM",J233)))</formula>
    </cfRule>
    <cfRule type="containsText" dxfId="22932" priority="37351" stopIfTrue="1" operator="containsText" text="DLP">
      <formula>NOT(ISERROR(SEARCH("DLP",J233)))</formula>
    </cfRule>
    <cfRule type="containsText" dxfId="22931" priority="37352" stopIfTrue="1" operator="containsText" text="5HE">
      <formula>NOT(ISERROR(SEARCH("5HE",J233)))</formula>
    </cfRule>
    <cfRule type="containsText" dxfId="22930" priority="37353" stopIfTrue="1" operator="containsText" text="4HE">
      <formula>NOT(ISERROR(SEARCH("4HE",J233)))</formula>
    </cfRule>
    <cfRule type="containsText" dxfId="22929" priority="37354" stopIfTrue="1" operator="containsText" text="3HE">
      <formula>NOT(ISERROR(SEARCH("3HE",J233)))</formula>
    </cfRule>
    <cfRule type="containsText" dxfId="22928" priority="37355" stopIfTrue="1" operator="containsText" text="2HE">
      <formula>NOT(ISERROR(SEARCH("2HE",J233)))</formula>
    </cfRule>
    <cfRule type="containsText" dxfId="22927" priority="37356" stopIfTrue="1" operator="containsText" text="1HE">
      <formula>NOT(ISERROR(SEARCH("1HE",J233)))</formula>
    </cfRule>
    <cfRule type="containsText" dxfId="22926" priority="37357" stopIfTrue="1" operator="containsText" text="MINA">
      <formula>NOT(ISERROR(SEARCH("MINA",J233)))</formula>
    </cfRule>
    <cfRule type="containsText" dxfId="22925" priority="37358" stopIfTrue="1" operator="containsText" text="8TD">
      <formula>NOT(ISERROR(SEARCH("8TD",J233)))</formula>
    </cfRule>
  </conditionalFormatting>
  <conditionalFormatting sqref="J233">
    <cfRule type="containsText" dxfId="22924" priority="37341" stopIfTrue="1" operator="containsText" text="8TDT">
      <formula>NOT(ISERROR(SEARCH("8TDT",J233)))</formula>
    </cfRule>
  </conditionalFormatting>
  <conditionalFormatting sqref="H233">
    <cfRule type="containsText" dxfId="22923" priority="37307" stopIfTrue="1" operator="containsText" text="VAC">
      <formula>NOT(ISERROR(SEARCH("VAC",H233)))</formula>
    </cfRule>
    <cfRule type="containsText" priority="37308" stopIfTrue="1" operator="containsText" text="0">
      <formula>NOT(ISERROR(SEARCH("0",H233)))</formula>
    </cfRule>
    <cfRule type="containsText" dxfId="22922" priority="37309" stopIfTrue="1" operator="containsText" text="S">
      <formula>NOT(ISERROR(SEARCH("S",H233)))</formula>
    </cfRule>
    <cfRule type="containsText" dxfId="22921" priority="37310" stopIfTrue="1" operator="containsText" text="F">
      <formula>NOT(ISERROR(SEARCH("F",H233)))</formula>
    </cfRule>
    <cfRule type="containsText" dxfId="22920" priority="37311" stopIfTrue="1" operator="containsText" text="P">
      <formula>NOT(ISERROR(SEARCH("P",H233)))</formula>
    </cfRule>
    <cfRule type="containsText" dxfId="22919" priority="37312" stopIfTrue="1" operator="containsText" text="LNP">
      <formula>NOT(ISERROR(SEARCH("LNP",H233)))</formula>
    </cfRule>
    <cfRule type="containsText" dxfId="22918" priority="37313" stopIfTrue="1" operator="containsText" text="DM">
      <formula>NOT(ISERROR(SEARCH("DM",H233)))</formula>
    </cfRule>
    <cfRule type="containsText" dxfId="22917" priority="37314" stopIfTrue="1" operator="containsText" text="5DOM">
      <formula>NOT(ISERROR(SEARCH("5DOM",H233)))</formula>
    </cfRule>
    <cfRule type="containsText" dxfId="22916" priority="37315" stopIfTrue="1" operator="containsText" text="DOM">
      <formula>NOT(ISERROR(SEARCH("DOM",H233)))</formula>
    </cfRule>
    <cfRule type="containsText" dxfId="22915" priority="37316" stopIfTrue="1" operator="containsText" text="DLP">
      <formula>NOT(ISERROR(SEARCH("DLP",H233)))</formula>
    </cfRule>
    <cfRule type="containsText" dxfId="22914" priority="37317" stopIfTrue="1" operator="containsText" text="5HE">
      <formula>NOT(ISERROR(SEARCH("5HE",H233)))</formula>
    </cfRule>
    <cfRule type="containsText" dxfId="22913" priority="37318" stopIfTrue="1" operator="containsText" text="4HE">
      <formula>NOT(ISERROR(SEARCH("4HE",H233)))</formula>
    </cfRule>
    <cfRule type="containsText" dxfId="22912" priority="37319" stopIfTrue="1" operator="containsText" text="3HE">
      <formula>NOT(ISERROR(SEARCH("3HE",H233)))</formula>
    </cfRule>
    <cfRule type="containsText" dxfId="22911" priority="37320" stopIfTrue="1" operator="containsText" text="2HE">
      <formula>NOT(ISERROR(SEARCH("2HE",H233)))</formula>
    </cfRule>
    <cfRule type="containsText" dxfId="22910" priority="37321" stopIfTrue="1" operator="containsText" text="1HE">
      <formula>NOT(ISERROR(SEARCH("1HE",H233)))</formula>
    </cfRule>
    <cfRule type="containsText" dxfId="22909" priority="37322" stopIfTrue="1" operator="containsText" text="MINA">
      <formula>NOT(ISERROR(SEARCH("MINA",H233)))</formula>
    </cfRule>
    <cfRule type="containsText" dxfId="22908" priority="37323" stopIfTrue="1" operator="containsText" text="8TD">
      <formula>NOT(ISERROR(SEARCH("8TD",H233)))</formula>
    </cfRule>
  </conditionalFormatting>
  <conditionalFormatting sqref="O233">
    <cfRule type="containsText" dxfId="22907" priority="37290" stopIfTrue="1" operator="containsText" text="VAC">
      <formula>NOT(ISERROR(SEARCH("VAC",O233)))</formula>
    </cfRule>
    <cfRule type="containsText" priority="37291" stopIfTrue="1" operator="containsText" text="0">
      <formula>NOT(ISERROR(SEARCH("0",O233)))</formula>
    </cfRule>
    <cfRule type="containsText" dxfId="22906" priority="37292" stopIfTrue="1" operator="containsText" text="S">
      <formula>NOT(ISERROR(SEARCH("S",O233)))</formula>
    </cfRule>
    <cfRule type="containsText" dxfId="22905" priority="37293" stopIfTrue="1" operator="containsText" text="F">
      <formula>NOT(ISERROR(SEARCH("F",O233)))</formula>
    </cfRule>
    <cfRule type="containsText" dxfId="22904" priority="37294" stopIfTrue="1" operator="containsText" text="P">
      <formula>NOT(ISERROR(SEARCH("P",O233)))</formula>
    </cfRule>
    <cfRule type="containsText" dxfId="22903" priority="37295" stopIfTrue="1" operator="containsText" text="LNP">
      <formula>NOT(ISERROR(SEARCH("LNP",O233)))</formula>
    </cfRule>
    <cfRule type="containsText" dxfId="22902" priority="37296" stopIfTrue="1" operator="containsText" text="DM">
      <formula>NOT(ISERROR(SEARCH("DM",O233)))</formula>
    </cfRule>
    <cfRule type="containsText" dxfId="22901" priority="37297" stopIfTrue="1" operator="containsText" text="5DOM">
      <formula>NOT(ISERROR(SEARCH("5DOM",O233)))</formula>
    </cfRule>
    <cfRule type="containsText" dxfId="22900" priority="37298" stopIfTrue="1" operator="containsText" text="DOM">
      <formula>NOT(ISERROR(SEARCH("DOM",O233)))</formula>
    </cfRule>
    <cfRule type="containsText" dxfId="22899" priority="37299" stopIfTrue="1" operator="containsText" text="DLP">
      <formula>NOT(ISERROR(SEARCH("DLP",O233)))</formula>
    </cfRule>
    <cfRule type="containsText" dxfId="22898" priority="37300" stopIfTrue="1" operator="containsText" text="5HE">
      <formula>NOT(ISERROR(SEARCH("5HE",O233)))</formula>
    </cfRule>
    <cfRule type="containsText" dxfId="22897" priority="37301" stopIfTrue="1" operator="containsText" text="4HE">
      <formula>NOT(ISERROR(SEARCH("4HE",O233)))</formula>
    </cfRule>
    <cfRule type="containsText" dxfId="22896" priority="37302" stopIfTrue="1" operator="containsText" text="3HE">
      <formula>NOT(ISERROR(SEARCH("3HE",O233)))</formula>
    </cfRule>
    <cfRule type="containsText" dxfId="22895" priority="37303" stopIfTrue="1" operator="containsText" text="2HE">
      <formula>NOT(ISERROR(SEARCH("2HE",O233)))</formula>
    </cfRule>
    <cfRule type="containsText" dxfId="22894" priority="37304" stopIfTrue="1" operator="containsText" text="1HE">
      <formula>NOT(ISERROR(SEARCH("1HE",O233)))</formula>
    </cfRule>
    <cfRule type="containsText" dxfId="22893" priority="37305" stopIfTrue="1" operator="containsText" text="MINA">
      <formula>NOT(ISERROR(SEARCH("MINA",O233)))</formula>
    </cfRule>
    <cfRule type="containsText" dxfId="22892" priority="37306" stopIfTrue="1" operator="containsText" text="8TD">
      <formula>NOT(ISERROR(SEARCH("8TD",O233)))</formula>
    </cfRule>
  </conditionalFormatting>
  <conditionalFormatting sqref="V218">
    <cfRule type="containsText" dxfId="22891" priority="37255" stopIfTrue="1" operator="containsText" text="VAC">
      <formula>NOT(ISERROR(SEARCH("VAC",V218)))</formula>
    </cfRule>
    <cfRule type="containsText" priority="37256" stopIfTrue="1" operator="containsText" text="0">
      <formula>NOT(ISERROR(SEARCH("0",V218)))</formula>
    </cfRule>
    <cfRule type="containsText" dxfId="22890" priority="37257" stopIfTrue="1" operator="containsText" text="S">
      <formula>NOT(ISERROR(SEARCH("S",V218)))</formula>
    </cfRule>
    <cfRule type="containsText" dxfId="22889" priority="37258" stopIfTrue="1" operator="containsText" text="F">
      <formula>NOT(ISERROR(SEARCH("F",V218)))</formula>
    </cfRule>
    <cfRule type="containsText" dxfId="22888" priority="37259" stopIfTrue="1" operator="containsText" text="P">
      <formula>NOT(ISERROR(SEARCH("P",V218)))</formula>
    </cfRule>
    <cfRule type="containsText" dxfId="22887" priority="37260" stopIfTrue="1" operator="containsText" text="LNP">
      <formula>NOT(ISERROR(SEARCH("LNP",V218)))</formula>
    </cfRule>
    <cfRule type="containsText" dxfId="22886" priority="37261" stopIfTrue="1" operator="containsText" text="DM">
      <formula>NOT(ISERROR(SEARCH("DM",V218)))</formula>
    </cfRule>
    <cfRule type="containsText" dxfId="22885" priority="37262" stopIfTrue="1" operator="containsText" text="5DOM">
      <formula>NOT(ISERROR(SEARCH("5DOM",V218)))</formula>
    </cfRule>
    <cfRule type="containsText" dxfId="22884" priority="37263" stopIfTrue="1" operator="containsText" text="DOM">
      <formula>NOT(ISERROR(SEARCH("DOM",V218)))</formula>
    </cfRule>
    <cfRule type="containsText" dxfId="22883" priority="37264" stopIfTrue="1" operator="containsText" text="DLP">
      <formula>NOT(ISERROR(SEARCH("DLP",V218)))</formula>
    </cfRule>
    <cfRule type="containsText" dxfId="22882" priority="37265" stopIfTrue="1" operator="containsText" text="5HE">
      <formula>NOT(ISERROR(SEARCH("5HE",V218)))</formula>
    </cfRule>
    <cfRule type="containsText" dxfId="22881" priority="37266" stopIfTrue="1" operator="containsText" text="4HE">
      <formula>NOT(ISERROR(SEARCH("4HE",V218)))</formula>
    </cfRule>
    <cfRule type="containsText" dxfId="22880" priority="37267" stopIfTrue="1" operator="containsText" text="3HE">
      <formula>NOT(ISERROR(SEARCH("3HE",V218)))</formula>
    </cfRule>
    <cfRule type="containsText" dxfId="22879" priority="37268" stopIfTrue="1" operator="containsText" text="2HE">
      <formula>NOT(ISERROR(SEARCH("2HE",V218)))</formula>
    </cfRule>
    <cfRule type="containsText" dxfId="22878" priority="37269" stopIfTrue="1" operator="containsText" text="1HE">
      <formula>NOT(ISERROR(SEARCH("1HE",V218)))</formula>
    </cfRule>
    <cfRule type="containsText" dxfId="22877" priority="37270" stopIfTrue="1" operator="containsText" text="MINA">
      <formula>NOT(ISERROR(SEARCH("MINA",V218)))</formula>
    </cfRule>
    <cfRule type="containsText" dxfId="22876" priority="37271" stopIfTrue="1" operator="containsText" text="8TD">
      <formula>NOT(ISERROR(SEARCH("8TD",V218)))</formula>
    </cfRule>
  </conditionalFormatting>
  <conditionalFormatting sqref="V218">
    <cfRule type="containsText" dxfId="22875" priority="37254" stopIfTrue="1" operator="containsText" text="8TDT">
      <formula>NOT(ISERROR(SEARCH("8TDT",V218)))</formula>
    </cfRule>
  </conditionalFormatting>
  <conditionalFormatting sqref="AH284">
    <cfRule type="containsText" dxfId="22874" priority="37237" stopIfTrue="1" operator="containsText" text="VAC">
      <formula>NOT(ISERROR(SEARCH("VAC",AH284)))</formula>
    </cfRule>
    <cfRule type="containsText" priority="37238" stopIfTrue="1" operator="containsText" text="0">
      <formula>NOT(ISERROR(SEARCH("0",AH284)))</formula>
    </cfRule>
    <cfRule type="containsText" dxfId="22873" priority="37239" stopIfTrue="1" operator="containsText" text="S">
      <formula>NOT(ISERROR(SEARCH("S",AH284)))</formula>
    </cfRule>
    <cfRule type="containsText" dxfId="22872" priority="37240" stopIfTrue="1" operator="containsText" text="F">
      <formula>NOT(ISERROR(SEARCH("F",AH284)))</formula>
    </cfRule>
    <cfRule type="containsText" dxfId="22871" priority="37241" stopIfTrue="1" operator="containsText" text="P">
      <formula>NOT(ISERROR(SEARCH("P",AH284)))</formula>
    </cfRule>
    <cfRule type="containsText" dxfId="22870" priority="37242" stopIfTrue="1" operator="containsText" text="LNP">
      <formula>NOT(ISERROR(SEARCH("LNP",AH284)))</formula>
    </cfRule>
    <cfRule type="containsText" dxfId="22869" priority="37243" stopIfTrue="1" operator="containsText" text="DM">
      <formula>NOT(ISERROR(SEARCH("DM",AH284)))</formula>
    </cfRule>
    <cfRule type="containsText" dxfId="22868" priority="37244" stopIfTrue="1" operator="containsText" text="5DOM">
      <formula>NOT(ISERROR(SEARCH("5DOM",AH284)))</formula>
    </cfRule>
    <cfRule type="containsText" dxfId="22867" priority="37245" stopIfTrue="1" operator="containsText" text="DOM">
      <formula>NOT(ISERROR(SEARCH("DOM",AH284)))</formula>
    </cfRule>
    <cfRule type="containsText" dxfId="22866" priority="37246" stopIfTrue="1" operator="containsText" text="DLP">
      <formula>NOT(ISERROR(SEARCH("DLP",AH284)))</formula>
    </cfRule>
    <cfRule type="containsText" dxfId="22865" priority="37247" stopIfTrue="1" operator="containsText" text="5HE">
      <formula>NOT(ISERROR(SEARCH("5HE",AH284)))</formula>
    </cfRule>
    <cfRule type="containsText" dxfId="22864" priority="37248" stopIfTrue="1" operator="containsText" text="4HE">
      <formula>NOT(ISERROR(SEARCH("4HE",AH284)))</formula>
    </cfRule>
    <cfRule type="containsText" dxfId="22863" priority="37249" stopIfTrue="1" operator="containsText" text="3HE">
      <formula>NOT(ISERROR(SEARCH("3HE",AH284)))</formula>
    </cfRule>
    <cfRule type="containsText" dxfId="22862" priority="37250" stopIfTrue="1" operator="containsText" text="2HE">
      <formula>NOT(ISERROR(SEARCH("2HE",AH284)))</formula>
    </cfRule>
    <cfRule type="containsText" dxfId="22861" priority="37251" stopIfTrue="1" operator="containsText" text="1HE">
      <formula>NOT(ISERROR(SEARCH("1HE",AH284)))</formula>
    </cfRule>
    <cfRule type="containsText" dxfId="22860" priority="37252" stopIfTrue="1" operator="containsText" text="MINA">
      <formula>NOT(ISERROR(SEARCH("MINA",AH284)))</formula>
    </cfRule>
    <cfRule type="containsText" dxfId="22859" priority="37253" stopIfTrue="1" operator="containsText" text="8TD">
      <formula>NOT(ISERROR(SEARCH("8TD",AH284)))</formula>
    </cfRule>
  </conditionalFormatting>
  <conditionalFormatting sqref="AH284">
    <cfRule type="containsText" dxfId="22858" priority="37236" stopIfTrue="1" operator="containsText" text="8TDT">
      <formula>NOT(ISERROR(SEARCH("8TDT",AH284)))</formula>
    </cfRule>
  </conditionalFormatting>
  <conditionalFormatting sqref="AH284">
    <cfRule type="containsText" dxfId="22857" priority="37219" stopIfTrue="1" operator="containsText" text="VAC">
      <formula>NOT(ISERROR(SEARCH("VAC",AH284)))</formula>
    </cfRule>
    <cfRule type="containsText" priority="37220" stopIfTrue="1" operator="containsText" text="0">
      <formula>NOT(ISERROR(SEARCH("0",AH284)))</formula>
    </cfRule>
    <cfRule type="containsText" dxfId="22856" priority="37221" stopIfTrue="1" operator="containsText" text="S">
      <formula>NOT(ISERROR(SEARCH("S",AH284)))</formula>
    </cfRule>
    <cfRule type="containsText" dxfId="22855" priority="37222" stopIfTrue="1" operator="containsText" text="F">
      <formula>NOT(ISERROR(SEARCH("F",AH284)))</formula>
    </cfRule>
    <cfRule type="containsText" dxfId="22854" priority="37223" stopIfTrue="1" operator="containsText" text="P">
      <formula>NOT(ISERROR(SEARCH("P",AH284)))</formula>
    </cfRule>
    <cfRule type="containsText" dxfId="22853" priority="37224" stopIfTrue="1" operator="containsText" text="LNP">
      <formula>NOT(ISERROR(SEARCH("LNP",AH284)))</formula>
    </cfRule>
    <cfRule type="containsText" dxfId="22852" priority="37225" stopIfTrue="1" operator="containsText" text="DM">
      <formula>NOT(ISERROR(SEARCH("DM",AH284)))</formula>
    </cfRule>
    <cfRule type="containsText" dxfId="22851" priority="37226" stopIfTrue="1" operator="containsText" text="5DOM">
      <formula>NOT(ISERROR(SEARCH("5DOM",AH284)))</formula>
    </cfRule>
    <cfRule type="containsText" dxfId="22850" priority="37227" stopIfTrue="1" operator="containsText" text="DOM">
      <formula>NOT(ISERROR(SEARCH("DOM",AH284)))</formula>
    </cfRule>
    <cfRule type="containsText" dxfId="22849" priority="37228" stopIfTrue="1" operator="containsText" text="DLP">
      <formula>NOT(ISERROR(SEARCH("DLP",AH284)))</formula>
    </cfRule>
    <cfRule type="containsText" dxfId="22848" priority="37229" stopIfTrue="1" operator="containsText" text="5HE">
      <formula>NOT(ISERROR(SEARCH("5HE",AH284)))</formula>
    </cfRule>
    <cfRule type="containsText" dxfId="22847" priority="37230" stopIfTrue="1" operator="containsText" text="4HE">
      <formula>NOT(ISERROR(SEARCH("4HE",AH284)))</formula>
    </cfRule>
    <cfRule type="containsText" dxfId="22846" priority="37231" stopIfTrue="1" operator="containsText" text="3HE">
      <formula>NOT(ISERROR(SEARCH("3HE",AH284)))</formula>
    </cfRule>
    <cfRule type="containsText" dxfId="22845" priority="37232" stopIfTrue="1" operator="containsText" text="2HE">
      <formula>NOT(ISERROR(SEARCH("2HE",AH284)))</formula>
    </cfRule>
    <cfRule type="containsText" dxfId="22844" priority="37233" stopIfTrue="1" operator="containsText" text="1HE">
      <formula>NOT(ISERROR(SEARCH("1HE",AH284)))</formula>
    </cfRule>
    <cfRule type="containsText" dxfId="22843" priority="37234" stopIfTrue="1" operator="containsText" text="MINA">
      <formula>NOT(ISERROR(SEARCH("MINA",AH284)))</formula>
    </cfRule>
    <cfRule type="containsText" dxfId="22842" priority="37235" stopIfTrue="1" operator="containsText" text="8TD">
      <formula>NOT(ISERROR(SEARCH("8TD",AH284)))</formula>
    </cfRule>
  </conditionalFormatting>
  <conditionalFormatting sqref="AH284">
    <cfRule type="containsText" dxfId="22841" priority="37218" stopIfTrue="1" operator="containsText" text="8TDT">
      <formula>NOT(ISERROR(SEARCH("8TDT",AH284)))</formula>
    </cfRule>
  </conditionalFormatting>
  <conditionalFormatting sqref="AH308">
    <cfRule type="containsText" dxfId="22840" priority="37201" stopIfTrue="1" operator="containsText" text="VAC">
      <formula>NOT(ISERROR(SEARCH("VAC",AH308)))</formula>
    </cfRule>
    <cfRule type="containsText" priority="37202" stopIfTrue="1" operator="containsText" text="0">
      <formula>NOT(ISERROR(SEARCH("0",AH308)))</formula>
    </cfRule>
    <cfRule type="containsText" dxfId="22839" priority="37203" stopIfTrue="1" operator="containsText" text="S">
      <formula>NOT(ISERROR(SEARCH("S",AH308)))</formula>
    </cfRule>
    <cfRule type="containsText" dxfId="22838" priority="37204" stopIfTrue="1" operator="containsText" text="F">
      <formula>NOT(ISERROR(SEARCH("F",AH308)))</formula>
    </cfRule>
    <cfRule type="containsText" dxfId="22837" priority="37205" stopIfTrue="1" operator="containsText" text="P">
      <formula>NOT(ISERROR(SEARCH("P",AH308)))</formula>
    </cfRule>
    <cfRule type="containsText" dxfId="22836" priority="37206" stopIfTrue="1" operator="containsText" text="LNP">
      <formula>NOT(ISERROR(SEARCH("LNP",AH308)))</formula>
    </cfRule>
    <cfRule type="containsText" dxfId="22835" priority="37207" stopIfTrue="1" operator="containsText" text="DM">
      <formula>NOT(ISERROR(SEARCH("DM",AH308)))</formula>
    </cfRule>
    <cfRule type="containsText" dxfId="22834" priority="37208" stopIfTrue="1" operator="containsText" text="5DOM">
      <formula>NOT(ISERROR(SEARCH("5DOM",AH308)))</formula>
    </cfRule>
    <cfRule type="containsText" dxfId="22833" priority="37209" stopIfTrue="1" operator="containsText" text="DOM">
      <formula>NOT(ISERROR(SEARCH("DOM",AH308)))</formula>
    </cfRule>
    <cfRule type="containsText" dxfId="22832" priority="37210" stopIfTrue="1" operator="containsText" text="DLP">
      <formula>NOT(ISERROR(SEARCH("DLP",AH308)))</formula>
    </cfRule>
    <cfRule type="containsText" dxfId="22831" priority="37211" stopIfTrue="1" operator="containsText" text="5HE">
      <formula>NOT(ISERROR(SEARCH("5HE",AH308)))</formula>
    </cfRule>
    <cfRule type="containsText" dxfId="22830" priority="37212" stopIfTrue="1" operator="containsText" text="4HE">
      <formula>NOT(ISERROR(SEARCH("4HE",AH308)))</formula>
    </cfRule>
    <cfRule type="containsText" dxfId="22829" priority="37213" stopIfTrue="1" operator="containsText" text="3HE">
      <formula>NOT(ISERROR(SEARCH("3HE",AH308)))</formula>
    </cfRule>
    <cfRule type="containsText" dxfId="22828" priority="37214" stopIfTrue="1" operator="containsText" text="2HE">
      <formula>NOT(ISERROR(SEARCH("2HE",AH308)))</formula>
    </cfRule>
    <cfRule type="containsText" dxfId="22827" priority="37215" stopIfTrue="1" operator="containsText" text="1HE">
      <formula>NOT(ISERROR(SEARCH("1HE",AH308)))</formula>
    </cfRule>
    <cfRule type="containsText" dxfId="22826" priority="37216" stopIfTrue="1" operator="containsText" text="MINA">
      <formula>NOT(ISERROR(SEARCH("MINA",AH308)))</formula>
    </cfRule>
    <cfRule type="containsText" dxfId="22825" priority="37217" stopIfTrue="1" operator="containsText" text="8TD">
      <formula>NOT(ISERROR(SEARCH("8TD",AH308)))</formula>
    </cfRule>
  </conditionalFormatting>
  <conditionalFormatting sqref="AH308">
    <cfRule type="containsText" dxfId="22824" priority="37200" stopIfTrue="1" operator="containsText" text="8TDT">
      <formula>NOT(ISERROR(SEARCH("8TDT",AH308)))</formula>
    </cfRule>
  </conditionalFormatting>
  <conditionalFormatting sqref="AH308">
    <cfRule type="containsText" dxfId="22823" priority="37183" stopIfTrue="1" operator="containsText" text="VAC">
      <formula>NOT(ISERROR(SEARCH("VAC",AH308)))</formula>
    </cfRule>
    <cfRule type="containsText" priority="37184" stopIfTrue="1" operator="containsText" text="0">
      <formula>NOT(ISERROR(SEARCH("0",AH308)))</formula>
    </cfRule>
    <cfRule type="containsText" dxfId="22822" priority="37185" stopIfTrue="1" operator="containsText" text="S">
      <formula>NOT(ISERROR(SEARCH("S",AH308)))</formula>
    </cfRule>
    <cfRule type="containsText" dxfId="22821" priority="37186" stopIfTrue="1" operator="containsText" text="F">
      <formula>NOT(ISERROR(SEARCH("F",AH308)))</formula>
    </cfRule>
    <cfRule type="containsText" dxfId="22820" priority="37187" stopIfTrue="1" operator="containsText" text="P">
      <formula>NOT(ISERROR(SEARCH("P",AH308)))</formula>
    </cfRule>
    <cfRule type="containsText" dxfId="22819" priority="37188" stopIfTrue="1" operator="containsText" text="LNP">
      <formula>NOT(ISERROR(SEARCH("LNP",AH308)))</formula>
    </cfRule>
    <cfRule type="containsText" dxfId="22818" priority="37189" stopIfTrue="1" operator="containsText" text="DM">
      <formula>NOT(ISERROR(SEARCH("DM",AH308)))</formula>
    </cfRule>
    <cfRule type="containsText" dxfId="22817" priority="37190" stopIfTrue="1" operator="containsText" text="5DOM">
      <formula>NOT(ISERROR(SEARCH("5DOM",AH308)))</formula>
    </cfRule>
    <cfRule type="containsText" dxfId="22816" priority="37191" stopIfTrue="1" operator="containsText" text="DOM">
      <formula>NOT(ISERROR(SEARCH("DOM",AH308)))</formula>
    </cfRule>
    <cfRule type="containsText" dxfId="22815" priority="37192" stopIfTrue="1" operator="containsText" text="DLP">
      <formula>NOT(ISERROR(SEARCH("DLP",AH308)))</formula>
    </cfRule>
    <cfRule type="containsText" dxfId="22814" priority="37193" stopIfTrue="1" operator="containsText" text="5HE">
      <formula>NOT(ISERROR(SEARCH("5HE",AH308)))</formula>
    </cfRule>
    <cfRule type="containsText" dxfId="22813" priority="37194" stopIfTrue="1" operator="containsText" text="4HE">
      <formula>NOT(ISERROR(SEARCH("4HE",AH308)))</formula>
    </cfRule>
    <cfRule type="containsText" dxfId="22812" priority="37195" stopIfTrue="1" operator="containsText" text="3HE">
      <formula>NOT(ISERROR(SEARCH("3HE",AH308)))</formula>
    </cfRule>
    <cfRule type="containsText" dxfId="22811" priority="37196" stopIfTrue="1" operator="containsText" text="2HE">
      <formula>NOT(ISERROR(SEARCH("2HE",AH308)))</formula>
    </cfRule>
    <cfRule type="containsText" dxfId="22810" priority="37197" stopIfTrue="1" operator="containsText" text="1HE">
      <formula>NOT(ISERROR(SEARCH("1HE",AH308)))</formula>
    </cfRule>
    <cfRule type="containsText" dxfId="22809" priority="37198" stopIfTrue="1" operator="containsText" text="MINA">
      <formula>NOT(ISERROR(SEARCH("MINA",AH308)))</formula>
    </cfRule>
    <cfRule type="containsText" dxfId="22808" priority="37199" stopIfTrue="1" operator="containsText" text="8TD">
      <formula>NOT(ISERROR(SEARCH("8TD",AH308)))</formula>
    </cfRule>
  </conditionalFormatting>
  <conditionalFormatting sqref="AH308">
    <cfRule type="containsText" dxfId="22807" priority="37182" stopIfTrue="1" operator="containsText" text="8TDT">
      <formula>NOT(ISERROR(SEARCH("8TDT",AH308)))</formula>
    </cfRule>
  </conditionalFormatting>
  <conditionalFormatting sqref="AE232">
    <cfRule type="containsText" dxfId="22806" priority="37165" stopIfTrue="1" operator="containsText" text="VAC">
      <formula>NOT(ISERROR(SEARCH("VAC",AE232)))</formula>
    </cfRule>
    <cfRule type="containsText" priority="37166" stopIfTrue="1" operator="containsText" text="0">
      <formula>NOT(ISERROR(SEARCH("0",AE232)))</formula>
    </cfRule>
    <cfRule type="containsText" dxfId="22805" priority="37167" stopIfTrue="1" operator="containsText" text="S">
      <formula>NOT(ISERROR(SEARCH("S",AE232)))</formula>
    </cfRule>
    <cfRule type="containsText" dxfId="22804" priority="37168" stopIfTrue="1" operator="containsText" text="F">
      <formula>NOT(ISERROR(SEARCH("F",AE232)))</formula>
    </cfRule>
    <cfRule type="containsText" dxfId="22803" priority="37169" stopIfTrue="1" operator="containsText" text="P">
      <formula>NOT(ISERROR(SEARCH("P",AE232)))</formula>
    </cfRule>
    <cfRule type="containsText" dxfId="22802" priority="37170" stopIfTrue="1" operator="containsText" text="LNP">
      <formula>NOT(ISERROR(SEARCH("LNP",AE232)))</formula>
    </cfRule>
    <cfRule type="containsText" dxfId="22801" priority="37171" stopIfTrue="1" operator="containsText" text="DM">
      <formula>NOT(ISERROR(SEARCH("DM",AE232)))</formula>
    </cfRule>
    <cfRule type="containsText" dxfId="22800" priority="37172" stopIfTrue="1" operator="containsText" text="5DOM">
      <formula>NOT(ISERROR(SEARCH("5DOM",AE232)))</formula>
    </cfRule>
    <cfRule type="containsText" dxfId="22799" priority="37173" stopIfTrue="1" operator="containsText" text="DOM">
      <formula>NOT(ISERROR(SEARCH("DOM",AE232)))</formula>
    </cfRule>
    <cfRule type="containsText" dxfId="22798" priority="37174" stopIfTrue="1" operator="containsText" text="DLP">
      <formula>NOT(ISERROR(SEARCH("DLP",AE232)))</formula>
    </cfRule>
    <cfRule type="containsText" dxfId="22797" priority="37175" stopIfTrue="1" operator="containsText" text="5HE">
      <formula>NOT(ISERROR(SEARCH("5HE",AE232)))</formula>
    </cfRule>
    <cfRule type="containsText" dxfId="22796" priority="37176" stopIfTrue="1" operator="containsText" text="4HE">
      <formula>NOT(ISERROR(SEARCH("4HE",AE232)))</formula>
    </cfRule>
    <cfRule type="containsText" dxfId="22795" priority="37177" stopIfTrue="1" operator="containsText" text="3HE">
      <formula>NOT(ISERROR(SEARCH("3HE",AE232)))</formula>
    </cfRule>
    <cfRule type="containsText" dxfId="22794" priority="37178" stopIfTrue="1" operator="containsText" text="2HE">
      <formula>NOT(ISERROR(SEARCH("2HE",AE232)))</formula>
    </cfRule>
    <cfRule type="containsText" dxfId="22793" priority="37179" stopIfTrue="1" operator="containsText" text="1HE">
      <formula>NOT(ISERROR(SEARCH("1HE",AE232)))</formula>
    </cfRule>
    <cfRule type="containsText" dxfId="22792" priority="37180" stopIfTrue="1" operator="containsText" text="MINA">
      <formula>NOT(ISERROR(SEARCH("MINA",AE232)))</formula>
    </cfRule>
    <cfRule type="containsText" dxfId="22791" priority="37181" stopIfTrue="1" operator="containsText" text="8TD">
      <formula>NOT(ISERROR(SEARCH("8TD",AE232)))</formula>
    </cfRule>
  </conditionalFormatting>
  <conditionalFormatting sqref="AE232">
    <cfRule type="containsText" dxfId="22790" priority="37164" stopIfTrue="1" operator="containsText" text="8TDT">
      <formula>NOT(ISERROR(SEARCH("8TDT",AE232)))</formula>
    </cfRule>
  </conditionalFormatting>
  <conditionalFormatting sqref="AE232">
    <cfRule type="containsText" dxfId="22789" priority="37147" stopIfTrue="1" operator="containsText" text="VAC">
      <formula>NOT(ISERROR(SEARCH("VAC",AE232)))</formula>
    </cfRule>
    <cfRule type="containsText" priority="37148" stopIfTrue="1" operator="containsText" text="0">
      <formula>NOT(ISERROR(SEARCH("0",AE232)))</formula>
    </cfRule>
    <cfRule type="containsText" dxfId="22788" priority="37149" stopIfTrue="1" operator="containsText" text="S">
      <formula>NOT(ISERROR(SEARCH("S",AE232)))</formula>
    </cfRule>
    <cfRule type="containsText" dxfId="22787" priority="37150" stopIfTrue="1" operator="containsText" text="F">
      <formula>NOT(ISERROR(SEARCH("F",AE232)))</formula>
    </cfRule>
    <cfRule type="containsText" dxfId="22786" priority="37151" stopIfTrue="1" operator="containsText" text="P">
      <formula>NOT(ISERROR(SEARCH("P",AE232)))</formula>
    </cfRule>
    <cfRule type="containsText" dxfId="22785" priority="37152" stopIfTrue="1" operator="containsText" text="LNP">
      <formula>NOT(ISERROR(SEARCH("LNP",AE232)))</formula>
    </cfRule>
    <cfRule type="containsText" dxfId="22784" priority="37153" stopIfTrue="1" operator="containsText" text="DM">
      <formula>NOT(ISERROR(SEARCH("DM",AE232)))</formula>
    </cfRule>
    <cfRule type="containsText" dxfId="22783" priority="37154" stopIfTrue="1" operator="containsText" text="5DOM">
      <formula>NOT(ISERROR(SEARCH("5DOM",AE232)))</formula>
    </cfRule>
    <cfRule type="containsText" dxfId="22782" priority="37155" stopIfTrue="1" operator="containsText" text="DOM">
      <formula>NOT(ISERROR(SEARCH("DOM",AE232)))</formula>
    </cfRule>
    <cfRule type="containsText" dxfId="22781" priority="37156" stopIfTrue="1" operator="containsText" text="DLP">
      <formula>NOT(ISERROR(SEARCH("DLP",AE232)))</formula>
    </cfRule>
    <cfRule type="containsText" dxfId="22780" priority="37157" stopIfTrue="1" operator="containsText" text="5HE">
      <formula>NOT(ISERROR(SEARCH("5HE",AE232)))</formula>
    </cfRule>
    <cfRule type="containsText" dxfId="22779" priority="37158" stopIfTrue="1" operator="containsText" text="4HE">
      <formula>NOT(ISERROR(SEARCH("4HE",AE232)))</formula>
    </cfRule>
    <cfRule type="containsText" dxfId="22778" priority="37159" stopIfTrue="1" operator="containsText" text="3HE">
      <formula>NOT(ISERROR(SEARCH("3HE",AE232)))</formula>
    </cfRule>
    <cfRule type="containsText" dxfId="22777" priority="37160" stopIfTrue="1" operator="containsText" text="2HE">
      <formula>NOT(ISERROR(SEARCH("2HE",AE232)))</formula>
    </cfRule>
    <cfRule type="containsText" dxfId="22776" priority="37161" stopIfTrue="1" operator="containsText" text="1HE">
      <formula>NOT(ISERROR(SEARCH("1HE",AE232)))</formula>
    </cfRule>
    <cfRule type="containsText" dxfId="22775" priority="37162" stopIfTrue="1" operator="containsText" text="MINA">
      <formula>NOT(ISERROR(SEARCH("MINA",AE232)))</formula>
    </cfRule>
    <cfRule type="containsText" dxfId="22774" priority="37163" stopIfTrue="1" operator="containsText" text="8TD">
      <formula>NOT(ISERROR(SEARCH("8TD",AE232)))</formula>
    </cfRule>
  </conditionalFormatting>
  <conditionalFormatting sqref="AE232">
    <cfRule type="containsText" dxfId="22773" priority="37146" stopIfTrue="1" operator="containsText" text="8TDT">
      <formula>NOT(ISERROR(SEARCH("8TDT",AE232)))</formula>
    </cfRule>
  </conditionalFormatting>
  <conditionalFormatting sqref="AH232">
    <cfRule type="containsText" dxfId="22772" priority="37129" stopIfTrue="1" operator="containsText" text="VAC">
      <formula>NOT(ISERROR(SEARCH("VAC",AH232)))</formula>
    </cfRule>
    <cfRule type="containsText" priority="37130" stopIfTrue="1" operator="containsText" text="0">
      <formula>NOT(ISERROR(SEARCH("0",AH232)))</formula>
    </cfRule>
    <cfRule type="containsText" dxfId="22771" priority="37131" stopIfTrue="1" operator="containsText" text="S">
      <formula>NOT(ISERROR(SEARCH("S",AH232)))</formula>
    </cfRule>
    <cfRule type="containsText" dxfId="22770" priority="37132" stopIfTrue="1" operator="containsText" text="F">
      <formula>NOT(ISERROR(SEARCH("F",AH232)))</formula>
    </cfRule>
    <cfRule type="containsText" dxfId="22769" priority="37133" stopIfTrue="1" operator="containsText" text="P">
      <formula>NOT(ISERROR(SEARCH("P",AH232)))</formula>
    </cfRule>
    <cfRule type="containsText" dxfId="22768" priority="37134" stopIfTrue="1" operator="containsText" text="LNP">
      <formula>NOT(ISERROR(SEARCH("LNP",AH232)))</formula>
    </cfRule>
    <cfRule type="containsText" dxfId="22767" priority="37135" stopIfTrue="1" operator="containsText" text="DM">
      <formula>NOT(ISERROR(SEARCH("DM",AH232)))</formula>
    </cfRule>
    <cfRule type="containsText" dxfId="22766" priority="37136" stopIfTrue="1" operator="containsText" text="5DOM">
      <formula>NOT(ISERROR(SEARCH("5DOM",AH232)))</formula>
    </cfRule>
    <cfRule type="containsText" dxfId="22765" priority="37137" stopIfTrue="1" operator="containsText" text="DOM">
      <formula>NOT(ISERROR(SEARCH("DOM",AH232)))</formula>
    </cfRule>
    <cfRule type="containsText" dxfId="22764" priority="37138" stopIfTrue="1" operator="containsText" text="DLP">
      <formula>NOT(ISERROR(SEARCH("DLP",AH232)))</formula>
    </cfRule>
    <cfRule type="containsText" dxfId="22763" priority="37139" stopIfTrue="1" operator="containsText" text="5HE">
      <formula>NOT(ISERROR(SEARCH("5HE",AH232)))</formula>
    </cfRule>
    <cfRule type="containsText" dxfId="22762" priority="37140" stopIfTrue="1" operator="containsText" text="4HE">
      <formula>NOT(ISERROR(SEARCH("4HE",AH232)))</formula>
    </cfRule>
    <cfRule type="containsText" dxfId="22761" priority="37141" stopIfTrue="1" operator="containsText" text="3HE">
      <formula>NOT(ISERROR(SEARCH("3HE",AH232)))</formula>
    </cfRule>
    <cfRule type="containsText" dxfId="22760" priority="37142" stopIfTrue="1" operator="containsText" text="2HE">
      <formula>NOT(ISERROR(SEARCH("2HE",AH232)))</formula>
    </cfRule>
    <cfRule type="containsText" dxfId="22759" priority="37143" stopIfTrue="1" operator="containsText" text="1HE">
      <formula>NOT(ISERROR(SEARCH("1HE",AH232)))</formula>
    </cfRule>
    <cfRule type="containsText" dxfId="22758" priority="37144" stopIfTrue="1" operator="containsText" text="MINA">
      <formula>NOT(ISERROR(SEARCH("MINA",AH232)))</formula>
    </cfRule>
    <cfRule type="containsText" dxfId="22757" priority="37145" stopIfTrue="1" operator="containsText" text="8TD">
      <formula>NOT(ISERROR(SEARCH("8TD",AH232)))</formula>
    </cfRule>
  </conditionalFormatting>
  <conditionalFormatting sqref="AH232">
    <cfRule type="containsText" dxfId="22756" priority="37128" stopIfTrue="1" operator="containsText" text="8TDT">
      <formula>NOT(ISERROR(SEARCH("8TDT",AH232)))</formula>
    </cfRule>
  </conditionalFormatting>
  <conditionalFormatting sqref="AH232">
    <cfRule type="containsText" dxfId="22755" priority="37111" stopIfTrue="1" operator="containsText" text="VAC">
      <formula>NOT(ISERROR(SEARCH("VAC",AH232)))</formula>
    </cfRule>
    <cfRule type="containsText" priority="37112" stopIfTrue="1" operator="containsText" text="0">
      <formula>NOT(ISERROR(SEARCH("0",AH232)))</formula>
    </cfRule>
    <cfRule type="containsText" dxfId="22754" priority="37113" stopIfTrue="1" operator="containsText" text="S">
      <formula>NOT(ISERROR(SEARCH("S",AH232)))</formula>
    </cfRule>
    <cfRule type="containsText" dxfId="22753" priority="37114" stopIfTrue="1" operator="containsText" text="F">
      <formula>NOT(ISERROR(SEARCH("F",AH232)))</formula>
    </cfRule>
    <cfRule type="containsText" dxfId="22752" priority="37115" stopIfTrue="1" operator="containsText" text="P">
      <formula>NOT(ISERROR(SEARCH("P",AH232)))</formula>
    </cfRule>
    <cfRule type="containsText" dxfId="22751" priority="37116" stopIfTrue="1" operator="containsText" text="LNP">
      <formula>NOT(ISERROR(SEARCH("LNP",AH232)))</formula>
    </cfRule>
    <cfRule type="containsText" dxfId="22750" priority="37117" stopIfTrue="1" operator="containsText" text="DM">
      <formula>NOT(ISERROR(SEARCH("DM",AH232)))</formula>
    </cfRule>
    <cfRule type="containsText" dxfId="22749" priority="37118" stopIfTrue="1" operator="containsText" text="5DOM">
      <formula>NOT(ISERROR(SEARCH("5DOM",AH232)))</formula>
    </cfRule>
    <cfRule type="containsText" dxfId="22748" priority="37119" stopIfTrue="1" operator="containsText" text="DOM">
      <formula>NOT(ISERROR(SEARCH("DOM",AH232)))</formula>
    </cfRule>
    <cfRule type="containsText" dxfId="22747" priority="37120" stopIfTrue="1" operator="containsText" text="DLP">
      <formula>NOT(ISERROR(SEARCH("DLP",AH232)))</formula>
    </cfRule>
    <cfRule type="containsText" dxfId="22746" priority="37121" stopIfTrue="1" operator="containsText" text="5HE">
      <formula>NOT(ISERROR(SEARCH("5HE",AH232)))</formula>
    </cfRule>
    <cfRule type="containsText" dxfId="22745" priority="37122" stopIfTrue="1" operator="containsText" text="4HE">
      <formula>NOT(ISERROR(SEARCH("4HE",AH232)))</formula>
    </cfRule>
    <cfRule type="containsText" dxfId="22744" priority="37123" stopIfTrue="1" operator="containsText" text="3HE">
      <formula>NOT(ISERROR(SEARCH("3HE",AH232)))</formula>
    </cfRule>
    <cfRule type="containsText" dxfId="22743" priority="37124" stopIfTrue="1" operator="containsText" text="2HE">
      <formula>NOT(ISERROR(SEARCH("2HE",AH232)))</formula>
    </cfRule>
    <cfRule type="containsText" dxfId="22742" priority="37125" stopIfTrue="1" operator="containsText" text="1HE">
      <formula>NOT(ISERROR(SEARCH("1HE",AH232)))</formula>
    </cfRule>
    <cfRule type="containsText" dxfId="22741" priority="37126" stopIfTrue="1" operator="containsText" text="MINA">
      <formula>NOT(ISERROR(SEARCH("MINA",AH232)))</formula>
    </cfRule>
    <cfRule type="containsText" dxfId="22740" priority="37127" stopIfTrue="1" operator="containsText" text="8TD">
      <formula>NOT(ISERROR(SEARCH("8TD",AH232)))</formula>
    </cfRule>
  </conditionalFormatting>
  <conditionalFormatting sqref="AH232">
    <cfRule type="containsText" dxfId="22739" priority="37110" stopIfTrue="1" operator="containsText" text="8TDT">
      <formula>NOT(ISERROR(SEARCH("8TDT",AH232)))</formula>
    </cfRule>
  </conditionalFormatting>
  <conditionalFormatting sqref="T285">
    <cfRule type="containsText" dxfId="22738" priority="37093" stopIfTrue="1" operator="containsText" text="VAC">
      <formula>NOT(ISERROR(SEARCH("VAC",T285)))</formula>
    </cfRule>
    <cfRule type="containsText" priority="37094" stopIfTrue="1" operator="containsText" text="0">
      <formula>NOT(ISERROR(SEARCH("0",T285)))</formula>
    </cfRule>
    <cfRule type="containsText" dxfId="22737" priority="37095" stopIfTrue="1" operator="containsText" text="S">
      <formula>NOT(ISERROR(SEARCH("S",T285)))</formula>
    </cfRule>
    <cfRule type="containsText" dxfId="22736" priority="37096" stopIfTrue="1" operator="containsText" text="F">
      <formula>NOT(ISERROR(SEARCH("F",T285)))</formula>
    </cfRule>
    <cfRule type="containsText" dxfId="22735" priority="37097" stopIfTrue="1" operator="containsText" text="P">
      <formula>NOT(ISERROR(SEARCH("P",T285)))</formula>
    </cfRule>
    <cfRule type="containsText" dxfId="22734" priority="37098" stopIfTrue="1" operator="containsText" text="LNP">
      <formula>NOT(ISERROR(SEARCH("LNP",T285)))</formula>
    </cfRule>
    <cfRule type="containsText" dxfId="22733" priority="37099" stopIfTrue="1" operator="containsText" text="DM">
      <formula>NOT(ISERROR(SEARCH("DM",T285)))</formula>
    </cfRule>
    <cfRule type="containsText" dxfId="22732" priority="37100" stopIfTrue="1" operator="containsText" text="5DOM">
      <formula>NOT(ISERROR(SEARCH("5DOM",T285)))</formula>
    </cfRule>
    <cfRule type="containsText" dxfId="22731" priority="37101" stopIfTrue="1" operator="containsText" text="DOM">
      <formula>NOT(ISERROR(SEARCH("DOM",T285)))</formula>
    </cfRule>
    <cfRule type="containsText" dxfId="22730" priority="37102" stopIfTrue="1" operator="containsText" text="DLP">
      <formula>NOT(ISERROR(SEARCH("DLP",T285)))</formula>
    </cfRule>
    <cfRule type="containsText" dxfId="22729" priority="37103" stopIfTrue="1" operator="containsText" text="5HE">
      <formula>NOT(ISERROR(SEARCH("5HE",T285)))</formula>
    </cfRule>
    <cfRule type="containsText" dxfId="22728" priority="37104" stopIfTrue="1" operator="containsText" text="4HE">
      <formula>NOT(ISERROR(SEARCH("4HE",T285)))</formula>
    </cfRule>
    <cfRule type="containsText" dxfId="22727" priority="37105" stopIfTrue="1" operator="containsText" text="3HE">
      <formula>NOT(ISERROR(SEARCH("3HE",T285)))</formula>
    </cfRule>
    <cfRule type="containsText" dxfId="22726" priority="37106" stopIfTrue="1" operator="containsText" text="2HE">
      <formula>NOT(ISERROR(SEARCH("2HE",T285)))</formula>
    </cfRule>
    <cfRule type="containsText" dxfId="22725" priority="37107" stopIfTrue="1" operator="containsText" text="1HE">
      <formula>NOT(ISERROR(SEARCH("1HE",T285)))</formula>
    </cfRule>
    <cfRule type="containsText" dxfId="22724" priority="37108" stopIfTrue="1" operator="containsText" text="MINA">
      <formula>NOT(ISERROR(SEARCH("MINA",T285)))</formula>
    </cfRule>
    <cfRule type="containsText" dxfId="22723" priority="37109" stopIfTrue="1" operator="containsText" text="8TD">
      <formula>NOT(ISERROR(SEARCH("8TD",T285)))</formula>
    </cfRule>
  </conditionalFormatting>
  <conditionalFormatting sqref="X308:Y308 AA308 AC308:AE308">
    <cfRule type="containsText" dxfId="22722" priority="37004" stopIfTrue="1" operator="containsText" text="VAC">
      <formula>NOT(ISERROR(SEARCH("VAC",X308)))</formula>
    </cfRule>
    <cfRule type="containsText" priority="37005" stopIfTrue="1" operator="containsText" text="0">
      <formula>NOT(ISERROR(SEARCH("0",X308)))</formula>
    </cfRule>
    <cfRule type="containsText" dxfId="22721" priority="37006" stopIfTrue="1" operator="containsText" text="S">
      <formula>NOT(ISERROR(SEARCH("S",X308)))</formula>
    </cfRule>
    <cfRule type="containsText" dxfId="22720" priority="37007" stopIfTrue="1" operator="containsText" text="F">
      <formula>NOT(ISERROR(SEARCH("F",X308)))</formula>
    </cfRule>
    <cfRule type="containsText" dxfId="22719" priority="37008" stopIfTrue="1" operator="containsText" text="P">
      <formula>NOT(ISERROR(SEARCH("P",X308)))</formula>
    </cfRule>
    <cfRule type="containsText" dxfId="22718" priority="37009" stopIfTrue="1" operator="containsText" text="LNP">
      <formula>NOT(ISERROR(SEARCH("LNP",X308)))</formula>
    </cfRule>
    <cfRule type="containsText" dxfId="22717" priority="37010" stopIfTrue="1" operator="containsText" text="DM">
      <formula>NOT(ISERROR(SEARCH("DM",X308)))</formula>
    </cfRule>
    <cfRule type="containsText" dxfId="22716" priority="37011" stopIfTrue="1" operator="containsText" text="5DOM">
      <formula>NOT(ISERROR(SEARCH("5DOM",X308)))</formula>
    </cfRule>
    <cfRule type="containsText" dxfId="22715" priority="37012" stopIfTrue="1" operator="containsText" text="DOM">
      <formula>NOT(ISERROR(SEARCH("DOM",X308)))</formula>
    </cfRule>
    <cfRule type="containsText" dxfId="22714" priority="37013" stopIfTrue="1" operator="containsText" text="DLP">
      <formula>NOT(ISERROR(SEARCH("DLP",X308)))</formula>
    </cfRule>
    <cfRule type="containsText" dxfId="22713" priority="37014" stopIfTrue="1" operator="containsText" text="5HE">
      <formula>NOT(ISERROR(SEARCH("5HE",X308)))</formula>
    </cfRule>
    <cfRule type="containsText" dxfId="22712" priority="37015" stopIfTrue="1" operator="containsText" text="4HE">
      <formula>NOT(ISERROR(SEARCH("4HE",X308)))</formula>
    </cfRule>
    <cfRule type="containsText" dxfId="22711" priority="37016" stopIfTrue="1" operator="containsText" text="3HE">
      <formula>NOT(ISERROR(SEARCH("3HE",X308)))</formula>
    </cfRule>
    <cfRule type="containsText" dxfId="22710" priority="37017" stopIfTrue="1" operator="containsText" text="2HE">
      <formula>NOT(ISERROR(SEARCH("2HE",X308)))</formula>
    </cfRule>
    <cfRule type="containsText" dxfId="22709" priority="37018" stopIfTrue="1" operator="containsText" text="1HE">
      <formula>NOT(ISERROR(SEARCH("1HE",X308)))</formula>
    </cfRule>
    <cfRule type="containsText" dxfId="22708" priority="37019" stopIfTrue="1" operator="containsText" text="MINA">
      <formula>NOT(ISERROR(SEARCH("MINA",X308)))</formula>
    </cfRule>
    <cfRule type="containsText" dxfId="22707" priority="37020" stopIfTrue="1" operator="containsText" text="8TD">
      <formula>NOT(ISERROR(SEARCH("8TD",X308)))</formula>
    </cfRule>
  </conditionalFormatting>
  <conditionalFormatting sqref="X308:Y308 AA308 AC308:AE308">
    <cfRule type="containsText" dxfId="22706" priority="36987" stopIfTrue="1" operator="containsText" text="VAC">
      <formula>NOT(ISERROR(SEARCH("VAC",X308)))</formula>
    </cfRule>
    <cfRule type="containsText" priority="36988" stopIfTrue="1" operator="containsText" text="0">
      <formula>NOT(ISERROR(SEARCH("0",X308)))</formula>
    </cfRule>
    <cfRule type="containsText" dxfId="22705" priority="36989" stopIfTrue="1" operator="containsText" text="S">
      <formula>NOT(ISERROR(SEARCH("S",X308)))</formula>
    </cfRule>
    <cfRule type="containsText" dxfId="22704" priority="36990" stopIfTrue="1" operator="containsText" text="F">
      <formula>NOT(ISERROR(SEARCH("F",X308)))</formula>
    </cfRule>
    <cfRule type="containsText" dxfId="22703" priority="36991" stopIfTrue="1" operator="containsText" text="P">
      <formula>NOT(ISERROR(SEARCH("P",X308)))</formula>
    </cfRule>
    <cfRule type="containsText" dxfId="22702" priority="36992" stopIfTrue="1" operator="containsText" text="LNP">
      <formula>NOT(ISERROR(SEARCH("LNP",X308)))</formula>
    </cfRule>
    <cfRule type="containsText" dxfId="22701" priority="36993" stopIfTrue="1" operator="containsText" text="DM">
      <formula>NOT(ISERROR(SEARCH("DM",X308)))</formula>
    </cfRule>
    <cfRule type="containsText" dxfId="22700" priority="36994" stopIfTrue="1" operator="containsText" text="5DOM">
      <formula>NOT(ISERROR(SEARCH("5DOM",X308)))</formula>
    </cfRule>
    <cfRule type="containsText" dxfId="22699" priority="36995" stopIfTrue="1" operator="containsText" text="DOM">
      <formula>NOT(ISERROR(SEARCH("DOM",X308)))</formula>
    </cfRule>
    <cfRule type="containsText" dxfId="22698" priority="36996" stopIfTrue="1" operator="containsText" text="DLP">
      <formula>NOT(ISERROR(SEARCH("DLP",X308)))</formula>
    </cfRule>
    <cfRule type="containsText" dxfId="22697" priority="36997" stopIfTrue="1" operator="containsText" text="5HE">
      <formula>NOT(ISERROR(SEARCH("5HE",X308)))</formula>
    </cfRule>
    <cfRule type="containsText" dxfId="22696" priority="36998" stopIfTrue="1" operator="containsText" text="4HE">
      <formula>NOT(ISERROR(SEARCH("4HE",X308)))</formula>
    </cfRule>
    <cfRule type="containsText" dxfId="22695" priority="36999" stopIfTrue="1" operator="containsText" text="3HE">
      <formula>NOT(ISERROR(SEARCH("3HE",X308)))</formula>
    </cfRule>
    <cfRule type="containsText" dxfId="22694" priority="37000" stopIfTrue="1" operator="containsText" text="2HE">
      <formula>NOT(ISERROR(SEARCH("2HE",X308)))</formula>
    </cfRule>
    <cfRule type="containsText" dxfId="22693" priority="37001" stopIfTrue="1" operator="containsText" text="1HE">
      <formula>NOT(ISERROR(SEARCH("1HE",X308)))</formula>
    </cfRule>
    <cfRule type="containsText" dxfId="22692" priority="37002" stopIfTrue="1" operator="containsText" text="MINA">
      <formula>NOT(ISERROR(SEARCH("MINA",X308)))</formula>
    </cfRule>
    <cfRule type="containsText" dxfId="22691" priority="37003" stopIfTrue="1" operator="containsText" text="8TD">
      <formula>NOT(ISERROR(SEARCH("8TD",X308)))</formula>
    </cfRule>
  </conditionalFormatting>
  <conditionalFormatting sqref="T218">
    <cfRule type="containsText" dxfId="22690" priority="36952" stopIfTrue="1" operator="containsText" text="VAC">
      <formula>NOT(ISERROR(SEARCH("VAC",T218)))</formula>
    </cfRule>
    <cfRule type="containsText" priority="36953" stopIfTrue="1" operator="containsText" text="0">
      <formula>NOT(ISERROR(SEARCH("0",T218)))</formula>
    </cfRule>
    <cfRule type="containsText" dxfId="22689" priority="36954" stopIfTrue="1" operator="containsText" text="S">
      <formula>NOT(ISERROR(SEARCH("S",T218)))</formula>
    </cfRule>
    <cfRule type="containsText" dxfId="22688" priority="36955" stopIfTrue="1" operator="containsText" text="F">
      <formula>NOT(ISERROR(SEARCH("F",T218)))</formula>
    </cfRule>
    <cfRule type="containsText" dxfId="22687" priority="36956" stopIfTrue="1" operator="containsText" text="P">
      <formula>NOT(ISERROR(SEARCH("P",T218)))</formula>
    </cfRule>
    <cfRule type="containsText" dxfId="22686" priority="36957" stopIfTrue="1" operator="containsText" text="LNP">
      <formula>NOT(ISERROR(SEARCH("LNP",T218)))</formula>
    </cfRule>
    <cfRule type="containsText" dxfId="22685" priority="36958" stopIfTrue="1" operator="containsText" text="DM">
      <formula>NOT(ISERROR(SEARCH("DM",T218)))</formula>
    </cfRule>
    <cfRule type="containsText" dxfId="22684" priority="36959" stopIfTrue="1" operator="containsText" text="5DOM">
      <formula>NOT(ISERROR(SEARCH("5DOM",T218)))</formula>
    </cfRule>
    <cfRule type="containsText" dxfId="22683" priority="36960" stopIfTrue="1" operator="containsText" text="DOM">
      <formula>NOT(ISERROR(SEARCH("DOM",T218)))</formula>
    </cfRule>
    <cfRule type="containsText" dxfId="22682" priority="36961" stopIfTrue="1" operator="containsText" text="DLP">
      <formula>NOT(ISERROR(SEARCH("DLP",T218)))</formula>
    </cfRule>
    <cfRule type="containsText" dxfId="22681" priority="36962" stopIfTrue="1" operator="containsText" text="5HE">
      <formula>NOT(ISERROR(SEARCH("5HE",T218)))</formula>
    </cfRule>
    <cfRule type="containsText" dxfId="22680" priority="36963" stopIfTrue="1" operator="containsText" text="4HE">
      <formula>NOT(ISERROR(SEARCH("4HE",T218)))</formula>
    </cfRule>
    <cfRule type="containsText" dxfId="22679" priority="36964" stopIfTrue="1" operator="containsText" text="3HE">
      <formula>NOT(ISERROR(SEARCH("3HE",T218)))</formula>
    </cfRule>
    <cfRule type="containsText" dxfId="22678" priority="36965" stopIfTrue="1" operator="containsText" text="2HE">
      <formula>NOT(ISERROR(SEARCH("2HE",T218)))</formula>
    </cfRule>
    <cfRule type="containsText" dxfId="22677" priority="36966" stopIfTrue="1" operator="containsText" text="1HE">
      <formula>NOT(ISERROR(SEARCH("1HE",T218)))</formula>
    </cfRule>
    <cfRule type="containsText" dxfId="22676" priority="36967" stopIfTrue="1" operator="containsText" text="MINA">
      <formula>NOT(ISERROR(SEARCH("MINA",T218)))</formula>
    </cfRule>
    <cfRule type="containsText" dxfId="22675" priority="36968" stopIfTrue="1" operator="containsText" text="8TD">
      <formula>NOT(ISERROR(SEARCH("8TD",T218)))</formula>
    </cfRule>
  </conditionalFormatting>
  <conditionalFormatting sqref="T218">
    <cfRule type="containsText" dxfId="22674" priority="36951" stopIfTrue="1" operator="containsText" text="8TDT">
      <formula>NOT(ISERROR(SEARCH("8TDT",T218)))</formula>
    </cfRule>
  </conditionalFormatting>
  <conditionalFormatting sqref="X218:Y218">
    <cfRule type="containsText" dxfId="22673" priority="36934" stopIfTrue="1" operator="containsText" text="VAC">
      <formula>NOT(ISERROR(SEARCH("VAC",X218)))</formula>
    </cfRule>
    <cfRule type="containsText" priority="36935" stopIfTrue="1" operator="containsText" text="0">
      <formula>NOT(ISERROR(SEARCH("0",X218)))</formula>
    </cfRule>
    <cfRule type="containsText" dxfId="22672" priority="36936" stopIfTrue="1" operator="containsText" text="S">
      <formula>NOT(ISERROR(SEARCH("S",X218)))</formula>
    </cfRule>
    <cfRule type="containsText" dxfId="22671" priority="36937" stopIfTrue="1" operator="containsText" text="F">
      <formula>NOT(ISERROR(SEARCH("F",X218)))</formula>
    </cfRule>
    <cfRule type="containsText" dxfId="22670" priority="36938" stopIfTrue="1" operator="containsText" text="P">
      <formula>NOT(ISERROR(SEARCH("P",X218)))</formula>
    </cfRule>
    <cfRule type="containsText" dxfId="22669" priority="36939" stopIfTrue="1" operator="containsText" text="LNP">
      <formula>NOT(ISERROR(SEARCH("LNP",X218)))</formula>
    </cfRule>
    <cfRule type="containsText" dxfId="22668" priority="36940" stopIfTrue="1" operator="containsText" text="DM">
      <formula>NOT(ISERROR(SEARCH("DM",X218)))</formula>
    </cfRule>
    <cfRule type="containsText" dxfId="22667" priority="36941" stopIfTrue="1" operator="containsText" text="5DOM">
      <formula>NOT(ISERROR(SEARCH("5DOM",X218)))</formula>
    </cfRule>
    <cfRule type="containsText" dxfId="22666" priority="36942" stopIfTrue="1" operator="containsText" text="DOM">
      <formula>NOT(ISERROR(SEARCH("DOM",X218)))</formula>
    </cfRule>
    <cfRule type="containsText" dxfId="22665" priority="36943" stopIfTrue="1" operator="containsText" text="DLP">
      <formula>NOT(ISERROR(SEARCH("DLP",X218)))</formula>
    </cfRule>
    <cfRule type="containsText" dxfId="22664" priority="36944" stopIfTrue="1" operator="containsText" text="5HE">
      <formula>NOT(ISERROR(SEARCH("5HE",X218)))</formula>
    </cfRule>
    <cfRule type="containsText" dxfId="22663" priority="36945" stopIfTrue="1" operator="containsText" text="4HE">
      <formula>NOT(ISERROR(SEARCH("4HE",X218)))</formula>
    </cfRule>
    <cfRule type="containsText" dxfId="22662" priority="36946" stopIfTrue="1" operator="containsText" text="3HE">
      <formula>NOT(ISERROR(SEARCH("3HE",X218)))</formula>
    </cfRule>
    <cfRule type="containsText" dxfId="22661" priority="36947" stopIfTrue="1" operator="containsText" text="2HE">
      <formula>NOT(ISERROR(SEARCH("2HE",X218)))</formula>
    </cfRule>
    <cfRule type="containsText" dxfId="22660" priority="36948" stopIfTrue="1" operator="containsText" text="1HE">
      <formula>NOT(ISERROR(SEARCH("1HE",X218)))</formula>
    </cfRule>
    <cfRule type="containsText" dxfId="22659" priority="36949" stopIfTrue="1" operator="containsText" text="MINA">
      <formula>NOT(ISERROR(SEARCH("MINA",X218)))</formula>
    </cfRule>
    <cfRule type="containsText" dxfId="22658" priority="36950" stopIfTrue="1" operator="containsText" text="8TD">
      <formula>NOT(ISERROR(SEARCH("8TD",X218)))</formula>
    </cfRule>
  </conditionalFormatting>
  <conditionalFormatting sqref="X218:Y218">
    <cfRule type="containsText" dxfId="22657" priority="36917" stopIfTrue="1" operator="containsText" text="VAC">
      <formula>NOT(ISERROR(SEARCH("VAC",X218)))</formula>
    </cfRule>
    <cfRule type="containsText" priority="36918" stopIfTrue="1" operator="containsText" text="0">
      <formula>NOT(ISERROR(SEARCH("0",X218)))</formula>
    </cfRule>
    <cfRule type="containsText" dxfId="22656" priority="36919" stopIfTrue="1" operator="containsText" text="S">
      <formula>NOT(ISERROR(SEARCH("S",X218)))</formula>
    </cfRule>
    <cfRule type="containsText" dxfId="22655" priority="36920" stopIfTrue="1" operator="containsText" text="F">
      <formula>NOT(ISERROR(SEARCH("F",X218)))</formula>
    </cfRule>
    <cfRule type="containsText" dxfId="22654" priority="36921" stopIfTrue="1" operator="containsText" text="P">
      <formula>NOT(ISERROR(SEARCH("P",X218)))</formula>
    </cfRule>
    <cfRule type="containsText" dxfId="22653" priority="36922" stopIfTrue="1" operator="containsText" text="LNP">
      <formula>NOT(ISERROR(SEARCH("LNP",X218)))</formula>
    </cfRule>
    <cfRule type="containsText" dxfId="22652" priority="36923" stopIfTrue="1" operator="containsText" text="DM">
      <formula>NOT(ISERROR(SEARCH("DM",X218)))</formula>
    </cfRule>
    <cfRule type="containsText" dxfId="22651" priority="36924" stopIfTrue="1" operator="containsText" text="5DOM">
      <formula>NOT(ISERROR(SEARCH("5DOM",X218)))</formula>
    </cfRule>
    <cfRule type="containsText" dxfId="22650" priority="36925" stopIfTrue="1" operator="containsText" text="DOM">
      <formula>NOT(ISERROR(SEARCH("DOM",X218)))</formula>
    </cfRule>
    <cfRule type="containsText" dxfId="22649" priority="36926" stopIfTrue="1" operator="containsText" text="DLP">
      <formula>NOT(ISERROR(SEARCH("DLP",X218)))</formula>
    </cfRule>
    <cfRule type="containsText" dxfId="22648" priority="36927" stopIfTrue="1" operator="containsText" text="5HE">
      <formula>NOT(ISERROR(SEARCH("5HE",X218)))</formula>
    </cfRule>
    <cfRule type="containsText" dxfId="22647" priority="36928" stopIfTrue="1" operator="containsText" text="4HE">
      <formula>NOT(ISERROR(SEARCH("4HE",X218)))</formula>
    </cfRule>
    <cfRule type="containsText" dxfId="22646" priority="36929" stopIfTrue="1" operator="containsText" text="3HE">
      <formula>NOT(ISERROR(SEARCH("3HE",X218)))</formula>
    </cfRule>
    <cfRule type="containsText" dxfId="22645" priority="36930" stopIfTrue="1" operator="containsText" text="2HE">
      <formula>NOT(ISERROR(SEARCH("2HE",X218)))</formula>
    </cfRule>
    <cfRule type="containsText" dxfId="22644" priority="36931" stopIfTrue="1" operator="containsText" text="1HE">
      <formula>NOT(ISERROR(SEARCH("1HE",X218)))</formula>
    </cfRule>
    <cfRule type="containsText" dxfId="22643" priority="36932" stopIfTrue="1" operator="containsText" text="MINA">
      <formula>NOT(ISERROR(SEARCH("MINA",X218)))</formula>
    </cfRule>
    <cfRule type="containsText" dxfId="22642" priority="36933" stopIfTrue="1" operator="containsText" text="8TD">
      <formula>NOT(ISERROR(SEARCH("8TD",X218)))</formula>
    </cfRule>
  </conditionalFormatting>
  <conditionalFormatting sqref="J232 M232">
    <cfRule type="containsText" dxfId="22641" priority="36900" stopIfTrue="1" operator="containsText" text="VAC">
      <formula>NOT(ISERROR(SEARCH("VAC",J232)))</formula>
    </cfRule>
    <cfRule type="containsText" priority="36901" stopIfTrue="1" operator="containsText" text="0">
      <formula>NOT(ISERROR(SEARCH("0",J232)))</formula>
    </cfRule>
    <cfRule type="containsText" dxfId="22640" priority="36902" stopIfTrue="1" operator="containsText" text="S">
      <formula>NOT(ISERROR(SEARCH("S",J232)))</formula>
    </cfRule>
    <cfRule type="containsText" dxfId="22639" priority="36903" stopIfTrue="1" operator="containsText" text="F">
      <formula>NOT(ISERROR(SEARCH("F",J232)))</formula>
    </cfRule>
    <cfRule type="containsText" dxfId="22638" priority="36904" stopIfTrue="1" operator="containsText" text="P">
      <formula>NOT(ISERROR(SEARCH("P",J232)))</formula>
    </cfRule>
    <cfRule type="containsText" dxfId="22637" priority="36905" stopIfTrue="1" operator="containsText" text="LNP">
      <formula>NOT(ISERROR(SEARCH("LNP",J232)))</formula>
    </cfRule>
    <cfRule type="containsText" dxfId="22636" priority="36906" stopIfTrue="1" operator="containsText" text="DM">
      <formula>NOT(ISERROR(SEARCH("DM",J232)))</formula>
    </cfRule>
    <cfRule type="containsText" dxfId="22635" priority="36907" stopIfTrue="1" operator="containsText" text="5DOM">
      <formula>NOT(ISERROR(SEARCH("5DOM",J232)))</formula>
    </cfRule>
    <cfRule type="containsText" dxfId="22634" priority="36908" stopIfTrue="1" operator="containsText" text="DOM">
      <formula>NOT(ISERROR(SEARCH("DOM",J232)))</formula>
    </cfRule>
    <cfRule type="containsText" dxfId="22633" priority="36909" stopIfTrue="1" operator="containsText" text="DLP">
      <formula>NOT(ISERROR(SEARCH("DLP",J232)))</formula>
    </cfRule>
    <cfRule type="containsText" dxfId="22632" priority="36910" stopIfTrue="1" operator="containsText" text="5HE">
      <formula>NOT(ISERROR(SEARCH("5HE",J232)))</formula>
    </cfRule>
    <cfRule type="containsText" dxfId="22631" priority="36911" stopIfTrue="1" operator="containsText" text="4HE">
      <formula>NOT(ISERROR(SEARCH("4HE",J232)))</formula>
    </cfRule>
    <cfRule type="containsText" dxfId="22630" priority="36912" stopIfTrue="1" operator="containsText" text="3HE">
      <formula>NOT(ISERROR(SEARCH("3HE",J232)))</formula>
    </cfRule>
    <cfRule type="containsText" dxfId="22629" priority="36913" stopIfTrue="1" operator="containsText" text="2HE">
      <formula>NOT(ISERROR(SEARCH("2HE",J232)))</formula>
    </cfRule>
    <cfRule type="containsText" dxfId="22628" priority="36914" stopIfTrue="1" operator="containsText" text="1HE">
      <formula>NOT(ISERROR(SEARCH("1HE",J232)))</formula>
    </cfRule>
    <cfRule type="containsText" dxfId="22627" priority="36915" stopIfTrue="1" operator="containsText" text="MINA">
      <formula>NOT(ISERROR(SEARCH("MINA",J232)))</formula>
    </cfRule>
    <cfRule type="containsText" dxfId="22626" priority="36916" stopIfTrue="1" operator="containsText" text="8TD">
      <formula>NOT(ISERROR(SEARCH("8TD",J232)))</formula>
    </cfRule>
  </conditionalFormatting>
  <conditionalFormatting sqref="J232 M232">
    <cfRule type="containsText" dxfId="22625" priority="36899" stopIfTrue="1" operator="containsText" text="8TDT">
      <formula>NOT(ISERROR(SEARCH("8TDT",J232)))</formula>
    </cfRule>
  </conditionalFormatting>
  <conditionalFormatting sqref="T232 Q232">
    <cfRule type="containsText" dxfId="22624" priority="36882" stopIfTrue="1" operator="containsText" text="VAC">
      <formula>NOT(ISERROR(SEARCH("VAC",Q232)))</formula>
    </cfRule>
    <cfRule type="containsText" priority="36883" stopIfTrue="1" operator="containsText" text="0">
      <formula>NOT(ISERROR(SEARCH("0",Q232)))</formula>
    </cfRule>
    <cfRule type="containsText" dxfId="22623" priority="36884" stopIfTrue="1" operator="containsText" text="S">
      <formula>NOT(ISERROR(SEARCH("S",Q232)))</formula>
    </cfRule>
    <cfRule type="containsText" dxfId="22622" priority="36885" stopIfTrue="1" operator="containsText" text="F">
      <formula>NOT(ISERROR(SEARCH("F",Q232)))</formula>
    </cfRule>
    <cfRule type="containsText" dxfId="22621" priority="36886" stopIfTrue="1" operator="containsText" text="P">
      <formula>NOT(ISERROR(SEARCH("P",Q232)))</formula>
    </cfRule>
    <cfRule type="containsText" dxfId="22620" priority="36887" stopIfTrue="1" operator="containsText" text="LNP">
      <formula>NOT(ISERROR(SEARCH("LNP",Q232)))</formula>
    </cfRule>
    <cfRule type="containsText" dxfId="22619" priority="36888" stopIfTrue="1" operator="containsText" text="DM">
      <formula>NOT(ISERROR(SEARCH("DM",Q232)))</formula>
    </cfRule>
    <cfRule type="containsText" dxfId="22618" priority="36889" stopIfTrue="1" operator="containsText" text="5DOM">
      <formula>NOT(ISERROR(SEARCH("5DOM",Q232)))</formula>
    </cfRule>
    <cfRule type="containsText" dxfId="22617" priority="36890" stopIfTrue="1" operator="containsText" text="DOM">
      <formula>NOT(ISERROR(SEARCH("DOM",Q232)))</formula>
    </cfRule>
    <cfRule type="containsText" dxfId="22616" priority="36891" stopIfTrue="1" operator="containsText" text="DLP">
      <formula>NOT(ISERROR(SEARCH("DLP",Q232)))</formula>
    </cfRule>
    <cfRule type="containsText" dxfId="22615" priority="36892" stopIfTrue="1" operator="containsText" text="5HE">
      <formula>NOT(ISERROR(SEARCH("5HE",Q232)))</formula>
    </cfRule>
    <cfRule type="containsText" dxfId="22614" priority="36893" stopIfTrue="1" operator="containsText" text="4HE">
      <formula>NOT(ISERROR(SEARCH("4HE",Q232)))</formula>
    </cfRule>
    <cfRule type="containsText" dxfId="22613" priority="36894" stopIfTrue="1" operator="containsText" text="3HE">
      <formula>NOT(ISERROR(SEARCH("3HE",Q232)))</formula>
    </cfRule>
    <cfRule type="containsText" dxfId="22612" priority="36895" stopIfTrue="1" operator="containsText" text="2HE">
      <formula>NOT(ISERROR(SEARCH("2HE",Q232)))</formula>
    </cfRule>
    <cfRule type="containsText" dxfId="22611" priority="36896" stopIfTrue="1" operator="containsText" text="1HE">
      <formula>NOT(ISERROR(SEARCH("1HE",Q232)))</formula>
    </cfRule>
    <cfRule type="containsText" dxfId="22610" priority="36897" stopIfTrue="1" operator="containsText" text="MINA">
      <formula>NOT(ISERROR(SEARCH("MINA",Q232)))</formula>
    </cfRule>
    <cfRule type="containsText" dxfId="22609" priority="36898" stopIfTrue="1" operator="containsText" text="8TD">
      <formula>NOT(ISERROR(SEARCH("8TD",Q232)))</formula>
    </cfRule>
  </conditionalFormatting>
  <conditionalFormatting sqref="T232 Q232">
    <cfRule type="containsText" dxfId="22608" priority="36881" stopIfTrue="1" operator="containsText" text="8TDT">
      <formula>NOT(ISERROR(SEARCH("8TDT",Q232)))</formula>
    </cfRule>
  </conditionalFormatting>
  <conditionalFormatting sqref="V232 X232:Y232">
    <cfRule type="containsText" dxfId="22607" priority="36864" stopIfTrue="1" operator="containsText" text="VAC">
      <formula>NOT(ISERROR(SEARCH("VAC",V232)))</formula>
    </cfRule>
    <cfRule type="containsText" priority="36865" stopIfTrue="1" operator="containsText" text="0">
      <formula>NOT(ISERROR(SEARCH("0",V232)))</formula>
    </cfRule>
    <cfRule type="containsText" dxfId="22606" priority="36866" stopIfTrue="1" operator="containsText" text="S">
      <formula>NOT(ISERROR(SEARCH("S",V232)))</formula>
    </cfRule>
    <cfRule type="containsText" dxfId="22605" priority="36867" stopIfTrue="1" operator="containsText" text="F">
      <formula>NOT(ISERROR(SEARCH("F",V232)))</formula>
    </cfRule>
    <cfRule type="containsText" dxfId="22604" priority="36868" stopIfTrue="1" operator="containsText" text="P">
      <formula>NOT(ISERROR(SEARCH("P",V232)))</formula>
    </cfRule>
    <cfRule type="containsText" dxfId="22603" priority="36869" stopIfTrue="1" operator="containsText" text="LNP">
      <formula>NOT(ISERROR(SEARCH("LNP",V232)))</formula>
    </cfRule>
    <cfRule type="containsText" dxfId="22602" priority="36870" stopIfTrue="1" operator="containsText" text="DM">
      <formula>NOT(ISERROR(SEARCH("DM",V232)))</formula>
    </cfRule>
    <cfRule type="containsText" dxfId="22601" priority="36871" stopIfTrue="1" operator="containsText" text="5DOM">
      <formula>NOT(ISERROR(SEARCH("5DOM",V232)))</formula>
    </cfRule>
    <cfRule type="containsText" dxfId="22600" priority="36872" stopIfTrue="1" operator="containsText" text="DOM">
      <formula>NOT(ISERROR(SEARCH("DOM",V232)))</formula>
    </cfRule>
    <cfRule type="containsText" dxfId="22599" priority="36873" stopIfTrue="1" operator="containsText" text="DLP">
      <formula>NOT(ISERROR(SEARCH("DLP",V232)))</formula>
    </cfRule>
    <cfRule type="containsText" dxfId="22598" priority="36874" stopIfTrue="1" operator="containsText" text="5HE">
      <formula>NOT(ISERROR(SEARCH("5HE",V232)))</formula>
    </cfRule>
    <cfRule type="containsText" dxfId="22597" priority="36875" stopIfTrue="1" operator="containsText" text="4HE">
      <formula>NOT(ISERROR(SEARCH("4HE",V232)))</formula>
    </cfRule>
    <cfRule type="containsText" dxfId="22596" priority="36876" stopIfTrue="1" operator="containsText" text="3HE">
      <formula>NOT(ISERROR(SEARCH("3HE",V232)))</formula>
    </cfRule>
    <cfRule type="containsText" dxfId="22595" priority="36877" stopIfTrue="1" operator="containsText" text="2HE">
      <formula>NOT(ISERROR(SEARCH("2HE",V232)))</formula>
    </cfRule>
    <cfRule type="containsText" dxfId="22594" priority="36878" stopIfTrue="1" operator="containsText" text="1HE">
      <formula>NOT(ISERROR(SEARCH("1HE",V232)))</formula>
    </cfRule>
    <cfRule type="containsText" dxfId="22593" priority="36879" stopIfTrue="1" operator="containsText" text="MINA">
      <formula>NOT(ISERROR(SEARCH("MINA",V232)))</formula>
    </cfRule>
    <cfRule type="containsText" dxfId="22592" priority="36880" stopIfTrue="1" operator="containsText" text="8TD">
      <formula>NOT(ISERROR(SEARCH("8TD",V232)))</formula>
    </cfRule>
  </conditionalFormatting>
  <conditionalFormatting sqref="V232 X232:Y232">
    <cfRule type="containsText" dxfId="22591" priority="36863" stopIfTrue="1" operator="containsText" text="8TDT">
      <formula>NOT(ISERROR(SEARCH("8TDT",V232)))</formula>
    </cfRule>
  </conditionalFormatting>
  <conditionalFormatting sqref="AJ284">
    <cfRule type="containsText" dxfId="22590" priority="36846" stopIfTrue="1" operator="containsText" text="VAC">
      <formula>NOT(ISERROR(SEARCH("VAC",AJ284)))</formula>
    </cfRule>
    <cfRule type="containsText" priority="36847" stopIfTrue="1" operator="containsText" text="0">
      <formula>NOT(ISERROR(SEARCH("0",AJ284)))</formula>
    </cfRule>
    <cfRule type="containsText" dxfId="22589" priority="36848" stopIfTrue="1" operator="containsText" text="S">
      <formula>NOT(ISERROR(SEARCH("S",AJ284)))</formula>
    </cfRule>
    <cfRule type="containsText" dxfId="22588" priority="36849" stopIfTrue="1" operator="containsText" text="F">
      <formula>NOT(ISERROR(SEARCH("F",AJ284)))</formula>
    </cfRule>
    <cfRule type="containsText" dxfId="22587" priority="36850" stopIfTrue="1" operator="containsText" text="P">
      <formula>NOT(ISERROR(SEARCH("P",AJ284)))</formula>
    </cfRule>
    <cfRule type="containsText" dxfId="22586" priority="36851" stopIfTrue="1" operator="containsText" text="LNP">
      <formula>NOT(ISERROR(SEARCH("LNP",AJ284)))</formula>
    </cfRule>
    <cfRule type="containsText" dxfId="22585" priority="36852" stopIfTrue="1" operator="containsText" text="DM">
      <formula>NOT(ISERROR(SEARCH("DM",AJ284)))</formula>
    </cfRule>
    <cfRule type="containsText" dxfId="22584" priority="36853" stopIfTrue="1" operator="containsText" text="5DOM">
      <formula>NOT(ISERROR(SEARCH("5DOM",AJ284)))</formula>
    </cfRule>
    <cfRule type="containsText" dxfId="22583" priority="36854" stopIfTrue="1" operator="containsText" text="DOM">
      <formula>NOT(ISERROR(SEARCH("DOM",AJ284)))</formula>
    </cfRule>
    <cfRule type="containsText" dxfId="22582" priority="36855" stopIfTrue="1" operator="containsText" text="DLP">
      <formula>NOT(ISERROR(SEARCH("DLP",AJ284)))</formula>
    </cfRule>
    <cfRule type="containsText" dxfId="22581" priority="36856" stopIfTrue="1" operator="containsText" text="5HE">
      <formula>NOT(ISERROR(SEARCH("5HE",AJ284)))</formula>
    </cfRule>
    <cfRule type="containsText" dxfId="22580" priority="36857" stopIfTrue="1" operator="containsText" text="4HE">
      <formula>NOT(ISERROR(SEARCH("4HE",AJ284)))</formula>
    </cfRule>
    <cfRule type="containsText" dxfId="22579" priority="36858" stopIfTrue="1" operator="containsText" text="3HE">
      <formula>NOT(ISERROR(SEARCH("3HE",AJ284)))</formula>
    </cfRule>
    <cfRule type="containsText" dxfId="22578" priority="36859" stopIfTrue="1" operator="containsText" text="2HE">
      <formula>NOT(ISERROR(SEARCH("2HE",AJ284)))</formula>
    </cfRule>
    <cfRule type="containsText" dxfId="22577" priority="36860" stopIfTrue="1" operator="containsText" text="1HE">
      <formula>NOT(ISERROR(SEARCH("1HE",AJ284)))</formula>
    </cfRule>
    <cfRule type="containsText" dxfId="22576" priority="36861" stopIfTrue="1" operator="containsText" text="MINA">
      <formula>NOT(ISERROR(SEARCH("MINA",AJ284)))</formula>
    </cfRule>
    <cfRule type="containsText" dxfId="22575" priority="36862" stopIfTrue="1" operator="containsText" text="8TD">
      <formula>NOT(ISERROR(SEARCH("8TD",AJ284)))</formula>
    </cfRule>
  </conditionalFormatting>
  <conditionalFormatting sqref="AJ284">
    <cfRule type="containsText" dxfId="22574" priority="36845" stopIfTrue="1" operator="containsText" text="8TDT">
      <formula>NOT(ISERROR(SEARCH("8TDT",AJ284)))</formula>
    </cfRule>
  </conditionalFormatting>
  <conditionalFormatting sqref="AJ284">
    <cfRule type="containsText" dxfId="22573" priority="36828" stopIfTrue="1" operator="containsText" text="VAC">
      <formula>NOT(ISERROR(SEARCH("VAC",AJ284)))</formula>
    </cfRule>
    <cfRule type="containsText" priority="36829" stopIfTrue="1" operator="containsText" text="0">
      <formula>NOT(ISERROR(SEARCH("0",AJ284)))</formula>
    </cfRule>
    <cfRule type="containsText" dxfId="22572" priority="36830" stopIfTrue="1" operator="containsText" text="S">
      <formula>NOT(ISERROR(SEARCH("S",AJ284)))</formula>
    </cfRule>
    <cfRule type="containsText" dxfId="22571" priority="36831" stopIfTrue="1" operator="containsText" text="F">
      <formula>NOT(ISERROR(SEARCH("F",AJ284)))</formula>
    </cfRule>
    <cfRule type="containsText" dxfId="22570" priority="36832" stopIfTrue="1" operator="containsText" text="P">
      <formula>NOT(ISERROR(SEARCH("P",AJ284)))</formula>
    </cfRule>
    <cfRule type="containsText" dxfId="22569" priority="36833" stopIfTrue="1" operator="containsText" text="LNP">
      <formula>NOT(ISERROR(SEARCH("LNP",AJ284)))</formula>
    </cfRule>
    <cfRule type="containsText" dxfId="22568" priority="36834" stopIfTrue="1" operator="containsText" text="DM">
      <formula>NOT(ISERROR(SEARCH("DM",AJ284)))</formula>
    </cfRule>
    <cfRule type="containsText" dxfId="22567" priority="36835" stopIfTrue="1" operator="containsText" text="5DOM">
      <formula>NOT(ISERROR(SEARCH("5DOM",AJ284)))</formula>
    </cfRule>
    <cfRule type="containsText" dxfId="22566" priority="36836" stopIfTrue="1" operator="containsText" text="DOM">
      <formula>NOT(ISERROR(SEARCH("DOM",AJ284)))</formula>
    </cfRule>
    <cfRule type="containsText" dxfId="22565" priority="36837" stopIfTrue="1" operator="containsText" text="DLP">
      <formula>NOT(ISERROR(SEARCH("DLP",AJ284)))</formula>
    </cfRule>
    <cfRule type="containsText" dxfId="22564" priority="36838" stopIfTrue="1" operator="containsText" text="5HE">
      <formula>NOT(ISERROR(SEARCH("5HE",AJ284)))</formula>
    </cfRule>
    <cfRule type="containsText" dxfId="22563" priority="36839" stopIfTrue="1" operator="containsText" text="4HE">
      <formula>NOT(ISERROR(SEARCH("4HE",AJ284)))</formula>
    </cfRule>
    <cfRule type="containsText" dxfId="22562" priority="36840" stopIfTrue="1" operator="containsText" text="3HE">
      <formula>NOT(ISERROR(SEARCH("3HE",AJ284)))</formula>
    </cfRule>
    <cfRule type="containsText" dxfId="22561" priority="36841" stopIfTrue="1" operator="containsText" text="2HE">
      <formula>NOT(ISERROR(SEARCH("2HE",AJ284)))</formula>
    </cfRule>
    <cfRule type="containsText" dxfId="22560" priority="36842" stopIfTrue="1" operator="containsText" text="1HE">
      <formula>NOT(ISERROR(SEARCH("1HE",AJ284)))</formula>
    </cfRule>
    <cfRule type="containsText" dxfId="22559" priority="36843" stopIfTrue="1" operator="containsText" text="MINA">
      <formula>NOT(ISERROR(SEARCH("MINA",AJ284)))</formula>
    </cfRule>
    <cfRule type="containsText" dxfId="22558" priority="36844" stopIfTrue="1" operator="containsText" text="8TD">
      <formula>NOT(ISERROR(SEARCH("8TD",AJ284)))</formula>
    </cfRule>
  </conditionalFormatting>
  <conditionalFormatting sqref="AJ284">
    <cfRule type="containsText" dxfId="22557" priority="36827" stopIfTrue="1" operator="containsText" text="8TDT">
      <formula>NOT(ISERROR(SEARCH("8TDT",AJ284)))</formula>
    </cfRule>
  </conditionalFormatting>
  <conditionalFormatting sqref="AL284">
    <cfRule type="containsText" dxfId="22556" priority="36810" stopIfTrue="1" operator="containsText" text="VAC">
      <formula>NOT(ISERROR(SEARCH("VAC",AL284)))</formula>
    </cfRule>
    <cfRule type="containsText" priority="36811" stopIfTrue="1" operator="containsText" text="0">
      <formula>NOT(ISERROR(SEARCH("0",AL284)))</formula>
    </cfRule>
    <cfRule type="containsText" dxfId="22555" priority="36812" stopIfTrue="1" operator="containsText" text="S">
      <formula>NOT(ISERROR(SEARCH("S",AL284)))</formula>
    </cfRule>
    <cfRule type="containsText" dxfId="22554" priority="36813" stopIfTrue="1" operator="containsText" text="F">
      <formula>NOT(ISERROR(SEARCH("F",AL284)))</formula>
    </cfRule>
    <cfRule type="containsText" dxfId="22553" priority="36814" stopIfTrue="1" operator="containsText" text="P">
      <formula>NOT(ISERROR(SEARCH("P",AL284)))</formula>
    </cfRule>
    <cfRule type="containsText" dxfId="22552" priority="36815" stopIfTrue="1" operator="containsText" text="LNP">
      <formula>NOT(ISERROR(SEARCH("LNP",AL284)))</formula>
    </cfRule>
    <cfRule type="containsText" dxfId="22551" priority="36816" stopIfTrue="1" operator="containsText" text="DM">
      <formula>NOT(ISERROR(SEARCH("DM",AL284)))</formula>
    </cfRule>
    <cfRule type="containsText" dxfId="22550" priority="36817" stopIfTrue="1" operator="containsText" text="5DOM">
      <formula>NOT(ISERROR(SEARCH("5DOM",AL284)))</formula>
    </cfRule>
    <cfRule type="containsText" dxfId="22549" priority="36818" stopIfTrue="1" operator="containsText" text="DOM">
      <formula>NOT(ISERROR(SEARCH("DOM",AL284)))</formula>
    </cfRule>
    <cfRule type="containsText" dxfId="22548" priority="36819" stopIfTrue="1" operator="containsText" text="DLP">
      <formula>NOT(ISERROR(SEARCH("DLP",AL284)))</formula>
    </cfRule>
    <cfRule type="containsText" dxfId="22547" priority="36820" stopIfTrue="1" operator="containsText" text="5HE">
      <formula>NOT(ISERROR(SEARCH("5HE",AL284)))</formula>
    </cfRule>
    <cfRule type="containsText" dxfId="22546" priority="36821" stopIfTrue="1" operator="containsText" text="4HE">
      <formula>NOT(ISERROR(SEARCH("4HE",AL284)))</formula>
    </cfRule>
    <cfRule type="containsText" dxfId="22545" priority="36822" stopIfTrue="1" operator="containsText" text="3HE">
      <formula>NOT(ISERROR(SEARCH("3HE",AL284)))</formula>
    </cfRule>
    <cfRule type="containsText" dxfId="22544" priority="36823" stopIfTrue="1" operator="containsText" text="2HE">
      <formula>NOT(ISERROR(SEARCH("2HE",AL284)))</formula>
    </cfRule>
    <cfRule type="containsText" dxfId="22543" priority="36824" stopIfTrue="1" operator="containsText" text="1HE">
      <formula>NOT(ISERROR(SEARCH("1HE",AL284)))</formula>
    </cfRule>
    <cfRule type="containsText" dxfId="22542" priority="36825" stopIfTrue="1" operator="containsText" text="MINA">
      <formula>NOT(ISERROR(SEARCH("MINA",AL284)))</formula>
    </cfRule>
    <cfRule type="containsText" dxfId="22541" priority="36826" stopIfTrue="1" operator="containsText" text="8TD">
      <formula>NOT(ISERROR(SEARCH("8TD",AL284)))</formula>
    </cfRule>
  </conditionalFormatting>
  <conditionalFormatting sqref="AL284">
    <cfRule type="containsText" dxfId="22540" priority="36809" stopIfTrue="1" operator="containsText" text="8TDT">
      <formula>NOT(ISERROR(SEARCH("8TDT",AL284)))</formula>
    </cfRule>
  </conditionalFormatting>
  <conditionalFormatting sqref="AL284">
    <cfRule type="containsText" dxfId="22539" priority="36792" stopIfTrue="1" operator="containsText" text="VAC">
      <formula>NOT(ISERROR(SEARCH("VAC",AL284)))</formula>
    </cfRule>
    <cfRule type="containsText" priority="36793" stopIfTrue="1" operator="containsText" text="0">
      <formula>NOT(ISERROR(SEARCH("0",AL284)))</formula>
    </cfRule>
    <cfRule type="containsText" dxfId="22538" priority="36794" stopIfTrue="1" operator="containsText" text="S">
      <formula>NOT(ISERROR(SEARCH("S",AL284)))</formula>
    </cfRule>
    <cfRule type="containsText" dxfId="22537" priority="36795" stopIfTrue="1" operator="containsText" text="F">
      <formula>NOT(ISERROR(SEARCH("F",AL284)))</formula>
    </cfRule>
    <cfRule type="containsText" dxfId="22536" priority="36796" stopIfTrue="1" operator="containsText" text="P">
      <formula>NOT(ISERROR(SEARCH("P",AL284)))</formula>
    </cfRule>
    <cfRule type="containsText" dxfId="22535" priority="36797" stopIfTrue="1" operator="containsText" text="LNP">
      <formula>NOT(ISERROR(SEARCH("LNP",AL284)))</formula>
    </cfRule>
    <cfRule type="containsText" dxfId="22534" priority="36798" stopIfTrue="1" operator="containsText" text="DM">
      <formula>NOT(ISERROR(SEARCH("DM",AL284)))</formula>
    </cfRule>
    <cfRule type="containsText" dxfId="22533" priority="36799" stopIfTrue="1" operator="containsText" text="5DOM">
      <formula>NOT(ISERROR(SEARCH("5DOM",AL284)))</formula>
    </cfRule>
    <cfRule type="containsText" dxfId="22532" priority="36800" stopIfTrue="1" operator="containsText" text="DOM">
      <formula>NOT(ISERROR(SEARCH("DOM",AL284)))</formula>
    </cfRule>
    <cfRule type="containsText" dxfId="22531" priority="36801" stopIfTrue="1" operator="containsText" text="DLP">
      <formula>NOT(ISERROR(SEARCH("DLP",AL284)))</formula>
    </cfRule>
    <cfRule type="containsText" dxfId="22530" priority="36802" stopIfTrue="1" operator="containsText" text="5HE">
      <formula>NOT(ISERROR(SEARCH("5HE",AL284)))</formula>
    </cfRule>
    <cfRule type="containsText" dxfId="22529" priority="36803" stopIfTrue="1" operator="containsText" text="4HE">
      <formula>NOT(ISERROR(SEARCH("4HE",AL284)))</formula>
    </cfRule>
    <cfRule type="containsText" dxfId="22528" priority="36804" stopIfTrue="1" operator="containsText" text="3HE">
      <formula>NOT(ISERROR(SEARCH("3HE",AL284)))</formula>
    </cfRule>
    <cfRule type="containsText" dxfId="22527" priority="36805" stopIfTrue="1" operator="containsText" text="2HE">
      <formula>NOT(ISERROR(SEARCH("2HE",AL284)))</formula>
    </cfRule>
    <cfRule type="containsText" dxfId="22526" priority="36806" stopIfTrue="1" operator="containsText" text="1HE">
      <formula>NOT(ISERROR(SEARCH("1HE",AL284)))</formula>
    </cfRule>
    <cfRule type="containsText" dxfId="22525" priority="36807" stopIfTrue="1" operator="containsText" text="MINA">
      <formula>NOT(ISERROR(SEARCH("MINA",AL284)))</formula>
    </cfRule>
    <cfRule type="containsText" dxfId="22524" priority="36808" stopIfTrue="1" operator="containsText" text="8TD">
      <formula>NOT(ISERROR(SEARCH("8TD",AL284)))</formula>
    </cfRule>
  </conditionalFormatting>
  <conditionalFormatting sqref="AL284">
    <cfRule type="containsText" dxfId="22523" priority="36791" stopIfTrue="1" operator="containsText" text="8TDT">
      <formula>NOT(ISERROR(SEARCH("8TDT",AL284)))</formula>
    </cfRule>
  </conditionalFormatting>
  <conditionalFormatting sqref="AJ308 AL308">
    <cfRule type="containsText" dxfId="22522" priority="36774" stopIfTrue="1" operator="containsText" text="VAC">
      <formula>NOT(ISERROR(SEARCH("VAC",AJ308)))</formula>
    </cfRule>
    <cfRule type="containsText" priority="36775" stopIfTrue="1" operator="containsText" text="0">
      <formula>NOT(ISERROR(SEARCH("0",AJ308)))</formula>
    </cfRule>
    <cfRule type="containsText" dxfId="22521" priority="36776" stopIfTrue="1" operator="containsText" text="S">
      <formula>NOT(ISERROR(SEARCH("S",AJ308)))</formula>
    </cfRule>
    <cfRule type="containsText" dxfId="22520" priority="36777" stopIfTrue="1" operator="containsText" text="F">
      <formula>NOT(ISERROR(SEARCH("F",AJ308)))</formula>
    </cfRule>
    <cfRule type="containsText" dxfId="22519" priority="36778" stopIfTrue="1" operator="containsText" text="P">
      <formula>NOT(ISERROR(SEARCH("P",AJ308)))</formula>
    </cfRule>
    <cfRule type="containsText" dxfId="22518" priority="36779" stopIfTrue="1" operator="containsText" text="LNP">
      <formula>NOT(ISERROR(SEARCH("LNP",AJ308)))</formula>
    </cfRule>
    <cfRule type="containsText" dxfId="22517" priority="36780" stopIfTrue="1" operator="containsText" text="DM">
      <formula>NOT(ISERROR(SEARCH("DM",AJ308)))</formula>
    </cfRule>
    <cfRule type="containsText" dxfId="22516" priority="36781" stopIfTrue="1" operator="containsText" text="5DOM">
      <formula>NOT(ISERROR(SEARCH("5DOM",AJ308)))</formula>
    </cfRule>
    <cfRule type="containsText" dxfId="22515" priority="36782" stopIfTrue="1" operator="containsText" text="DOM">
      <formula>NOT(ISERROR(SEARCH("DOM",AJ308)))</formula>
    </cfRule>
    <cfRule type="containsText" dxfId="22514" priority="36783" stopIfTrue="1" operator="containsText" text="DLP">
      <formula>NOT(ISERROR(SEARCH("DLP",AJ308)))</formula>
    </cfRule>
    <cfRule type="containsText" dxfId="22513" priority="36784" stopIfTrue="1" operator="containsText" text="5HE">
      <formula>NOT(ISERROR(SEARCH("5HE",AJ308)))</formula>
    </cfRule>
    <cfRule type="containsText" dxfId="22512" priority="36785" stopIfTrue="1" operator="containsText" text="4HE">
      <formula>NOT(ISERROR(SEARCH("4HE",AJ308)))</formula>
    </cfRule>
    <cfRule type="containsText" dxfId="22511" priority="36786" stopIfTrue="1" operator="containsText" text="3HE">
      <formula>NOT(ISERROR(SEARCH("3HE",AJ308)))</formula>
    </cfRule>
    <cfRule type="containsText" dxfId="22510" priority="36787" stopIfTrue="1" operator="containsText" text="2HE">
      <formula>NOT(ISERROR(SEARCH("2HE",AJ308)))</formula>
    </cfRule>
    <cfRule type="containsText" dxfId="22509" priority="36788" stopIfTrue="1" operator="containsText" text="1HE">
      <formula>NOT(ISERROR(SEARCH("1HE",AJ308)))</formula>
    </cfRule>
    <cfRule type="containsText" dxfId="22508" priority="36789" stopIfTrue="1" operator="containsText" text="MINA">
      <formula>NOT(ISERROR(SEARCH("MINA",AJ308)))</formula>
    </cfRule>
    <cfRule type="containsText" dxfId="22507" priority="36790" stopIfTrue="1" operator="containsText" text="8TD">
      <formula>NOT(ISERROR(SEARCH("8TD",AJ308)))</formula>
    </cfRule>
  </conditionalFormatting>
  <conditionalFormatting sqref="AJ308 AL308">
    <cfRule type="containsText" dxfId="22506" priority="36773" stopIfTrue="1" operator="containsText" text="8TDT">
      <formula>NOT(ISERROR(SEARCH("8TDT",AJ308)))</formula>
    </cfRule>
  </conditionalFormatting>
  <conditionalFormatting sqref="AJ308 AL308">
    <cfRule type="containsText" dxfId="22505" priority="36756" stopIfTrue="1" operator="containsText" text="VAC">
      <formula>NOT(ISERROR(SEARCH("VAC",AJ308)))</formula>
    </cfRule>
    <cfRule type="containsText" priority="36757" stopIfTrue="1" operator="containsText" text="0">
      <formula>NOT(ISERROR(SEARCH("0",AJ308)))</formula>
    </cfRule>
    <cfRule type="containsText" dxfId="22504" priority="36758" stopIfTrue="1" operator="containsText" text="S">
      <formula>NOT(ISERROR(SEARCH("S",AJ308)))</formula>
    </cfRule>
    <cfRule type="containsText" dxfId="22503" priority="36759" stopIfTrue="1" operator="containsText" text="F">
      <formula>NOT(ISERROR(SEARCH("F",AJ308)))</formula>
    </cfRule>
    <cfRule type="containsText" dxfId="22502" priority="36760" stopIfTrue="1" operator="containsText" text="P">
      <formula>NOT(ISERROR(SEARCH("P",AJ308)))</formula>
    </cfRule>
    <cfRule type="containsText" dxfId="22501" priority="36761" stopIfTrue="1" operator="containsText" text="LNP">
      <formula>NOT(ISERROR(SEARCH("LNP",AJ308)))</formula>
    </cfRule>
    <cfRule type="containsText" dxfId="22500" priority="36762" stopIfTrue="1" operator="containsText" text="DM">
      <formula>NOT(ISERROR(SEARCH("DM",AJ308)))</formula>
    </cfRule>
    <cfRule type="containsText" dxfId="22499" priority="36763" stopIfTrue="1" operator="containsText" text="5DOM">
      <formula>NOT(ISERROR(SEARCH("5DOM",AJ308)))</formula>
    </cfRule>
    <cfRule type="containsText" dxfId="22498" priority="36764" stopIfTrue="1" operator="containsText" text="DOM">
      <formula>NOT(ISERROR(SEARCH("DOM",AJ308)))</formula>
    </cfRule>
    <cfRule type="containsText" dxfId="22497" priority="36765" stopIfTrue="1" operator="containsText" text="DLP">
      <formula>NOT(ISERROR(SEARCH("DLP",AJ308)))</formula>
    </cfRule>
    <cfRule type="containsText" dxfId="22496" priority="36766" stopIfTrue="1" operator="containsText" text="5HE">
      <formula>NOT(ISERROR(SEARCH("5HE",AJ308)))</formula>
    </cfRule>
    <cfRule type="containsText" dxfId="22495" priority="36767" stopIfTrue="1" operator="containsText" text="4HE">
      <formula>NOT(ISERROR(SEARCH("4HE",AJ308)))</formula>
    </cfRule>
    <cfRule type="containsText" dxfId="22494" priority="36768" stopIfTrue="1" operator="containsText" text="3HE">
      <formula>NOT(ISERROR(SEARCH("3HE",AJ308)))</formula>
    </cfRule>
    <cfRule type="containsText" dxfId="22493" priority="36769" stopIfTrue="1" operator="containsText" text="2HE">
      <formula>NOT(ISERROR(SEARCH("2HE",AJ308)))</formula>
    </cfRule>
    <cfRule type="containsText" dxfId="22492" priority="36770" stopIfTrue="1" operator="containsText" text="1HE">
      <formula>NOT(ISERROR(SEARCH("1HE",AJ308)))</formula>
    </cfRule>
    <cfRule type="containsText" dxfId="22491" priority="36771" stopIfTrue="1" operator="containsText" text="MINA">
      <formula>NOT(ISERROR(SEARCH("MINA",AJ308)))</formula>
    </cfRule>
    <cfRule type="containsText" dxfId="22490" priority="36772" stopIfTrue="1" operator="containsText" text="8TD">
      <formula>NOT(ISERROR(SEARCH("8TD",AJ308)))</formula>
    </cfRule>
  </conditionalFormatting>
  <conditionalFormatting sqref="AJ308 AL308">
    <cfRule type="containsText" dxfId="22489" priority="36755" stopIfTrue="1" operator="containsText" text="8TDT">
      <formula>NOT(ISERROR(SEARCH("8TDT",AJ308)))</formula>
    </cfRule>
  </conditionalFormatting>
  <conditionalFormatting sqref="AL218">
    <cfRule type="containsText" dxfId="22488" priority="36702" stopIfTrue="1" operator="containsText" text="VAC">
      <formula>NOT(ISERROR(SEARCH("VAC",AL218)))</formula>
    </cfRule>
    <cfRule type="containsText" priority="36703" stopIfTrue="1" operator="containsText" text="0">
      <formula>NOT(ISERROR(SEARCH("0",AL218)))</formula>
    </cfRule>
    <cfRule type="containsText" dxfId="22487" priority="36704" stopIfTrue="1" operator="containsText" text="S">
      <formula>NOT(ISERROR(SEARCH("S",AL218)))</formula>
    </cfRule>
    <cfRule type="containsText" dxfId="22486" priority="36705" stopIfTrue="1" operator="containsText" text="F">
      <formula>NOT(ISERROR(SEARCH("F",AL218)))</formula>
    </cfRule>
    <cfRule type="containsText" dxfId="22485" priority="36706" stopIfTrue="1" operator="containsText" text="P">
      <formula>NOT(ISERROR(SEARCH("P",AL218)))</formula>
    </cfRule>
    <cfRule type="containsText" dxfId="22484" priority="36707" stopIfTrue="1" operator="containsText" text="LNP">
      <formula>NOT(ISERROR(SEARCH("LNP",AL218)))</formula>
    </cfRule>
    <cfRule type="containsText" dxfId="22483" priority="36708" stopIfTrue="1" operator="containsText" text="DM">
      <formula>NOT(ISERROR(SEARCH("DM",AL218)))</formula>
    </cfRule>
    <cfRule type="containsText" dxfId="22482" priority="36709" stopIfTrue="1" operator="containsText" text="5DOM">
      <formula>NOT(ISERROR(SEARCH("5DOM",AL218)))</formula>
    </cfRule>
    <cfRule type="containsText" dxfId="22481" priority="36710" stopIfTrue="1" operator="containsText" text="DOM">
      <formula>NOT(ISERROR(SEARCH("DOM",AL218)))</formula>
    </cfRule>
    <cfRule type="containsText" dxfId="22480" priority="36711" stopIfTrue="1" operator="containsText" text="DLP">
      <formula>NOT(ISERROR(SEARCH("DLP",AL218)))</formula>
    </cfRule>
    <cfRule type="containsText" dxfId="22479" priority="36712" stopIfTrue="1" operator="containsText" text="5HE">
      <formula>NOT(ISERROR(SEARCH("5HE",AL218)))</formula>
    </cfRule>
    <cfRule type="containsText" dxfId="22478" priority="36713" stopIfTrue="1" operator="containsText" text="4HE">
      <formula>NOT(ISERROR(SEARCH("4HE",AL218)))</formula>
    </cfRule>
    <cfRule type="containsText" dxfId="22477" priority="36714" stopIfTrue="1" operator="containsText" text="3HE">
      <formula>NOT(ISERROR(SEARCH("3HE",AL218)))</formula>
    </cfRule>
    <cfRule type="containsText" dxfId="22476" priority="36715" stopIfTrue="1" operator="containsText" text="2HE">
      <formula>NOT(ISERROR(SEARCH("2HE",AL218)))</formula>
    </cfRule>
    <cfRule type="containsText" dxfId="22475" priority="36716" stopIfTrue="1" operator="containsText" text="1HE">
      <formula>NOT(ISERROR(SEARCH("1HE",AL218)))</formula>
    </cfRule>
    <cfRule type="containsText" dxfId="22474" priority="36717" stopIfTrue="1" operator="containsText" text="MINA">
      <formula>NOT(ISERROR(SEARCH("MINA",AL218)))</formula>
    </cfRule>
    <cfRule type="containsText" dxfId="22473" priority="36718" stopIfTrue="1" operator="containsText" text="8TD">
      <formula>NOT(ISERROR(SEARCH("8TD",AL218)))</formula>
    </cfRule>
  </conditionalFormatting>
  <conditionalFormatting sqref="AL218">
    <cfRule type="containsText" dxfId="22472" priority="36701" stopIfTrue="1" operator="containsText" text="8TDT">
      <formula>NOT(ISERROR(SEARCH("8TDT",AL218)))</formula>
    </cfRule>
  </conditionalFormatting>
  <conditionalFormatting sqref="AL218">
    <cfRule type="containsText" dxfId="22471" priority="36684" stopIfTrue="1" operator="containsText" text="VAC">
      <formula>NOT(ISERROR(SEARCH("VAC",AL218)))</formula>
    </cfRule>
    <cfRule type="containsText" priority="36685" stopIfTrue="1" operator="containsText" text="0">
      <formula>NOT(ISERROR(SEARCH("0",AL218)))</formula>
    </cfRule>
    <cfRule type="containsText" dxfId="22470" priority="36686" stopIfTrue="1" operator="containsText" text="S">
      <formula>NOT(ISERROR(SEARCH("S",AL218)))</formula>
    </cfRule>
    <cfRule type="containsText" dxfId="22469" priority="36687" stopIfTrue="1" operator="containsText" text="F">
      <formula>NOT(ISERROR(SEARCH("F",AL218)))</formula>
    </cfRule>
    <cfRule type="containsText" dxfId="22468" priority="36688" stopIfTrue="1" operator="containsText" text="P">
      <formula>NOT(ISERROR(SEARCH("P",AL218)))</formula>
    </cfRule>
    <cfRule type="containsText" dxfId="22467" priority="36689" stopIfTrue="1" operator="containsText" text="LNP">
      <formula>NOT(ISERROR(SEARCH("LNP",AL218)))</formula>
    </cfRule>
    <cfRule type="containsText" dxfId="22466" priority="36690" stopIfTrue="1" operator="containsText" text="DM">
      <formula>NOT(ISERROR(SEARCH("DM",AL218)))</formula>
    </cfRule>
    <cfRule type="containsText" dxfId="22465" priority="36691" stopIfTrue="1" operator="containsText" text="5DOM">
      <formula>NOT(ISERROR(SEARCH("5DOM",AL218)))</formula>
    </cfRule>
    <cfRule type="containsText" dxfId="22464" priority="36692" stopIfTrue="1" operator="containsText" text="DOM">
      <formula>NOT(ISERROR(SEARCH("DOM",AL218)))</formula>
    </cfRule>
    <cfRule type="containsText" dxfId="22463" priority="36693" stopIfTrue="1" operator="containsText" text="DLP">
      <formula>NOT(ISERROR(SEARCH("DLP",AL218)))</formula>
    </cfRule>
    <cfRule type="containsText" dxfId="22462" priority="36694" stopIfTrue="1" operator="containsText" text="5HE">
      <formula>NOT(ISERROR(SEARCH("5HE",AL218)))</formula>
    </cfRule>
    <cfRule type="containsText" dxfId="22461" priority="36695" stopIfTrue="1" operator="containsText" text="4HE">
      <formula>NOT(ISERROR(SEARCH("4HE",AL218)))</formula>
    </cfRule>
    <cfRule type="containsText" dxfId="22460" priority="36696" stopIfTrue="1" operator="containsText" text="3HE">
      <formula>NOT(ISERROR(SEARCH("3HE",AL218)))</formula>
    </cfRule>
    <cfRule type="containsText" dxfId="22459" priority="36697" stopIfTrue="1" operator="containsText" text="2HE">
      <formula>NOT(ISERROR(SEARCH("2HE",AL218)))</formula>
    </cfRule>
    <cfRule type="containsText" dxfId="22458" priority="36698" stopIfTrue="1" operator="containsText" text="1HE">
      <formula>NOT(ISERROR(SEARCH("1HE",AL218)))</formula>
    </cfRule>
    <cfRule type="containsText" dxfId="22457" priority="36699" stopIfTrue="1" operator="containsText" text="MINA">
      <formula>NOT(ISERROR(SEARCH("MINA",AL218)))</formula>
    </cfRule>
    <cfRule type="containsText" dxfId="22456" priority="36700" stopIfTrue="1" operator="containsText" text="8TD">
      <formula>NOT(ISERROR(SEARCH("8TD",AL218)))</formula>
    </cfRule>
  </conditionalFormatting>
  <conditionalFormatting sqref="AL218">
    <cfRule type="containsText" dxfId="22455" priority="36683" stopIfTrue="1" operator="containsText" text="8TDT">
      <formula>NOT(ISERROR(SEARCH("8TDT",AL218)))</formula>
    </cfRule>
  </conditionalFormatting>
  <conditionalFormatting sqref="AL288">
    <cfRule type="containsText" dxfId="22454" priority="36666" stopIfTrue="1" operator="containsText" text="VAC">
      <formula>NOT(ISERROR(SEARCH("VAC",AL288)))</formula>
    </cfRule>
    <cfRule type="containsText" priority="36667" stopIfTrue="1" operator="containsText" text="0">
      <formula>NOT(ISERROR(SEARCH("0",AL288)))</formula>
    </cfRule>
    <cfRule type="containsText" dxfId="22453" priority="36668" stopIfTrue="1" operator="containsText" text="S">
      <formula>NOT(ISERROR(SEARCH("S",AL288)))</formula>
    </cfRule>
    <cfRule type="containsText" dxfId="22452" priority="36669" stopIfTrue="1" operator="containsText" text="F">
      <formula>NOT(ISERROR(SEARCH("F",AL288)))</formula>
    </cfRule>
    <cfRule type="containsText" dxfId="22451" priority="36670" stopIfTrue="1" operator="containsText" text="P">
      <formula>NOT(ISERROR(SEARCH("P",AL288)))</formula>
    </cfRule>
    <cfRule type="containsText" dxfId="22450" priority="36671" stopIfTrue="1" operator="containsText" text="LNP">
      <formula>NOT(ISERROR(SEARCH("LNP",AL288)))</formula>
    </cfRule>
    <cfRule type="containsText" dxfId="22449" priority="36672" stopIfTrue="1" operator="containsText" text="DM">
      <formula>NOT(ISERROR(SEARCH("DM",AL288)))</formula>
    </cfRule>
    <cfRule type="containsText" dxfId="22448" priority="36673" stopIfTrue="1" operator="containsText" text="5DOM">
      <formula>NOT(ISERROR(SEARCH("5DOM",AL288)))</formula>
    </cfRule>
    <cfRule type="containsText" dxfId="22447" priority="36674" stopIfTrue="1" operator="containsText" text="DOM">
      <formula>NOT(ISERROR(SEARCH("DOM",AL288)))</formula>
    </cfRule>
    <cfRule type="containsText" dxfId="22446" priority="36675" stopIfTrue="1" operator="containsText" text="DLP">
      <formula>NOT(ISERROR(SEARCH("DLP",AL288)))</formula>
    </cfRule>
    <cfRule type="containsText" dxfId="22445" priority="36676" stopIfTrue="1" operator="containsText" text="5HE">
      <formula>NOT(ISERROR(SEARCH("5HE",AL288)))</formula>
    </cfRule>
    <cfRule type="containsText" dxfId="22444" priority="36677" stopIfTrue="1" operator="containsText" text="4HE">
      <formula>NOT(ISERROR(SEARCH("4HE",AL288)))</formula>
    </cfRule>
    <cfRule type="containsText" dxfId="22443" priority="36678" stopIfTrue="1" operator="containsText" text="3HE">
      <formula>NOT(ISERROR(SEARCH("3HE",AL288)))</formula>
    </cfRule>
    <cfRule type="containsText" dxfId="22442" priority="36679" stopIfTrue="1" operator="containsText" text="2HE">
      <formula>NOT(ISERROR(SEARCH("2HE",AL288)))</formula>
    </cfRule>
    <cfRule type="containsText" dxfId="22441" priority="36680" stopIfTrue="1" operator="containsText" text="1HE">
      <formula>NOT(ISERROR(SEARCH("1HE",AL288)))</formula>
    </cfRule>
    <cfRule type="containsText" dxfId="22440" priority="36681" stopIfTrue="1" operator="containsText" text="MINA">
      <formula>NOT(ISERROR(SEARCH("MINA",AL288)))</formula>
    </cfRule>
    <cfRule type="containsText" dxfId="22439" priority="36682" stopIfTrue="1" operator="containsText" text="8TD">
      <formula>NOT(ISERROR(SEARCH("8TD",AL288)))</formula>
    </cfRule>
  </conditionalFormatting>
  <conditionalFormatting sqref="AL288">
    <cfRule type="containsText" dxfId="22438" priority="36665" stopIfTrue="1" operator="containsText" text="8TDT">
      <formula>NOT(ISERROR(SEARCH("8TDT",AL288)))</formula>
    </cfRule>
  </conditionalFormatting>
  <conditionalFormatting sqref="AL288">
    <cfRule type="containsText" dxfId="22437" priority="36648" stopIfTrue="1" operator="containsText" text="VAC">
      <formula>NOT(ISERROR(SEARCH("VAC",AL288)))</formula>
    </cfRule>
    <cfRule type="containsText" priority="36649" stopIfTrue="1" operator="containsText" text="0">
      <formula>NOT(ISERROR(SEARCH("0",AL288)))</formula>
    </cfRule>
    <cfRule type="containsText" dxfId="22436" priority="36650" stopIfTrue="1" operator="containsText" text="S">
      <formula>NOT(ISERROR(SEARCH("S",AL288)))</formula>
    </cfRule>
    <cfRule type="containsText" dxfId="22435" priority="36651" stopIfTrue="1" operator="containsText" text="F">
      <formula>NOT(ISERROR(SEARCH("F",AL288)))</formula>
    </cfRule>
    <cfRule type="containsText" dxfId="22434" priority="36652" stopIfTrue="1" operator="containsText" text="P">
      <formula>NOT(ISERROR(SEARCH("P",AL288)))</formula>
    </cfRule>
    <cfRule type="containsText" dxfId="22433" priority="36653" stopIfTrue="1" operator="containsText" text="LNP">
      <formula>NOT(ISERROR(SEARCH("LNP",AL288)))</formula>
    </cfRule>
    <cfRule type="containsText" dxfId="22432" priority="36654" stopIfTrue="1" operator="containsText" text="DM">
      <formula>NOT(ISERROR(SEARCH("DM",AL288)))</formula>
    </cfRule>
    <cfRule type="containsText" dxfId="22431" priority="36655" stopIfTrue="1" operator="containsText" text="5DOM">
      <formula>NOT(ISERROR(SEARCH("5DOM",AL288)))</formula>
    </cfRule>
    <cfRule type="containsText" dxfId="22430" priority="36656" stopIfTrue="1" operator="containsText" text="DOM">
      <formula>NOT(ISERROR(SEARCH("DOM",AL288)))</formula>
    </cfRule>
    <cfRule type="containsText" dxfId="22429" priority="36657" stopIfTrue="1" operator="containsText" text="DLP">
      <formula>NOT(ISERROR(SEARCH("DLP",AL288)))</formula>
    </cfRule>
    <cfRule type="containsText" dxfId="22428" priority="36658" stopIfTrue="1" operator="containsText" text="5HE">
      <formula>NOT(ISERROR(SEARCH("5HE",AL288)))</formula>
    </cfRule>
    <cfRule type="containsText" dxfId="22427" priority="36659" stopIfTrue="1" operator="containsText" text="4HE">
      <formula>NOT(ISERROR(SEARCH("4HE",AL288)))</formula>
    </cfRule>
    <cfRule type="containsText" dxfId="22426" priority="36660" stopIfTrue="1" operator="containsText" text="3HE">
      <formula>NOT(ISERROR(SEARCH("3HE",AL288)))</formula>
    </cfRule>
    <cfRule type="containsText" dxfId="22425" priority="36661" stopIfTrue="1" operator="containsText" text="2HE">
      <formula>NOT(ISERROR(SEARCH("2HE",AL288)))</formula>
    </cfRule>
    <cfRule type="containsText" dxfId="22424" priority="36662" stopIfTrue="1" operator="containsText" text="1HE">
      <formula>NOT(ISERROR(SEARCH("1HE",AL288)))</formula>
    </cfRule>
    <cfRule type="containsText" dxfId="22423" priority="36663" stopIfTrue="1" operator="containsText" text="MINA">
      <formula>NOT(ISERROR(SEARCH("MINA",AL288)))</formula>
    </cfRule>
    <cfRule type="containsText" dxfId="22422" priority="36664" stopIfTrue="1" operator="containsText" text="8TD">
      <formula>NOT(ISERROR(SEARCH("8TD",AL288)))</formula>
    </cfRule>
  </conditionalFormatting>
  <conditionalFormatting sqref="AL288">
    <cfRule type="containsText" dxfId="22421" priority="36647" stopIfTrue="1" operator="containsText" text="8TDT">
      <formula>NOT(ISERROR(SEARCH("8TDT",AL288)))</formula>
    </cfRule>
  </conditionalFormatting>
  <conditionalFormatting sqref="AJ232">
    <cfRule type="containsText" dxfId="22420" priority="36630" stopIfTrue="1" operator="containsText" text="VAC">
      <formula>NOT(ISERROR(SEARCH("VAC",AJ232)))</formula>
    </cfRule>
    <cfRule type="containsText" priority="36631" stopIfTrue="1" operator="containsText" text="0">
      <formula>NOT(ISERROR(SEARCH("0",AJ232)))</formula>
    </cfRule>
    <cfRule type="containsText" dxfId="22419" priority="36632" stopIfTrue="1" operator="containsText" text="S">
      <formula>NOT(ISERROR(SEARCH("S",AJ232)))</formula>
    </cfRule>
    <cfRule type="containsText" dxfId="22418" priority="36633" stopIfTrue="1" operator="containsText" text="F">
      <formula>NOT(ISERROR(SEARCH("F",AJ232)))</formula>
    </cfRule>
    <cfRule type="containsText" dxfId="22417" priority="36634" stopIfTrue="1" operator="containsText" text="P">
      <formula>NOT(ISERROR(SEARCH("P",AJ232)))</formula>
    </cfRule>
    <cfRule type="containsText" dxfId="22416" priority="36635" stopIfTrue="1" operator="containsText" text="LNP">
      <formula>NOT(ISERROR(SEARCH("LNP",AJ232)))</formula>
    </cfRule>
    <cfRule type="containsText" dxfId="22415" priority="36636" stopIfTrue="1" operator="containsText" text="DM">
      <formula>NOT(ISERROR(SEARCH("DM",AJ232)))</formula>
    </cfRule>
    <cfRule type="containsText" dxfId="22414" priority="36637" stopIfTrue="1" operator="containsText" text="5DOM">
      <formula>NOT(ISERROR(SEARCH("5DOM",AJ232)))</formula>
    </cfRule>
    <cfRule type="containsText" dxfId="22413" priority="36638" stopIfTrue="1" operator="containsText" text="DOM">
      <formula>NOT(ISERROR(SEARCH("DOM",AJ232)))</formula>
    </cfRule>
    <cfRule type="containsText" dxfId="22412" priority="36639" stopIfTrue="1" operator="containsText" text="DLP">
      <formula>NOT(ISERROR(SEARCH("DLP",AJ232)))</formula>
    </cfRule>
    <cfRule type="containsText" dxfId="22411" priority="36640" stopIfTrue="1" operator="containsText" text="5HE">
      <formula>NOT(ISERROR(SEARCH("5HE",AJ232)))</formula>
    </cfRule>
    <cfRule type="containsText" dxfId="22410" priority="36641" stopIfTrue="1" operator="containsText" text="4HE">
      <formula>NOT(ISERROR(SEARCH("4HE",AJ232)))</formula>
    </cfRule>
    <cfRule type="containsText" dxfId="22409" priority="36642" stopIfTrue="1" operator="containsText" text="3HE">
      <formula>NOT(ISERROR(SEARCH("3HE",AJ232)))</formula>
    </cfRule>
    <cfRule type="containsText" dxfId="22408" priority="36643" stopIfTrue="1" operator="containsText" text="2HE">
      <formula>NOT(ISERROR(SEARCH("2HE",AJ232)))</formula>
    </cfRule>
    <cfRule type="containsText" dxfId="22407" priority="36644" stopIfTrue="1" operator="containsText" text="1HE">
      <formula>NOT(ISERROR(SEARCH("1HE",AJ232)))</formula>
    </cfRule>
    <cfRule type="containsText" dxfId="22406" priority="36645" stopIfTrue="1" operator="containsText" text="MINA">
      <formula>NOT(ISERROR(SEARCH("MINA",AJ232)))</formula>
    </cfRule>
    <cfRule type="containsText" dxfId="22405" priority="36646" stopIfTrue="1" operator="containsText" text="8TD">
      <formula>NOT(ISERROR(SEARCH("8TD",AJ232)))</formula>
    </cfRule>
  </conditionalFormatting>
  <conditionalFormatting sqref="AJ232">
    <cfRule type="containsText" dxfId="22404" priority="36629" stopIfTrue="1" operator="containsText" text="8TDT">
      <formula>NOT(ISERROR(SEARCH("8TDT",AJ232)))</formula>
    </cfRule>
  </conditionalFormatting>
  <conditionalFormatting sqref="AJ232">
    <cfRule type="containsText" dxfId="22403" priority="36612" stopIfTrue="1" operator="containsText" text="VAC">
      <formula>NOT(ISERROR(SEARCH("VAC",AJ232)))</formula>
    </cfRule>
    <cfRule type="containsText" priority="36613" stopIfTrue="1" operator="containsText" text="0">
      <formula>NOT(ISERROR(SEARCH("0",AJ232)))</formula>
    </cfRule>
    <cfRule type="containsText" dxfId="22402" priority="36614" stopIfTrue="1" operator="containsText" text="S">
      <formula>NOT(ISERROR(SEARCH("S",AJ232)))</formula>
    </cfRule>
    <cfRule type="containsText" dxfId="22401" priority="36615" stopIfTrue="1" operator="containsText" text="F">
      <formula>NOT(ISERROR(SEARCH("F",AJ232)))</formula>
    </cfRule>
    <cfRule type="containsText" dxfId="22400" priority="36616" stopIfTrue="1" operator="containsText" text="P">
      <formula>NOT(ISERROR(SEARCH("P",AJ232)))</formula>
    </cfRule>
    <cfRule type="containsText" dxfId="22399" priority="36617" stopIfTrue="1" operator="containsText" text="LNP">
      <formula>NOT(ISERROR(SEARCH("LNP",AJ232)))</formula>
    </cfRule>
    <cfRule type="containsText" dxfId="22398" priority="36618" stopIfTrue="1" operator="containsText" text="DM">
      <formula>NOT(ISERROR(SEARCH("DM",AJ232)))</formula>
    </cfRule>
    <cfRule type="containsText" dxfId="22397" priority="36619" stopIfTrue="1" operator="containsText" text="5DOM">
      <formula>NOT(ISERROR(SEARCH("5DOM",AJ232)))</formula>
    </cfRule>
    <cfRule type="containsText" dxfId="22396" priority="36620" stopIfTrue="1" operator="containsText" text="DOM">
      <formula>NOT(ISERROR(SEARCH("DOM",AJ232)))</formula>
    </cfRule>
    <cfRule type="containsText" dxfId="22395" priority="36621" stopIfTrue="1" operator="containsText" text="DLP">
      <formula>NOT(ISERROR(SEARCH("DLP",AJ232)))</formula>
    </cfRule>
    <cfRule type="containsText" dxfId="22394" priority="36622" stopIfTrue="1" operator="containsText" text="5HE">
      <formula>NOT(ISERROR(SEARCH("5HE",AJ232)))</formula>
    </cfRule>
    <cfRule type="containsText" dxfId="22393" priority="36623" stopIfTrue="1" operator="containsText" text="4HE">
      <formula>NOT(ISERROR(SEARCH("4HE",AJ232)))</formula>
    </cfRule>
    <cfRule type="containsText" dxfId="22392" priority="36624" stopIfTrue="1" operator="containsText" text="3HE">
      <formula>NOT(ISERROR(SEARCH("3HE",AJ232)))</formula>
    </cfRule>
    <cfRule type="containsText" dxfId="22391" priority="36625" stopIfTrue="1" operator="containsText" text="2HE">
      <formula>NOT(ISERROR(SEARCH("2HE",AJ232)))</formula>
    </cfRule>
    <cfRule type="containsText" dxfId="22390" priority="36626" stopIfTrue="1" operator="containsText" text="1HE">
      <formula>NOT(ISERROR(SEARCH("1HE",AJ232)))</formula>
    </cfRule>
    <cfRule type="containsText" dxfId="22389" priority="36627" stopIfTrue="1" operator="containsText" text="MINA">
      <formula>NOT(ISERROR(SEARCH("MINA",AJ232)))</formula>
    </cfRule>
    <cfRule type="containsText" dxfId="22388" priority="36628" stopIfTrue="1" operator="containsText" text="8TD">
      <formula>NOT(ISERROR(SEARCH("8TD",AJ232)))</formula>
    </cfRule>
  </conditionalFormatting>
  <conditionalFormatting sqref="AJ232">
    <cfRule type="containsText" dxfId="22387" priority="36611" stopIfTrue="1" operator="containsText" text="8TDT">
      <formula>NOT(ISERROR(SEARCH("8TDT",AJ232)))</formula>
    </cfRule>
  </conditionalFormatting>
  <conditionalFormatting sqref="AL232">
    <cfRule type="containsText" dxfId="22386" priority="36594" stopIfTrue="1" operator="containsText" text="VAC">
      <formula>NOT(ISERROR(SEARCH("VAC",AL232)))</formula>
    </cfRule>
    <cfRule type="containsText" priority="36595" stopIfTrue="1" operator="containsText" text="0">
      <formula>NOT(ISERROR(SEARCH("0",AL232)))</formula>
    </cfRule>
    <cfRule type="containsText" dxfId="22385" priority="36596" stopIfTrue="1" operator="containsText" text="S">
      <formula>NOT(ISERROR(SEARCH("S",AL232)))</formula>
    </cfRule>
    <cfRule type="containsText" dxfId="22384" priority="36597" stopIfTrue="1" operator="containsText" text="F">
      <formula>NOT(ISERROR(SEARCH("F",AL232)))</formula>
    </cfRule>
    <cfRule type="containsText" dxfId="22383" priority="36598" stopIfTrue="1" operator="containsText" text="P">
      <formula>NOT(ISERROR(SEARCH("P",AL232)))</formula>
    </cfRule>
    <cfRule type="containsText" dxfId="22382" priority="36599" stopIfTrue="1" operator="containsText" text="LNP">
      <formula>NOT(ISERROR(SEARCH("LNP",AL232)))</formula>
    </cfRule>
    <cfRule type="containsText" dxfId="22381" priority="36600" stopIfTrue="1" operator="containsText" text="DM">
      <formula>NOT(ISERROR(SEARCH("DM",AL232)))</formula>
    </cfRule>
    <cfRule type="containsText" dxfId="22380" priority="36601" stopIfTrue="1" operator="containsText" text="5DOM">
      <formula>NOT(ISERROR(SEARCH("5DOM",AL232)))</formula>
    </cfRule>
    <cfRule type="containsText" dxfId="22379" priority="36602" stopIfTrue="1" operator="containsText" text="DOM">
      <formula>NOT(ISERROR(SEARCH("DOM",AL232)))</formula>
    </cfRule>
    <cfRule type="containsText" dxfId="22378" priority="36603" stopIfTrue="1" operator="containsText" text="DLP">
      <formula>NOT(ISERROR(SEARCH("DLP",AL232)))</formula>
    </cfRule>
    <cfRule type="containsText" dxfId="22377" priority="36604" stopIfTrue="1" operator="containsText" text="5HE">
      <formula>NOT(ISERROR(SEARCH("5HE",AL232)))</formula>
    </cfRule>
    <cfRule type="containsText" dxfId="22376" priority="36605" stopIfTrue="1" operator="containsText" text="4HE">
      <formula>NOT(ISERROR(SEARCH("4HE",AL232)))</formula>
    </cfRule>
    <cfRule type="containsText" dxfId="22375" priority="36606" stopIfTrue="1" operator="containsText" text="3HE">
      <formula>NOT(ISERROR(SEARCH("3HE",AL232)))</formula>
    </cfRule>
    <cfRule type="containsText" dxfId="22374" priority="36607" stopIfTrue="1" operator="containsText" text="2HE">
      <formula>NOT(ISERROR(SEARCH("2HE",AL232)))</formula>
    </cfRule>
    <cfRule type="containsText" dxfId="22373" priority="36608" stopIfTrue="1" operator="containsText" text="1HE">
      <formula>NOT(ISERROR(SEARCH("1HE",AL232)))</formula>
    </cfRule>
    <cfRule type="containsText" dxfId="22372" priority="36609" stopIfTrue="1" operator="containsText" text="MINA">
      <formula>NOT(ISERROR(SEARCH("MINA",AL232)))</formula>
    </cfRule>
    <cfRule type="containsText" dxfId="22371" priority="36610" stopIfTrue="1" operator="containsText" text="8TD">
      <formula>NOT(ISERROR(SEARCH("8TD",AL232)))</formula>
    </cfRule>
  </conditionalFormatting>
  <conditionalFormatting sqref="AL232">
    <cfRule type="containsText" dxfId="22370" priority="36593" stopIfTrue="1" operator="containsText" text="8TDT">
      <formula>NOT(ISERROR(SEARCH("8TDT",AL232)))</formula>
    </cfRule>
  </conditionalFormatting>
  <conditionalFormatting sqref="AL232">
    <cfRule type="containsText" dxfId="22369" priority="36576" stopIfTrue="1" operator="containsText" text="VAC">
      <formula>NOT(ISERROR(SEARCH("VAC",AL232)))</formula>
    </cfRule>
    <cfRule type="containsText" priority="36577" stopIfTrue="1" operator="containsText" text="0">
      <formula>NOT(ISERROR(SEARCH("0",AL232)))</formula>
    </cfRule>
    <cfRule type="containsText" dxfId="22368" priority="36578" stopIfTrue="1" operator="containsText" text="S">
      <formula>NOT(ISERROR(SEARCH("S",AL232)))</formula>
    </cfRule>
    <cfRule type="containsText" dxfId="22367" priority="36579" stopIfTrue="1" operator="containsText" text="F">
      <formula>NOT(ISERROR(SEARCH("F",AL232)))</formula>
    </cfRule>
    <cfRule type="containsText" dxfId="22366" priority="36580" stopIfTrue="1" operator="containsText" text="P">
      <formula>NOT(ISERROR(SEARCH("P",AL232)))</formula>
    </cfRule>
    <cfRule type="containsText" dxfId="22365" priority="36581" stopIfTrue="1" operator="containsText" text="LNP">
      <formula>NOT(ISERROR(SEARCH("LNP",AL232)))</formula>
    </cfRule>
    <cfRule type="containsText" dxfId="22364" priority="36582" stopIfTrue="1" operator="containsText" text="DM">
      <formula>NOT(ISERROR(SEARCH("DM",AL232)))</formula>
    </cfRule>
    <cfRule type="containsText" dxfId="22363" priority="36583" stopIfTrue="1" operator="containsText" text="5DOM">
      <formula>NOT(ISERROR(SEARCH("5DOM",AL232)))</formula>
    </cfRule>
    <cfRule type="containsText" dxfId="22362" priority="36584" stopIfTrue="1" operator="containsText" text="DOM">
      <formula>NOT(ISERROR(SEARCH("DOM",AL232)))</formula>
    </cfRule>
    <cfRule type="containsText" dxfId="22361" priority="36585" stopIfTrue="1" operator="containsText" text="DLP">
      <formula>NOT(ISERROR(SEARCH("DLP",AL232)))</formula>
    </cfRule>
    <cfRule type="containsText" dxfId="22360" priority="36586" stopIfTrue="1" operator="containsText" text="5HE">
      <formula>NOT(ISERROR(SEARCH("5HE",AL232)))</formula>
    </cfRule>
    <cfRule type="containsText" dxfId="22359" priority="36587" stopIfTrue="1" operator="containsText" text="4HE">
      <formula>NOT(ISERROR(SEARCH("4HE",AL232)))</formula>
    </cfRule>
    <cfRule type="containsText" dxfId="22358" priority="36588" stopIfTrue="1" operator="containsText" text="3HE">
      <formula>NOT(ISERROR(SEARCH("3HE",AL232)))</formula>
    </cfRule>
    <cfRule type="containsText" dxfId="22357" priority="36589" stopIfTrue="1" operator="containsText" text="2HE">
      <formula>NOT(ISERROR(SEARCH("2HE",AL232)))</formula>
    </cfRule>
    <cfRule type="containsText" dxfId="22356" priority="36590" stopIfTrue="1" operator="containsText" text="1HE">
      <formula>NOT(ISERROR(SEARCH("1HE",AL232)))</formula>
    </cfRule>
    <cfRule type="containsText" dxfId="22355" priority="36591" stopIfTrue="1" operator="containsText" text="MINA">
      <formula>NOT(ISERROR(SEARCH("MINA",AL232)))</formula>
    </cfRule>
    <cfRule type="containsText" dxfId="22354" priority="36592" stopIfTrue="1" operator="containsText" text="8TD">
      <formula>NOT(ISERROR(SEARCH("8TD",AL232)))</formula>
    </cfRule>
  </conditionalFormatting>
  <conditionalFormatting sqref="AL232">
    <cfRule type="containsText" dxfId="22353" priority="36575" stopIfTrue="1" operator="containsText" text="8TDT">
      <formula>NOT(ISERROR(SEARCH("8TDT",AL232)))</formula>
    </cfRule>
  </conditionalFormatting>
  <conditionalFormatting sqref="K232">
    <cfRule type="containsText" dxfId="22352" priority="36504" stopIfTrue="1" operator="containsText" text="VAC">
      <formula>NOT(ISERROR(SEARCH("VAC",K232)))</formula>
    </cfRule>
    <cfRule type="containsText" priority="36505" stopIfTrue="1" operator="containsText" text="0">
      <formula>NOT(ISERROR(SEARCH("0",K232)))</formula>
    </cfRule>
    <cfRule type="containsText" dxfId="22351" priority="36506" stopIfTrue="1" operator="containsText" text="S">
      <formula>NOT(ISERROR(SEARCH("S",K232)))</formula>
    </cfRule>
    <cfRule type="containsText" dxfId="22350" priority="36507" stopIfTrue="1" operator="containsText" text="F">
      <formula>NOT(ISERROR(SEARCH("F",K232)))</formula>
    </cfRule>
    <cfRule type="containsText" dxfId="22349" priority="36508" stopIfTrue="1" operator="containsText" text="P">
      <formula>NOT(ISERROR(SEARCH("P",K232)))</formula>
    </cfRule>
    <cfRule type="containsText" dxfId="22348" priority="36509" stopIfTrue="1" operator="containsText" text="LNP">
      <formula>NOT(ISERROR(SEARCH("LNP",K232)))</formula>
    </cfRule>
    <cfRule type="containsText" dxfId="22347" priority="36510" stopIfTrue="1" operator="containsText" text="DM">
      <formula>NOT(ISERROR(SEARCH("DM",K232)))</formula>
    </cfRule>
    <cfRule type="containsText" dxfId="22346" priority="36511" stopIfTrue="1" operator="containsText" text="5DOM">
      <formula>NOT(ISERROR(SEARCH("5DOM",K232)))</formula>
    </cfRule>
    <cfRule type="containsText" dxfId="22345" priority="36512" stopIfTrue="1" operator="containsText" text="DOM">
      <formula>NOT(ISERROR(SEARCH("DOM",K232)))</formula>
    </cfRule>
    <cfRule type="containsText" dxfId="22344" priority="36513" stopIfTrue="1" operator="containsText" text="DLP">
      <formula>NOT(ISERROR(SEARCH("DLP",K232)))</formula>
    </cfRule>
    <cfRule type="containsText" dxfId="22343" priority="36514" stopIfTrue="1" operator="containsText" text="5HE">
      <formula>NOT(ISERROR(SEARCH("5HE",K232)))</formula>
    </cfRule>
    <cfRule type="containsText" dxfId="22342" priority="36515" stopIfTrue="1" operator="containsText" text="4HE">
      <formula>NOT(ISERROR(SEARCH("4HE",K232)))</formula>
    </cfRule>
    <cfRule type="containsText" dxfId="22341" priority="36516" stopIfTrue="1" operator="containsText" text="3HE">
      <formula>NOT(ISERROR(SEARCH("3HE",K232)))</formula>
    </cfRule>
    <cfRule type="containsText" dxfId="22340" priority="36517" stopIfTrue="1" operator="containsText" text="2HE">
      <formula>NOT(ISERROR(SEARCH("2HE",K232)))</formula>
    </cfRule>
    <cfRule type="containsText" dxfId="22339" priority="36518" stopIfTrue="1" operator="containsText" text="1HE">
      <formula>NOT(ISERROR(SEARCH("1HE",K232)))</formula>
    </cfRule>
    <cfRule type="containsText" dxfId="22338" priority="36519" stopIfTrue="1" operator="containsText" text="MINA">
      <formula>NOT(ISERROR(SEARCH("MINA",K232)))</formula>
    </cfRule>
    <cfRule type="containsText" dxfId="22337" priority="36520" stopIfTrue="1" operator="containsText" text="8TD">
      <formula>NOT(ISERROR(SEARCH("8TD",K232)))</formula>
    </cfRule>
  </conditionalFormatting>
  <conditionalFormatting sqref="K232">
    <cfRule type="containsText" dxfId="22336" priority="36503" stopIfTrue="1" operator="containsText" text="8TDT">
      <formula>NOT(ISERROR(SEARCH("8TDT",K232)))</formula>
    </cfRule>
  </conditionalFormatting>
  <conditionalFormatting sqref="R232">
    <cfRule type="containsText" dxfId="22335" priority="36486" stopIfTrue="1" operator="containsText" text="VAC">
      <formula>NOT(ISERROR(SEARCH("VAC",R232)))</formula>
    </cfRule>
    <cfRule type="containsText" priority="36487" stopIfTrue="1" operator="containsText" text="0">
      <formula>NOT(ISERROR(SEARCH("0",R232)))</formula>
    </cfRule>
    <cfRule type="containsText" dxfId="22334" priority="36488" stopIfTrue="1" operator="containsText" text="S">
      <formula>NOT(ISERROR(SEARCH("S",R232)))</formula>
    </cfRule>
    <cfRule type="containsText" dxfId="22333" priority="36489" stopIfTrue="1" operator="containsText" text="F">
      <formula>NOT(ISERROR(SEARCH("F",R232)))</formula>
    </cfRule>
    <cfRule type="containsText" dxfId="22332" priority="36490" stopIfTrue="1" operator="containsText" text="P">
      <formula>NOT(ISERROR(SEARCH("P",R232)))</formula>
    </cfRule>
    <cfRule type="containsText" dxfId="22331" priority="36491" stopIfTrue="1" operator="containsText" text="LNP">
      <formula>NOT(ISERROR(SEARCH("LNP",R232)))</formula>
    </cfRule>
    <cfRule type="containsText" dxfId="22330" priority="36492" stopIfTrue="1" operator="containsText" text="DM">
      <formula>NOT(ISERROR(SEARCH("DM",R232)))</formula>
    </cfRule>
    <cfRule type="containsText" dxfId="22329" priority="36493" stopIfTrue="1" operator="containsText" text="5DOM">
      <formula>NOT(ISERROR(SEARCH("5DOM",R232)))</formula>
    </cfRule>
    <cfRule type="containsText" dxfId="22328" priority="36494" stopIfTrue="1" operator="containsText" text="DOM">
      <formula>NOT(ISERROR(SEARCH("DOM",R232)))</formula>
    </cfRule>
    <cfRule type="containsText" dxfId="22327" priority="36495" stopIfTrue="1" operator="containsText" text="DLP">
      <formula>NOT(ISERROR(SEARCH("DLP",R232)))</formula>
    </cfRule>
    <cfRule type="containsText" dxfId="22326" priority="36496" stopIfTrue="1" operator="containsText" text="5HE">
      <formula>NOT(ISERROR(SEARCH("5HE",R232)))</formula>
    </cfRule>
    <cfRule type="containsText" dxfId="22325" priority="36497" stopIfTrue="1" operator="containsText" text="4HE">
      <formula>NOT(ISERROR(SEARCH("4HE",R232)))</formula>
    </cfRule>
    <cfRule type="containsText" dxfId="22324" priority="36498" stopIfTrue="1" operator="containsText" text="3HE">
      <formula>NOT(ISERROR(SEARCH("3HE",R232)))</formula>
    </cfRule>
    <cfRule type="containsText" dxfId="22323" priority="36499" stopIfTrue="1" operator="containsText" text="2HE">
      <formula>NOT(ISERROR(SEARCH("2HE",R232)))</formula>
    </cfRule>
    <cfRule type="containsText" dxfId="22322" priority="36500" stopIfTrue="1" operator="containsText" text="1HE">
      <formula>NOT(ISERROR(SEARCH("1HE",R232)))</formula>
    </cfRule>
    <cfRule type="containsText" dxfId="22321" priority="36501" stopIfTrue="1" operator="containsText" text="MINA">
      <formula>NOT(ISERROR(SEARCH("MINA",R232)))</formula>
    </cfRule>
    <cfRule type="containsText" dxfId="22320" priority="36502" stopIfTrue="1" operator="containsText" text="8TD">
      <formula>NOT(ISERROR(SEARCH("8TD",R232)))</formula>
    </cfRule>
  </conditionalFormatting>
  <conditionalFormatting sqref="R232">
    <cfRule type="containsText" dxfId="22319" priority="36485" stopIfTrue="1" operator="containsText" text="8TDT">
      <formula>NOT(ISERROR(SEARCH("8TDT",R232)))</formula>
    </cfRule>
  </conditionalFormatting>
  <conditionalFormatting sqref="AF232">
    <cfRule type="containsText" dxfId="22318" priority="36432" stopIfTrue="1" operator="containsText" text="VAC">
      <formula>NOT(ISERROR(SEARCH("VAC",AF232)))</formula>
    </cfRule>
    <cfRule type="containsText" priority="36433" stopIfTrue="1" operator="containsText" text="0">
      <formula>NOT(ISERROR(SEARCH("0",AF232)))</formula>
    </cfRule>
    <cfRule type="containsText" dxfId="22317" priority="36434" stopIfTrue="1" operator="containsText" text="S">
      <formula>NOT(ISERROR(SEARCH("S",AF232)))</formula>
    </cfRule>
    <cfRule type="containsText" dxfId="22316" priority="36435" stopIfTrue="1" operator="containsText" text="F">
      <formula>NOT(ISERROR(SEARCH("F",AF232)))</formula>
    </cfRule>
    <cfRule type="containsText" dxfId="22315" priority="36436" stopIfTrue="1" operator="containsText" text="P">
      <formula>NOT(ISERROR(SEARCH("P",AF232)))</formula>
    </cfRule>
    <cfRule type="containsText" dxfId="22314" priority="36437" stopIfTrue="1" operator="containsText" text="LNP">
      <formula>NOT(ISERROR(SEARCH("LNP",AF232)))</formula>
    </cfRule>
    <cfRule type="containsText" dxfId="22313" priority="36438" stopIfTrue="1" operator="containsText" text="DM">
      <formula>NOT(ISERROR(SEARCH("DM",AF232)))</formula>
    </cfRule>
    <cfRule type="containsText" dxfId="22312" priority="36439" stopIfTrue="1" operator="containsText" text="5DOM">
      <formula>NOT(ISERROR(SEARCH("5DOM",AF232)))</formula>
    </cfRule>
    <cfRule type="containsText" dxfId="22311" priority="36440" stopIfTrue="1" operator="containsText" text="DOM">
      <formula>NOT(ISERROR(SEARCH("DOM",AF232)))</formula>
    </cfRule>
    <cfRule type="containsText" dxfId="22310" priority="36441" stopIfTrue="1" operator="containsText" text="DLP">
      <formula>NOT(ISERROR(SEARCH("DLP",AF232)))</formula>
    </cfRule>
    <cfRule type="containsText" dxfId="22309" priority="36442" stopIfTrue="1" operator="containsText" text="5HE">
      <formula>NOT(ISERROR(SEARCH("5HE",AF232)))</formula>
    </cfRule>
    <cfRule type="containsText" dxfId="22308" priority="36443" stopIfTrue="1" operator="containsText" text="4HE">
      <formula>NOT(ISERROR(SEARCH("4HE",AF232)))</formula>
    </cfRule>
    <cfRule type="containsText" dxfId="22307" priority="36444" stopIfTrue="1" operator="containsText" text="3HE">
      <formula>NOT(ISERROR(SEARCH("3HE",AF232)))</formula>
    </cfRule>
    <cfRule type="containsText" dxfId="22306" priority="36445" stopIfTrue="1" operator="containsText" text="2HE">
      <formula>NOT(ISERROR(SEARCH("2HE",AF232)))</formula>
    </cfRule>
    <cfRule type="containsText" dxfId="22305" priority="36446" stopIfTrue="1" operator="containsText" text="1HE">
      <formula>NOT(ISERROR(SEARCH("1HE",AF232)))</formula>
    </cfRule>
    <cfRule type="containsText" dxfId="22304" priority="36447" stopIfTrue="1" operator="containsText" text="MINA">
      <formula>NOT(ISERROR(SEARCH("MINA",AF232)))</formula>
    </cfRule>
    <cfRule type="containsText" dxfId="22303" priority="36448" stopIfTrue="1" operator="containsText" text="8TD">
      <formula>NOT(ISERROR(SEARCH("8TD",AF232)))</formula>
    </cfRule>
  </conditionalFormatting>
  <conditionalFormatting sqref="AF232">
    <cfRule type="containsText" dxfId="22302" priority="36431" stopIfTrue="1" operator="containsText" text="8TDT">
      <formula>NOT(ISERROR(SEARCH("8TDT",AF232)))</formula>
    </cfRule>
  </conditionalFormatting>
  <conditionalFormatting sqref="AF232">
    <cfRule type="containsText" dxfId="22301" priority="36414" stopIfTrue="1" operator="containsText" text="VAC">
      <formula>NOT(ISERROR(SEARCH("VAC",AF232)))</formula>
    </cfRule>
    <cfRule type="containsText" priority="36415" stopIfTrue="1" operator="containsText" text="0">
      <formula>NOT(ISERROR(SEARCH("0",AF232)))</formula>
    </cfRule>
    <cfRule type="containsText" dxfId="22300" priority="36416" stopIfTrue="1" operator="containsText" text="S">
      <formula>NOT(ISERROR(SEARCH("S",AF232)))</formula>
    </cfRule>
    <cfRule type="containsText" dxfId="22299" priority="36417" stopIfTrue="1" operator="containsText" text="F">
      <formula>NOT(ISERROR(SEARCH("F",AF232)))</formula>
    </cfRule>
    <cfRule type="containsText" dxfId="22298" priority="36418" stopIfTrue="1" operator="containsText" text="P">
      <formula>NOT(ISERROR(SEARCH("P",AF232)))</formula>
    </cfRule>
    <cfRule type="containsText" dxfId="22297" priority="36419" stopIfTrue="1" operator="containsText" text="LNP">
      <formula>NOT(ISERROR(SEARCH("LNP",AF232)))</formula>
    </cfRule>
    <cfRule type="containsText" dxfId="22296" priority="36420" stopIfTrue="1" operator="containsText" text="DM">
      <formula>NOT(ISERROR(SEARCH("DM",AF232)))</formula>
    </cfRule>
    <cfRule type="containsText" dxfId="22295" priority="36421" stopIfTrue="1" operator="containsText" text="5DOM">
      <formula>NOT(ISERROR(SEARCH("5DOM",AF232)))</formula>
    </cfRule>
    <cfRule type="containsText" dxfId="22294" priority="36422" stopIfTrue="1" operator="containsText" text="DOM">
      <formula>NOT(ISERROR(SEARCH("DOM",AF232)))</formula>
    </cfRule>
    <cfRule type="containsText" dxfId="22293" priority="36423" stopIfTrue="1" operator="containsText" text="DLP">
      <formula>NOT(ISERROR(SEARCH("DLP",AF232)))</formula>
    </cfRule>
    <cfRule type="containsText" dxfId="22292" priority="36424" stopIfTrue="1" operator="containsText" text="5HE">
      <formula>NOT(ISERROR(SEARCH("5HE",AF232)))</formula>
    </cfRule>
    <cfRule type="containsText" dxfId="22291" priority="36425" stopIfTrue="1" operator="containsText" text="4HE">
      <formula>NOT(ISERROR(SEARCH("4HE",AF232)))</formula>
    </cfRule>
    <cfRule type="containsText" dxfId="22290" priority="36426" stopIfTrue="1" operator="containsText" text="3HE">
      <formula>NOT(ISERROR(SEARCH("3HE",AF232)))</formula>
    </cfRule>
    <cfRule type="containsText" dxfId="22289" priority="36427" stopIfTrue="1" operator="containsText" text="2HE">
      <formula>NOT(ISERROR(SEARCH("2HE",AF232)))</formula>
    </cfRule>
    <cfRule type="containsText" dxfId="22288" priority="36428" stopIfTrue="1" operator="containsText" text="1HE">
      <formula>NOT(ISERROR(SEARCH("1HE",AF232)))</formula>
    </cfRule>
    <cfRule type="containsText" dxfId="22287" priority="36429" stopIfTrue="1" operator="containsText" text="MINA">
      <formula>NOT(ISERROR(SEARCH("MINA",AF232)))</formula>
    </cfRule>
    <cfRule type="containsText" dxfId="22286" priority="36430" stopIfTrue="1" operator="containsText" text="8TD">
      <formula>NOT(ISERROR(SEARCH("8TD",AF232)))</formula>
    </cfRule>
  </conditionalFormatting>
  <conditionalFormatting sqref="AF232">
    <cfRule type="containsText" dxfId="22285" priority="36413" stopIfTrue="1" operator="containsText" text="8TDT">
      <formula>NOT(ISERROR(SEARCH("8TDT",AF232)))</formula>
    </cfRule>
  </conditionalFormatting>
  <conditionalFormatting sqref="AJ218:AK218">
    <cfRule type="containsText" dxfId="22284" priority="36396" stopIfTrue="1" operator="containsText" text="VAC">
      <formula>NOT(ISERROR(SEARCH("VAC",AJ218)))</formula>
    </cfRule>
    <cfRule type="containsText" priority="36397" stopIfTrue="1" operator="containsText" text="0">
      <formula>NOT(ISERROR(SEARCH("0",AJ218)))</formula>
    </cfRule>
    <cfRule type="containsText" dxfId="22283" priority="36398" stopIfTrue="1" operator="containsText" text="S">
      <formula>NOT(ISERROR(SEARCH("S",AJ218)))</formula>
    </cfRule>
    <cfRule type="containsText" dxfId="22282" priority="36399" stopIfTrue="1" operator="containsText" text="F">
      <formula>NOT(ISERROR(SEARCH("F",AJ218)))</formula>
    </cfRule>
    <cfRule type="containsText" dxfId="22281" priority="36400" stopIfTrue="1" operator="containsText" text="P">
      <formula>NOT(ISERROR(SEARCH("P",AJ218)))</formula>
    </cfRule>
    <cfRule type="containsText" dxfId="22280" priority="36401" stopIfTrue="1" operator="containsText" text="LNP">
      <formula>NOT(ISERROR(SEARCH("LNP",AJ218)))</formula>
    </cfRule>
    <cfRule type="containsText" dxfId="22279" priority="36402" stopIfTrue="1" operator="containsText" text="DM">
      <formula>NOT(ISERROR(SEARCH("DM",AJ218)))</formula>
    </cfRule>
    <cfRule type="containsText" dxfId="22278" priority="36403" stopIfTrue="1" operator="containsText" text="5DOM">
      <formula>NOT(ISERROR(SEARCH("5DOM",AJ218)))</formula>
    </cfRule>
    <cfRule type="containsText" dxfId="22277" priority="36404" stopIfTrue="1" operator="containsText" text="DOM">
      <formula>NOT(ISERROR(SEARCH("DOM",AJ218)))</formula>
    </cfRule>
    <cfRule type="containsText" dxfId="22276" priority="36405" stopIfTrue="1" operator="containsText" text="DLP">
      <formula>NOT(ISERROR(SEARCH("DLP",AJ218)))</formula>
    </cfRule>
    <cfRule type="containsText" dxfId="22275" priority="36406" stopIfTrue="1" operator="containsText" text="5HE">
      <formula>NOT(ISERROR(SEARCH("5HE",AJ218)))</formula>
    </cfRule>
    <cfRule type="containsText" dxfId="22274" priority="36407" stopIfTrue="1" operator="containsText" text="4HE">
      <formula>NOT(ISERROR(SEARCH("4HE",AJ218)))</formula>
    </cfRule>
    <cfRule type="containsText" dxfId="22273" priority="36408" stopIfTrue="1" operator="containsText" text="3HE">
      <formula>NOT(ISERROR(SEARCH("3HE",AJ218)))</formula>
    </cfRule>
    <cfRule type="containsText" dxfId="22272" priority="36409" stopIfTrue="1" operator="containsText" text="2HE">
      <formula>NOT(ISERROR(SEARCH("2HE",AJ218)))</formula>
    </cfRule>
    <cfRule type="containsText" dxfId="22271" priority="36410" stopIfTrue="1" operator="containsText" text="1HE">
      <formula>NOT(ISERROR(SEARCH("1HE",AJ218)))</formula>
    </cfRule>
    <cfRule type="containsText" dxfId="22270" priority="36411" stopIfTrue="1" operator="containsText" text="MINA">
      <formula>NOT(ISERROR(SEARCH("MINA",AJ218)))</formula>
    </cfRule>
    <cfRule type="containsText" dxfId="22269" priority="36412" stopIfTrue="1" operator="containsText" text="8TD">
      <formula>NOT(ISERROR(SEARCH("8TD",AJ218)))</formula>
    </cfRule>
  </conditionalFormatting>
  <conditionalFormatting sqref="AJ218:AK218">
    <cfRule type="containsText" dxfId="22268" priority="36395" stopIfTrue="1" operator="containsText" text="8TDT">
      <formula>NOT(ISERROR(SEARCH("8TDT",AJ218)))</formula>
    </cfRule>
  </conditionalFormatting>
  <conditionalFormatting sqref="AJ218:AK218">
    <cfRule type="containsText" dxfId="22267" priority="36378" stopIfTrue="1" operator="containsText" text="VAC">
      <formula>NOT(ISERROR(SEARCH("VAC",AJ218)))</formula>
    </cfRule>
    <cfRule type="containsText" priority="36379" stopIfTrue="1" operator="containsText" text="0">
      <formula>NOT(ISERROR(SEARCH("0",AJ218)))</formula>
    </cfRule>
    <cfRule type="containsText" dxfId="22266" priority="36380" stopIfTrue="1" operator="containsText" text="S">
      <formula>NOT(ISERROR(SEARCH("S",AJ218)))</formula>
    </cfRule>
    <cfRule type="containsText" dxfId="22265" priority="36381" stopIfTrue="1" operator="containsText" text="F">
      <formula>NOT(ISERROR(SEARCH("F",AJ218)))</formula>
    </cfRule>
    <cfRule type="containsText" dxfId="22264" priority="36382" stopIfTrue="1" operator="containsText" text="P">
      <formula>NOT(ISERROR(SEARCH("P",AJ218)))</formula>
    </cfRule>
    <cfRule type="containsText" dxfId="22263" priority="36383" stopIfTrue="1" operator="containsText" text="LNP">
      <formula>NOT(ISERROR(SEARCH("LNP",AJ218)))</formula>
    </cfRule>
    <cfRule type="containsText" dxfId="22262" priority="36384" stopIfTrue="1" operator="containsText" text="DM">
      <formula>NOT(ISERROR(SEARCH("DM",AJ218)))</formula>
    </cfRule>
    <cfRule type="containsText" dxfId="22261" priority="36385" stopIfTrue="1" operator="containsText" text="5DOM">
      <formula>NOT(ISERROR(SEARCH("5DOM",AJ218)))</formula>
    </cfRule>
    <cfRule type="containsText" dxfId="22260" priority="36386" stopIfTrue="1" operator="containsText" text="DOM">
      <formula>NOT(ISERROR(SEARCH("DOM",AJ218)))</formula>
    </cfRule>
    <cfRule type="containsText" dxfId="22259" priority="36387" stopIfTrue="1" operator="containsText" text="DLP">
      <formula>NOT(ISERROR(SEARCH("DLP",AJ218)))</formula>
    </cfRule>
    <cfRule type="containsText" dxfId="22258" priority="36388" stopIfTrue="1" operator="containsText" text="5HE">
      <formula>NOT(ISERROR(SEARCH("5HE",AJ218)))</formula>
    </cfRule>
    <cfRule type="containsText" dxfId="22257" priority="36389" stopIfTrue="1" operator="containsText" text="4HE">
      <formula>NOT(ISERROR(SEARCH("4HE",AJ218)))</formula>
    </cfRule>
    <cfRule type="containsText" dxfId="22256" priority="36390" stopIfTrue="1" operator="containsText" text="3HE">
      <formula>NOT(ISERROR(SEARCH("3HE",AJ218)))</formula>
    </cfRule>
    <cfRule type="containsText" dxfId="22255" priority="36391" stopIfTrue="1" operator="containsText" text="2HE">
      <formula>NOT(ISERROR(SEARCH("2HE",AJ218)))</formula>
    </cfRule>
    <cfRule type="containsText" dxfId="22254" priority="36392" stopIfTrue="1" operator="containsText" text="1HE">
      <formula>NOT(ISERROR(SEARCH("1HE",AJ218)))</formula>
    </cfRule>
    <cfRule type="containsText" dxfId="22253" priority="36393" stopIfTrue="1" operator="containsText" text="MINA">
      <formula>NOT(ISERROR(SEARCH("MINA",AJ218)))</formula>
    </cfRule>
    <cfRule type="containsText" dxfId="22252" priority="36394" stopIfTrue="1" operator="containsText" text="8TD">
      <formula>NOT(ISERROR(SEARCH("8TD",AJ218)))</formula>
    </cfRule>
  </conditionalFormatting>
  <conditionalFormatting sqref="AJ218:AK218">
    <cfRule type="containsText" dxfId="22251" priority="36377" stopIfTrue="1" operator="containsText" text="8TDT">
      <formula>NOT(ISERROR(SEARCH("8TDT",AJ218)))</formula>
    </cfRule>
  </conditionalFormatting>
  <conditionalFormatting sqref="AF308">
    <cfRule type="containsText" dxfId="22250" priority="36360" stopIfTrue="1" operator="containsText" text="VAC">
      <formula>NOT(ISERROR(SEARCH("VAC",AF308)))</formula>
    </cfRule>
    <cfRule type="containsText" priority="36361" stopIfTrue="1" operator="containsText" text="0">
      <formula>NOT(ISERROR(SEARCH("0",AF308)))</formula>
    </cfRule>
    <cfRule type="containsText" dxfId="22249" priority="36362" stopIfTrue="1" operator="containsText" text="S">
      <formula>NOT(ISERROR(SEARCH("S",AF308)))</formula>
    </cfRule>
    <cfRule type="containsText" dxfId="22248" priority="36363" stopIfTrue="1" operator="containsText" text="F">
      <formula>NOT(ISERROR(SEARCH("F",AF308)))</formula>
    </cfRule>
    <cfRule type="containsText" dxfId="22247" priority="36364" stopIfTrue="1" operator="containsText" text="P">
      <formula>NOT(ISERROR(SEARCH("P",AF308)))</formula>
    </cfRule>
    <cfRule type="containsText" dxfId="22246" priority="36365" stopIfTrue="1" operator="containsText" text="LNP">
      <formula>NOT(ISERROR(SEARCH("LNP",AF308)))</formula>
    </cfRule>
    <cfRule type="containsText" dxfId="22245" priority="36366" stopIfTrue="1" operator="containsText" text="DM">
      <formula>NOT(ISERROR(SEARCH("DM",AF308)))</formula>
    </cfRule>
    <cfRule type="containsText" dxfId="22244" priority="36367" stopIfTrue="1" operator="containsText" text="5DOM">
      <formula>NOT(ISERROR(SEARCH("5DOM",AF308)))</formula>
    </cfRule>
    <cfRule type="containsText" dxfId="22243" priority="36368" stopIfTrue="1" operator="containsText" text="DOM">
      <formula>NOT(ISERROR(SEARCH("DOM",AF308)))</formula>
    </cfRule>
    <cfRule type="containsText" dxfId="22242" priority="36369" stopIfTrue="1" operator="containsText" text="DLP">
      <formula>NOT(ISERROR(SEARCH("DLP",AF308)))</formula>
    </cfRule>
    <cfRule type="containsText" dxfId="22241" priority="36370" stopIfTrue="1" operator="containsText" text="5HE">
      <formula>NOT(ISERROR(SEARCH("5HE",AF308)))</formula>
    </cfRule>
    <cfRule type="containsText" dxfId="22240" priority="36371" stopIfTrue="1" operator="containsText" text="4HE">
      <formula>NOT(ISERROR(SEARCH("4HE",AF308)))</formula>
    </cfRule>
    <cfRule type="containsText" dxfId="22239" priority="36372" stopIfTrue="1" operator="containsText" text="3HE">
      <formula>NOT(ISERROR(SEARCH("3HE",AF308)))</formula>
    </cfRule>
    <cfRule type="containsText" dxfId="22238" priority="36373" stopIfTrue="1" operator="containsText" text="2HE">
      <formula>NOT(ISERROR(SEARCH("2HE",AF308)))</formula>
    </cfRule>
    <cfRule type="containsText" dxfId="22237" priority="36374" stopIfTrue="1" operator="containsText" text="1HE">
      <formula>NOT(ISERROR(SEARCH("1HE",AF308)))</formula>
    </cfRule>
    <cfRule type="containsText" dxfId="22236" priority="36375" stopIfTrue="1" operator="containsText" text="MINA">
      <formula>NOT(ISERROR(SEARCH("MINA",AF308)))</formula>
    </cfRule>
    <cfRule type="containsText" dxfId="22235" priority="36376" stopIfTrue="1" operator="containsText" text="8TD">
      <formula>NOT(ISERROR(SEARCH("8TD",AF308)))</formula>
    </cfRule>
  </conditionalFormatting>
  <conditionalFormatting sqref="AF308">
    <cfRule type="containsText" dxfId="22234" priority="36359" stopIfTrue="1" operator="containsText" text="8TDT">
      <formula>NOT(ISERROR(SEARCH("8TDT",AF308)))</formula>
    </cfRule>
  </conditionalFormatting>
  <conditionalFormatting sqref="AF308">
    <cfRule type="containsText" dxfId="22233" priority="36342" stopIfTrue="1" operator="containsText" text="VAC">
      <formula>NOT(ISERROR(SEARCH("VAC",AF308)))</formula>
    </cfRule>
    <cfRule type="containsText" priority="36343" stopIfTrue="1" operator="containsText" text="0">
      <formula>NOT(ISERROR(SEARCH("0",AF308)))</formula>
    </cfRule>
    <cfRule type="containsText" dxfId="22232" priority="36344" stopIfTrue="1" operator="containsText" text="S">
      <formula>NOT(ISERROR(SEARCH("S",AF308)))</formula>
    </cfRule>
    <cfRule type="containsText" dxfId="22231" priority="36345" stopIfTrue="1" operator="containsText" text="F">
      <formula>NOT(ISERROR(SEARCH("F",AF308)))</formula>
    </cfRule>
    <cfRule type="containsText" dxfId="22230" priority="36346" stopIfTrue="1" operator="containsText" text="P">
      <formula>NOT(ISERROR(SEARCH("P",AF308)))</formula>
    </cfRule>
    <cfRule type="containsText" dxfId="22229" priority="36347" stopIfTrue="1" operator="containsText" text="LNP">
      <formula>NOT(ISERROR(SEARCH("LNP",AF308)))</formula>
    </cfRule>
    <cfRule type="containsText" dxfId="22228" priority="36348" stopIfTrue="1" operator="containsText" text="DM">
      <formula>NOT(ISERROR(SEARCH("DM",AF308)))</formula>
    </cfRule>
    <cfRule type="containsText" dxfId="22227" priority="36349" stopIfTrue="1" operator="containsText" text="5DOM">
      <formula>NOT(ISERROR(SEARCH("5DOM",AF308)))</formula>
    </cfRule>
    <cfRule type="containsText" dxfId="22226" priority="36350" stopIfTrue="1" operator="containsText" text="DOM">
      <formula>NOT(ISERROR(SEARCH("DOM",AF308)))</formula>
    </cfRule>
    <cfRule type="containsText" dxfId="22225" priority="36351" stopIfTrue="1" operator="containsText" text="DLP">
      <formula>NOT(ISERROR(SEARCH("DLP",AF308)))</formula>
    </cfRule>
    <cfRule type="containsText" dxfId="22224" priority="36352" stopIfTrue="1" operator="containsText" text="5HE">
      <formula>NOT(ISERROR(SEARCH("5HE",AF308)))</formula>
    </cfRule>
    <cfRule type="containsText" dxfId="22223" priority="36353" stopIfTrue="1" operator="containsText" text="4HE">
      <formula>NOT(ISERROR(SEARCH("4HE",AF308)))</formula>
    </cfRule>
    <cfRule type="containsText" dxfId="22222" priority="36354" stopIfTrue="1" operator="containsText" text="3HE">
      <formula>NOT(ISERROR(SEARCH("3HE",AF308)))</formula>
    </cfRule>
    <cfRule type="containsText" dxfId="22221" priority="36355" stopIfTrue="1" operator="containsText" text="2HE">
      <formula>NOT(ISERROR(SEARCH("2HE",AF308)))</formula>
    </cfRule>
    <cfRule type="containsText" dxfId="22220" priority="36356" stopIfTrue="1" operator="containsText" text="1HE">
      <formula>NOT(ISERROR(SEARCH("1HE",AF308)))</formula>
    </cfRule>
    <cfRule type="containsText" dxfId="22219" priority="36357" stopIfTrue="1" operator="containsText" text="MINA">
      <formula>NOT(ISERROR(SEARCH("MINA",AF308)))</formula>
    </cfRule>
    <cfRule type="containsText" dxfId="22218" priority="36358" stopIfTrue="1" operator="containsText" text="8TD">
      <formula>NOT(ISERROR(SEARCH("8TD",AF308)))</formula>
    </cfRule>
  </conditionalFormatting>
  <conditionalFormatting sqref="AF308">
    <cfRule type="containsText" dxfId="22217" priority="36341" stopIfTrue="1" operator="containsText" text="8TDT">
      <formula>NOT(ISERROR(SEARCH("8TDT",AF308)))</formula>
    </cfRule>
  </conditionalFormatting>
  <conditionalFormatting sqref="I232">
    <cfRule type="containsText" dxfId="22216" priority="36288" stopIfTrue="1" operator="containsText" text="VAC">
      <formula>NOT(ISERROR(SEARCH("VAC",I232)))</formula>
    </cfRule>
    <cfRule type="containsText" priority="36289" stopIfTrue="1" operator="containsText" text="0">
      <formula>NOT(ISERROR(SEARCH("0",I232)))</formula>
    </cfRule>
    <cfRule type="containsText" dxfId="22215" priority="36290" stopIfTrue="1" operator="containsText" text="S">
      <formula>NOT(ISERROR(SEARCH("S",I232)))</formula>
    </cfRule>
    <cfRule type="containsText" dxfId="22214" priority="36291" stopIfTrue="1" operator="containsText" text="F">
      <formula>NOT(ISERROR(SEARCH("F",I232)))</formula>
    </cfRule>
    <cfRule type="containsText" dxfId="22213" priority="36292" stopIfTrue="1" operator="containsText" text="P">
      <formula>NOT(ISERROR(SEARCH("P",I232)))</formula>
    </cfRule>
    <cfRule type="containsText" dxfId="22212" priority="36293" stopIfTrue="1" operator="containsText" text="LNP">
      <formula>NOT(ISERROR(SEARCH("LNP",I232)))</formula>
    </cfRule>
    <cfRule type="containsText" dxfId="22211" priority="36294" stopIfTrue="1" operator="containsText" text="DM">
      <formula>NOT(ISERROR(SEARCH("DM",I232)))</formula>
    </cfRule>
    <cfRule type="containsText" dxfId="22210" priority="36295" stopIfTrue="1" operator="containsText" text="5DOM">
      <formula>NOT(ISERROR(SEARCH("5DOM",I232)))</formula>
    </cfRule>
    <cfRule type="containsText" dxfId="22209" priority="36296" stopIfTrue="1" operator="containsText" text="DOM">
      <formula>NOT(ISERROR(SEARCH("DOM",I232)))</formula>
    </cfRule>
    <cfRule type="containsText" dxfId="22208" priority="36297" stopIfTrue="1" operator="containsText" text="DLP">
      <formula>NOT(ISERROR(SEARCH("DLP",I232)))</formula>
    </cfRule>
    <cfRule type="containsText" dxfId="22207" priority="36298" stopIfTrue="1" operator="containsText" text="5HE">
      <formula>NOT(ISERROR(SEARCH("5HE",I232)))</formula>
    </cfRule>
    <cfRule type="containsText" dxfId="22206" priority="36299" stopIfTrue="1" operator="containsText" text="4HE">
      <formula>NOT(ISERROR(SEARCH("4HE",I232)))</formula>
    </cfRule>
    <cfRule type="containsText" dxfId="22205" priority="36300" stopIfTrue="1" operator="containsText" text="3HE">
      <formula>NOT(ISERROR(SEARCH("3HE",I232)))</formula>
    </cfRule>
    <cfRule type="containsText" dxfId="22204" priority="36301" stopIfTrue="1" operator="containsText" text="2HE">
      <formula>NOT(ISERROR(SEARCH("2HE",I232)))</formula>
    </cfRule>
    <cfRule type="containsText" dxfId="22203" priority="36302" stopIfTrue="1" operator="containsText" text="1HE">
      <formula>NOT(ISERROR(SEARCH("1HE",I232)))</formula>
    </cfRule>
    <cfRule type="containsText" dxfId="22202" priority="36303" stopIfTrue="1" operator="containsText" text="MINA">
      <formula>NOT(ISERROR(SEARCH("MINA",I232)))</formula>
    </cfRule>
    <cfRule type="containsText" dxfId="22201" priority="36304" stopIfTrue="1" operator="containsText" text="8TD">
      <formula>NOT(ISERROR(SEARCH("8TD",I232)))</formula>
    </cfRule>
  </conditionalFormatting>
  <conditionalFormatting sqref="I232">
    <cfRule type="containsText" dxfId="22200" priority="36287" stopIfTrue="1" operator="containsText" text="8TDT">
      <formula>NOT(ISERROR(SEARCH("8TDT",I232)))</formula>
    </cfRule>
  </conditionalFormatting>
  <conditionalFormatting sqref="P232">
    <cfRule type="containsText" dxfId="22199" priority="36270" stopIfTrue="1" operator="containsText" text="VAC">
      <formula>NOT(ISERROR(SEARCH("VAC",P232)))</formula>
    </cfRule>
    <cfRule type="containsText" priority="36271" stopIfTrue="1" operator="containsText" text="0">
      <formula>NOT(ISERROR(SEARCH("0",P232)))</formula>
    </cfRule>
    <cfRule type="containsText" dxfId="22198" priority="36272" stopIfTrue="1" operator="containsText" text="S">
      <formula>NOT(ISERROR(SEARCH("S",P232)))</formula>
    </cfRule>
    <cfRule type="containsText" dxfId="22197" priority="36273" stopIfTrue="1" operator="containsText" text="F">
      <formula>NOT(ISERROR(SEARCH("F",P232)))</formula>
    </cfRule>
    <cfRule type="containsText" dxfId="22196" priority="36274" stopIfTrue="1" operator="containsText" text="P">
      <formula>NOT(ISERROR(SEARCH("P",P232)))</formula>
    </cfRule>
    <cfRule type="containsText" dxfId="22195" priority="36275" stopIfTrue="1" operator="containsText" text="LNP">
      <formula>NOT(ISERROR(SEARCH("LNP",P232)))</formula>
    </cfRule>
    <cfRule type="containsText" dxfId="22194" priority="36276" stopIfTrue="1" operator="containsText" text="DM">
      <formula>NOT(ISERROR(SEARCH("DM",P232)))</formula>
    </cfRule>
    <cfRule type="containsText" dxfId="22193" priority="36277" stopIfTrue="1" operator="containsText" text="5DOM">
      <formula>NOT(ISERROR(SEARCH("5DOM",P232)))</formula>
    </cfRule>
    <cfRule type="containsText" dxfId="22192" priority="36278" stopIfTrue="1" operator="containsText" text="DOM">
      <formula>NOT(ISERROR(SEARCH("DOM",P232)))</formula>
    </cfRule>
    <cfRule type="containsText" dxfId="22191" priority="36279" stopIfTrue="1" operator="containsText" text="DLP">
      <formula>NOT(ISERROR(SEARCH("DLP",P232)))</formula>
    </cfRule>
    <cfRule type="containsText" dxfId="22190" priority="36280" stopIfTrue="1" operator="containsText" text="5HE">
      <formula>NOT(ISERROR(SEARCH("5HE",P232)))</formula>
    </cfRule>
    <cfRule type="containsText" dxfId="22189" priority="36281" stopIfTrue="1" operator="containsText" text="4HE">
      <formula>NOT(ISERROR(SEARCH("4HE",P232)))</formula>
    </cfRule>
    <cfRule type="containsText" dxfId="22188" priority="36282" stopIfTrue="1" operator="containsText" text="3HE">
      <formula>NOT(ISERROR(SEARCH("3HE",P232)))</formula>
    </cfRule>
    <cfRule type="containsText" dxfId="22187" priority="36283" stopIfTrue="1" operator="containsText" text="2HE">
      <formula>NOT(ISERROR(SEARCH("2HE",P232)))</formula>
    </cfRule>
    <cfRule type="containsText" dxfId="22186" priority="36284" stopIfTrue="1" operator="containsText" text="1HE">
      <formula>NOT(ISERROR(SEARCH("1HE",P232)))</formula>
    </cfRule>
    <cfRule type="containsText" dxfId="22185" priority="36285" stopIfTrue="1" operator="containsText" text="MINA">
      <formula>NOT(ISERROR(SEARCH("MINA",P232)))</formula>
    </cfRule>
    <cfRule type="containsText" dxfId="22184" priority="36286" stopIfTrue="1" operator="containsText" text="8TD">
      <formula>NOT(ISERROR(SEARCH("8TD",P232)))</formula>
    </cfRule>
  </conditionalFormatting>
  <conditionalFormatting sqref="P232">
    <cfRule type="containsText" dxfId="22183" priority="36269" stopIfTrue="1" operator="containsText" text="8TDT">
      <formula>NOT(ISERROR(SEARCH("8TDT",P232)))</formula>
    </cfRule>
  </conditionalFormatting>
  <conditionalFormatting sqref="AK284">
    <cfRule type="containsText" dxfId="22182" priority="36234" stopIfTrue="1" operator="containsText" text="VAC">
      <formula>NOT(ISERROR(SEARCH("VAC",AK284)))</formula>
    </cfRule>
    <cfRule type="containsText" priority="36235" stopIfTrue="1" operator="containsText" text="0">
      <formula>NOT(ISERROR(SEARCH("0",AK284)))</formula>
    </cfRule>
    <cfRule type="containsText" dxfId="22181" priority="36236" stopIfTrue="1" operator="containsText" text="S">
      <formula>NOT(ISERROR(SEARCH("S",AK284)))</formula>
    </cfRule>
    <cfRule type="containsText" dxfId="22180" priority="36237" stopIfTrue="1" operator="containsText" text="F">
      <formula>NOT(ISERROR(SEARCH("F",AK284)))</formula>
    </cfRule>
    <cfRule type="containsText" dxfId="22179" priority="36238" stopIfTrue="1" operator="containsText" text="P">
      <formula>NOT(ISERROR(SEARCH("P",AK284)))</formula>
    </cfRule>
    <cfRule type="containsText" dxfId="22178" priority="36239" stopIfTrue="1" operator="containsText" text="LNP">
      <formula>NOT(ISERROR(SEARCH("LNP",AK284)))</formula>
    </cfRule>
    <cfRule type="containsText" dxfId="22177" priority="36240" stopIfTrue="1" operator="containsText" text="DM">
      <formula>NOT(ISERROR(SEARCH("DM",AK284)))</formula>
    </cfRule>
    <cfRule type="containsText" dxfId="22176" priority="36241" stopIfTrue="1" operator="containsText" text="5DOM">
      <formula>NOT(ISERROR(SEARCH("5DOM",AK284)))</formula>
    </cfRule>
    <cfRule type="containsText" dxfId="22175" priority="36242" stopIfTrue="1" operator="containsText" text="DOM">
      <formula>NOT(ISERROR(SEARCH("DOM",AK284)))</formula>
    </cfRule>
    <cfRule type="containsText" dxfId="22174" priority="36243" stopIfTrue="1" operator="containsText" text="DLP">
      <formula>NOT(ISERROR(SEARCH("DLP",AK284)))</formula>
    </cfRule>
    <cfRule type="containsText" dxfId="22173" priority="36244" stopIfTrue="1" operator="containsText" text="5HE">
      <formula>NOT(ISERROR(SEARCH("5HE",AK284)))</formula>
    </cfRule>
    <cfRule type="containsText" dxfId="22172" priority="36245" stopIfTrue="1" operator="containsText" text="4HE">
      <formula>NOT(ISERROR(SEARCH("4HE",AK284)))</formula>
    </cfRule>
    <cfRule type="containsText" dxfId="22171" priority="36246" stopIfTrue="1" operator="containsText" text="3HE">
      <formula>NOT(ISERROR(SEARCH("3HE",AK284)))</formula>
    </cfRule>
    <cfRule type="containsText" dxfId="22170" priority="36247" stopIfTrue="1" operator="containsText" text="2HE">
      <formula>NOT(ISERROR(SEARCH("2HE",AK284)))</formula>
    </cfRule>
    <cfRule type="containsText" dxfId="22169" priority="36248" stopIfTrue="1" operator="containsText" text="1HE">
      <formula>NOT(ISERROR(SEARCH("1HE",AK284)))</formula>
    </cfRule>
    <cfRule type="containsText" dxfId="22168" priority="36249" stopIfTrue="1" operator="containsText" text="MINA">
      <formula>NOT(ISERROR(SEARCH("MINA",AK284)))</formula>
    </cfRule>
    <cfRule type="containsText" dxfId="22167" priority="36250" stopIfTrue="1" operator="containsText" text="8TD">
      <formula>NOT(ISERROR(SEARCH("8TD",AK284)))</formula>
    </cfRule>
  </conditionalFormatting>
  <conditionalFormatting sqref="AK284">
    <cfRule type="containsText" dxfId="22166" priority="36233" stopIfTrue="1" operator="containsText" text="8TDT">
      <formula>NOT(ISERROR(SEARCH("8TDT",AK284)))</formula>
    </cfRule>
  </conditionalFormatting>
  <conditionalFormatting sqref="AK308">
    <cfRule type="containsText" dxfId="22165" priority="36216" stopIfTrue="1" operator="containsText" text="VAC">
      <formula>NOT(ISERROR(SEARCH("VAC",AK308)))</formula>
    </cfRule>
    <cfRule type="containsText" priority="36217" stopIfTrue="1" operator="containsText" text="0">
      <formula>NOT(ISERROR(SEARCH("0",AK308)))</formula>
    </cfRule>
    <cfRule type="containsText" dxfId="22164" priority="36218" stopIfTrue="1" operator="containsText" text="S">
      <formula>NOT(ISERROR(SEARCH("S",AK308)))</formula>
    </cfRule>
    <cfRule type="containsText" dxfId="22163" priority="36219" stopIfTrue="1" operator="containsText" text="F">
      <formula>NOT(ISERROR(SEARCH("F",AK308)))</formula>
    </cfRule>
    <cfRule type="containsText" dxfId="22162" priority="36220" stopIfTrue="1" operator="containsText" text="P">
      <formula>NOT(ISERROR(SEARCH("P",AK308)))</formula>
    </cfRule>
    <cfRule type="containsText" dxfId="22161" priority="36221" stopIfTrue="1" operator="containsText" text="LNP">
      <formula>NOT(ISERROR(SEARCH("LNP",AK308)))</formula>
    </cfRule>
    <cfRule type="containsText" dxfId="22160" priority="36222" stopIfTrue="1" operator="containsText" text="DM">
      <formula>NOT(ISERROR(SEARCH("DM",AK308)))</formula>
    </cfRule>
    <cfRule type="containsText" dxfId="22159" priority="36223" stopIfTrue="1" operator="containsText" text="5DOM">
      <formula>NOT(ISERROR(SEARCH("5DOM",AK308)))</formula>
    </cfRule>
    <cfRule type="containsText" dxfId="22158" priority="36224" stopIfTrue="1" operator="containsText" text="DOM">
      <formula>NOT(ISERROR(SEARCH("DOM",AK308)))</formula>
    </cfRule>
    <cfRule type="containsText" dxfId="22157" priority="36225" stopIfTrue="1" operator="containsText" text="DLP">
      <formula>NOT(ISERROR(SEARCH("DLP",AK308)))</formula>
    </cfRule>
    <cfRule type="containsText" dxfId="22156" priority="36226" stopIfTrue="1" operator="containsText" text="5HE">
      <formula>NOT(ISERROR(SEARCH("5HE",AK308)))</formula>
    </cfRule>
    <cfRule type="containsText" dxfId="22155" priority="36227" stopIfTrue="1" operator="containsText" text="4HE">
      <formula>NOT(ISERROR(SEARCH("4HE",AK308)))</formula>
    </cfRule>
    <cfRule type="containsText" dxfId="22154" priority="36228" stopIfTrue="1" operator="containsText" text="3HE">
      <formula>NOT(ISERROR(SEARCH("3HE",AK308)))</formula>
    </cfRule>
    <cfRule type="containsText" dxfId="22153" priority="36229" stopIfTrue="1" operator="containsText" text="2HE">
      <formula>NOT(ISERROR(SEARCH("2HE",AK308)))</formula>
    </cfRule>
    <cfRule type="containsText" dxfId="22152" priority="36230" stopIfTrue="1" operator="containsText" text="1HE">
      <formula>NOT(ISERROR(SEARCH("1HE",AK308)))</formula>
    </cfRule>
    <cfRule type="containsText" dxfId="22151" priority="36231" stopIfTrue="1" operator="containsText" text="MINA">
      <formula>NOT(ISERROR(SEARCH("MINA",AK308)))</formula>
    </cfRule>
    <cfRule type="containsText" dxfId="22150" priority="36232" stopIfTrue="1" operator="containsText" text="8TD">
      <formula>NOT(ISERROR(SEARCH("8TD",AK308)))</formula>
    </cfRule>
  </conditionalFormatting>
  <conditionalFormatting sqref="AK308">
    <cfRule type="containsText" dxfId="22149" priority="36215" stopIfTrue="1" operator="containsText" text="8TDT">
      <formula>NOT(ISERROR(SEARCH("8TDT",AK308)))</formula>
    </cfRule>
  </conditionalFormatting>
  <conditionalFormatting sqref="W218">
    <cfRule type="containsText" dxfId="22148" priority="36180" stopIfTrue="1" operator="containsText" text="VAC">
      <formula>NOT(ISERROR(SEARCH("VAC",W218)))</formula>
    </cfRule>
    <cfRule type="containsText" priority="36181" stopIfTrue="1" operator="containsText" text="0">
      <formula>NOT(ISERROR(SEARCH("0",W218)))</formula>
    </cfRule>
    <cfRule type="containsText" dxfId="22147" priority="36182" stopIfTrue="1" operator="containsText" text="S">
      <formula>NOT(ISERROR(SEARCH("S",W218)))</formula>
    </cfRule>
    <cfRule type="containsText" dxfId="22146" priority="36183" stopIfTrue="1" operator="containsText" text="F">
      <formula>NOT(ISERROR(SEARCH("F",W218)))</formula>
    </cfRule>
    <cfRule type="containsText" dxfId="22145" priority="36184" stopIfTrue="1" operator="containsText" text="P">
      <formula>NOT(ISERROR(SEARCH("P",W218)))</formula>
    </cfRule>
    <cfRule type="containsText" dxfId="22144" priority="36185" stopIfTrue="1" operator="containsText" text="LNP">
      <formula>NOT(ISERROR(SEARCH("LNP",W218)))</formula>
    </cfRule>
    <cfRule type="containsText" dxfId="22143" priority="36186" stopIfTrue="1" operator="containsText" text="DM">
      <formula>NOT(ISERROR(SEARCH("DM",W218)))</formula>
    </cfRule>
    <cfRule type="containsText" dxfId="22142" priority="36187" stopIfTrue="1" operator="containsText" text="5DOM">
      <formula>NOT(ISERROR(SEARCH("5DOM",W218)))</formula>
    </cfRule>
    <cfRule type="containsText" dxfId="22141" priority="36188" stopIfTrue="1" operator="containsText" text="DOM">
      <formula>NOT(ISERROR(SEARCH("DOM",W218)))</formula>
    </cfRule>
    <cfRule type="containsText" dxfId="22140" priority="36189" stopIfTrue="1" operator="containsText" text="DLP">
      <formula>NOT(ISERROR(SEARCH("DLP",W218)))</formula>
    </cfRule>
    <cfRule type="containsText" dxfId="22139" priority="36190" stopIfTrue="1" operator="containsText" text="5HE">
      <formula>NOT(ISERROR(SEARCH("5HE",W218)))</formula>
    </cfRule>
    <cfRule type="containsText" dxfId="22138" priority="36191" stopIfTrue="1" operator="containsText" text="4HE">
      <formula>NOT(ISERROR(SEARCH("4HE",W218)))</formula>
    </cfRule>
    <cfRule type="containsText" dxfId="22137" priority="36192" stopIfTrue="1" operator="containsText" text="3HE">
      <formula>NOT(ISERROR(SEARCH("3HE",W218)))</formula>
    </cfRule>
    <cfRule type="containsText" dxfId="22136" priority="36193" stopIfTrue="1" operator="containsText" text="2HE">
      <formula>NOT(ISERROR(SEARCH("2HE",W218)))</formula>
    </cfRule>
    <cfRule type="containsText" dxfId="22135" priority="36194" stopIfTrue="1" operator="containsText" text="1HE">
      <formula>NOT(ISERROR(SEARCH("1HE",W218)))</formula>
    </cfRule>
    <cfRule type="containsText" dxfId="22134" priority="36195" stopIfTrue="1" operator="containsText" text="MINA">
      <formula>NOT(ISERROR(SEARCH("MINA",W218)))</formula>
    </cfRule>
    <cfRule type="containsText" dxfId="22133" priority="36196" stopIfTrue="1" operator="containsText" text="8TD">
      <formula>NOT(ISERROR(SEARCH("8TD",W218)))</formula>
    </cfRule>
  </conditionalFormatting>
  <conditionalFormatting sqref="W218">
    <cfRule type="containsText" dxfId="22132" priority="36179" stopIfTrue="1" operator="containsText" text="8TDT">
      <formula>NOT(ISERROR(SEARCH("8TDT",W218)))</formula>
    </cfRule>
  </conditionalFormatting>
  <conditionalFormatting sqref="W288:Y288 AA288 AH288 AJ288:AK288 AC288:AF288">
    <cfRule type="containsText" dxfId="22131" priority="36144" stopIfTrue="1" operator="containsText" text="VAC">
      <formula>NOT(ISERROR(SEARCH("VAC",W288)))</formula>
    </cfRule>
    <cfRule type="containsText" priority="36145" stopIfTrue="1" operator="containsText" text="0">
      <formula>NOT(ISERROR(SEARCH("0",W288)))</formula>
    </cfRule>
    <cfRule type="containsText" dxfId="22130" priority="36146" stopIfTrue="1" operator="containsText" text="S">
      <formula>NOT(ISERROR(SEARCH("S",W288)))</formula>
    </cfRule>
    <cfRule type="containsText" dxfId="22129" priority="36147" stopIfTrue="1" operator="containsText" text="F">
      <formula>NOT(ISERROR(SEARCH("F",W288)))</formula>
    </cfRule>
    <cfRule type="containsText" dxfId="22128" priority="36148" stopIfTrue="1" operator="containsText" text="P">
      <formula>NOT(ISERROR(SEARCH("P",W288)))</formula>
    </cfRule>
    <cfRule type="containsText" dxfId="22127" priority="36149" stopIfTrue="1" operator="containsText" text="LNP">
      <formula>NOT(ISERROR(SEARCH("LNP",W288)))</formula>
    </cfRule>
    <cfRule type="containsText" dxfId="22126" priority="36150" stopIfTrue="1" operator="containsText" text="DM">
      <formula>NOT(ISERROR(SEARCH("DM",W288)))</formula>
    </cfRule>
    <cfRule type="containsText" dxfId="22125" priority="36151" stopIfTrue="1" operator="containsText" text="5DOM">
      <formula>NOT(ISERROR(SEARCH("5DOM",W288)))</formula>
    </cfRule>
    <cfRule type="containsText" dxfId="22124" priority="36152" stopIfTrue="1" operator="containsText" text="DOM">
      <formula>NOT(ISERROR(SEARCH("DOM",W288)))</formula>
    </cfRule>
    <cfRule type="containsText" dxfId="22123" priority="36153" stopIfTrue="1" operator="containsText" text="DLP">
      <formula>NOT(ISERROR(SEARCH("DLP",W288)))</formula>
    </cfRule>
    <cfRule type="containsText" dxfId="22122" priority="36154" stopIfTrue="1" operator="containsText" text="5HE">
      <formula>NOT(ISERROR(SEARCH("5HE",W288)))</formula>
    </cfRule>
    <cfRule type="containsText" dxfId="22121" priority="36155" stopIfTrue="1" operator="containsText" text="4HE">
      <formula>NOT(ISERROR(SEARCH("4HE",W288)))</formula>
    </cfRule>
    <cfRule type="containsText" dxfId="22120" priority="36156" stopIfTrue="1" operator="containsText" text="3HE">
      <formula>NOT(ISERROR(SEARCH("3HE",W288)))</formula>
    </cfRule>
    <cfRule type="containsText" dxfId="22119" priority="36157" stopIfTrue="1" operator="containsText" text="2HE">
      <formula>NOT(ISERROR(SEARCH("2HE",W288)))</formula>
    </cfRule>
    <cfRule type="containsText" dxfId="22118" priority="36158" stopIfTrue="1" operator="containsText" text="1HE">
      <formula>NOT(ISERROR(SEARCH("1HE",W288)))</formula>
    </cfRule>
    <cfRule type="containsText" dxfId="22117" priority="36159" stopIfTrue="1" operator="containsText" text="MINA">
      <formula>NOT(ISERROR(SEARCH("MINA",W288)))</formula>
    </cfRule>
    <cfRule type="containsText" dxfId="22116" priority="36160" stopIfTrue="1" operator="containsText" text="8TD">
      <formula>NOT(ISERROR(SEARCH("8TD",W288)))</formula>
    </cfRule>
  </conditionalFormatting>
  <conditionalFormatting sqref="W288:Y288 AA288 AH288 AJ288:AK288 AC288:AF288">
    <cfRule type="containsText" dxfId="22115" priority="36143" stopIfTrue="1" operator="containsText" text="8TDT">
      <formula>NOT(ISERROR(SEARCH("8TDT",W288)))</formula>
    </cfRule>
  </conditionalFormatting>
  <conditionalFormatting sqref="W232">
    <cfRule type="containsText" dxfId="22114" priority="36126" stopIfTrue="1" operator="containsText" text="VAC">
      <formula>NOT(ISERROR(SEARCH("VAC",W232)))</formula>
    </cfRule>
    <cfRule type="containsText" priority="36127" stopIfTrue="1" operator="containsText" text="0">
      <formula>NOT(ISERROR(SEARCH("0",W232)))</formula>
    </cfRule>
    <cfRule type="containsText" dxfId="22113" priority="36128" stopIfTrue="1" operator="containsText" text="S">
      <formula>NOT(ISERROR(SEARCH("S",W232)))</formula>
    </cfRule>
    <cfRule type="containsText" dxfId="22112" priority="36129" stopIfTrue="1" operator="containsText" text="F">
      <formula>NOT(ISERROR(SEARCH("F",W232)))</formula>
    </cfRule>
    <cfRule type="containsText" dxfId="22111" priority="36130" stopIfTrue="1" operator="containsText" text="P">
      <formula>NOT(ISERROR(SEARCH("P",W232)))</formula>
    </cfRule>
    <cfRule type="containsText" dxfId="22110" priority="36131" stopIfTrue="1" operator="containsText" text="LNP">
      <formula>NOT(ISERROR(SEARCH("LNP",W232)))</formula>
    </cfRule>
    <cfRule type="containsText" dxfId="22109" priority="36132" stopIfTrue="1" operator="containsText" text="DM">
      <formula>NOT(ISERROR(SEARCH("DM",W232)))</formula>
    </cfRule>
    <cfRule type="containsText" dxfId="22108" priority="36133" stopIfTrue="1" operator="containsText" text="5DOM">
      <formula>NOT(ISERROR(SEARCH("5DOM",W232)))</formula>
    </cfRule>
    <cfRule type="containsText" dxfId="22107" priority="36134" stopIfTrue="1" operator="containsText" text="DOM">
      <formula>NOT(ISERROR(SEARCH("DOM",W232)))</formula>
    </cfRule>
    <cfRule type="containsText" dxfId="22106" priority="36135" stopIfTrue="1" operator="containsText" text="DLP">
      <formula>NOT(ISERROR(SEARCH("DLP",W232)))</formula>
    </cfRule>
    <cfRule type="containsText" dxfId="22105" priority="36136" stopIfTrue="1" operator="containsText" text="5HE">
      <formula>NOT(ISERROR(SEARCH("5HE",W232)))</formula>
    </cfRule>
    <cfRule type="containsText" dxfId="22104" priority="36137" stopIfTrue="1" operator="containsText" text="4HE">
      <formula>NOT(ISERROR(SEARCH("4HE",W232)))</formula>
    </cfRule>
    <cfRule type="containsText" dxfId="22103" priority="36138" stopIfTrue="1" operator="containsText" text="3HE">
      <formula>NOT(ISERROR(SEARCH("3HE",W232)))</formula>
    </cfRule>
    <cfRule type="containsText" dxfId="22102" priority="36139" stopIfTrue="1" operator="containsText" text="2HE">
      <formula>NOT(ISERROR(SEARCH("2HE",W232)))</formula>
    </cfRule>
    <cfRule type="containsText" dxfId="22101" priority="36140" stopIfTrue="1" operator="containsText" text="1HE">
      <formula>NOT(ISERROR(SEARCH("1HE",W232)))</formula>
    </cfRule>
    <cfRule type="containsText" dxfId="22100" priority="36141" stopIfTrue="1" operator="containsText" text="MINA">
      <formula>NOT(ISERROR(SEARCH("MINA",W232)))</formula>
    </cfRule>
    <cfRule type="containsText" dxfId="22099" priority="36142" stopIfTrue="1" operator="containsText" text="8TD">
      <formula>NOT(ISERROR(SEARCH("8TD",W232)))</formula>
    </cfRule>
  </conditionalFormatting>
  <conditionalFormatting sqref="W232">
    <cfRule type="containsText" dxfId="22098" priority="36125" stopIfTrue="1" operator="containsText" text="8TDT">
      <formula>NOT(ISERROR(SEARCH("8TDT",W232)))</formula>
    </cfRule>
  </conditionalFormatting>
  <conditionalFormatting sqref="AD232">
    <cfRule type="containsText" dxfId="22097" priority="36108" stopIfTrue="1" operator="containsText" text="VAC">
      <formula>NOT(ISERROR(SEARCH("VAC",AD232)))</formula>
    </cfRule>
    <cfRule type="containsText" priority="36109" stopIfTrue="1" operator="containsText" text="0">
      <formula>NOT(ISERROR(SEARCH("0",AD232)))</formula>
    </cfRule>
    <cfRule type="containsText" dxfId="22096" priority="36110" stopIfTrue="1" operator="containsText" text="S">
      <formula>NOT(ISERROR(SEARCH("S",AD232)))</formula>
    </cfRule>
    <cfRule type="containsText" dxfId="22095" priority="36111" stopIfTrue="1" operator="containsText" text="F">
      <formula>NOT(ISERROR(SEARCH("F",AD232)))</formula>
    </cfRule>
    <cfRule type="containsText" dxfId="22094" priority="36112" stopIfTrue="1" operator="containsText" text="P">
      <formula>NOT(ISERROR(SEARCH("P",AD232)))</formula>
    </cfRule>
    <cfRule type="containsText" dxfId="22093" priority="36113" stopIfTrue="1" operator="containsText" text="LNP">
      <formula>NOT(ISERROR(SEARCH("LNP",AD232)))</formula>
    </cfRule>
    <cfRule type="containsText" dxfId="22092" priority="36114" stopIfTrue="1" operator="containsText" text="DM">
      <formula>NOT(ISERROR(SEARCH("DM",AD232)))</formula>
    </cfRule>
    <cfRule type="containsText" dxfId="22091" priority="36115" stopIfTrue="1" operator="containsText" text="5DOM">
      <formula>NOT(ISERROR(SEARCH("5DOM",AD232)))</formula>
    </cfRule>
    <cfRule type="containsText" dxfId="22090" priority="36116" stopIfTrue="1" operator="containsText" text="DOM">
      <formula>NOT(ISERROR(SEARCH("DOM",AD232)))</formula>
    </cfRule>
    <cfRule type="containsText" dxfId="22089" priority="36117" stopIfTrue="1" operator="containsText" text="DLP">
      <formula>NOT(ISERROR(SEARCH("DLP",AD232)))</formula>
    </cfRule>
    <cfRule type="containsText" dxfId="22088" priority="36118" stopIfTrue="1" operator="containsText" text="5HE">
      <formula>NOT(ISERROR(SEARCH("5HE",AD232)))</formula>
    </cfRule>
    <cfRule type="containsText" dxfId="22087" priority="36119" stopIfTrue="1" operator="containsText" text="4HE">
      <formula>NOT(ISERROR(SEARCH("4HE",AD232)))</formula>
    </cfRule>
    <cfRule type="containsText" dxfId="22086" priority="36120" stopIfTrue="1" operator="containsText" text="3HE">
      <formula>NOT(ISERROR(SEARCH("3HE",AD232)))</formula>
    </cfRule>
    <cfRule type="containsText" dxfId="22085" priority="36121" stopIfTrue="1" operator="containsText" text="2HE">
      <formula>NOT(ISERROR(SEARCH("2HE",AD232)))</formula>
    </cfRule>
    <cfRule type="containsText" dxfId="22084" priority="36122" stopIfTrue="1" operator="containsText" text="1HE">
      <formula>NOT(ISERROR(SEARCH("1HE",AD232)))</formula>
    </cfRule>
    <cfRule type="containsText" dxfId="22083" priority="36123" stopIfTrue="1" operator="containsText" text="MINA">
      <formula>NOT(ISERROR(SEARCH("MINA",AD232)))</formula>
    </cfRule>
    <cfRule type="containsText" dxfId="22082" priority="36124" stopIfTrue="1" operator="containsText" text="8TD">
      <formula>NOT(ISERROR(SEARCH("8TD",AD232)))</formula>
    </cfRule>
  </conditionalFormatting>
  <conditionalFormatting sqref="AD232">
    <cfRule type="containsText" dxfId="22081" priority="36107" stopIfTrue="1" operator="containsText" text="8TDT">
      <formula>NOT(ISERROR(SEARCH("8TDT",AD232)))</formula>
    </cfRule>
  </conditionalFormatting>
  <conditionalFormatting sqref="AK232">
    <cfRule type="containsText" dxfId="22080" priority="36090" stopIfTrue="1" operator="containsText" text="VAC">
      <formula>NOT(ISERROR(SEARCH("VAC",AK232)))</formula>
    </cfRule>
    <cfRule type="containsText" priority="36091" stopIfTrue="1" operator="containsText" text="0">
      <formula>NOT(ISERROR(SEARCH("0",AK232)))</formula>
    </cfRule>
    <cfRule type="containsText" dxfId="22079" priority="36092" stopIfTrue="1" operator="containsText" text="S">
      <formula>NOT(ISERROR(SEARCH("S",AK232)))</formula>
    </cfRule>
    <cfRule type="containsText" dxfId="22078" priority="36093" stopIfTrue="1" operator="containsText" text="F">
      <formula>NOT(ISERROR(SEARCH("F",AK232)))</formula>
    </cfRule>
    <cfRule type="containsText" dxfId="22077" priority="36094" stopIfTrue="1" operator="containsText" text="P">
      <formula>NOT(ISERROR(SEARCH("P",AK232)))</formula>
    </cfRule>
    <cfRule type="containsText" dxfId="22076" priority="36095" stopIfTrue="1" operator="containsText" text="LNP">
      <formula>NOT(ISERROR(SEARCH("LNP",AK232)))</formula>
    </cfRule>
    <cfRule type="containsText" dxfId="22075" priority="36096" stopIfTrue="1" operator="containsText" text="DM">
      <formula>NOT(ISERROR(SEARCH("DM",AK232)))</formula>
    </cfRule>
    <cfRule type="containsText" dxfId="22074" priority="36097" stopIfTrue="1" operator="containsText" text="5DOM">
      <formula>NOT(ISERROR(SEARCH("5DOM",AK232)))</formula>
    </cfRule>
    <cfRule type="containsText" dxfId="22073" priority="36098" stopIfTrue="1" operator="containsText" text="DOM">
      <formula>NOT(ISERROR(SEARCH("DOM",AK232)))</formula>
    </cfRule>
    <cfRule type="containsText" dxfId="22072" priority="36099" stopIfTrue="1" operator="containsText" text="DLP">
      <formula>NOT(ISERROR(SEARCH("DLP",AK232)))</formula>
    </cfRule>
    <cfRule type="containsText" dxfId="22071" priority="36100" stopIfTrue="1" operator="containsText" text="5HE">
      <formula>NOT(ISERROR(SEARCH("5HE",AK232)))</formula>
    </cfRule>
    <cfRule type="containsText" dxfId="22070" priority="36101" stopIfTrue="1" operator="containsText" text="4HE">
      <formula>NOT(ISERROR(SEARCH("4HE",AK232)))</formula>
    </cfRule>
    <cfRule type="containsText" dxfId="22069" priority="36102" stopIfTrue="1" operator="containsText" text="3HE">
      <formula>NOT(ISERROR(SEARCH("3HE",AK232)))</formula>
    </cfRule>
    <cfRule type="containsText" dxfId="22068" priority="36103" stopIfTrue="1" operator="containsText" text="2HE">
      <formula>NOT(ISERROR(SEARCH("2HE",AK232)))</formula>
    </cfRule>
    <cfRule type="containsText" dxfId="22067" priority="36104" stopIfTrue="1" operator="containsText" text="1HE">
      <formula>NOT(ISERROR(SEARCH("1HE",AK232)))</formula>
    </cfRule>
    <cfRule type="containsText" dxfId="22066" priority="36105" stopIfTrue="1" operator="containsText" text="MINA">
      <formula>NOT(ISERROR(SEARCH("MINA",AK232)))</formula>
    </cfRule>
    <cfRule type="containsText" dxfId="22065" priority="36106" stopIfTrue="1" operator="containsText" text="8TD">
      <formula>NOT(ISERROR(SEARCH("8TD",AK232)))</formula>
    </cfRule>
  </conditionalFormatting>
  <conditionalFormatting sqref="AK232">
    <cfRule type="containsText" dxfId="22064" priority="36089" stopIfTrue="1" operator="containsText" text="8TDT">
      <formula>NOT(ISERROR(SEARCH("8TDT",AK232)))</formula>
    </cfRule>
  </conditionalFormatting>
  <conditionalFormatting sqref="E284">
    <cfRule type="containsText" dxfId="22063" priority="36086" stopIfTrue="1" operator="containsText" text="TN">
      <formula>NOT(ISERROR(SEARCH("TN",E284)))</formula>
    </cfRule>
    <cfRule type="containsText" dxfId="22062" priority="36087" stopIfTrue="1" operator="containsText" text="TN">
      <formula>NOT(ISERROR(SEARCH("TN",E284)))</formula>
    </cfRule>
    <cfRule type="containsText" dxfId="22061" priority="36088" stopIfTrue="1" operator="containsText" text="TD">
      <formula>NOT(ISERROR(SEARCH("TD",E284)))</formula>
    </cfRule>
  </conditionalFormatting>
  <conditionalFormatting sqref="B284">
    <cfRule type="containsText" dxfId="22060" priority="36083" stopIfTrue="1" operator="containsText" text="TN">
      <formula>NOT(ISERROR(SEARCH("TN",B284)))</formula>
    </cfRule>
    <cfRule type="containsText" dxfId="22059" priority="36084" stopIfTrue="1" operator="containsText" text="TN">
      <formula>NOT(ISERROR(SEARCH("TN",B284)))</formula>
    </cfRule>
    <cfRule type="containsText" dxfId="22058" priority="36085" stopIfTrue="1" operator="containsText" text="TD">
      <formula>NOT(ISERROR(SEARCH("TD",B284)))</formula>
    </cfRule>
  </conditionalFormatting>
  <conditionalFormatting sqref="E218">
    <cfRule type="containsText" dxfId="22057" priority="36080" stopIfTrue="1" operator="containsText" text="TN">
      <formula>NOT(ISERROR(SEARCH("TN",E218)))</formula>
    </cfRule>
    <cfRule type="containsText" dxfId="22056" priority="36081" stopIfTrue="1" operator="containsText" text="TN">
      <formula>NOT(ISERROR(SEARCH("TN",E218)))</formula>
    </cfRule>
    <cfRule type="containsText" dxfId="22055" priority="36082" stopIfTrue="1" operator="containsText" text="TD">
      <formula>NOT(ISERROR(SEARCH("TD",E218)))</formula>
    </cfRule>
  </conditionalFormatting>
  <conditionalFormatting sqref="E232">
    <cfRule type="containsText" dxfId="22054" priority="36074" stopIfTrue="1" operator="containsText" text="TN">
      <formula>NOT(ISERROR(SEARCH("TN",E232)))</formula>
    </cfRule>
    <cfRule type="containsText" dxfId="22053" priority="36075" stopIfTrue="1" operator="containsText" text="TN">
      <formula>NOT(ISERROR(SEARCH("TN",E232)))</formula>
    </cfRule>
    <cfRule type="containsText" dxfId="22052" priority="36076" stopIfTrue="1" operator="containsText" text="TD">
      <formula>NOT(ISERROR(SEARCH("TD",E232)))</formula>
    </cfRule>
  </conditionalFormatting>
  <conditionalFormatting sqref="X284:Y284 AC284:AF284 AA284">
    <cfRule type="containsText" dxfId="22051" priority="35967" stopIfTrue="1" operator="containsText" text="VAC">
      <formula>NOT(ISERROR(SEARCH("VAC",X284)))</formula>
    </cfRule>
    <cfRule type="containsText" priority="35968" stopIfTrue="1" operator="containsText" text="0">
      <formula>NOT(ISERROR(SEARCH("0",X284)))</formula>
    </cfRule>
    <cfRule type="containsText" dxfId="22050" priority="35969" stopIfTrue="1" operator="containsText" text="S">
      <formula>NOT(ISERROR(SEARCH("S",X284)))</formula>
    </cfRule>
    <cfRule type="containsText" dxfId="22049" priority="35970" stopIfTrue="1" operator="containsText" text="F">
      <formula>NOT(ISERROR(SEARCH("F",X284)))</formula>
    </cfRule>
    <cfRule type="containsText" dxfId="22048" priority="35971" stopIfTrue="1" operator="containsText" text="P">
      <formula>NOT(ISERROR(SEARCH("P",X284)))</formula>
    </cfRule>
    <cfRule type="containsText" dxfId="22047" priority="35972" stopIfTrue="1" operator="containsText" text="LNP">
      <formula>NOT(ISERROR(SEARCH("LNP",X284)))</formula>
    </cfRule>
    <cfRule type="containsText" dxfId="22046" priority="35973" stopIfTrue="1" operator="containsText" text="DM">
      <formula>NOT(ISERROR(SEARCH("DM",X284)))</formula>
    </cfRule>
    <cfRule type="containsText" dxfId="22045" priority="35974" stopIfTrue="1" operator="containsText" text="5DOM">
      <formula>NOT(ISERROR(SEARCH("5DOM",X284)))</formula>
    </cfRule>
    <cfRule type="containsText" dxfId="22044" priority="35975" stopIfTrue="1" operator="containsText" text="DOM">
      <formula>NOT(ISERROR(SEARCH("DOM",X284)))</formula>
    </cfRule>
    <cfRule type="containsText" dxfId="22043" priority="35976" stopIfTrue="1" operator="containsText" text="DLP">
      <formula>NOT(ISERROR(SEARCH("DLP",X284)))</formula>
    </cfRule>
    <cfRule type="containsText" dxfId="22042" priority="35977" stopIfTrue="1" operator="containsText" text="5HE">
      <formula>NOT(ISERROR(SEARCH("5HE",X284)))</formula>
    </cfRule>
    <cfRule type="containsText" dxfId="22041" priority="35978" stopIfTrue="1" operator="containsText" text="4HE">
      <formula>NOT(ISERROR(SEARCH("4HE",X284)))</formula>
    </cfRule>
    <cfRule type="containsText" dxfId="22040" priority="35979" stopIfTrue="1" operator="containsText" text="3HE">
      <formula>NOT(ISERROR(SEARCH("3HE",X284)))</formula>
    </cfRule>
    <cfRule type="containsText" dxfId="22039" priority="35980" stopIfTrue="1" operator="containsText" text="2HE">
      <formula>NOT(ISERROR(SEARCH("2HE",X284)))</formula>
    </cfRule>
    <cfRule type="containsText" dxfId="22038" priority="35981" stopIfTrue="1" operator="containsText" text="1HE">
      <formula>NOT(ISERROR(SEARCH("1HE",X284)))</formula>
    </cfRule>
    <cfRule type="containsText" dxfId="22037" priority="35982" stopIfTrue="1" operator="containsText" text="MINA">
      <formula>NOT(ISERROR(SEARCH("MINA",X284)))</formula>
    </cfRule>
    <cfRule type="containsText" dxfId="22036" priority="35983" stopIfTrue="1" operator="containsText" text="8TD">
      <formula>NOT(ISERROR(SEARCH("8TD",X284)))</formula>
    </cfRule>
  </conditionalFormatting>
  <conditionalFormatting sqref="X284:Y284 AC284:AF284 AA284">
    <cfRule type="containsText" dxfId="22035" priority="35966" stopIfTrue="1" operator="containsText" text="8TDT">
      <formula>NOT(ISERROR(SEARCH("8TDT",X284)))</formula>
    </cfRule>
  </conditionalFormatting>
  <conditionalFormatting sqref="O232">
    <cfRule type="containsText" dxfId="22034" priority="35949" stopIfTrue="1" operator="containsText" text="VAC">
      <formula>NOT(ISERROR(SEARCH("VAC",O232)))</formula>
    </cfRule>
    <cfRule type="containsText" priority="35950" stopIfTrue="1" operator="containsText" text="0">
      <formula>NOT(ISERROR(SEARCH("0",O232)))</formula>
    </cfRule>
    <cfRule type="containsText" dxfId="22033" priority="35951" stopIfTrue="1" operator="containsText" text="S">
      <formula>NOT(ISERROR(SEARCH("S",O232)))</formula>
    </cfRule>
    <cfRule type="containsText" dxfId="22032" priority="35952" stopIfTrue="1" operator="containsText" text="F">
      <formula>NOT(ISERROR(SEARCH("F",O232)))</formula>
    </cfRule>
    <cfRule type="containsText" dxfId="22031" priority="35953" stopIfTrue="1" operator="containsText" text="P">
      <formula>NOT(ISERROR(SEARCH("P",O232)))</formula>
    </cfRule>
    <cfRule type="containsText" dxfId="22030" priority="35954" stopIfTrue="1" operator="containsText" text="LNP">
      <formula>NOT(ISERROR(SEARCH("LNP",O232)))</formula>
    </cfRule>
    <cfRule type="containsText" dxfId="22029" priority="35955" stopIfTrue="1" operator="containsText" text="DM">
      <formula>NOT(ISERROR(SEARCH("DM",O232)))</formula>
    </cfRule>
    <cfRule type="containsText" dxfId="22028" priority="35956" stopIfTrue="1" operator="containsText" text="5DOM">
      <formula>NOT(ISERROR(SEARCH("5DOM",O232)))</formula>
    </cfRule>
    <cfRule type="containsText" dxfId="22027" priority="35957" stopIfTrue="1" operator="containsText" text="DOM">
      <formula>NOT(ISERROR(SEARCH("DOM",O232)))</formula>
    </cfRule>
    <cfRule type="containsText" dxfId="22026" priority="35958" stopIfTrue="1" operator="containsText" text="DLP">
      <formula>NOT(ISERROR(SEARCH("DLP",O232)))</formula>
    </cfRule>
    <cfRule type="containsText" dxfId="22025" priority="35959" stopIfTrue="1" operator="containsText" text="5HE">
      <formula>NOT(ISERROR(SEARCH("5HE",O232)))</formula>
    </cfRule>
    <cfRule type="containsText" dxfId="22024" priority="35960" stopIfTrue="1" operator="containsText" text="4HE">
      <formula>NOT(ISERROR(SEARCH("4HE",O232)))</formula>
    </cfRule>
    <cfRule type="containsText" dxfId="22023" priority="35961" stopIfTrue="1" operator="containsText" text="3HE">
      <formula>NOT(ISERROR(SEARCH("3HE",O232)))</formula>
    </cfRule>
    <cfRule type="containsText" dxfId="22022" priority="35962" stopIfTrue="1" operator="containsText" text="2HE">
      <formula>NOT(ISERROR(SEARCH("2HE",O232)))</formula>
    </cfRule>
    <cfRule type="containsText" dxfId="22021" priority="35963" stopIfTrue="1" operator="containsText" text="1HE">
      <formula>NOT(ISERROR(SEARCH("1HE",O232)))</formula>
    </cfRule>
    <cfRule type="containsText" dxfId="22020" priority="35964" stopIfTrue="1" operator="containsText" text="MINA">
      <formula>NOT(ISERROR(SEARCH("MINA",O232)))</formula>
    </cfRule>
    <cfRule type="containsText" dxfId="22019" priority="35965" stopIfTrue="1" operator="containsText" text="8TD">
      <formula>NOT(ISERROR(SEARCH("8TD",O232)))</formula>
    </cfRule>
  </conditionalFormatting>
  <conditionalFormatting sqref="O232">
    <cfRule type="containsText" dxfId="22018" priority="35948" stopIfTrue="1" operator="containsText" text="8TDT">
      <formula>NOT(ISERROR(SEARCH("8TDT",O232)))</formula>
    </cfRule>
  </conditionalFormatting>
  <conditionalFormatting sqref="O219">
    <cfRule type="containsText" dxfId="22017" priority="35931" stopIfTrue="1" operator="containsText" text="VAC">
      <formula>NOT(ISERROR(SEARCH("VAC",O219)))</formula>
    </cfRule>
    <cfRule type="containsText" priority="35932" stopIfTrue="1" operator="containsText" text="0">
      <formula>NOT(ISERROR(SEARCH("0",O219)))</formula>
    </cfRule>
    <cfRule type="containsText" dxfId="22016" priority="35933" stopIfTrue="1" operator="containsText" text="S">
      <formula>NOT(ISERROR(SEARCH("S",O219)))</formula>
    </cfRule>
    <cfRule type="containsText" dxfId="22015" priority="35934" stopIfTrue="1" operator="containsText" text="F">
      <formula>NOT(ISERROR(SEARCH("F",O219)))</formula>
    </cfRule>
    <cfRule type="containsText" dxfId="22014" priority="35935" stopIfTrue="1" operator="containsText" text="P">
      <formula>NOT(ISERROR(SEARCH("P",O219)))</formula>
    </cfRule>
    <cfRule type="containsText" dxfId="22013" priority="35936" stopIfTrue="1" operator="containsText" text="LNP">
      <formula>NOT(ISERROR(SEARCH("LNP",O219)))</formula>
    </cfRule>
    <cfRule type="containsText" dxfId="22012" priority="35937" stopIfTrue="1" operator="containsText" text="DM">
      <formula>NOT(ISERROR(SEARCH("DM",O219)))</formula>
    </cfRule>
    <cfRule type="containsText" dxfId="22011" priority="35938" stopIfTrue="1" operator="containsText" text="5DOM">
      <formula>NOT(ISERROR(SEARCH("5DOM",O219)))</formula>
    </cfRule>
    <cfRule type="containsText" dxfId="22010" priority="35939" stopIfTrue="1" operator="containsText" text="DOM">
      <formula>NOT(ISERROR(SEARCH("DOM",O219)))</formula>
    </cfRule>
    <cfRule type="containsText" dxfId="22009" priority="35940" stopIfTrue="1" operator="containsText" text="DLP">
      <formula>NOT(ISERROR(SEARCH("DLP",O219)))</formula>
    </cfRule>
    <cfRule type="containsText" dxfId="22008" priority="35941" stopIfTrue="1" operator="containsText" text="5HE">
      <formula>NOT(ISERROR(SEARCH("5HE",O219)))</formula>
    </cfRule>
    <cfRule type="containsText" dxfId="22007" priority="35942" stopIfTrue="1" operator="containsText" text="4HE">
      <formula>NOT(ISERROR(SEARCH("4HE",O219)))</formula>
    </cfRule>
    <cfRule type="containsText" dxfId="22006" priority="35943" stopIfTrue="1" operator="containsText" text="3HE">
      <formula>NOT(ISERROR(SEARCH("3HE",O219)))</formula>
    </cfRule>
    <cfRule type="containsText" dxfId="22005" priority="35944" stopIfTrue="1" operator="containsText" text="2HE">
      <formula>NOT(ISERROR(SEARCH("2HE",O219)))</formula>
    </cfRule>
    <cfRule type="containsText" dxfId="22004" priority="35945" stopIfTrue="1" operator="containsText" text="1HE">
      <formula>NOT(ISERROR(SEARCH("1HE",O219)))</formula>
    </cfRule>
    <cfRule type="containsText" dxfId="22003" priority="35946" stopIfTrue="1" operator="containsText" text="MINA">
      <formula>NOT(ISERROR(SEARCH("MINA",O219)))</formula>
    </cfRule>
    <cfRule type="containsText" dxfId="22002" priority="35947" stopIfTrue="1" operator="containsText" text="8TD">
      <formula>NOT(ISERROR(SEARCH("8TD",O219)))</formula>
    </cfRule>
  </conditionalFormatting>
  <conditionalFormatting sqref="O219">
    <cfRule type="containsText" dxfId="22001" priority="35930" stopIfTrue="1" operator="containsText" text="8TDT">
      <formula>NOT(ISERROR(SEARCH("8TDT",O219)))</formula>
    </cfRule>
  </conditionalFormatting>
  <conditionalFormatting sqref="I289">
    <cfRule type="containsText" dxfId="22000" priority="35913" stopIfTrue="1" operator="containsText" text="VAC">
      <formula>NOT(ISERROR(SEARCH("VAC",I289)))</formula>
    </cfRule>
    <cfRule type="containsText" priority="35914" stopIfTrue="1" operator="containsText" text="0">
      <formula>NOT(ISERROR(SEARCH("0",I289)))</formula>
    </cfRule>
    <cfRule type="containsText" dxfId="21999" priority="35915" stopIfTrue="1" operator="containsText" text="S">
      <formula>NOT(ISERROR(SEARCH("S",I289)))</formula>
    </cfRule>
    <cfRule type="containsText" dxfId="21998" priority="35916" stopIfTrue="1" operator="containsText" text="F">
      <formula>NOT(ISERROR(SEARCH("F",I289)))</formula>
    </cfRule>
    <cfRule type="containsText" dxfId="21997" priority="35917" stopIfTrue="1" operator="containsText" text="P">
      <formula>NOT(ISERROR(SEARCH("P",I289)))</formula>
    </cfRule>
    <cfRule type="containsText" dxfId="21996" priority="35918" stopIfTrue="1" operator="containsText" text="LNP">
      <formula>NOT(ISERROR(SEARCH("LNP",I289)))</formula>
    </cfRule>
    <cfRule type="containsText" dxfId="21995" priority="35919" stopIfTrue="1" operator="containsText" text="DM">
      <formula>NOT(ISERROR(SEARCH("DM",I289)))</formula>
    </cfRule>
    <cfRule type="containsText" dxfId="21994" priority="35920" stopIfTrue="1" operator="containsText" text="5DOM">
      <formula>NOT(ISERROR(SEARCH("5DOM",I289)))</formula>
    </cfRule>
    <cfRule type="containsText" dxfId="21993" priority="35921" stopIfTrue="1" operator="containsText" text="DOM">
      <formula>NOT(ISERROR(SEARCH("DOM",I289)))</formula>
    </cfRule>
    <cfRule type="containsText" dxfId="21992" priority="35922" stopIfTrue="1" operator="containsText" text="DLP">
      <formula>NOT(ISERROR(SEARCH("DLP",I289)))</formula>
    </cfRule>
    <cfRule type="containsText" dxfId="21991" priority="35923" stopIfTrue="1" operator="containsText" text="5HE">
      <formula>NOT(ISERROR(SEARCH("5HE",I289)))</formula>
    </cfRule>
    <cfRule type="containsText" dxfId="21990" priority="35924" stopIfTrue="1" operator="containsText" text="4HE">
      <formula>NOT(ISERROR(SEARCH("4HE",I289)))</formula>
    </cfRule>
    <cfRule type="containsText" dxfId="21989" priority="35925" stopIfTrue="1" operator="containsText" text="3HE">
      <formula>NOT(ISERROR(SEARCH("3HE",I289)))</formula>
    </cfRule>
    <cfRule type="containsText" dxfId="21988" priority="35926" stopIfTrue="1" operator="containsText" text="2HE">
      <formula>NOT(ISERROR(SEARCH("2HE",I289)))</formula>
    </cfRule>
    <cfRule type="containsText" dxfId="21987" priority="35927" stopIfTrue="1" operator="containsText" text="1HE">
      <formula>NOT(ISERROR(SEARCH("1HE",I289)))</formula>
    </cfRule>
    <cfRule type="containsText" dxfId="21986" priority="35928" stopIfTrue="1" operator="containsText" text="MINA">
      <formula>NOT(ISERROR(SEARCH("MINA",I289)))</formula>
    </cfRule>
    <cfRule type="containsText" dxfId="21985" priority="35929" stopIfTrue="1" operator="containsText" text="8TD">
      <formula>NOT(ISERROR(SEARCH("8TD",I289)))</formula>
    </cfRule>
  </conditionalFormatting>
  <conditionalFormatting sqref="J289">
    <cfRule type="containsText" dxfId="21984" priority="35896" stopIfTrue="1" operator="containsText" text="VAC">
      <formula>NOT(ISERROR(SEARCH("VAC",J289)))</formula>
    </cfRule>
    <cfRule type="containsText" priority="35897" stopIfTrue="1" operator="containsText" text="0">
      <formula>NOT(ISERROR(SEARCH("0",J289)))</formula>
    </cfRule>
    <cfRule type="containsText" dxfId="21983" priority="35898" stopIfTrue="1" operator="containsText" text="S">
      <formula>NOT(ISERROR(SEARCH("S",J289)))</formula>
    </cfRule>
    <cfRule type="containsText" dxfId="21982" priority="35899" stopIfTrue="1" operator="containsText" text="F">
      <formula>NOT(ISERROR(SEARCH("F",J289)))</formula>
    </cfRule>
    <cfRule type="containsText" dxfId="21981" priority="35900" stopIfTrue="1" operator="containsText" text="P">
      <formula>NOT(ISERROR(SEARCH("P",J289)))</formula>
    </cfRule>
    <cfRule type="containsText" dxfId="21980" priority="35901" stopIfTrue="1" operator="containsText" text="LNP">
      <formula>NOT(ISERROR(SEARCH("LNP",J289)))</formula>
    </cfRule>
    <cfRule type="containsText" dxfId="21979" priority="35902" stopIfTrue="1" operator="containsText" text="DM">
      <formula>NOT(ISERROR(SEARCH("DM",J289)))</formula>
    </cfRule>
    <cfRule type="containsText" dxfId="21978" priority="35903" stopIfTrue="1" operator="containsText" text="5DOM">
      <formula>NOT(ISERROR(SEARCH("5DOM",J289)))</formula>
    </cfRule>
    <cfRule type="containsText" dxfId="21977" priority="35904" stopIfTrue="1" operator="containsText" text="DOM">
      <formula>NOT(ISERROR(SEARCH("DOM",J289)))</formula>
    </cfRule>
    <cfRule type="containsText" dxfId="21976" priority="35905" stopIfTrue="1" operator="containsText" text="DLP">
      <formula>NOT(ISERROR(SEARCH("DLP",J289)))</formula>
    </cfRule>
    <cfRule type="containsText" dxfId="21975" priority="35906" stopIfTrue="1" operator="containsText" text="5HE">
      <formula>NOT(ISERROR(SEARCH("5HE",J289)))</formula>
    </cfRule>
    <cfRule type="containsText" dxfId="21974" priority="35907" stopIfTrue="1" operator="containsText" text="4HE">
      <formula>NOT(ISERROR(SEARCH("4HE",J289)))</formula>
    </cfRule>
    <cfRule type="containsText" dxfId="21973" priority="35908" stopIfTrue="1" operator="containsText" text="3HE">
      <formula>NOT(ISERROR(SEARCH("3HE",J289)))</formula>
    </cfRule>
    <cfRule type="containsText" dxfId="21972" priority="35909" stopIfTrue="1" operator="containsText" text="2HE">
      <formula>NOT(ISERROR(SEARCH("2HE",J289)))</formula>
    </cfRule>
    <cfRule type="containsText" dxfId="21971" priority="35910" stopIfTrue="1" operator="containsText" text="1HE">
      <formula>NOT(ISERROR(SEARCH("1HE",J289)))</formula>
    </cfRule>
    <cfRule type="containsText" dxfId="21970" priority="35911" stopIfTrue="1" operator="containsText" text="MINA">
      <formula>NOT(ISERROR(SEARCH("MINA",J289)))</formula>
    </cfRule>
    <cfRule type="containsText" dxfId="21969" priority="35912" stopIfTrue="1" operator="containsText" text="8TD">
      <formula>NOT(ISERROR(SEARCH("8TD",J289)))</formula>
    </cfRule>
  </conditionalFormatting>
  <conditionalFormatting sqref="J289">
    <cfRule type="containsText" dxfId="21968" priority="35895" stopIfTrue="1" operator="containsText" text="8TDT">
      <formula>NOT(ISERROR(SEARCH("8TDT",J289)))</formula>
    </cfRule>
  </conditionalFormatting>
  <conditionalFormatting sqref="H289">
    <cfRule type="containsText" dxfId="21967" priority="35878" stopIfTrue="1" operator="containsText" text="VAC">
      <formula>NOT(ISERROR(SEARCH("VAC",H289)))</formula>
    </cfRule>
    <cfRule type="containsText" priority="35879" stopIfTrue="1" operator="containsText" text="0">
      <formula>NOT(ISERROR(SEARCH("0",H289)))</formula>
    </cfRule>
    <cfRule type="containsText" dxfId="21966" priority="35880" stopIfTrue="1" operator="containsText" text="S">
      <formula>NOT(ISERROR(SEARCH("S",H289)))</formula>
    </cfRule>
    <cfRule type="containsText" dxfId="21965" priority="35881" stopIfTrue="1" operator="containsText" text="F">
      <formula>NOT(ISERROR(SEARCH("F",H289)))</formula>
    </cfRule>
    <cfRule type="containsText" dxfId="21964" priority="35882" stopIfTrue="1" operator="containsText" text="P">
      <formula>NOT(ISERROR(SEARCH("P",H289)))</formula>
    </cfRule>
    <cfRule type="containsText" dxfId="21963" priority="35883" stopIfTrue="1" operator="containsText" text="LNP">
      <formula>NOT(ISERROR(SEARCH("LNP",H289)))</formula>
    </cfRule>
    <cfRule type="containsText" dxfId="21962" priority="35884" stopIfTrue="1" operator="containsText" text="DM">
      <formula>NOT(ISERROR(SEARCH("DM",H289)))</formula>
    </cfRule>
    <cfRule type="containsText" dxfId="21961" priority="35885" stopIfTrue="1" operator="containsText" text="5DOM">
      <formula>NOT(ISERROR(SEARCH("5DOM",H289)))</formula>
    </cfRule>
    <cfRule type="containsText" dxfId="21960" priority="35886" stopIfTrue="1" operator="containsText" text="DOM">
      <formula>NOT(ISERROR(SEARCH("DOM",H289)))</formula>
    </cfRule>
    <cfRule type="containsText" dxfId="21959" priority="35887" stopIfTrue="1" operator="containsText" text="DLP">
      <formula>NOT(ISERROR(SEARCH("DLP",H289)))</formula>
    </cfRule>
    <cfRule type="containsText" dxfId="21958" priority="35888" stopIfTrue="1" operator="containsText" text="5HE">
      <formula>NOT(ISERROR(SEARCH("5HE",H289)))</formula>
    </cfRule>
    <cfRule type="containsText" dxfId="21957" priority="35889" stopIfTrue="1" operator="containsText" text="4HE">
      <formula>NOT(ISERROR(SEARCH("4HE",H289)))</formula>
    </cfRule>
    <cfRule type="containsText" dxfId="21956" priority="35890" stopIfTrue="1" operator="containsText" text="3HE">
      <formula>NOT(ISERROR(SEARCH("3HE",H289)))</formula>
    </cfRule>
    <cfRule type="containsText" dxfId="21955" priority="35891" stopIfTrue="1" operator="containsText" text="2HE">
      <formula>NOT(ISERROR(SEARCH("2HE",H289)))</formula>
    </cfRule>
    <cfRule type="containsText" dxfId="21954" priority="35892" stopIfTrue="1" operator="containsText" text="1HE">
      <formula>NOT(ISERROR(SEARCH("1HE",H289)))</formula>
    </cfRule>
    <cfRule type="containsText" dxfId="21953" priority="35893" stopIfTrue="1" operator="containsText" text="MINA">
      <formula>NOT(ISERROR(SEARCH("MINA",H289)))</formula>
    </cfRule>
    <cfRule type="containsText" dxfId="21952" priority="35894" stopIfTrue="1" operator="containsText" text="8TD">
      <formula>NOT(ISERROR(SEARCH("8TD",H289)))</formula>
    </cfRule>
  </conditionalFormatting>
  <conditionalFormatting sqref="I288:K288 V288 O288:R288 M288 T288">
    <cfRule type="containsText" dxfId="21951" priority="35861" stopIfTrue="1" operator="containsText" text="VAC">
      <formula>NOT(ISERROR(SEARCH("VAC",I288)))</formula>
    </cfRule>
    <cfRule type="containsText" priority="35862" stopIfTrue="1" operator="containsText" text="0">
      <formula>NOT(ISERROR(SEARCH("0",I288)))</formula>
    </cfRule>
    <cfRule type="containsText" dxfId="21950" priority="35863" stopIfTrue="1" operator="containsText" text="S">
      <formula>NOT(ISERROR(SEARCH("S",I288)))</formula>
    </cfRule>
    <cfRule type="containsText" dxfId="21949" priority="35864" stopIfTrue="1" operator="containsText" text="F">
      <formula>NOT(ISERROR(SEARCH("F",I288)))</formula>
    </cfRule>
    <cfRule type="containsText" dxfId="21948" priority="35865" stopIfTrue="1" operator="containsText" text="P">
      <formula>NOT(ISERROR(SEARCH("P",I288)))</formula>
    </cfRule>
    <cfRule type="containsText" dxfId="21947" priority="35866" stopIfTrue="1" operator="containsText" text="LNP">
      <formula>NOT(ISERROR(SEARCH("LNP",I288)))</formula>
    </cfRule>
    <cfRule type="containsText" dxfId="21946" priority="35867" stopIfTrue="1" operator="containsText" text="DM">
      <formula>NOT(ISERROR(SEARCH("DM",I288)))</formula>
    </cfRule>
    <cfRule type="containsText" dxfId="21945" priority="35868" stopIfTrue="1" operator="containsText" text="5DOM">
      <formula>NOT(ISERROR(SEARCH("5DOM",I288)))</formula>
    </cfRule>
    <cfRule type="containsText" dxfId="21944" priority="35869" stopIfTrue="1" operator="containsText" text="DOM">
      <formula>NOT(ISERROR(SEARCH("DOM",I288)))</formula>
    </cfRule>
    <cfRule type="containsText" dxfId="21943" priority="35870" stopIfTrue="1" operator="containsText" text="DLP">
      <formula>NOT(ISERROR(SEARCH("DLP",I288)))</formula>
    </cfRule>
    <cfRule type="containsText" dxfId="21942" priority="35871" stopIfTrue="1" operator="containsText" text="5HE">
      <formula>NOT(ISERROR(SEARCH("5HE",I288)))</formula>
    </cfRule>
    <cfRule type="containsText" dxfId="21941" priority="35872" stopIfTrue="1" operator="containsText" text="4HE">
      <formula>NOT(ISERROR(SEARCH("4HE",I288)))</formula>
    </cfRule>
    <cfRule type="containsText" dxfId="21940" priority="35873" stopIfTrue="1" operator="containsText" text="3HE">
      <formula>NOT(ISERROR(SEARCH("3HE",I288)))</formula>
    </cfRule>
    <cfRule type="containsText" dxfId="21939" priority="35874" stopIfTrue="1" operator="containsText" text="2HE">
      <formula>NOT(ISERROR(SEARCH("2HE",I288)))</formula>
    </cfRule>
    <cfRule type="containsText" dxfId="21938" priority="35875" stopIfTrue="1" operator="containsText" text="1HE">
      <formula>NOT(ISERROR(SEARCH("1HE",I288)))</formula>
    </cfRule>
    <cfRule type="containsText" dxfId="21937" priority="35876" stopIfTrue="1" operator="containsText" text="MINA">
      <formula>NOT(ISERROR(SEARCH("MINA",I288)))</formula>
    </cfRule>
    <cfRule type="containsText" dxfId="21936" priority="35877" stopIfTrue="1" operator="containsText" text="8TD">
      <formula>NOT(ISERROR(SEARCH("8TD",I288)))</formula>
    </cfRule>
  </conditionalFormatting>
  <conditionalFormatting sqref="I288:K288 V288 O288:R288 M288 T288">
    <cfRule type="containsText" dxfId="21935" priority="35860" stopIfTrue="1" operator="containsText" text="8TDT">
      <formula>NOT(ISERROR(SEARCH("8TDT",I288)))</formula>
    </cfRule>
  </conditionalFormatting>
  <conditionalFormatting sqref="AG232">
    <cfRule type="containsText" dxfId="21934" priority="35573" stopIfTrue="1" operator="containsText" text="VAC">
      <formula>NOT(ISERROR(SEARCH("VAC",AG232)))</formula>
    </cfRule>
    <cfRule type="containsText" priority="35574" stopIfTrue="1" operator="containsText" text="0">
      <formula>NOT(ISERROR(SEARCH("0",AG232)))</formula>
    </cfRule>
    <cfRule type="containsText" dxfId="21933" priority="35575" stopIfTrue="1" operator="containsText" text="S">
      <formula>NOT(ISERROR(SEARCH("S",AG232)))</formula>
    </cfRule>
    <cfRule type="containsText" dxfId="21932" priority="35576" stopIfTrue="1" operator="containsText" text="F">
      <formula>NOT(ISERROR(SEARCH("F",AG232)))</formula>
    </cfRule>
    <cfRule type="containsText" dxfId="21931" priority="35577" stopIfTrue="1" operator="containsText" text="P">
      <formula>NOT(ISERROR(SEARCH("P",AG232)))</formula>
    </cfRule>
    <cfRule type="containsText" dxfId="21930" priority="35578" stopIfTrue="1" operator="containsText" text="LNP">
      <formula>NOT(ISERROR(SEARCH("LNP",AG232)))</formula>
    </cfRule>
    <cfRule type="containsText" dxfId="21929" priority="35579" stopIfTrue="1" operator="containsText" text="DM">
      <formula>NOT(ISERROR(SEARCH("DM",AG232)))</formula>
    </cfRule>
    <cfRule type="containsText" dxfId="21928" priority="35580" stopIfTrue="1" operator="containsText" text="5DOM">
      <formula>NOT(ISERROR(SEARCH("5DOM",AG232)))</formula>
    </cfRule>
    <cfRule type="containsText" dxfId="21927" priority="35581" stopIfTrue="1" operator="containsText" text="DOM">
      <formula>NOT(ISERROR(SEARCH("DOM",AG232)))</formula>
    </cfRule>
    <cfRule type="containsText" dxfId="21926" priority="35582" stopIfTrue="1" operator="containsText" text="DLP">
      <formula>NOT(ISERROR(SEARCH("DLP",AG232)))</formula>
    </cfRule>
    <cfRule type="containsText" dxfId="21925" priority="35583" stopIfTrue="1" operator="containsText" text="5HE">
      <formula>NOT(ISERROR(SEARCH("5HE",AG232)))</formula>
    </cfRule>
    <cfRule type="containsText" dxfId="21924" priority="35584" stopIfTrue="1" operator="containsText" text="4HE">
      <formula>NOT(ISERROR(SEARCH("4HE",AG232)))</formula>
    </cfRule>
    <cfRule type="containsText" dxfId="21923" priority="35585" stopIfTrue="1" operator="containsText" text="3HE">
      <formula>NOT(ISERROR(SEARCH("3HE",AG232)))</formula>
    </cfRule>
    <cfRule type="containsText" dxfId="21922" priority="35586" stopIfTrue="1" operator="containsText" text="2HE">
      <formula>NOT(ISERROR(SEARCH("2HE",AG232)))</formula>
    </cfRule>
    <cfRule type="containsText" dxfId="21921" priority="35587" stopIfTrue="1" operator="containsText" text="1HE">
      <formula>NOT(ISERROR(SEARCH("1HE",AG232)))</formula>
    </cfRule>
    <cfRule type="containsText" dxfId="21920" priority="35588" stopIfTrue="1" operator="containsText" text="MINA">
      <formula>NOT(ISERROR(SEARCH("MINA",AG232)))</formula>
    </cfRule>
    <cfRule type="containsText" dxfId="21919" priority="35589" stopIfTrue="1" operator="containsText" text="8TD">
      <formula>NOT(ISERROR(SEARCH("8TD",AG232)))</formula>
    </cfRule>
  </conditionalFormatting>
  <conditionalFormatting sqref="AG232">
    <cfRule type="containsText" dxfId="21918" priority="35572" stopIfTrue="1" operator="containsText" text="8TDT">
      <formula>NOT(ISERROR(SEARCH("8TDT",AG232)))</formula>
    </cfRule>
  </conditionalFormatting>
  <conditionalFormatting sqref="U218">
    <cfRule type="containsText" dxfId="21917" priority="35465" stopIfTrue="1" operator="containsText" text="VAC">
      <formula>NOT(ISERROR(SEARCH("VAC",U218)))</formula>
    </cfRule>
    <cfRule type="containsText" priority="35466" stopIfTrue="1" operator="containsText" text="0">
      <formula>NOT(ISERROR(SEARCH("0",U218)))</formula>
    </cfRule>
    <cfRule type="containsText" dxfId="21916" priority="35467" stopIfTrue="1" operator="containsText" text="S">
      <formula>NOT(ISERROR(SEARCH("S",U218)))</formula>
    </cfRule>
    <cfRule type="containsText" dxfId="21915" priority="35468" stopIfTrue="1" operator="containsText" text="F">
      <formula>NOT(ISERROR(SEARCH("F",U218)))</formula>
    </cfRule>
    <cfRule type="containsText" dxfId="21914" priority="35469" stopIfTrue="1" operator="containsText" text="P">
      <formula>NOT(ISERROR(SEARCH("P",U218)))</formula>
    </cfRule>
    <cfRule type="containsText" dxfId="21913" priority="35470" stopIfTrue="1" operator="containsText" text="LNP">
      <formula>NOT(ISERROR(SEARCH("LNP",U218)))</formula>
    </cfRule>
    <cfRule type="containsText" dxfId="21912" priority="35471" stopIfTrue="1" operator="containsText" text="DM">
      <formula>NOT(ISERROR(SEARCH("DM",U218)))</formula>
    </cfRule>
    <cfRule type="containsText" dxfId="21911" priority="35472" stopIfTrue="1" operator="containsText" text="5DOM">
      <formula>NOT(ISERROR(SEARCH("5DOM",U218)))</formula>
    </cfRule>
    <cfRule type="containsText" dxfId="21910" priority="35473" stopIfTrue="1" operator="containsText" text="DOM">
      <formula>NOT(ISERROR(SEARCH("DOM",U218)))</formula>
    </cfRule>
    <cfRule type="containsText" dxfId="21909" priority="35474" stopIfTrue="1" operator="containsText" text="DLP">
      <formula>NOT(ISERROR(SEARCH("DLP",U218)))</formula>
    </cfRule>
    <cfRule type="containsText" dxfId="21908" priority="35475" stopIfTrue="1" operator="containsText" text="5HE">
      <formula>NOT(ISERROR(SEARCH("5HE",U218)))</formula>
    </cfRule>
    <cfRule type="containsText" dxfId="21907" priority="35476" stopIfTrue="1" operator="containsText" text="4HE">
      <formula>NOT(ISERROR(SEARCH("4HE",U218)))</formula>
    </cfRule>
    <cfRule type="containsText" dxfId="21906" priority="35477" stopIfTrue="1" operator="containsText" text="3HE">
      <formula>NOT(ISERROR(SEARCH("3HE",U218)))</formula>
    </cfRule>
    <cfRule type="containsText" dxfId="21905" priority="35478" stopIfTrue="1" operator="containsText" text="2HE">
      <formula>NOT(ISERROR(SEARCH("2HE",U218)))</formula>
    </cfRule>
    <cfRule type="containsText" dxfId="21904" priority="35479" stopIfTrue="1" operator="containsText" text="1HE">
      <formula>NOT(ISERROR(SEARCH("1HE",U218)))</formula>
    </cfRule>
    <cfRule type="containsText" dxfId="21903" priority="35480" stopIfTrue="1" operator="containsText" text="MINA">
      <formula>NOT(ISERROR(SEARCH("MINA",U218)))</formula>
    </cfRule>
    <cfRule type="containsText" dxfId="21902" priority="35481" stopIfTrue="1" operator="containsText" text="8TD">
      <formula>NOT(ISERROR(SEARCH("8TD",U218)))</formula>
    </cfRule>
  </conditionalFormatting>
  <conditionalFormatting sqref="U218">
    <cfRule type="containsText" dxfId="21901" priority="35464" stopIfTrue="1" operator="containsText" text="8TDT">
      <formula>NOT(ISERROR(SEARCH("8TDT",U218)))</formula>
    </cfRule>
  </conditionalFormatting>
  <conditionalFormatting sqref="AB218:AF218">
    <cfRule type="containsText" dxfId="21900" priority="35447" stopIfTrue="1" operator="containsText" text="VAC">
      <formula>NOT(ISERROR(SEARCH("VAC",AB218)))</formula>
    </cfRule>
    <cfRule type="containsText" priority="35448" stopIfTrue="1" operator="containsText" text="0">
      <formula>NOT(ISERROR(SEARCH("0",AB218)))</formula>
    </cfRule>
    <cfRule type="containsText" dxfId="21899" priority="35449" stopIfTrue="1" operator="containsText" text="S">
      <formula>NOT(ISERROR(SEARCH("S",AB218)))</formula>
    </cfRule>
    <cfRule type="containsText" dxfId="21898" priority="35450" stopIfTrue="1" operator="containsText" text="F">
      <formula>NOT(ISERROR(SEARCH("F",AB218)))</formula>
    </cfRule>
    <cfRule type="containsText" dxfId="21897" priority="35451" stopIfTrue="1" operator="containsText" text="P">
      <formula>NOT(ISERROR(SEARCH("P",AB218)))</formula>
    </cfRule>
    <cfRule type="containsText" dxfId="21896" priority="35452" stopIfTrue="1" operator="containsText" text="LNP">
      <formula>NOT(ISERROR(SEARCH("LNP",AB218)))</formula>
    </cfRule>
    <cfRule type="containsText" dxfId="21895" priority="35453" stopIfTrue="1" operator="containsText" text="DM">
      <formula>NOT(ISERROR(SEARCH("DM",AB218)))</formula>
    </cfRule>
    <cfRule type="containsText" dxfId="21894" priority="35454" stopIfTrue="1" operator="containsText" text="5DOM">
      <formula>NOT(ISERROR(SEARCH("5DOM",AB218)))</formula>
    </cfRule>
    <cfRule type="containsText" dxfId="21893" priority="35455" stopIfTrue="1" operator="containsText" text="DOM">
      <formula>NOT(ISERROR(SEARCH("DOM",AB218)))</formula>
    </cfRule>
    <cfRule type="containsText" dxfId="21892" priority="35456" stopIfTrue="1" operator="containsText" text="DLP">
      <formula>NOT(ISERROR(SEARCH("DLP",AB218)))</formula>
    </cfRule>
    <cfRule type="containsText" dxfId="21891" priority="35457" stopIfTrue="1" operator="containsText" text="5HE">
      <formula>NOT(ISERROR(SEARCH("5HE",AB218)))</formula>
    </cfRule>
    <cfRule type="containsText" dxfId="21890" priority="35458" stopIfTrue="1" operator="containsText" text="4HE">
      <formula>NOT(ISERROR(SEARCH("4HE",AB218)))</formula>
    </cfRule>
    <cfRule type="containsText" dxfId="21889" priority="35459" stopIfTrue="1" operator="containsText" text="3HE">
      <formula>NOT(ISERROR(SEARCH("3HE",AB218)))</formula>
    </cfRule>
    <cfRule type="containsText" dxfId="21888" priority="35460" stopIfTrue="1" operator="containsText" text="2HE">
      <formula>NOT(ISERROR(SEARCH("2HE",AB218)))</formula>
    </cfRule>
    <cfRule type="containsText" dxfId="21887" priority="35461" stopIfTrue="1" operator="containsText" text="1HE">
      <formula>NOT(ISERROR(SEARCH("1HE",AB218)))</formula>
    </cfRule>
    <cfRule type="containsText" dxfId="21886" priority="35462" stopIfTrue="1" operator="containsText" text="MINA">
      <formula>NOT(ISERROR(SEARCH("MINA",AB218)))</formula>
    </cfRule>
    <cfRule type="containsText" dxfId="21885" priority="35463" stopIfTrue="1" operator="containsText" text="8TD">
      <formula>NOT(ISERROR(SEARCH("8TD",AB218)))</formula>
    </cfRule>
  </conditionalFormatting>
  <conditionalFormatting sqref="AB218:AF218">
    <cfRule type="containsText" dxfId="21884" priority="35446" stopIfTrue="1" operator="containsText" text="8TDT">
      <formula>NOT(ISERROR(SEARCH("8TDT",AB218)))</formula>
    </cfRule>
  </conditionalFormatting>
  <conditionalFormatting sqref="AB308">
    <cfRule type="containsText" dxfId="21883" priority="35429" stopIfTrue="1" operator="containsText" text="VAC">
      <formula>NOT(ISERROR(SEARCH("VAC",AB308)))</formula>
    </cfRule>
    <cfRule type="containsText" priority="35430" stopIfTrue="1" operator="containsText" text="0">
      <formula>NOT(ISERROR(SEARCH("0",AB308)))</formula>
    </cfRule>
    <cfRule type="containsText" dxfId="21882" priority="35431" stopIfTrue="1" operator="containsText" text="S">
      <formula>NOT(ISERROR(SEARCH("S",AB308)))</formula>
    </cfRule>
    <cfRule type="containsText" dxfId="21881" priority="35432" stopIfTrue="1" operator="containsText" text="F">
      <formula>NOT(ISERROR(SEARCH("F",AB308)))</formula>
    </cfRule>
    <cfRule type="containsText" dxfId="21880" priority="35433" stopIfTrue="1" operator="containsText" text="P">
      <formula>NOT(ISERROR(SEARCH("P",AB308)))</formula>
    </cfRule>
    <cfRule type="containsText" dxfId="21879" priority="35434" stopIfTrue="1" operator="containsText" text="LNP">
      <formula>NOT(ISERROR(SEARCH("LNP",AB308)))</formula>
    </cfRule>
    <cfRule type="containsText" dxfId="21878" priority="35435" stopIfTrue="1" operator="containsText" text="DM">
      <formula>NOT(ISERROR(SEARCH("DM",AB308)))</formula>
    </cfRule>
    <cfRule type="containsText" dxfId="21877" priority="35436" stopIfTrue="1" operator="containsText" text="5DOM">
      <formula>NOT(ISERROR(SEARCH("5DOM",AB308)))</formula>
    </cfRule>
    <cfRule type="containsText" dxfId="21876" priority="35437" stopIfTrue="1" operator="containsText" text="DOM">
      <formula>NOT(ISERROR(SEARCH("DOM",AB308)))</formula>
    </cfRule>
    <cfRule type="containsText" dxfId="21875" priority="35438" stopIfTrue="1" operator="containsText" text="DLP">
      <formula>NOT(ISERROR(SEARCH("DLP",AB308)))</formula>
    </cfRule>
    <cfRule type="containsText" dxfId="21874" priority="35439" stopIfTrue="1" operator="containsText" text="5HE">
      <formula>NOT(ISERROR(SEARCH("5HE",AB308)))</formula>
    </cfRule>
    <cfRule type="containsText" dxfId="21873" priority="35440" stopIfTrue="1" operator="containsText" text="4HE">
      <formula>NOT(ISERROR(SEARCH("4HE",AB308)))</formula>
    </cfRule>
    <cfRule type="containsText" dxfId="21872" priority="35441" stopIfTrue="1" operator="containsText" text="3HE">
      <formula>NOT(ISERROR(SEARCH("3HE",AB308)))</formula>
    </cfRule>
    <cfRule type="containsText" dxfId="21871" priority="35442" stopIfTrue="1" operator="containsText" text="2HE">
      <formula>NOT(ISERROR(SEARCH("2HE",AB308)))</formula>
    </cfRule>
    <cfRule type="containsText" dxfId="21870" priority="35443" stopIfTrue="1" operator="containsText" text="1HE">
      <formula>NOT(ISERROR(SEARCH("1HE",AB308)))</formula>
    </cfRule>
    <cfRule type="containsText" dxfId="21869" priority="35444" stopIfTrue="1" operator="containsText" text="MINA">
      <formula>NOT(ISERROR(SEARCH("MINA",AB308)))</formula>
    </cfRule>
    <cfRule type="containsText" dxfId="21868" priority="35445" stopIfTrue="1" operator="containsText" text="8TD">
      <formula>NOT(ISERROR(SEARCH("8TD",AB308)))</formula>
    </cfRule>
  </conditionalFormatting>
  <conditionalFormatting sqref="AB308">
    <cfRule type="containsText" dxfId="21867" priority="35428" stopIfTrue="1" operator="containsText" text="8TDT">
      <formula>NOT(ISERROR(SEARCH("8TDT",AB308)))</formula>
    </cfRule>
  </conditionalFormatting>
  <conditionalFormatting sqref="AB284">
    <cfRule type="containsText" dxfId="21866" priority="35411" stopIfTrue="1" operator="containsText" text="VAC">
      <formula>NOT(ISERROR(SEARCH("VAC",AB284)))</formula>
    </cfRule>
    <cfRule type="containsText" priority="35412" stopIfTrue="1" operator="containsText" text="0">
      <formula>NOT(ISERROR(SEARCH("0",AB284)))</formula>
    </cfRule>
    <cfRule type="containsText" dxfId="21865" priority="35413" stopIfTrue="1" operator="containsText" text="S">
      <formula>NOT(ISERROR(SEARCH("S",AB284)))</formula>
    </cfRule>
    <cfRule type="containsText" dxfId="21864" priority="35414" stopIfTrue="1" operator="containsText" text="F">
      <formula>NOT(ISERROR(SEARCH("F",AB284)))</formula>
    </cfRule>
    <cfRule type="containsText" dxfId="21863" priority="35415" stopIfTrue="1" operator="containsText" text="P">
      <formula>NOT(ISERROR(SEARCH("P",AB284)))</formula>
    </cfRule>
    <cfRule type="containsText" dxfId="21862" priority="35416" stopIfTrue="1" operator="containsText" text="LNP">
      <formula>NOT(ISERROR(SEARCH("LNP",AB284)))</formula>
    </cfRule>
    <cfRule type="containsText" dxfId="21861" priority="35417" stopIfTrue="1" operator="containsText" text="DM">
      <formula>NOT(ISERROR(SEARCH("DM",AB284)))</formula>
    </cfRule>
    <cfRule type="containsText" dxfId="21860" priority="35418" stopIfTrue="1" operator="containsText" text="5DOM">
      <formula>NOT(ISERROR(SEARCH("5DOM",AB284)))</formula>
    </cfRule>
    <cfRule type="containsText" dxfId="21859" priority="35419" stopIfTrue="1" operator="containsText" text="DOM">
      <formula>NOT(ISERROR(SEARCH("DOM",AB284)))</formula>
    </cfRule>
    <cfRule type="containsText" dxfId="21858" priority="35420" stopIfTrue="1" operator="containsText" text="DLP">
      <formula>NOT(ISERROR(SEARCH("DLP",AB284)))</formula>
    </cfRule>
    <cfRule type="containsText" dxfId="21857" priority="35421" stopIfTrue="1" operator="containsText" text="5HE">
      <formula>NOT(ISERROR(SEARCH("5HE",AB284)))</formula>
    </cfRule>
    <cfRule type="containsText" dxfId="21856" priority="35422" stopIfTrue="1" operator="containsText" text="4HE">
      <formula>NOT(ISERROR(SEARCH("4HE",AB284)))</formula>
    </cfRule>
    <cfRule type="containsText" dxfId="21855" priority="35423" stopIfTrue="1" operator="containsText" text="3HE">
      <formula>NOT(ISERROR(SEARCH("3HE",AB284)))</formula>
    </cfRule>
    <cfRule type="containsText" dxfId="21854" priority="35424" stopIfTrue="1" operator="containsText" text="2HE">
      <formula>NOT(ISERROR(SEARCH("2HE",AB284)))</formula>
    </cfRule>
    <cfRule type="containsText" dxfId="21853" priority="35425" stopIfTrue="1" operator="containsText" text="1HE">
      <formula>NOT(ISERROR(SEARCH("1HE",AB284)))</formula>
    </cfRule>
    <cfRule type="containsText" dxfId="21852" priority="35426" stopIfTrue="1" operator="containsText" text="MINA">
      <formula>NOT(ISERROR(SEARCH("MINA",AB284)))</formula>
    </cfRule>
    <cfRule type="containsText" dxfId="21851" priority="35427" stopIfTrue="1" operator="containsText" text="8TD">
      <formula>NOT(ISERROR(SEARCH("8TD",AB284)))</formula>
    </cfRule>
  </conditionalFormatting>
  <conditionalFormatting sqref="AB284">
    <cfRule type="containsText" dxfId="21850" priority="35410" stopIfTrue="1" operator="containsText" text="8TDT">
      <formula>NOT(ISERROR(SEARCH("8TDT",AB284)))</formula>
    </cfRule>
  </conditionalFormatting>
  <conditionalFormatting sqref="AI284">
    <cfRule type="containsText" dxfId="21849" priority="35393" stopIfTrue="1" operator="containsText" text="VAC">
      <formula>NOT(ISERROR(SEARCH("VAC",AI284)))</formula>
    </cfRule>
    <cfRule type="containsText" priority="35394" stopIfTrue="1" operator="containsText" text="0">
      <formula>NOT(ISERROR(SEARCH("0",AI284)))</formula>
    </cfRule>
    <cfRule type="containsText" dxfId="21848" priority="35395" stopIfTrue="1" operator="containsText" text="S">
      <formula>NOT(ISERROR(SEARCH("S",AI284)))</formula>
    </cfRule>
    <cfRule type="containsText" dxfId="21847" priority="35396" stopIfTrue="1" operator="containsText" text="F">
      <formula>NOT(ISERROR(SEARCH("F",AI284)))</formula>
    </cfRule>
    <cfRule type="containsText" dxfId="21846" priority="35397" stopIfTrue="1" operator="containsText" text="P">
      <formula>NOT(ISERROR(SEARCH("P",AI284)))</formula>
    </cfRule>
    <cfRule type="containsText" dxfId="21845" priority="35398" stopIfTrue="1" operator="containsText" text="LNP">
      <formula>NOT(ISERROR(SEARCH("LNP",AI284)))</formula>
    </cfRule>
    <cfRule type="containsText" dxfId="21844" priority="35399" stopIfTrue="1" operator="containsText" text="DM">
      <formula>NOT(ISERROR(SEARCH("DM",AI284)))</formula>
    </cfRule>
    <cfRule type="containsText" dxfId="21843" priority="35400" stopIfTrue="1" operator="containsText" text="5DOM">
      <formula>NOT(ISERROR(SEARCH("5DOM",AI284)))</formula>
    </cfRule>
    <cfRule type="containsText" dxfId="21842" priority="35401" stopIfTrue="1" operator="containsText" text="DOM">
      <formula>NOT(ISERROR(SEARCH("DOM",AI284)))</formula>
    </cfRule>
    <cfRule type="containsText" dxfId="21841" priority="35402" stopIfTrue="1" operator="containsText" text="DLP">
      <formula>NOT(ISERROR(SEARCH("DLP",AI284)))</formula>
    </cfRule>
    <cfRule type="containsText" dxfId="21840" priority="35403" stopIfTrue="1" operator="containsText" text="5HE">
      <formula>NOT(ISERROR(SEARCH("5HE",AI284)))</formula>
    </cfRule>
    <cfRule type="containsText" dxfId="21839" priority="35404" stopIfTrue="1" operator="containsText" text="4HE">
      <formula>NOT(ISERROR(SEARCH("4HE",AI284)))</formula>
    </cfRule>
    <cfRule type="containsText" dxfId="21838" priority="35405" stopIfTrue="1" operator="containsText" text="3HE">
      <formula>NOT(ISERROR(SEARCH("3HE",AI284)))</formula>
    </cfRule>
    <cfRule type="containsText" dxfId="21837" priority="35406" stopIfTrue="1" operator="containsText" text="2HE">
      <formula>NOT(ISERROR(SEARCH("2HE",AI284)))</formula>
    </cfRule>
    <cfRule type="containsText" dxfId="21836" priority="35407" stopIfTrue="1" operator="containsText" text="1HE">
      <formula>NOT(ISERROR(SEARCH("1HE",AI284)))</formula>
    </cfRule>
    <cfRule type="containsText" dxfId="21835" priority="35408" stopIfTrue="1" operator="containsText" text="MINA">
      <formula>NOT(ISERROR(SEARCH("MINA",AI284)))</formula>
    </cfRule>
    <cfRule type="containsText" dxfId="21834" priority="35409" stopIfTrue="1" operator="containsText" text="8TD">
      <formula>NOT(ISERROR(SEARCH("8TD",AI284)))</formula>
    </cfRule>
  </conditionalFormatting>
  <conditionalFormatting sqref="AI284">
    <cfRule type="containsText" dxfId="21833" priority="35392" stopIfTrue="1" operator="containsText" text="8TDT">
      <formula>NOT(ISERROR(SEARCH("8TDT",AI284)))</formula>
    </cfRule>
  </conditionalFormatting>
  <conditionalFormatting sqref="AI308">
    <cfRule type="containsText" dxfId="21832" priority="35375" stopIfTrue="1" operator="containsText" text="VAC">
      <formula>NOT(ISERROR(SEARCH("VAC",AI308)))</formula>
    </cfRule>
    <cfRule type="containsText" priority="35376" stopIfTrue="1" operator="containsText" text="0">
      <formula>NOT(ISERROR(SEARCH("0",AI308)))</formula>
    </cfRule>
    <cfRule type="containsText" dxfId="21831" priority="35377" stopIfTrue="1" operator="containsText" text="S">
      <formula>NOT(ISERROR(SEARCH("S",AI308)))</formula>
    </cfRule>
    <cfRule type="containsText" dxfId="21830" priority="35378" stopIfTrue="1" operator="containsText" text="F">
      <formula>NOT(ISERROR(SEARCH("F",AI308)))</formula>
    </cfRule>
    <cfRule type="containsText" dxfId="21829" priority="35379" stopIfTrue="1" operator="containsText" text="P">
      <formula>NOT(ISERROR(SEARCH("P",AI308)))</formula>
    </cfRule>
    <cfRule type="containsText" dxfId="21828" priority="35380" stopIfTrue="1" operator="containsText" text="LNP">
      <formula>NOT(ISERROR(SEARCH("LNP",AI308)))</formula>
    </cfRule>
    <cfRule type="containsText" dxfId="21827" priority="35381" stopIfTrue="1" operator="containsText" text="DM">
      <formula>NOT(ISERROR(SEARCH("DM",AI308)))</formula>
    </cfRule>
    <cfRule type="containsText" dxfId="21826" priority="35382" stopIfTrue="1" operator="containsText" text="5DOM">
      <formula>NOT(ISERROR(SEARCH("5DOM",AI308)))</formula>
    </cfRule>
    <cfRule type="containsText" dxfId="21825" priority="35383" stopIfTrue="1" operator="containsText" text="DOM">
      <formula>NOT(ISERROR(SEARCH("DOM",AI308)))</formula>
    </cfRule>
    <cfRule type="containsText" dxfId="21824" priority="35384" stopIfTrue="1" operator="containsText" text="DLP">
      <formula>NOT(ISERROR(SEARCH("DLP",AI308)))</formula>
    </cfRule>
    <cfRule type="containsText" dxfId="21823" priority="35385" stopIfTrue="1" operator="containsText" text="5HE">
      <formula>NOT(ISERROR(SEARCH("5HE",AI308)))</formula>
    </cfRule>
    <cfRule type="containsText" dxfId="21822" priority="35386" stopIfTrue="1" operator="containsText" text="4HE">
      <formula>NOT(ISERROR(SEARCH("4HE",AI308)))</formula>
    </cfRule>
    <cfRule type="containsText" dxfId="21821" priority="35387" stopIfTrue="1" operator="containsText" text="3HE">
      <formula>NOT(ISERROR(SEARCH("3HE",AI308)))</formula>
    </cfRule>
    <cfRule type="containsText" dxfId="21820" priority="35388" stopIfTrue="1" operator="containsText" text="2HE">
      <formula>NOT(ISERROR(SEARCH("2HE",AI308)))</formula>
    </cfRule>
    <cfRule type="containsText" dxfId="21819" priority="35389" stopIfTrue="1" operator="containsText" text="1HE">
      <formula>NOT(ISERROR(SEARCH("1HE",AI308)))</formula>
    </cfRule>
    <cfRule type="containsText" dxfId="21818" priority="35390" stopIfTrue="1" operator="containsText" text="MINA">
      <formula>NOT(ISERROR(SEARCH("MINA",AI308)))</formula>
    </cfRule>
    <cfRule type="containsText" dxfId="21817" priority="35391" stopIfTrue="1" operator="containsText" text="8TD">
      <formula>NOT(ISERROR(SEARCH("8TD",AI308)))</formula>
    </cfRule>
  </conditionalFormatting>
  <conditionalFormatting sqref="AI308">
    <cfRule type="containsText" dxfId="21816" priority="35374" stopIfTrue="1" operator="containsText" text="8TDT">
      <formula>NOT(ISERROR(SEARCH("8TDT",AI308)))</formula>
    </cfRule>
  </conditionalFormatting>
  <conditionalFormatting sqref="AI218">
    <cfRule type="containsText" dxfId="21815" priority="35357" stopIfTrue="1" operator="containsText" text="VAC">
      <formula>NOT(ISERROR(SEARCH("VAC",AI218)))</formula>
    </cfRule>
    <cfRule type="containsText" priority="35358" stopIfTrue="1" operator="containsText" text="0">
      <formula>NOT(ISERROR(SEARCH("0",AI218)))</formula>
    </cfRule>
    <cfRule type="containsText" dxfId="21814" priority="35359" stopIfTrue="1" operator="containsText" text="S">
      <formula>NOT(ISERROR(SEARCH("S",AI218)))</formula>
    </cfRule>
    <cfRule type="containsText" dxfId="21813" priority="35360" stopIfTrue="1" operator="containsText" text="F">
      <formula>NOT(ISERROR(SEARCH("F",AI218)))</formula>
    </cfRule>
    <cfRule type="containsText" dxfId="21812" priority="35361" stopIfTrue="1" operator="containsText" text="P">
      <formula>NOT(ISERROR(SEARCH("P",AI218)))</formula>
    </cfRule>
    <cfRule type="containsText" dxfId="21811" priority="35362" stopIfTrue="1" operator="containsText" text="LNP">
      <formula>NOT(ISERROR(SEARCH("LNP",AI218)))</formula>
    </cfRule>
    <cfRule type="containsText" dxfId="21810" priority="35363" stopIfTrue="1" operator="containsText" text="DM">
      <formula>NOT(ISERROR(SEARCH("DM",AI218)))</formula>
    </cfRule>
    <cfRule type="containsText" dxfId="21809" priority="35364" stopIfTrue="1" operator="containsText" text="5DOM">
      <formula>NOT(ISERROR(SEARCH("5DOM",AI218)))</formula>
    </cfRule>
    <cfRule type="containsText" dxfId="21808" priority="35365" stopIfTrue="1" operator="containsText" text="DOM">
      <formula>NOT(ISERROR(SEARCH("DOM",AI218)))</formula>
    </cfRule>
    <cfRule type="containsText" dxfId="21807" priority="35366" stopIfTrue="1" operator="containsText" text="DLP">
      <formula>NOT(ISERROR(SEARCH("DLP",AI218)))</formula>
    </cfRule>
    <cfRule type="containsText" dxfId="21806" priority="35367" stopIfTrue="1" operator="containsText" text="5HE">
      <formula>NOT(ISERROR(SEARCH("5HE",AI218)))</formula>
    </cfRule>
    <cfRule type="containsText" dxfId="21805" priority="35368" stopIfTrue="1" operator="containsText" text="4HE">
      <formula>NOT(ISERROR(SEARCH("4HE",AI218)))</formula>
    </cfRule>
    <cfRule type="containsText" dxfId="21804" priority="35369" stopIfTrue="1" operator="containsText" text="3HE">
      <formula>NOT(ISERROR(SEARCH("3HE",AI218)))</formula>
    </cfRule>
    <cfRule type="containsText" dxfId="21803" priority="35370" stopIfTrue="1" operator="containsText" text="2HE">
      <formula>NOT(ISERROR(SEARCH("2HE",AI218)))</formula>
    </cfRule>
    <cfRule type="containsText" dxfId="21802" priority="35371" stopIfTrue="1" operator="containsText" text="1HE">
      <formula>NOT(ISERROR(SEARCH("1HE",AI218)))</formula>
    </cfRule>
    <cfRule type="containsText" dxfId="21801" priority="35372" stopIfTrue="1" operator="containsText" text="MINA">
      <formula>NOT(ISERROR(SEARCH("MINA",AI218)))</formula>
    </cfRule>
    <cfRule type="containsText" dxfId="21800" priority="35373" stopIfTrue="1" operator="containsText" text="8TD">
      <formula>NOT(ISERROR(SEARCH("8TD",AI218)))</formula>
    </cfRule>
  </conditionalFormatting>
  <conditionalFormatting sqref="AI218">
    <cfRule type="containsText" dxfId="21799" priority="35356" stopIfTrue="1" operator="containsText" text="8TDT">
      <formula>NOT(ISERROR(SEARCH("8TDT",AI218)))</formula>
    </cfRule>
  </conditionalFormatting>
  <conditionalFormatting sqref="AI288">
    <cfRule type="containsText" dxfId="21798" priority="35339" stopIfTrue="1" operator="containsText" text="VAC">
      <formula>NOT(ISERROR(SEARCH("VAC",AI288)))</formula>
    </cfRule>
    <cfRule type="containsText" priority="35340" stopIfTrue="1" operator="containsText" text="0">
      <formula>NOT(ISERROR(SEARCH("0",AI288)))</formula>
    </cfRule>
    <cfRule type="containsText" dxfId="21797" priority="35341" stopIfTrue="1" operator="containsText" text="S">
      <formula>NOT(ISERROR(SEARCH("S",AI288)))</formula>
    </cfRule>
    <cfRule type="containsText" dxfId="21796" priority="35342" stopIfTrue="1" operator="containsText" text="F">
      <formula>NOT(ISERROR(SEARCH("F",AI288)))</formula>
    </cfRule>
    <cfRule type="containsText" dxfId="21795" priority="35343" stopIfTrue="1" operator="containsText" text="P">
      <formula>NOT(ISERROR(SEARCH("P",AI288)))</formula>
    </cfRule>
    <cfRule type="containsText" dxfId="21794" priority="35344" stopIfTrue="1" operator="containsText" text="LNP">
      <formula>NOT(ISERROR(SEARCH("LNP",AI288)))</formula>
    </cfRule>
    <cfRule type="containsText" dxfId="21793" priority="35345" stopIfTrue="1" operator="containsText" text="DM">
      <formula>NOT(ISERROR(SEARCH("DM",AI288)))</formula>
    </cfRule>
    <cfRule type="containsText" dxfId="21792" priority="35346" stopIfTrue="1" operator="containsText" text="5DOM">
      <formula>NOT(ISERROR(SEARCH("5DOM",AI288)))</formula>
    </cfRule>
    <cfRule type="containsText" dxfId="21791" priority="35347" stopIfTrue="1" operator="containsText" text="DOM">
      <formula>NOT(ISERROR(SEARCH("DOM",AI288)))</formula>
    </cfRule>
    <cfRule type="containsText" dxfId="21790" priority="35348" stopIfTrue="1" operator="containsText" text="DLP">
      <formula>NOT(ISERROR(SEARCH("DLP",AI288)))</formula>
    </cfRule>
    <cfRule type="containsText" dxfId="21789" priority="35349" stopIfTrue="1" operator="containsText" text="5HE">
      <formula>NOT(ISERROR(SEARCH("5HE",AI288)))</formula>
    </cfRule>
    <cfRule type="containsText" dxfId="21788" priority="35350" stopIfTrue="1" operator="containsText" text="4HE">
      <formula>NOT(ISERROR(SEARCH("4HE",AI288)))</formula>
    </cfRule>
    <cfRule type="containsText" dxfId="21787" priority="35351" stopIfTrue="1" operator="containsText" text="3HE">
      <formula>NOT(ISERROR(SEARCH("3HE",AI288)))</formula>
    </cfRule>
    <cfRule type="containsText" dxfId="21786" priority="35352" stopIfTrue="1" operator="containsText" text="2HE">
      <formula>NOT(ISERROR(SEARCH("2HE",AI288)))</formula>
    </cfRule>
    <cfRule type="containsText" dxfId="21785" priority="35353" stopIfTrue="1" operator="containsText" text="1HE">
      <formula>NOT(ISERROR(SEARCH("1HE",AI288)))</formula>
    </cfRule>
    <cfRule type="containsText" dxfId="21784" priority="35354" stopIfTrue="1" operator="containsText" text="MINA">
      <formula>NOT(ISERROR(SEARCH("MINA",AI288)))</formula>
    </cfRule>
    <cfRule type="containsText" dxfId="21783" priority="35355" stopIfTrue="1" operator="containsText" text="8TD">
      <formula>NOT(ISERROR(SEARCH("8TD",AI288)))</formula>
    </cfRule>
  </conditionalFormatting>
  <conditionalFormatting sqref="AI288">
    <cfRule type="containsText" dxfId="21782" priority="35338" stopIfTrue="1" operator="containsText" text="8TDT">
      <formula>NOT(ISERROR(SEARCH("8TDT",AI288)))</formula>
    </cfRule>
  </conditionalFormatting>
  <conditionalFormatting sqref="AI232">
    <cfRule type="containsText" dxfId="21781" priority="35321" stopIfTrue="1" operator="containsText" text="VAC">
      <formula>NOT(ISERROR(SEARCH("VAC",AI232)))</formula>
    </cfRule>
    <cfRule type="containsText" priority="35322" stopIfTrue="1" operator="containsText" text="0">
      <formula>NOT(ISERROR(SEARCH("0",AI232)))</formula>
    </cfRule>
    <cfRule type="containsText" dxfId="21780" priority="35323" stopIfTrue="1" operator="containsText" text="S">
      <formula>NOT(ISERROR(SEARCH("S",AI232)))</formula>
    </cfRule>
    <cfRule type="containsText" dxfId="21779" priority="35324" stopIfTrue="1" operator="containsText" text="F">
      <formula>NOT(ISERROR(SEARCH("F",AI232)))</formula>
    </cfRule>
    <cfRule type="containsText" dxfId="21778" priority="35325" stopIfTrue="1" operator="containsText" text="P">
      <formula>NOT(ISERROR(SEARCH("P",AI232)))</formula>
    </cfRule>
    <cfRule type="containsText" dxfId="21777" priority="35326" stopIfTrue="1" operator="containsText" text="LNP">
      <formula>NOT(ISERROR(SEARCH("LNP",AI232)))</formula>
    </cfRule>
    <cfRule type="containsText" dxfId="21776" priority="35327" stopIfTrue="1" operator="containsText" text="DM">
      <formula>NOT(ISERROR(SEARCH("DM",AI232)))</formula>
    </cfRule>
    <cfRule type="containsText" dxfId="21775" priority="35328" stopIfTrue="1" operator="containsText" text="5DOM">
      <formula>NOT(ISERROR(SEARCH("5DOM",AI232)))</formula>
    </cfRule>
    <cfRule type="containsText" dxfId="21774" priority="35329" stopIfTrue="1" operator="containsText" text="DOM">
      <formula>NOT(ISERROR(SEARCH("DOM",AI232)))</formula>
    </cfRule>
    <cfRule type="containsText" dxfId="21773" priority="35330" stopIfTrue="1" operator="containsText" text="DLP">
      <formula>NOT(ISERROR(SEARCH("DLP",AI232)))</formula>
    </cfRule>
    <cfRule type="containsText" dxfId="21772" priority="35331" stopIfTrue="1" operator="containsText" text="5HE">
      <formula>NOT(ISERROR(SEARCH("5HE",AI232)))</formula>
    </cfRule>
    <cfRule type="containsText" dxfId="21771" priority="35332" stopIfTrue="1" operator="containsText" text="4HE">
      <formula>NOT(ISERROR(SEARCH("4HE",AI232)))</formula>
    </cfRule>
    <cfRule type="containsText" dxfId="21770" priority="35333" stopIfTrue="1" operator="containsText" text="3HE">
      <formula>NOT(ISERROR(SEARCH("3HE",AI232)))</formula>
    </cfRule>
    <cfRule type="containsText" dxfId="21769" priority="35334" stopIfTrue="1" operator="containsText" text="2HE">
      <formula>NOT(ISERROR(SEARCH("2HE",AI232)))</formula>
    </cfRule>
    <cfRule type="containsText" dxfId="21768" priority="35335" stopIfTrue="1" operator="containsText" text="1HE">
      <formula>NOT(ISERROR(SEARCH("1HE",AI232)))</formula>
    </cfRule>
    <cfRule type="containsText" dxfId="21767" priority="35336" stopIfTrue="1" operator="containsText" text="MINA">
      <formula>NOT(ISERROR(SEARCH("MINA",AI232)))</formula>
    </cfRule>
    <cfRule type="containsText" dxfId="21766" priority="35337" stopIfTrue="1" operator="containsText" text="8TD">
      <formula>NOT(ISERROR(SEARCH("8TD",AI232)))</formula>
    </cfRule>
  </conditionalFormatting>
  <conditionalFormatting sqref="AI232">
    <cfRule type="containsText" dxfId="21765" priority="35320" stopIfTrue="1" operator="containsText" text="8TDT">
      <formula>NOT(ISERROR(SEARCH("8TDT",AI232)))</formula>
    </cfRule>
  </conditionalFormatting>
  <conditionalFormatting sqref="AB232">
    <cfRule type="containsText" dxfId="21764" priority="35303" stopIfTrue="1" operator="containsText" text="VAC">
      <formula>NOT(ISERROR(SEARCH("VAC",AB232)))</formula>
    </cfRule>
    <cfRule type="containsText" priority="35304" stopIfTrue="1" operator="containsText" text="0">
      <formula>NOT(ISERROR(SEARCH("0",AB232)))</formula>
    </cfRule>
    <cfRule type="containsText" dxfId="21763" priority="35305" stopIfTrue="1" operator="containsText" text="S">
      <formula>NOT(ISERROR(SEARCH("S",AB232)))</formula>
    </cfRule>
    <cfRule type="containsText" dxfId="21762" priority="35306" stopIfTrue="1" operator="containsText" text="F">
      <formula>NOT(ISERROR(SEARCH("F",AB232)))</formula>
    </cfRule>
    <cfRule type="containsText" dxfId="21761" priority="35307" stopIfTrue="1" operator="containsText" text="P">
      <formula>NOT(ISERROR(SEARCH("P",AB232)))</formula>
    </cfRule>
    <cfRule type="containsText" dxfId="21760" priority="35308" stopIfTrue="1" operator="containsText" text="LNP">
      <formula>NOT(ISERROR(SEARCH("LNP",AB232)))</formula>
    </cfRule>
    <cfRule type="containsText" dxfId="21759" priority="35309" stopIfTrue="1" operator="containsText" text="DM">
      <formula>NOT(ISERROR(SEARCH("DM",AB232)))</formula>
    </cfRule>
    <cfRule type="containsText" dxfId="21758" priority="35310" stopIfTrue="1" operator="containsText" text="5DOM">
      <formula>NOT(ISERROR(SEARCH("5DOM",AB232)))</formula>
    </cfRule>
    <cfRule type="containsText" dxfId="21757" priority="35311" stopIfTrue="1" operator="containsText" text="DOM">
      <formula>NOT(ISERROR(SEARCH("DOM",AB232)))</formula>
    </cfRule>
    <cfRule type="containsText" dxfId="21756" priority="35312" stopIfTrue="1" operator="containsText" text="DLP">
      <formula>NOT(ISERROR(SEARCH("DLP",AB232)))</formula>
    </cfRule>
    <cfRule type="containsText" dxfId="21755" priority="35313" stopIfTrue="1" operator="containsText" text="5HE">
      <formula>NOT(ISERROR(SEARCH("5HE",AB232)))</formula>
    </cfRule>
    <cfRule type="containsText" dxfId="21754" priority="35314" stopIfTrue="1" operator="containsText" text="4HE">
      <formula>NOT(ISERROR(SEARCH("4HE",AB232)))</formula>
    </cfRule>
    <cfRule type="containsText" dxfId="21753" priority="35315" stopIfTrue="1" operator="containsText" text="3HE">
      <formula>NOT(ISERROR(SEARCH("3HE",AB232)))</formula>
    </cfRule>
    <cfRule type="containsText" dxfId="21752" priority="35316" stopIfTrue="1" operator="containsText" text="2HE">
      <formula>NOT(ISERROR(SEARCH("2HE",AB232)))</formula>
    </cfRule>
    <cfRule type="containsText" dxfId="21751" priority="35317" stopIfTrue="1" operator="containsText" text="1HE">
      <formula>NOT(ISERROR(SEARCH("1HE",AB232)))</formula>
    </cfRule>
    <cfRule type="containsText" dxfId="21750" priority="35318" stopIfTrue="1" operator="containsText" text="MINA">
      <formula>NOT(ISERROR(SEARCH("MINA",AB232)))</formula>
    </cfRule>
    <cfRule type="containsText" dxfId="21749" priority="35319" stopIfTrue="1" operator="containsText" text="8TD">
      <formula>NOT(ISERROR(SEARCH("8TD",AB232)))</formula>
    </cfRule>
  </conditionalFormatting>
  <conditionalFormatting sqref="AB232">
    <cfRule type="containsText" dxfId="21748" priority="35302" stopIfTrue="1" operator="containsText" text="8TDT">
      <formula>NOT(ISERROR(SEARCH("8TDT",AB232)))</formula>
    </cfRule>
  </conditionalFormatting>
  <conditionalFormatting sqref="AB288">
    <cfRule type="containsText" dxfId="21747" priority="35285" stopIfTrue="1" operator="containsText" text="VAC">
      <formula>NOT(ISERROR(SEARCH("VAC",AB288)))</formula>
    </cfRule>
    <cfRule type="containsText" priority="35286" stopIfTrue="1" operator="containsText" text="0">
      <formula>NOT(ISERROR(SEARCH("0",AB288)))</formula>
    </cfRule>
    <cfRule type="containsText" dxfId="21746" priority="35287" stopIfTrue="1" operator="containsText" text="S">
      <formula>NOT(ISERROR(SEARCH("S",AB288)))</formula>
    </cfRule>
    <cfRule type="containsText" dxfId="21745" priority="35288" stopIfTrue="1" operator="containsText" text="F">
      <formula>NOT(ISERROR(SEARCH("F",AB288)))</formula>
    </cfRule>
    <cfRule type="containsText" dxfId="21744" priority="35289" stopIfTrue="1" operator="containsText" text="P">
      <formula>NOT(ISERROR(SEARCH("P",AB288)))</formula>
    </cfRule>
    <cfRule type="containsText" dxfId="21743" priority="35290" stopIfTrue="1" operator="containsText" text="LNP">
      <formula>NOT(ISERROR(SEARCH("LNP",AB288)))</formula>
    </cfRule>
    <cfRule type="containsText" dxfId="21742" priority="35291" stopIfTrue="1" operator="containsText" text="DM">
      <formula>NOT(ISERROR(SEARCH("DM",AB288)))</formula>
    </cfRule>
    <cfRule type="containsText" dxfId="21741" priority="35292" stopIfTrue="1" operator="containsText" text="5DOM">
      <formula>NOT(ISERROR(SEARCH("5DOM",AB288)))</formula>
    </cfRule>
    <cfRule type="containsText" dxfId="21740" priority="35293" stopIfTrue="1" operator="containsText" text="DOM">
      <formula>NOT(ISERROR(SEARCH("DOM",AB288)))</formula>
    </cfRule>
    <cfRule type="containsText" dxfId="21739" priority="35294" stopIfTrue="1" operator="containsText" text="DLP">
      <formula>NOT(ISERROR(SEARCH("DLP",AB288)))</formula>
    </cfRule>
    <cfRule type="containsText" dxfId="21738" priority="35295" stopIfTrue="1" operator="containsText" text="5HE">
      <formula>NOT(ISERROR(SEARCH("5HE",AB288)))</formula>
    </cfRule>
    <cfRule type="containsText" dxfId="21737" priority="35296" stopIfTrue="1" operator="containsText" text="4HE">
      <formula>NOT(ISERROR(SEARCH("4HE",AB288)))</formula>
    </cfRule>
    <cfRule type="containsText" dxfId="21736" priority="35297" stopIfTrue="1" operator="containsText" text="3HE">
      <formula>NOT(ISERROR(SEARCH("3HE",AB288)))</formula>
    </cfRule>
    <cfRule type="containsText" dxfId="21735" priority="35298" stopIfTrue="1" operator="containsText" text="2HE">
      <formula>NOT(ISERROR(SEARCH("2HE",AB288)))</formula>
    </cfRule>
    <cfRule type="containsText" dxfId="21734" priority="35299" stopIfTrue="1" operator="containsText" text="1HE">
      <formula>NOT(ISERROR(SEARCH("1HE",AB288)))</formula>
    </cfRule>
    <cfRule type="containsText" dxfId="21733" priority="35300" stopIfTrue="1" operator="containsText" text="MINA">
      <formula>NOT(ISERROR(SEARCH("MINA",AB288)))</formula>
    </cfRule>
    <cfRule type="containsText" dxfId="21732" priority="35301" stopIfTrue="1" operator="containsText" text="8TD">
      <formula>NOT(ISERROR(SEARCH("8TD",AB288)))</formula>
    </cfRule>
  </conditionalFormatting>
  <conditionalFormatting sqref="AB288">
    <cfRule type="containsText" dxfId="21731" priority="35284" stopIfTrue="1" operator="containsText" text="8TDT">
      <formula>NOT(ISERROR(SEARCH("8TDT",AB288)))</formula>
    </cfRule>
  </conditionalFormatting>
  <conditionalFormatting sqref="U288">
    <cfRule type="containsText" dxfId="21730" priority="35267" stopIfTrue="1" operator="containsText" text="VAC">
      <formula>NOT(ISERROR(SEARCH("VAC",U288)))</formula>
    </cfRule>
    <cfRule type="containsText" priority="35268" stopIfTrue="1" operator="containsText" text="0">
      <formula>NOT(ISERROR(SEARCH("0",U288)))</formula>
    </cfRule>
    <cfRule type="containsText" dxfId="21729" priority="35269" stopIfTrue="1" operator="containsText" text="S">
      <formula>NOT(ISERROR(SEARCH("S",U288)))</formula>
    </cfRule>
    <cfRule type="containsText" dxfId="21728" priority="35270" stopIfTrue="1" operator="containsText" text="F">
      <formula>NOT(ISERROR(SEARCH("F",U288)))</formula>
    </cfRule>
    <cfRule type="containsText" dxfId="21727" priority="35271" stopIfTrue="1" operator="containsText" text="P">
      <formula>NOT(ISERROR(SEARCH("P",U288)))</formula>
    </cfRule>
    <cfRule type="containsText" dxfId="21726" priority="35272" stopIfTrue="1" operator="containsText" text="LNP">
      <formula>NOT(ISERROR(SEARCH("LNP",U288)))</formula>
    </cfRule>
    <cfRule type="containsText" dxfId="21725" priority="35273" stopIfTrue="1" operator="containsText" text="DM">
      <formula>NOT(ISERROR(SEARCH("DM",U288)))</formula>
    </cfRule>
    <cfRule type="containsText" dxfId="21724" priority="35274" stopIfTrue="1" operator="containsText" text="5DOM">
      <formula>NOT(ISERROR(SEARCH("5DOM",U288)))</formula>
    </cfRule>
    <cfRule type="containsText" dxfId="21723" priority="35275" stopIfTrue="1" operator="containsText" text="DOM">
      <formula>NOT(ISERROR(SEARCH("DOM",U288)))</formula>
    </cfRule>
    <cfRule type="containsText" dxfId="21722" priority="35276" stopIfTrue="1" operator="containsText" text="DLP">
      <formula>NOT(ISERROR(SEARCH("DLP",U288)))</formula>
    </cfRule>
    <cfRule type="containsText" dxfId="21721" priority="35277" stopIfTrue="1" operator="containsText" text="5HE">
      <formula>NOT(ISERROR(SEARCH("5HE",U288)))</formula>
    </cfRule>
    <cfRule type="containsText" dxfId="21720" priority="35278" stopIfTrue="1" operator="containsText" text="4HE">
      <formula>NOT(ISERROR(SEARCH("4HE",U288)))</formula>
    </cfRule>
    <cfRule type="containsText" dxfId="21719" priority="35279" stopIfTrue="1" operator="containsText" text="3HE">
      <formula>NOT(ISERROR(SEARCH("3HE",U288)))</formula>
    </cfRule>
    <cfRule type="containsText" dxfId="21718" priority="35280" stopIfTrue="1" operator="containsText" text="2HE">
      <formula>NOT(ISERROR(SEARCH("2HE",U288)))</formula>
    </cfRule>
    <cfRule type="containsText" dxfId="21717" priority="35281" stopIfTrue="1" operator="containsText" text="1HE">
      <formula>NOT(ISERROR(SEARCH("1HE",U288)))</formula>
    </cfRule>
    <cfRule type="containsText" dxfId="21716" priority="35282" stopIfTrue="1" operator="containsText" text="MINA">
      <formula>NOT(ISERROR(SEARCH("MINA",U288)))</formula>
    </cfRule>
    <cfRule type="containsText" dxfId="21715" priority="35283" stopIfTrue="1" operator="containsText" text="8TD">
      <formula>NOT(ISERROR(SEARCH("8TD",U288)))</formula>
    </cfRule>
  </conditionalFormatting>
  <conditionalFormatting sqref="U288">
    <cfRule type="containsText" dxfId="21714" priority="35266" stopIfTrue="1" operator="containsText" text="8TDT">
      <formula>NOT(ISERROR(SEARCH("8TDT",U288)))</formula>
    </cfRule>
  </conditionalFormatting>
  <conditionalFormatting sqref="U232">
    <cfRule type="containsText" dxfId="21713" priority="35249" stopIfTrue="1" operator="containsText" text="VAC">
      <formula>NOT(ISERROR(SEARCH("VAC",U232)))</formula>
    </cfRule>
    <cfRule type="containsText" priority="35250" stopIfTrue="1" operator="containsText" text="0">
      <formula>NOT(ISERROR(SEARCH("0",U232)))</formula>
    </cfRule>
    <cfRule type="containsText" dxfId="21712" priority="35251" stopIfTrue="1" operator="containsText" text="S">
      <formula>NOT(ISERROR(SEARCH("S",U232)))</formula>
    </cfRule>
    <cfRule type="containsText" dxfId="21711" priority="35252" stopIfTrue="1" operator="containsText" text="F">
      <formula>NOT(ISERROR(SEARCH("F",U232)))</formula>
    </cfRule>
    <cfRule type="containsText" dxfId="21710" priority="35253" stopIfTrue="1" operator="containsText" text="P">
      <formula>NOT(ISERROR(SEARCH("P",U232)))</formula>
    </cfRule>
    <cfRule type="containsText" dxfId="21709" priority="35254" stopIfTrue="1" operator="containsText" text="LNP">
      <formula>NOT(ISERROR(SEARCH("LNP",U232)))</formula>
    </cfRule>
    <cfRule type="containsText" dxfId="21708" priority="35255" stopIfTrue="1" operator="containsText" text="DM">
      <formula>NOT(ISERROR(SEARCH("DM",U232)))</formula>
    </cfRule>
    <cfRule type="containsText" dxfId="21707" priority="35256" stopIfTrue="1" operator="containsText" text="5DOM">
      <formula>NOT(ISERROR(SEARCH("5DOM",U232)))</formula>
    </cfRule>
    <cfRule type="containsText" dxfId="21706" priority="35257" stopIfTrue="1" operator="containsText" text="DOM">
      <formula>NOT(ISERROR(SEARCH("DOM",U232)))</formula>
    </cfRule>
    <cfRule type="containsText" dxfId="21705" priority="35258" stopIfTrue="1" operator="containsText" text="DLP">
      <formula>NOT(ISERROR(SEARCH("DLP",U232)))</formula>
    </cfRule>
    <cfRule type="containsText" dxfId="21704" priority="35259" stopIfTrue="1" operator="containsText" text="5HE">
      <formula>NOT(ISERROR(SEARCH("5HE",U232)))</formula>
    </cfRule>
    <cfRule type="containsText" dxfId="21703" priority="35260" stopIfTrue="1" operator="containsText" text="4HE">
      <formula>NOT(ISERROR(SEARCH("4HE",U232)))</formula>
    </cfRule>
    <cfRule type="containsText" dxfId="21702" priority="35261" stopIfTrue="1" operator="containsText" text="3HE">
      <formula>NOT(ISERROR(SEARCH("3HE",U232)))</formula>
    </cfRule>
    <cfRule type="containsText" dxfId="21701" priority="35262" stopIfTrue="1" operator="containsText" text="2HE">
      <formula>NOT(ISERROR(SEARCH("2HE",U232)))</formula>
    </cfRule>
    <cfRule type="containsText" dxfId="21700" priority="35263" stopIfTrue="1" operator="containsText" text="1HE">
      <formula>NOT(ISERROR(SEARCH("1HE",U232)))</formula>
    </cfRule>
    <cfRule type="containsText" dxfId="21699" priority="35264" stopIfTrue="1" operator="containsText" text="MINA">
      <formula>NOT(ISERROR(SEARCH("MINA",U232)))</formula>
    </cfRule>
    <cfRule type="containsText" dxfId="21698" priority="35265" stopIfTrue="1" operator="containsText" text="8TD">
      <formula>NOT(ISERROR(SEARCH("8TD",U232)))</formula>
    </cfRule>
  </conditionalFormatting>
  <conditionalFormatting sqref="U232">
    <cfRule type="containsText" dxfId="21697" priority="35248" stopIfTrue="1" operator="containsText" text="8TDT">
      <formula>NOT(ISERROR(SEARCH("8TDT",U232)))</formula>
    </cfRule>
  </conditionalFormatting>
  <conditionalFormatting sqref="N232">
    <cfRule type="containsText" dxfId="21696" priority="35231" stopIfTrue="1" operator="containsText" text="VAC">
      <formula>NOT(ISERROR(SEARCH("VAC",N232)))</formula>
    </cfRule>
    <cfRule type="containsText" priority="35232" stopIfTrue="1" operator="containsText" text="0">
      <formula>NOT(ISERROR(SEARCH("0",N232)))</formula>
    </cfRule>
    <cfRule type="containsText" dxfId="21695" priority="35233" stopIfTrue="1" operator="containsText" text="S">
      <formula>NOT(ISERROR(SEARCH("S",N232)))</formula>
    </cfRule>
    <cfRule type="containsText" dxfId="21694" priority="35234" stopIfTrue="1" operator="containsText" text="F">
      <formula>NOT(ISERROR(SEARCH("F",N232)))</formula>
    </cfRule>
    <cfRule type="containsText" dxfId="21693" priority="35235" stopIfTrue="1" operator="containsText" text="P">
      <formula>NOT(ISERROR(SEARCH("P",N232)))</formula>
    </cfRule>
    <cfRule type="containsText" dxfId="21692" priority="35236" stopIfTrue="1" operator="containsText" text="LNP">
      <formula>NOT(ISERROR(SEARCH("LNP",N232)))</formula>
    </cfRule>
    <cfRule type="containsText" dxfId="21691" priority="35237" stopIfTrue="1" operator="containsText" text="DM">
      <formula>NOT(ISERROR(SEARCH("DM",N232)))</formula>
    </cfRule>
    <cfRule type="containsText" dxfId="21690" priority="35238" stopIfTrue="1" operator="containsText" text="5DOM">
      <formula>NOT(ISERROR(SEARCH("5DOM",N232)))</formula>
    </cfRule>
    <cfRule type="containsText" dxfId="21689" priority="35239" stopIfTrue="1" operator="containsText" text="DOM">
      <formula>NOT(ISERROR(SEARCH("DOM",N232)))</formula>
    </cfRule>
    <cfRule type="containsText" dxfId="21688" priority="35240" stopIfTrue="1" operator="containsText" text="DLP">
      <formula>NOT(ISERROR(SEARCH("DLP",N232)))</formula>
    </cfRule>
    <cfRule type="containsText" dxfId="21687" priority="35241" stopIfTrue="1" operator="containsText" text="5HE">
      <formula>NOT(ISERROR(SEARCH("5HE",N232)))</formula>
    </cfRule>
    <cfRule type="containsText" dxfId="21686" priority="35242" stopIfTrue="1" operator="containsText" text="4HE">
      <formula>NOT(ISERROR(SEARCH("4HE",N232)))</formula>
    </cfRule>
    <cfRule type="containsText" dxfId="21685" priority="35243" stopIfTrue="1" operator="containsText" text="3HE">
      <formula>NOT(ISERROR(SEARCH("3HE",N232)))</formula>
    </cfRule>
    <cfRule type="containsText" dxfId="21684" priority="35244" stopIfTrue="1" operator="containsText" text="2HE">
      <formula>NOT(ISERROR(SEARCH("2HE",N232)))</formula>
    </cfRule>
    <cfRule type="containsText" dxfId="21683" priority="35245" stopIfTrue="1" operator="containsText" text="1HE">
      <formula>NOT(ISERROR(SEARCH("1HE",N232)))</formula>
    </cfRule>
    <cfRule type="containsText" dxfId="21682" priority="35246" stopIfTrue="1" operator="containsText" text="MINA">
      <formula>NOT(ISERROR(SEARCH("MINA",N232)))</formula>
    </cfRule>
    <cfRule type="containsText" dxfId="21681" priority="35247" stopIfTrue="1" operator="containsText" text="8TD">
      <formula>NOT(ISERROR(SEARCH("8TD",N232)))</formula>
    </cfRule>
  </conditionalFormatting>
  <conditionalFormatting sqref="N232">
    <cfRule type="containsText" dxfId="21680" priority="35230" stopIfTrue="1" operator="containsText" text="8TDT">
      <formula>NOT(ISERROR(SEARCH("8TDT",N232)))</formula>
    </cfRule>
  </conditionalFormatting>
  <conditionalFormatting sqref="N288">
    <cfRule type="containsText" dxfId="21679" priority="35213" stopIfTrue="1" operator="containsText" text="VAC">
      <formula>NOT(ISERROR(SEARCH("VAC",N288)))</formula>
    </cfRule>
    <cfRule type="containsText" priority="35214" stopIfTrue="1" operator="containsText" text="0">
      <formula>NOT(ISERROR(SEARCH("0",N288)))</formula>
    </cfRule>
    <cfRule type="containsText" dxfId="21678" priority="35215" stopIfTrue="1" operator="containsText" text="S">
      <formula>NOT(ISERROR(SEARCH("S",N288)))</formula>
    </cfRule>
    <cfRule type="containsText" dxfId="21677" priority="35216" stopIfTrue="1" operator="containsText" text="F">
      <formula>NOT(ISERROR(SEARCH("F",N288)))</formula>
    </cfRule>
    <cfRule type="containsText" dxfId="21676" priority="35217" stopIfTrue="1" operator="containsText" text="P">
      <formula>NOT(ISERROR(SEARCH("P",N288)))</formula>
    </cfRule>
    <cfRule type="containsText" dxfId="21675" priority="35218" stopIfTrue="1" operator="containsText" text="LNP">
      <formula>NOT(ISERROR(SEARCH("LNP",N288)))</formula>
    </cfRule>
    <cfRule type="containsText" dxfId="21674" priority="35219" stopIfTrue="1" operator="containsText" text="DM">
      <formula>NOT(ISERROR(SEARCH("DM",N288)))</formula>
    </cfRule>
    <cfRule type="containsText" dxfId="21673" priority="35220" stopIfTrue="1" operator="containsText" text="5DOM">
      <formula>NOT(ISERROR(SEARCH("5DOM",N288)))</formula>
    </cfRule>
    <cfRule type="containsText" dxfId="21672" priority="35221" stopIfTrue="1" operator="containsText" text="DOM">
      <formula>NOT(ISERROR(SEARCH("DOM",N288)))</formula>
    </cfRule>
    <cfRule type="containsText" dxfId="21671" priority="35222" stopIfTrue="1" operator="containsText" text="DLP">
      <formula>NOT(ISERROR(SEARCH("DLP",N288)))</formula>
    </cfRule>
    <cfRule type="containsText" dxfId="21670" priority="35223" stopIfTrue="1" operator="containsText" text="5HE">
      <formula>NOT(ISERROR(SEARCH("5HE",N288)))</formula>
    </cfRule>
    <cfRule type="containsText" dxfId="21669" priority="35224" stopIfTrue="1" operator="containsText" text="4HE">
      <formula>NOT(ISERROR(SEARCH("4HE",N288)))</formula>
    </cfRule>
    <cfRule type="containsText" dxfId="21668" priority="35225" stopIfTrue="1" operator="containsText" text="3HE">
      <formula>NOT(ISERROR(SEARCH("3HE",N288)))</formula>
    </cfRule>
    <cfRule type="containsText" dxfId="21667" priority="35226" stopIfTrue="1" operator="containsText" text="2HE">
      <formula>NOT(ISERROR(SEARCH("2HE",N288)))</formula>
    </cfRule>
    <cfRule type="containsText" dxfId="21666" priority="35227" stopIfTrue="1" operator="containsText" text="1HE">
      <formula>NOT(ISERROR(SEARCH("1HE",N288)))</formula>
    </cfRule>
    <cfRule type="containsText" dxfId="21665" priority="35228" stopIfTrue="1" operator="containsText" text="MINA">
      <formula>NOT(ISERROR(SEARCH("MINA",N288)))</formula>
    </cfRule>
    <cfRule type="containsText" dxfId="21664" priority="35229" stopIfTrue="1" operator="containsText" text="8TD">
      <formula>NOT(ISERROR(SEARCH("8TD",N288)))</formula>
    </cfRule>
  </conditionalFormatting>
  <conditionalFormatting sqref="N288">
    <cfRule type="containsText" dxfId="21663" priority="35212" stopIfTrue="1" operator="containsText" text="8TDT">
      <formula>NOT(ISERROR(SEARCH("8TDT",N288)))</formula>
    </cfRule>
  </conditionalFormatting>
  <conditionalFormatting sqref="H232">
    <cfRule type="containsText" dxfId="21662" priority="35195" stopIfTrue="1" operator="containsText" text="VAC">
      <formula>NOT(ISERROR(SEARCH("VAC",H232)))</formula>
    </cfRule>
    <cfRule type="containsText" priority="35196" stopIfTrue="1" operator="containsText" text="0">
      <formula>NOT(ISERROR(SEARCH("0",H232)))</formula>
    </cfRule>
    <cfRule type="containsText" dxfId="21661" priority="35197" stopIfTrue="1" operator="containsText" text="S">
      <formula>NOT(ISERROR(SEARCH("S",H232)))</formula>
    </cfRule>
    <cfRule type="containsText" dxfId="21660" priority="35198" stopIfTrue="1" operator="containsText" text="F">
      <formula>NOT(ISERROR(SEARCH("F",H232)))</formula>
    </cfRule>
    <cfRule type="containsText" dxfId="21659" priority="35199" stopIfTrue="1" operator="containsText" text="P">
      <formula>NOT(ISERROR(SEARCH("P",H232)))</formula>
    </cfRule>
    <cfRule type="containsText" dxfId="21658" priority="35200" stopIfTrue="1" operator="containsText" text="LNP">
      <formula>NOT(ISERROR(SEARCH("LNP",H232)))</formula>
    </cfRule>
    <cfRule type="containsText" dxfId="21657" priority="35201" stopIfTrue="1" operator="containsText" text="DM">
      <formula>NOT(ISERROR(SEARCH("DM",H232)))</formula>
    </cfRule>
    <cfRule type="containsText" dxfId="21656" priority="35202" stopIfTrue="1" operator="containsText" text="5DOM">
      <formula>NOT(ISERROR(SEARCH("5DOM",H232)))</formula>
    </cfRule>
    <cfRule type="containsText" dxfId="21655" priority="35203" stopIfTrue="1" operator="containsText" text="DOM">
      <formula>NOT(ISERROR(SEARCH("DOM",H232)))</formula>
    </cfRule>
    <cfRule type="containsText" dxfId="21654" priority="35204" stopIfTrue="1" operator="containsText" text="DLP">
      <formula>NOT(ISERROR(SEARCH("DLP",H232)))</formula>
    </cfRule>
    <cfRule type="containsText" dxfId="21653" priority="35205" stopIfTrue="1" operator="containsText" text="5HE">
      <formula>NOT(ISERROR(SEARCH("5HE",H232)))</formula>
    </cfRule>
    <cfRule type="containsText" dxfId="21652" priority="35206" stopIfTrue="1" operator="containsText" text="4HE">
      <formula>NOT(ISERROR(SEARCH("4HE",H232)))</formula>
    </cfRule>
    <cfRule type="containsText" dxfId="21651" priority="35207" stopIfTrue="1" operator="containsText" text="3HE">
      <formula>NOT(ISERROR(SEARCH("3HE",H232)))</formula>
    </cfRule>
    <cfRule type="containsText" dxfId="21650" priority="35208" stopIfTrue="1" operator="containsText" text="2HE">
      <formula>NOT(ISERROR(SEARCH("2HE",H232)))</formula>
    </cfRule>
    <cfRule type="containsText" dxfId="21649" priority="35209" stopIfTrue="1" operator="containsText" text="1HE">
      <formula>NOT(ISERROR(SEARCH("1HE",H232)))</formula>
    </cfRule>
    <cfRule type="containsText" dxfId="21648" priority="35210" stopIfTrue="1" operator="containsText" text="MINA">
      <formula>NOT(ISERROR(SEARCH("MINA",H232)))</formula>
    </cfRule>
    <cfRule type="containsText" dxfId="21647" priority="35211" stopIfTrue="1" operator="containsText" text="8TD">
      <formula>NOT(ISERROR(SEARCH("8TD",H232)))</formula>
    </cfRule>
  </conditionalFormatting>
  <conditionalFormatting sqref="H232">
    <cfRule type="containsText" dxfId="21646" priority="35194" stopIfTrue="1" operator="containsText" text="8TDT">
      <formula>NOT(ISERROR(SEARCH("8TDT",H232)))</formula>
    </cfRule>
  </conditionalFormatting>
  <conditionalFormatting sqref="H288">
    <cfRule type="containsText" dxfId="21645" priority="35177" stopIfTrue="1" operator="containsText" text="VAC">
      <formula>NOT(ISERROR(SEARCH("VAC",H288)))</formula>
    </cfRule>
    <cfRule type="containsText" priority="35178" stopIfTrue="1" operator="containsText" text="0">
      <formula>NOT(ISERROR(SEARCH("0",H288)))</formula>
    </cfRule>
    <cfRule type="containsText" dxfId="21644" priority="35179" stopIfTrue="1" operator="containsText" text="S">
      <formula>NOT(ISERROR(SEARCH("S",H288)))</formula>
    </cfRule>
    <cfRule type="containsText" dxfId="21643" priority="35180" stopIfTrue="1" operator="containsText" text="F">
      <formula>NOT(ISERROR(SEARCH("F",H288)))</formula>
    </cfRule>
    <cfRule type="containsText" dxfId="21642" priority="35181" stopIfTrue="1" operator="containsText" text="P">
      <formula>NOT(ISERROR(SEARCH("P",H288)))</formula>
    </cfRule>
    <cfRule type="containsText" dxfId="21641" priority="35182" stopIfTrue="1" operator="containsText" text="LNP">
      <formula>NOT(ISERROR(SEARCH("LNP",H288)))</formula>
    </cfRule>
    <cfRule type="containsText" dxfId="21640" priority="35183" stopIfTrue="1" operator="containsText" text="DM">
      <formula>NOT(ISERROR(SEARCH("DM",H288)))</formula>
    </cfRule>
    <cfRule type="containsText" dxfId="21639" priority="35184" stopIfTrue="1" operator="containsText" text="5DOM">
      <formula>NOT(ISERROR(SEARCH("5DOM",H288)))</formula>
    </cfRule>
    <cfRule type="containsText" dxfId="21638" priority="35185" stopIfTrue="1" operator="containsText" text="DOM">
      <formula>NOT(ISERROR(SEARCH("DOM",H288)))</formula>
    </cfRule>
    <cfRule type="containsText" dxfId="21637" priority="35186" stopIfTrue="1" operator="containsText" text="DLP">
      <formula>NOT(ISERROR(SEARCH("DLP",H288)))</formula>
    </cfRule>
    <cfRule type="containsText" dxfId="21636" priority="35187" stopIfTrue="1" operator="containsText" text="5HE">
      <formula>NOT(ISERROR(SEARCH("5HE",H288)))</formula>
    </cfRule>
    <cfRule type="containsText" dxfId="21635" priority="35188" stopIfTrue="1" operator="containsText" text="4HE">
      <formula>NOT(ISERROR(SEARCH("4HE",H288)))</formula>
    </cfRule>
    <cfRule type="containsText" dxfId="21634" priority="35189" stopIfTrue="1" operator="containsText" text="3HE">
      <formula>NOT(ISERROR(SEARCH("3HE",H288)))</formula>
    </cfRule>
    <cfRule type="containsText" dxfId="21633" priority="35190" stopIfTrue="1" operator="containsText" text="2HE">
      <formula>NOT(ISERROR(SEARCH("2HE",H288)))</formula>
    </cfRule>
    <cfRule type="containsText" dxfId="21632" priority="35191" stopIfTrue="1" operator="containsText" text="1HE">
      <formula>NOT(ISERROR(SEARCH("1HE",H288)))</formula>
    </cfRule>
    <cfRule type="containsText" dxfId="21631" priority="35192" stopIfTrue="1" operator="containsText" text="MINA">
      <formula>NOT(ISERROR(SEARCH("MINA",H288)))</formula>
    </cfRule>
    <cfRule type="containsText" dxfId="21630" priority="35193" stopIfTrue="1" operator="containsText" text="8TD">
      <formula>NOT(ISERROR(SEARCH("8TD",H288)))</formula>
    </cfRule>
  </conditionalFormatting>
  <conditionalFormatting sqref="H288">
    <cfRule type="containsText" dxfId="21629" priority="35176" stopIfTrue="1" operator="containsText" text="8TDT">
      <formula>NOT(ISERROR(SEARCH("8TDT",H288)))</formula>
    </cfRule>
  </conditionalFormatting>
  <conditionalFormatting sqref="H218:K218">
    <cfRule type="containsText" dxfId="21628" priority="35159" stopIfTrue="1" operator="containsText" text="VAC">
      <formula>NOT(ISERROR(SEARCH("VAC",H218)))</formula>
    </cfRule>
    <cfRule type="containsText" priority="35160" stopIfTrue="1" operator="containsText" text="0">
      <formula>NOT(ISERROR(SEARCH("0",H218)))</formula>
    </cfRule>
    <cfRule type="containsText" dxfId="21627" priority="35161" stopIfTrue="1" operator="containsText" text="S">
      <formula>NOT(ISERROR(SEARCH("S",H218)))</formula>
    </cfRule>
    <cfRule type="containsText" dxfId="21626" priority="35162" stopIfTrue="1" operator="containsText" text="F">
      <formula>NOT(ISERROR(SEARCH("F",H218)))</formula>
    </cfRule>
    <cfRule type="containsText" dxfId="21625" priority="35163" stopIfTrue="1" operator="containsText" text="P">
      <formula>NOT(ISERROR(SEARCH("P",H218)))</formula>
    </cfRule>
    <cfRule type="containsText" dxfId="21624" priority="35164" stopIfTrue="1" operator="containsText" text="LNP">
      <formula>NOT(ISERROR(SEARCH("LNP",H218)))</formula>
    </cfRule>
    <cfRule type="containsText" dxfId="21623" priority="35165" stopIfTrue="1" operator="containsText" text="DM">
      <formula>NOT(ISERROR(SEARCH("DM",H218)))</formula>
    </cfRule>
    <cfRule type="containsText" dxfId="21622" priority="35166" stopIfTrue="1" operator="containsText" text="5DOM">
      <formula>NOT(ISERROR(SEARCH("5DOM",H218)))</formula>
    </cfRule>
    <cfRule type="containsText" dxfId="21621" priority="35167" stopIfTrue="1" operator="containsText" text="DOM">
      <formula>NOT(ISERROR(SEARCH("DOM",H218)))</formula>
    </cfRule>
    <cfRule type="containsText" dxfId="21620" priority="35168" stopIfTrue="1" operator="containsText" text="DLP">
      <formula>NOT(ISERROR(SEARCH("DLP",H218)))</formula>
    </cfRule>
    <cfRule type="containsText" dxfId="21619" priority="35169" stopIfTrue="1" operator="containsText" text="5HE">
      <formula>NOT(ISERROR(SEARCH("5HE",H218)))</formula>
    </cfRule>
    <cfRule type="containsText" dxfId="21618" priority="35170" stopIfTrue="1" operator="containsText" text="4HE">
      <formula>NOT(ISERROR(SEARCH("4HE",H218)))</formula>
    </cfRule>
    <cfRule type="containsText" dxfId="21617" priority="35171" stopIfTrue="1" operator="containsText" text="3HE">
      <formula>NOT(ISERROR(SEARCH("3HE",H218)))</formula>
    </cfRule>
    <cfRule type="containsText" dxfId="21616" priority="35172" stopIfTrue="1" operator="containsText" text="2HE">
      <formula>NOT(ISERROR(SEARCH("2HE",H218)))</formula>
    </cfRule>
    <cfRule type="containsText" dxfId="21615" priority="35173" stopIfTrue="1" operator="containsText" text="1HE">
      <formula>NOT(ISERROR(SEARCH("1HE",H218)))</formula>
    </cfRule>
    <cfRule type="containsText" dxfId="21614" priority="35174" stopIfTrue="1" operator="containsText" text="MINA">
      <formula>NOT(ISERROR(SEARCH("MINA",H218)))</formula>
    </cfRule>
    <cfRule type="containsText" dxfId="21613" priority="35175" stopIfTrue="1" operator="containsText" text="8TD">
      <formula>NOT(ISERROR(SEARCH("8TD",H218)))</formula>
    </cfRule>
  </conditionalFormatting>
  <conditionalFormatting sqref="H218:K218">
    <cfRule type="containsText" dxfId="21612" priority="35158" stopIfTrue="1" operator="containsText" text="8TDT">
      <formula>NOT(ISERROR(SEARCH("8TDT",H218)))</formula>
    </cfRule>
  </conditionalFormatting>
  <conditionalFormatting sqref="M218:R218">
    <cfRule type="containsText" dxfId="21611" priority="34625" stopIfTrue="1" operator="containsText" text="VAC">
      <formula>NOT(ISERROR(SEARCH("VAC",M218)))</formula>
    </cfRule>
    <cfRule type="containsText" priority="34626" stopIfTrue="1" operator="containsText" text="0">
      <formula>NOT(ISERROR(SEARCH("0",M218)))</formula>
    </cfRule>
    <cfRule type="containsText" dxfId="21610" priority="34627" stopIfTrue="1" operator="containsText" text="S">
      <formula>NOT(ISERROR(SEARCH("S",M218)))</formula>
    </cfRule>
    <cfRule type="containsText" dxfId="21609" priority="34628" stopIfTrue="1" operator="containsText" text="F">
      <formula>NOT(ISERROR(SEARCH("F",M218)))</formula>
    </cfRule>
    <cfRule type="containsText" dxfId="21608" priority="34629" stopIfTrue="1" operator="containsText" text="P">
      <formula>NOT(ISERROR(SEARCH("P",M218)))</formula>
    </cfRule>
    <cfRule type="containsText" dxfId="21607" priority="34630" stopIfTrue="1" operator="containsText" text="LNP">
      <formula>NOT(ISERROR(SEARCH("LNP",M218)))</formula>
    </cfRule>
    <cfRule type="containsText" dxfId="21606" priority="34631" stopIfTrue="1" operator="containsText" text="DM">
      <formula>NOT(ISERROR(SEARCH("DM",M218)))</formula>
    </cfRule>
    <cfRule type="containsText" dxfId="21605" priority="34632" stopIfTrue="1" operator="containsText" text="5DOM">
      <formula>NOT(ISERROR(SEARCH("5DOM",M218)))</formula>
    </cfRule>
    <cfRule type="containsText" dxfId="21604" priority="34633" stopIfTrue="1" operator="containsText" text="DOM">
      <formula>NOT(ISERROR(SEARCH("DOM",M218)))</formula>
    </cfRule>
    <cfRule type="containsText" dxfId="21603" priority="34634" stopIfTrue="1" operator="containsText" text="DLP">
      <formula>NOT(ISERROR(SEARCH("DLP",M218)))</formula>
    </cfRule>
    <cfRule type="containsText" dxfId="21602" priority="34635" stopIfTrue="1" operator="containsText" text="5HE">
      <formula>NOT(ISERROR(SEARCH("5HE",M218)))</formula>
    </cfRule>
    <cfRule type="containsText" dxfId="21601" priority="34636" stopIfTrue="1" operator="containsText" text="4HE">
      <formula>NOT(ISERROR(SEARCH("4HE",M218)))</formula>
    </cfRule>
    <cfRule type="containsText" dxfId="21600" priority="34637" stopIfTrue="1" operator="containsText" text="3HE">
      <formula>NOT(ISERROR(SEARCH("3HE",M218)))</formula>
    </cfRule>
    <cfRule type="containsText" dxfId="21599" priority="34638" stopIfTrue="1" operator="containsText" text="2HE">
      <formula>NOT(ISERROR(SEARCH("2HE",M218)))</formula>
    </cfRule>
    <cfRule type="containsText" dxfId="21598" priority="34639" stopIfTrue="1" operator="containsText" text="1HE">
      <formula>NOT(ISERROR(SEARCH("1HE",M218)))</formula>
    </cfRule>
    <cfRule type="containsText" dxfId="21597" priority="34640" stopIfTrue="1" operator="containsText" text="MINA">
      <formula>NOT(ISERROR(SEARCH("MINA",M218)))</formula>
    </cfRule>
    <cfRule type="containsText" dxfId="21596" priority="34641" stopIfTrue="1" operator="containsText" text="8TD">
      <formula>NOT(ISERROR(SEARCH("8TD",M218)))</formula>
    </cfRule>
  </conditionalFormatting>
  <conditionalFormatting sqref="M218:R218">
    <cfRule type="containsText" dxfId="21595" priority="34624" stopIfTrue="1" operator="containsText" text="8TDT">
      <formula>NOT(ISERROR(SEARCH("8TDT",M218)))</formula>
    </cfRule>
  </conditionalFormatting>
  <conditionalFormatting sqref="A322">
    <cfRule type="containsText" dxfId="21594" priority="34549" stopIfTrue="1" operator="containsText" text="TN">
      <formula>NOT(ISERROR(SEARCH("TN",A322)))</formula>
    </cfRule>
    <cfRule type="containsText" dxfId="21593" priority="34550" stopIfTrue="1" operator="containsText" text="TN">
      <formula>NOT(ISERROR(SEARCH("TN",A322)))</formula>
    </cfRule>
    <cfRule type="containsText" dxfId="21592" priority="34551" stopIfTrue="1" operator="containsText" text="TD">
      <formula>NOT(ISERROR(SEARCH("TD",A322)))</formula>
    </cfRule>
  </conditionalFormatting>
  <conditionalFormatting sqref="AH322 AJ322:AL322">
    <cfRule type="containsText" dxfId="21591" priority="34532" stopIfTrue="1" operator="containsText" text="VAC">
      <formula>NOT(ISERROR(SEARCH("VAC",AH322)))</formula>
    </cfRule>
    <cfRule type="containsText" priority="34533" stopIfTrue="1" operator="containsText" text="0">
      <formula>NOT(ISERROR(SEARCH("0",AH322)))</formula>
    </cfRule>
    <cfRule type="containsText" dxfId="21590" priority="34534" stopIfTrue="1" operator="containsText" text="S">
      <formula>NOT(ISERROR(SEARCH("S",AH322)))</formula>
    </cfRule>
    <cfRule type="containsText" dxfId="21589" priority="34535" stopIfTrue="1" operator="containsText" text="F">
      <formula>NOT(ISERROR(SEARCH("F",AH322)))</formula>
    </cfRule>
    <cfRule type="containsText" dxfId="21588" priority="34536" stopIfTrue="1" operator="containsText" text="P">
      <formula>NOT(ISERROR(SEARCH("P",AH322)))</formula>
    </cfRule>
    <cfRule type="containsText" dxfId="21587" priority="34537" stopIfTrue="1" operator="containsText" text="LNP">
      <formula>NOT(ISERROR(SEARCH("LNP",AH322)))</formula>
    </cfRule>
    <cfRule type="containsText" dxfId="21586" priority="34538" stopIfTrue="1" operator="containsText" text="DM">
      <formula>NOT(ISERROR(SEARCH("DM",AH322)))</formula>
    </cfRule>
    <cfRule type="containsText" dxfId="21585" priority="34539" stopIfTrue="1" operator="containsText" text="5DOM">
      <formula>NOT(ISERROR(SEARCH("5DOM",AH322)))</formula>
    </cfRule>
    <cfRule type="containsText" dxfId="21584" priority="34540" stopIfTrue="1" operator="containsText" text="DOM">
      <formula>NOT(ISERROR(SEARCH("DOM",AH322)))</formula>
    </cfRule>
    <cfRule type="containsText" dxfId="21583" priority="34541" stopIfTrue="1" operator="containsText" text="DLP">
      <formula>NOT(ISERROR(SEARCH("DLP",AH322)))</formula>
    </cfRule>
    <cfRule type="containsText" dxfId="21582" priority="34542" stopIfTrue="1" operator="containsText" text="5HE">
      <formula>NOT(ISERROR(SEARCH("5HE",AH322)))</formula>
    </cfRule>
    <cfRule type="containsText" dxfId="21581" priority="34543" stopIfTrue="1" operator="containsText" text="4HE">
      <formula>NOT(ISERROR(SEARCH("4HE",AH322)))</formula>
    </cfRule>
    <cfRule type="containsText" dxfId="21580" priority="34544" stopIfTrue="1" operator="containsText" text="3HE">
      <formula>NOT(ISERROR(SEARCH("3HE",AH322)))</formula>
    </cfRule>
    <cfRule type="containsText" dxfId="21579" priority="34545" stopIfTrue="1" operator="containsText" text="2HE">
      <formula>NOT(ISERROR(SEARCH("2HE",AH322)))</formula>
    </cfRule>
    <cfRule type="containsText" dxfId="21578" priority="34546" stopIfTrue="1" operator="containsText" text="1HE">
      <formula>NOT(ISERROR(SEARCH("1HE",AH322)))</formula>
    </cfRule>
    <cfRule type="containsText" dxfId="21577" priority="34547" stopIfTrue="1" operator="containsText" text="MINA">
      <formula>NOT(ISERROR(SEARCH("MINA",AH322)))</formula>
    </cfRule>
    <cfRule type="containsText" dxfId="21576" priority="34548" stopIfTrue="1" operator="containsText" text="8TD">
      <formula>NOT(ISERROR(SEARCH("8TD",AH322)))</formula>
    </cfRule>
  </conditionalFormatting>
  <conditionalFormatting sqref="AH322 AJ322:AL322">
    <cfRule type="containsText" dxfId="21575" priority="34531" stopIfTrue="1" operator="containsText" text="8TDT">
      <formula>NOT(ISERROR(SEARCH("8TDT",AH322)))</formula>
    </cfRule>
  </conditionalFormatting>
  <conditionalFormatting sqref="AH322 AJ322:AL322">
    <cfRule type="containsText" dxfId="21574" priority="34514" stopIfTrue="1" operator="containsText" text="VAC">
      <formula>NOT(ISERROR(SEARCH("VAC",AH322)))</formula>
    </cfRule>
    <cfRule type="containsText" priority="34515" stopIfTrue="1" operator="containsText" text="0">
      <formula>NOT(ISERROR(SEARCH("0",AH322)))</formula>
    </cfRule>
    <cfRule type="containsText" dxfId="21573" priority="34516" stopIfTrue="1" operator="containsText" text="S">
      <formula>NOT(ISERROR(SEARCH("S",AH322)))</formula>
    </cfRule>
    <cfRule type="containsText" dxfId="21572" priority="34517" stopIfTrue="1" operator="containsText" text="F">
      <formula>NOT(ISERROR(SEARCH("F",AH322)))</formula>
    </cfRule>
    <cfRule type="containsText" dxfId="21571" priority="34518" stopIfTrue="1" operator="containsText" text="P">
      <formula>NOT(ISERROR(SEARCH("P",AH322)))</formula>
    </cfRule>
    <cfRule type="containsText" dxfId="21570" priority="34519" stopIfTrue="1" operator="containsText" text="LNP">
      <formula>NOT(ISERROR(SEARCH("LNP",AH322)))</formula>
    </cfRule>
    <cfRule type="containsText" dxfId="21569" priority="34520" stopIfTrue="1" operator="containsText" text="DM">
      <formula>NOT(ISERROR(SEARCH("DM",AH322)))</formula>
    </cfRule>
    <cfRule type="containsText" dxfId="21568" priority="34521" stopIfTrue="1" operator="containsText" text="5DOM">
      <formula>NOT(ISERROR(SEARCH("5DOM",AH322)))</formula>
    </cfRule>
    <cfRule type="containsText" dxfId="21567" priority="34522" stopIfTrue="1" operator="containsText" text="DOM">
      <formula>NOT(ISERROR(SEARCH("DOM",AH322)))</formula>
    </cfRule>
    <cfRule type="containsText" dxfId="21566" priority="34523" stopIfTrue="1" operator="containsText" text="DLP">
      <formula>NOT(ISERROR(SEARCH("DLP",AH322)))</formula>
    </cfRule>
    <cfRule type="containsText" dxfId="21565" priority="34524" stopIfTrue="1" operator="containsText" text="5HE">
      <formula>NOT(ISERROR(SEARCH("5HE",AH322)))</formula>
    </cfRule>
    <cfRule type="containsText" dxfId="21564" priority="34525" stopIfTrue="1" operator="containsText" text="4HE">
      <formula>NOT(ISERROR(SEARCH("4HE",AH322)))</formula>
    </cfRule>
    <cfRule type="containsText" dxfId="21563" priority="34526" stopIfTrue="1" operator="containsText" text="3HE">
      <formula>NOT(ISERROR(SEARCH("3HE",AH322)))</formula>
    </cfRule>
    <cfRule type="containsText" dxfId="21562" priority="34527" stopIfTrue="1" operator="containsText" text="2HE">
      <formula>NOT(ISERROR(SEARCH("2HE",AH322)))</formula>
    </cfRule>
    <cfRule type="containsText" dxfId="21561" priority="34528" stopIfTrue="1" operator="containsText" text="1HE">
      <formula>NOT(ISERROR(SEARCH("1HE",AH322)))</formula>
    </cfRule>
    <cfRule type="containsText" dxfId="21560" priority="34529" stopIfTrue="1" operator="containsText" text="MINA">
      <formula>NOT(ISERROR(SEARCH("MINA",AH322)))</formula>
    </cfRule>
    <cfRule type="containsText" dxfId="21559" priority="34530" stopIfTrue="1" operator="containsText" text="8TD">
      <formula>NOT(ISERROR(SEARCH("8TD",AH322)))</formula>
    </cfRule>
  </conditionalFormatting>
  <conditionalFormatting sqref="AH322 AJ322:AL322">
    <cfRule type="containsText" dxfId="21558" priority="34513" stopIfTrue="1" operator="containsText" text="8TDT">
      <formula>NOT(ISERROR(SEARCH("8TDT",AH322)))</formula>
    </cfRule>
  </conditionalFormatting>
  <conditionalFormatting sqref="E322">
    <cfRule type="containsText" dxfId="21557" priority="34510" stopIfTrue="1" operator="containsText" text="TN">
      <formula>NOT(ISERROR(SEARCH("TN",E322)))</formula>
    </cfRule>
    <cfRule type="containsText" dxfId="21556" priority="34511" stopIfTrue="1" operator="containsText" text="TN">
      <formula>NOT(ISERROR(SEARCH("TN",E322)))</formula>
    </cfRule>
    <cfRule type="containsText" dxfId="21555" priority="34512" stopIfTrue="1" operator="containsText" text="TD">
      <formula>NOT(ISERROR(SEARCH("TD",E322)))</formula>
    </cfRule>
  </conditionalFormatting>
  <conditionalFormatting sqref="I322:K322 AC322:AG322 V322:Y322 O322:R322 M322 T322 AA322">
    <cfRule type="containsText" dxfId="21554" priority="34493" stopIfTrue="1" operator="containsText" text="VAC">
      <formula>NOT(ISERROR(SEARCH("VAC",I322)))</formula>
    </cfRule>
    <cfRule type="containsText" priority="34494" stopIfTrue="1" operator="containsText" text="0">
      <formula>NOT(ISERROR(SEARCH("0",I322)))</formula>
    </cfRule>
    <cfRule type="containsText" dxfId="21553" priority="34495" stopIfTrue="1" operator="containsText" text="S">
      <formula>NOT(ISERROR(SEARCH("S",I322)))</formula>
    </cfRule>
    <cfRule type="containsText" dxfId="21552" priority="34496" stopIfTrue="1" operator="containsText" text="F">
      <formula>NOT(ISERROR(SEARCH("F",I322)))</formula>
    </cfRule>
    <cfRule type="containsText" dxfId="21551" priority="34497" stopIfTrue="1" operator="containsText" text="P">
      <formula>NOT(ISERROR(SEARCH("P",I322)))</formula>
    </cfRule>
    <cfRule type="containsText" dxfId="21550" priority="34498" stopIfTrue="1" operator="containsText" text="LNP">
      <formula>NOT(ISERROR(SEARCH("LNP",I322)))</formula>
    </cfRule>
    <cfRule type="containsText" dxfId="21549" priority="34499" stopIfTrue="1" operator="containsText" text="DM">
      <formula>NOT(ISERROR(SEARCH("DM",I322)))</formula>
    </cfRule>
    <cfRule type="containsText" dxfId="21548" priority="34500" stopIfTrue="1" operator="containsText" text="5DOM">
      <formula>NOT(ISERROR(SEARCH("5DOM",I322)))</formula>
    </cfRule>
    <cfRule type="containsText" dxfId="21547" priority="34501" stopIfTrue="1" operator="containsText" text="DOM">
      <formula>NOT(ISERROR(SEARCH("DOM",I322)))</formula>
    </cfRule>
    <cfRule type="containsText" dxfId="21546" priority="34502" stopIfTrue="1" operator="containsText" text="DLP">
      <formula>NOT(ISERROR(SEARCH("DLP",I322)))</formula>
    </cfRule>
    <cfRule type="containsText" dxfId="21545" priority="34503" stopIfTrue="1" operator="containsText" text="5HE">
      <formula>NOT(ISERROR(SEARCH("5HE",I322)))</formula>
    </cfRule>
    <cfRule type="containsText" dxfId="21544" priority="34504" stopIfTrue="1" operator="containsText" text="4HE">
      <formula>NOT(ISERROR(SEARCH("4HE",I322)))</formula>
    </cfRule>
    <cfRule type="containsText" dxfId="21543" priority="34505" stopIfTrue="1" operator="containsText" text="3HE">
      <formula>NOT(ISERROR(SEARCH("3HE",I322)))</formula>
    </cfRule>
    <cfRule type="containsText" dxfId="21542" priority="34506" stopIfTrue="1" operator="containsText" text="2HE">
      <formula>NOT(ISERROR(SEARCH("2HE",I322)))</formula>
    </cfRule>
    <cfRule type="containsText" dxfId="21541" priority="34507" stopIfTrue="1" operator="containsText" text="1HE">
      <formula>NOT(ISERROR(SEARCH("1HE",I322)))</formula>
    </cfRule>
    <cfRule type="containsText" dxfId="21540" priority="34508" stopIfTrue="1" operator="containsText" text="MINA">
      <formula>NOT(ISERROR(SEARCH("MINA",I322)))</formula>
    </cfRule>
    <cfRule type="containsText" dxfId="21539" priority="34509" stopIfTrue="1" operator="containsText" text="8TD">
      <formula>NOT(ISERROR(SEARCH("8TD",I322)))</formula>
    </cfRule>
  </conditionalFormatting>
  <conditionalFormatting sqref="I322:K322 AC322:AG322 V322:Y322 O322:R322 M322 T322 AA322">
    <cfRule type="containsText" dxfId="21538" priority="34492" stopIfTrue="1" operator="containsText" text="8TDT">
      <formula>NOT(ISERROR(SEARCH("8TDT",I322)))</formula>
    </cfRule>
  </conditionalFormatting>
  <conditionalFormatting sqref="AI322">
    <cfRule type="containsText" dxfId="21537" priority="34475" stopIfTrue="1" operator="containsText" text="VAC">
      <formula>NOT(ISERROR(SEARCH("VAC",AI322)))</formula>
    </cfRule>
    <cfRule type="containsText" priority="34476" stopIfTrue="1" operator="containsText" text="0">
      <formula>NOT(ISERROR(SEARCH("0",AI322)))</formula>
    </cfRule>
    <cfRule type="containsText" dxfId="21536" priority="34477" stopIfTrue="1" operator="containsText" text="S">
      <formula>NOT(ISERROR(SEARCH("S",AI322)))</formula>
    </cfRule>
    <cfRule type="containsText" dxfId="21535" priority="34478" stopIfTrue="1" operator="containsText" text="F">
      <formula>NOT(ISERROR(SEARCH("F",AI322)))</formula>
    </cfRule>
    <cfRule type="containsText" dxfId="21534" priority="34479" stopIfTrue="1" operator="containsText" text="P">
      <formula>NOT(ISERROR(SEARCH("P",AI322)))</formula>
    </cfRule>
    <cfRule type="containsText" dxfId="21533" priority="34480" stopIfTrue="1" operator="containsText" text="LNP">
      <formula>NOT(ISERROR(SEARCH("LNP",AI322)))</formula>
    </cfRule>
    <cfRule type="containsText" dxfId="21532" priority="34481" stopIfTrue="1" operator="containsText" text="DM">
      <formula>NOT(ISERROR(SEARCH("DM",AI322)))</formula>
    </cfRule>
    <cfRule type="containsText" dxfId="21531" priority="34482" stopIfTrue="1" operator="containsText" text="5DOM">
      <formula>NOT(ISERROR(SEARCH("5DOM",AI322)))</formula>
    </cfRule>
    <cfRule type="containsText" dxfId="21530" priority="34483" stopIfTrue="1" operator="containsText" text="DOM">
      <formula>NOT(ISERROR(SEARCH("DOM",AI322)))</formula>
    </cfRule>
    <cfRule type="containsText" dxfId="21529" priority="34484" stopIfTrue="1" operator="containsText" text="DLP">
      <formula>NOT(ISERROR(SEARCH("DLP",AI322)))</formula>
    </cfRule>
    <cfRule type="containsText" dxfId="21528" priority="34485" stopIfTrue="1" operator="containsText" text="5HE">
      <formula>NOT(ISERROR(SEARCH("5HE",AI322)))</formula>
    </cfRule>
    <cfRule type="containsText" dxfId="21527" priority="34486" stopIfTrue="1" operator="containsText" text="4HE">
      <formula>NOT(ISERROR(SEARCH("4HE",AI322)))</formula>
    </cfRule>
    <cfRule type="containsText" dxfId="21526" priority="34487" stopIfTrue="1" operator="containsText" text="3HE">
      <formula>NOT(ISERROR(SEARCH("3HE",AI322)))</formula>
    </cfRule>
    <cfRule type="containsText" dxfId="21525" priority="34488" stopIfTrue="1" operator="containsText" text="2HE">
      <formula>NOT(ISERROR(SEARCH("2HE",AI322)))</formula>
    </cfRule>
    <cfRule type="containsText" dxfId="21524" priority="34489" stopIfTrue="1" operator="containsText" text="1HE">
      <formula>NOT(ISERROR(SEARCH("1HE",AI322)))</formula>
    </cfRule>
    <cfRule type="containsText" dxfId="21523" priority="34490" stopIfTrue="1" operator="containsText" text="MINA">
      <formula>NOT(ISERROR(SEARCH("MINA",AI322)))</formula>
    </cfRule>
    <cfRule type="containsText" dxfId="21522" priority="34491" stopIfTrue="1" operator="containsText" text="8TD">
      <formula>NOT(ISERROR(SEARCH("8TD",AI322)))</formula>
    </cfRule>
  </conditionalFormatting>
  <conditionalFormatting sqref="AI322">
    <cfRule type="containsText" dxfId="21521" priority="34474" stopIfTrue="1" operator="containsText" text="8TDT">
      <formula>NOT(ISERROR(SEARCH("8TDT",AI322)))</formula>
    </cfRule>
  </conditionalFormatting>
  <conditionalFormatting sqref="AB322">
    <cfRule type="containsText" dxfId="21520" priority="34457" stopIfTrue="1" operator="containsText" text="VAC">
      <formula>NOT(ISERROR(SEARCH("VAC",AB322)))</formula>
    </cfRule>
    <cfRule type="containsText" priority="34458" stopIfTrue="1" operator="containsText" text="0">
      <formula>NOT(ISERROR(SEARCH("0",AB322)))</formula>
    </cfRule>
    <cfRule type="containsText" dxfId="21519" priority="34459" stopIfTrue="1" operator="containsText" text="S">
      <formula>NOT(ISERROR(SEARCH("S",AB322)))</formula>
    </cfRule>
    <cfRule type="containsText" dxfId="21518" priority="34460" stopIfTrue="1" operator="containsText" text="F">
      <formula>NOT(ISERROR(SEARCH("F",AB322)))</formula>
    </cfRule>
    <cfRule type="containsText" dxfId="21517" priority="34461" stopIfTrue="1" operator="containsText" text="P">
      <formula>NOT(ISERROR(SEARCH("P",AB322)))</formula>
    </cfRule>
    <cfRule type="containsText" dxfId="21516" priority="34462" stopIfTrue="1" operator="containsText" text="LNP">
      <formula>NOT(ISERROR(SEARCH("LNP",AB322)))</formula>
    </cfRule>
    <cfRule type="containsText" dxfId="21515" priority="34463" stopIfTrue="1" operator="containsText" text="DM">
      <formula>NOT(ISERROR(SEARCH("DM",AB322)))</formula>
    </cfRule>
    <cfRule type="containsText" dxfId="21514" priority="34464" stopIfTrue="1" operator="containsText" text="5DOM">
      <formula>NOT(ISERROR(SEARCH("5DOM",AB322)))</formula>
    </cfRule>
    <cfRule type="containsText" dxfId="21513" priority="34465" stopIfTrue="1" operator="containsText" text="DOM">
      <formula>NOT(ISERROR(SEARCH("DOM",AB322)))</formula>
    </cfRule>
    <cfRule type="containsText" dxfId="21512" priority="34466" stopIfTrue="1" operator="containsText" text="DLP">
      <formula>NOT(ISERROR(SEARCH("DLP",AB322)))</formula>
    </cfRule>
    <cfRule type="containsText" dxfId="21511" priority="34467" stopIfTrue="1" operator="containsText" text="5HE">
      <formula>NOT(ISERROR(SEARCH("5HE",AB322)))</formula>
    </cfRule>
    <cfRule type="containsText" dxfId="21510" priority="34468" stopIfTrue="1" operator="containsText" text="4HE">
      <formula>NOT(ISERROR(SEARCH("4HE",AB322)))</formula>
    </cfRule>
    <cfRule type="containsText" dxfId="21509" priority="34469" stopIfTrue="1" operator="containsText" text="3HE">
      <formula>NOT(ISERROR(SEARCH("3HE",AB322)))</formula>
    </cfRule>
    <cfRule type="containsText" dxfId="21508" priority="34470" stopIfTrue="1" operator="containsText" text="2HE">
      <formula>NOT(ISERROR(SEARCH("2HE",AB322)))</formula>
    </cfRule>
    <cfRule type="containsText" dxfId="21507" priority="34471" stopIfTrue="1" operator="containsText" text="1HE">
      <formula>NOT(ISERROR(SEARCH("1HE",AB322)))</formula>
    </cfRule>
    <cfRule type="containsText" dxfId="21506" priority="34472" stopIfTrue="1" operator="containsText" text="MINA">
      <formula>NOT(ISERROR(SEARCH("MINA",AB322)))</formula>
    </cfRule>
    <cfRule type="containsText" dxfId="21505" priority="34473" stopIfTrue="1" operator="containsText" text="8TD">
      <formula>NOT(ISERROR(SEARCH("8TD",AB322)))</formula>
    </cfRule>
  </conditionalFormatting>
  <conditionalFormatting sqref="AB322">
    <cfRule type="containsText" dxfId="21504" priority="34456" stopIfTrue="1" operator="containsText" text="8TDT">
      <formula>NOT(ISERROR(SEARCH("8TDT",AB322)))</formula>
    </cfRule>
  </conditionalFormatting>
  <conditionalFormatting sqref="U322">
    <cfRule type="containsText" dxfId="21503" priority="34439" stopIfTrue="1" operator="containsText" text="VAC">
      <formula>NOT(ISERROR(SEARCH("VAC",U322)))</formula>
    </cfRule>
    <cfRule type="containsText" priority="34440" stopIfTrue="1" operator="containsText" text="0">
      <formula>NOT(ISERROR(SEARCH("0",U322)))</formula>
    </cfRule>
    <cfRule type="containsText" dxfId="21502" priority="34441" stopIfTrue="1" operator="containsText" text="S">
      <formula>NOT(ISERROR(SEARCH("S",U322)))</formula>
    </cfRule>
    <cfRule type="containsText" dxfId="21501" priority="34442" stopIfTrue="1" operator="containsText" text="F">
      <formula>NOT(ISERROR(SEARCH("F",U322)))</formula>
    </cfRule>
    <cfRule type="containsText" dxfId="21500" priority="34443" stopIfTrue="1" operator="containsText" text="P">
      <formula>NOT(ISERROR(SEARCH("P",U322)))</formula>
    </cfRule>
    <cfRule type="containsText" dxfId="21499" priority="34444" stopIfTrue="1" operator="containsText" text="LNP">
      <formula>NOT(ISERROR(SEARCH("LNP",U322)))</formula>
    </cfRule>
    <cfRule type="containsText" dxfId="21498" priority="34445" stopIfTrue="1" operator="containsText" text="DM">
      <formula>NOT(ISERROR(SEARCH("DM",U322)))</formula>
    </cfRule>
    <cfRule type="containsText" dxfId="21497" priority="34446" stopIfTrue="1" operator="containsText" text="5DOM">
      <formula>NOT(ISERROR(SEARCH("5DOM",U322)))</formula>
    </cfRule>
    <cfRule type="containsText" dxfId="21496" priority="34447" stopIfTrue="1" operator="containsText" text="DOM">
      <formula>NOT(ISERROR(SEARCH("DOM",U322)))</formula>
    </cfRule>
    <cfRule type="containsText" dxfId="21495" priority="34448" stopIfTrue="1" operator="containsText" text="DLP">
      <formula>NOT(ISERROR(SEARCH("DLP",U322)))</formula>
    </cfRule>
    <cfRule type="containsText" dxfId="21494" priority="34449" stopIfTrue="1" operator="containsText" text="5HE">
      <formula>NOT(ISERROR(SEARCH("5HE",U322)))</formula>
    </cfRule>
    <cfRule type="containsText" dxfId="21493" priority="34450" stopIfTrue="1" operator="containsText" text="4HE">
      <formula>NOT(ISERROR(SEARCH("4HE",U322)))</formula>
    </cfRule>
    <cfRule type="containsText" dxfId="21492" priority="34451" stopIfTrue="1" operator="containsText" text="3HE">
      <formula>NOT(ISERROR(SEARCH("3HE",U322)))</formula>
    </cfRule>
    <cfRule type="containsText" dxfId="21491" priority="34452" stopIfTrue="1" operator="containsText" text="2HE">
      <formula>NOT(ISERROR(SEARCH("2HE",U322)))</formula>
    </cfRule>
    <cfRule type="containsText" dxfId="21490" priority="34453" stopIfTrue="1" operator="containsText" text="1HE">
      <formula>NOT(ISERROR(SEARCH("1HE",U322)))</formula>
    </cfRule>
    <cfRule type="containsText" dxfId="21489" priority="34454" stopIfTrue="1" operator="containsText" text="MINA">
      <formula>NOT(ISERROR(SEARCH("MINA",U322)))</formula>
    </cfRule>
    <cfRule type="containsText" dxfId="21488" priority="34455" stopIfTrue="1" operator="containsText" text="8TD">
      <formula>NOT(ISERROR(SEARCH("8TD",U322)))</formula>
    </cfRule>
  </conditionalFormatting>
  <conditionalFormatting sqref="U322">
    <cfRule type="containsText" dxfId="21487" priority="34438" stopIfTrue="1" operator="containsText" text="8TDT">
      <formula>NOT(ISERROR(SEARCH("8TDT",U322)))</formula>
    </cfRule>
  </conditionalFormatting>
  <conditionalFormatting sqref="N322">
    <cfRule type="containsText" dxfId="21486" priority="34421" stopIfTrue="1" operator="containsText" text="VAC">
      <formula>NOT(ISERROR(SEARCH("VAC",N322)))</formula>
    </cfRule>
    <cfRule type="containsText" priority="34422" stopIfTrue="1" operator="containsText" text="0">
      <formula>NOT(ISERROR(SEARCH("0",N322)))</formula>
    </cfRule>
    <cfRule type="containsText" dxfId="21485" priority="34423" stopIfTrue="1" operator="containsText" text="S">
      <formula>NOT(ISERROR(SEARCH("S",N322)))</formula>
    </cfRule>
    <cfRule type="containsText" dxfId="21484" priority="34424" stopIfTrue="1" operator="containsText" text="F">
      <formula>NOT(ISERROR(SEARCH("F",N322)))</formula>
    </cfRule>
    <cfRule type="containsText" dxfId="21483" priority="34425" stopIfTrue="1" operator="containsText" text="P">
      <formula>NOT(ISERROR(SEARCH("P",N322)))</formula>
    </cfRule>
    <cfRule type="containsText" dxfId="21482" priority="34426" stopIfTrue="1" operator="containsText" text="LNP">
      <formula>NOT(ISERROR(SEARCH("LNP",N322)))</formula>
    </cfRule>
    <cfRule type="containsText" dxfId="21481" priority="34427" stopIfTrue="1" operator="containsText" text="DM">
      <formula>NOT(ISERROR(SEARCH("DM",N322)))</formula>
    </cfRule>
    <cfRule type="containsText" dxfId="21480" priority="34428" stopIfTrue="1" operator="containsText" text="5DOM">
      <formula>NOT(ISERROR(SEARCH("5DOM",N322)))</formula>
    </cfRule>
    <cfRule type="containsText" dxfId="21479" priority="34429" stopIfTrue="1" operator="containsText" text="DOM">
      <formula>NOT(ISERROR(SEARCH("DOM",N322)))</formula>
    </cfRule>
    <cfRule type="containsText" dxfId="21478" priority="34430" stopIfTrue="1" operator="containsText" text="DLP">
      <formula>NOT(ISERROR(SEARCH("DLP",N322)))</formula>
    </cfRule>
    <cfRule type="containsText" dxfId="21477" priority="34431" stopIfTrue="1" operator="containsText" text="5HE">
      <formula>NOT(ISERROR(SEARCH("5HE",N322)))</formula>
    </cfRule>
    <cfRule type="containsText" dxfId="21476" priority="34432" stopIfTrue="1" operator="containsText" text="4HE">
      <formula>NOT(ISERROR(SEARCH("4HE",N322)))</formula>
    </cfRule>
    <cfRule type="containsText" dxfId="21475" priority="34433" stopIfTrue="1" operator="containsText" text="3HE">
      <formula>NOT(ISERROR(SEARCH("3HE",N322)))</formula>
    </cfRule>
    <cfRule type="containsText" dxfId="21474" priority="34434" stopIfTrue="1" operator="containsText" text="2HE">
      <formula>NOT(ISERROR(SEARCH("2HE",N322)))</formula>
    </cfRule>
    <cfRule type="containsText" dxfId="21473" priority="34435" stopIfTrue="1" operator="containsText" text="1HE">
      <formula>NOT(ISERROR(SEARCH("1HE",N322)))</formula>
    </cfRule>
    <cfRule type="containsText" dxfId="21472" priority="34436" stopIfTrue="1" operator="containsText" text="MINA">
      <formula>NOT(ISERROR(SEARCH("MINA",N322)))</formula>
    </cfRule>
    <cfRule type="containsText" dxfId="21471" priority="34437" stopIfTrue="1" operator="containsText" text="8TD">
      <formula>NOT(ISERROR(SEARCH("8TD",N322)))</formula>
    </cfRule>
  </conditionalFormatting>
  <conditionalFormatting sqref="N322">
    <cfRule type="containsText" dxfId="21470" priority="34420" stopIfTrue="1" operator="containsText" text="8TDT">
      <formula>NOT(ISERROR(SEARCH("8TDT",N322)))</formula>
    </cfRule>
  </conditionalFormatting>
  <conditionalFormatting sqref="H322">
    <cfRule type="containsText" dxfId="21469" priority="34403" stopIfTrue="1" operator="containsText" text="VAC">
      <formula>NOT(ISERROR(SEARCH("VAC",H322)))</formula>
    </cfRule>
    <cfRule type="containsText" priority="34404" stopIfTrue="1" operator="containsText" text="0">
      <formula>NOT(ISERROR(SEARCH("0",H322)))</formula>
    </cfRule>
    <cfRule type="containsText" dxfId="21468" priority="34405" stopIfTrue="1" operator="containsText" text="S">
      <formula>NOT(ISERROR(SEARCH("S",H322)))</formula>
    </cfRule>
    <cfRule type="containsText" dxfId="21467" priority="34406" stopIfTrue="1" operator="containsText" text="F">
      <formula>NOT(ISERROR(SEARCH("F",H322)))</formula>
    </cfRule>
    <cfRule type="containsText" dxfId="21466" priority="34407" stopIfTrue="1" operator="containsText" text="P">
      <formula>NOT(ISERROR(SEARCH("P",H322)))</formula>
    </cfRule>
    <cfRule type="containsText" dxfId="21465" priority="34408" stopIfTrue="1" operator="containsText" text="LNP">
      <formula>NOT(ISERROR(SEARCH("LNP",H322)))</formula>
    </cfRule>
    <cfRule type="containsText" dxfId="21464" priority="34409" stopIfTrue="1" operator="containsText" text="DM">
      <formula>NOT(ISERROR(SEARCH("DM",H322)))</formula>
    </cfRule>
    <cfRule type="containsText" dxfId="21463" priority="34410" stopIfTrue="1" operator="containsText" text="5DOM">
      <formula>NOT(ISERROR(SEARCH("5DOM",H322)))</formula>
    </cfRule>
    <cfRule type="containsText" dxfId="21462" priority="34411" stopIfTrue="1" operator="containsText" text="DOM">
      <formula>NOT(ISERROR(SEARCH("DOM",H322)))</formula>
    </cfRule>
    <cfRule type="containsText" dxfId="21461" priority="34412" stopIfTrue="1" operator="containsText" text="DLP">
      <formula>NOT(ISERROR(SEARCH("DLP",H322)))</formula>
    </cfRule>
    <cfRule type="containsText" dxfId="21460" priority="34413" stopIfTrue="1" operator="containsText" text="5HE">
      <formula>NOT(ISERROR(SEARCH("5HE",H322)))</formula>
    </cfRule>
    <cfRule type="containsText" dxfId="21459" priority="34414" stopIfTrue="1" operator="containsText" text="4HE">
      <formula>NOT(ISERROR(SEARCH("4HE",H322)))</formula>
    </cfRule>
    <cfRule type="containsText" dxfId="21458" priority="34415" stopIfTrue="1" operator="containsText" text="3HE">
      <formula>NOT(ISERROR(SEARCH("3HE",H322)))</formula>
    </cfRule>
    <cfRule type="containsText" dxfId="21457" priority="34416" stopIfTrue="1" operator="containsText" text="2HE">
      <formula>NOT(ISERROR(SEARCH("2HE",H322)))</formula>
    </cfRule>
    <cfRule type="containsText" dxfId="21456" priority="34417" stopIfTrue="1" operator="containsText" text="1HE">
      <formula>NOT(ISERROR(SEARCH("1HE",H322)))</formula>
    </cfRule>
    <cfRule type="containsText" dxfId="21455" priority="34418" stopIfTrue="1" operator="containsText" text="MINA">
      <formula>NOT(ISERROR(SEARCH("MINA",H322)))</formula>
    </cfRule>
    <cfRule type="containsText" dxfId="21454" priority="34419" stopIfTrue="1" operator="containsText" text="8TD">
      <formula>NOT(ISERROR(SEARCH("8TD",H322)))</formula>
    </cfRule>
  </conditionalFormatting>
  <conditionalFormatting sqref="H322">
    <cfRule type="containsText" dxfId="21453" priority="34402" stopIfTrue="1" operator="containsText" text="8TDT">
      <formula>NOT(ISERROR(SEARCH("8TDT",H322)))</formula>
    </cfRule>
  </conditionalFormatting>
  <conditionalFormatting sqref="B322">
    <cfRule type="containsText" dxfId="21452" priority="34399" stopIfTrue="1" operator="containsText" text="TN">
      <formula>NOT(ISERROR(SEARCH("TN",B322)))</formula>
    </cfRule>
    <cfRule type="containsText" dxfId="21451" priority="34400" stopIfTrue="1" operator="containsText" text="TN">
      <formula>NOT(ISERROR(SEARCH("TN",B322)))</formula>
    </cfRule>
    <cfRule type="containsText" dxfId="21450" priority="34401" stopIfTrue="1" operator="containsText" text="TD">
      <formula>NOT(ISERROR(SEARCH("TD",B322)))</formula>
    </cfRule>
  </conditionalFormatting>
  <conditionalFormatting sqref="F234 F260">
    <cfRule type="containsText" dxfId="21449" priority="34396" stopIfTrue="1" operator="containsText" text="TN">
      <formula>NOT(ISERROR(SEARCH("TN",F234)))</formula>
    </cfRule>
    <cfRule type="containsText" dxfId="21448" priority="34397" stopIfTrue="1" operator="containsText" text="TN">
      <formula>NOT(ISERROR(SEARCH("TN",F234)))</formula>
    </cfRule>
    <cfRule type="containsText" dxfId="21447" priority="34398" stopIfTrue="1" operator="containsText" text="TD">
      <formula>NOT(ISERROR(SEARCH("TD",F234)))</formula>
    </cfRule>
  </conditionalFormatting>
  <conditionalFormatting sqref="AL235">
    <cfRule type="containsText" dxfId="21446" priority="34274" stopIfTrue="1" operator="containsText" text="VAC">
      <formula>NOT(ISERROR(SEARCH("VAC",AL235)))</formula>
    </cfRule>
    <cfRule type="containsText" priority="34275" stopIfTrue="1" operator="containsText" text="0">
      <formula>NOT(ISERROR(SEARCH("0",AL235)))</formula>
    </cfRule>
    <cfRule type="containsText" dxfId="21445" priority="34276" stopIfTrue="1" operator="containsText" text="S">
      <formula>NOT(ISERROR(SEARCH("S",AL235)))</formula>
    </cfRule>
    <cfRule type="containsText" dxfId="21444" priority="34277" stopIfTrue="1" operator="containsText" text="F">
      <formula>NOT(ISERROR(SEARCH("F",AL235)))</formula>
    </cfRule>
    <cfRule type="containsText" dxfId="21443" priority="34278" stopIfTrue="1" operator="containsText" text="P">
      <formula>NOT(ISERROR(SEARCH("P",AL235)))</formula>
    </cfRule>
    <cfRule type="containsText" dxfId="21442" priority="34279" stopIfTrue="1" operator="containsText" text="LNP">
      <formula>NOT(ISERROR(SEARCH("LNP",AL235)))</formula>
    </cfRule>
    <cfRule type="containsText" dxfId="21441" priority="34280" stopIfTrue="1" operator="containsText" text="DM">
      <formula>NOT(ISERROR(SEARCH("DM",AL235)))</formula>
    </cfRule>
    <cfRule type="containsText" dxfId="21440" priority="34281" stopIfTrue="1" operator="containsText" text="5DOM">
      <formula>NOT(ISERROR(SEARCH("5DOM",AL235)))</formula>
    </cfRule>
    <cfRule type="containsText" dxfId="21439" priority="34282" stopIfTrue="1" operator="containsText" text="DOM">
      <formula>NOT(ISERROR(SEARCH("DOM",AL235)))</formula>
    </cfRule>
    <cfRule type="containsText" dxfId="21438" priority="34283" stopIfTrue="1" operator="containsText" text="DLP">
      <formula>NOT(ISERROR(SEARCH("DLP",AL235)))</formula>
    </cfRule>
    <cfRule type="containsText" dxfId="21437" priority="34284" stopIfTrue="1" operator="containsText" text="5HE">
      <formula>NOT(ISERROR(SEARCH("5HE",AL235)))</formula>
    </cfRule>
    <cfRule type="containsText" dxfId="21436" priority="34285" stopIfTrue="1" operator="containsText" text="4HE">
      <formula>NOT(ISERROR(SEARCH("4HE",AL235)))</formula>
    </cfRule>
    <cfRule type="containsText" dxfId="21435" priority="34286" stopIfTrue="1" operator="containsText" text="3HE">
      <formula>NOT(ISERROR(SEARCH("3HE",AL235)))</formula>
    </cfRule>
    <cfRule type="containsText" dxfId="21434" priority="34287" stopIfTrue="1" operator="containsText" text="2HE">
      <formula>NOT(ISERROR(SEARCH("2HE",AL235)))</formula>
    </cfRule>
    <cfRule type="containsText" dxfId="21433" priority="34288" stopIfTrue="1" operator="containsText" text="1HE">
      <formula>NOT(ISERROR(SEARCH("1HE",AL235)))</formula>
    </cfRule>
    <cfRule type="containsText" dxfId="21432" priority="34289" stopIfTrue="1" operator="containsText" text="MINA">
      <formula>NOT(ISERROR(SEARCH("MINA",AL235)))</formula>
    </cfRule>
    <cfRule type="containsText" dxfId="21431" priority="34290" stopIfTrue="1" operator="containsText" text="8TD">
      <formula>NOT(ISERROR(SEARCH("8TD",AL235)))</formula>
    </cfRule>
  </conditionalFormatting>
  <conditionalFormatting sqref="AL235">
    <cfRule type="containsText" dxfId="21430" priority="34273" stopIfTrue="1" operator="containsText" text="8TDT">
      <formula>NOT(ISERROR(SEARCH("8TDT",AL235)))</formula>
    </cfRule>
  </conditionalFormatting>
  <conditionalFormatting sqref="AD235:AF235 AK235 AH235:AI235">
    <cfRule type="containsText" dxfId="21429" priority="34256" stopIfTrue="1" operator="containsText" text="VAC">
      <formula>NOT(ISERROR(SEARCH("VAC",AD235)))</formula>
    </cfRule>
    <cfRule type="containsText" priority="34257" stopIfTrue="1" operator="containsText" text="0">
      <formula>NOT(ISERROR(SEARCH("0",AD235)))</formula>
    </cfRule>
    <cfRule type="containsText" dxfId="21428" priority="34258" stopIfTrue="1" operator="containsText" text="S">
      <formula>NOT(ISERROR(SEARCH("S",AD235)))</formula>
    </cfRule>
    <cfRule type="containsText" dxfId="21427" priority="34259" stopIfTrue="1" operator="containsText" text="F">
      <formula>NOT(ISERROR(SEARCH("F",AD235)))</formula>
    </cfRule>
    <cfRule type="containsText" dxfId="21426" priority="34260" stopIfTrue="1" operator="containsText" text="P">
      <formula>NOT(ISERROR(SEARCH("P",AD235)))</formula>
    </cfRule>
    <cfRule type="containsText" dxfId="21425" priority="34261" stopIfTrue="1" operator="containsText" text="LNP">
      <formula>NOT(ISERROR(SEARCH("LNP",AD235)))</formula>
    </cfRule>
    <cfRule type="containsText" dxfId="21424" priority="34262" stopIfTrue="1" operator="containsText" text="DM">
      <formula>NOT(ISERROR(SEARCH("DM",AD235)))</formula>
    </cfRule>
    <cfRule type="containsText" dxfId="21423" priority="34263" stopIfTrue="1" operator="containsText" text="5DOM">
      <formula>NOT(ISERROR(SEARCH("5DOM",AD235)))</formula>
    </cfRule>
    <cfRule type="containsText" dxfId="21422" priority="34264" stopIfTrue="1" operator="containsText" text="DOM">
      <formula>NOT(ISERROR(SEARCH("DOM",AD235)))</formula>
    </cfRule>
    <cfRule type="containsText" dxfId="21421" priority="34265" stopIfTrue="1" operator="containsText" text="DLP">
      <formula>NOT(ISERROR(SEARCH("DLP",AD235)))</formula>
    </cfRule>
    <cfRule type="containsText" dxfId="21420" priority="34266" stopIfTrue="1" operator="containsText" text="5HE">
      <formula>NOT(ISERROR(SEARCH("5HE",AD235)))</formula>
    </cfRule>
    <cfRule type="containsText" dxfId="21419" priority="34267" stopIfTrue="1" operator="containsText" text="4HE">
      <formula>NOT(ISERROR(SEARCH("4HE",AD235)))</formula>
    </cfRule>
    <cfRule type="containsText" dxfId="21418" priority="34268" stopIfTrue="1" operator="containsText" text="3HE">
      <formula>NOT(ISERROR(SEARCH("3HE",AD235)))</formula>
    </cfRule>
    <cfRule type="containsText" dxfId="21417" priority="34269" stopIfTrue="1" operator="containsText" text="2HE">
      <formula>NOT(ISERROR(SEARCH("2HE",AD235)))</formula>
    </cfRule>
    <cfRule type="containsText" dxfId="21416" priority="34270" stopIfTrue="1" operator="containsText" text="1HE">
      <formula>NOT(ISERROR(SEARCH("1HE",AD235)))</formula>
    </cfRule>
    <cfRule type="containsText" dxfId="21415" priority="34271" stopIfTrue="1" operator="containsText" text="MINA">
      <formula>NOT(ISERROR(SEARCH("MINA",AD235)))</formula>
    </cfRule>
    <cfRule type="containsText" dxfId="21414" priority="34272" stopIfTrue="1" operator="containsText" text="8TD">
      <formula>NOT(ISERROR(SEARCH("8TD",AD235)))</formula>
    </cfRule>
  </conditionalFormatting>
  <conditionalFormatting sqref="AD235:AF235 AK235 AH235:AI235">
    <cfRule type="containsText" dxfId="21413" priority="34239" stopIfTrue="1" operator="containsText" text="VAC">
      <formula>NOT(ISERROR(SEARCH("VAC",AD235)))</formula>
    </cfRule>
    <cfRule type="containsText" priority="34240" stopIfTrue="1" operator="containsText" text="0">
      <formula>NOT(ISERROR(SEARCH("0",AD235)))</formula>
    </cfRule>
    <cfRule type="containsText" dxfId="21412" priority="34241" stopIfTrue="1" operator="containsText" text="S">
      <formula>NOT(ISERROR(SEARCH("S",AD235)))</formula>
    </cfRule>
    <cfRule type="containsText" dxfId="21411" priority="34242" stopIfTrue="1" operator="containsText" text="F">
      <formula>NOT(ISERROR(SEARCH("F",AD235)))</formula>
    </cfRule>
    <cfRule type="containsText" dxfId="21410" priority="34243" stopIfTrue="1" operator="containsText" text="P">
      <formula>NOT(ISERROR(SEARCH("P",AD235)))</formula>
    </cfRule>
    <cfRule type="containsText" dxfId="21409" priority="34244" stopIfTrue="1" operator="containsText" text="LNP">
      <formula>NOT(ISERROR(SEARCH("LNP",AD235)))</formula>
    </cfRule>
    <cfRule type="containsText" dxfId="21408" priority="34245" stopIfTrue="1" operator="containsText" text="DM">
      <formula>NOT(ISERROR(SEARCH("DM",AD235)))</formula>
    </cfRule>
    <cfRule type="containsText" dxfId="21407" priority="34246" stopIfTrue="1" operator="containsText" text="5DOM">
      <formula>NOT(ISERROR(SEARCH("5DOM",AD235)))</formula>
    </cfRule>
    <cfRule type="containsText" dxfId="21406" priority="34247" stopIfTrue="1" operator="containsText" text="DOM">
      <formula>NOT(ISERROR(SEARCH("DOM",AD235)))</formula>
    </cfRule>
    <cfRule type="containsText" dxfId="21405" priority="34248" stopIfTrue="1" operator="containsText" text="DLP">
      <formula>NOT(ISERROR(SEARCH("DLP",AD235)))</formula>
    </cfRule>
    <cfRule type="containsText" dxfId="21404" priority="34249" stopIfTrue="1" operator="containsText" text="5HE">
      <formula>NOT(ISERROR(SEARCH("5HE",AD235)))</formula>
    </cfRule>
    <cfRule type="containsText" dxfId="21403" priority="34250" stopIfTrue="1" operator="containsText" text="3HE">
      <formula>NOT(ISERROR(SEARCH("3HE",AD235)))</formula>
    </cfRule>
    <cfRule type="containsText" dxfId="21402" priority="34251" stopIfTrue="1" operator="containsText" text="2HE">
      <formula>NOT(ISERROR(SEARCH("2HE",AD235)))</formula>
    </cfRule>
    <cfRule type="containsText" dxfId="21401" priority="34252" stopIfTrue="1" operator="containsText" text="1HE">
      <formula>NOT(ISERROR(SEARCH("1HE",AD235)))</formula>
    </cfRule>
    <cfRule type="containsText" dxfId="21400" priority="34253" stopIfTrue="1" operator="containsText" text="MINA">
      <formula>NOT(ISERROR(SEARCH("MINA",AD235)))</formula>
    </cfRule>
    <cfRule type="containsText" dxfId="21399" priority="34254" stopIfTrue="1" operator="containsText" text="8TD">
      <formula>NOT(ISERROR(SEARCH("8TD",AD235)))</formula>
    </cfRule>
    <cfRule type="containsText" dxfId="21398" priority="34255" stopIfTrue="1" operator="containsText" text="4HE">
      <formula>NOT(ISERROR(SEARCH("4HE",AD235)))</formula>
    </cfRule>
  </conditionalFormatting>
  <conditionalFormatting sqref="AD235:AF235 AK235 AH235:AI235">
    <cfRule type="containsText" dxfId="21397" priority="34238" stopIfTrue="1" operator="containsText" text="8TDT">
      <formula>NOT(ISERROR(SEARCH("8TDT",AD235)))</formula>
    </cfRule>
  </conditionalFormatting>
  <conditionalFormatting sqref="Y235 T235:U235 AA235 W235">
    <cfRule type="containsText" dxfId="21396" priority="34221" stopIfTrue="1" operator="containsText" text="VAC">
      <formula>NOT(ISERROR(SEARCH("VAC",T235)))</formula>
    </cfRule>
    <cfRule type="containsText" priority="34222" stopIfTrue="1" operator="containsText" text="0">
      <formula>NOT(ISERROR(SEARCH("0",T235)))</formula>
    </cfRule>
    <cfRule type="containsText" dxfId="21395" priority="34223" stopIfTrue="1" operator="containsText" text="S">
      <formula>NOT(ISERROR(SEARCH("S",T235)))</formula>
    </cfRule>
    <cfRule type="containsText" dxfId="21394" priority="34224" stopIfTrue="1" operator="containsText" text="F">
      <formula>NOT(ISERROR(SEARCH("F",T235)))</formula>
    </cfRule>
    <cfRule type="containsText" dxfId="21393" priority="34225" stopIfTrue="1" operator="containsText" text="P">
      <formula>NOT(ISERROR(SEARCH("P",T235)))</formula>
    </cfRule>
    <cfRule type="containsText" dxfId="21392" priority="34226" stopIfTrue="1" operator="containsText" text="LNP">
      <formula>NOT(ISERROR(SEARCH("LNP",T235)))</formula>
    </cfRule>
    <cfRule type="containsText" dxfId="21391" priority="34227" stopIfTrue="1" operator="containsText" text="DM">
      <formula>NOT(ISERROR(SEARCH("DM",T235)))</formula>
    </cfRule>
    <cfRule type="containsText" dxfId="21390" priority="34228" stopIfTrue="1" operator="containsText" text="5DOM">
      <formula>NOT(ISERROR(SEARCH("5DOM",T235)))</formula>
    </cfRule>
    <cfRule type="containsText" dxfId="21389" priority="34229" stopIfTrue="1" operator="containsText" text="DOM">
      <formula>NOT(ISERROR(SEARCH("DOM",T235)))</formula>
    </cfRule>
    <cfRule type="containsText" dxfId="21388" priority="34230" stopIfTrue="1" operator="containsText" text="DLP">
      <formula>NOT(ISERROR(SEARCH("DLP",T235)))</formula>
    </cfRule>
    <cfRule type="containsText" dxfId="21387" priority="34231" stopIfTrue="1" operator="containsText" text="5HE">
      <formula>NOT(ISERROR(SEARCH("5HE",T235)))</formula>
    </cfRule>
    <cfRule type="containsText" dxfId="21386" priority="34232" stopIfTrue="1" operator="containsText" text="4HE">
      <formula>NOT(ISERROR(SEARCH("4HE",T235)))</formula>
    </cfRule>
    <cfRule type="containsText" dxfId="21385" priority="34233" stopIfTrue="1" operator="containsText" text="3HE">
      <formula>NOT(ISERROR(SEARCH("3HE",T235)))</formula>
    </cfRule>
    <cfRule type="containsText" dxfId="21384" priority="34234" stopIfTrue="1" operator="containsText" text="2HE">
      <formula>NOT(ISERROR(SEARCH("2HE",T235)))</formula>
    </cfRule>
    <cfRule type="containsText" dxfId="21383" priority="34235" stopIfTrue="1" operator="containsText" text="1HE">
      <formula>NOT(ISERROR(SEARCH("1HE",T235)))</formula>
    </cfRule>
    <cfRule type="containsText" dxfId="21382" priority="34236" stopIfTrue="1" operator="containsText" text="MINA">
      <formula>NOT(ISERROR(SEARCH("MINA",T235)))</formula>
    </cfRule>
    <cfRule type="containsText" dxfId="21381" priority="34237" stopIfTrue="1" operator="containsText" text="8TD">
      <formula>NOT(ISERROR(SEARCH("8TD",T235)))</formula>
    </cfRule>
  </conditionalFormatting>
  <conditionalFormatting sqref="AB235">
    <cfRule type="containsText" dxfId="21380" priority="34204" stopIfTrue="1" operator="containsText" text="VAC">
      <formula>NOT(ISERROR(SEARCH("VAC",AB235)))</formula>
    </cfRule>
    <cfRule type="containsText" priority="34205" stopIfTrue="1" operator="containsText" text="0">
      <formula>NOT(ISERROR(SEARCH("0",AB235)))</formula>
    </cfRule>
    <cfRule type="containsText" dxfId="21379" priority="34206" stopIfTrue="1" operator="containsText" text="S">
      <formula>NOT(ISERROR(SEARCH("S",AB235)))</formula>
    </cfRule>
    <cfRule type="containsText" dxfId="21378" priority="34207" stopIfTrue="1" operator="containsText" text="F">
      <formula>NOT(ISERROR(SEARCH("F",AB235)))</formula>
    </cfRule>
    <cfRule type="containsText" dxfId="21377" priority="34208" stopIfTrue="1" operator="containsText" text="P">
      <formula>NOT(ISERROR(SEARCH("P",AB235)))</formula>
    </cfRule>
    <cfRule type="containsText" dxfId="21376" priority="34209" stopIfTrue="1" operator="containsText" text="LNP">
      <formula>NOT(ISERROR(SEARCH("LNP",AB235)))</formula>
    </cfRule>
    <cfRule type="containsText" dxfId="21375" priority="34210" stopIfTrue="1" operator="containsText" text="DM">
      <formula>NOT(ISERROR(SEARCH("DM",AB235)))</formula>
    </cfRule>
    <cfRule type="containsText" dxfId="21374" priority="34211" stopIfTrue="1" operator="containsText" text="5DOM">
      <formula>NOT(ISERROR(SEARCH("5DOM",AB235)))</formula>
    </cfRule>
    <cfRule type="containsText" dxfId="21373" priority="34212" stopIfTrue="1" operator="containsText" text="DOM">
      <formula>NOT(ISERROR(SEARCH("DOM",AB235)))</formula>
    </cfRule>
    <cfRule type="containsText" dxfId="21372" priority="34213" stopIfTrue="1" operator="containsText" text="DLP">
      <formula>NOT(ISERROR(SEARCH("DLP",AB235)))</formula>
    </cfRule>
    <cfRule type="containsText" dxfId="21371" priority="34214" stopIfTrue="1" operator="containsText" text="5HE">
      <formula>NOT(ISERROR(SEARCH("5HE",AB235)))</formula>
    </cfRule>
    <cfRule type="containsText" dxfId="21370" priority="34215" stopIfTrue="1" operator="containsText" text="4HE">
      <formula>NOT(ISERROR(SEARCH("4HE",AB235)))</formula>
    </cfRule>
    <cfRule type="containsText" dxfId="21369" priority="34216" stopIfTrue="1" operator="containsText" text="3HE">
      <formula>NOT(ISERROR(SEARCH("3HE",AB235)))</formula>
    </cfRule>
    <cfRule type="containsText" dxfId="21368" priority="34217" stopIfTrue="1" operator="containsText" text="2HE">
      <formula>NOT(ISERROR(SEARCH("2HE",AB235)))</formula>
    </cfRule>
    <cfRule type="containsText" dxfId="21367" priority="34218" stopIfTrue="1" operator="containsText" text="1HE">
      <formula>NOT(ISERROR(SEARCH("1HE",AB235)))</formula>
    </cfRule>
    <cfRule type="containsText" dxfId="21366" priority="34219" stopIfTrue="1" operator="containsText" text="MINA">
      <formula>NOT(ISERROR(SEARCH("MINA",AB235)))</formula>
    </cfRule>
    <cfRule type="containsText" dxfId="21365" priority="34220" stopIfTrue="1" operator="containsText" text="8TD">
      <formula>NOT(ISERROR(SEARCH("8TD",AB235)))</formula>
    </cfRule>
  </conditionalFormatting>
  <conditionalFormatting sqref="X235">
    <cfRule type="containsText" dxfId="21364" priority="34187" stopIfTrue="1" operator="containsText" text="VAC">
      <formula>NOT(ISERROR(SEARCH("VAC",X235)))</formula>
    </cfRule>
    <cfRule type="containsText" priority="34188" stopIfTrue="1" operator="containsText" text="0">
      <formula>NOT(ISERROR(SEARCH("0",X235)))</formula>
    </cfRule>
    <cfRule type="containsText" dxfId="21363" priority="34189" stopIfTrue="1" operator="containsText" text="S">
      <formula>NOT(ISERROR(SEARCH("S",X235)))</formula>
    </cfRule>
    <cfRule type="containsText" dxfId="21362" priority="34190" stopIfTrue="1" operator="containsText" text="F">
      <formula>NOT(ISERROR(SEARCH("F",X235)))</formula>
    </cfRule>
    <cfRule type="containsText" dxfId="21361" priority="34191" stopIfTrue="1" operator="containsText" text="P">
      <formula>NOT(ISERROR(SEARCH("P",X235)))</formula>
    </cfRule>
    <cfRule type="containsText" dxfId="21360" priority="34192" stopIfTrue="1" operator="containsText" text="LNP">
      <formula>NOT(ISERROR(SEARCH("LNP",X235)))</formula>
    </cfRule>
    <cfRule type="containsText" dxfId="21359" priority="34193" stopIfTrue="1" operator="containsText" text="DM">
      <formula>NOT(ISERROR(SEARCH("DM",X235)))</formula>
    </cfRule>
    <cfRule type="containsText" dxfId="21358" priority="34194" stopIfTrue="1" operator="containsText" text="5DOM">
      <formula>NOT(ISERROR(SEARCH("5DOM",X235)))</formula>
    </cfRule>
    <cfRule type="containsText" dxfId="21357" priority="34195" stopIfTrue="1" operator="containsText" text="DOM">
      <formula>NOT(ISERROR(SEARCH("DOM",X235)))</formula>
    </cfRule>
    <cfRule type="containsText" dxfId="21356" priority="34196" stopIfTrue="1" operator="containsText" text="DLP">
      <formula>NOT(ISERROR(SEARCH("DLP",X235)))</formula>
    </cfRule>
    <cfRule type="containsText" dxfId="21355" priority="34197" stopIfTrue="1" operator="containsText" text="5HE">
      <formula>NOT(ISERROR(SEARCH("5HE",X235)))</formula>
    </cfRule>
    <cfRule type="containsText" dxfId="21354" priority="34198" stopIfTrue="1" operator="containsText" text="4HE">
      <formula>NOT(ISERROR(SEARCH("4HE",X235)))</formula>
    </cfRule>
    <cfRule type="containsText" dxfId="21353" priority="34199" stopIfTrue="1" operator="containsText" text="3HE">
      <formula>NOT(ISERROR(SEARCH("3HE",X235)))</formula>
    </cfRule>
    <cfRule type="containsText" dxfId="21352" priority="34200" stopIfTrue="1" operator="containsText" text="2HE">
      <formula>NOT(ISERROR(SEARCH("2HE",X235)))</formula>
    </cfRule>
    <cfRule type="containsText" dxfId="21351" priority="34201" stopIfTrue="1" operator="containsText" text="1HE">
      <formula>NOT(ISERROR(SEARCH("1HE",X235)))</formula>
    </cfRule>
    <cfRule type="containsText" dxfId="21350" priority="34202" stopIfTrue="1" operator="containsText" text="MINA">
      <formula>NOT(ISERROR(SEARCH("MINA",X235)))</formula>
    </cfRule>
    <cfRule type="containsText" dxfId="21349" priority="34203" stopIfTrue="1" operator="containsText" text="8TD">
      <formula>NOT(ISERROR(SEARCH("8TD",X235)))</formula>
    </cfRule>
  </conditionalFormatting>
  <conditionalFormatting sqref="X235">
    <cfRule type="containsText" dxfId="21348" priority="34186" stopIfTrue="1" operator="containsText" text="8TDT">
      <formula>NOT(ISERROR(SEARCH("8TDT",X235)))</formula>
    </cfRule>
  </conditionalFormatting>
  <conditionalFormatting sqref="A234">
    <cfRule type="containsText" dxfId="21347" priority="34183" stopIfTrue="1" operator="containsText" text="TN">
      <formula>NOT(ISERROR(SEARCH("TN",A234)))</formula>
    </cfRule>
    <cfRule type="containsText" dxfId="21346" priority="34184" stopIfTrue="1" operator="containsText" text="TN">
      <formula>NOT(ISERROR(SEARCH("TN",A234)))</formula>
    </cfRule>
    <cfRule type="containsText" dxfId="21345" priority="34185" stopIfTrue="1" operator="containsText" text="TD">
      <formula>NOT(ISERROR(SEARCH("TD",A234)))</formula>
    </cfRule>
  </conditionalFormatting>
  <conditionalFormatting sqref="AJ235">
    <cfRule type="containsText" dxfId="21344" priority="34063" stopIfTrue="1" operator="containsText" text="VAC">
      <formula>NOT(ISERROR(SEARCH("VAC",AJ235)))</formula>
    </cfRule>
    <cfRule type="containsText" priority="34064" stopIfTrue="1" operator="containsText" text="0">
      <formula>NOT(ISERROR(SEARCH("0",AJ235)))</formula>
    </cfRule>
    <cfRule type="containsText" dxfId="21343" priority="34065" stopIfTrue="1" operator="containsText" text="S">
      <formula>NOT(ISERROR(SEARCH("S",AJ235)))</formula>
    </cfRule>
    <cfRule type="containsText" dxfId="21342" priority="34066" stopIfTrue="1" operator="containsText" text="F">
      <formula>NOT(ISERROR(SEARCH("F",AJ235)))</formula>
    </cfRule>
    <cfRule type="containsText" dxfId="21341" priority="34067" stopIfTrue="1" operator="containsText" text="P">
      <formula>NOT(ISERROR(SEARCH("P",AJ235)))</formula>
    </cfRule>
    <cfRule type="containsText" dxfId="21340" priority="34068" stopIfTrue="1" operator="containsText" text="LNP">
      <formula>NOT(ISERROR(SEARCH("LNP",AJ235)))</formula>
    </cfRule>
    <cfRule type="containsText" dxfId="21339" priority="34069" stopIfTrue="1" operator="containsText" text="DM">
      <formula>NOT(ISERROR(SEARCH("DM",AJ235)))</formula>
    </cfRule>
    <cfRule type="containsText" dxfId="21338" priority="34070" stopIfTrue="1" operator="containsText" text="5DOM">
      <formula>NOT(ISERROR(SEARCH("5DOM",AJ235)))</formula>
    </cfRule>
    <cfRule type="containsText" dxfId="21337" priority="34071" stopIfTrue="1" operator="containsText" text="DOM">
      <formula>NOT(ISERROR(SEARCH("DOM",AJ235)))</formula>
    </cfRule>
    <cfRule type="containsText" dxfId="21336" priority="34072" stopIfTrue="1" operator="containsText" text="DLP">
      <formula>NOT(ISERROR(SEARCH("DLP",AJ235)))</formula>
    </cfRule>
    <cfRule type="containsText" dxfId="21335" priority="34073" stopIfTrue="1" operator="containsText" text="5HE">
      <formula>NOT(ISERROR(SEARCH("5HE",AJ235)))</formula>
    </cfRule>
    <cfRule type="containsText" dxfId="21334" priority="34074" stopIfTrue="1" operator="containsText" text="4HE">
      <formula>NOT(ISERROR(SEARCH("4HE",AJ235)))</formula>
    </cfRule>
    <cfRule type="containsText" dxfId="21333" priority="34075" stopIfTrue="1" operator="containsText" text="3HE">
      <formula>NOT(ISERROR(SEARCH("3HE",AJ235)))</formula>
    </cfRule>
    <cfRule type="containsText" dxfId="21332" priority="34076" stopIfTrue="1" operator="containsText" text="2HE">
      <formula>NOT(ISERROR(SEARCH("2HE",AJ235)))</formula>
    </cfRule>
    <cfRule type="containsText" dxfId="21331" priority="34077" stopIfTrue="1" operator="containsText" text="1HE">
      <formula>NOT(ISERROR(SEARCH("1HE",AJ235)))</formula>
    </cfRule>
    <cfRule type="containsText" dxfId="21330" priority="34078" stopIfTrue="1" operator="containsText" text="MINA">
      <formula>NOT(ISERROR(SEARCH("MINA",AJ235)))</formula>
    </cfRule>
    <cfRule type="containsText" dxfId="21329" priority="34079" stopIfTrue="1" operator="containsText" text="8TD">
      <formula>NOT(ISERROR(SEARCH("8TD",AJ235)))</formula>
    </cfRule>
  </conditionalFormatting>
  <conditionalFormatting sqref="AJ235">
    <cfRule type="containsText" dxfId="21328" priority="34046" stopIfTrue="1" operator="containsText" text="VAC">
      <formula>NOT(ISERROR(SEARCH("VAC",AJ235)))</formula>
    </cfRule>
    <cfRule type="containsText" priority="34047" stopIfTrue="1" operator="containsText" text="0">
      <formula>NOT(ISERROR(SEARCH("0",AJ235)))</formula>
    </cfRule>
    <cfRule type="containsText" dxfId="21327" priority="34048" stopIfTrue="1" operator="containsText" text="S">
      <formula>NOT(ISERROR(SEARCH("S",AJ235)))</formula>
    </cfRule>
    <cfRule type="containsText" dxfId="21326" priority="34049" stopIfTrue="1" operator="containsText" text="F">
      <formula>NOT(ISERROR(SEARCH("F",AJ235)))</formula>
    </cfRule>
    <cfRule type="containsText" dxfId="21325" priority="34050" stopIfTrue="1" operator="containsText" text="P">
      <formula>NOT(ISERROR(SEARCH("P",AJ235)))</formula>
    </cfRule>
    <cfRule type="containsText" dxfId="21324" priority="34051" stopIfTrue="1" operator="containsText" text="LNP">
      <formula>NOT(ISERROR(SEARCH("LNP",AJ235)))</formula>
    </cfRule>
    <cfRule type="containsText" dxfId="21323" priority="34052" stopIfTrue="1" operator="containsText" text="DM">
      <formula>NOT(ISERROR(SEARCH("DM",AJ235)))</formula>
    </cfRule>
    <cfRule type="containsText" dxfId="21322" priority="34053" stopIfTrue="1" operator="containsText" text="5DOM">
      <formula>NOT(ISERROR(SEARCH("5DOM",AJ235)))</formula>
    </cfRule>
    <cfRule type="containsText" dxfId="21321" priority="34054" stopIfTrue="1" operator="containsText" text="DOM">
      <formula>NOT(ISERROR(SEARCH("DOM",AJ235)))</formula>
    </cfRule>
    <cfRule type="containsText" dxfId="21320" priority="34055" stopIfTrue="1" operator="containsText" text="DLP">
      <formula>NOT(ISERROR(SEARCH("DLP",AJ235)))</formula>
    </cfRule>
    <cfRule type="containsText" dxfId="21319" priority="34056" stopIfTrue="1" operator="containsText" text="5HE">
      <formula>NOT(ISERROR(SEARCH("5HE",AJ235)))</formula>
    </cfRule>
    <cfRule type="containsText" dxfId="21318" priority="34057" stopIfTrue="1" operator="containsText" text="4HE">
      <formula>NOT(ISERROR(SEARCH("4HE",AJ235)))</formula>
    </cfRule>
    <cfRule type="containsText" dxfId="21317" priority="34058" stopIfTrue="1" operator="containsText" text="3HE">
      <formula>NOT(ISERROR(SEARCH("3HE",AJ235)))</formula>
    </cfRule>
    <cfRule type="containsText" dxfId="21316" priority="34059" stopIfTrue="1" operator="containsText" text="2HE">
      <formula>NOT(ISERROR(SEARCH("2HE",AJ235)))</formula>
    </cfRule>
    <cfRule type="containsText" dxfId="21315" priority="34060" stopIfTrue="1" operator="containsText" text="1HE">
      <formula>NOT(ISERROR(SEARCH("1HE",AJ235)))</formula>
    </cfRule>
    <cfRule type="containsText" dxfId="21314" priority="34061" stopIfTrue="1" operator="containsText" text="MINA">
      <formula>NOT(ISERROR(SEARCH("MINA",AJ235)))</formula>
    </cfRule>
    <cfRule type="containsText" dxfId="21313" priority="34062" stopIfTrue="1" operator="containsText" text="8TD">
      <formula>NOT(ISERROR(SEARCH("8TD",AJ235)))</formula>
    </cfRule>
  </conditionalFormatting>
  <conditionalFormatting sqref="AJ235">
    <cfRule type="containsText" dxfId="21312" priority="34045" stopIfTrue="1" operator="containsText" text="8TDT">
      <formula>NOT(ISERROR(SEARCH("8TDT",AJ235)))</formula>
    </cfRule>
  </conditionalFormatting>
  <conditionalFormatting sqref="AC235">
    <cfRule type="containsText" dxfId="21311" priority="33993" stopIfTrue="1" operator="containsText" text="VAC">
      <formula>NOT(ISERROR(SEARCH("VAC",AC235)))</formula>
    </cfRule>
    <cfRule type="containsText" priority="33994" stopIfTrue="1" operator="containsText" text="0">
      <formula>NOT(ISERROR(SEARCH("0",AC235)))</formula>
    </cfRule>
    <cfRule type="containsText" dxfId="21310" priority="33995" stopIfTrue="1" operator="containsText" text="S">
      <formula>NOT(ISERROR(SEARCH("S",AC235)))</formula>
    </cfRule>
    <cfRule type="containsText" dxfId="21309" priority="33996" stopIfTrue="1" operator="containsText" text="F">
      <formula>NOT(ISERROR(SEARCH("F",AC235)))</formula>
    </cfRule>
    <cfRule type="containsText" dxfId="21308" priority="33997" stopIfTrue="1" operator="containsText" text="P">
      <formula>NOT(ISERROR(SEARCH("P",AC235)))</formula>
    </cfRule>
    <cfRule type="containsText" dxfId="21307" priority="33998" stopIfTrue="1" operator="containsText" text="LNP">
      <formula>NOT(ISERROR(SEARCH("LNP",AC235)))</formula>
    </cfRule>
    <cfRule type="containsText" dxfId="21306" priority="33999" stopIfTrue="1" operator="containsText" text="DM">
      <formula>NOT(ISERROR(SEARCH("DM",AC235)))</formula>
    </cfRule>
    <cfRule type="containsText" dxfId="21305" priority="34000" stopIfTrue="1" operator="containsText" text="5DOM">
      <formula>NOT(ISERROR(SEARCH("5DOM",AC235)))</formula>
    </cfRule>
    <cfRule type="containsText" dxfId="21304" priority="34001" stopIfTrue="1" operator="containsText" text="DOM">
      <formula>NOT(ISERROR(SEARCH("DOM",AC235)))</formula>
    </cfRule>
    <cfRule type="containsText" dxfId="21303" priority="34002" stopIfTrue="1" operator="containsText" text="DLP">
      <formula>NOT(ISERROR(SEARCH("DLP",AC235)))</formula>
    </cfRule>
    <cfRule type="containsText" dxfId="21302" priority="34003" stopIfTrue="1" operator="containsText" text="5HE">
      <formula>NOT(ISERROR(SEARCH("5HE",AC235)))</formula>
    </cfRule>
    <cfRule type="containsText" dxfId="21301" priority="34004" stopIfTrue="1" operator="containsText" text="4HE">
      <formula>NOT(ISERROR(SEARCH("4HE",AC235)))</formula>
    </cfRule>
    <cfRule type="containsText" dxfId="21300" priority="34005" stopIfTrue="1" operator="containsText" text="3HE">
      <formula>NOT(ISERROR(SEARCH("3HE",AC235)))</formula>
    </cfRule>
    <cfRule type="containsText" dxfId="21299" priority="34006" stopIfTrue="1" operator="containsText" text="2HE">
      <formula>NOT(ISERROR(SEARCH("2HE",AC235)))</formula>
    </cfRule>
    <cfRule type="containsText" dxfId="21298" priority="34007" stopIfTrue="1" operator="containsText" text="1HE">
      <formula>NOT(ISERROR(SEARCH("1HE",AC235)))</formula>
    </cfRule>
    <cfRule type="containsText" dxfId="21297" priority="34008" stopIfTrue="1" operator="containsText" text="MINA">
      <formula>NOT(ISERROR(SEARCH("MINA",AC235)))</formula>
    </cfRule>
    <cfRule type="containsText" dxfId="21296" priority="34009" stopIfTrue="1" operator="containsText" text="8TD">
      <formula>NOT(ISERROR(SEARCH("8TD",AC235)))</formula>
    </cfRule>
  </conditionalFormatting>
  <conditionalFormatting sqref="AC235">
    <cfRule type="containsText" dxfId="21295" priority="33976" stopIfTrue="1" operator="containsText" text="VAC">
      <formula>NOT(ISERROR(SEARCH("VAC",AC235)))</formula>
    </cfRule>
    <cfRule type="containsText" priority="33977" stopIfTrue="1" operator="containsText" text="0">
      <formula>NOT(ISERROR(SEARCH("0",AC235)))</formula>
    </cfRule>
    <cfRule type="containsText" dxfId="21294" priority="33978" stopIfTrue="1" operator="containsText" text="S">
      <formula>NOT(ISERROR(SEARCH("S",AC235)))</formula>
    </cfRule>
    <cfRule type="containsText" dxfId="21293" priority="33979" stopIfTrue="1" operator="containsText" text="F">
      <formula>NOT(ISERROR(SEARCH("F",AC235)))</formula>
    </cfRule>
    <cfRule type="containsText" dxfId="21292" priority="33980" stopIfTrue="1" operator="containsText" text="P">
      <formula>NOT(ISERROR(SEARCH("P",AC235)))</formula>
    </cfRule>
    <cfRule type="containsText" dxfId="21291" priority="33981" stopIfTrue="1" operator="containsText" text="LNP">
      <formula>NOT(ISERROR(SEARCH("LNP",AC235)))</formula>
    </cfRule>
    <cfRule type="containsText" dxfId="21290" priority="33982" stopIfTrue="1" operator="containsText" text="DM">
      <formula>NOT(ISERROR(SEARCH("DM",AC235)))</formula>
    </cfRule>
    <cfRule type="containsText" dxfId="21289" priority="33983" stopIfTrue="1" operator="containsText" text="5DOM">
      <formula>NOT(ISERROR(SEARCH("5DOM",AC235)))</formula>
    </cfRule>
    <cfRule type="containsText" dxfId="21288" priority="33984" stopIfTrue="1" operator="containsText" text="DOM">
      <formula>NOT(ISERROR(SEARCH("DOM",AC235)))</formula>
    </cfRule>
    <cfRule type="containsText" dxfId="21287" priority="33985" stopIfTrue="1" operator="containsText" text="DLP">
      <formula>NOT(ISERROR(SEARCH("DLP",AC235)))</formula>
    </cfRule>
    <cfRule type="containsText" dxfId="21286" priority="33986" stopIfTrue="1" operator="containsText" text="5HE">
      <formula>NOT(ISERROR(SEARCH("5HE",AC235)))</formula>
    </cfRule>
    <cfRule type="containsText" dxfId="21285" priority="33987" stopIfTrue="1" operator="containsText" text="4HE">
      <formula>NOT(ISERROR(SEARCH("4HE",AC235)))</formula>
    </cfRule>
    <cfRule type="containsText" dxfId="21284" priority="33988" stopIfTrue="1" operator="containsText" text="3HE">
      <formula>NOT(ISERROR(SEARCH("3HE",AC235)))</formula>
    </cfRule>
    <cfRule type="containsText" dxfId="21283" priority="33989" stopIfTrue="1" operator="containsText" text="2HE">
      <formula>NOT(ISERROR(SEARCH("2HE",AC235)))</formula>
    </cfRule>
    <cfRule type="containsText" dxfId="21282" priority="33990" stopIfTrue="1" operator="containsText" text="1HE">
      <formula>NOT(ISERROR(SEARCH("1HE",AC235)))</formula>
    </cfRule>
    <cfRule type="containsText" dxfId="21281" priority="33991" stopIfTrue="1" operator="containsText" text="MINA">
      <formula>NOT(ISERROR(SEARCH("MINA",AC235)))</formula>
    </cfRule>
    <cfRule type="containsText" dxfId="21280" priority="33992" stopIfTrue="1" operator="containsText" text="8TD">
      <formula>NOT(ISERROR(SEARCH("8TD",AC235)))</formula>
    </cfRule>
  </conditionalFormatting>
  <conditionalFormatting sqref="AC235">
    <cfRule type="containsText" dxfId="21279" priority="33975" stopIfTrue="1" operator="containsText" text="8TDT">
      <formula>NOT(ISERROR(SEARCH("8TDT",AC235)))</formula>
    </cfRule>
  </conditionalFormatting>
  <conditionalFormatting sqref="V235">
    <cfRule type="containsText" dxfId="21278" priority="33836" stopIfTrue="1" operator="containsText" text="VAC">
      <formula>NOT(ISERROR(SEARCH("VAC",V235)))</formula>
    </cfRule>
    <cfRule type="containsText" priority="33837" stopIfTrue="1" operator="containsText" text="0">
      <formula>NOT(ISERROR(SEARCH("0",V235)))</formula>
    </cfRule>
    <cfRule type="containsText" dxfId="21277" priority="33838" stopIfTrue="1" operator="containsText" text="S">
      <formula>NOT(ISERROR(SEARCH("S",V235)))</formula>
    </cfRule>
    <cfRule type="containsText" dxfId="21276" priority="33839" stopIfTrue="1" operator="containsText" text="F">
      <formula>NOT(ISERROR(SEARCH("F",V235)))</formula>
    </cfRule>
    <cfRule type="containsText" dxfId="21275" priority="33840" stopIfTrue="1" operator="containsText" text="P">
      <formula>NOT(ISERROR(SEARCH("P",V235)))</formula>
    </cfRule>
    <cfRule type="containsText" dxfId="21274" priority="33841" stopIfTrue="1" operator="containsText" text="LNP">
      <formula>NOT(ISERROR(SEARCH("LNP",V235)))</formula>
    </cfRule>
    <cfRule type="containsText" dxfId="21273" priority="33842" stopIfTrue="1" operator="containsText" text="DM">
      <formula>NOT(ISERROR(SEARCH("DM",V235)))</formula>
    </cfRule>
    <cfRule type="containsText" dxfId="21272" priority="33843" stopIfTrue="1" operator="containsText" text="5DOM">
      <formula>NOT(ISERROR(SEARCH("5DOM",V235)))</formula>
    </cfRule>
    <cfRule type="containsText" dxfId="21271" priority="33844" stopIfTrue="1" operator="containsText" text="DOM">
      <formula>NOT(ISERROR(SEARCH("DOM",V235)))</formula>
    </cfRule>
    <cfRule type="containsText" dxfId="21270" priority="33845" stopIfTrue="1" operator="containsText" text="DLP">
      <formula>NOT(ISERROR(SEARCH("DLP",V235)))</formula>
    </cfRule>
    <cfRule type="containsText" dxfId="21269" priority="33846" stopIfTrue="1" operator="containsText" text="5HE">
      <formula>NOT(ISERROR(SEARCH("5HE",V235)))</formula>
    </cfRule>
    <cfRule type="containsText" dxfId="21268" priority="33847" stopIfTrue="1" operator="containsText" text="4HE">
      <formula>NOT(ISERROR(SEARCH("4HE",V235)))</formula>
    </cfRule>
    <cfRule type="containsText" dxfId="21267" priority="33848" stopIfTrue="1" operator="containsText" text="3HE">
      <formula>NOT(ISERROR(SEARCH("3HE",V235)))</formula>
    </cfRule>
    <cfRule type="containsText" dxfId="21266" priority="33849" stopIfTrue="1" operator="containsText" text="2HE">
      <formula>NOT(ISERROR(SEARCH("2HE",V235)))</formula>
    </cfRule>
    <cfRule type="containsText" dxfId="21265" priority="33850" stopIfTrue="1" operator="containsText" text="1HE">
      <formula>NOT(ISERROR(SEARCH("1HE",V235)))</formula>
    </cfRule>
    <cfRule type="containsText" dxfId="21264" priority="33851" stopIfTrue="1" operator="containsText" text="MINA">
      <formula>NOT(ISERROR(SEARCH("MINA",V235)))</formula>
    </cfRule>
    <cfRule type="containsText" dxfId="21263" priority="33852" stopIfTrue="1" operator="containsText" text="8TD">
      <formula>NOT(ISERROR(SEARCH("8TD",V235)))</formula>
    </cfRule>
  </conditionalFormatting>
  <conditionalFormatting sqref="V235">
    <cfRule type="containsText" dxfId="21262" priority="33835" stopIfTrue="1" operator="containsText" text="8TDT">
      <formula>NOT(ISERROR(SEARCH("8TDT",V235)))</formula>
    </cfRule>
  </conditionalFormatting>
  <conditionalFormatting sqref="AA234">
    <cfRule type="containsText" dxfId="21261" priority="33818" stopIfTrue="1" operator="containsText" text="VAC">
      <formula>NOT(ISERROR(SEARCH("VAC",AA234)))</formula>
    </cfRule>
    <cfRule type="containsText" priority="33819" stopIfTrue="1" operator="containsText" text="0">
      <formula>NOT(ISERROR(SEARCH("0",AA234)))</formula>
    </cfRule>
    <cfRule type="containsText" dxfId="21260" priority="33820" stopIfTrue="1" operator="containsText" text="S">
      <formula>NOT(ISERROR(SEARCH("S",AA234)))</formula>
    </cfRule>
    <cfRule type="containsText" dxfId="21259" priority="33821" stopIfTrue="1" operator="containsText" text="F">
      <formula>NOT(ISERROR(SEARCH("F",AA234)))</formula>
    </cfRule>
    <cfRule type="containsText" dxfId="21258" priority="33822" stopIfTrue="1" operator="containsText" text="P">
      <formula>NOT(ISERROR(SEARCH("P",AA234)))</formula>
    </cfRule>
    <cfRule type="containsText" dxfId="21257" priority="33823" stopIfTrue="1" operator="containsText" text="LNP">
      <formula>NOT(ISERROR(SEARCH("LNP",AA234)))</formula>
    </cfRule>
    <cfRule type="containsText" dxfId="21256" priority="33824" stopIfTrue="1" operator="containsText" text="DM">
      <formula>NOT(ISERROR(SEARCH("DM",AA234)))</formula>
    </cfRule>
    <cfRule type="containsText" dxfId="21255" priority="33825" stopIfTrue="1" operator="containsText" text="5DOM">
      <formula>NOT(ISERROR(SEARCH("5DOM",AA234)))</formula>
    </cfRule>
    <cfRule type="containsText" dxfId="21254" priority="33826" stopIfTrue="1" operator="containsText" text="DOM">
      <formula>NOT(ISERROR(SEARCH("DOM",AA234)))</formula>
    </cfRule>
    <cfRule type="containsText" dxfId="21253" priority="33827" stopIfTrue="1" operator="containsText" text="DLP">
      <formula>NOT(ISERROR(SEARCH("DLP",AA234)))</formula>
    </cfRule>
    <cfRule type="containsText" dxfId="21252" priority="33828" stopIfTrue="1" operator="containsText" text="5HE">
      <formula>NOT(ISERROR(SEARCH("5HE",AA234)))</formula>
    </cfRule>
    <cfRule type="containsText" dxfId="21251" priority="33829" stopIfTrue="1" operator="containsText" text="4HE">
      <formula>NOT(ISERROR(SEARCH("4HE",AA234)))</formula>
    </cfRule>
    <cfRule type="containsText" dxfId="21250" priority="33830" stopIfTrue="1" operator="containsText" text="3HE">
      <formula>NOT(ISERROR(SEARCH("3HE",AA234)))</formula>
    </cfRule>
    <cfRule type="containsText" dxfId="21249" priority="33831" stopIfTrue="1" operator="containsText" text="2HE">
      <formula>NOT(ISERROR(SEARCH("2HE",AA234)))</formula>
    </cfRule>
    <cfRule type="containsText" dxfId="21248" priority="33832" stopIfTrue="1" operator="containsText" text="1HE">
      <formula>NOT(ISERROR(SEARCH("1HE",AA234)))</formula>
    </cfRule>
    <cfRule type="containsText" dxfId="21247" priority="33833" stopIfTrue="1" operator="containsText" text="MINA">
      <formula>NOT(ISERROR(SEARCH("MINA",AA234)))</formula>
    </cfRule>
    <cfRule type="containsText" dxfId="21246" priority="33834" stopIfTrue="1" operator="containsText" text="8TD">
      <formula>NOT(ISERROR(SEARCH("8TD",AA234)))</formula>
    </cfRule>
  </conditionalFormatting>
  <conditionalFormatting sqref="I235 K235 M235:N235 P235:R235">
    <cfRule type="containsText" dxfId="21245" priority="33801" stopIfTrue="1" operator="containsText" text="VAC">
      <formula>NOT(ISERROR(SEARCH("VAC",I235)))</formula>
    </cfRule>
    <cfRule type="containsText" priority="33802" stopIfTrue="1" operator="containsText" text="0">
      <formula>NOT(ISERROR(SEARCH("0",I235)))</formula>
    </cfRule>
    <cfRule type="containsText" dxfId="21244" priority="33803" stopIfTrue="1" operator="containsText" text="S">
      <formula>NOT(ISERROR(SEARCH("S",I235)))</formula>
    </cfRule>
    <cfRule type="containsText" dxfId="21243" priority="33804" stopIfTrue="1" operator="containsText" text="F">
      <formula>NOT(ISERROR(SEARCH("F",I235)))</formula>
    </cfRule>
    <cfRule type="containsText" dxfId="21242" priority="33805" stopIfTrue="1" operator="containsText" text="P">
      <formula>NOT(ISERROR(SEARCH("P",I235)))</formula>
    </cfRule>
    <cfRule type="containsText" dxfId="21241" priority="33806" stopIfTrue="1" operator="containsText" text="LNP">
      <formula>NOT(ISERROR(SEARCH("LNP",I235)))</formula>
    </cfRule>
    <cfRule type="containsText" dxfId="21240" priority="33807" stopIfTrue="1" operator="containsText" text="DM">
      <formula>NOT(ISERROR(SEARCH("DM",I235)))</formula>
    </cfRule>
    <cfRule type="containsText" dxfId="21239" priority="33808" stopIfTrue="1" operator="containsText" text="5DOM">
      <formula>NOT(ISERROR(SEARCH("5DOM",I235)))</formula>
    </cfRule>
    <cfRule type="containsText" dxfId="21238" priority="33809" stopIfTrue="1" operator="containsText" text="DOM">
      <formula>NOT(ISERROR(SEARCH("DOM",I235)))</formula>
    </cfRule>
    <cfRule type="containsText" dxfId="21237" priority="33810" stopIfTrue="1" operator="containsText" text="DLP">
      <formula>NOT(ISERROR(SEARCH("DLP",I235)))</formula>
    </cfRule>
    <cfRule type="containsText" dxfId="21236" priority="33811" stopIfTrue="1" operator="containsText" text="5HE">
      <formula>NOT(ISERROR(SEARCH("5HE",I235)))</formula>
    </cfRule>
    <cfRule type="containsText" dxfId="21235" priority="33812" stopIfTrue="1" operator="containsText" text="4HE">
      <formula>NOT(ISERROR(SEARCH("4HE",I235)))</formula>
    </cfRule>
    <cfRule type="containsText" dxfId="21234" priority="33813" stopIfTrue="1" operator="containsText" text="3HE">
      <formula>NOT(ISERROR(SEARCH("3HE",I235)))</formula>
    </cfRule>
    <cfRule type="containsText" dxfId="21233" priority="33814" stopIfTrue="1" operator="containsText" text="2HE">
      <formula>NOT(ISERROR(SEARCH("2HE",I235)))</formula>
    </cfRule>
    <cfRule type="containsText" dxfId="21232" priority="33815" stopIfTrue="1" operator="containsText" text="1HE">
      <formula>NOT(ISERROR(SEARCH("1HE",I235)))</formula>
    </cfRule>
    <cfRule type="containsText" dxfId="21231" priority="33816" stopIfTrue="1" operator="containsText" text="MINA">
      <formula>NOT(ISERROR(SEARCH("MINA",I235)))</formula>
    </cfRule>
    <cfRule type="containsText" dxfId="21230" priority="33817" stopIfTrue="1" operator="containsText" text="8TD">
      <formula>NOT(ISERROR(SEARCH("8TD",I235)))</formula>
    </cfRule>
  </conditionalFormatting>
  <conditionalFormatting sqref="J235">
    <cfRule type="containsText" dxfId="21229" priority="33784" stopIfTrue="1" operator="containsText" text="VAC">
      <formula>NOT(ISERROR(SEARCH("VAC",J235)))</formula>
    </cfRule>
    <cfRule type="containsText" priority="33785" stopIfTrue="1" operator="containsText" text="0">
      <formula>NOT(ISERROR(SEARCH("0",J235)))</formula>
    </cfRule>
    <cfRule type="containsText" dxfId="21228" priority="33786" stopIfTrue="1" operator="containsText" text="S">
      <formula>NOT(ISERROR(SEARCH("S",J235)))</formula>
    </cfRule>
    <cfRule type="containsText" dxfId="21227" priority="33787" stopIfTrue="1" operator="containsText" text="F">
      <formula>NOT(ISERROR(SEARCH("F",J235)))</formula>
    </cfRule>
    <cfRule type="containsText" dxfId="21226" priority="33788" stopIfTrue="1" operator="containsText" text="P">
      <formula>NOT(ISERROR(SEARCH("P",J235)))</formula>
    </cfRule>
    <cfRule type="containsText" dxfId="21225" priority="33789" stopIfTrue="1" operator="containsText" text="LNP">
      <formula>NOT(ISERROR(SEARCH("LNP",J235)))</formula>
    </cfRule>
    <cfRule type="containsText" dxfId="21224" priority="33790" stopIfTrue="1" operator="containsText" text="DM">
      <formula>NOT(ISERROR(SEARCH("DM",J235)))</formula>
    </cfRule>
    <cfRule type="containsText" dxfId="21223" priority="33791" stopIfTrue="1" operator="containsText" text="5DOM">
      <formula>NOT(ISERROR(SEARCH("5DOM",J235)))</formula>
    </cfRule>
    <cfRule type="containsText" dxfId="21222" priority="33792" stopIfTrue="1" operator="containsText" text="DOM">
      <formula>NOT(ISERROR(SEARCH("DOM",J235)))</formula>
    </cfRule>
    <cfRule type="containsText" dxfId="21221" priority="33793" stopIfTrue="1" operator="containsText" text="DLP">
      <formula>NOT(ISERROR(SEARCH("DLP",J235)))</formula>
    </cfRule>
    <cfRule type="containsText" dxfId="21220" priority="33794" stopIfTrue="1" operator="containsText" text="5HE">
      <formula>NOT(ISERROR(SEARCH("5HE",J235)))</formula>
    </cfRule>
    <cfRule type="containsText" dxfId="21219" priority="33795" stopIfTrue="1" operator="containsText" text="4HE">
      <formula>NOT(ISERROR(SEARCH("4HE",J235)))</formula>
    </cfRule>
    <cfRule type="containsText" dxfId="21218" priority="33796" stopIfTrue="1" operator="containsText" text="3HE">
      <formula>NOT(ISERROR(SEARCH("3HE",J235)))</formula>
    </cfRule>
    <cfRule type="containsText" dxfId="21217" priority="33797" stopIfTrue="1" operator="containsText" text="2HE">
      <formula>NOT(ISERROR(SEARCH("2HE",J235)))</formula>
    </cfRule>
    <cfRule type="containsText" dxfId="21216" priority="33798" stopIfTrue="1" operator="containsText" text="1HE">
      <formula>NOT(ISERROR(SEARCH("1HE",J235)))</formula>
    </cfRule>
    <cfRule type="containsText" dxfId="21215" priority="33799" stopIfTrue="1" operator="containsText" text="MINA">
      <formula>NOT(ISERROR(SEARCH("MINA",J235)))</formula>
    </cfRule>
    <cfRule type="containsText" dxfId="21214" priority="33800" stopIfTrue="1" operator="containsText" text="8TD">
      <formula>NOT(ISERROR(SEARCH("8TD",J235)))</formula>
    </cfRule>
  </conditionalFormatting>
  <conditionalFormatting sqref="J235">
    <cfRule type="containsText" dxfId="21213" priority="33783" stopIfTrue="1" operator="containsText" text="8TDT">
      <formula>NOT(ISERROR(SEARCH("8TDT",J235)))</formula>
    </cfRule>
  </conditionalFormatting>
  <conditionalFormatting sqref="H235">
    <cfRule type="containsText" dxfId="21212" priority="33749" stopIfTrue="1" operator="containsText" text="VAC">
      <formula>NOT(ISERROR(SEARCH("VAC",H235)))</formula>
    </cfRule>
    <cfRule type="containsText" priority="33750" stopIfTrue="1" operator="containsText" text="0">
      <formula>NOT(ISERROR(SEARCH("0",H235)))</formula>
    </cfRule>
    <cfRule type="containsText" dxfId="21211" priority="33751" stopIfTrue="1" operator="containsText" text="S">
      <formula>NOT(ISERROR(SEARCH("S",H235)))</formula>
    </cfRule>
    <cfRule type="containsText" dxfId="21210" priority="33752" stopIfTrue="1" operator="containsText" text="F">
      <formula>NOT(ISERROR(SEARCH("F",H235)))</formula>
    </cfRule>
    <cfRule type="containsText" dxfId="21209" priority="33753" stopIfTrue="1" operator="containsText" text="P">
      <formula>NOT(ISERROR(SEARCH("P",H235)))</formula>
    </cfRule>
    <cfRule type="containsText" dxfId="21208" priority="33754" stopIfTrue="1" operator="containsText" text="LNP">
      <formula>NOT(ISERROR(SEARCH("LNP",H235)))</formula>
    </cfRule>
    <cfRule type="containsText" dxfId="21207" priority="33755" stopIfTrue="1" operator="containsText" text="DM">
      <formula>NOT(ISERROR(SEARCH("DM",H235)))</formula>
    </cfRule>
    <cfRule type="containsText" dxfId="21206" priority="33756" stopIfTrue="1" operator="containsText" text="5DOM">
      <formula>NOT(ISERROR(SEARCH("5DOM",H235)))</formula>
    </cfRule>
    <cfRule type="containsText" dxfId="21205" priority="33757" stopIfTrue="1" operator="containsText" text="DOM">
      <formula>NOT(ISERROR(SEARCH("DOM",H235)))</formula>
    </cfRule>
    <cfRule type="containsText" dxfId="21204" priority="33758" stopIfTrue="1" operator="containsText" text="DLP">
      <formula>NOT(ISERROR(SEARCH("DLP",H235)))</formula>
    </cfRule>
    <cfRule type="containsText" dxfId="21203" priority="33759" stopIfTrue="1" operator="containsText" text="5HE">
      <formula>NOT(ISERROR(SEARCH("5HE",H235)))</formula>
    </cfRule>
    <cfRule type="containsText" dxfId="21202" priority="33760" stopIfTrue="1" operator="containsText" text="4HE">
      <formula>NOT(ISERROR(SEARCH("4HE",H235)))</formula>
    </cfRule>
    <cfRule type="containsText" dxfId="21201" priority="33761" stopIfTrue="1" operator="containsText" text="3HE">
      <formula>NOT(ISERROR(SEARCH("3HE",H235)))</formula>
    </cfRule>
    <cfRule type="containsText" dxfId="21200" priority="33762" stopIfTrue="1" operator="containsText" text="2HE">
      <formula>NOT(ISERROR(SEARCH("2HE",H235)))</formula>
    </cfRule>
    <cfRule type="containsText" dxfId="21199" priority="33763" stopIfTrue="1" operator="containsText" text="1HE">
      <formula>NOT(ISERROR(SEARCH("1HE",H235)))</formula>
    </cfRule>
    <cfRule type="containsText" dxfId="21198" priority="33764" stopIfTrue="1" operator="containsText" text="MINA">
      <formula>NOT(ISERROR(SEARCH("MINA",H235)))</formula>
    </cfRule>
    <cfRule type="containsText" dxfId="21197" priority="33765" stopIfTrue="1" operator="containsText" text="8TD">
      <formula>NOT(ISERROR(SEARCH("8TD",H235)))</formula>
    </cfRule>
  </conditionalFormatting>
  <conditionalFormatting sqref="O235">
    <cfRule type="containsText" dxfId="21196" priority="33732" stopIfTrue="1" operator="containsText" text="VAC">
      <formula>NOT(ISERROR(SEARCH("VAC",O235)))</formula>
    </cfRule>
    <cfRule type="containsText" priority="33733" stopIfTrue="1" operator="containsText" text="0">
      <formula>NOT(ISERROR(SEARCH("0",O235)))</formula>
    </cfRule>
    <cfRule type="containsText" dxfId="21195" priority="33734" stopIfTrue="1" operator="containsText" text="S">
      <formula>NOT(ISERROR(SEARCH("S",O235)))</formula>
    </cfRule>
    <cfRule type="containsText" dxfId="21194" priority="33735" stopIfTrue="1" operator="containsText" text="F">
      <formula>NOT(ISERROR(SEARCH("F",O235)))</formula>
    </cfRule>
    <cfRule type="containsText" dxfId="21193" priority="33736" stopIfTrue="1" operator="containsText" text="P">
      <formula>NOT(ISERROR(SEARCH("P",O235)))</formula>
    </cfRule>
    <cfRule type="containsText" dxfId="21192" priority="33737" stopIfTrue="1" operator="containsText" text="LNP">
      <formula>NOT(ISERROR(SEARCH("LNP",O235)))</formula>
    </cfRule>
    <cfRule type="containsText" dxfId="21191" priority="33738" stopIfTrue="1" operator="containsText" text="DM">
      <formula>NOT(ISERROR(SEARCH("DM",O235)))</formula>
    </cfRule>
    <cfRule type="containsText" dxfId="21190" priority="33739" stopIfTrue="1" operator="containsText" text="5DOM">
      <formula>NOT(ISERROR(SEARCH("5DOM",O235)))</formula>
    </cfRule>
    <cfRule type="containsText" dxfId="21189" priority="33740" stopIfTrue="1" operator="containsText" text="DOM">
      <formula>NOT(ISERROR(SEARCH("DOM",O235)))</formula>
    </cfRule>
    <cfRule type="containsText" dxfId="21188" priority="33741" stopIfTrue="1" operator="containsText" text="DLP">
      <formula>NOT(ISERROR(SEARCH("DLP",O235)))</formula>
    </cfRule>
    <cfRule type="containsText" dxfId="21187" priority="33742" stopIfTrue="1" operator="containsText" text="5HE">
      <formula>NOT(ISERROR(SEARCH("5HE",O235)))</formula>
    </cfRule>
    <cfRule type="containsText" dxfId="21186" priority="33743" stopIfTrue="1" operator="containsText" text="4HE">
      <formula>NOT(ISERROR(SEARCH("4HE",O235)))</formula>
    </cfRule>
    <cfRule type="containsText" dxfId="21185" priority="33744" stopIfTrue="1" operator="containsText" text="3HE">
      <formula>NOT(ISERROR(SEARCH("3HE",O235)))</formula>
    </cfRule>
    <cfRule type="containsText" dxfId="21184" priority="33745" stopIfTrue="1" operator="containsText" text="2HE">
      <formula>NOT(ISERROR(SEARCH("2HE",O235)))</formula>
    </cfRule>
    <cfRule type="containsText" dxfId="21183" priority="33746" stopIfTrue="1" operator="containsText" text="1HE">
      <formula>NOT(ISERROR(SEARCH("1HE",O235)))</formula>
    </cfRule>
    <cfRule type="containsText" dxfId="21182" priority="33747" stopIfTrue="1" operator="containsText" text="MINA">
      <formula>NOT(ISERROR(SEARCH("MINA",O235)))</formula>
    </cfRule>
    <cfRule type="containsText" dxfId="21181" priority="33748" stopIfTrue="1" operator="containsText" text="8TD">
      <formula>NOT(ISERROR(SEARCH("8TD",O235)))</formula>
    </cfRule>
  </conditionalFormatting>
  <conditionalFormatting sqref="AH234">
    <cfRule type="containsText" dxfId="21180" priority="33679" stopIfTrue="1" operator="containsText" text="VAC">
      <formula>NOT(ISERROR(SEARCH("VAC",AH234)))</formula>
    </cfRule>
    <cfRule type="containsText" priority="33680" stopIfTrue="1" operator="containsText" text="0">
      <formula>NOT(ISERROR(SEARCH("0",AH234)))</formula>
    </cfRule>
    <cfRule type="containsText" dxfId="21179" priority="33681" stopIfTrue="1" operator="containsText" text="S">
      <formula>NOT(ISERROR(SEARCH("S",AH234)))</formula>
    </cfRule>
    <cfRule type="containsText" dxfId="21178" priority="33682" stopIfTrue="1" operator="containsText" text="F">
      <formula>NOT(ISERROR(SEARCH("F",AH234)))</formula>
    </cfRule>
    <cfRule type="containsText" dxfId="21177" priority="33683" stopIfTrue="1" operator="containsText" text="P">
      <formula>NOT(ISERROR(SEARCH("P",AH234)))</formula>
    </cfRule>
    <cfRule type="containsText" dxfId="21176" priority="33684" stopIfTrue="1" operator="containsText" text="LNP">
      <formula>NOT(ISERROR(SEARCH("LNP",AH234)))</formula>
    </cfRule>
    <cfRule type="containsText" dxfId="21175" priority="33685" stopIfTrue="1" operator="containsText" text="DM">
      <formula>NOT(ISERROR(SEARCH("DM",AH234)))</formula>
    </cfRule>
    <cfRule type="containsText" dxfId="21174" priority="33686" stopIfTrue="1" operator="containsText" text="5DOM">
      <formula>NOT(ISERROR(SEARCH("5DOM",AH234)))</formula>
    </cfRule>
    <cfRule type="containsText" dxfId="21173" priority="33687" stopIfTrue="1" operator="containsText" text="DOM">
      <formula>NOT(ISERROR(SEARCH("DOM",AH234)))</formula>
    </cfRule>
    <cfRule type="containsText" dxfId="21172" priority="33688" stopIfTrue="1" operator="containsText" text="DLP">
      <formula>NOT(ISERROR(SEARCH("DLP",AH234)))</formula>
    </cfRule>
    <cfRule type="containsText" dxfId="21171" priority="33689" stopIfTrue="1" operator="containsText" text="5HE">
      <formula>NOT(ISERROR(SEARCH("5HE",AH234)))</formula>
    </cfRule>
    <cfRule type="containsText" dxfId="21170" priority="33690" stopIfTrue="1" operator="containsText" text="4HE">
      <formula>NOT(ISERROR(SEARCH("4HE",AH234)))</formula>
    </cfRule>
    <cfRule type="containsText" dxfId="21169" priority="33691" stopIfTrue="1" operator="containsText" text="3HE">
      <formula>NOT(ISERROR(SEARCH("3HE",AH234)))</formula>
    </cfRule>
    <cfRule type="containsText" dxfId="21168" priority="33692" stopIfTrue="1" operator="containsText" text="2HE">
      <formula>NOT(ISERROR(SEARCH("2HE",AH234)))</formula>
    </cfRule>
    <cfRule type="containsText" dxfId="21167" priority="33693" stopIfTrue="1" operator="containsText" text="1HE">
      <formula>NOT(ISERROR(SEARCH("1HE",AH234)))</formula>
    </cfRule>
    <cfRule type="containsText" dxfId="21166" priority="33694" stopIfTrue="1" operator="containsText" text="MINA">
      <formula>NOT(ISERROR(SEARCH("MINA",AH234)))</formula>
    </cfRule>
    <cfRule type="containsText" dxfId="21165" priority="33695" stopIfTrue="1" operator="containsText" text="8TD">
      <formula>NOT(ISERROR(SEARCH("8TD",AH234)))</formula>
    </cfRule>
  </conditionalFormatting>
  <conditionalFormatting sqref="AH234">
    <cfRule type="containsText" dxfId="21164" priority="33678" stopIfTrue="1" operator="containsText" text="8TDT">
      <formula>NOT(ISERROR(SEARCH("8TDT",AH234)))</formula>
    </cfRule>
  </conditionalFormatting>
  <conditionalFormatting sqref="AH234">
    <cfRule type="containsText" dxfId="21163" priority="33661" stopIfTrue="1" operator="containsText" text="VAC">
      <formula>NOT(ISERROR(SEARCH("VAC",AH234)))</formula>
    </cfRule>
    <cfRule type="containsText" priority="33662" stopIfTrue="1" operator="containsText" text="0">
      <formula>NOT(ISERROR(SEARCH("0",AH234)))</formula>
    </cfRule>
    <cfRule type="containsText" dxfId="21162" priority="33663" stopIfTrue="1" operator="containsText" text="S">
      <formula>NOT(ISERROR(SEARCH("S",AH234)))</formula>
    </cfRule>
    <cfRule type="containsText" dxfId="21161" priority="33664" stopIfTrue="1" operator="containsText" text="F">
      <formula>NOT(ISERROR(SEARCH("F",AH234)))</formula>
    </cfRule>
    <cfRule type="containsText" dxfId="21160" priority="33665" stopIfTrue="1" operator="containsText" text="P">
      <formula>NOT(ISERROR(SEARCH("P",AH234)))</formula>
    </cfRule>
    <cfRule type="containsText" dxfId="21159" priority="33666" stopIfTrue="1" operator="containsText" text="LNP">
      <formula>NOT(ISERROR(SEARCH("LNP",AH234)))</formula>
    </cfRule>
    <cfRule type="containsText" dxfId="21158" priority="33667" stopIfTrue="1" operator="containsText" text="DM">
      <formula>NOT(ISERROR(SEARCH("DM",AH234)))</formula>
    </cfRule>
    <cfRule type="containsText" dxfId="21157" priority="33668" stopIfTrue="1" operator="containsText" text="5DOM">
      <formula>NOT(ISERROR(SEARCH("5DOM",AH234)))</formula>
    </cfRule>
    <cfRule type="containsText" dxfId="21156" priority="33669" stopIfTrue="1" operator="containsText" text="DOM">
      <formula>NOT(ISERROR(SEARCH("DOM",AH234)))</formula>
    </cfRule>
    <cfRule type="containsText" dxfId="21155" priority="33670" stopIfTrue="1" operator="containsText" text="DLP">
      <formula>NOT(ISERROR(SEARCH("DLP",AH234)))</formula>
    </cfRule>
    <cfRule type="containsText" dxfId="21154" priority="33671" stopIfTrue="1" operator="containsText" text="5HE">
      <formula>NOT(ISERROR(SEARCH("5HE",AH234)))</formula>
    </cfRule>
    <cfRule type="containsText" dxfId="21153" priority="33672" stopIfTrue="1" operator="containsText" text="4HE">
      <formula>NOT(ISERROR(SEARCH("4HE",AH234)))</formula>
    </cfRule>
    <cfRule type="containsText" dxfId="21152" priority="33673" stopIfTrue="1" operator="containsText" text="3HE">
      <formula>NOT(ISERROR(SEARCH("3HE",AH234)))</formula>
    </cfRule>
    <cfRule type="containsText" dxfId="21151" priority="33674" stopIfTrue="1" operator="containsText" text="2HE">
      <formula>NOT(ISERROR(SEARCH("2HE",AH234)))</formula>
    </cfRule>
    <cfRule type="containsText" dxfId="21150" priority="33675" stopIfTrue="1" operator="containsText" text="1HE">
      <formula>NOT(ISERROR(SEARCH("1HE",AH234)))</formula>
    </cfRule>
    <cfRule type="containsText" dxfId="21149" priority="33676" stopIfTrue="1" operator="containsText" text="MINA">
      <formula>NOT(ISERROR(SEARCH("MINA",AH234)))</formula>
    </cfRule>
    <cfRule type="containsText" dxfId="21148" priority="33677" stopIfTrue="1" operator="containsText" text="8TD">
      <formula>NOT(ISERROR(SEARCH("8TD",AH234)))</formula>
    </cfRule>
  </conditionalFormatting>
  <conditionalFormatting sqref="AH234">
    <cfRule type="containsText" dxfId="21147" priority="33660" stopIfTrue="1" operator="containsText" text="8TDT">
      <formula>NOT(ISERROR(SEARCH("8TDT",AH234)))</formula>
    </cfRule>
  </conditionalFormatting>
  <conditionalFormatting sqref="M234">
    <cfRule type="containsText" dxfId="21146" priority="33643" stopIfTrue="1" operator="containsText" text="VAC">
      <formula>NOT(ISERROR(SEARCH("VAC",M234)))</formula>
    </cfRule>
    <cfRule type="containsText" priority="33644" stopIfTrue="1" operator="containsText" text="0">
      <formula>NOT(ISERROR(SEARCH("0",M234)))</formula>
    </cfRule>
    <cfRule type="containsText" dxfId="21145" priority="33645" stopIfTrue="1" operator="containsText" text="S">
      <formula>NOT(ISERROR(SEARCH("S",M234)))</formula>
    </cfRule>
    <cfRule type="containsText" dxfId="21144" priority="33646" stopIfTrue="1" operator="containsText" text="F">
      <formula>NOT(ISERROR(SEARCH("F",M234)))</formula>
    </cfRule>
    <cfRule type="containsText" dxfId="21143" priority="33647" stopIfTrue="1" operator="containsText" text="P">
      <formula>NOT(ISERROR(SEARCH("P",M234)))</formula>
    </cfRule>
    <cfRule type="containsText" dxfId="21142" priority="33648" stopIfTrue="1" operator="containsText" text="LNP">
      <formula>NOT(ISERROR(SEARCH("LNP",M234)))</formula>
    </cfRule>
    <cfRule type="containsText" dxfId="21141" priority="33649" stopIfTrue="1" operator="containsText" text="DM">
      <formula>NOT(ISERROR(SEARCH("DM",M234)))</formula>
    </cfRule>
    <cfRule type="containsText" dxfId="21140" priority="33650" stopIfTrue="1" operator="containsText" text="5DOM">
      <formula>NOT(ISERROR(SEARCH("5DOM",M234)))</formula>
    </cfRule>
    <cfRule type="containsText" dxfId="21139" priority="33651" stopIfTrue="1" operator="containsText" text="DOM">
      <formula>NOT(ISERROR(SEARCH("DOM",M234)))</formula>
    </cfRule>
    <cfRule type="containsText" dxfId="21138" priority="33652" stopIfTrue="1" operator="containsText" text="DLP">
      <formula>NOT(ISERROR(SEARCH("DLP",M234)))</formula>
    </cfRule>
    <cfRule type="containsText" dxfId="21137" priority="33653" stopIfTrue="1" operator="containsText" text="5HE">
      <formula>NOT(ISERROR(SEARCH("5HE",M234)))</formula>
    </cfRule>
    <cfRule type="containsText" dxfId="21136" priority="33654" stopIfTrue="1" operator="containsText" text="4HE">
      <formula>NOT(ISERROR(SEARCH("4HE",M234)))</formula>
    </cfRule>
    <cfRule type="containsText" dxfId="21135" priority="33655" stopIfTrue="1" operator="containsText" text="3HE">
      <formula>NOT(ISERROR(SEARCH("3HE",M234)))</formula>
    </cfRule>
    <cfRule type="containsText" dxfId="21134" priority="33656" stopIfTrue="1" operator="containsText" text="2HE">
      <formula>NOT(ISERROR(SEARCH("2HE",M234)))</formula>
    </cfRule>
    <cfRule type="containsText" dxfId="21133" priority="33657" stopIfTrue="1" operator="containsText" text="1HE">
      <formula>NOT(ISERROR(SEARCH("1HE",M234)))</formula>
    </cfRule>
    <cfRule type="containsText" dxfId="21132" priority="33658" stopIfTrue="1" operator="containsText" text="MINA">
      <formula>NOT(ISERROR(SEARCH("MINA",M234)))</formula>
    </cfRule>
    <cfRule type="containsText" dxfId="21131" priority="33659" stopIfTrue="1" operator="containsText" text="8TD">
      <formula>NOT(ISERROR(SEARCH("8TD",M234)))</formula>
    </cfRule>
  </conditionalFormatting>
  <conditionalFormatting sqref="M234">
    <cfRule type="containsText" dxfId="21130" priority="33642" stopIfTrue="1" operator="containsText" text="8TDT">
      <formula>NOT(ISERROR(SEARCH("8TDT",M234)))</formula>
    </cfRule>
  </conditionalFormatting>
  <conditionalFormatting sqref="T234">
    <cfRule type="containsText" dxfId="21129" priority="33625" stopIfTrue="1" operator="containsText" text="VAC">
      <formula>NOT(ISERROR(SEARCH("VAC",T234)))</formula>
    </cfRule>
    <cfRule type="containsText" priority="33626" stopIfTrue="1" operator="containsText" text="0">
      <formula>NOT(ISERROR(SEARCH("0",T234)))</formula>
    </cfRule>
    <cfRule type="containsText" dxfId="21128" priority="33627" stopIfTrue="1" operator="containsText" text="S">
      <formula>NOT(ISERROR(SEARCH("S",T234)))</formula>
    </cfRule>
    <cfRule type="containsText" dxfId="21127" priority="33628" stopIfTrue="1" operator="containsText" text="F">
      <formula>NOT(ISERROR(SEARCH("F",T234)))</formula>
    </cfRule>
    <cfRule type="containsText" dxfId="21126" priority="33629" stopIfTrue="1" operator="containsText" text="P">
      <formula>NOT(ISERROR(SEARCH("P",T234)))</formula>
    </cfRule>
    <cfRule type="containsText" dxfId="21125" priority="33630" stopIfTrue="1" operator="containsText" text="LNP">
      <formula>NOT(ISERROR(SEARCH("LNP",T234)))</formula>
    </cfRule>
    <cfRule type="containsText" dxfId="21124" priority="33631" stopIfTrue="1" operator="containsText" text="DM">
      <formula>NOT(ISERROR(SEARCH("DM",T234)))</formula>
    </cfRule>
    <cfRule type="containsText" dxfId="21123" priority="33632" stopIfTrue="1" operator="containsText" text="5DOM">
      <formula>NOT(ISERROR(SEARCH("5DOM",T234)))</formula>
    </cfRule>
    <cfRule type="containsText" dxfId="21122" priority="33633" stopIfTrue="1" operator="containsText" text="DOM">
      <formula>NOT(ISERROR(SEARCH("DOM",T234)))</formula>
    </cfRule>
    <cfRule type="containsText" dxfId="21121" priority="33634" stopIfTrue="1" operator="containsText" text="DLP">
      <formula>NOT(ISERROR(SEARCH("DLP",T234)))</formula>
    </cfRule>
    <cfRule type="containsText" dxfId="21120" priority="33635" stopIfTrue="1" operator="containsText" text="5HE">
      <formula>NOT(ISERROR(SEARCH("5HE",T234)))</formula>
    </cfRule>
    <cfRule type="containsText" dxfId="21119" priority="33636" stopIfTrue="1" operator="containsText" text="4HE">
      <formula>NOT(ISERROR(SEARCH("4HE",T234)))</formula>
    </cfRule>
    <cfRule type="containsText" dxfId="21118" priority="33637" stopIfTrue="1" operator="containsText" text="3HE">
      <formula>NOT(ISERROR(SEARCH("3HE",T234)))</formula>
    </cfRule>
    <cfRule type="containsText" dxfId="21117" priority="33638" stopIfTrue="1" operator="containsText" text="2HE">
      <formula>NOT(ISERROR(SEARCH("2HE",T234)))</formula>
    </cfRule>
    <cfRule type="containsText" dxfId="21116" priority="33639" stopIfTrue="1" operator="containsText" text="1HE">
      <formula>NOT(ISERROR(SEARCH("1HE",T234)))</formula>
    </cfRule>
    <cfRule type="containsText" dxfId="21115" priority="33640" stopIfTrue="1" operator="containsText" text="MINA">
      <formula>NOT(ISERROR(SEARCH("MINA",T234)))</formula>
    </cfRule>
    <cfRule type="containsText" dxfId="21114" priority="33641" stopIfTrue="1" operator="containsText" text="8TD">
      <formula>NOT(ISERROR(SEARCH("8TD",T234)))</formula>
    </cfRule>
  </conditionalFormatting>
  <conditionalFormatting sqref="T234">
    <cfRule type="containsText" dxfId="21113" priority="33624" stopIfTrue="1" operator="containsText" text="8TDT">
      <formula>NOT(ISERROR(SEARCH("8TDT",T234)))</formula>
    </cfRule>
  </conditionalFormatting>
  <conditionalFormatting sqref="AJ234">
    <cfRule type="containsText" dxfId="21112" priority="33553" stopIfTrue="1" operator="containsText" text="VAC">
      <formula>NOT(ISERROR(SEARCH("VAC",AJ234)))</formula>
    </cfRule>
    <cfRule type="containsText" priority="33554" stopIfTrue="1" operator="containsText" text="0">
      <formula>NOT(ISERROR(SEARCH("0",AJ234)))</formula>
    </cfRule>
    <cfRule type="containsText" dxfId="21111" priority="33555" stopIfTrue="1" operator="containsText" text="S">
      <formula>NOT(ISERROR(SEARCH("S",AJ234)))</formula>
    </cfRule>
    <cfRule type="containsText" dxfId="21110" priority="33556" stopIfTrue="1" operator="containsText" text="F">
      <formula>NOT(ISERROR(SEARCH("F",AJ234)))</formula>
    </cfRule>
    <cfRule type="containsText" dxfId="21109" priority="33557" stopIfTrue="1" operator="containsText" text="P">
      <formula>NOT(ISERROR(SEARCH("P",AJ234)))</formula>
    </cfRule>
    <cfRule type="containsText" dxfId="21108" priority="33558" stopIfTrue="1" operator="containsText" text="LNP">
      <formula>NOT(ISERROR(SEARCH("LNP",AJ234)))</formula>
    </cfRule>
    <cfRule type="containsText" dxfId="21107" priority="33559" stopIfTrue="1" operator="containsText" text="DM">
      <formula>NOT(ISERROR(SEARCH("DM",AJ234)))</formula>
    </cfRule>
    <cfRule type="containsText" dxfId="21106" priority="33560" stopIfTrue="1" operator="containsText" text="5DOM">
      <formula>NOT(ISERROR(SEARCH("5DOM",AJ234)))</formula>
    </cfRule>
    <cfRule type="containsText" dxfId="21105" priority="33561" stopIfTrue="1" operator="containsText" text="DOM">
      <formula>NOT(ISERROR(SEARCH("DOM",AJ234)))</formula>
    </cfRule>
    <cfRule type="containsText" dxfId="21104" priority="33562" stopIfTrue="1" operator="containsText" text="DLP">
      <formula>NOT(ISERROR(SEARCH("DLP",AJ234)))</formula>
    </cfRule>
    <cfRule type="containsText" dxfId="21103" priority="33563" stopIfTrue="1" operator="containsText" text="5HE">
      <formula>NOT(ISERROR(SEARCH("5HE",AJ234)))</formula>
    </cfRule>
    <cfRule type="containsText" dxfId="21102" priority="33564" stopIfTrue="1" operator="containsText" text="4HE">
      <formula>NOT(ISERROR(SEARCH("4HE",AJ234)))</formula>
    </cfRule>
    <cfRule type="containsText" dxfId="21101" priority="33565" stopIfTrue="1" operator="containsText" text="3HE">
      <formula>NOT(ISERROR(SEARCH("3HE",AJ234)))</formula>
    </cfRule>
    <cfRule type="containsText" dxfId="21100" priority="33566" stopIfTrue="1" operator="containsText" text="2HE">
      <formula>NOT(ISERROR(SEARCH("2HE",AJ234)))</formula>
    </cfRule>
    <cfRule type="containsText" dxfId="21099" priority="33567" stopIfTrue="1" operator="containsText" text="1HE">
      <formula>NOT(ISERROR(SEARCH("1HE",AJ234)))</formula>
    </cfRule>
    <cfRule type="containsText" dxfId="21098" priority="33568" stopIfTrue="1" operator="containsText" text="MINA">
      <formula>NOT(ISERROR(SEARCH("MINA",AJ234)))</formula>
    </cfRule>
    <cfRule type="containsText" dxfId="21097" priority="33569" stopIfTrue="1" operator="containsText" text="8TD">
      <formula>NOT(ISERROR(SEARCH("8TD",AJ234)))</formula>
    </cfRule>
  </conditionalFormatting>
  <conditionalFormatting sqref="AJ234">
    <cfRule type="containsText" dxfId="21096" priority="33552" stopIfTrue="1" operator="containsText" text="8TDT">
      <formula>NOT(ISERROR(SEARCH("8TDT",AJ234)))</formula>
    </cfRule>
  </conditionalFormatting>
  <conditionalFormatting sqref="AJ234">
    <cfRule type="containsText" dxfId="21095" priority="33535" stopIfTrue="1" operator="containsText" text="VAC">
      <formula>NOT(ISERROR(SEARCH("VAC",AJ234)))</formula>
    </cfRule>
    <cfRule type="containsText" priority="33536" stopIfTrue="1" operator="containsText" text="0">
      <formula>NOT(ISERROR(SEARCH("0",AJ234)))</formula>
    </cfRule>
    <cfRule type="containsText" dxfId="21094" priority="33537" stopIfTrue="1" operator="containsText" text="S">
      <formula>NOT(ISERROR(SEARCH("S",AJ234)))</formula>
    </cfRule>
    <cfRule type="containsText" dxfId="21093" priority="33538" stopIfTrue="1" operator="containsText" text="F">
      <formula>NOT(ISERROR(SEARCH("F",AJ234)))</formula>
    </cfRule>
    <cfRule type="containsText" dxfId="21092" priority="33539" stopIfTrue="1" operator="containsText" text="P">
      <formula>NOT(ISERROR(SEARCH("P",AJ234)))</formula>
    </cfRule>
    <cfRule type="containsText" dxfId="21091" priority="33540" stopIfTrue="1" operator="containsText" text="LNP">
      <formula>NOT(ISERROR(SEARCH("LNP",AJ234)))</formula>
    </cfRule>
    <cfRule type="containsText" dxfId="21090" priority="33541" stopIfTrue="1" operator="containsText" text="DM">
      <formula>NOT(ISERROR(SEARCH("DM",AJ234)))</formula>
    </cfRule>
    <cfRule type="containsText" dxfId="21089" priority="33542" stopIfTrue="1" operator="containsText" text="5DOM">
      <formula>NOT(ISERROR(SEARCH("5DOM",AJ234)))</formula>
    </cfRule>
    <cfRule type="containsText" dxfId="21088" priority="33543" stopIfTrue="1" operator="containsText" text="DOM">
      <formula>NOT(ISERROR(SEARCH("DOM",AJ234)))</formula>
    </cfRule>
    <cfRule type="containsText" dxfId="21087" priority="33544" stopIfTrue="1" operator="containsText" text="DLP">
      <formula>NOT(ISERROR(SEARCH("DLP",AJ234)))</formula>
    </cfRule>
    <cfRule type="containsText" dxfId="21086" priority="33545" stopIfTrue="1" operator="containsText" text="5HE">
      <formula>NOT(ISERROR(SEARCH("5HE",AJ234)))</formula>
    </cfRule>
    <cfRule type="containsText" dxfId="21085" priority="33546" stopIfTrue="1" operator="containsText" text="4HE">
      <formula>NOT(ISERROR(SEARCH("4HE",AJ234)))</formula>
    </cfRule>
    <cfRule type="containsText" dxfId="21084" priority="33547" stopIfTrue="1" operator="containsText" text="3HE">
      <formula>NOT(ISERROR(SEARCH("3HE",AJ234)))</formula>
    </cfRule>
    <cfRule type="containsText" dxfId="21083" priority="33548" stopIfTrue="1" operator="containsText" text="2HE">
      <formula>NOT(ISERROR(SEARCH("2HE",AJ234)))</formula>
    </cfRule>
    <cfRule type="containsText" dxfId="21082" priority="33549" stopIfTrue="1" operator="containsText" text="1HE">
      <formula>NOT(ISERROR(SEARCH("1HE",AJ234)))</formula>
    </cfRule>
    <cfRule type="containsText" dxfId="21081" priority="33550" stopIfTrue="1" operator="containsText" text="MINA">
      <formula>NOT(ISERROR(SEARCH("MINA",AJ234)))</formula>
    </cfRule>
    <cfRule type="containsText" dxfId="21080" priority="33551" stopIfTrue="1" operator="containsText" text="8TD">
      <formula>NOT(ISERROR(SEARCH("8TD",AJ234)))</formula>
    </cfRule>
  </conditionalFormatting>
  <conditionalFormatting sqref="AJ234">
    <cfRule type="containsText" dxfId="21079" priority="33534" stopIfTrue="1" operator="containsText" text="8TDT">
      <formula>NOT(ISERROR(SEARCH("8TDT",AJ234)))</formula>
    </cfRule>
  </conditionalFormatting>
  <conditionalFormatting sqref="AL234">
    <cfRule type="containsText" dxfId="21078" priority="33517" stopIfTrue="1" operator="containsText" text="VAC">
      <formula>NOT(ISERROR(SEARCH("VAC",AL234)))</formula>
    </cfRule>
    <cfRule type="containsText" priority="33518" stopIfTrue="1" operator="containsText" text="0">
      <formula>NOT(ISERROR(SEARCH("0",AL234)))</formula>
    </cfRule>
    <cfRule type="containsText" dxfId="21077" priority="33519" stopIfTrue="1" operator="containsText" text="S">
      <formula>NOT(ISERROR(SEARCH("S",AL234)))</formula>
    </cfRule>
    <cfRule type="containsText" dxfId="21076" priority="33520" stopIfTrue="1" operator="containsText" text="F">
      <formula>NOT(ISERROR(SEARCH("F",AL234)))</formula>
    </cfRule>
    <cfRule type="containsText" dxfId="21075" priority="33521" stopIfTrue="1" operator="containsText" text="P">
      <formula>NOT(ISERROR(SEARCH("P",AL234)))</formula>
    </cfRule>
    <cfRule type="containsText" dxfId="21074" priority="33522" stopIfTrue="1" operator="containsText" text="LNP">
      <formula>NOT(ISERROR(SEARCH("LNP",AL234)))</formula>
    </cfRule>
    <cfRule type="containsText" dxfId="21073" priority="33523" stopIfTrue="1" operator="containsText" text="DM">
      <formula>NOT(ISERROR(SEARCH("DM",AL234)))</formula>
    </cfRule>
    <cfRule type="containsText" dxfId="21072" priority="33524" stopIfTrue="1" operator="containsText" text="5DOM">
      <formula>NOT(ISERROR(SEARCH("5DOM",AL234)))</formula>
    </cfRule>
    <cfRule type="containsText" dxfId="21071" priority="33525" stopIfTrue="1" operator="containsText" text="DOM">
      <formula>NOT(ISERROR(SEARCH("DOM",AL234)))</formula>
    </cfRule>
    <cfRule type="containsText" dxfId="21070" priority="33526" stopIfTrue="1" operator="containsText" text="DLP">
      <formula>NOT(ISERROR(SEARCH("DLP",AL234)))</formula>
    </cfRule>
    <cfRule type="containsText" dxfId="21069" priority="33527" stopIfTrue="1" operator="containsText" text="5HE">
      <formula>NOT(ISERROR(SEARCH("5HE",AL234)))</formula>
    </cfRule>
    <cfRule type="containsText" dxfId="21068" priority="33528" stopIfTrue="1" operator="containsText" text="4HE">
      <formula>NOT(ISERROR(SEARCH("4HE",AL234)))</formula>
    </cfRule>
    <cfRule type="containsText" dxfId="21067" priority="33529" stopIfTrue="1" operator="containsText" text="3HE">
      <formula>NOT(ISERROR(SEARCH("3HE",AL234)))</formula>
    </cfRule>
    <cfRule type="containsText" dxfId="21066" priority="33530" stopIfTrue="1" operator="containsText" text="2HE">
      <formula>NOT(ISERROR(SEARCH("2HE",AL234)))</formula>
    </cfRule>
    <cfRule type="containsText" dxfId="21065" priority="33531" stopIfTrue="1" operator="containsText" text="1HE">
      <formula>NOT(ISERROR(SEARCH("1HE",AL234)))</formula>
    </cfRule>
    <cfRule type="containsText" dxfId="21064" priority="33532" stopIfTrue="1" operator="containsText" text="MINA">
      <formula>NOT(ISERROR(SEARCH("MINA",AL234)))</formula>
    </cfRule>
    <cfRule type="containsText" dxfId="21063" priority="33533" stopIfTrue="1" operator="containsText" text="8TD">
      <formula>NOT(ISERROR(SEARCH("8TD",AL234)))</formula>
    </cfRule>
  </conditionalFormatting>
  <conditionalFormatting sqref="AL234">
    <cfRule type="containsText" dxfId="21062" priority="33516" stopIfTrue="1" operator="containsText" text="8TDT">
      <formula>NOT(ISERROR(SEARCH("8TDT",AL234)))</formula>
    </cfRule>
  </conditionalFormatting>
  <conditionalFormatting sqref="AL234">
    <cfRule type="containsText" dxfId="21061" priority="33499" stopIfTrue="1" operator="containsText" text="VAC">
      <formula>NOT(ISERROR(SEARCH("VAC",AL234)))</formula>
    </cfRule>
    <cfRule type="containsText" priority="33500" stopIfTrue="1" operator="containsText" text="0">
      <formula>NOT(ISERROR(SEARCH("0",AL234)))</formula>
    </cfRule>
    <cfRule type="containsText" dxfId="21060" priority="33501" stopIfTrue="1" operator="containsText" text="S">
      <formula>NOT(ISERROR(SEARCH("S",AL234)))</formula>
    </cfRule>
    <cfRule type="containsText" dxfId="21059" priority="33502" stopIfTrue="1" operator="containsText" text="F">
      <formula>NOT(ISERROR(SEARCH("F",AL234)))</formula>
    </cfRule>
    <cfRule type="containsText" dxfId="21058" priority="33503" stopIfTrue="1" operator="containsText" text="P">
      <formula>NOT(ISERROR(SEARCH("P",AL234)))</formula>
    </cfRule>
    <cfRule type="containsText" dxfId="21057" priority="33504" stopIfTrue="1" operator="containsText" text="LNP">
      <formula>NOT(ISERROR(SEARCH("LNP",AL234)))</formula>
    </cfRule>
    <cfRule type="containsText" dxfId="21056" priority="33505" stopIfTrue="1" operator="containsText" text="DM">
      <formula>NOT(ISERROR(SEARCH("DM",AL234)))</formula>
    </cfRule>
    <cfRule type="containsText" dxfId="21055" priority="33506" stopIfTrue="1" operator="containsText" text="5DOM">
      <formula>NOT(ISERROR(SEARCH("5DOM",AL234)))</formula>
    </cfRule>
    <cfRule type="containsText" dxfId="21054" priority="33507" stopIfTrue="1" operator="containsText" text="DOM">
      <formula>NOT(ISERROR(SEARCH("DOM",AL234)))</formula>
    </cfRule>
    <cfRule type="containsText" dxfId="21053" priority="33508" stopIfTrue="1" operator="containsText" text="DLP">
      <formula>NOT(ISERROR(SEARCH("DLP",AL234)))</formula>
    </cfRule>
    <cfRule type="containsText" dxfId="21052" priority="33509" stopIfTrue="1" operator="containsText" text="5HE">
      <formula>NOT(ISERROR(SEARCH("5HE",AL234)))</formula>
    </cfRule>
    <cfRule type="containsText" dxfId="21051" priority="33510" stopIfTrue="1" operator="containsText" text="4HE">
      <formula>NOT(ISERROR(SEARCH("4HE",AL234)))</formula>
    </cfRule>
    <cfRule type="containsText" dxfId="21050" priority="33511" stopIfTrue="1" operator="containsText" text="3HE">
      <formula>NOT(ISERROR(SEARCH("3HE",AL234)))</formula>
    </cfRule>
    <cfRule type="containsText" dxfId="21049" priority="33512" stopIfTrue="1" operator="containsText" text="2HE">
      <formula>NOT(ISERROR(SEARCH("2HE",AL234)))</formula>
    </cfRule>
    <cfRule type="containsText" dxfId="21048" priority="33513" stopIfTrue="1" operator="containsText" text="1HE">
      <formula>NOT(ISERROR(SEARCH("1HE",AL234)))</formula>
    </cfRule>
    <cfRule type="containsText" dxfId="21047" priority="33514" stopIfTrue="1" operator="containsText" text="MINA">
      <formula>NOT(ISERROR(SEARCH("MINA",AL234)))</formula>
    </cfRule>
    <cfRule type="containsText" dxfId="21046" priority="33515" stopIfTrue="1" operator="containsText" text="8TD">
      <formula>NOT(ISERROR(SEARCH("8TD",AL234)))</formula>
    </cfRule>
  </conditionalFormatting>
  <conditionalFormatting sqref="AL234">
    <cfRule type="containsText" dxfId="21045" priority="33498" stopIfTrue="1" operator="containsText" text="8TDT">
      <formula>NOT(ISERROR(SEARCH("8TDT",AL234)))</formula>
    </cfRule>
  </conditionalFormatting>
  <conditionalFormatting sqref="AF234">
    <cfRule type="containsText" dxfId="21044" priority="33445" stopIfTrue="1" operator="containsText" text="VAC">
      <formula>NOT(ISERROR(SEARCH("VAC",AF234)))</formula>
    </cfRule>
    <cfRule type="containsText" priority="33446" stopIfTrue="1" operator="containsText" text="0">
      <formula>NOT(ISERROR(SEARCH("0",AF234)))</formula>
    </cfRule>
    <cfRule type="containsText" dxfId="21043" priority="33447" stopIfTrue="1" operator="containsText" text="S">
      <formula>NOT(ISERROR(SEARCH("S",AF234)))</formula>
    </cfRule>
    <cfRule type="containsText" dxfId="21042" priority="33448" stopIfTrue="1" operator="containsText" text="F">
      <formula>NOT(ISERROR(SEARCH("F",AF234)))</formula>
    </cfRule>
    <cfRule type="containsText" dxfId="21041" priority="33449" stopIfTrue="1" operator="containsText" text="P">
      <formula>NOT(ISERROR(SEARCH("P",AF234)))</formula>
    </cfRule>
    <cfRule type="containsText" dxfId="21040" priority="33450" stopIfTrue="1" operator="containsText" text="LNP">
      <formula>NOT(ISERROR(SEARCH("LNP",AF234)))</formula>
    </cfRule>
    <cfRule type="containsText" dxfId="21039" priority="33451" stopIfTrue="1" operator="containsText" text="DM">
      <formula>NOT(ISERROR(SEARCH("DM",AF234)))</formula>
    </cfRule>
    <cfRule type="containsText" dxfId="21038" priority="33452" stopIfTrue="1" operator="containsText" text="5DOM">
      <formula>NOT(ISERROR(SEARCH("5DOM",AF234)))</formula>
    </cfRule>
    <cfRule type="containsText" dxfId="21037" priority="33453" stopIfTrue="1" operator="containsText" text="DOM">
      <formula>NOT(ISERROR(SEARCH("DOM",AF234)))</formula>
    </cfRule>
    <cfRule type="containsText" dxfId="21036" priority="33454" stopIfTrue="1" operator="containsText" text="DLP">
      <formula>NOT(ISERROR(SEARCH("DLP",AF234)))</formula>
    </cfRule>
    <cfRule type="containsText" dxfId="21035" priority="33455" stopIfTrue="1" operator="containsText" text="5HE">
      <formula>NOT(ISERROR(SEARCH("5HE",AF234)))</formula>
    </cfRule>
    <cfRule type="containsText" dxfId="21034" priority="33456" stopIfTrue="1" operator="containsText" text="4HE">
      <formula>NOT(ISERROR(SEARCH("4HE",AF234)))</formula>
    </cfRule>
    <cfRule type="containsText" dxfId="21033" priority="33457" stopIfTrue="1" operator="containsText" text="3HE">
      <formula>NOT(ISERROR(SEARCH("3HE",AF234)))</formula>
    </cfRule>
    <cfRule type="containsText" dxfId="21032" priority="33458" stopIfTrue="1" operator="containsText" text="2HE">
      <formula>NOT(ISERROR(SEARCH("2HE",AF234)))</formula>
    </cfRule>
    <cfRule type="containsText" dxfId="21031" priority="33459" stopIfTrue="1" operator="containsText" text="1HE">
      <formula>NOT(ISERROR(SEARCH("1HE",AF234)))</formula>
    </cfRule>
    <cfRule type="containsText" dxfId="21030" priority="33460" stopIfTrue="1" operator="containsText" text="MINA">
      <formula>NOT(ISERROR(SEARCH("MINA",AF234)))</formula>
    </cfRule>
    <cfRule type="containsText" dxfId="21029" priority="33461" stopIfTrue="1" operator="containsText" text="8TD">
      <formula>NOT(ISERROR(SEARCH("8TD",AF234)))</formula>
    </cfRule>
  </conditionalFormatting>
  <conditionalFormatting sqref="AF234">
    <cfRule type="containsText" dxfId="21028" priority="33444" stopIfTrue="1" operator="containsText" text="8TDT">
      <formula>NOT(ISERROR(SEARCH("8TDT",AF234)))</formula>
    </cfRule>
  </conditionalFormatting>
  <conditionalFormatting sqref="AF234">
    <cfRule type="containsText" dxfId="21027" priority="33427" stopIfTrue="1" operator="containsText" text="VAC">
      <formula>NOT(ISERROR(SEARCH("VAC",AF234)))</formula>
    </cfRule>
    <cfRule type="containsText" priority="33428" stopIfTrue="1" operator="containsText" text="0">
      <formula>NOT(ISERROR(SEARCH("0",AF234)))</formula>
    </cfRule>
    <cfRule type="containsText" dxfId="21026" priority="33429" stopIfTrue="1" operator="containsText" text="S">
      <formula>NOT(ISERROR(SEARCH("S",AF234)))</formula>
    </cfRule>
    <cfRule type="containsText" dxfId="21025" priority="33430" stopIfTrue="1" operator="containsText" text="F">
      <formula>NOT(ISERROR(SEARCH("F",AF234)))</formula>
    </cfRule>
    <cfRule type="containsText" dxfId="21024" priority="33431" stopIfTrue="1" operator="containsText" text="P">
      <formula>NOT(ISERROR(SEARCH("P",AF234)))</formula>
    </cfRule>
    <cfRule type="containsText" dxfId="21023" priority="33432" stopIfTrue="1" operator="containsText" text="LNP">
      <formula>NOT(ISERROR(SEARCH("LNP",AF234)))</formula>
    </cfRule>
    <cfRule type="containsText" dxfId="21022" priority="33433" stopIfTrue="1" operator="containsText" text="DM">
      <formula>NOT(ISERROR(SEARCH("DM",AF234)))</formula>
    </cfRule>
    <cfRule type="containsText" dxfId="21021" priority="33434" stopIfTrue="1" operator="containsText" text="5DOM">
      <formula>NOT(ISERROR(SEARCH("5DOM",AF234)))</formula>
    </cfRule>
    <cfRule type="containsText" dxfId="21020" priority="33435" stopIfTrue="1" operator="containsText" text="DOM">
      <formula>NOT(ISERROR(SEARCH("DOM",AF234)))</formula>
    </cfRule>
    <cfRule type="containsText" dxfId="21019" priority="33436" stopIfTrue="1" operator="containsText" text="DLP">
      <formula>NOT(ISERROR(SEARCH("DLP",AF234)))</formula>
    </cfRule>
    <cfRule type="containsText" dxfId="21018" priority="33437" stopIfTrue="1" operator="containsText" text="5HE">
      <formula>NOT(ISERROR(SEARCH("5HE",AF234)))</formula>
    </cfRule>
    <cfRule type="containsText" dxfId="21017" priority="33438" stopIfTrue="1" operator="containsText" text="4HE">
      <formula>NOT(ISERROR(SEARCH("4HE",AF234)))</formula>
    </cfRule>
    <cfRule type="containsText" dxfId="21016" priority="33439" stopIfTrue="1" operator="containsText" text="3HE">
      <formula>NOT(ISERROR(SEARCH("3HE",AF234)))</formula>
    </cfRule>
    <cfRule type="containsText" dxfId="21015" priority="33440" stopIfTrue="1" operator="containsText" text="2HE">
      <formula>NOT(ISERROR(SEARCH("2HE",AF234)))</formula>
    </cfRule>
    <cfRule type="containsText" dxfId="21014" priority="33441" stopIfTrue="1" operator="containsText" text="1HE">
      <formula>NOT(ISERROR(SEARCH("1HE",AF234)))</formula>
    </cfRule>
    <cfRule type="containsText" dxfId="21013" priority="33442" stopIfTrue="1" operator="containsText" text="MINA">
      <formula>NOT(ISERROR(SEARCH("MINA",AF234)))</formula>
    </cfRule>
    <cfRule type="containsText" dxfId="21012" priority="33443" stopIfTrue="1" operator="containsText" text="8TD">
      <formula>NOT(ISERROR(SEARCH("8TD",AF234)))</formula>
    </cfRule>
  </conditionalFormatting>
  <conditionalFormatting sqref="AF234">
    <cfRule type="containsText" dxfId="21011" priority="33426" stopIfTrue="1" operator="containsText" text="8TDT">
      <formula>NOT(ISERROR(SEARCH("8TDT",AF234)))</formula>
    </cfRule>
  </conditionalFormatting>
  <conditionalFormatting sqref="AK234">
    <cfRule type="containsText" dxfId="21010" priority="33319" stopIfTrue="1" operator="containsText" text="VAC">
      <formula>NOT(ISERROR(SEARCH("VAC",AK234)))</formula>
    </cfRule>
    <cfRule type="containsText" priority="33320" stopIfTrue="1" operator="containsText" text="0">
      <formula>NOT(ISERROR(SEARCH("0",AK234)))</formula>
    </cfRule>
    <cfRule type="containsText" dxfId="21009" priority="33321" stopIfTrue="1" operator="containsText" text="S">
      <formula>NOT(ISERROR(SEARCH("S",AK234)))</formula>
    </cfRule>
    <cfRule type="containsText" dxfId="21008" priority="33322" stopIfTrue="1" operator="containsText" text="F">
      <formula>NOT(ISERROR(SEARCH("F",AK234)))</formula>
    </cfRule>
    <cfRule type="containsText" dxfId="21007" priority="33323" stopIfTrue="1" operator="containsText" text="P">
      <formula>NOT(ISERROR(SEARCH("P",AK234)))</formula>
    </cfRule>
    <cfRule type="containsText" dxfId="21006" priority="33324" stopIfTrue="1" operator="containsText" text="LNP">
      <formula>NOT(ISERROR(SEARCH("LNP",AK234)))</formula>
    </cfRule>
    <cfRule type="containsText" dxfId="21005" priority="33325" stopIfTrue="1" operator="containsText" text="DM">
      <formula>NOT(ISERROR(SEARCH("DM",AK234)))</formula>
    </cfRule>
    <cfRule type="containsText" dxfId="21004" priority="33326" stopIfTrue="1" operator="containsText" text="5DOM">
      <formula>NOT(ISERROR(SEARCH("5DOM",AK234)))</formula>
    </cfRule>
    <cfRule type="containsText" dxfId="21003" priority="33327" stopIfTrue="1" operator="containsText" text="DOM">
      <formula>NOT(ISERROR(SEARCH("DOM",AK234)))</formula>
    </cfRule>
    <cfRule type="containsText" dxfId="21002" priority="33328" stopIfTrue="1" operator="containsText" text="DLP">
      <formula>NOT(ISERROR(SEARCH("DLP",AK234)))</formula>
    </cfRule>
    <cfRule type="containsText" dxfId="21001" priority="33329" stopIfTrue="1" operator="containsText" text="5HE">
      <formula>NOT(ISERROR(SEARCH("5HE",AK234)))</formula>
    </cfRule>
    <cfRule type="containsText" dxfId="21000" priority="33330" stopIfTrue="1" operator="containsText" text="4HE">
      <formula>NOT(ISERROR(SEARCH("4HE",AK234)))</formula>
    </cfRule>
    <cfRule type="containsText" dxfId="20999" priority="33331" stopIfTrue="1" operator="containsText" text="3HE">
      <formula>NOT(ISERROR(SEARCH("3HE",AK234)))</formula>
    </cfRule>
    <cfRule type="containsText" dxfId="20998" priority="33332" stopIfTrue="1" operator="containsText" text="2HE">
      <formula>NOT(ISERROR(SEARCH("2HE",AK234)))</formula>
    </cfRule>
    <cfRule type="containsText" dxfId="20997" priority="33333" stopIfTrue="1" operator="containsText" text="1HE">
      <formula>NOT(ISERROR(SEARCH("1HE",AK234)))</formula>
    </cfRule>
    <cfRule type="containsText" dxfId="20996" priority="33334" stopIfTrue="1" operator="containsText" text="MINA">
      <formula>NOT(ISERROR(SEARCH("MINA",AK234)))</formula>
    </cfRule>
    <cfRule type="containsText" dxfId="20995" priority="33335" stopIfTrue="1" operator="containsText" text="8TD">
      <formula>NOT(ISERROR(SEARCH("8TD",AK234)))</formula>
    </cfRule>
  </conditionalFormatting>
  <conditionalFormatting sqref="AK234">
    <cfRule type="containsText" dxfId="20994" priority="33318" stopIfTrue="1" operator="containsText" text="8TDT">
      <formula>NOT(ISERROR(SEARCH("8TDT",AK234)))</formula>
    </cfRule>
  </conditionalFormatting>
  <conditionalFormatting sqref="E234">
    <cfRule type="containsText" dxfId="20993" priority="33312" stopIfTrue="1" operator="containsText" text="TN">
      <formula>NOT(ISERROR(SEARCH("TN",E234)))</formula>
    </cfRule>
    <cfRule type="containsText" dxfId="20992" priority="33313" stopIfTrue="1" operator="containsText" text="TN">
      <formula>NOT(ISERROR(SEARCH("TN",E234)))</formula>
    </cfRule>
    <cfRule type="containsText" dxfId="20991" priority="33314" stopIfTrue="1" operator="containsText" text="TD">
      <formula>NOT(ISERROR(SEARCH("TD",E234)))</formula>
    </cfRule>
  </conditionalFormatting>
  <conditionalFormatting sqref="AI234">
    <cfRule type="containsText" dxfId="20990" priority="33081" stopIfTrue="1" operator="containsText" text="VAC">
      <formula>NOT(ISERROR(SEARCH("VAC",AI234)))</formula>
    </cfRule>
    <cfRule type="containsText" priority="33082" stopIfTrue="1" operator="containsText" text="0">
      <formula>NOT(ISERROR(SEARCH("0",AI234)))</formula>
    </cfRule>
    <cfRule type="containsText" dxfId="20989" priority="33083" stopIfTrue="1" operator="containsText" text="S">
      <formula>NOT(ISERROR(SEARCH("S",AI234)))</formula>
    </cfRule>
    <cfRule type="containsText" dxfId="20988" priority="33084" stopIfTrue="1" operator="containsText" text="F">
      <formula>NOT(ISERROR(SEARCH("F",AI234)))</formula>
    </cfRule>
    <cfRule type="containsText" dxfId="20987" priority="33085" stopIfTrue="1" operator="containsText" text="P">
      <formula>NOT(ISERROR(SEARCH("P",AI234)))</formula>
    </cfRule>
    <cfRule type="containsText" dxfId="20986" priority="33086" stopIfTrue="1" operator="containsText" text="LNP">
      <formula>NOT(ISERROR(SEARCH("LNP",AI234)))</formula>
    </cfRule>
    <cfRule type="containsText" dxfId="20985" priority="33087" stopIfTrue="1" operator="containsText" text="DM">
      <formula>NOT(ISERROR(SEARCH("DM",AI234)))</formula>
    </cfRule>
    <cfRule type="containsText" dxfId="20984" priority="33088" stopIfTrue="1" operator="containsText" text="5DOM">
      <formula>NOT(ISERROR(SEARCH("5DOM",AI234)))</formula>
    </cfRule>
    <cfRule type="containsText" dxfId="20983" priority="33089" stopIfTrue="1" operator="containsText" text="DOM">
      <formula>NOT(ISERROR(SEARCH("DOM",AI234)))</formula>
    </cfRule>
    <cfRule type="containsText" dxfId="20982" priority="33090" stopIfTrue="1" operator="containsText" text="DLP">
      <formula>NOT(ISERROR(SEARCH("DLP",AI234)))</formula>
    </cfRule>
    <cfRule type="containsText" dxfId="20981" priority="33091" stopIfTrue="1" operator="containsText" text="5HE">
      <formula>NOT(ISERROR(SEARCH("5HE",AI234)))</formula>
    </cfRule>
    <cfRule type="containsText" dxfId="20980" priority="33092" stopIfTrue="1" operator="containsText" text="4HE">
      <formula>NOT(ISERROR(SEARCH("4HE",AI234)))</formula>
    </cfRule>
    <cfRule type="containsText" dxfId="20979" priority="33093" stopIfTrue="1" operator="containsText" text="3HE">
      <formula>NOT(ISERROR(SEARCH("3HE",AI234)))</formula>
    </cfRule>
    <cfRule type="containsText" dxfId="20978" priority="33094" stopIfTrue="1" operator="containsText" text="2HE">
      <formula>NOT(ISERROR(SEARCH("2HE",AI234)))</formula>
    </cfRule>
    <cfRule type="containsText" dxfId="20977" priority="33095" stopIfTrue="1" operator="containsText" text="1HE">
      <formula>NOT(ISERROR(SEARCH("1HE",AI234)))</formula>
    </cfRule>
    <cfRule type="containsText" dxfId="20976" priority="33096" stopIfTrue="1" operator="containsText" text="MINA">
      <formula>NOT(ISERROR(SEARCH("MINA",AI234)))</formula>
    </cfRule>
    <cfRule type="containsText" dxfId="20975" priority="33097" stopIfTrue="1" operator="containsText" text="8TD">
      <formula>NOT(ISERROR(SEARCH("8TD",AI234)))</formula>
    </cfRule>
  </conditionalFormatting>
  <conditionalFormatting sqref="AI234">
    <cfRule type="containsText" dxfId="20974" priority="33080" stopIfTrue="1" operator="containsText" text="8TDT">
      <formula>NOT(ISERROR(SEARCH("8TDT",AI234)))</formula>
    </cfRule>
  </conditionalFormatting>
  <conditionalFormatting sqref="AB234:AE234">
    <cfRule type="containsText" dxfId="20973" priority="33063" stopIfTrue="1" operator="containsText" text="VAC">
      <formula>NOT(ISERROR(SEARCH("VAC",AB234)))</formula>
    </cfRule>
    <cfRule type="containsText" priority="33064" stopIfTrue="1" operator="containsText" text="0">
      <formula>NOT(ISERROR(SEARCH("0",AB234)))</formula>
    </cfRule>
    <cfRule type="containsText" dxfId="20972" priority="33065" stopIfTrue="1" operator="containsText" text="S">
      <formula>NOT(ISERROR(SEARCH("S",AB234)))</formula>
    </cfRule>
    <cfRule type="containsText" dxfId="20971" priority="33066" stopIfTrue="1" operator="containsText" text="F">
      <formula>NOT(ISERROR(SEARCH("F",AB234)))</formula>
    </cfRule>
    <cfRule type="containsText" dxfId="20970" priority="33067" stopIfTrue="1" operator="containsText" text="P">
      <formula>NOT(ISERROR(SEARCH("P",AB234)))</formula>
    </cfRule>
    <cfRule type="containsText" dxfId="20969" priority="33068" stopIfTrue="1" operator="containsText" text="LNP">
      <formula>NOT(ISERROR(SEARCH("LNP",AB234)))</formula>
    </cfRule>
    <cfRule type="containsText" dxfId="20968" priority="33069" stopIfTrue="1" operator="containsText" text="DM">
      <formula>NOT(ISERROR(SEARCH("DM",AB234)))</formula>
    </cfRule>
    <cfRule type="containsText" dxfId="20967" priority="33070" stopIfTrue="1" operator="containsText" text="5DOM">
      <formula>NOT(ISERROR(SEARCH("5DOM",AB234)))</formula>
    </cfRule>
    <cfRule type="containsText" dxfId="20966" priority="33071" stopIfTrue="1" operator="containsText" text="DOM">
      <formula>NOT(ISERROR(SEARCH("DOM",AB234)))</formula>
    </cfRule>
    <cfRule type="containsText" dxfId="20965" priority="33072" stopIfTrue="1" operator="containsText" text="DLP">
      <formula>NOT(ISERROR(SEARCH("DLP",AB234)))</formula>
    </cfRule>
    <cfRule type="containsText" dxfId="20964" priority="33073" stopIfTrue="1" operator="containsText" text="5HE">
      <formula>NOT(ISERROR(SEARCH("5HE",AB234)))</formula>
    </cfRule>
    <cfRule type="containsText" dxfId="20963" priority="33074" stopIfTrue="1" operator="containsText" text="4HE">
      <formula>NOT(ISERROR(SEARCH("4HE",AB234)))</formula>
    </cfRule>
    <cfRule type="containsText" dxfId="20962" priority="33075" stopIfTrue="1" operator="containsText" text="3HE">
      <formula>NOT(ISERROR(SEARCH("3HE",AB234)))</formula>
    </cfRule>
    <cfRule type="containsText" dxfId="20961" priority="33076" stopIfTrue="1" operator="containsText" text="2HE">
      <formula>NOT(ISERROR(SEARCH("2HE",AB234)))</formula>
    </cfRule>
    <cfRule type="containsText" dxfId="20960" priority="33077" stopIfTrue="1" operator="containsText" text="1HE">
      <formula>NOT(ISERROR(SEARCH("1HE",AB234)))</formula>
    </cfRule>
    <cfRule type="containsText" dxfId="20959" priority="33078" stopIfTrue="1" operator="containsText" text="MINA">
      <formula>NOT(ISERROR(SEARCH("MINA",AB234)))</formula>
    </cfRule>
    <cfRule type="containsText" dxfId="20958" priority="33079" stopIfTrue="1" operator="containsText" text="8TD">
      <formula>NOT(ISERROR(SEARCH("8TD",AB234)))</formula>
    </cfRule>
  </conditionalFormatting>
  <conditionalFormatting sqref="AB234:AE234">
    <cfRule type="containsText" dxfId="20957" priority="33062" stopIfTrue="1" operator="containsText" text="8TDT">
      <formula>NOT(ISERROR(SEARCH("8TDT",AB234)))</formula>
    </cfRule>
  </conditionalFormatting>
  <conditionalFormatting sqref="U234:Y234">
    <cfRule type="containsText" dxfId="20956" priority="33009" stopIfTrue="1" operator="containsText" text="VAC">
      <formula>NOT(ISERROR(SEARCH("VAC",U234)))</formula>
    </cfRule>
    <cfRule type="containsText" priority="33010" stopIfTrue="1" operator="containsText" text="0">
      <formula>NOT(ISERROR(SEARCH("0",U234)))</formula>
    </cfRule>
    <cfRule type="containsText" dxfId="20955" priority="33011" stopIfTrue="1" operator="containsText" text="S">
      <formula>NOT(ISERROR(SEARCH("S",U234)))</formula>
    </cfRule>
    <cfRule type="containsText" dxfId="20954" priority="33012" stopIfTrue="1" operator="containsText" text="F">
      <formula>NOT(ISERROR(SEARCH("F",U234)))</formula>
    </cfRule>
    <cfRule type="containsText" dxfId="20953" priority="33013" stopIfTrue="1" operator="containsText" text="P">
      <formula>NOT(ISERROR(SEARCH("P",U234)))</formula>
    </cfRule>
    <cfRule type="containsText" dxfId="20952" priority="33014" stopIfTrue="1" operator="containsText" text="LNP">
      <formula>NOT(ISERROR(SEARCH("LNP",U234)))</formula>
    </cfRule>
    <cfRule type="containsText" dxfId="20951" priority="33015" stopIfTrue="1" operator="containsText" text="DM">
      <formula>NOT(ISERROR(SEARCH("DM",U234)))</formula>
    </cfRule>
    <cfRule type="containsText" dxfId="20950" priority="33016" stopIfTrue="1" operator="containsText" text="5DOM">
      <formula>NOT(ISERROR(SEARCH("5DOM",U234)))</formula>
    </cfRule>
    <cfRule type="containsText" dxfId="20949" priority="33017" stopIfTrue="1" operator="containsText" text="DOM">
      <formula>NOT(ISERROR(SEARCH("DOM",U234)))</formula>
    </cfRule>
    <cfRule type="containsText" dxfId="20948" priority="33018" stopIfTrue="1" operator="containsText" text="DLP">
      <formula>NOT(ISERROR(SEARCH("DLP",U234)))</formula>
    </cfRule>
    <cfRule type="containsText" dxfId="20947" priority="33019" stopIfTrue="1" operator="containsText" text="5HE">
      <formula>NOT(ISERROR(SEARCH("5HE",U234)))</formula>
    </cfRule>
    <cfRule type="containsText" dxfId="20946" priority="33020" stopIfTrue="1" operator="containsText" text="4HE">
      <formula>NOT(ISERROR(SEARCH("4HE",U234)))</formula>
    </cfRule>
    <cfRule type="containsText" dxfId="20945" priority="33021" stopIfTrue="1" operator="containsText" text="3HE">
      <formula>NOT(ISERROR(SEARCH("3HE",U234)))</formula>
    </cfRule>
    <cfRule type="containsText" dxfId="20944" priority="33022" stopIfTrue="1" operator="containsText" text="2HE">
      <formula>NOT(ISERROR(SEARCH("2HE",U234)))</formula>
    </cfRule>
    <cfRule type="containsText" dxfId="20943" priority="33023" stopIfTrue="1" operator="containsText" text="1HE">
      <formula>NOT(ISERROR(SEARCH("1HE",U234)))</formula>
    </cfRule>
    <cfRule type="containsText" dxfId="20942" priority="33024" stopIfTrue="1" operator="containsText" text="MINA">
      <formula>NOT(ISERROR(SEARCH("MINA",U234)))</formula>
    </cfRule>
    <cfRule type="containsText" dxfId="20941" priority="33025" stopIfTrue="1" operator="containsText" text="8TD">
      <formula>NOT(ISERROR(SEARCH("8TD",U234)))</formula>
    </cfRule>
  </conditionalFormatting>
  <conditionalFormatting sqref="U234:Y234">
    <cfRule type="containsText" dxfId="20940" priority="33008" stopIfTrue="1" operator="containsText" text="8TDT">
      <formula>NOT(ISERROR(SEARCH("8TDT",U234)))</formula>
    </cfRule>
  </conditionalFormatting>
  <conditionalFormatting sqref="N234:R234">
    <cfRule type="containsText" dxfId="20939" priority="32991" stopIfTrue="1" operator="containsText" text="VAC">
      <formula>NOT(ISERROR(SEARCH("VAC",N234)))</formula>
    </cfRule>
    <cfRule type="containsText" priority="32992" stopIfTrue="1" operator="containsText" text="0">
      <formula>NOT(ISERROR(SEARCH("0",N234)))</formula>
    </cfRule>
    <cfRule type="containsText" dxfId="20938" priority="32993" stopIfTrue="1" operator="containsText" text="S">
      <formula>NOT(ISERROR(SEARCH("S",N234)))</formula>
    </cfRule>
    <cfRule type="containsText" dxfId="20937" priority="32994" stopIfTrue="1" operator="containsText" text="F">
      <formula>NOT(ISERROR(SEARCH("F",N234)))</formula>
    </cfRule>
    <cfRule type="containsText" dxfId="20936" priority="32995" stopIfTrue="1" operator="containsText" text="P">
      <formula>NOT(ISERROR(SEARCH("P",N234)))</formula>
    </cfRule>
    <cfRule type="containsText" dxfId="20935" priority="32996" stopIfTrue="1" operator="containsText" text="LNP">
      <formula>NOT(ISERROR(SEARCH("LNP",N234)))</formula>
    </cfRule>
    <cfRule type="containsText" dxfId="20934" priority="32997" stopIfTrue="1" operator="containsText" text="DM">
      <formula>NOT(ISERROR(SEARCH("DM",N234)))</formula>
    </cfRule>
    <cfRule type="containsText" dxfId="20933" priority="32998" stopIfTrue="1" operator="containsText" text="5DOM">
      <formula>NOT(ISERROR(SEARCH("5DOM",N234)))</formula>
    </cfRule>
    <cfRule type="containsText" dxfId="20932" priority="32999" stopIfTrue="1" operator="containsText" text="DOM">
      <formula>NOT(ISERROR(SEARCH("DOM",N234)))</formula>
    </cfRule>
    <cfRule type="containsText" dxfId="20931" priority="33000" stopIfTrue="1" operator="containsText" text="DLP">
      <formula>NOT(ISERROR(SEARCH("DLP",N234)))</formula>
    </cfRule>
    <cfRule type="containsText" dxfId="20930" priority="33001" stopIfTrue="1" operator="containsText" text="5HE">
      <formula>NOT(ISERROR(SEARCH("5HE",N234)))</formula>
    </cfRule>
    <cfRule type="containsText" dxfId="20929" priority="33002" stopIfTrue="1" operator="containsText" text="4HE">
      <formula>NOT(ISERROR(SEARCH("4HE",N234)))</formula>
    </cfRule>
    <cfRule type="containsText" dxfId="20928" priority="33003" stopIfTrue="1" operator="containsText" text="3HE">
      <formula>NOT(ISERROR(SEARCH("3HE",N234)))</formula>
    </cfRule>
    <cfRule type="containsText" dxfId="20927" priority="33004" stopIfTrue="1" operator="containsText" text="2HE">
      <formula>NOT(ISERROR(SEARCH("2HE",N234)))</formula>
    </cfRule>
    <cfRule type="containsText" dxfId="20926" priority="33005" stopIfTrue="1" operator="containsText" text="1HE">
      <formula>NOT(ISERROR(SEARCH("1HE",N234)))</formula>
    </cfRule>
    <cfRule type="containsText" dxfId="20925" priority="33006" stopIfTrue="1" operator="containsText" text="MINA">
      <formula>NOT(ISERROR(SEARCH("MINA",N234)))</formula>
    </cfRule>
    <cfRule type="containsText" dxfId="20924" priority="33007" stopIfTrue="1" operator="containsText" text="8TD">
      <formula>NOT(ISERROR(SEARCH("8TD",N234)))</formula>
    </cfRule>
  </conditionalFormatting>
  <conditionalFormatting sqref="N234:R234">
    <cfRule type="containsText" dxfId="20923" priority="32990" stopIfTrue="1" operator="containsText" text="8TDT">
      <formula>NOT(ISERROR(SEARCH("8TDT",N234)))</formula>
    </cfRule>
  </conditionalFormatting>
  <conditionalFormatting sqref="H234:K234">
    <cfRule type="containsText" dxfId="20922" priority="32955" stopIfTrue="1" operator="containsText" text="VAC">
      <formula>NOT(ISERROR(SEARCH("VAC",H234)))</formula>
    </cfRule>
    <cfRule type="containsText" priority="32956" stopIfTrue="1" operator="containsText" text="0">
      <formula>NOT(ISERROR(SEARCH("0",H234)))</formula>
    </cfRule>
    <cfRule type="containsText" dxfId="20921" priority="32957" stopIfTrue="1" operator="containsText" text="S">
      <formula>NOT(ISERROR(SEARCH("S",H234)))</formula>
    </cfRule>
    <cfRule type="containsText" dxfId="20920" priority="32958" stopIfTrue="1" operator="containsText" text="F">
      <formula>NOT(ISERROR(SEARCH("F",H234)))</formula>
    </cfRule>
    <cfRule type="containsText" dxfId="20919" priority="32959" stopIfTrue="1" operator="containsText" text="P">
      <formula>NOT(ISERROR(SEARCH("P",H234)))</formula>
    </cfRule>
    <cfRule type="containsText" dxfId="20918" priority="32960" stopIfTrue="1" operator="containsText" text="LNP">
      <formula>NOT(ISERROR(SEARCH("LNP",H234)))</formula>
    </cfRule>
    <cfRule type="containsText" dxfId="20917" priority="32961" stopIfTrue="1" operator="containsText" text="DM">
      <formula>NOT(ISERROR(SEARCH("DM",H234)))</formula>
    </cfRule>
    <cfRule type="containsText" dxfId="20916" priority="32962" stopIfTrue="1" operator="containsText" text="5DOM">
      <formula>NOT(ISERROR(SEARCH("5DOM",H234)))</formula>
    </cfRule>
    <cfRule type="containsText" dxfId="20915" priority="32963" stopIfTrue="1" operator="containsText" text="DOM">
      <formula>NOT(ISERROR(SEARCH("DOM",H234)))</formula>
    </cfRule>
    <cfRule type="containsText" dxfId="20914" priority="32964" stopIfTrue="1" operator="containsText" text="DLP">
      <formula>NOT(ISERROR(SEARCH("DLP",H234)))</formula>
    </cfRule>
    <cfRule type="containsText" dxfId="20913" priority="32965" stopIfTrue="1" operator="containsText" text="5HE">
      <formula>NOT(ISERROR(SEARCH("5HE",H234)))</formula>
    </cfRule>
    <cfRule type="containsText" dxfId="20912" priority="32966" stopIfTrue="1" operator="containsText" text="4HE">
      <formula>NOT(ISERROR(SEARCH("4HE",H234)))</formula>
    </cfRule>
    <cfRule type="containsText" dxfId="20911" priority="32967" stopIfTrue="1" operator="containsText" text="3HE">
      <formula>NOT(ISERROR(SEARCH("3HE",H234)))</formula>
    </cfRule>
    <cfRule type="containsText" dxfId="20910" priority="32968" stopIfTrue="1" operator="containsText" text="2HE">
      <formula>NOT(ISERROR(SEARCH("2HE",H234)))</formula>
    </cfRule>
    <cfRule type="containsText" dxfId="20909" priority="32969" stopIfTrue="1" operator="containsText" text="1HE">
      <formula>NOT(ISERROR(SEARCH("1HE",H234)))</formula>
    </cfRule>
    <cfRule type="containsText" dxfId="20908" priority="32970" stopIfTrue="1" operator="containsText" text="MINA">
      <formula>NOT(ISERROR(SEARCH("MINA",H234)))</formula>
    </cfRule>
    <cfRule type="containsText" dxfId="20907" priority="32971" stopIfTrue="1" operator="containsText" text="8TD">
      <formula>NOT(ISERROR(SEARCH("8TD",H234)))</formula>
    </cfRule>
  </conditionalFormatting>
  <conditionalFormatting sqref="H234:K234">
    <cfRule type="containsText" dxfId="20906" priority="32954" stopIfTrue="1" operator="containsText" text="8TDT">
      <formula>NOT(ISERROR(SEARCH("8TDT",H234)))</formula>
    </cfRule>
  </conditionalFormatting>
  <conditionalFormatting sqref="AL261">
    <cfRule type="containsText" dxfId="20905" priority="32919" stopIfTrue="1" operator="containsText" text="VAC">
      <formula>NOT(ISERROR(SEARCH("VAC",AL261)))</formula>
    </cfRule>
    <cfRule type="containsText" priority="32920" stopIfTrue="1" operator="containsText" text="0">
      <formula>NOT(ISERROR(SEARCH("0",AL261)))</formula>
    </cfRule>
    <cfRule type="containsText" dxfId="20904" priority="32921" stopIfTrue="1" operator="containsText" text="S">
      <formula>NOT(ISERROR(SEARCH("S",AL261)))</formula>
    </cfRule>
    <cfRule type="containsText" dxfId="20903" priority="32922" stopIfTrue="1" operator="containsText" text="F">
      <formula>NOT(ISERROR(SEARCH("F",AL261)))</formula>
    </cfRule>
    <cfRule type="containsText" dxfId="20902" priority="32923" stopIfTrue="1" operator="containsText" text="P">
      <formula>NOT(ISERROR(SEARCH("P",AL261)))</formula>
    </cfRule>
    <cfRule type="containsText" dxfId="20901" priority="32924" stopIfTrue="1" operator="containsText" text="LNP">
      <formula>NOT(ISERROR(SEARCH("LNP",AL261)))</formula>
    </cfRule>
    <cfRule type="containsText" dxfId="20900" priority="32925" stopIfTrue="1" operator="containsText" text="DM">
      <formula>NOT(ISERROR(SEARCH("DM",AL261)))</formula>
    </cfRule>
    <cfRule type="containsText" dxfId="20899" priority="32926" stopIfTrue="1" operator="containsText" text="5DOM">
      <formula>NOT(ISERROR(SEARCH("5DOM",AL261)))</formula>
    </cfRule>
    <cfRule type="containsText" dxfId="20898" priority="32927" stopIfTrue="1" operator="containsText" text="DOM">
      <formula>NOT(ISERROR(SEARCH("DOM",AL261)))</formula>
    </cfRule>
    <cfRule type="containsText" dxfId="20897" priority="32928" stopIfTrue="1" operator="containsText" text="DLP">
      <formula>NOT(ISERROR(SEARCH("DLP",AL261)))</formula>
    </cfRule>
    <cfRule type="containsText" dxfId="20896" priority="32929" stopIfTrue="1" operator="containsText" text="5HE">
      <formula>NOT(ISERROR(SEARCH("5HE",AL261)))</formula>
    </cfRule>
    <cfRule type="containsText" dxfId="20895" priority="32930" stopIfTrue="1" operator="containsText" text="4HE">
      <formula>NOT(ISERROR(SEARCH("4HE",AL261)))</formula>
    </cfRule>
    <cfRule type="containsText" dxfId="20894" priority="32931" stopIfTrue="1" operator="containsText" text="3HE">
      <formula>NOT(ISERROR(SEARCH("3HE",AL261)))</formula>
    </cfRule>
    <cfRule type="containsText" dxfId="20893" priority="32932" stopIfTrue="1" operator="containsText" text="2HE">
      <formula>NOT(ISERROR(SEARCH("2HE",AL261)))</formula>
    </cfRule>
    <cfRule type="containsText" dxfId="20892" priority="32933" stopIfTrue="1" operator="containsText" text="1HE">
      <formula>NOT(ISERROR(SEARCH("1HE",AL261)))</formula>
    </cfRule>
    <cfRule type="containsText" dxfId="20891" priority="32934" stopIfTrue="1" operator="containsText" text="MINA">
      <formula>NOT(ISERROR(SEARCH("MINA",AL261)))</formula>
    </cfRule>
    <cfRule type="containsText" dxfId="20890" priority="32935" stopIfTrue="1" operator="containsText" text="8TD">
      <formula>NOT(ISERROR(SEARCH("8TD",AL261)))</formula>
    </cfRule>
  </conditionalFormatting>
  <conditionalFormatting sqref="AL261">
    <cfRule type="containsText" dxfId="20889" priority="32918" stopIfTrue="1" operator="containsText" text="8TDT">
      <formula>NOT(ISERROR(SEARCH("8TDT",AL261)))</formula>
    </cfRule>
  </conditionalFormatting>
  <conditionalFormatting sqref="AD261:AF261 AK261 AH261:AI261">
    <cfRule type="containsText" dxfId="20888" priority="32901" stopIfTrue="1" operator="containsText" text="VAC">
      <formula>NOT(ISERROR(SEARCH("VAC",AD261)))</formula>
    </cfRule>
    <cfRule type="containsText" priority="32902" stopIfTrue="1" operator="containsText" text="0">
      <formula>NOT(ISERROR(SEARCH("0",AD261)))</formula>
    </cfRule>
    <cfRule type="containsText" dxfId="20887" priority="32903" stopIfTrue="1" operator="containsText" text="S">
      <formula>NOT(ISERROR(SEARCH("S",AD261)))</formula>
    </cfRule>
    <cfRule type="containsText" dxfId="20886" priority="32904" stopIfTrue="1" operator="containsText" text="F">
      <formula>NOT(ISERROR(SEARCH("F",AD261)))</formula>
    </cfRule>
    <cfRule type="containsText" dxfId="20885" priority="32905" stopIfTrue="1" operator="containsText" text="P">
      <formula>NOT(ISERROR(SEARCH("P",AD261)))</formula>
    </cfRule>
    <cfRule type="containsText" dxfId="20884" priority="32906" stopIfTrue="1" operator="containsText" text="LNP">
      <formula>NOT(ISERROR(SEARCH("LNP",AD261)))</formula>
    </cfRule>
    <cfRule type="containsText" dxfId="20883" priority="32907" stopIfTrue="1" operator="containsText" text="DM">
      <formula>NOT(ISERROR(SEARCH("DM",AD261)))</formula>
    </cfRule>
    <cfRule type="containsText" dxfId="20882" priority="32908" stopIfTrue="1" operator="containsText" text="5DOM">
      <formula>NOT(ISERROR(SEARCH("5DOM",AD261)))</formula>
    </cfRule>
    <cfRule type="containsText" dxfId="20881" priority="32909" stopIfTrue="1" operator="containsText" text="DOM">
      <formula>NOT(ISERROR(SEARCH("DOM",AD261)))</formula>
    </cfRule>
    <cfRule type="containsText" dxfId="20880" priority="32910" stopIfTrue="1" operator="containsText" text="DLP">
      <formula>NOT(ISERROR(SEARCH("DLP",AD261)))</formula>
    </cfRule>
    <cfRule type="containsText" dxfId="20879" priority="32911" stopIfTrue="1" operator="containsText" text="5HE">
      <formula>NOT(ISERROR(SEARCH("5HE",AD261)))</formula>
    </cfRule>
    <cfRule type="containsText" dxfId="20878" priority="32912" stopIfTrue="1" operator="containsText" text="4HE">
      <formula>NOT(ISERROR(SEARCH("4HE",AD261)))</formula>
    </cfRule>
    <cfRule type="containsText" dxfId="20877" priority="32913" stopIfTrue="1" operator="containsText" text="3HE">
      <formula>NOT(ISERROR(SEARCH("3HE",AD261)))</formula>
    </cfRule>
    <cfRule type="containsText" dxfId="20876" priority="32914" stopIfTrue="1" operator="containsText" text="2HE">
      <formula>NOT(ISERROR(SEARCH("2HE",AD261)))</formula>
    </cfRule>
    <cfRule type="containsText" dxfId="20875" priority="32915" stopIfTrue="1" operator="containsText" text="1HE">
      <formula>NOT(ISERROR(SEARCH("1HE",AD261)))</formula>
    </cfRule>
    <cfRule type="containsText" dxfId="20874" priority="32916" stopIfTrue="1" operator="containsText" text="MINA">
      <formula>NOT(ISERROR(SEARCH("MINA",AD261)))</formula>
    </cfRule>
    <cfRule type="containsText" dxfId="20873" priority="32917" stopIfTrue="1" operator="containsText" text="8TD">
      <formula>NOT(ISERROR(SEARCH("8TD",AD261)))</formula>
    </cfRule>
  </conditionalFormatting>
  <conditionalFormatting sqref="AD261:AF261 AK261 AH261:AI261">
    <cfRule type="containsText" dxfId="20872" priority="32884" stopIfTrue="1" operator="containsText" text="VAC">
      <formula>NOT(ISERROR(SEARCH("VAC",AD261)))</formula>
    </cfRule>
    <cfRule type="containsText" priority="32885" stopIfTrue="1" operator="containsText" text="0">
      <formula>NOT(ISERROR(SEARCH("0",AD261)))</formula>
    </cfRule>
    <cfRule type="containsText" dxfId="20871" priority="32886" stopIfTrue="1" operator="containsText" text="S">
      <formula>NOT(ISERROR(SEARCH("S",AD261)))</formula>
    </cfRule>
    <cfRule type="containsText" dxfId="20870" priority="32887" stopIfTrue="1" operator="containsText" text="F">
      <formula>NOT(ISERROR(SEARCH("F",AD261)))</formula>
    </cfRule>
    <cfRule type="containsText" dxfId="20869" priority="32888" stopIfTrue="1" operator="containsText" text="P">
      <formula>NOT(ISERROR(SEARCH("P",AD261)))</formula>
    </cfRule>
    <cfRule type="containsText" dxfId="20868" priority="32889" stopIfTrue="1" operator="containsText" text="LNP">
      <formula>NOT(ISERROR(SEARCH("LNP",AD261)))</formula>
    </cfRule>
    <cfRule type="containsText" dxfId="20867" priority="32890" stopIfTrue="1" operator="containsText" text="DM">
      <formula>NOT(ISERROR(SEARCH("DM",AD261)))</formula>
    </cfRule>
    <cfRule type="containsText" dxfId="20866" priority="32891" stopIfTrue="1" operator="containsText" text="5DOM">
      <formula>NOT(ISERROR(SEARCH("5DOM",AD261)))</formula>
    </cfRule>
    <cfRule type="containsText" dxfId="20865" priority="32892" stopIfTrue="1" operator="containsText" text="DOM">
      <formula>NOT(ISERROR(SEARCH("DOM",AD261)))</formula>
    </cfRule>
    <cfRule type="containsText" dxfId="20864" priority="32893" stopIfTrue="1" operator="containsText" text="DLP">
      <formula>NOT(ISERROR(SEARCH("DLP",AD261)))</formula>
    </cfRule>
    <cfRule type="containsText" dxfId="20863" priority="32894" stopIfTrue="1" operator="containsText" text="5HE">
      <formula>NOT(ISERROR(SEARCH("5HE",AD261)))</formula>
    </cfRule>
    <cfRule type="containsText" dxfId="20862" priority="32895" stopIfTrue="1" operator="containsText" text="3HE">
      <formula>NOT(ISERROR(SEARCH("3HE",AD261)))</formula>
    </cfRule>
    <cfRule type="containsText" dxfId="20861" priority="32896" stopIfTrue="1" operator="containsText" text="2HE">
      <formula>NOT(ISERROR(SEARCH("2HE",AD261)))</formula>
    </cfRule>
    <cfRule type="containsText" dxfId="20860" priority="32897" stopIfTrue="1" operator="containsText" text="1HE">
      <formula>NOT(ISERROR(SEARCH("1HE",AD261)))</formula>
    </cfRule>
    <cfRule type="containsText" dxfId="20859" priority="32898" stopIfTrue="1" operator="containsText" text="MINA">
      <formula>NOT(ISERROR(SEARCH("MINA",AD261)))</formula>
    </cfRule>
    <cfRule type="containsText" dxfId="20858" priority="32899" stopIfTrue="1" operator="containsText" text="8TD">
      <formula>NOT(ISERROR(SEARCH("8TD",AD261)))</formula>
    </cfRule>
    <cfRule type="containsText" dxfId="20857" priority="32900" stopIfTrue="1" operator="containsText" text="4HE">
      <formula>NOT(ISERROR(SEARCH("4HE",AD261)))</formula>
    </cfRule>
  </conditionalFormatting>
  <conditionalFormatting sqref="AD261:AF261 AK261 AH261:AI261">
    <cfRule type="containsText" dxfId="20856" priority="32883" stopIfTrue="1" operator="containsText" text="8TDT">
      <formula>NOT(ISERROR(SEARCH("8TDT",AD261)))</formula>
    </cfRule>
  </conditionalFormatting>
  <conditionalFormatting sqref="Y261 T261:U261 AA261 W261">
    <cfRule type="containsText" dxfId="20855" priority="32866" stopIfTrue="1" operator="containsText" text="VAC">
      <formula>NOT(ISERROR(SEARCH("VAC",T261)))</formula>
    </cfRule>
    <cfRule type="containsText" priority="32867" stopIfTrue="1" operator="containsText" text="0">
      <formula>NOT(ISERROR(SEARCH("0",T261)))</formula>
    </cfRule>
    <cfRule type="containsText" dxfId="20854" priority="32868" stopIfTrue="1" operator="containsText" text="S">
      <formula>NOT(ISERROR(SEARCH("S",T261)))</formula>
    </cfRule>
    <cfRule type="containsText" dxfId="20853" priority="32869" stopIfTrue="1" operator="containsText" text="F">
      <formula>NOT(ISERROR(SEARCH("F",T261)))</formula>
    </cfRule>
    <cfRule type="containsText" dxfId="20852" priority="32870" stopIfTrue="1" operator="containsText" text="P">
      <formula>NOT(ISERROR(SEARCH("P",T261)))</formula>
    </cfRule>
    <cfRule type="containsText" dxfId="20851" priority="32871" stopIfTrue="1" operator="containsText" text="LNP">
      <formula>NOT(ISERROR(SEARCH("LNP",T261)))</formula>
    </cfRule>
    <cfRule type="containsText" dxfId="20850" priority="32872" stopIfTrue="1" operator="containsText" text="DM">
      <formula>NOT(ISERROR(SEARCH("DM",T261)))</formula>
    </cfRule>
    <cfRule type="containsText" dxfId="20849" priority="32873" stopIfTrue="1" operator="containsText" text="5DOM">
      <formula>NOT(ISERROR(SEARCH("5DOM",T261)))</formula>
    </cfRule>
    <cfRule type="containsText" dxfId="20848" priority="32874" stopIfTrue="1" operator="containsText" text="DOM">
      <formula>NOT(ISERROR(SEARCH("DOM",T261)))</formula>
    </cfRule>
    <cfRule type="containsText" dxfId="20847" priority="32875" stopIfTrue="1" operator="containsText" text="DLP">
      <formula>NOT(ISERROR(SEARCH("DLP",T261)))</formula>
    </cfRule>
    <cfRule type="containsText" dxfId="20846" priority="32876" stopIfTrue="1" operator="containsText" text="5HE">
      <formula>NOT(ISERROR(SEARCH("5HE",T261)))</formula>
    </cfRule>
    <cfRule type="containsText" dxfId="20845" priority="32877" stopIfTrue="1" operator="containsText" text="4HE">
      <formula>NOT(ISERROR(SEARCH("4HE",T261)))</formula>
    </cfRule>
    <cfRule type="containsText" dxfId="20844" priority="32878" stopIfTrue="1" operator="containsText" text="3HE">
      <formula>NOT(ISERROR(SEARCH("3HE",T261)))</formula>
    </cfRule>
    <cfRule type="containsText" dxfId="20843" priority="32879" stopIfTrue="1" operator="containsText" text="2HE">
      <formula>NOT(ISERROR(SEARCH("2HE",T261)))</formula>
    </cfRule>
    <cfRule type="containsText" dxfId="20842" priority="32880" stopIfTrue="1" operator="containsText" text="1HE">
      <formula>NOT(ISERROR(SEARCH("1HE",T261)))</formula>
    </cfRule>
    <cfRule type="containsText" dxfId="20841" priority="32881" stopIfTrue="1" operator="containsText" text="MINA">
      <formula>NOT(ISERROR(SEARCH("MINA",T261)))</formula>
    </cfRule>
    <cfRule type="containsText" dxfId="20840" priority="32882" stopIfTrue="1" operator="containsText" text="8TD">
      <formula>NOT(ISERROR(SEARCH("8TD",T261)))</formula>
    </cfRule>
  </conditionalFormatting>
  <conditionalFormatting sqref="AB261">
    <cfRule type="containsText" dxfId="20839" priority="32849" stopIfTrue="1" operator="containsText" text="VAC">
      <formula>NOT(ISERROR(SEARCH("VAC",AB261)))</formula>
    </cfRule>
    <cfRule type="containsText" priority="32850" stopIfTrue="1" operator="containsText" text="0">
      <formula>NOT(ISERROR(SEARCH("0",AB261)))</formula>
    </cfRule>
    <cfRule type="containsText" dxfId="20838" priority="32851" stopIfTrue="1" operator="containsText" text="S">
      <formula>NOT(ISERROR(SEARCH("S",AB261)))</formula>
    </cfRule>
    <cfRule type="containsText" dxfId="20837" priority="32852" stopIfTrue="1" operator="containsText" text="F">
      <formula>NOT(ISERROR(SEARCH("F",AB261)))</formula>
    </cfRule>
    <cfRule type="containsText" dxfId="20836" priority="32853" stopIfTrue="1" operator="containsText" text="P">
      <formula>NOT(ISERROR(SEARCH("P",AB261)))</formula>
    </cfRule>
    <cfRule type="containsText" dxfId="20835" priority="32854" stopIfTrue="1" operator="containsText" text="LNP">
      <formula>NOT(ISERROR(SEARCH("LNP",AB261)))</formula>
    </cfRule>
    <cfRule type="containsText" dxfId="20834" priority="32855" stopIfTrue="1" operator="containsText" text="DM">
      <formula>NOT(ISERROR(SEARCH("DM",AB261)))</formula>
    </cfRule>
    <cfRule type="containsText" dxfId="20833" priority="32856" stopIfTrue="1" operator="containsText" text="5DOM">
      <formula>NOT(ISERROR(SEARCH("5DOM",AB261)))</formula>
    </cfRule>
    <cfRule type="containsText" dxfId="20832" priority="32857" stopIfTrue="1" operator="containsText" text="DOM">
      <formula>NOT(ISERROR(SEARCH("DOM",AB261)))</formula>
    </cfRule>
    <cfRule type="containsText" dxfId="20831" priority="32858" stopIfTrue="1" operator="containsText" text="DLP">
      <formula>NOT(ISERROR(SEARCH("DLP",AB261)))</formula>
    </cfRule>
    <cfRule type="containsText" dxfId="20830" priority="32859" stopIfTrue="1" operator="containsText" text="5HE">
      <formula>NOT(ISERROR(SEARCH("5HE",AB261)))</formula>
    </cfRule>
    <cfRule type="containsText" dxfId="20829" priority="32860" stopIfTrue="1" operator="containsText" text="4HE">
      <formula>NOT(ISERROR(SEARCH("4HE",AB261)))</formula>
    </cfRule>
    <cfRule type="containsText" dxfId="20828" priority="32861" stopIfTrue="1" operator="containsText" text="3HE">
      <formula>NOT(ISERROR(SEARCH("3HE",AB261)))</formula>
    </cfRule>
    <cfRule type="containsText" dxfId="20827" priority="32862" stopIfTrue="1" operator="containsText" text="2HE">
      <formula>NOT(ISERROR(SEARCH("2HE",AB261)))</formula>
    </cfRule>
    <cfRule type="containsText" dxfId="20826" priority="32863" stopIfTrue="1" operator="containsText" text="1HE">
      <formula>NOT(ISERROR(SEARCH("1HE",AB261)))</formula>
    </cfRule>
    <cfRule type="containsText" dxfId="20825" priority="32864" stopIfTrue="1" operator="containsText" text="MINA">
      <formula>NOT(ISERROR(SEARCH("MINA",AB261)))</formula>
    </cfRule>
    <cfRule type="containsText" dxfId="20824" priority="32865" stopIfTrue="1" operator="containsText" text="8TD">
      <formula>NOT(ISERROR(SEARCH("8TD",AB261)))</formula>
    </cfRule>
  </conditionalFormatting>
  <conditionalFormatting sqref="X261">
    <cfRule type="containsText" dxfId="20823" priority="32832" stopIfTrue="1" operator="containsText" text="VAC">
      <formula>NOT(ISERROR(SEARCH("VAC",X261)))</formula>
    </cfRule>
    <cfRule type="containsText" priority="32833" stopIfTrue="1" operator="containsText" text="0">
      <formula>NOT(ISERROR(SEARCH("0",X261)))</formula>
    </cfRule>
    <cfRule type="containsText" dxfId="20822" priority="32834" stopIfTrue="1" operator="containsText" text="S">
      <formula>NOT(ISERROR(SEARCH("S",X261)))</formula>
    </cfRule>
    <cfRule type="containsText" dxfId="20821" priority="32835" stopIfTrue="1" operator="containsText" text="F">
      <formula>NOT(ISERROR(SEARCH("F",X261)))</formula>
    </cfRule>
    <cfRule type="containsText" dxfId="20820" priority="32836" stopIfTrue="1" operator="containsText" text="P">
      <formula>NOT(ISERROR(SEARCH("P",X261)))</formula>
    </cfRule>
    <cfRule type="containsText" dxfId="20819" priority="32837" stopIfTrue="1" operator="containsText" text="LNP">
      <formula>NOT(ISERROR(SEARCH("LNP",X261)))</formula>
    </cfRule>
    <cfRule type="containsText" dxfId="20818" priority="32838" stopIfTrue="1" operator="containsText" text="DM">
      <formula>NOT(ISERROR(SEARCH("DM",X261)))</formula>
    </cfRule>
    <cfRule type="containsText" dxfId="20817" priority="32839" stopIfTrue="1" operator="containsText" text="5DOM">
      <formula>NOT(ISERROR(SEARCH("5DOM",X261)))</formula>
    </cfRule>
    <cfRule type="containsText" dxfId="20816" priority="32840" stopIfTrue="1" operator="containsText" text="DOM">
      <formula>NOT(ISERROR(SEARCH("DOM",X261)))</formula>
    </cfRule>
    <cfRule type="containsText" dxfId="20815" priority="32841" stopIfTrue="1" operator="containsText" text="DLP">
      <formula>NOT(ISERROR(SEARCH("DLP",X261)))</formula>
    </cfRule>
    <cfRule type="containsText" dxfId="20814" priority="32842" stopIfTrue="1" operator="containsText" text="5HE">
      <formula>NOT(ISERROR(SEARCH("5HE",X261)))</formula>
    </cfRule>
    <cfRule type="containsText" dxfId="20813" priority="32843" stopIfTrue="1" operator="containsText" text="4HE">
      <formula>NOT(ISERROR(SEARCH("4HE",X261)))</formula>
    </cfRule>
    <cfRule type="containsText" dxfId="20812" priority="32844" stopIfTrue="1" operator="containsText" text="3HE">
      <formula>NOT(ISERROR(SEARCH("3HE",X261)))</formula>
    </cfRule>
    <cfRule type="containsText" dxfId="20811" priority="32845" stopIfTrue="1" operator="containsText" text="2HE">
      <formula>NOT(ISERROR(SEARCH("2HE",X261)))</formula>
    </cfRule>
    <cfRule type="containsText" dxfId="20810" priority="32846" stopIfTrue="1" operator="containsText" text="1HE">
      <formula>NOT(ISERROR(SEARCH("1HE",X261)))</formula>
    </cfRule>
    <cfRule type="containsText" dxfId="20809" priority="32847" stopIfTrue="1" operator="containsText" text="MINA">
      <formula>NOT(ISERROR(SEARCH("MINA",X261)))</formula>
    </cfRule>
    <cfRule type="containsText" dxfId="20808" priority="32848" stopIfTrue="1" operator="containsText" text="8TD">
      <formula>NOT(ISERROR(SEARCH("8TD",X261)))</formula>
    </cfRule>
  </conditionalFormatting>
  <conditionalFormatting sqref="X261">
    <cfRule type="containsText" dxfId="20807" priority="32831" stopIfTrue="1" operator="containsText" text="8TDT">
      <formula>NOT(ISERROR(SEARCH("8TDT",X261)))</formula>
    </cfRule>
  </conditionalFormatting>
  <conditionalFormatting sqref="A260">
    <cfRule type="containsText" dxfId="20806" priority="32828" stopIfTrue="1" operator="containsText" text="TN">
      <formula>NOT(ISERROR(SEARCH("TN",A260)))</formula>
    </cfRule>
    <cfRule type="containsText" dxfId="20805" priority="32829" stopIfTrue="1" operator="containsText" text="TN">
      <formula>NOT(ISERROR(SEARCH("TN",A260)))</formula>
    </cfRule>
    <cfRule type="containsText" dxfId="20804" priority="32830" stopIfTrue="1" operator="containsText" text="TD">
      <formula>NOT(ISERROR(SEARCH("TD",A260)))</formula>
    </cfRule>
  </conditionalFormatting>
  <conditionalFormatting sqref="AJ261">
    <cfRule type="containsText" dxfId="20803" priority="32794" stopIfTrue="1" operator="containsText" text="VAC">
      <formula>NOT(ISERROR(SEARCH("VAC",AJ261)))</formula>
    </cfRule>
    <cfRule type="containsText" priority="32795" stopIfTrue="1" operator="containsText" text="0">
      <formula>NOT(ISERROR(SEARCH("0",AJ261)))</formula>
    </cfRule>
    <cfRule type="containsText" dxfId="20802" priority="32796" stopIfTrue="1" operator="containsText" text="S">
      <formula>NOT(ISERROR(SEARCH("S",AJ261)))</formula>
    </cfRule>
    <cfRule type="containsText" dxfId="20801" priority="32797" stopIfTrue="1" operator="containsText" text="F">
      <formula>NOT(ISERROR(SEARCH("F",AJ261)))</formula>
    </cfRule>
    <cfRule type="containsText" dxfId="20800" priority="32798" stopIfTrue="1" operator="containsText" text="P">
      <formula>NOT(ISERROR(SEARCH("P",AJ261)))</formula>
    </cfRule>
    <cfRule type="containsText" dxfId="20799" priority="32799" stopIfTrue="1" operator="containsText" text="LNP">
      <formula>NOT(ISERROR(SEARCH("LNP",AJ261)))</formula>
    </cfRule>
    <cfRule type="containsText" dxfId="20798" priority="32800" stopIfTrue="1" operator="containsText" text="DM">
      <formula>NOT(ISERROR(SEARCH("DM",AJ261)))</formula>
    </cfRule>
    <cfRule type="containsText" dxfId="20797" priority="32801" stopIfTrue="1" operator="containsText" text="5DOM">
      <formula>NOT(ISERROR(SEARCH("5DOM",AJ261)))</formula>
    </cfRule>
    <cfRule type="containsText" dxfId="20796" priority="32802" stopIfTrue="1" operator="containsText" text="DOM">
      <formula>NOT(ISERROR(SEARCH("DOM",AJ261)))</formula>
    </cfRule>
    <cfRule type="containsText" dxfId="20795" priority="32803" stopIfTrue="1" operator="containsText" text="DLP">
      <formula>NOT(ISERROR(SEARCH("DLP",AJ261)))</formula>
    </cfRule>
    <cfRule type="containsText" dxfId="20794" priority="32804" stopIfTrue="1" operator="containsText" text="5HE">
      <formula>NOT(ISERROR(SEARCH("5HE",AJ261)))</formula>
    </cfRule>
    <cfRule type="containsText" dxfId="20793" priority="32805" stopIfTrue="1" operator="containsText" text="4HE">
      <formula>NOT(ISERROR(SEARCH("4HE",AJ261)))</formula>
    </cfRule>
    <cfRule type="containsText" dxfId="20792" priority="32806" stopIfTrue="1" operator="containsText" text="3HE">
      <formula>NOT(ISERROR(SEARCH("3HE",AJ261)))</formula>
    </cfRule>
    <cfRule type="containsText" dxfId="20791" priority="32807" stopIfTrue="1" operator="containsText" text="2HE">
      <formula>NOT(ISERROR(SEARCH("2HE",AJ261)))</formula>
    </cfRule>
    <cfRule type="containsText" dxfId="20790" priority="32808" stopIfTrue="1" operator="containsText" text="1HE">
      <formula>NOT(ISERROR(SEARCH("1HE",AJ261)))</formula>
    </cfRule>
    <cfRule type="containsText" dxfId="20789" priority="32809" stopIfTrue="1" operator="containsText" text="MINA">
      <formula>NOT(ISERROR(SEARCH("MINA",AJ261)))</formula>
    </cfRule>
    <cfRule type="containsText" dxfId="20788" priority="32810" stopIfTrue="1" operator="containsText" text="8TD">
      <formula>NOT(ISERROR(SEARCH("8TD",AJ261)))</formula>
    </cfRule>
  </conditionalFormatting>
  <conditionalFormatting sqref="AJ261">
    <cfRule type="containsText" dxfId="20787" priority="32777" stopIfTrue="1" operator="containsText" text="VAC">
      <formula>NOT(ISERROR(SEARCH("VAC",AJ261)))</formula>
    </cfRule>
    <cfRule type="containsText" priority="32778" stopIfTrue="1" operator="containsText" text="0">
      <formula>NOT(ISERROR(SEARCH("0",AJ261)))</formula>
    </cfRule>
    <cfRule type="containsText" dxfId="20786" priority="32779" stopIfTrue="1" operator="containsText" text="S">
      <formula>NOT(ISERROR(SEARCH("S",AJ261)))</formula>
    </cfRule>
    <cfRule type="containsText" dxfId="20785" priority="32780" stopIfTrue="1" operator="containsText" text="F">
      <formula>NOT(ISERROR(SEARCH("F",AJ261)))</formula>
    </cfRule>
    <cfRule type="containsText" dxfId="20784" priority="32781" stopIfTrue="1" operator="containsText" text="P">
      <formula>NOT(ISERROR(SEARCH("P",AJ261)))</formula>
    </cfRule>
    <cfRule type="containsText" dxfId="20783" priority="32782" stopIfTrue="1" operator="containsText" text="LNP">
      <formula>NOT(ISERROR(SEARCH("LNP",AJ261)))</formula>
    </cfRule>
    <cfRule type="containsText" dxfId="20782" priority="32783" stopIfTrue="1" operator="containsText" text="DM">
      <formula>NOT(ISERROR(SEARCH("DM",AJ261)))</formula>
    </cfRule>
    <cfRule type="containsText" dxfId="20781" priority="32784" stopIfTrue="1" operator="containsText" text="5DOM">
      <formula>NOT(ISERROR(SEARCH("5DOM",AJ261)))</formula>
    </cfRule>
    <cfRule type="containsText" dxfId="20780" priority="32785" stopIfTrue="1" operator="containsText" text="DOM">
      <formula>NOT(ISERROR(SEARCH("DOM",AJ261)))</formula>
    </cfRule>
    <cfRule type="containsText" dxfId="20779" priority="32786" stopIfTrue="1" operator="containsText" text="DLP">
      <formula>NOT(ISERROR(SEARCH("DLP",AJ261)))</formula>
    </cfRule>
    <cfRule type="containsText" dxfId="20778" priority="32787" stopIfTrue="1" operator="containsText" text="5HE">
      <formula>NOT(ISERROR(SEARCH("5HE",AJ261)))</formula>
    </cfRule>
    <cfRule type="containsText" dxfId="20777" priority="32788" stopIfTrue="1" operator="containsText" text="4HE">
      <formula>NOT(ISERROR(SEARCH("4HE",AJ261)))</formula>
    </cfRule>
    <cfRule type="containsText" dxfId="20776" priority="32789" stopIfTrue="1" operator="containsText" text="3HE">
      <formula>NOT(ISERROR(SEARCH("3HE",AJ261)))</formula>
    </cfRule>
    <cfRule type="containsText" dxfId="20775" priority="32790" stopIfTrue="1" operator="containsText" text="2HE">
      <formula>NOT(ISERROR(SEARCH("2HE",AJ261)))</formula>
    </cfRule>
    <cfRule type="containsText" dxfId="20774" priority="32791" stopIfTrue="1" operator="containsText" text="1HE">
      <formula>NOT(ISERROR(SEARCH("1HE",AJ261)))</formula>
    </cfRule>
    <cfRule type="containsText" dxfId="20773" priority="32792" stopIfTrue="1" operator="containsText" text="MINA">
      <formula>NOT(ISERROR(SEARCH("MINA",AJ261)))</formula>
    </cfRule>
    <cfRule type="containsText" dxfId="20772" priority="32793" stopIfTrue="1" operator="containsText" text="8TD">
      <formula>NOT(ISERROR(SEARCH("8TD",AJ261)))</formula>
    </cfRule>
  </conditionalFormatting>
  <conditionalFormatting sqref="AJ261">
    <cfRule type="containsText" dxfId="20771" priority="32776" stopIfTrue="1" operator="containsText" text="8TDT">
      <formula>NOT(ISERROR(SEARCH("8TDT",AJ261)))</formula>
    </cfRule>
  </conditionalFormatting>
  <conditionalFormatting sqref="AC261">
    <cfRule type="containsText" dxfId="20770" priority="32759" stopIfTrue="1" operator="containsText" text="VAC">
      <formula>NOT(ISERROR(SEARCH("VAC",AC261)))</formula>
    </cfRule>
    <cfRule type="containsText" priority="32760" stopIfTrue="1" operator="containsText" text="0">
      <formula>NOT(ISERROR(SEARCH("0",AC261)))</formula>
    </cfRule>
    <cfRule type="containsText" dxfId="20769" priority="32761" stopIfTrue="1" operator="containsText" text="S">
      <formula>NOT(ISERROR(SEARCH("S",AC261)))</formula>
    </cfRule>
    <cfRule type="containsText" dxfId="20768" priority="32762" stopIfTrue="1" operator="containsText" text="F">
      <formula>NOT(ISERROR(SEARCH("F",AC261)))</formula>
    </cfRule>
    <cfRule type="containsText" dxfId="20767" priority="32763" stopIfTrue="1" operator="containsText" text="P">
      <formula>NOT(ISERROR(SEARCH("P",AC261)))</formula>
    </cfRule>
    <cfRule type="containsText" dxfId="20766" priority="32764" stopIfTrue="1" operator="containsText" text="LNP">
      <formula>NOT(ISERROR(SEARCH("LNP",AC261)))</formula>
    </cfRule>
    <cfRule type="containsText" dxfId="20765" priority="32765" stopIfTrue="1" operator="containsText" text="DM">
      <formula>NOT(ISERROR(SEARCH("DM",AC261)))</formula>
    </cfRule>
    <cfRule type="containsText" dxfId="20764" priority="32766" stopIfTrue="1" operator="containsText" text="5DOM">
      <formula>NOT(ISERROR(SEARCH("5DOM",AC261)))</formula>
    </cfRule>
    <cfRule type="containsText" dxfId="20763" priority="32767" stopIfTrue="1" operator="containsText" text="DOM">
      <formula>NOT(ISERROR(SEARCH("DOM",AC261)))</formula>
    </cfRule>
    <cfRule type="containsText" dxfId="20762" priority="32768" stopIfTrue="1" operator="containsText" text="DLP">
      <formula>NOT(ISERROR(SEARCH("DLP",AC261)))</formula>
    </cfRule>
    <cfRule type="containsText" dxfId="20761" priority="32769" stopIfTrue="1" operator="containsText" text="5HE">
      <formula>NOT(ISERROR(SEARCH("5HE",AC261)))</formula>
    </cfRule>
    <cfRule type="containsText" dxfId="20760" priority="32770" stopIfTrue="1" operator="containsText" text="4HE">
      <formula>NOT(ISERROR(SEARCH("4HE",AC261)))</formula>
    </cfRule>
    <cfRule type="containsText" dxfId="20759" priority="32771" stopIfTrue="1" operator="containsText" text="3HE">
      <formula>NOT(ISERROR(SEARCH("3HE",AC261)))</formula>
    </cfRule>
    <cfRule type="containsText" dxfId="20758" priority="32772" stopIfTrue="1" operator="containsText" text="2HE">
      <formula>NOT(ISERROR(SEARCH("2HE",AC261)))</formula>
    </cfRule>
    <cfRule type="containsText" dxfId="20757" priority="32773" stopIfTrue="1" operator="containsText" text="1HE">
      <formula>NOT(ISERROR(SEARCH("1HE",AC261)))</formula>
    </cfRule>
    <cfRule type="containsText" dxfId="20756" priority="32774" stopIfTrue="1" operator="containsText" text="MINA">
      <formula>NOT(ISERROR(SEARCH("MINA",AC261)))</formula>
    </cfRule>
    <cfRule type="containsText" dxfId="20755" priority="32775" stopIfTrue="1" operator="containsText" text="8TD">
      <formula>NOT(ISERROR(SEARCH("8TD",AC261)))</formula>
    </cfRule>
  </conditionalFormatting>
  <conditionalFormatting sqref="AC261">
    <cfRule type="containsText" dxfId="20754" priority="32742" stopIfTrue="1" operator="containsText" text="VAC">
      <formula>NOT(ISERROR(SEARCH("VAC",AC261)))</formula>
    </cfRule>
    <cfRule type="containsText" priority="32743" stopIfTrue="1" operator="containsText" text="0">
      <formula>NOT(ISERROR(SEARCH("0",AC261)))</formula>
    </cfRule>
    <cfRule type="containsText" dxfId="20753" priority="32744" stopIfTrue="1" operator="containsText" text="S">
      <formula>NOT(ISERROR(SEARCH("S",AC261)))</formula>
    </cfRule>
    <cfRule type="containsText" dxfId="20752" priority="32745" stopIfTrue="1" operator="containsText" text="F">
      <formula>NOT(ISERROR(SEARCH("F",AC261)))</formula>
    </cfRule>
    <cfRule type="containsText" dxfId="20751" priority="32746" stopIfTrue="1" operator="containsText" text="P">
      <formula>NOT(ISERROR(SEARCH("P",AC261)))</formula>
    </cfRule>
    <cfRule type="containsText" dxfId="20750" priority="32747" stopIfTrue="1" operator="containsText" text="LNP">
      <formula>NOT(ISERROR(SEARCH("LNP",AC261)))</formula>
    </cfRule>
    <cfRule type="containsText" dxfId="20749" priority="32748" stopIfTrue="1" operator="containsText" text="DM">
      <formula>NOT(ISERROR(SEARCH("DM",AC261)))</formula>
    </cfRule>
    <cfRule type="containsText" dxfId="20748" priority="32749" stopIfTrue="1" operator="containsText" text="5DOM">
      <formula>NOT(ISERROR(SEARCH("5DOM",AC261)))</formula>
    </cfRule>
    <cfRule type="containsText" dxfId="20747" priority="32750" stopIfTrue="1" operator="containsText" text="DOM">
      <formula>NOT(ISERROR(SEARCH("DOM",AC261)))</formula>
    </cfRule>
    <cfRule type="containsText" dxfId="20746" priority="32751" stopIfTrue="1" operator="containsText" text="DLP">
      <formula>NOT(ISERROR(SEARCH("DLP",AC261)))</formula>
    </cfRule>
    <cfRule type="containsText" dxfId="20745" priority="32752" stopIfTrue="1" operator="containsText" text="5HE">
      <formula>NOT(ISERROR(SEARCH("5HE",AC261)))</formula>
    </cfRule>
    <cfRule type="containsText" dxfId="20744" priority="32753" stopIfTrue="1" operator="containsText" text="4HE">
      <formula>NOT(ISERROR(SEARCH("4HE",AC261)))</formula>
    </cfRule>
    <cfRule type="containsText" dxfId="20743" priority="32754" stopIfTrue="1" operator="containsText" text="3HE">
      <formula>NOT(ISERROR(SEARCH("3HE",AC261)))</formula>
    </cfRule>
    <cfRule type="containsText" dxfId="20742" priority="32755" stopIfTrue="1" operator="containsText" text="2HE">
      <formula>NOT(ISERROR(SEARCH("2HE",AC261)))</formula>
    </cfRule>
    <cfRule type="containsText" dxfId="20741" priority="32756" stopIfTrue="1" operator="containsText" text="1HE">
      <formula>NOT(ISERROR(SEARCH("1HE",AC261)))</formula>
    </cfRule>
    <cfRule type="containsText" dxfId="20740" priority="32757" stopIfTrue="1" operator="containsText" text="MINA">
      <formula>NOT(ISERROR(SEARCH("MINA",AC261)))</formula>
    </cfRule>
    <cfRule type="containsText" dxfId="20739" priority="32758" stopIfTrue="1" operator="containsText" text="8TD">
      <formula>NOT(ISERROR(SEARCH("8TD",AC261)))</formula>
    </cfRule>
  </conditionalFormatting>
  <conditionalFormatting sqref="AC261">
    <cfRule type="containsText" dxfId="20738" priority="32741" stopIfTrue="1" operator="containsText" text="8TDT">
      <formula>NOT(ISERROR(SEARCH("8TDT",AC261)))</formula>
    </cfRule>
  </conditionalFormatting>
  <conditionalFormatting sqref="V261">
    <cfRule type="containsText" dxfId="20737" priority="32690" stopIfTrue="1" operator="containsText" text="VAC">
      <formula>NOT(ISERROR(SEARCH("VAC",V261)))</formula>
    </cfRule>
    <cfRule type="containsText" priority="32691" stopIfTrue="1" operator="containsText" text="0">
      <formula>NOT(ISERROR(SEARCH("0",V261)))</formula>
    </cfRule>
    <cfRule type="containsText" dxfId="20736" priority="32692" stopIfTrue="1" operator="containsText" text="S">
      <formula>NOT(ISERROR(SEARCH("S",V261)))</formula>
    </cfRule>
    <cfRule type="containsText" dxfId="20735" priority="32693" stopIfTrue="1" operator="containsText" text="F">
      <formula>NOT(ISERROR(SEARCH("F",V261)))</formula>
    </cfRule>
    <cfRule type="containsText" dxfId="20734" priority="32694" stopIfTrue="1" operator="containsText" text="P">
      <formula>NOT(ISERROR(SEARCH("P",V261)))</formula>
    </cfRule>
    <cfRule type="containsText" dxfId="20733" priority="32695" stopIfTrue="1" operator="containsText" text="LNP">
      <formula>NOT(ISERROR(SEARCH("LNP",V261)))</formula>
    </cfRule>
    <cfRule type="containsText" dxfId="20732" priority="32696" stopIfTrue="1" operator="containsText" text="DM">
      <formula>NOT(ISERROR(SEARCH("DM",V261)))</formula>
    </cfRule>
    <cfRule type="containsText" dxfId="20731" priority="32697" stopIfTrue="1" operator="containsText" text="5DOM">
      <formula>NOT(ISERROR(SEARCH("5DOM",V261)))</formula>
    </cfRule>
    <cfRule type="containsText" dxfId="20730" priority="32698" stopIfTrue="1" operator="containsText" text="DOM">
      <formula>NOT(ISERROR(SEARCH("DOM",V261)))</formula>
    </cfRule>
    <cfRule type="containsText" dxfId="20729" priority="32699" stopIfTrue="1" operator="containsText" text="DLP">
      <formula>NOT(ISERROR(SEARCH("DLP",V261)))</formula>
    </cfRule>
    <cfRule type="containsText" dxfId="20728" priority="32700" stopIfTrue="1" operator="containsText" text="5HE">
      <formula>NOT(ISERROR(SEARCH("5HE",V261)))</formula>
    </cfRule>
    <cfRule type="containsText" dxfId="20727" priority="32701" stopIfTrue="1" operator="containsText" text="4HE">
      <formula>NOT(ISERROR(SEARCH("4HE",V261)))</formula>
    </cfRule>
    <cfRule type="containsText" dxfId="20726" priority="32702" stopIfTrue="1" operator="containsText" text="3HE">
      <formula>NOT(ISERROR(SEARCH("3HE",V261)))</formula>
    </cfRule>
    <cfRule type="containsText" dxfId="20725" priority="32703" stopIfTrue="1" operator="containsText" text="2HE">
      <formula>NOT(ISERROR(SEARCH("2HE",V261)))</formula>
    </cfRule>
    <cfRule type="containsText" dxfId="20724" priority="32704" stopIfTrue="1" operator="containsText" text="1HE">
      <formula>NOT(ISERROR(SEARCH("1HE",V261)))</formula>
    </cfRule>
    <cfRule type="containsText" dxfId="20723" priority="32705" stopIfTrue="1" operator="containsText" text="MINA">
      <formula>NOT(ISERROR(SEARCH("MINA",V261)))</formula>
    </cfRule>
    <cfRule type="containsText" dxfId="20722" priority="32706" stopIfTrue="1" operator="containsText" text="8TD">
      <formula>NOT(ISERROR(SEARCH("8TD",V261)))</formula>
    </cfRule>
  </conditionalFormatting>
  <conditionalFormatting sqref="V261">
    <cfRule type="containsText" dxfId="20721" priority="32689" stopIfTrue="1" operator="containsText" text="8TDT">
      <formula>NOT(ISERROR(SEARCH("8TDT",V261)))</formula>
    </cfRule>
  </conditionalFormatting>
  <conditionalFormatting sqref="I261 K261 M261:N261 P261:R261">
    <cfRule type="containsText" dxfId="20720" priority="32672" stopIfTrue="1" operator="containsText" text="VAC">
      <formula>NOT(ISERROR(SEARCH("VAC",I261)))</formula>
    </cfRule>
    <cfRule type="containsText" priority="32673" stopIfTrue="1" operator="containsText" text="0">
      <formula>NOT(ISERROR(SEARCH("0",I261)))</formula>
    </cfRule>
    <cfRule type="containsText" dxfId="20719" priority="32674" stopIfTrue="1" operator="containsText" text="S">
      <formula>NOT(ISERROR(SEARCH("S",I261)))</formula>
    </cfRule>
    <cfRule type="containsText" dxfId="20718" priority="32675" stopIfTrue="1" operator="containsText" text="F">
      <formula>NOT(ISERROR(SEARCH("F",I261)))</formula>
    </cfRule>
    <cfRule type="containsText" dxfId="20717" priority="32676" stopIfTrue="1" operator="containsText" text="P">
      <formula>NOT(ISERROR(SEARCH("P",I261)))</formula>
    </cfRule>
    <cfRule type="containsText" dxfId="20716" priority="32677" stopIfTrue="1" operator="containsText" text="LNP">
      <formula>NOT(ISERROR(SEARCH("LNP",I261)))</formula>
    </cfRule>
    <cfRule type="containsText" dxfId="20715" priority="32678" stopIfTrue="1" operator="containsText" text="DM">
      <formula>NOT(ISERROR(SEARCH("DM",I261)))</formula>
    </cfRule>
    <cfRule type="containsText" dxfId="20714" priority="32679" stopIfTrue="1" operator="containsText" text="5DOM">
      <formula>NOT(ISERROR(SEARCH("5DOM",I261)))</formula>
    </cfRule>
    <cfRule type="containsText" dxfId="20713" priority="32680" stopIfTrue="1" operator="containsText" text="DOM">
      <formula>NOT(ISERROR(SEARCH("DOM",I261)))</formula>
    </cfRule>
    <cfRule type="containsText" dxfId="20712" priority="32681" stopIfTrue="1" operator="containsText" text="DLP">
      <formula>NOT(ISERROR(SEARCH("DLP",I261)))</formula>
    </cfRule>
    <cfRule type="containsText" dxfId="20711" priority="32682" stopIfTrue="1" operator="containsText" text="5HE">
      <formula>NOT(ISERROR(SEARCH("5HE",I261)))</formula>
    </cfRule>
    <cfRule type="containsText" dxfId="20710" priority="32683" stopIfTrue="1" operator="containsText" text="4HE">
      <formula>NOT(ISERROR(SEARCH("4HE",I261)))</formula>
    </cfRule>
    <cfRule type="containsText" dxfId="20709" priority="32684" stopIfTrue="1" operator="containsText" text="3HE">
      <formula>NOT(ISERROR(SEARCH("3HE",I261)))</formula>
    </cfRule>
    <cfRule type="containsText" dxfId="20708" priority="32685" stopIfTrue="1" operator="containsText" text="2HE">
      <formula>NOT(ISERROR(SEARCH("2HE",I261)))</formula>
    </cfRule>
    <cfRule type="containsText" dxfId="20707" priority="32686" stopIfTrue="1" operator="containsText" text="1HE">
      <formula>NOT(ISERROR(SEARCH("1HE",I261)))</formula>
    </cfRule>
    <cfRule type="containsText" dxfId="20706" priority="32687" stopIfTrue="1" operator="containsText" text="MINA">
      <formula>NOT(ISERROR(SEARCH("MINA",I261)))</formula>
    </cfRule>
    <cfRule type="containsText" dxfId="20705" priority="32688" stopIfTrue="1" operator="containsText" text="8TD">
      <formula>NOT(ISERROR(SEARCH("8TD",I261)))</formula>
    </cfRule>
  </conditionalFormatting>
  <conditionalFormatting sqref="J261">
    <cfRule type="containsText" dxfId="20704" priority="32655" stopIfTrue="1" operator="containsText" text="VAC">
      <formula>NOT(ISERROR(SEARCH("VAC",J261)))</formula>
    </cfRule>
    <cfRule type="containsText" priority="32656" stopIfTrue="1" operator="containsText" text="0">
      <formula>NOT(ISERROR(SEARCH("0",J261)))</formula>
    </cfRule>
    <cfRule type="containsText" dxfId="20703" priority="32657" stopIfTrue="1" operator="containsText" text="S">
      <formula>NOT(ISERROR(SEARCH("S",J261)))</formula>
    </cfRule>
    <cfRule type="containsText" dxfId="20702" priority="32658" stopIfTrue="1" operator="containsText" text="F">
      <formula>NOT(ISERROR(SEARCH("F",J261)))</formula>
    </cfRule>
    <cfRule type="containsText" dxfId="20701" priority="32659" stopIfTrue="1" operator="containsText" text="P">
      <formula>NOT(ISERROR(SEARCH("P",J261)))</formula>
    </cfRule>
    <cfRule type="containsText" dxfId="20700" priority="32660" stopIfTrue="1" operator="containsText" text="LNP">
      <formula>NOT(ISERROR(SEARCH("LNP",J261)))</formula>
    </cfRule>
    <cfRule type="containsText" dxfId="20699" priority="32661" stopIfTrue="1" operator="containsText" text="DM">
      <formula>NOT(ISERROR(SEARCH("DM",J261)))</formula>
    </cfRule>
    <cfRule type="containsText" dxfId="20698" priority="32662" stopIfTrue="1" operator="containsText" text="5DOM">
      <formula>NOT(ISERROR(SEARCH("5DOM",J261)))</formula>
    </cfRule>
    <cfRule type="containsText" dxfId="20697" priority="32663" stopIfTrue="1" operator="containsText" text="DOM">
      <formula>NOT(ISERROR(SEARCH("DOM",J261)))</formula>
    </cfRule>
    <cfRule type="containsText" dxfId="20696" priority="32664" stopIfTrue="1" operator="containsText" text="DLP">
      <formula>NOT(ISERROR(SEARCH("DLP",J261)))</formula>
    </cfRule>
    <cfRule type="containsText" dxfId="20695" priority="32665" stopIfTrue="1" operator="containsText" text="5HE">
      <formula>NOT(ISERROR(SEARCH("5HE",J261)))</formula>
    </cfRule>
    <cfRule type="containsText" dxfId="20694" priority="32666" stopIfTrue="1" operator="containsText" text="4HE">
      <formula>NOT(ISERROR(SEARCH("4HE",J261)))</formula>
    </cfRule>
    <cfRule type="containsText" dxfId="20693" priority="32667" stopIfTrue="1" operator="containsText" text="3HE">
      <formula>NOT(ISERROR(SEARCH("3HE",J261)))</formula>
    </cfRule>
    <cfRule type="containsText" dxfId="20692" priority="32668" stopIfTrue="1" operator="containsText" text="2HE">
      <formula>NOT(ISERROR(SEARCH("2HE",J261)))</formula>
    </cfRule>
    <cfRule type="containsText" dxfId="20691" priority="32669" stopIfTrue="1" operator="containsText" text="1HE">
      <formula>NOT(ISERROR(SEARCH("1HE",J261)))</formula>
    </cfRule>
    <cfRule type="containsText" dxfId="20690" priority="32670" stopIfTrue="1" operator="containsText" text="MINA">
      <formula>NOT(ISERROR(SEARCH("MINA",J261)))</formula>
    </cfRule>
    <cfRule type="containsText" dxfId="20689" priority="32671" stopIfTrue="1" operator="containsText" text="8TD">
      <formula>NOT(ISERROR(SEARCH("8TD",J261)))</formula>
    </cfRule>
  </conditionalFormatting>
  <conditionalFormatting sqref="J261">
    <cfRule type="containsText" dxfId="20688" priority="32654" stopIfTrue="1" operator="containsText" text="8TDT">
      <formula>NOT(ISERROR(SEARCH("8TDT",J261)))</formula>
    </cfRule>
  </conditionalFormatting>
  <conditionalFormatting sqref="H261">
    <cfRule type="containsText" dxfId="20687" priority="32620" stopIfTrue="1" operator="containsText" text="VAC">
      <formula>NOT(ISERROR(SEARCH("VAC",H261)))</formula>
    </cfRule>
    <cfRule type="containsText" priority="32621" stopIfTrue="1" operator="containsText" text="0">
      <formula>NOT(ISERROR(SEARCH("0",H261)))</formula>
    </cfRule>
    <cfRule type="containsText" dxfId="20686" priority="32622" stopIfTrue="1" operator="containsText" text="S">
      <formula>NOT(ISERROR(SEARCH("S",H261)))</formula>
    </cfRule>
    <cfRule type="containsText" dxfId="20685" priority="32623" stopIfTrue="1" operator="containsText" text="F">
      <formula>NOT(ISERROR(SEARCH("F",H261)))</formula>
    </cfRule>
    <cfRule type="containsText" dxfId="20684" priority="32624" stopIfTrue="1" operator="containsText" text="P">
      <formula>NOT(ISERROR(SEARCH("P",H261)))</formula>
    </cfRule>
    <cfRule type="containsText" dxfId="20683" priority="32625" stopIfTrue="1" operator="containsText" text="LNP">
      <formula>NOT(ISERROR(SEARCH("LNP",H261)))</formula>
    </cfRule>
    <cfRule type="containsText" dxfId="20682" priority="32626" stopIfTrue="1" operator="containsText" text="DM">
      <formula>NOT(ISERROR(SEARCH("DM",H261)))</formula>
    </cfRule>
    <cfRule type="containsText" dxfId="20681" priority="32627" stopIfTrue="1" operator="containsText" text="5DOM">
      <formula>NOT(ISERROR(SEARCH("5DOM",H261)))</formula>
    </cfRule>
    <cfRule type="containsText" dxfId="20680" priority="32628" stopIfTrue="1" operator="containsText" text="DOM">
      <formula>NOT(ISERROR(SEARCH("DOM",H261)))</formula>
    </cfRule>
    <cfRule type="containsText" dxfId="20679" priority="32629" stopIfTrue="1" operator="containsText" text="DLP">
      <formula>NOT(ISERROR(SEARCH("DLP",H261)))</formula>
    </cfRule>
    <cfRule type="containsText" dxfId="20678" priority="32630" stopIfTrue="1" operator="containsText" text="5HE">
      <formula>NOT(ISERROR(SEARCH("5HE",H261)))</formula>
    </cfRule>
    <cfRule type="containsText" dxfId="20677" priority="32631" stopIfTrue="1" operator="containsText" text="4HE">
      <formula>NOT(ISERROR(SEARCH("4HE",H261)))</formula>
    </cfRule>
    <cfRule type="containsText" dxfId="20676" priority="32632" stopIfTrue="1" operator="containsText" text="3HE">
      <formula>NOT(ISERROR(SEARCH("3HE",H261)))</formula>
    </cfRule>
    <cfRule type="containsText" dxfId="20675" priority="32633" stopIfTrue="1" operator="containsText" text="2HE">
      <formula>NOT(ISERROR(SEARCH("2HE",H261)))</formula>
    </cfRule>
    <cfRule type="containsText" dxfId="20674" priority="32634" stopIfTrue="1" operator="containsText" text="1HE">
      <formula>NOT(ISERROR(SEARCH("1HE",H261)))</formula>
    </cfRule>
    <cfRule type="containsText" dxfId="20673" priority="32635" stopIfTrue="1" operator="containsText" text="MINA">
      <formula>NOT(ISERROR(SEARCH("MINA",H261)))</formula>
    </cfRule>
    <cfRule type="containsText" dxfId="20672" priority="32636" stopIfTrue="1" operator="containsText" text="8TD">
      <formula>NOT(ISERROR(SEARCH("8TD",H261)))</formula>
    </cfRule>
  </conditionalFormatting>
  <conditionalFormatting sqref="O261">
    <cfRule type="containsText" dxfId="20671" priority="32603" stopIfTrue="1" operator="containsText" text="VAC">
      <formula>NOT(ISERROR(SEARCH("VAC",O261)))</formula>
    </cfRule>
    <cfRule type="containsText" priority="32604" stopIfTrue="1" operator="containsText" text="0">
      <formula>NOT(ISERROR(SEARCH("0",O261)))</formula>
    </cfRule>
    <cfRule type="containsText" dxfId="20670" priority="32605" stopIfTrue="1" operator="containsText" text="S">
      <formula>NOT(ISERROR(SEARCH("S",O261)))</formula>
    </cfRule>
    <cfRule type="containsText" dxfId="20669" priority="32606" stopIfTrue="1" operator="containsText" text="F">
      <formula>NOT(ISERROR(SEARCH("F",O261)))</formula>
    </cfRule>
    <cfRule type="containsText" dxfId="20668" priority="32607" stopIfTrue="1" operator="containsText" text="P">
      <formula>NOT(ISERROR(SEARCH("P",O261)))</formula>
    </cfRule>
    <cfRule type="containsText" dxfId="20667" priority="32608" stopIfTrue="1" operator="containsText" text="LNP">
      <formula>NOT(ISERROR(SEARCH("LNP",O261)))</formula>
    </cfRule>
    <cfRule type="containsText" dxfId="20666" priority="32609" stopIfTrue="1" operator="containsText" text="DM">
      <formula>NOT(ISERROR(SEARCH("DM",O261)))</formula>
    </cfRule>
    <cfRule type="containsText" dxfId="20665" priority="32610" stopIfTrue="1" operator="containsText" text="5DOM">
      <formula>NOT(ISERROR(SEARCH("5DOM",O261)))</formula>
    </cfRule>
    <cfRule type="containsText" dxfId="20664" priority="32611" stopIfTrue="1" operator="containsText" text="DOM">
      <formula>NOT(ISERROR(SEARCH("DOM",O261)))</formula>
    </cfRule>
    <cfRule type="containsText" dxfId="20663" priority="32612" stopIfTrue="1" operator="containsText" text="DLP">
      <formula>NOT(ISERROR(SEARCH("DLP",O261)))</formula>
    </cfRule>
    <cfRule type="containsText" dxfId="20662" priority="32613" stopIfTrue="1" operator="containsText" text="5HE">
      <formula>NOT(ISERROR(SEARCH("5HE",O261)))</formula>
    </cfRule>
    <cfRule type="containsText" dxfId="20661" priority="32614" stopIfTrue="1" operator="containsText" text="4HE">
      <formula>NOT(ISERROR(SEARCH("4HE",O261)))</formula>
    </cfRule>
    <cfRule type="containsText" dxfId="20660" priority="32615" stopIfTrue="1" operator="containsText" text="3HE">
      <formula>NOT(ISERROR(SEARCH("3HE",O261)))</formula>
    </cfRule>
    <cfRule type="containsText" dxfId="20659" priority="32616" stopIfTrue="1" operator="containsText" text="2HE">
      <formula>NOT(ISERROR(SEARCH("2HE",O261)))</formula>
    </cfRule>
    <cfRule type="containsText" dxfId="20658" priority="32617" stopIfTrue="1" operator="containsText" text="1HE">
      <formula>NOT(ISERROR(SEARCH("1HE",O261)))</formula>
    </cfRule>
    <cfRule type="containsText" dxfId="20657" priority="32618" stopIfTrue="1" operator="containsText" text="MINA">
      <formula>NOT(ISERROR(SEARCH("MINA",O261)))</formula>
    </cfRule>
    <cfRule type="containsText" dxfId="20656" priority="32619" stopIfTrue="1" operator="containsText" text="8TD">
      <formula>NOT(ISERROR(SEARCH("8TD",O261)))</formula>
    </cfRule>
  </conditionalFormatting>
  <conditionalFormatting sqref="AH260 AJ260:AL260">
    <cfRule type="containsText" dxfId="20655" priority="32586" stopIfTrue="1" operator="containsText" text="VAC">
      <formula>NOT(ISERROR(SEARCH("VAC",AH260)))</formula>
    </cfRule>
    <cfRule type="containsText" priority="32587" stopIfTrue="1" operator="containsText" text="0">
      <formula>NOT(ISERROR(SEARCH("0",AH260)))</formula>
    </cfRule>
    <cfRule type="containsText" dxfId="20654" priority="32588" stopIfTrue="1" operator="containsText" text="S">
      <formula>NOT(ISERROR(SEARCH("S",AH260)))</formula>
    </cfRule>
    <cfRule type="containsText" dxfId="20653" priority="32589" stopIfTrue="1" operator="containsText" text="F">
      <formula>NOT(ISERROR(SEARCH("F",AH260)))</formula>
    </cfRule>
    <cfRule type="containsText" dxfId="20652" priority="32590" stopIfTrue="1" operator="containsText" text="P">
      <formula>NOT(ISERROR(SEARCH("P",AH260)))</formula>
    </cfRule>
    <cfRule type="containsText" dxfId="20651" priority="32591" stopIfTrue="1" operator="containsText" text="LNP">
      <formula>NOT(ISERROR(SEARCH("LNP",AH260)))</formula>
    </cfRule>
    <cfRule type="containsText" dxfId="20650" priority="32592" stopIfTrue="1" operator="containsText" text="DM">
      <formula>NOT(ISERROR(SEARCH("DM",AH260)))</formula>
    </cfRule>
    <cfRule type="containsText" dxfId="20649" priority="32593" stopIfTrue="1" operator="containsText" text="5DOM">
      <formula>NOT(ISERROR(SEARCH("5DOM",AH260)))</formula>
    </cfRule>
    <cfRule type="containsText" dxfId="20648" priority="32594" stopIfTrue="1" operator="containsText" text="DOM">
      <formula>NOT(ISERROR(SEARCH("DOM",AH260)))</formula>
    </cfRule>
    <cfRule type="containsText" dxfId="20647" priority="32595" stopIfTrue="1" operator="containsText" text="DLP">
      <formula>NOT(ISERROR(SEARCH("DLP",AH260)))</formula>
    </cfRule>
    <cfRule type="containsText" dxfId="20646" priority="32596" stopIfTrue="1" operator="containsText" text="5HE">
      <formula>NOT(ISERROR(SEARCH("5HE",AH260)))</formula>
    </cfRule>
    <cfRule type="containsText" dxfId="20645" priority="32597" stopIfTrue="1" operator="containsText" text="4HE">
      <formula>NOT(ISERROR(SEARCH("4HE",AH260)))</formula>
    </cfRule>
    <cfRule type="containsText" dxfId="20644" priority="32598" stopIfTrue="1" operator="containsText" text="3HE">
      <formula>NOT(ISERROR(SEARCH("3HE",AH260)))</formula>
    </cfRule>
    <cfRule type="containsText" dxfId="20643" priority="32599" stopIfTrue="1" operator="containsText" text="2HE">
      <formula>NOT(ISERROR(SEARCH("2HE",AH260)))</formula>
    </cfRule>
    <cfRule type="containsText" dxfId="20642" priority="32600" stopIfTrue="1" operator="containsText" text="1HE">
      <formula>NOT(ISERROR(SEARCH("1HE",AH260)))</formula>
    </cfRule>
    <cfRule type="containsText" dxfId="20641" priority="32601" stopIfTrue="1" operator="containsText" text="MINA">
      <formula>NOT(ISERROR(SEARCH("MINA",AH260)))</formula>
    </cfRule>
    <cfRule type="containsText" dxfId="20640" priority="32602" stopIfTrue="1" operator="containsText" text="8TD">
      <formula>NOT(ISERROR(SEARCH("8TD",AH260)))</formula>
    </cfRule>
  </conditionalFormatting>
  <conditionalFormatting sqref="AH260 AJ260:AL260">
    <cfRule type="containsText" dxfId="20639" priority="32585" stopIfTrue="1" operator="containsText" text="8TDT">
      <formula>NOT(ISERROR(SEARCH("8TDT",AH260)))</formula>
    </cfRule>
  </conditionalFormatting>
  <conditionalFormatting sqref="AH260 AJ260:AL260">
    <cfRule type="containsText" dxfId="20638" priority="32568" stopIfTrue="1" operator="containsText" text="VAC">
      <formula>NOT(ISERROR(SEARCH("VAC",AH260)))</formula>
    </cfRule>
    <cfRule type="containsText" priority="32569" stopIfTrue="1" operator="containsText" text="0">
      <formula>NOT(ISERROR(SEARCH("0",AH260)))</formula>
    </cfRule>
    <cfRule type="containsText" dxfId="20637" priority="32570" stopIfTrue="1" operator="containsText" text="S">
      <formula>NOT(ISERROR(SEARCH("S",AH260)))</formula>
    </cfRule>
    <cfRule type="containsText" dxfId="20636" priority="32571" stopIfTrue="1" operator="containsText" text="F">
      <formula>NOT(ISERROR(SEARCH("F",AH260)))</formula>
    </cfRule>
    <cfRule type="containsText" dxfId="20635" priority="32572" stopIfTrue="1" operator="containsText" text="P">
      <formula>NOT(ISERROR(SEARCH("P",AH260)))</formula>
    </cfRule>
    <cfRule type="containsText" dxfId="20634" priority="32573" stopIfTrue="1" operator="containsText" text="LNP">
      <formula>NOT(ISERROR(SEARCH("LNP",AH260)))</formula>
    </cfRule>
    <cfRule type="containsText" dxfId="20633" priority="32574" stopIfTrue="1" operator="containsText" text="DM">
      <formula>NOT(ISERROR(SEARCH("DM",AH260)))</formula>
    </cfRule>
    <cfRule type="containsText" dxfId="20632" priority="32575" stopIfTrue="1" operator="containsText" text="5DOM">
      <formula>NOT(ISERROR(SEARCH("5DOM",AH260)))</formula>
    </cfRule>
    <cfRule type="containsText" dxfId="20631" priority="32576" stopIfTrue="1" operator="containsText" text="DOM">
      <formula>NOT(ISERROR(SEARCH("DOM",AH260)))</formula>
    </cfRule>
    <cfRule type="containsText" dxfId="20630" priority="32577" stopIfTrue="1" operator="containsText" text="DLP">
      <formula>NOT(ISERROR(SEARCH("DLP",AH260)))</formula>
    </cfRule>
    <cfRule type="containsText" dxfId="20629" priority="32578" stopIfTrue="1" operator="containsText" text="5HE">
      <formula>NOT(ISERROR(SEARCH("5HE",AH260)))</formula>
    </cfRule>
    <cfRule type="containsText" dxfId="20628" priority="32579" stopIfTrue="1" operator="containsText" text="4HE">
      <formula>NOT(ISERROR(SEARCH("4HE",AH260)))</formula>
    </cfRule>
    <cfRule type="containsText" dxfId="20627" priority="32580" stopIfTrue="1" operator="containsText" text="3HE">
      <formula>NOT(ISERROR(SEARCH("3HE",AH260)))</formula>
    </cfRule>
    <cfRule type="containsText" dxfId="20626" priority="32581" stopIfTrue="1" operator="containsText" text="2HE">
      <formula>NOT(ISERROR(SEARCH("2HE",AH260)))</formula>
    </cfRule>
    <cfRule type="containsText" dxfId="20625" priority="32582" stopIfTrue="1" operator="containsText" text="1HE">
      <formula>NOT(ISERROR(SEARCH("1HE",AH260)))</formula>
    </cfRule>
    <cfRule type="containsText" dxfId="20624" priority="32583" stopIfTrue="1" operator="containsText" text="MINA">
      <formula>NOT(ISERROR(SEARCH("MINA",AH260)))</formula>
    </cfRule>
    <cfRule type="containsText" dxfId="20623" priority="32584" stopIfTrue="1" operator="containsText" text="8TD">
      <formula>NOT(ISERROR(SEARCH("8TD",AH260)))</formula>
    </cfRule>
  </conditionalFormatting>
  <conditionalFormatting sqref="AH260 AJ260:AL260">
    <cfRule type="containsText" dxfId="20622" priority="32567" stopIfTrue="1" operator="containsText" text="8TDT">
      <formula>NOT(ISERROR(SEARCH("8TDT",AH260)))</formula>
    </cfRule>
  </conditionalFormatting>
  <conditionalFormatting sqref="E260">
    <cfRule type="containsText" dxfId="20621" priority="32564" stopIfTrue="1" operator="containsText" text="TN">
      <formula>NOT(ISERROR(SEARCH("TN",E260)))</formula>
    </cfRule>
    <cfRule type="containsText" dxfId="20620" priority="32565" stopIfTrue="1" operator="containsText" text="TN">
      <formula>NOT(ISERROR(SEARCH("TN",E260)))</formula>
    </cfRule>
    <cfRule type="containsText" dxfId="20619" priority="32566" stopIfTrue="1" operator="containsText" text="TD">
      <formula>NOT(ISERROR(SEARCH("TD",E260)))</formula>
    </cfRule>
  </conditionalFormatting>
  <conditionalFormatting sqref="I260:J260 AC260:AF260 AA260">
    <cfRule type="containsText" dxfId="20618" priority="32547" stopIfTrue="1" operator="containsText" text="VAC">
      <formula>NOT(ISERROR(SEARCH("VAC",I260)))</formula>
    </cfRule>
    <cfRule type="containsText" priority="32548" stopIfTrue="1" operator="containsText" text="0">
      <formula>NOT(ISERROR(SEARCH("0",I260)))</formula>
    </cfRule>
    <cfRule type="containsText" dxfId="20617" priority="32549" stopIfTrue="1" operator="containsText" text="S">
      <formula>NOT(ISERROR(SEARCH("S",I260)))</formula>
    </cfRule>
    <cfRule type="containsText" dxfId="20616" priority="32550" stopIfTrue="1" operator="containsText" text="F">
      <formula>NOT(ISERROR(SEARCH("F",I260)))</formula>
    </cfRule>
    <cfRule type="containsText" dxfId="20615" priority="32551" stopIfTrue="1" operator="containsText" text="P">
      <formula>NOT(ISERROR(SEARCH("P",I260)))</formula>
    </cfRule>
    <cfRule type="containsText" dxfId="20614" priority="32552" stopIfTrue="1" operator="containsText" text="LNP">
      <formula>NOT(ISERROR(SEARCH("LNP",I260)))</formula>
    </cfRule>
    <cfRule type="containsText" dxfId="20613" priority="32553" stopIfTrue="1" operator="containsText" text="DM">
      <formula>NOT(ISERROR(SEARCH("DM",I260)))</formula>
    </cfRule>
    <cfRule type="containsText" dxfId="20612" priority="32554" stopIfTrue="1" operator="containsText" text="5DOM">
      <formula>NOT(ISERROR(SEARCH("5DOM",I260)))</formula>
    </cfRule>
    <cfRule type="containsText" dxfId="20611" priority="32555" stopIfTrue="1" operator="containsText" text="DOM">
      <formula>NOT(ISERROR(SEARCH("DOM",I260)))</formula>
    </cfRule>
    <cfRule type="containsText" dxfId="20610" priority="32556" stopIfTrue="1" operator="containsText" text="DLP">
      <formula>NOT(ISERROR(SEARCH("DLP",I260)))</formula>
    </cfRule>
    <cfRule type="containsText" dxfId="20609" priority="32557" stopIfTrue="1" operator="containsText" text="5HE">
      <formula>NOT(ISERROR(SEARCH("5HE",I260)))</formula>
    </cfRule>
    <cfRule type="containsText" dxfId="20608" priority="32558" stopIfTrue="1" operator="containsText" text="4HE">
      <formula>NOT(ISERROR(SEARCH("4HE",I260)))</formula>
    </cfRule>
    <cfRule type="containsText" dxfId="20607" priority="32559" stopIfTrue="1" operator="containsText" text="3HE">
      <formula>NOT(ISERROR(SEARCH("3HE",I260)))</formula>
    </cfRule>
    <cfRule type="containsText" dxfId="20606" priority="32560" stopIfTrue="1" operator="containsText" text="2HE">
      <formula>NOT(ISERROR(SEARCH("2HE",I260)))</formula>
    </cfRule>
    <cfRule type="containsText" dxfId="20605" priority="32561" stopIfTrue="1" operator="containsText" text="1HE">
      <formula>NOT(ISERROR(SEARCH("1HE",I260)))</formula>
    </cfRule>
    <cfRule type="containsText" dxfId="20604" priority="32562" stopIfTrue="1" operator="containsText" text="MINA">
      <formula>NOT(ISERROR(SEARCH("MINA",I260)))</formula>
    </cfRule>
    <cfRule type="containsText" dxfId="20603" priority="32563" stopIfTrue="1" operator="containsText" text="8TD">
      <formula>NOT(ISERROR(SEARCH("8TD",I260)))</formula>
    </cfRule>
  </conditionalFormatting>
  <conditionalFormatting sqref="I260:J260 AC260:AF260 AA260">
    <cfRule type="containsText" dxfId="20602" priority="32546" stopIfTrue="1" operator="containsText" text="8TDT">
      <formula>NOT(ISERROR(SEARCH("8TDT",I260)))</formula>
    </cfRule>
  </conditionalFormatting>
  <conditionalFormatting sqref="AI260">
    <cfRule type="containsText" dxfId="20601" priority="32529" stopIfTrue="1" operator="containsText" text="VAC">
      <formula>NOT(ISERROR(SEARCH("VAC",AI260)))</formula>
    </cfRule>
    <cfRule type="containsText" priority="32530" stopIfTrue="1" operator="containsText" text="0">
      <formula>NOT(ISERROR(SEARCH("0",AI260)))</formula>
    </cfRule>
    <cfRule type="containsText" dxfId="20600" priority="32531" stopIfTrue="1" operator="containsText" text="S">
      <formula>NOT(ISERROR(SEARCH("S",AI260)))</formula>
    </cfRule>
    <cfRule type="containsText" dxfId="20599" priority="32532" stopIfTrue="1" operator="containsText" text="F">
      <formula>NOT(ISERROR(SEARCH("F",AI260)))</formula>
    </cfRule>
    <cfRule type="containsText" dxfId="20598" priority="32533" stopIfTrue="1" operator="containsText" text="P">
      <formula>NOT(ISERROR(SEARCH("P",AI260)))</formula>
    </cfRule>
    <cfRule type="containsText" dxfId="20597" priority="32534" stopIfTrue="1" operator="containsText" text="LNP">
      <formula>NOT(ISERROR(SEARCH("LNP",AI260)))</formula>
    </cfRule>
    <cfRule type="containsText" dxfId="20596" priority="32535" stopIfTrue="1" operator="containsText" text="DM">
      <formula>NOT(ISERROR(SEARCH("DM",AI260)))</formula>
    </cfRule>
    <cfRule type="containsText" dxfId="20595" priority="32536" stopIfTrue="1" operator="containsText" text="5DOM">
      <formula>NOT(ISERROR(SEARCH("5DOM",AI260)))</formula>
    </cfRule>
    <cfRule type="containsText" dxfId="20594" priority="32537" stopIfTrue="1" operator="containsText" text="DOM">
      <formula>NOT(ISERROR(SEARCH("DOM",AI260)))</formula>
    </cfRule>
    <cfRule type="containsText" dxfId="20593" priority="32538" stopIfTrue="1" operator="containsText" text="DLP">
      <formula>NOT(ISERROR(SEARCH("DLP",AI260)))</formula>
    </cfRule>
    <cfRule type="containsText" dxfId="20592" priority="32539" stopIfTrue="1" operator="containsText" text="5HE">
      <formula>NOT(ISERROR(SEARCH("5HE",AI260)))</formula>
    </cfRule>
    <cfRule type="containsText" dxfId="20591" priority="32540" stopIfTrue="1" operator="containsText" text="4HE">
      <formula>NOT(ISERROR(SEARCH("4HE",AI260)))</formula>
    </cfRule>
    <cfRule type="containsText" dxfId="20590" priority="32541" stopIfTrue="1" operator="containsText" text="3HE">
      <formula>NOT(ISERROR(SEARCH("3HE",AI260)))</formula>
    </cfRule>
    <cfRule type="containsText" dxfId="20589" priority="32542" stopIfTrue="1" operator="containsText" text="2HE">
      <formula>NOT(ISERROR(SEARCH("2HE",AI260)))</formula>
    </cfRule>
    <cfRule type="containsText" dxfId="20588" priority="32543" stopIfTrue="1" operator="containsText" text="1HE">
      <formula>NOT(ISERROR(SEARCH("1HE",AI260)))</formula>
    </cfRule>
    <cfRule type="containsText" dxfId="20587" priority="32544" stopIfTrue="1" operator="containsText" text="MINA">
      <formula>NOT(ISERROR(SEARCH("MINA",AI260)))</formula>
    </cfRule>
    <cfRule type="containsText" dxfId="20586" priority="32545" stopIfTrue="1" operator="containsText" text="8TD">
      <formula>NOT(ISERROR(SEARCH("8TD",AI260)))</formula>
    </cfRule>
  </conditionalFormatting>
  <conditionalFormatting sqref="AI260">
    <cfRule type="containsText" dxfId="20585" priority="32528" stopIfTrue="1" operator="containsText" text="8TDT">
      <formula>NOT(ISERROR(SEARCH("8TDT",AI260)))</formula>
    </cfRule>
  </conditionalFormatting>
  <conditionalFormatting sqref="AB260">
    <cfRule type="containsText" dxfId="20584" priority="32511" stopIfTrue="1" operator="containsText" text="VAC">
      <formula>NOT(ISERROR(SEARCH("VAC",AB260)))</formula>
    </cfRule>
    <cfRule type="containsText" priority="32512" stopIfTrue="1" operator="containsText" text="0">
      <formula>NOT(ISERROR(SEARCH("0",AB260)))</formula>
    </cfRule>
    <cfRule type="containsText" dxfId="20583" priority="32513" stopIfTrue="1" operator="containsText" text="S">
      <formula>NOT(ISERROR(SEARCH("S",AB260)))</formula>
    </cfRule>
    <cfRule type="containsText" dxfId="20582" priority="32514" stopIfTrue="1" operator="containsText" text="F">
      <formula>NOT(ISERROR(SEARCH("F",AB260)))</formula>
    </cfRule>
    <cfRule type="containsText" dxfId="20581" priority="32515" stopIfTrue="1" operator="containsText" text="P">
      <formula>NOT(ISERROR(SEARCH("P",AB260)))</formula>
    </cfRule>
    <cfRule type="containsText" dxfId="20580" priority="32516" stopIfTrue="1" operator="containsText" text="LNP">
      <formula>NOT(ISERROR(SEARCH("LNP",AB260)))</formula>
    </cfRule>
    <cfRule type="containsText" dxfId="20579" priority="32517" stopIfTrue="1" operator="containsText" text="DM">
      <formula>NOT(ISERROR(SEARCH("DM",AB260)))</formula>
    </cfRule>
    <cfRule type="containsText" dxfId="20578" priority="32518" stopIfTrue="1" operator="containsText" text="5DOM">
      <formula>NOT(ISERROR(SEARCH("5DOM",AB260)))</formula>
    </cfRule>
    <cfRule type="containsText" dxfId="20577" priority="32519" stopIfTrue="1" operator="containsText" text="DOM">
      <formula>NOT(ISERROR(SEARCH("DOM",AB260)))</formula>
    </cfRule>
    <cfRule type="containsText" dxfId="20576" priority="32520" stopIfTrue="1" operator="containsText" text="DLP">
      <formula>NOT(ISERROR(SEARCH("DLP",AB260)))</formula>
    </cfRule>
    <cfRule type="containsText" dxfId="20575" priority="32521" stopIfTrue="1" operator="containsText" text="5HE">
      <formula>NOT(ISERROR(SEARCH("5HE",AB260)))</formula>
    </cfRule>
    <cfRule type="containsText" dxfId="20574" priority="32522" stopIfTrue="1" operator="containsText" text="4HE">
      <formula>NOT(ISERROR(SEARCH("4HE",AB260)))</formula>
    </cfRule>
    <cfRule type="containsText" dxfId="20573" priority="32523" stopIfTrue="1" operator="containsText" text="3HE">
      <formula>NOT(ISERROR(SEARCH("3HE",AB260)))</formula>
    </cfRule>
    <cfRule type="containsText" dxfId="20572" priority="32524" stopIfTrue="1" operator="containsText" text="2HE">
      <formula>NOT(ISERROR(SEARCH("2HE",AB260)))</formula>
    </cfRule>
    <cfRule type="containsText" dxfId="20571" priority="32525" stopIfTrue="1" operator="containsText" text="1HE">
      <formula>NOT(ISERROR(SEARCH("1HE",AB260)))</formula>
    </cfRule>
    <cfRule type="containsText" dxfId="20570" priority="32526" stopIfTrue="1" operator="containsText" text="MINA">
      <formula>NOT(ISERROR(SEARCH("MINA",AB260)))</formula>
    </cfRule>
    <cfRule type="containsText" dxfId="20569" priority="32527" stopIfTrue="1" operator="containsText" text="8TD">
      <formula>NOT(ISERROR(SEARCH("8TD",AB260)))</formula>
    </cfRule>
  </conditionalFormatting>
  <conditionalFormatting sqref="AB260">
    <cfRule type="containsText" dxfId="20568" priority="32510" stopIfTrue="1" operator="containsText" text="8TDT">
      <formula>NOT(ISERROR(SEARCH("8TDT",AB260)))</formula>
    </cfRule>
  </conditionalFormatting>
  <conditionalFormatting sqref="U260">
    <cfRule type="containsText" dxfId="20567" priority="32493" stopIfTrue="1" operator="containsText" text="VAC">
      <formula>NOT(ISERROR(SEARCH("VAC",U260)))</formula>
    </cfRule>
    <cfRule type="containsText" priority="32494" stopIfTrue="1" operator="containsText" text="0">
      <formula>NOT(ISERROR(SEARCH("0",U260)))</formula>
    </cfRule>
    <cfRule type="containsText" dxfId="20566" priority="32495" stopIfTrue="1" operator="containsText" text="S">
      <formula>NOT(ISERROR(SEARCH("S",U260)))</formula>
    </cfRule>
    <cfRule type="containsText" dxfId="20565" priority="32496" stopIfTrue="1" operator="containsText" text="F">
      <formula>NOT(ISERROR(SEARCH("F",U260)))</formula>
    </cfRule>
    <cfRule type="containsText" dxfId="20564" priority="32497" stopIfTrue="1" operator="containsText" text="P">
      <formula>NOT(ISERROR(SEARCH("P",U260)))</formula>
    </cfRule>
    <cfRule type="containsText" dxfId="20563" priority="32498" stopIfTrue="1" operator="containsText" text="LNP">
      <formula>NOT(ISERROR(SEARCH("LNP",U260)))</formula>
    </cfRule>
    <cfRule type="containsText" dxfId="20562" priority="32499" stopIfTrue="1" operator="containsText" text="DM">
      <formula>NOT(ISERROR(SEARCH("DM",U260)))</formula>
    </cfRule>
    <cfRule type="containsText" dxfId="20561" priority="32500" stopIfTrue="1" operator="containsText" text="5DOM">
      <formula>NOT(ISERROR(SEARCH("5DOM",U260)))</formula>
    </cfRule>
    <cfRule type="containsText" dxfId="20560" priority="32501" stopIfTrue="1" operator="containsText" text="DOM">
      <formula>NOT(ISERROR(SEARCH("DOM",U260)))</formula>
    </cfRule>
    <cfRule type="containsText" dxfId="20559" priority="32502" stopIfTrue="1" operator="containsText" text="DLP">
      <formula>NOT(ISERROR(SEARCH("DLP",U260)))</formula>
    </cfRule>
    <cfRule type="containsText" dxfId="20558" priority="32503" stopIfTrue="1" operator="containsText" text="5HE">
      <formula>NOT(ISERROR(SEARCH("5HE",U260)))</formula>
    </cfRule>
    <cfRule type="containsText" dxfId="20557" priority="32504" stopIfTrue="1" operator="containsText" text="4HE">
      <formula>NOT(ISERROR(SEARCH("4HE",U260)))</formula>
    </cfRule>
    <cfRule type="containsText" dxfId="20556" priority="32505" stopIfTrue="1" operator="containsText" text="3HE">
      <formula>NOT(ISERROR(SEARCH("3HE",U260)))</formula>
    </cfRule>
    <cfRule type="containsText" dxfId="20555" priority="32506" stopIfTrue="1" operator="containsText" text="2HE">
      <formula>NOT(ISERROR(SEARCH("2HE",U260)))</formula>
    </cfRule>
    <cfRule type="containsText" dxfId="20554" priority="32507" stopIfTrue="1" operator="containsText" text="1HE">
      <formula>NOT(ISERROR(SEARCH("1HE",U260)))</formula>
    </cfRule>
    <cfRule type="containsText" dxfId="20553" priority="32508" stopIfTrue="1" operator="containsText" text="MINA">
      <formula>NOT(ISERROR(SEARCH("MINA",U260)))</formula>
    </cfRule>
    <cfRule type="containsText" dxfId="20552" priority="32509" stopIfTrue="1" operator="containsText" text="8TD">
      <formula>NOT(ISERROR(SEARCH("8TD",U260)))</formula>
    </cfRule>
  </conditionalFormatting>
  <conditionalFormatting sqref="U260">
    <cfRule type="containsText" dxfId="20551" priority="32492" stopIfTrue="1" operator="containsText" text="8TDT">
      <formula>NOT(ISERROR(SEARCH("8TDT",U260)))</formula>
    </cfRule>
  </conditionalFormatting>
  <conditionalFormatting sqref="N260">
    <cfRule type="containsText" dxfId="20550" priority="32475" stopIfTrue="1" operator="containsText" text="VAC">
      <formula>NOT(ISERROR(SEARCH("VAC",N260)))</formula>
    </cfRule>
    <cfRule type="containsText" priority="32476" stopIfTrue="1" operator="containsText" text="0">
      <formula>NOT(ISERROR(SEARCH("0",N260)))</formula>
    </cfRule>
    <cfRule type="containsText" dxfId="20549" priority="32477" stopIfTrue="1" operator="containsText" text="S">
      <formula>NOT(ISERROR(SEARCH("S",N260)))</formula>
    </cfRule>
    <cfRule type="containsText" dxfId="20548" priority="32478" stopIfTrue="1" operator="containsText" text="F">
      <formula>NOT(ISERROR(SEARCH("F",N260)))</formula>
    </cfRule>
    <cfRule type="containsText" dxfId="20547" priority="32479" stopIfTrue="1" operator="containsText" text="P">
      <formula>NOT(ISERROR(SEARCH("P",N260)))</formula>
    </cfRule>
    <cfRule type="containsText" dxfId="20546" priority="32480" stopIfTrue="1" operator="containsText" text="LNP">
      <formula>NOT(ISERROR(SEARCH("LNP",N260)))</formula>
    </cfRule>
    <cfRule type="containsText" dxfId="20545" priority="32481" stopIfTrue="1" operator="containsText" text="DM">
      <formula>NOT(ISERROR(SEARCH("DM",N260)))</formula>
    </cfRule>
    <cfRule type="containsText" dxfId="20544" priority="32482" stopIfTrue="1" operator="containsText" text="5DOM">
      <formula>NOT(ISERROR(SEARCH("5DOM",N260)))</formula>
    </cfRule>
    <cfRule type="containsText" dxfId="20543" priority="32483" stopIfTrue="1" operator="containsText" text="DOM">
      <formula>NOT(ISERROR(SEARCH("DOM",N260)))</formula>
    </cfRule>
    <cfRule type="containsText" dxfId="20542" priority="32484" stopIfTrue="1" operator="containsText" text="DLP">
      <formula>NOT(ISERROR(SEARCH("DLP",N260)))</formula>
    </cfRule>
    <cfRule type="containsText" dxfId="20541" priority="32485" stopIfTrue="1" operator="containsText" text="5HE">
      <formula>NOT(ISERROR(SEARCH("5HE",N260)))</formula>
    </cfRule>
    <cfRule type="containsText" dxfId="20540" priority="32486" stopIfTrue="1" operator="containsText" text="4HE">
      <formula>NOT(ISERROR(SEARCH("4HE",N260)))</formula>
    </cfRule>
    <cfRule type="containsText" dxfId="20539" priority="32487" stopIfTrue="1" operator="containsText" text="3HE">
      <formula>NOT(ISERROR(SEARCH("3HE",N260)))</formula>
    </cfRule>
    <cfRule type="containsText" dxfId="20538" priority="32488" stopIfTrue="1" operator="containsText" text="2HE">
      <formula>NOT(ISERROR(SEARCH("2HE",N260)))</formula>
    </cfRule>
    <cfRule type="containsText" dxfId="20537" priority="32489" stopIfTrue="1" operator="containsText" text="1HE">
      <formula>NOT(ISERROR(SEARCH("1HE",N260)))</formula>
    </cfRule>
    <cfRule type="containsText" dxfId="20536" priority="32490" stopIfTrue="1" operator="containsText" text="MINA">
      <formula>NOT(ISERROR(SEARCH("MINA",N260)))</formula>
    </cfRule>
    <cfRule type="containsText" dxfId="20535" priority="32491" stopIfTrue="1" operator="containsText" text="8TD">
      <formula>NOT(ISERROR(SEARCH("8TD",N260)))</formula>
    </cfRule>
  </conditionalFormatting>
  <conditionalFormatting sqref="N260">
    <cfRule type="containsText" dxfId="20534" priority="32474" stopIfTrue="1" operator="containsText" text="8TDT">
      <formula>NOT(ISERROR(SEARCH("8TDT",N260)))</formula>
    </cfRule>
  </conditionalFormatting>
  <conditionalFormatting sqref="H260">
    <cfRule type="containsText" dxfId="20533" priority="32457" stopIfTrue="1" operator="containsText" text="VAC">
      <formula>NOT(ISERROR(SEARCH("VAC",H260)))</formula>
    </cfRule>
    <cfRule type="containsText" priority="32458" stopIfTrue="1" operator="containsText" text="0">
      <formula>NOT(ISERROR(SEARCH("0",H260)))</formula>
    </cfRule>
    <cfRule type="containsText" dxfId="20532" priority="32459" stopIfTrue="1" operator="containsText" text="S">
      <formula>NOT(ISERROR(SEARCH("S",H260)))</formula>
    </cfRule>
    <cfRule type="containsText" dxfId="20531" priority="32460" stopIfTrue="1" operator="containsText" text="F">
      <formula>NOT(ISERROR(SEARCH("F",H260)))</formula>
    </cfRule>
    <cfRule type="containsText" dxfId="20530" priority="32461" stopIfTrue="1" operator="containsText" text="P">
      <formula>NOT(ISERROR(SEARCH("P",H260)))</formula>
    </cfRule>
    <cfRule type="containsText" dxfId="20529" priority="32462" stopIfTrue="1" operator="containsText" text="LNP">
      <formula>NOT(ISERROR(SEARCH("LNP",H260)))</formula>
    </cfRule>
    <cfRule type="containsText" dxfId="20528" priority="32463" stopIfTrue="1" operator="containsText" text="DM">
      <formula>NOT(ISERROR(SEARCH("DM",H260)))</formula>
    </cfRule>
    <cfRule type="containsText" dxfId="20527" priority="32464" stopIfTrue="1" operator="containsText" text="5DOM">
      <formula>NOT(ISERROR(SEARCH("5DOM",H260)))</formula>
    </cfRule>
    <cfRule type="containsText" dxfId="20526" priority="32465" stopIfTrue="1" operator="containsText" text="DOM">
      <formula>NOT(ISERROR(SEARCH("DOM",H260)))</formula>
    </cfRule>
    <cfRule type="containsText" dxfId="20525" priority="32466" stopIfTrue="1" operator="containsText" text="DLP">
      <formula>NOT(ISERROR(SEARCH("DLP",H260)))</formula>
    </cfRule>
    <cfRule type="containsText" dxfId="20524" priority="32467" stopIfTrue="1" operator="containsText" text="5HE">
      <formula>NOT(ISERROR(SEARCH("5HE",H260)))</formula>
    </cfRule>
    <cfRule type="containsText" dxfId="20523" priority="32468" stopIfTrue="1" operator="containsText" text="4HE">
      <formula>NOT(ISERROR(SEARCH("4HE",H260)))</formula>
    </cfRule>
    <cfRule type="containsText" dxfId="20522" priority="32469" stopIfTrue="1" operator="containsText" text="3HE">
      <formula>NOT(ISERROR(SEARCH("3HE",H260)))</formula>
    </cfRule>
    <cfRule type="containsText" dxfId="20521" priority="32470" stopIfTrue="1" operator="containsText" text="2HE">
      <formula>NOT(ISERROR(SEARCH("2HE",H260)))</formula>
    </cfRule>
    <cfRule type="containsText" dxfId="20520" priority="32471" stopIfTrue="1" operator="containsText" text="1HE">
      <formula>NOT(ISERROR(SEARCH("1HE",H260)))</formula>
    </cfRule>
    <cfRule type="containsText" dxfId="20519" priority="32472" stopIfTrue="1" operator="containsText" text="MINA">
      <formula>NOT(ISERROR(SEARCH("MINA",H260)))</formula>
    </cfRule>
    <cfRule type="containsText" dxfId="20518" priority="32473" stopIfTrue="1" operator="containsText" text="8TD">
      <formula>NOT(ISERROR(SEARCH("8TD",H260)))</formula>
    </cfRule>
  </conditionalFormatting>
  <conditionalFormatting sqref="H260">
    <cfRule type="containsText" dxfId="20517" priority="32456" stopIfTrue="1" operator="containsText" text="8TDT">
      <formula>NOT(ISERROR(SEARCH("8TDT",H260)))</formula>
    </cfRule>
  </conditionalFormatting>
  <conditionalFormatting sqref="K260 M260">
    <cfRule type="containsText" dxfId="20516" priority="32439" stopIfTrue="1" operator="containsText" text="VAC">
      <formula>NOT(ISERROR(SEARCH("VAC",K260)))</formula>
    </cfRule>
    <cfRule type="containsText" priority="32440" stopIfTrue="1" operator="containsText" text="0">
      <formula>NOT(ISERROR(SEARCH("0",K260)))</formula>
    </cfRule>
    <cfRule type="containsText" dxfId="20515" priority="32441" stopIfTrue="1" operator="containsText" text="S">
      <formula>NOT(ISERROR(SEARCH("S",K260)))</formula>
    </cfRule>
    <cfRule type="containsText" dxfId="20514" priority="32442" stopIfTrue="1" operator="containsText" text="F">
      <formula>NOT(ISERROR(SEARCH("F",K260)))</formula>
    </cfRule>
    <cfRule type="containsText" dxfId="20513" priority="32443" stopIfTrue="1" operator="containsText" text="P">
      <formula>NOT(ISERROR(SEARCH("P",K260)))</formula>
    </cfRule>
    <cfRule type="containsText" dxfId="20512" priority="32444" stopIfTrue="1" operator="containsText" text="LNP">
      <formula>NOT(ISERROR(SEARCH("LNP",K260)))</formula>
    </cfRule>
    <cfRule type="containsText" dxfId="20511" priority="32445" stopIfTrue="1" operator="containsText" text="DM">
      <formula>NOT(ISERROR(SEARCH("DM",K260)))</formula>
    </cfRule>
    <cfRule type="containsText" dxfId="20510" priority="32446" stopIfTrue="1" operator="containsText" text="5DOM">
      <formula>NOT(ISERROR(SEARCH("5DOM",K260)))</formula>
    </cfRule>
    <cfRule type="containsText" dxfId="20509" priority="32447" stopIfTrue="1" operator="containsText" text="DOM">
      <formula>NOT(ISERROR(SEARCH("DOM",K260)))</formula>
    </cfRule>
    <cfRule type="containsText" dxfId="20508" priority="32448" stopIfTrue="1" operator="containsText" text="DLP">
      <formula>NOT(ISERROR(SEARCH("DLP",K260)))</formula>
    </cfRule>
    <cfRule type="containsText" dxfId="20507" priority="32449" stopIfTrue="1" operator="containsText" text="5HE">
      <formula>NOT(ISERROR(SEARCH("5HE",K260)))</formula>
    </cfRule>
    <cfRule type="containsText" dxfId="20506" priority="32450" stopIfTrue="1" operator="containsText" text="4HE">
      <formula>NOT(ISERROR(SEARCH("4HE",K260)))</formula>
    </cfRule>
    <cfRule type="containsText" dxfId="20505" priority="32451" stopIfTrue="1" operator="containsText" text="3HE">
      <formula>NOT(ISERROR(SEARCH("3HE",K260)))</formula>
    </cfRule>
    <cfRule type="containsText" dxfId="20504" priority="32452" stopIfTrue="1" operator="containsText" text="2HE">
      <formula>NOT(ISERROR(SEARCH("2HE",K260)))</formula>
    </cfRule>
    <cfRule type="containsText" dxfId="20503" priority="32453" stopIfTrue="1" operator="containsText" text="1HE">
      <formula>NOT(ISERROR(SEARCH("1HE",K260)))</formula>
    </cfRule>
    <cfRule type="containsText" dxfId="20502" priority="32454" stopIfTrue="1" operator="containsText" text="MINA">
      <formula>NOT(ISERROR(SEARCH("MINA",K260)))</formula>
    </cfRule>
    <cfRule type="containsText" dxfId="20501" priority="32455" stopIfTrue="1" operator="containsText" text="8TD">
      <formula>NOT(ISERROR(SEARCH("8TD",K260)))</formula>
    </cfRule>
  </conditionalFormatting>
  <conditionalFormatting sqref="K260 M260">
    <cfRule type="containsText" dxfId="20500" priority="32438" stopIfTrue="1" operator="containsText" text="8TDT">
      <formula>NOT(ISERROR(SEARCH("8TDT",K260)))</formula>
    </cfRule>
  </conditionalFormatting>
  <conditionalFormatting sqref="O260:R260 T260">
    <cfRule type="containsText" dxfId="20499" priority="32421" stopIfTrue="1" operator="containsText" text="VAC">
      <formula>NOT(ISERROR(SEARCH("VAC",O260)))</formula>
    </cfRule>
    <cfRule type="containsText" priority="32422" stopIfTrue="1" operator="containsText" text="0">
      <formula>NOT(ISERROR(SEARCH("0",O260)))</formula>
    </cfRule>
    <cfRule type="containsText" dxfId="20498" priority="32423" stopIfTrue="1" operator="containsText" text="S">
      <formula>NOT(ISERROR(SEARCH("S",O260)))</formula>
    </cfRule>
    <cfRule type="containsText" dxfId="20497" priority="32424" stopIfTrue="1" operator="containsText" text="F">
      <formula>NOT(ISERROR(SEARCH("F",O260)))</formula>
    </cfRule>
    <cfRule type="containsText" dxfId="20496" priority="32425" stopIfTrue="1" operator="containsText" text="P">
      <formula>NOT(ISERROR(SEARCH("P",O260)))</formula>
    </cfRule>
    <cfRule type="containsText" dxfId="20495" priority="32426" stopIfTrue="1" operator="containsText" text="LNP">
      <formula>NOT(ISERROR(SEARCH("LNP",O260)))</formula>
    </cfRule>
    <cfRule type="containsText" dxfId="20494" priority="32427" stopIfTrue="1" operator="containsText" text="DM">
      <formula>NOT(ISERROR(SEARCH("DM",O260)))</formula>
    </cfRule>
    <cfRule type="containsText" dxfId="20493" priority="32428" stopIfTrue="1" operator="containsText" text="5DOM">
      <formula>NOT(ISERROR(SEARCH("5DOM",O260)))</formula>
    </cfRule>
    <cfRule type="containsText" dxfId="20492" priority="32429" stopIfTrue="1" operator="containsText" text="DOM">
      <formula>NOT(ISERROR(SEARCH("DOM",O260)))</formula>
    </cfRule>
    <cfRule type="containsText" dxfId="20491" priority="32430" stopIfTrue="1" operator="containsText" text="DLP">
      <formula>NOT(ISERROR(SEARCH("DLP",O260)))</formula>
    </cfRule>
    <cfRule type="containsText" dxfId="20490" priority="32431" stopIfTrue="1" operator="containsText" text="5HE">
      <formula>NOT(ISERROR(SEARCH("5HE",O260)))</formula>
    </cfRule>
    <cfRule type="containsText" dxfId="20489" priority="32432" stopIfTrue="1" operator="containsText" text="4HE">
      <formula>NOT(ISERROR(SEARCH("4HE",O260)))</formula>
    </cfRule>
    <cfRule type="containsText" dxfId="20488" priority="32433" stopIfTrue="1" operator="containsText" text="3HE">
      <formula>NOT(ISERROR(SEARCH("3HE",O260)))</formula>
    </cfRule>
    <cfRule type="containsText" dxfId="20487" priority="32434" stopIfTrue="1" operator="containsText" text="2HE">
      <formula>NOT(ISERROR(SEARCH("2HE",O260)))</formula>
    </cfRule>
    <cfRule type="containsText" dxfId="20486" priority="32435" stopIfTrue="1" operator="containsText" text="1HE">
      <formula>NOT(ISERROR(SEARCH("1HE",O260)))</formula>
    </cfRule>
    <cfRule type="containsText" dxfId="20485" priority="32436" stopIfTrue="1" operator="containsText" text="MINA">
      <formula>NOT(ISERROR(SEARCH("MINA",O260)))</formula>
    </cfRule>
    <cfRule type="containsText" dxfId="20484" priority="32437" stopIfTrue="1" operator="containsText" text="8TD">
      <formula>NOT(ISERROR(SEARCH("8TD",O260)))</formula>
    </cfRule>
  </conditionalFormatting>
  <conditionalFormatting sqref="O260:R260 T260">
    <cfRule type="containsText" dxfId="20483" priority="32420" stopIfTrue="1" operator="containsText" text="8TDT">
      <formula>NOT(ISERROR(SEARCH("8TDT",O260)))</formula>
    </cfRule>
  </conditionalFormatting>
  <conditionalFormatting sqref="V260:Y260">
    <cfRule type="containsText" dxfId="20482" priority="32403" stopIfTrue="1" operator="containsText" text="VAC">
      <formula>NOT(ISERROR(SEARCH("VAC",V260)))</formula>
    </cfRule>
    <cfRule type="containsText" priority="32404" stopIfTrue="1" operator="containsText" text="0">
      <formula>NOT(ISERROR(SEARCH("0",V260)))</formula>
    </cfRule>
    <cfRule type="containsText" dxfId="20481" priority="32405" stopIfTrue="1" operator="containsText" text="S">
      <formula>NOT(ISERROR(SEARCH("S",V260)))</formula>
    </cfRule>
    <cfRule type="containsText" dxfId="20480" priority="32406" stopIfTrue="1" operator="containsText" text="F">
      <formula>NOT(ISERROR(SEARCH("F",V260)))</formula>
    </cfRule>
    <cfRule type="containsText" dxfId="20479" priority="32407" stopIfTrue="1" operator="containsText" text="P">
      <formula>NOT(ISERROR(SEARCH("P",V260)))</formula>
    </cfRule>
    <cfRule type="containsText" dxfId="20478" priority="32408" stopIfTrue="1" operator="containsText" text="LNP">
      <formula>NOT(ISERROR(SEARCH("LNP",V260)))</formula>
    </cfRule>
    <cfRule type="containsText" dxfId="20477" priority="32409" stopIfTrue="1" operator="containsText" text="DM">
      <formula>NOT(ISERROR(SEARCH("DM",V260)))</formula>
    </cfRule>
    <cfRule type="containsText" dxfId="20476" priority="32410" stopIfTrue="1" operator="containsText" text="5DOM">
      <formula>NOT(ISERROR(SEARCH("5DOM",V260)))</formula>
    </cfRule>
    <cfRule type="containsText" dxfId="20475" priority="32411" stopIfTrue="1" operator="containsText" text="DOM">
      <formula>NOT(ISERROR(SEARCH("DOM",V260)))</formula>
    </cfRule>
    <cfRule type="containsText" dxfId="20474" priority="32412" stopIfTrue="1" operator="containsText" text="DLP">
      <formula>NOT(ISERROR(SEARCH("DLP",V260)))</formula>
    </cfRule>
    <cfRule type="containsText" dxfId="20473" priority="32413" stopIfTrue="1" operator="containsText" text="5HE">
      <formula>NOT(ISERROR(SEARCH("5HE",V260)))</formula>
    </cfRule>
    <cfRule type="containsText" dxfId="20472" priority="32414" stopIfTrue="1" operator="containsText" text="4HE">
      <formula>NOT(ISERROR(SEARCH("4HE",V260)))</formula>
    </cfRule>
    <cfRule type="containsText" dxfId="20471" priority="32415" stopIfTrue="1" operator="containsText" text="3HE">
      <formula>NOT(ISERROR(SEARCH("3HE",V260)))</formula>
    </cfRule>
    <cfRule type="containsText" dxfId="20470" priority="32416" stopIfTrue="1" operator="containsText" text="2HE">
      <formula>NOT(ISERROR(SEARCH("2HE",V260)))</formula>
    </cfRule>
    <cfRule type="containsText" dxfId="20469" priority="32417" stopIfTrue="1" operator="containsText" text="1HE">
      <formula>NOT(ISERROR(SEARCH("1HE",V260)))</formula>
    </cfRule>
    <cfRule type="containsText" dxfId="20468" priority="32418" stopIfTrue="1" operator="containsText" text="MINA">
      <formula>NOT(ISERROR(SEARCH("MINA",V260)))</formula>
    </cfRule>
    <cfRule type="containsText" dxfId="20467" priority="32419" stopIfTrue="1" operator="containsText" text="8TD">
      <formula>NOT(ISERROR(SEARCH("8TD",V260)))</formula>
    </cfRule>
  </conditionalFormatting>
  <conditionalFormatting sqref="V260:Y260">
    <cfRule type="containsText" dxfId="20466" priority="32402" stopIfTrue="1" operator="containsText" text="8TDT">
      <formula>NOT(ISERROR(SEARCH("8TDT",V260)))</formula>
    </cfRule>
  </conditionalFormatting>
  <conditionalFormatting sqref="F358 F282 F318">
    <cfRule type="containsText" dxfId="20465" priority="32246" stopIfTrue="1" operator="containsText" text="TN">
      <formula>NOT(ISERROR(SEARCH("TN",F282)))</formula>
    </cfRule>
    <cfRule type="containsText" dxfId="20464" priority="32247" stopIfTrue="1" operator="containsText" text="TN">
      <formula>NOT(ISERROR(SEARCH("TN",F282)))</formula>
    </cfRule>
    <cfRule type="containsText" dxfId="20463" priority="32248" stopIfTrue="1" operator="containsText" text="TD">
      <formula>NOT(ISERROR(SEARCH("TD",F282)))</formula>
    </cfRule>
  </conditionalFormatting>
  <conditionalFormatting sqref="AL359">
    <cfRule type="containsText" dxfId="20462" priority="32124" stopIfTrue="1" operator="containsText" text="VAC">
      <formula>NOT(ISERROR(SEARCH("VAC",AL359)))</formula>
    </cfRule>
    <cfRule type="containsText" priority="32125" stopIfTrue="1" operator="containsText" text="0">
      <formula>NOT(ISERROR(SEARCH("0",AL359)))</formula>
    </cfRule>
    <cfRule type="containsText" dxfId="20461" priority="32126" stopIfTrue="1" operator="containsText" text="S">
      <formula>NOT(ISERROR(SEARCH("S",AL359)))</formula>
    </cfRule>
    <cfRule type="containsText" dxfId="20460" priority="32127" stopIfTrue="1" operator="containsText" text="F">
      <formula>NOT(ISERROR(SEARCH("F",AL359)))</formula>
    </cfRule>
    <cfRule type="containsText" dxfId="20459" priority="32128" stopIfTrue="1" operator="containsText" text="P">
      <formula>NOT(ISERROR(SEARCH("P",AL359)))</formula>
    </cfRule>
    <cfRule type="containsText" dxfId="20458" priority="32129" stopIfTrue="1" operator="containsText" text="LNP">
      <formula>NOT(ISERROR(SEARCH("LNP",AL359)))</formula>
    </cfRule>
    <cfRule type="containsText" dxfId="20457" priority="32130" stopIfTrue="1" operator="containsText" text="DM">
      <formula>NOT(ISERROR(SEARCH("DM",AL359)))</formula>
    </cfRule>
    <cfRule type="containsText" dxfId="20456" priority="32131" stopIfTrue="1" operator="containsText" text="5DOM">
      <formula>NOT(ISERROR(SEARCH("5DOM",AL359)))</formula>
    </cfRule>
    <cfRule type="containsText" dxfId="20455" priority="32132" stopIfTrue="1" operator="containsText" text="DOM">
      <formula>NOT(ISERROR(SEARCH("DOM",AL359)))</formula>
    </cfRule>
    <cfRule type="containsText" dxfId="20454" priority="32133" stopIfTrue="1" operator="containsText" text="DLP">
      <formula>NOT(ISERROR(SEARCH("DLP",AL359)))</formula>
    </cfRule>
    <cfRule type="containsText" dxfId="20453" priority="32134" stopIfTrue="1" operator="containsText" text="5HE">
      <formula>NOT(ISERROR(SEARCH("5HE",AL359)))</formula>
    </cfRule>
    <cfRule type="containsText" dxfId="20452" priority="32135" stopIfTrue="1" operator="containsText" text="4HE">
      <formula>NOT(ISERROR(SEARCH("4HE",AL359)))</formula>
    </cfRule>
    <cfRule type="containsText" dxfId="20451" priority="32136" stopIfTrue="1" operator="containsText" text="3HE">
      <formula>NOT(ISERROR(SEARCH("3HE",AL359)))</formula>
    </cfRule>
    <cfRule type="containsText" dxfId="20450" priority="32137" stopIfTrue="1" operator="containsText" text="2HE">
      <formula>NOT(ISERROR(SEARCH("2HE",AL359)))</formula>
    </cfRule>
    <cfRule type="containsText" dxfId="20449" priority="32138" stopIfTrue="1" operator="containsText" text="1HE">
      <formula>NOT(ISERROR(SEARCH("1HE",AL359)))</formula>
    </cfRule>
    <cfRule type="containsText" dxfId="20448" priority="32139" stopIfTrue="1" operator="containsText" text="MINA">
      <formula>NOT(ISERROR(SEARCH("MINA",AL359)))</formula>
    </cfRule>
    <cfRule type="containsText" dxfId="20447" priority="32140" stopIfTrue="1" operator="containsText" text="8TD">
      <formula>NOT(ISERROR(SEARCH("8TD",AL359)))</formula>
    </cfRule>
  </conditionalFormatting>
  <conditionalFormatting sqref="AL359">
    <cfRule type="containsText" dxfId="20446" priority="32123" stopIfTrue="1" operator="containsText" text="8TDT">
      <formula>NOT(ISERROR(SEARCH("8TDT",AL359)))</formula>
    </cfRule>
  </conditionalFormatting>
  <conditionalFormatting sqref="AF359 AK359 AH359:AI359">
    <cfRule type="containsText" dxfId="20445" priority="32106" stopIfTrue="1" operator="containsText" text="VAC">
      <formula>NOT(ISERROR(SEARCH("VAC",AF359)))</formula>
    </cfRule>
    <cfRule type="containsText" priority="32107" stopIfTrue="1" operator="containsText" text="0">
      <formula>NOT(ISERROR(SEARCH("0",AF359)))</formula>
    </cfRule>
    <cfRule type="containsText" dxfId="20444" priority="32108" stopIfTrue="1" operator="containsText" text="S">
      <formula>NOT(ISERROR(SEARCH("S",AF359)))</formula>
    </cfRule>
    <cfRule type="containsText" dxfId="20443" priority="32109" stopIfTrue="1" operator="containsText" text="F">
      <formula>NOT(ISERROR(SEARCH("F",AF359)))</formula>
    </cfRule>
    <cfRule type="containsText" dxfId="20442" priority="32110" stopIfTrue="1" operator="containsText" text="P">
      <formula>NOT(ISERROR(SEARCH("P",AF359)))</formula>
    </cfRule>
    <cfRule type="containsText" dxfId="20441" priority="32111" stopIfTrue="1" operator="containsText" text="LNP">
      <formula>NOT(ISERROR(SEARCH("LNP",AF359)))</formula>
    </cfRule>
    <cfRule type="containsText" dxfId="20440" priority="32112" stopIfTrue="1" operator="containsText" text="DM">
      <formula>NOT(ISERROR(SEARCH("DM",AF359)))</formula>
    </cfRule>
    <cfRule type="containsText" dxfId="20439" priority="32113" stopIfTrue="1" operator="containsText" text="5DOM">
      <formula>NOT(ISERROR(SEARCH("5DOM",AF359)))</formula>
    </cfRule>
    <cfRule type="containsText" dxfId="20438" priority="32114" stopIfTrue="1" operator="containsText" text="DOM">
      <formula>NOT(ISERROR(SEARCH("DOM",AF359)))</formula>
    </cfRule>
    <cfRule type="containsText" dxfId="20437" priority="32115" stopIfTrue="1" operator="containsText" text="DLP">
      <formula>NOT(ISERROR(SEARCH("DLP",AF359)))</formula>
    </cfRule>
    <cfRule type="containsText" dxfId="20436" priority="32116" stopIfTrue="1" operator="containsText" text="5HE">
      <formula>NOT(ISERROR(SEARCH("5HE",AF359)))</formula>
    </cfRule>
    <cfRule type="containsText" dxfId="20435" priority="32117" stopIfTrue="1" operator="containsText" text="4HE">
      <formula>NOT(ISERROR(SEARCH("4HE",AF359)))</formula>
    </cfRule>
    <cfRule type="containsText" dxfId="20434" priority="32118" stopIfTrue="1" operator="containsText" text="3HE">
      <formula>NOT(ISERROR(SEARCH("3HE",AF359)))</formula>
    </cfRule>
    <cfRule type="containsText" dxfId="20433" priority="32119" stopIfTrue="1" operator="containsText" text="2HE">
      <formula>NOT(ISERROR(SEARCH("2HE",AF359)))</formula>
    </cfRule>
    <cfRule type="containsText" dxfId="20432" priority="32120" stopIfTrue="1" operator="containsText" text="1HE">
      <formula>NOT(ISERROR(SEARCH("1HE",AF359)))</formula>
    </cfRule>
    <cfRule type="containsText" dxfId="20431" priority="32121" stopIfTrue="1" operator="containsText" text="MINA">
      <formula>NOT(ISERROR(SEARCH("MINA",AF359)))</formula>
    </cfRule>
    <cfRule type="containsText" dxfId="20430" priority="32122" stopIfTrue="1" operator="containsText" text="8TD">
      <formula>NOT(ISERROR(SEARCH("8TD",AF359)))</formula>
    </cfRule>
  </conditionalFormatting>
  <conditionalFormatting sqref="AF359 AK359 AH359:AI359">
    <cfRule type="containsText" dxfId="20429" priority="32089" stopIfTrue="1" operator="containsText" text="VAC">
      <formula>NOT(ISERROR(SEARCH("VAC",AF359)))</formula>
    </cfRule>
    <cfRule type="containsText" priority="32090" stopIfTrue="1" operator="containsText" text="0">
      <formula>NOT(ISERROR(SEARCH("0",AF359)))</formula>
    </cfRule>
    <cfRule type="containsText" dxfId="20428" priority="32091" stopIfTrue="1" operator="containsText" text="S">
      <formula>NOT(ISERROR(SEARCH("S",AF359)))</formula>
    </cfRule>
    <cfRule type="containsText" dxfId="20427" priority="32092" stopIfTrue="1" operator="containsText" text="F">
      <formula>NOT(ISERROR(SEARCH("F",AF359)))</formula>
    </cfRule>
    <cfRule type="containsText" dxfId="20426" priority="32093" stopIfTrue="1" operator="containsText" text="P">
      <formula>NOT(ISERROR(SEARCH("P",AF359)))</formula>
    </cfRule>
    <cfRule type="containsText" dxfId="20425" priority="32094" stopIfTrue="1" operator="containsText" text="LNP">
      <formula>NOT(ISERROR(SEARCH("LNP",AF359)))</formula>
    </cfRule>
    <cfRule type="containsText" dxfId="20424" priority="32095" stopIfTrue="1" operator="containsText" text="DM">
      <formula>NOT(ISERROR(SEARCH("DM",AF359)))</formula>
    </cfRule>
    <cfRule type="containsText" dxfId="20423" priority="32096" stopIfTrue="1" operator="containsText" text="5DOM">
      <formula>NOT(ISERROR(SEARCH("5DOM",AF359)))</formula>
    </cfRule>
    <cfRule type="containsText" dxfId="20422" priority="32097" stopIfTrue="1" operator="containsText" text="DOM">
      <formula>NOT(ISERROR(SEARCH("DOM",AF359)))</formula>
    </cfRule>
    <cfRule type="containsText" dxfId="20421" priority="32098" stopIfTrue="1" operator="containsText" text="DLP">
      <formula>NOT(ISERROR(SEARCH("DLP",AF359)))</formula>
    </cfRule>
    <cfRule type="containsText" dxfId="20420" priority="32099" stopIfTrue="1" operator="containsText" text="5HE">
      <formula>NOT(ISERROR(SEARCH("5HE",AF359)))</formula>
    </cfRule>
    <cfRule type="containsText" dxfId="20419" priority="32100" stopIfTrue="1" operator="containsText" text="3HE">
      <formula>NOT(ISERROR(SEARCH("3HE",AF359)))</formula>
    </cfRule>
    <cfRule type="containsText" dxfId="20418" priority="32101" stopIfTrue="1" operator="containsText" text="2HE">
      <formula>NOT(ISERROR(SEARCH("2HE",AF359)))</formula>
    </cfRule>
    <cfRule type="containsText" dxfId="20417" priority="32102" stopIfTrue="1" operator="containsText" text="1HE">
      <formula>NOT(ISERROR(SEARCH("1HE",AF359)))</formula>
    </cfRule>
    <cfRule type="containsText" dxfId="20416" priority="32103" stopIfTrue="1" operator="containsText" text="MINA">
      <formula>NOT(ISERROR(SEARCH("MINA",AF359)))</formula>
    </cfRule>
    <cfRule type="containsText" dxfId="20415" priority="32104" stopIfTrue="1" operator="containsText" text="8TD">
      <formula>NOT(ISERROR(SEARCH("8TD",AF359)))</formula>
    </cfRule>
    <cfRule type="containsText" dxfId="20414" priority="32105" stopIfTrue="1" operator="containsText" text="4HE">
      <formula>NOT(ISERROR(SEARCH("4HE",AF359)))</formula>
    </cfRule>
  </conditionalFormatting>
  <conditionalFormatting sqref="AF359 AK359 AH359:AI359">
    <cfRule type="containsText" dxfId="20413" priority="32088" stopIfTrue="1" operator="containsText" text="8TDT">
      <formula>NOT(ISERROR(SEARCH("8TDT",AF359)))</formula>
    </cfRule>
  </conditionalFormatting>
  <conditionalFormatting sqref="Y359 T359:U359 AA359 W359">
    <cfRule type="containsText" dxfId="20412" priority="32071" stopIfTrue="1" operator="containsText" text="VAC">
      <formula>NOT(ISERROR(SEARCH("VAC",T359)))</formula>
    </cfRule>
    <cfRule type="containsText" priority="32072" stopIfTrue="1" operator="containsText" text="0">
      <formula>NOT(ISERROR(SEARCH("0",T359)))</formula>
    </cfRule>
    <cfRule type="containsText" dxfId="20411" priority="32073" stopIfTrue="1" operator="containsText" text="S">
      <formula>NOT(ISERROR(SEARCH("S",T359)))</formula>
    </cfRule>
    <cfRule type="containsText" dxfId="20410" priority="32074" stopIfTrue="1" operator="containsText" text="F">
      <formula>NOT(ISERROR(SEARCH("F",T359)))</formula>
    </cfRule>
    <cfRule type="containsText" dxfId="20409" priority="32075" stopIfTrue="1" operator="containsText" text="P">
      <formula>NOT(ISERROR(SEARCH("P",T359)))</formula>
    </cfRule>
    <cfRule type="containsText" dxfId="20408" priority="32076" stopIfTrue="1" operator="containsText" text="LNP">
      <formula>NOT(ISERROR(SEARCH("LNP",T359)))</formula>
    </cfRule>
    <cfRule type="containsText" dxfId="20407" priority="32077" stopIfTrue="1" operator="containsText" text="DM">
      <formula>NOT(ISERROR(SEARCH("DM",T359)))</formula>
    </cfRule>
    <cfRule type="containsText" dxfId="20406" priority="32078" stopIfTrue="1" operator="containsText" text="5DOM">
      <formula>NOT(ISERROR(SEARCH("5DOM",T359)))</formula>
    </cfRule>
    <cfRule type="containsText" dxfId="20405" priority="32079" stopIfTrue="1" operator="containsText" text="DOM">
      <formula>NOT(ISERROR(SEARCH("DOM",T359)))</formula>
    </cfRule>
    <cfRule type="containsText" dxfId="20404" priority="32080" stopIfTrue="1" operator="containsText" text="DLP">
      <formula>NOT(ISERROR(SEARCH("DLP",T359)))</formula>
    </cfRule>
    <cfRule type="containsText" dxfId="20403" priority="32081" stopIfTrue="1" operator="containsText" text="5HE">
      <formula>NOT(ISERROR(SEARCH("5HE",T359)))</formula>
    </cfRule>
    <cfRule type="containsText" dxfId="20402" priority="32082" stopIfTrue="1" operator="containsText" text="4HE">
      <formula>NOT(ISERROR(SEARCH("4HE",T359)))</formula>
    </cfRule>
    <cfRule type="containsText" dxfId="20401" priority="32083" stopIfTrue="1" operator="containsText" text="3HE">
      <formula>NOT(ISERROR(SEARCH("3HE",T359)))</formula>
    </cfRule>
    <cfRule type="containsText" dxfId="20400" priority="32084" stopIfTrue="1" operator="containsText" text="2HE">
      <formula>NOT(ISERROR(SEARCH("2HE",T359)))</formula>
    </cfRule>
    <cfRule type="containsText" dxfId="20399" priority="32085" stopIfTrue="1" operator="containsText" text="1HE">
      <formula>NOT(ISERROR(SEARCH("1HE",T359)))</formula>
    </cfRule>
    <cfRule type="containsText" dxfId="20398" priority="32086" stopIfTrue="1" operator="containsText" text="MINA">
      <formula>NOT(ISERROR(SEARCH("MINA",T359)))</formula>
    </cfRule>
    <cfRule type="containsText" dxfId="20397" priority="32087" stopIfTrue="1" operator="containsText" text="8TD">
      <formula>NOT(ISERROR(SEARCH("8TD",T359)))</formula>
    </cfRule>
  </conditionalFormatting>
  <conditionalFormatting sqref="AB359:AE359">
    <cfRule type="containsText" dxfId="20396" priority="32054" stopIfTrue="1" operator="containsText" text="VAC">
      <formula>NOT(ISERROR(SEARCH("VAC",AB359)))</formula>
    </cfRule>
    <cfRule type="containsText" priority="32055" stopIfTrue="1" operator="containsText" text="0">
      <formula>NOT(ISERROR(SEARCH("0",AB359)))</formula>
    </cfRule>
    <cfRule type="containsText" dxfId="20395" priority="32056" stopIfTrue="1" operator="containsText" text="S">
      <formula>NOT(ISERROR(SEARCH("S",AB359)))</formula>
    </cfRule>
    <cfRule type="containsText" dxfId="20394" priority="32057" stopIfTrue="1" operator="containsText" text="F">
      <formula>NOT(ISERROR(SEARCH("F",AB359)))</formula>
    </cfRule>
    <cfRule type="containsText" dxfId="20393" priority="32058" stopIfTrue="1" operator="containsText" text="P">
      <formula>NOT(ISERROR(SEARCH("P",AB359)))</formula>
    </cfRule>
    <cfRule type="containsText" dxfId="20392" priority="32059" stopIfTrue="1" operator="containsText" text="LNP">
      <formula>NOT(ISERROR(SEARCH("LNP",AB359)))</formula>
    </cfRule>
    <cfRule type="containsText" dxfId="20391" priority="32060" stopIfTrue="1" operator="containsText" text="DM">
      <formula>NOT(ISERROR(SEARCH("DM",AB359)))</formula>
    </cfRule>
    <cfRule type="containsText" dxfId="20390" priority="32061" stopIfTrue="1" operator="containsText" text="5DOM">
      <formula>NOT(ISERROR(SEARCH("5DOM",AB359)))</formula>
    </cfRule>
    <cfRule type="containsText" dxfId="20389" priority="32062" stopIfTrue="1" operator="containsText" text="DOM">
      <formula>NOT(ISERROR(SEARCH("DOM",AB359)))</formula>
    </cfRule>
    <cfRule type="containsText" dxfId="20388" priority="32063" stopIfTrue="1" operator="containsText" text="DLP">
      <formula>NOT(ISERROR(SEARCH("DLP",AB359)))</formula>
    </cfRule>
    <cfRule type="containsText" dxfId="20387" priority="32064" stopIfTrue="1" operator="containsText" text="5HE">
      <formula>NOT(ISERROR(SEARCH("5HE",AB359)))</formula>
    </cfRule>
    <cfRule type="containsText" dxfId="20386" priority="32065" stopIfTrue="1" operator="containsText" text="4HE">
      <formula>NOT(ISERROR(SEARCH("4HE",AB359)))</formula>
    </cfRule>
    <cfRule type="containsText" dxfId="20385" priority="32066" stopIfTrue="1" operator="containsText" text="3HE">
      <formula>NOT(ISERROR(SEARCH("3HE",AB359)))</formula>
    </cfRule>
    <cfRule type="containsText" dxfId="20384" priority="32067" stopIfTrue="1" operator="containsText" text="2HE">
      <formula>NOT(ISERROR(SEARCH("2HE",AB359)))</formula>
    </cfRule>
    <cfRule type="containsText" dxfId="20383" priority="32068" stopIfTrue="1" operator="containsText" text="1HE">
      <formula>NOT(ISERROR(SEARCH("1HE",AB359)))</formula>
    </cfRule>
    <cfRule type="containsText" dxfId="20382" priority="32069" stopIfTrue="1" operator="containsText" text="MINA">
      <formula>NOT(ISERROR(SEARCH("MINA",AB359)))</formula>
    </cfRule>
    <cfRule type="containsText" dxfId="20381" priority="32070" stopIfTrue="1" operator="containsText" text="8TD">
      <formula>NOT(ISERROR(SEARCH("8TD",AB359)))</formula>
    </cfRule>
  </conditionalFormatting>
  <conditionalFormatting sqref="X359">
    <cfRule type="containsText" dxfId="20380" priority="32037" stopIfTrue="1" operator="containsText" text="VAC">
      <formula>NOT(ISERROR(SEARCH("VAC",X359)))</formula>
    </cfRule>
    <cfRule type="containsText" priority="32038" stopIfTrue="1" operator="containsText" text="0">
      <formula>NOT(ISERROR(SEARCH("0",X359)))</formula>
    </cfRule>
    <cfRule type="containsText" dxfId="20379" priority="32039" stopIfTrue="1" operator="containsText" text="S">
      <formula>NOT(ISERROR(SEARCH("S",X359)))</formula>
    </cfRule>
    <cfRule type="containsText" dxfId="20378" priority="32040" stopIfTrue="1" operator="containsText" text="F">
      <formula>NOT(ISERROR(SEARCH("F",X359)))</formula>
    </cfRule>
    <cfRule type="containsText" dxfId="20377" priority="32041" stopIfTrue="1" operator="containsText" text="P">
      <formula>NOT(ISERROR(SEARCH("P",X359)))</formula>
    </cfRule>
    <cfRule type="containsText" dxfId="20376" priority="32042" stopIfTrue="1" operator="containsText" text="LNP">
      <formula>NOT(ISERROR(SEARCH("LNP",X359)))</formula>
    </cfRule>
    <cfRule type="containsText" dxfId="20375" priority="32043" stopIfTrue="1" operator="containsText" text="DM">
      <formula>NOT(ISERROR(SEARCH("DM",X359)))</formula>
    </cfRule>
    <cfRule type="containsText" dxfId="20374" priority="32044" stopIfTrue="1" operator="containsText" text="5DOM">
      <formula>NOT(ISERROR(SEARCH("5DOM",X359)))</formula>
    </cfRule>
    <cfRule type="containsText" dxfId="20373" priority="32045" stopIfTrue="1" operator="containsText" text="DOM">
      <formula>NOT(ISERROR(SEARCH("DOM",X359)))</formula>
    </cfRule>
    <cfRule type="containsText" dxfId="20372" priority="32046" stopIfTrue="1" operator="containsText" text="DLP">
      <formula>NOT(ISERROR(SEARCH("DLP",X359)))</formula>
    </cfRule>
    <cfRule type="containsText" dxfId="20371" priority="32047" stopIfTrue="1" operator="containsText" text="5HE">
      <formula>NOT(ISERROR(SEARCH("5HE",X359)))</formula>
    </cfRule>
    <cfRule type="containsText" dxfId="20370" priority="32048" stopIfTrue="1" operator="containsText" text="4HE">
      <formula>NOT(ISERROR(SEARCH("4HE",X359)))</formula>
    </cfRule>
    <cfRule type="containsText" dxfId="20369" priority="32049" stopIfTrue="1" operator="containsText" text="3HE">
      <formula>NOT(ISERROR(SEARCH("3HE",X359)))</formula>
    </cfRule>
    <cfRule type="containsText" dxfId="20368" priority="32050" stopIfTrue="1" operator="containsText" text="2HE">
      <formula>NOT(ISERROR(SEARCH("2HE",X359)))</formula>
    </cfRule>
    <cfRule type="containsText" dxfId="20367" priority="32051" stopIfTrue="1" operator="containsText" text="1HE">
      <formula>NOT(ISERROR(SEARCH("1HE",X359)))</formula>
    </cfRule>
    <cfRule type="containsText" dxfId="20366" priority="32052" stopIfTrue="1" operator="containsText" text="MINA">
      <formula>NOT(ISERROR(SEARCH("MINA",X359)))</formula>
    </cfRule>
    <cfRule type="containsText" dxfId="20365" priority="32053" stopIfTrue="1" operator="containsText" text="8TD">
      <formula>NOT(ISERROR(SEARCH("8TD",X359)))</formula>
    </cfRule>
  </conditionalFormatting>
  <conditionalFormatting sqref="X359">
    <cfRule type="containsText" dxfId="20364" priority="32036" stopIfTrue="1" operator="containsText" text="8TDT">
      <formula>NOT(ISERROR(SEARCH("8TDT",X359)))</formula>
    </cfRule>
  </conditionalFormatting>
  <conditionalFormatting sqref="A358">
    <cfRule type="containsText" dxfId="20363" priority="32033" stopIfTrue="1" operator="containsText" text="TN">
      <formula>NOT(ISERROR(SEARCH("TN",A358)))</formula>
    </cfRule>
    <cfRule type="containsText" dxfId="20362" priority="32034" stopIfTrue="1" operator="containsText" text="TN">
      <formula>NOT(ISERROR(SEARCH("TN",A358)))</formula>
    </cfRule>
    <cfRule type="containsText" dxfId="20361" priority="32035" stopIfTrue="1" operator="containsText" text="TD">
      <formula>NOT(ISERROR(SEARCH("TD",A358)))</formula>
    </cfRule>
  </conditionalFormatting>
  <conditionalFormatting sqref="AJ359">
    <cfRule type="containsText" dxfId="20360" priority="31913" stopIfTrue="1" operator="containsText" text="VAC">
      <formula>NOT(ISERROR(SEARCH("VAC",AJ359)))</formula>
    </cfRule>
    <cfRule type="containsText" priority="31914" stopIfTrue="1" operator="containsText" text="0">
      <formula>NOT(ISERROR(SEARCH("0",AJ359)))</formula>
    </cfRule>
    <cfRule type="containsText" dxfId="20359" priority="31915" stopIfTrue="1" operator="containsText" text="S">
      <formula>NOT(ISERROR(SEARCH("S",AJ359)))</formula>
    </cfRule>
    <cfRule type="containsText" dxfId="20358" priority="31916" stopIfTrue="1" operator="containsText" text="F">
      <formula>NOT(ISERROR(SEARCH("F",AJ359)))</formula>
    </cfRule>
    <cfRule type="containsText" dxfId="20357" priority="31917" stopIfTrue="1" operator="containsText" text="P">
      <formula>NOT(ISERROR(SEARCH("P",AJ359)))</formula>
    </cfRule>
    <cfRule type="containsText" dxfId="20356" priority="31918" stopIfTrue="1" operator="containsText" text="LNP">
      <formula>NOT(ISERROR(SEARCH("LNP",AJ359)))</formula>
    </cfRule>
    <cfRule type="containsText" dxfId="20355" priority="31919" stopIfTrue="1" operator="containsText" text="DM">
      <formula>NOT(ISERROR(SEARCH("DM",AJ359)))</formula>
    </cfRule>
    <cfRule type="containsText" dxfId="20354" priority="31920" stopIfTrue="1" operator="containsText" text="5DOM">
      <formula>NOT(ISERROR(SEARCH("5DOM",AJ359)))</formula>
    </cfRule>
    <cfRule type="containsText" dxfId="20353" priority="31921" stopIfTrue="1" operator="containsText" text="DOM">
      <formula>NOT(ISERROR(SEARCH("DOM",AJ359)))</formula>
    </cfRule>
    <cfRule type="containsText" dxfId="20352" priority="31922" stopIfTrue="1" operator="containsText" text="DLP">
      <formula>NOT(ISERROR(SEARCH("DLP",AJ359)))</formula>
    </cfRule>
    <cfRule type="containsText" dxfId="20351" priority="31923" stopIfTrue="1" operator="containsText" text="5HE">
      <formula>NOT(ISERROR(SEARCH("5HE",AJ359)))</formula>
    </cfRule>
    <cfRule type="containsText" dxfId="20350" priority="31924" stopIfTrue="1" operator="containsText" text="4HE">
      <formula>NOT(ISERROR(SEARCH("4HE",AJ359)))</formula>
    </cfRule>
    <cfRule type="containsText" dxfId="20349" priority="31925" stopIfTrue="1" operator="containsText" text="3HE">
      <formula>NOT(ISERROR(SEARCH("3HE",AJ359)))</formula>
    </cfRule>
    <cfRule type="containsText" dxfId="20348" priority="31926" stopIfTrue="1" operator="containsText" text="2HE">
      <formula>NOT(ISERROR(SEARCH("2HE",AJ359)))</formula>
    </cfRule>
    <cfRule type="containsText" dxfId="20347" priority="31927" stopIfTrue="1" operator="containsText" text="1HE">
      <formula>NOT(ISERROR(SEARCH("1HE",AJ359)))</formula>
    </cfRule>
    <cfRule type="containsText" dxfId="20346" priority="31928" stopIfTrue="1" operator="containsText" text="MINA">
      <formula>NOT(ISERROR(SEARCH("MINA",AJ359)))</formula>
    </cfRule>
    <cfRule type="containsText" dxfId="20345" priority="31929" stopIfTrue="1" operator="containsText" text="8TD">
      <formula>NOT(ISERROR(SEARCH("8TD",AJ359)))</formula>
    </cfRule>
  </conditionalFormatting>
  <conditionalFormatting sqref="AJ359">
    <cfRule type="containsText" dxfId="20344" priority="31896" stopIfTrue="1" operator="containsText" text="VAC">
      <formula>NOT(ISERROR(SEARCH("VAC",AJ359)))</formula>
    </cfRule>
    <cfRule type="containsText" priority="31897" stopIfTrue="1" operator="containsText" text="0">
      <formula>NOT(ISERROR(SEARCH("0",AJ359)))</formula>
    </cfRule>
    <cfRule type="containsText" dxfId="20343" priority="31898" stopIfTrue="1" operator="containsText" text="S">
      <formula>NOT(ISERROR(SEARCH("S",AJ359)))</formula>
    </cfRule>
    <cfRule type="containsText" dxfId="20342" priority="31899" stopIfTrue="1" operator="containsText" text="F">
      <formula>NOT(ISERROR(SEARCH("F",AJ359)))</formula>
    </cfRule>
    <cfRule type="containsText" dxfId="20341" priority="31900" stopIfTrue="1" operator="containsText" text="P">
      <formula>NOT(ISERROR(SEARCH("P",AJ359)))</formula>
    </cfRule>
    <cfRule type="containsText" dxfId="20340" priority="31901" stopIfTrue="1" operator="containsText" text="LNP">
      <formula>NOT(ISERROR(SEARCH("LNP",AJ359)))</formula>
    </cfRule>
    <cfRule type="containsText" dxfId="20339" priority="31902" stopIfTrue="1" operator="containsText" text="DM">
      <formula>NOT(ISERROR(SEARCH("DM",AJ359)))</formula>
    </cfRule>
    <cfRule type="containsText" dxfId="20338" priority="31903" stopIfTrue="1" operator="containsText" text="5DOM">
      <formula>NOT(ISERROR(SEARCH("5DOM",AJ359)))</formula>
    </cfRule>
    <cfRule type="containsText" dxfId="20337" priority="31904" stopIfTrue="1" operator="containsText" text="DOM">
      <formula>NOT(ISERROR(SEARCH("DOM",AJ359)))</formula>
    </cfRule>
    <cfRule type="containsText" dxfId="20336" priority="31905" stopIfTrue="1" operator="containsText" text="DLP">
      <formula>NOT(ISERROR(SEARCH("DLP",AJ359)))</formula>
    </cfRule>
    <cfRule type="containsText" dxfId="20335" priority="31906" stopIfTrue="1" operator="containsText" text="5HE">
      <formula>NOT(ISERROR(SEARCH("5HE",AJ359)))</formula>
    </cfRule>
    <cfRule type="containsText" dxfId="20334" priority="31907" stopIfTrue="1" operator="containsText" text="4HE">
      <formula>NOT(ISERROR(SEARCH("4HE",AJ359)))</formula>
    </cfRule>
    <cfRule type="containsText" dxfId="20333" priority="31908" stopIfTrue="1" operator="containsText" text="3HE">
      <formula>NOT(ISERROR(SEARCH("3HE",AJ359)))</formula>
    </cfRule>
    <cfRule type="containsText" dxfId="20332" priority="31909" stopIfTrue="1" operator="containsText" text="2HE">
      <formula>NOT(ISERROR(SEARCH("2HE",AJ359)))</formula>
    </cfRule>
    <cfRule type="containsText" dxfId="20331" priority="31910" stopIfTrue="1" operator="containsText" text="1HE">
      <formula>NOT(ISERROR(SEARCH("1HE",AJ359)))</formula>
    </cfRule>
    <cfRule type="containsText" dxfId="20330" priority="31911" stopIfTrue="1" operator="containsText" text="MINA">
      <formula>NOT(ISERROR(SEARCH("MINA",AJ359)))</formula>
    </cfRule>
    <cfRule type="containsText" dxfId="20329" priority="31912" stopIfTrue="1" operator="containsText" text="8TD">
      <formula>NOT(ISERROR(SEARCH("8TD",AJ359)))</formula>
    </cfRule>
  </conditionalFormatting>
  <conditionalFormatting sqref="AJ359">
    <cfRule type="containsText" dxfId="20328" priority="31895" stopIfTrue="1" operator="containsText" text="8TDT">
      <formula>NOT(ISERROR(SEARCH("8TDT",AJ359)))</formula>
    </cfRule>
  </conditionalFormatting>
  <conditionalFormatting sqref="V359">
    <cfRule type="containsText" dxfId="20327" priority="31686" stopIfTrue="1" operator="containsText" text="VAC">
      <formula>NOT(ISERROR(SEARCH("VAC",V359)))</formula>
    </cfRule>
    <cfRule type="containsText" priority="31687" stopIfTrue="1" operator="containsText" text="0">
      <formula>NOT(ISERROR(SEARCH("0",V359)))</formula>
    </cfRule>
    <cfRule type="containsText" dxfId="20326" priority="31688" stopIfTrue="1" operator="containsText" text="S">
      <formula>NOT(ISERROR(SEARCH("S",V359)))</formula>
    </cfRule>
    <cfRule type="containsText" dxfId="20325" priority="31689" stopIfTrue="1" operator="containsText" text="F">
      <formula>NOT(ISERROR(SEARCH("F",V359)))</formula>
    </cfRule>
    <cfRule type="containsText" dxfId="20324" priority="31690" stopIfTrue="1" operator="containsText" text="P">
      <formula>NOT(ISERROR(SEARCH("P",V359)))</formula>
    </cfRule>
    <cfRule type="containsText" dxfId="20323" priority="31691" stopIfTrue="1" operator="containsText" text="LNP">
      <formula>NOT(ISERROR(SEARCH("LNP",V359)))</formula>
    </cfRule>
    <cfRule type="containsText" dxfId="20322" priority="31692" stopIfTrue="1" operator="containsText" text="DM">
      <formula>NOT(ISERROR(SEARCH("DM",V359)))</formula>
    </cfRule>
    <cfRule type="containsText" dxfId="20321" priority="31693" stopIfTrue="1" operator="containsText" text="5DOM">
      <formula>NOT(ISERROR(SEARCH("5DOM",V359)))</formula>
    </cfRule>
    <cfRule type="containsText" dxfId="20320" priority="31694" stopIfTrue="1" operator="containsText" text="DOM">
      <formula>NOT(ISERROR(SEARCH("DOM",V359)))</formula>
    </cfRule>
    <cfRule type="containsText" dxfId="20319" priority="31695" stopIfTrue="1" operator="containsText" text="DLP">
      <formula>NOT(ISERROR(SEARCH("DLP",V359)))</formula>
    </cfRule>
    <cfRule type="containsText" dxfId="20318" priority="31696" stopIfTrue="1" operator="containsText" text="5HE">
      <formula>NOT(ISERROR(SEARCH("5HE",V359)))</formula>
    </cfRule>
    <cfRule type="containsText" dxfId="20317" priority="31697" stopIfTrue="1" operator="containsText" text="4HE">
      <formula>NOT(ISERROR(SEARCH("4HE",V359)))</formula>
    </cfRule>
    <cfRule type="containsText" dxfId="20316" priority="31698" stopIfTrue="1" operator="containsText" text="3HE">
      <formula>NOT(ISERROR(SEARCH("3HE",V359)))</formula>
    </cfRule>
    <cfRule type="containsText" dxfId="20315" priority="31699" stopIfTrue="1" operator="containsText" text="2HE">
      <formula>NOT(ISERROR(SEARCH("2HE",V359)))</formula>
    </cfRule>
    <cfRule type="containsText" dxfId="20314" priority="31700" stopIfTrue="1" operator="containsText" text="1HE">
      <formula>NOT(ISERROR(SEARCH("1HE",V359)))</formula>
    </cfRule>
    <cfRule type="containsText" dxfId="20313" priority="31701" stopIfTrue="1" operator="containsText" text="MINA">
      <formula>NOT(ISERROR(SEARCH("MINA",V359)))</formula>
    </cfRule>
    <cfRule type="containsText" dxfId="20312" priority="31702" stopIfTrue="1" operator="containsText" text="8TD">
      <formula>NOT(ISERROR(SEARCH("8TD",V359)))</formula>
    </cfRule>
  </conditionalFormatting>
  <conditionalFormatting sqref="V359">
    <cfRule type="containsText" dxfId="20311" priority="31685" stopIfTrue="1" operator="containsText" text="8TDT">
      <formula>NOT(ISERROR(SEARCH("8TDT",V359)))</formula>
    </cfRule>
  </conditionalFormatting>
  <conditionalFormatting sqref="I359 K359 M359:N359 P359:R359">
    <cfRule type="containsText" dxfId="20310" priority="31651" stopIfTrue="1" operator="containsText" text="VAC">
      <formula>NOT(ISERROR(SEARCH("VAC",I359)))</formula>
    </cfRule>
    <cfRule type="containsText" priority="31652" stopIfTrue="1" operator="containsText" text="0">
      <formula>NOT(ISERROR(SEARCH("0",I359)))</formula>
    </cfRule>
    <cfRule type="containsText" dxfId="20309" priority="31653" stopIfTrue="1" operator="containsText" text="S">
      <formula>NOT(ISERROR(SEARCH("S",I359)))</formula>
    </cfRule>
    <cfRule type="containsText" dxfId="20308" priority="31654" stopIfTrue="1" operator="containsText" text="F">
      <formula>NOT(ISERROR(SEARCH("F",I359)))</formula>
    </cfRule>
    <cfRule type="containsText" dxfId="20307" priority="31655" stopIfTrue="1" operator="containsText" text="P">
      <formula>NOT(ISERROR(SEARCH("P",I359)))</formula>
    </cfRule>
    <cfRule type="containsText" dxfId="20306" priority="31656" stopIfTrue="1" operator="containsText" text="LNP">
      <formula>NOT(ISERROR(SEARCH("LNP",I359)))</formula>
    </cfRule>
    <cfRule type="containsText" dxfId="20305" priority="31657" stopIfTrue="1" operator="containsText" text="DM">
      <formula>NOT(ISERROR(SEARCH("DM",I359)))</formula>
    </cfRule>
    <cfRule type="containsText" dxfId="20304" priority="31658" stopIfTrue="1" operator="containsText" text="5DOM">
      <formula>NOT(ISERROR(SEARCH("5DOM",I359)))</formula>
    </cfRule>
    <cfRule type="containsText" dxfId="20303" priority="31659" stopIfTrue="1" operator="containsText" text="DOM">
      <formula>NOT(ISERROR(SEARCH("DOM",I359)))</formula>
    </cfRule>
    <cfRule type="containsText" dxfId="20302" priority="31660" stopIfTrue="1" operator="containsText" text="DLP">
      <formula>NOT(ISERROR(SEARCH("DLP",I359)))</formula>
    </cfRule>
    <cfRule type="containsText" dxfId="20301" priority="31661" stopIfTrue="1" operator="containsText" text="5HE">
      <formula>NOT(ISERROR(SEARCH("5HE",I359)))</formula>
    </cfRule>
    <cfRule type="containsText" dxfId="20300" priority="31662" stopIfTrue="1" operator="containsText" text="4HE">
      <formula>NOT(ISERROR(SEARCH("4HE",I359)))</formula>
    </cfRule>
    <cfRule type="containsText" dxfId="20299" priority="31663" stopIfTrue="1" operator="containsText" text="3HE">
      <formula>NOT(ISERROR(SEARCH("3HE",I359)))</formula>
    </cfRule>
    <cfRule type="containsText" dxfId="20298" priority="31664" stopIfTrue="1" operator="containsText" text="2HE">
      <formula>NOT(ISERROR(SEARCH("2HE",I359)))</formula>
    </cfRule>
    <cfRule type="containsText" dxfId="20297" priority="31665" stopIfTrue="1" operator="containsText" text="1HE">
      <formula>NOT(ISERROR(SEARCH("1HE",I359)))</formula>
    </cfRule>
    <cfRule type="containsText" dxfId="20296" priority="31666" stopIfTrue="1" operator="containsText" text="MINA">
      <formula>NOT(ISERROR(SEARCH("MINA",I359)))</formula>
    </cfRule>
    <cfRule type="containsText" dxfId="20295" priority="31667" stopIfTrue="1" operator="containsText" text="8TD">
      <formula>NOT(ISERROR(SEARCH("8TD",I359)))</formula>
    </cfRule>
  </conditionalFormatting>
  <conditionalFormatting sqref="J359">
    <cfRule type="containsText" dxfId="20294" priority="31634" stopIfTrue="1" operator="containsText" text="VAC">
      <formula>NOT(ISERROR(SEARCH("VAC",J359)))</formula>
    </cfRule>
    <cfRule type="containsText" priority="31635" stopIfTrue="1" operator="containsText" text="0">
      <formula>NOT(ISERROR(SEARCH("0",J359)))</formula>
    </cfRule>
    <cfRule type="containsText" dxfId="20293" priority="31636" stopIfTrue="1" operator="containsText" text="S">
      <formula>NOT(ISERROR(SEARCH("S",J359)))</formula>
    </cfRule>
    <cfRule type="containsText" dxfId="20292" priority="31637" stopIfTrue="1" operator="containsText" text="F">
      <formula>NOT(ISERROR(SEARCH("F",J359)))</formula>
    </cfRule>
    <cfRule type="containsText" dxfId="20291" priority="31638" stopIfTrue="1" operator="containsText" text="P">
      <formula>NOT(ISERROR(SEARCH("P",J359)))</formula>
    </cfRule>
    <cfRule type="containsText" dxfId="20290" priority="31639" stopIfTrue="1" operator="containsText" text="LNP">
      <formula>NOT(ISERROR(SEARCH("LNP",J359)))</formula>
    </cfRule>
    <cfRule type="containsText" dxfId="20289" priority="31640" stopIfTrue="1" operator="containsText" text="DM">
      <formula>NOT(ISERROR(SEARCH("DM",J359)))</formula>
    </cfRule>
    <cfRule type="containsText" dxfId="20288" priority="31641" stopIfTrue="1" operator="containsText" text="5DOM">
      <formula>NOT(ISERROR(SEARCH("5DOM",J359)))</formula>
    </cfRule>
    <cfRule type="containsText" dxfId="20287" priority="31642" stopIfTrue="1" operator="containsText" text="DOM">
      <formula>NOT(ISERROR(SEARCH("DOM",J359)))</formula>
    </cfRule>
    <cfRule type="containsText" dxfId="20286" priority="31643" stopIfTrue="1" operator="containsText" text="DLP">
      <formula>NOT(ISERROR(SEARCH("DLP",J359)))</formula>
    </cfRule>
    <cfRule type="containsText" dxfId="20285" priority="31644" stopIfTrue="1" operator="containsText" text="5HE">
      <formula>NOT(ISERROR(SEARCH("5HE",J359)))</formula>
    </cfRule>
    <cfRule type="containsText" dxfId="20284" priority="31645" stopIfTrue="1" operator="containsText" text="4HE">
      <formula>NOT(ISERROR(SEARCH("4HE",J359)))</formula>
    </cfRule>
    <cfRule type="containsText" dxfId="20283" priority="31646" stopIfTrue="1" operator="containsText" text="3HE">
      <formula>NOT(ISERROR(SEARCH("3HE",J359)))</formula>
    </cfRule>
    <cfRule type="containsText" dxfId="20282" priority="31647" stopIfTrue="1" operator="containsText" text="2HE">
      <formula>NOT(ISERROR(SEARCH("2HE",J359)))</formula>
    </cfRule>
    <cfRule type="containsText" dxfId="20281" priority="31648" stopIfTrue="1" operator="containsText" text="1HE">
      <formula>NOT(ISERROR(SEARCH("1HE",J359)))</formula>
    </cfRule>
    <cfRule type="containsText" dxfId="20280" priority="31649" stopIfTrue="1" operator="containsText" text="MINA">
      <formula>NOT(ISERROR(SEARCH("MINA",J359)))</formula>
    </cfRule>
    <cfRule type="containsText" dxfId="20279" priority="31650" stopIfTrue="1" operator="containsText" text="8TD">
      <formula>NOT(ISERROR(SEARCH("8TD",J359)))</formula>
    </cfRule>
  </conditionalFormatting>
  <conditionalFormatting sqref="J359">
    <cfRule type="containsText" dxfId="20278" priority="31633" stopIfTrue="1" operator="containsText" text="8TDT">
      <formula>NOT(ISERROR(SEARCH("8TDT",J359)))</formula>
    </cfRule>
  </conditionalFormatting>
  <conditionalFormatting sqref="H359">
    <cfRule type="containsText" dxfId="20277" priority="31599" stopIfTrue="1" operator="containsText" text="VAC">
      <formula>NOT(ISERROR(SEARCH("VAC",H359)))</formula>
    </cfRule>
    <cfRule type="containsText" priority="31600" stopIfTrue="1" operator="containsText" text="0">
      <formula>NOT(ISERROR(SEARCH("0",H359)))</formula>
    </cfRule>
    <cfRule type="containsText" dxfId="20276" priority="31601" stopIfTrue="1" operator="containsText" text="S">
      <formula>NOT(ISERROR(SEARCH("S",H359)))</formula>
    </cfRule>
    <cfRule type="containsText" dxfId="20275" priority="31602" stopIfTrue="1" operator="containsText" text="F">
      <formula>NOT(ISERROR(SEARCH("F",H359)))</formula>
    </cfRule>
    <cfRule type="containsText" dxfId="20274" priority="31603" stopIfTrue="1" operator="containsText" text="P">
      <formula>NOT(ISERROR(SEARCH("P",H359)))</formula>
    </cfRule>
    <cfRule type="containsText" dxfId="20273" priority="31604" stopIfTrue="1" operator="containsText" text="LNP">
      <formula>NOT(ISERROR(SEARCH("LNP",H359)))</formula>
    </cfRule>
    <cfRule type="containsText" dxfId="20272" priority="31605" stopIfTrue="1" operator="containsText" text="DM">
      <formula>NOT(ISERROR(SEARCH("DM",H359)))</formula>
    </cfRule>
    <cfRule type="containsText" dxfId="20271" priority="31606" stopIfTrue="1" operator="containsText" text="5DOM">
      <formula>NOT(ISERROR(SEARCH("5DOM",H359)))</formula>
    </cfRule>
    <cfRule type="containsText" dxfId="20270" priority="31607" stopIfTrue="1" operator="containsText" text="DOM">
      <formula>NOT(ISERROR(SEARCH("DOM",H359)))</formula>
    </cfRule>
    <cfRule type="containsText" dxfId="20269" priority="31608" stopIfTrue="1" operator="containsText" text="DLP">
      <formula>NOT(ISERROR(SEARCH("DLP",H359)))</formula>
    </cfRule>
    <cfRule type="containsText" dxfId="20268" priority="31609" stopIfTrue="1" operator="containsText" text="5HE">
      <formula>NOT(ISERROR(SEARCH("5HE",H359)))</formula>
    </cfRule>
    <cfRule type="containsText" dxfId="20267" priority="31610" stopIfTrue="1" operator="containsText" text="4HE">
      <formula>NOT(ISERROR(SEARCH("4HE",H359)))</formula>
    </cfRule>
    <cfRule type="containsText" dxfId="20266" priority="31611" stopIfTrue="1" operator="containsText" text="3HE">
      <formula>NOT(ISERROR(SEARCH("3HE",H359)))</formula>
    </cfRule>
    <cfRule type="containsText" dxfId="20265" priority="31612" stopIfTrue="1" operator="containsText" text="2HE">
      <formula>NOT(ISERROR(SEARCH("2HE",H359)))</formula>
    </cfRule>
    <cfRule type="containsText" dxfId="20264" priority="31613" stopIfTrue="1" operator="containsText" text="1HE">
      <formula>NOT(ISERROR(SEARCH("1HE",H359)))</formula>
    </cfRule>
    <cfRule type="containsText" dxfId="20263" priority="31614" stopIfTrue="1" operator="containsText" text="MINA">
      <formula>NOT(ISERROR(SEARCH("MINA",H359)))</formula>
    </cfRule>
    <cfRule type="containsText" dxfId="20262" priority="31615" stopIfTrue="1" operator="containsText" text="8TD">
      <formula>NOT(ISERROR(SEARCH("8TD",H359)))</formula>
    </cfRule>
  </conditionalFormatting>
  <conditionalFormatting sqref="O359">
    <cfRule type="containsText" dxfId="20261" priority="31582" stopIfTrue="1" operator="containsText" text="VAC">
      <formula>NOT(ISERROR(SEARCH("VAC",O359)))</formula>
    </cfRule>
    <cfRule type="containsText" priority="31583" stopIfTrue="1" operator="containsText" text="0">
      <formula>NOT(ISERROR(SEARCH("0",O359)))</formula>
    </cfRule>
    <cfRule type="containsText" dxfId="20260" priority="31584" stopIfTrue="1" operator="containsText" text="S">
      <formula>NOT(ISERROR(SEARCH("S",O359)))</formula>
    </cfRule>
    <cfRule type="containsText" dxfId="20259" priority="31585" stopIfTrue="1" operator="containsText" text="F">
      <formula>NOT(ISERROR(SEARCH("F",O359)))</formula>
    </cfRule>
    <cfRule type="containsText" dxfId="20258" priority="31586" stopIfTrue="1" operator="containsText" text="P">
      <formula>NOT(ISERROR(SEARCH("P",O359)))</formula>
    </cfRule>
    <cfRule type="containsText" dxfId="20257" priority="31587" stopIfTrue="1" operator="containsText" text="LNP">
      <formula>NOT(ISERROR(SEARCH("LNP",O359)))</formula>
    </cfRule>
    <cfRule type="containsText" dxfId="20256" priority="31588" stopIfTrue="1" operator="containsText" text="DM">
      <formula>NOT(ISERROR(SEARCH("DM",O359)))</formula>
    </cfRule>
    <cfRule type="containsText" dxfId="20255" priority="31589" stopIfTrue="1" operator="containsText" text="5DOM">
      <formula>NOT(ISERROR(SEARCH("5DOM",O359)))</formula>
    </cfRule>
    <cfRule type="containsText" dxfId="20254" priority="31590" stopIfTrue="1" operator="containsText" text="DOM">
      <formula>NOT(ISERROR(SEARCH("DOM",O359)))</formula>
    </cfRule>
    <cfRule type="containsText" dxfId="20253" priority="31591" stopIfTrue="1" operator="containsText" text="DLP">
      <formula>NOT(ISERROR(SEARCH("DLP",O359)))</formula>
    </cfRule>
    <cfRule type="containsText" dxfId="20252" priority="31592" stopIfTrue="1" operator="containsText" text="5HE">
      <formula>NOT(ISERROR(SEARCH("5HE",O359)))</formula>
    </cfRule>
    <cfRule type="containsText" dxfId="20251" priority="31593" stopIfTrue="1" operator="containsText" text="4HE">
      <formula>NOT(ISERROR(SEARCH("4HE",O359)))</formula>
    </cfRule>
    <cfRule type="containsText" dxfId="20250" priority="31594" stopIfTrue="1" operator="containsText" text="3HE">
      <formula>NOT(ISERROR(SEARCH("3HE",O359)))</formula>
    </cfRule>
    <cfRule type="containsText" dxfId="20249" priority="31595" stopIfTrue="1" operator="containsText" text="2HE">
      <formula>NOT(ISERROR(SEARCH("2HE",O359)))</formula>
    </cfRule>
    <cfRule type="containsText" dxfId="20248" priority="31596" stopIfTrue="1" operator="containsText" text="1HE">
      <formula>NOT(ISERROR(SEARCH("1HE",O359)))</formula>
    </cfRule>
    <cfRule type="containsText" dxfId="20247" priority="31597" stopIfTrue="1" operator="containsText" text="MINA">
      <formula>NOT(ISERROR(SEARCH("MINA",O359)))</formula>
    </cfRule>
    <cfRule type="containsText" dxfId="20246" priority="31598" stopIfTrue="1" operator="containsText" text="8TD">
      <formula>NOT(ISERROR(SEARCH("8TD",O359)))</formula>
    </cfRule>
  </conditionalFormatting>
  <conditionalFormatting sqref="AH358">
    <cfRule type="containsText" dxfId="20245" priority="31529" stopIfTrue="1" operator="containsText" text="VAC">
      <formula>NOT(ISERROR(SEARCH("VAC",AH358)))</formula>
    </cfRule>
    <cfRule type="containsText" priority="31530" stopIfTrue="1" operator="containsText" text="0">
      <formula>NOT(ISERROR(SEARCH("0",AH358)))</formula>
    </cfRule>
    <cfRule type="containsText" dxfId="20244" priority="31531" stopIfTrue="1" operator="containsText" text="S">
      <formula>NOT(ISERROR(SEARCH("S",AH358)))</formula>
    </cfRule>
    <cfRule type="containsText" dxfId="20243" priority="31532" stopIfTrue="1" operator="containsText" text="F">
      <formula>NOT(ISERROR(SEARCH("F",AH358)))</formula>
    </cfRule>
    <cfRule type="containsText" dxfId="20242" priority="31533" stopIfTrue="1" operator="containsText" text="P">
      <formula>NOT(ISERROR(SEARCH("P",AH358)))</formula>
    </cfRule>
    <cfRule type="containsText" dxfId="20241" priority="31534" stopIfTrue="1" operator="containsText" text="LNP">
      <formula>NOT(ISERROR(SEARCH("LNP",AH358)))</formula>
    </cfRule>
    <cfRule type="containsText" dxfId="20240" priority="31535" stopIfTrue="1" operator="containsText" text="DM">
      <formula>NOT(ISERROR(SEARCH("DM",AH358)))</formula>
    </cfRule>
    <cfRule type="containsText" dxfId="20239" priority="31536" stopIfTrue="1" operator="containsText" text="5DOM">
      <formula>NOT(ISERROR(SEARCH("5DOM",AH358)))</formula>
    </cfRule>
    <cfRule type="containsText" dxfId="20238" priority="31537" stopIfTrue="1" operator="containsText" text="DOM">
      <formula>NOT(ISERROR(SEARCH("DOM",AH358)))</formula>
    </cfRule>
    <cfRule type="containsText" dxfId="20237" priority="31538" stopIfTrue="1" operator="containsText" text="DLP">
      <formula>NOT(ISERROR(SEARCH("DLP",AH358)))</formula>
    </cfRule>
    <cfRule type="containsText" dxfId="20236" priority="31539" stopIfTrue="1" operator="containsText" text="5HE">
      <formula>NOT(ISERROR(SEARCH("5HE",AH358)))</formula>
    </cfRule>
    <cfRule type="containsText" dxfId="20235" priority="31540" stopIfTrue="1" operator="containsText" text="4HE">
      <formula>NOT(ISERROR(SEARCH("4HE",AH358)))</formula>
    </cfRule>
    <cfRule type="containsText" dxfId="20234" priority="31541" stopIfTrue="1" operator="containsText" text="3HE">
      <formula>NOT(ISERROR(SEARCH("3HE",AH358)))</formula>
    </cfRule>
    <cfRule type="containsText" dxfId="20233" priority="31542" stopIfTrue="1" operator="containsText" text="2HE">
      <formula>NOT(ISERROR(SEARCH("2HE",AH358)))</formula>
    </cfRule>
    <cfRule type="containsText" dxfId="20232" priority="31543" stopIfTrue="1" operator="containsText" text="1HE">
      <formula>NOT(ISERROR(SEARCH("1HE",AH358)))</formula>
    </cfRule>
    <cfRule type="containsText" dxfId="20231" priority="31544" stopIfTrue="1" operator="containsText" text="MINA">
      <formula>NOT(ISERROR(SEARCH("MINA",AH358)))</formula>
    </cfRule>
    <cfRule type="containsText" dxfId="20230" priority="31545" stopIfTrue="1" operator="containsText" text="8TD">
      <formula>NOT(ISERROR(SEARCH("8TD",AH358)))</formula>
    </cfRule>
  </conditionalFormatting>
  <conditionalFormatting sqref="AH358">
    <cfRule type="containsText" dxfId="20229" priority="31528" stopIfTrue="1" operator="containsText" text="8TDT">
      <formula>NOT(ISERROR(SEARCH("8TDT",AH358)))</formula>
    </cfRule>
  </conditionalFormatting>
  <conditionalFormatting sqref="AH358">
    <cfRule type="containsText" dxfId="20228" priority="31511" stopIfTrue="1" operator="containsText" text="VAC">
      <formula>NOT(ISERROR(SEARCH("VAC",AH358)))</formula>
    </cfRule>
    <cfRule type="containsText" priority="31512" stopIfTrue="1" operator="containsText" text="0">
      <formula>NOT(ISERROR(SEARCH("0",AH358)))</formula>
    </cfRule>
    <cfRule type="containsText" dxfId="20227" priority="31513" stopIfTrue="1" operator="containsText" text="S">
      <formula>NOT(ISERROR(SEARCH("S",AH358)))</formula>
    </cfRule>
    <cfRule type="containsText" dxfId="20226" priority="31514" stopIfTrue="1" operator="containsText" text="F">
      <formula>NOT(ISERROR(SEARCH("F",AH358)))</formula>
    </cfRule>
    <cfRule type="containsText" dxfId="20225" priority="31515" stopIfTrue="1" operator="containsText" text="P">
      <formula>NOT(ISERROR(SEARCH("P",AH358)))</formula>
    </cfRule>
    <cfRule type="containsText" dxfId="20224" priority="31516" stopIfTrue="1" operator="containsText" text="LNP">
      <formula>NOT(ISERROR(SEARCH("LNP",AH358)))</formula>
    </cfRule>
    <cfRule type="containsText" dxfId="20223" priority="31517" stopIfTrue="1" operator="containsText" text="DM">
      <formula>NOT(ISERROR(SEARCH("DM",AH358)))</formula>
    </cfRule>
    <cfRule type="containsText" dxfId="20222" priority="31518" stopIfTrue="1" operator="containsText" text="5DOM">
      <formula>NOT(ISERROR(SEARCH("5DOM",AH358)))</formula>
    </cfRule>
    <cfRule type="containsText" dxfId="20221" priority="31519" stopIfTrue="1" operator="containsText" text="DOM">
      <formula>NOT(ISERROR(SEARCH("DOM",AH358)))</formula>
    </cfRule>
    <cfRule type="containsText" dxfId="20220" priority="31520" stopIfTrue="1" operator="containsText" text="DLP">
      <formula>NOT(ISERROR(SEARCH("DLP",AH358)))</formula>
    </cfRule>
    <cfRule type="containsText" dxfId="20219" priority="31521" stopIfTrue="1" operator="containsText" text="5HE">
      <formula>NOT(ISERROR(SEARCH("5HE",AH358)))</formula>
    </cfRule>
    <cfRule type="containsText" dxfId="20218" priority="31522" stopIfTrue="1" operator="containsText" text="4HE">
      <formula>NOT(ISERROR(SEARCH("4HE",AH358)))</formula>
    </cfRule>
    <cfRule type="containsText" dxfId="20217" priority="31523" stopIfTrue="1" operator="containsText" text="3HE">
      <formula>NOT(ISERROR(SEARCH("3HE",AH358)))</formula>
    </cfRule>
    <cfRule type="containsText" dxfId="20216" priority="31524" stopIfTrue="1" operator="containsText" text="2HE">
      <formula>NOT(ISERROR(SEARCH("2HE",AH358)))</formula>
    </cfRule>
    <cfRule type="containsText" dxfId="20215" priority="31525" stopIfTrue="1" operator="containsText" text="1HE">
      <formula>NOT(ISERROR(SEARCH("1HE",AH358)))</formula>
    </cfRule>
    <cfRule type="containsText" dxfId="20214" priority="31526" stopIfTrue="1" operator="containsText" text="MINA">
      <formula>NOT(ISERROR(SEARCH("MINA",AH358)))</formula>
    </cfRule>
    <cfRule type="containsText" dxfId="20213" priority="31527" stopIfTrue="1" operator="containsText" text="8TD">
      <formula>NOT(ISERROR(SEARCH("8TD",AH358)))</formula>
    </cfRule>
  </conditionalFormatting>
  <conditionalFormatting sqref="AH358">
    <cfRule type="containsText" dxfId="20212" priority="31510" stopIfTrue="1" operator="containsText" text="8TDT">
      <formula>NOT(ISERROR(SEARCH("8TDT",AH358)))</formula>
    </cfRule>
  </conditionalFormatting>
  <conditionalFormatting sqref="AJ358">
    <cfRule type="containsText" dxfId="20211" priority="31403" stopIfTrue="1" operator="containsText" text="VAC">
      <formula>NOT(ISERROR(SEARCH("VAC",AJ358)))</formula>
    </cfRule>
    <cfRule type="containsText" priority="31404" stopIfTrue="1" operator="containsText" text="0">
      <formula>NOT(ISERROR(SEARCH("0",AJ358)))</formula>
    </cfRule>
    <cfRule type="containsText" dxfId="20210" priority="31405" stopIfTrue="1" operator="containsText" text="S">
      <formula>NOT(ISERROR(SEARCH("S",AJ358)))</formula>
    </cfRule>
    <cfRule type="containsText" dxfId="20209" priority="31406" stopIfTrue="1" operator="containsText" text="F">
      <formula>NOT(ISERROR(SEARCH("F",AJ358)))</formula>
    </cfRule>
    <cfRule type="containsText" dxfId="20208" priority="31407" stopIfTrue="1" operator="containsText" text="P">
      <formula>NOT(ISERROR(SEARCH("P",AJ358)))</formula>
    </cfRule>
    <cfRule type="containsText" dxfId="20207" priority="31408" stopIfTrue="1" operator="containsText" text="LNP">
      <formula>NOT(ISERROR(SEARCH("LNP",AJ358)))</formula>
    </cfRule>
    <cfRule type="containsText" dxfId="20206" priority="31409" stopIfTrue="1" operator="containsText" text="DM">
      <formula>NOT(ISERROR(SEARCH("DM",AJ358)))</formula>
    </cfRule>
    <cfRule type="containsText" dxfId="20205" priority="31410" stopIfTrue="1" operator="containsText" text="5DOM">
      <formula>NOT(ISERROR(SEARCH("5DOM",AJ358)))</formula>
    </cfRule>
    <cfRule type="containsText" dxfId="20204" priority="31411" stopIfTrue="1" operator="containsText" text="DOM">
      <formula>NOT(ISERROR(SEARCH("DOM",AJ358)))</formula>
    </cfRule>
    <cfRule type="containsText" dxfId="20203" priority="31412" stopIfTrue="1" operator="containsText" text="DLP">
      <formula>NOT(ISERROR(SEARCH("DLP",AJ358)))</formula>
    </cfRule>
    <cfRule type="containsText" dxfId="20202" priority="31413" stopIfTrue="1" operator="containsText" text="5HE">
      <formula>NOT(ISERROR(SEARCH("5HE",AJ358)))</formula>
    </cfRule>
    <cfRule type="containsText" dxfId="20201" priority="31414" stopIfTrue="1" operator="containsText" text="4HE">
      <formula>NOT(ISERROR(SEARCH("4HE",AJ358)))</formula>
    </cfRule>
    <cfRule type="containsText" dxfId="20200" priority="31415" stopIfTrue="1" operator="containsText" text="3HE">
      <formula>NOT(ISERROR(SEARCH("3HE",AJ358)))</formula>
    </cfRule>
    <cfRule type="containsText" dxfId="20199" priority="31416" stopIfTrue="1" operator="containsText" text="2HE">
      <formula>NOT(ISERROR(SEARCH("2HE",AJ358)))</formula>
    </cfRule>
    <cfRule type="containsText" dxfId="20198" priority="31417" stopIfTrue="1" operator="containsText" text="1HE">
      <formula>NOT(ISERROR(SEARCH("1HE",AJ358)))</formula>
    </cfRule>
    <cfRule type="containsText" dxfId="20197" priority="31418" stopIfTrue="1" operator="containsText" text="MINA">
      <formula>NOT(ISERROR(SEARCH("MINA",AJ358)))</formula>
    </cfRule>
    <cfRule type="containsText" dxfId="20196" priority="31419" stopIfTrue="1" operator="containsText" text="8TD">
      <formula>NOT(ISERROR(SEARCH("8TD",AJ358)))</formula>
    </cfRule>
  </conditionalFormatting>
  <conditionalFormatting sqref="AJ358">
    <cfRule type="containsText" dxfId="20195" priority="31402" stopIfTrue="1" operator="containsText" text="8TDT">
      <formula>NOT(ISERROR(SEARCH("8TDT",AJ358)))</formula>
    </cfRule>
  </conditionalFormatting>
  <conditionalFormatting sqref="AJ358">
    <cfRule type="containsText" dxfId="20194" priority="31385" stopIfTrue="1" operator="containsText" text="VAC">
      <formula>NOT(ISERROR(SEARCH("VAC",AJ358)))</formula>
    </cfRule>
    <cfRule type="containsText" priority="31386" stopIfTrue="1" operator="containsText" text="0">
      <formula>NOT(ISERROR(SEARCH("0",AJ358)))</formula>
    </cfRule>
    <cfRule type="containsText" dxfId="20193" priority="31387" stopIfTrue="1" operator="containsText" text="S">
      <formula>NOT(ISERROR(SEARCH("S",AJ358)))</formula>
    </cfRule>
    <cfRule type="containsText" dxfId="20192" priority="31388" stopIfTrue="1" operator="containsText" text="F">
      <formula>NOT(ISERROR(SEARCH("F",AJ358)))</formula>
    </cfRule>
    <cfRule type="containsText" dxfId="20191" priority="31389" stopIfTrue="1" operator="containsText" text="P">
      <formula>NOT(ISERROR(SEARCH("P",AJ358)))</formula>
    </cfRule>
    <cfRule type="containsText" dxfId="20190" priority="31390" stopIfTrue="1" operator="containsText" text="LNP">
      <formula>NOT(ISERROR(SEARCH("LNP",AJ358)))</formula>
    </cfRule>
    <cfRule type="containsText" dxfId="20189" priority="31391" stopIfTrue="1" operator="containsText" text="DM">
      <formula>NOT(ISERROR(SEARCH("DM",AJ358)))</formula>
    </cfRule>
    <cfRule type="containsText" dxfId="20188" priority="31392" stopIfTrue="1" operator="containsText" text="5DOM">
      <formula>NOT(ISERROR(SEARCH("5DOM",AJ358)))</formula>
    </cfRule>
    <cfRule type="containsText" dxfId="20187" priority="31393" stopIfTrue="1" operator="containsText" text="DOM">
      <formula>NOT(ISERROR(SEARCH("DOM",AJ358)))</formula>
    </cfRule>
    <cfRule type="containsText" dxfId="20186" priority="31394" stopIfTrue="1" operator="containsText" text="DLP">
      <formula>NOT(ISERROR(SEARCH("DLP",AJ358)))</formula>
    </cfRule>
    <cfRule type="containsText" dxfId="20185" priority="31395" stopIfTrue="1" operator="containsText" text="5HE">
      <formula>NOT(ISERROR(SEARCH("5HE",AJ358)))</formula>
    </cfRule>
    <cfRule type="containsText" dxfId="20184" priority="31396" stopIfTrue="1" operator="containsText" text="4HE">
      <formula>NOT(ISERROR(SEARCH("4HE",AJ358)))</formula>
    </cfRule>
    <cfRule type="containsText" dxfId="20183" priority="31397" stopIfTrue="1" operator="containsText" text="3HE">
      <formula>NOT(ISERROR(SEARCH("3HE",AJ358)))</formula>
    </cfRule>
    <cfRule type="containsText" dxfId="20182" priority="31398" stopIfTrue="1" operator="containsText" text="2HE">
      <formula>NOT(ISERROR(SEARCH("2HE",AJ358)))</formula>
    </cfRule>
    <cfRule type="containsText" dxfId="20181" priority="31399" stopIfTrue="1" operator="containsText" text="1HE">
      <formula>NOT(ISERROR(SEARCH("1HE",AJ358)))</formula>
    </cfRule>
    <cfRule type="containsText" dxfId="20180" priority="31400" stopIfTrue="1" operator="containsText" text="MINA">
      <formula>NOT(ISERROR(SEARCH("MINA",AJ358)))</formula>
    </cfRule>
    <cfRule type="containsText" dxfId="20179" priority="31401" stopIfTrue="1" operator="containsText" text="8TD">
      <formula>NOT(ISERROR(SEARCH("8TD",AJ358)))</formula>
    </cfRule>
  </conditionalFormatting>
  <conditionalFormatting sqref="AJ358">
    <cfRule type="containsText" dxfId="20178" priority="31384" stopIfTrue="1" operator="containsText" text="8TDT">
      <formula>NOT(ISERROR(SEARCH("8TDT",AJ358)))</formula>
    </cfRule>
  </conditionalFormatting>
  <conditionalFormatting sqref="AL358">
    <cfRule type="containsText" dxfId="20177" priority="31367" stopIfTrue="1" operator="containsText" text="VAC">
      <formula>NOT(ISERROR(SEARCH("VAC",AL358)))</formula>
    </cfRule>
    <cfRule type="containsText" priority="31368" stopIfTrue="1" operator="containsText" text="0">
      <formula>NOT(ISERROR(SEARCH("0",AL358)))</formula>
    </cfRule>
    <cfRule type="containsText" dxfId="20176" priority="31369" stopIfTrue="1" operator="containsText" text="S">
      <formula>NOT(ISERROR(SEARCH("S",AL358)))</formula>
    </cfRule>
    <cfRule type="containsText" dxfId="20175" priority="31370" stopIfTrue="1" operator="containsText" text="F">
      <formula>NOT(ISERROR(SEARCH("F",AL358)))</formula>
    </cfRule>
    <cfRule type="containsText" dxfId="20174" priority="31371" stopIfTrue="1" operator="containsText" text="P">
      <formula>NOT(ISERROR(SEARCH("P",AL358)))</formula>
    </cfRule>
    <cfRule type="containsText" dxfId="20173" priority="31372" stopIfTrue="1" operator="containsText" text="LNP">
      <formula>NOT(ISERROR(SEARCH("LNP",AL358)))</formula>
    </cfRule>
    <cfRule type="containsText" dxfId="20172" priority="31373" stopIfTrue="1" operator="containsText" text="DM">
      <formula>NOT(ISERROR(SEARCH("DM",AL358)))</formula>
    </cfRule>
    <cfRule type="containsText" dxfId="20171" priority="31374" stopIfTrue="1" operator="containsText" text="5DOM">
      <formula>NOT(ISERROR(SEARCH("5DOM",AL358)))</formula>
    </cfRule>
    <cfRule type="containsText" dxfId="20170" priority="31375" stopIfTrue="1" operator="containsText" text="DOM">
      <formula>NOT(ISERROR(SEARCH("DOM",AL358)))</formula>
    </cfRule>
    <cfRule type="containsText" dxfId="20169" priority="31376" stopIfTrue="1" operator="containsText" text="DLP">
      <formula>NOT(ISERROR(SEARCH("DLP",AL358)))</formula>
    </cfRule>
    <cfRule type="containsText" dxfId="20168" priority="31377" stopIfTrue="1" operator="containsText" text="5HE">
      <formula>NOT(ISERROR(SEARCH("5HE",AL358)))</formula>
    </cfRule>
    <cfRule type="containsText" dxfId="20167" priority="31378" stopIfTrue="1" operator="containsText" text="4HE">
      <formula>NOT(ISERROR(SEARCH("4HE",AL358)))</formula>
    </cfRule>
    <cfRule type="containsText" dxfId="20166" priority="31379" stopIfTrue="1" operator="containsText" text="3HE">
      <formula>NOT(ISERROR(SEARCH("3HE",AL358)))</formula>
    </cfRule>
    <cfRule type="containsText" dxfId="20165" priority="31380" stopIfTrue="1" operator="containsText" text="2HE">
      <formula>NOT(ISERROR(SEARCH("2HE",AL358)))</formula>
    </cfRule>
    <cfRule type="containsText" dxfId="20164" priority="31381" stopIfTrue="1" operator="containsText" text="1HE">
      <formula>NOT(ISERROR(SEARCH("1HE",AL358)))</formula>
    </cfRule>
    <cfRule type="containsText" dxfId="20163" priority="31382" stopIfTrue="1" operator="containsText" text="MINA">
      <formula>NOT(ISERROR(SEARCH("MINA",AL358)))</formula>
    </cfRule>
    <cfRule type="containsText" dxfId="20162" priority="31383" stopIfTrue="1" operator="containsText" text="8TD">
      <formula>NOT(ISERROR(SEARCH("8TD",AL358)))</formula>
    </cfRule>
  </conditionalFormatting>
  <conditionalFormatting sqref="AL358">
    <cfRule type="containsText" dxfId="20161" priority="31366" stopIfTrue="1" operator="containsText" text="8TDT">
      <formula>NOT(ISERROR(SEARCH("8TDT",AL358)))</formula>
    </cfRule>
  </conditionalFormatting>
  <conditionalFormatting sqref="AL358">
    <cfRule type="containsText" dxfId="20160" priority="31349" stopIfTrue="1" operator="containsText" text="VAC">
      <formula>NOT(ISERROR(SEARCH("VAC",AL358)))</formula>
    </cfRule>
    <cfRule type="containsText" priority="31350" stopIfTrue="1" operator="containsText" text="0">
      <formula>NOT(ISERROR(SEARCH("0",AL358)))</formula>
    </cfRule>
    <cfRule type="containsText" dxfId="20159" priority="31351" stopIfTrue="1" operator="containsText" text="S">
      <formula>NOT(ISERROR(SEARCH("S",AL358)))</formula>
    </cfRule>
    <cfRule type="containsText" dxfId="20158" priority="31352" stopIfTrue="1" operator="containsText" text="F">
      <formula>NOT(ISERROR(SEARCH("F",AL358)))</formula>
    </cfRule>
    <cfRule type="containsText" dxfId="20157" priority="31353" stopIfTrue="1" operator="containsText" text="P">
      <formula>NOT(ISERROR(SEARCH("P",AL358)))</formula>
    </cfRule>
    <cfRule type="containsText" dxfId="20156" priority="31354" stopIfTrue="1" operator="containsText" text="LNP">
      <formula>NOT(ISERROR(SEARCH("LNP",AL358)))</formula>
    </cfRule>
    <cfRule type="containsText" dxfId="20155" priority="31355" stopIfTrue="1" operator="containsText" text="DM">
      <formula>NOT(ISERROR(SEARCH("DM",AL358)))</formula>
    </cfRule>
    <cfRule type="containsText" dxfId="20154" priority="31356" stopIfTrue="1" operator="containsText" text="5DOM">
      <formula>NOT(ISERROR(SEARCH("5DOM",AL358)))</formula>
    </cfRule>
    <cfRule type="containsText" dxfId="20153" priority="31357" stopIfTrue="1" operator="containsText" text="DOM">
      <formula>NOT(ISERROR(SEARCH("DOM",AL358)))</formula>
    </cfRule>
    <cfRule type="containsText" dxfId="20152" priority="31358" stopIfTrue="1" operator="containsText" text="DLP">
      <formula>NOT(ISERROR(SEARCH("DLP",AL358)))</formula>
    </cfRule>
    <cfRule type="containsText" dxfId="20151" priority="31359" stopIfTrue="1" operator="containsText" text="5HE">
      <formula>NOT(ISERROR(SEARCH("5HE",AL358)))</formula>
    </cfRule>
    <cfRule type="containsText" dxfId="20150" priority="31360" stopIfTrue="1" operator="containsText" text="4HE">
      <formula>NOT(ISERROR(SEARCH("4HE",AL358)))</formula>
    </cfRule>
    <cfRule type="containsText" dxfId="20149" priority="31361" stopIfTrue="1" operator="containsText" text="3HE">
      <formula>NOT(ISERROR(SEARCH("3HE",AL358)))</formula>
    </cfRule>
    <cfRule type="containsText" dxfId="20148" priority="31362" stopIfTrue="1" operator="containsText" text="2HE">
      <formula>NOT(ISERROR(SEARCH("2HE",AL358)))</formula>
    </cfRule>
    <cfRule type="containsText" dxfId="20147" priority="31363" stopIfTrue="1" operator="containsText" text="1HE">
      <formula>NOT(ISERROR(SEARCH("1HE",AL358)))</formula>
    </cfRule>
    <cfRule type="containsText" dxfId="20146" priority="31364" stopIfTrue="1" operator="containsText" text="MINA">
      <formula>NOT(ISERROR(SEARCH("MINA",AL358)))</formula>
    </cfRule>
    <cfRule type="containsText" dxfId="20145" priority="31365" stopIfTrue="1" operator="containsText" text="8TD">
      <formula>NOT(ISERROR(SEARCH("8TD",AL358)))</formula>
    </cfRule>
  </conditionalFormatting>
  <conditionalFormatting sqref="AL358">
    <cfRule type="containsText" dxfId="20144" priority="31348" stopIfTrue="1" operator="containsText" text="8TDT">
      <formula>NOT(ISERROR(SEARCH("8TDT",AL358)))</formula>
    </cfRule>
  </conditionalFormatting>
  <conditionalFormatting sqref="AF358">
    <cfRule type="containsText" dxfId="20143" priority="31295" stopIfTrue="1" operator="containsText" text="VAC">
      <formula>NOT(ISERROR(SEARCH("VAC",AF358)))</formula>
    </cfRule>
    <cfRule type="containsText" priority="31296" stopIfTrue="1" operator="containsText" text="0">
      <formula>NOT(ISERROR(SEARCH("0",AF358)))</formula>
    </cfRule>
    <cfRule type="containsText" dxfId="20142" priority="31297" stopIfTrue="1" operator="containsText" text="S">
      <formula>NOT(ISERROR(SEARCH("S",AF358)))</formula>
    </cfRule>
    <cfRule type="containsText" dxfId="20141" priority="31298" stopIfTrue="1" operator="containsText" text="F">
      <formula>NOT(ISERROR(SEARCH("F",AF358)))</formula>
    </cfRule>
    <cfRule type="containsText" dxfId="20140" priority="31299" stopIfTrue="1" operator="containsText" text="P">
      <formula>NOT(ISERROR(SEARCH("P",AF358)))</formula>
    </cfRule>
    <cfRule type="containsText" dxfId="20139" priority="31300" stopIfTrue="1" operator="containsText" text="LNP">
      <formula>NOT(ISERROR(SEARCH("LNP",AF358)))</formula>
    </cfRule>
    <cfRule type="containsText" dxfId="20138" priority="31301" stopIfTrue="1" operator="containsText" text="DM">
      <formula>NOT(ISERROR(SEARCH("DM",AF358)))</formula>
    </cfRule>
    <cfRule type="containsText" dxfId="20137" priority="31302" stopIfTrue="1" operator="containsText" text="5DOM">
      <formula>NOT(ISERROR(SEARCH("5DOM",AF358)))</formula>
    </cfRule>
    <cfRule type="containsText" dxfId="20136" priority="31303" stopIfTrue="1" operator="containsText" text="DOM">
      <formula>NOT(ISERROR(SEARCH("DOM",AF358)))</formula>
    </cfRule>
    <cfRule type="containsText" dxfId="20135" priority="31304" stopIfTrue="1" operator="containsText" text="DLP">
      <formula>NOT(ISERROR(SEARCH("DLP",AF358)))</formula>
    </cfRule>
    <cfRule type="containsText" dxfId="20134" priority="31305" stopIfTrue="1" operator="containsText" text="5HE">
      <formula>NOT(ISERROR(SEARCH("5HE",AF358)))</formula>
    </cfRule>
    <cfRule type="containsText" dxfId="20133" priority="31306" stopIfTrue="1" operator="containsText" text="4HE">
      <formula>NOT(ISERROR(SEARCH("4HE",AF358)))</formula>
    </cfRule>
    <cfRule type="containsText" dxfId="20132" priority="31307" stopIfTrue="1" operator="containsText" text="3HE">
      <formula>NOT(ISERROR(SEARCH("3HE",AF358)))</formula>
    </cfRule>
    <cfRule type="containsText" dxfId="20131" priority="31308" stopIfTrue="1" operator="containsText" text="2HE">
      <formula>NOT(ISERROR(SEARCH("2HE",AF358)))</formula>
    </cfRule>
    <cfRule type="containsText" dxfId="20130" priority="31309" stopIfTrue="1" operator="containsText" text="1HE">
      <formula>NOT(ISERROR(SEARCH("1HE",AF358)))</formula>
    </cfRule>
    <cfRule type="containsText" dxfId="20129" priority="31310" stopIfTrue="1" operator="containsText" text="MINA">
      <formula>NOT(ISERROR(SEARCH("MINA",AF358)))</formula>
    </cfRule>
    <cfRule type="containsText" dxfId="20128" priority="31311" stopIfTrue="1" operator="containsText" text="8TD">
      <formula>NOT(ISERROR(SEARCH("8TD",AF358)))</formula>
    </cfRule>
  </conditionalFormatting>
  <conditionalFormatting sqref="AF358">
    <cfRule type="containsText" dxfId="20127" priority="31294" stopIfTrue="1" operator="containsText" text="8TDT">
      <formula>NOT(ISERROR(SEARCH("8TDT",AF358)))</formula>
    </cfRule>
  </conditionalFormatting>
  <conditionalFormatting sqref="AF358">
    <cfRule type="containsText" dxfId="20126" priority="31277" stopIfTrue="1" operator="containsText" text="VAC">
      <formula>NOT(ISERROR(SEARCH("VAC",AF358)))</formula>
    </cfRule>
    <cfRule type="containsText" priority="31278" stopIfTrue="1" operator="containsText" text="0">
      <formula>NOT(ISERROR(SEARCH("0",AF358)))</formula>
    </cfRule>
    <cfRule type="containsText" dxfId="20125" priority="31279" stopIfTrue="1" operator="containsText" text="S">
      <formula>NOT(ISERROR(SEARCH("S",AF358)))</formula>
    </cfRule>
    <cfRule type="containsText" dxfId="20124" priority="31280" stopIfTrue="1" operator="containsText" text="F">
      <formula>NOT(ISERROR(SEARCH("F",AF358)))</formula>
    </cfRule>
    <cfRule type="containsText" dxfId="20123" priority="31281" stopIfTrue="1" operator="containsText" text="P">
      <formula>NOT(ISERROR(SEARCH("P",AF358)))</formula>
    </cfRule>
    <cfRule type="containsText" dxfId="20122" priority="31282" stopIfTrue="1" operator="containsText" text="LNP">
      <formula>NOT(ISERROR(SEARCH("LNP",AF358)))</formula>
    </cfRule>
    <cfRule type="containsText" dxfId="20121" priority="31283" stopIfTrue="1" operator="containsText" text="DM">
      <formula>NOT(ISERROR(SEARCH("DM",AF358)))</formula>
    </cfRule>
    <cfRule type="containsText" dxfId="20120" priority="31284" stopIfTrue="1" operator="containsText" text="5DOM">
      <formula>NOT(ISERROR(SEARCH("5DOM",AF358)))</formula>
    </cfRule>
    <cfRule type="containsText" dxfId="20119" priority="31285" stopIfTrue="1" operator="containsText" text="DOM">
      <formula>NOT(ISERROR(SEARCH("DOM",AF358)))</formula>
    </cfRule>
    <cfRule type="containsText" dxfId="20118" priority="31286" stopIfTrue="1" operator="containsText" text="DLP">
      <formula>NOT(ISERROR(SEARCH("DLP",AF358)))</formula>
    </cfRule>
    <cfRule type="containsText" dxfId="20117" priority="31287" stopIfTrue="1" operator="containsText" text="5HE">
      <formula>NOT(ISERROR(SEARCH("5HE",AF358)))</formula>
    </cfRule>
    <cfRule type="containsText" dxfId="20116" priority="31288" stopIfTrue="1" operator="containsText" text="4HE">
      <formula>NOT(ISERROR(SEARCH("4HE",AF358)))</formula>
    </cfRule>
    <cfRule type="containsText" dxfId="20115" priority="31289" stopIfTrue="1" operator="containsText" text="3HE">
      <formula>NOT(ISERROR(SEARCH("3HE",AF358)))</formula>
    </cfRule>
    <cfRule type="containsText" dxfId="20114" priority="31290" stopIfTrue="1" operator="containsText" text="2HE">
      <formula>NOT(ISERROR(SEARCH("2HE",AF358)))</formula>
    </cfRule>
    <cfRule type="containsText" dxfId="20113" priority="31291" stopIfTrue="1" operator="containsText" text="1HE">
      <formula>NOT(ISERROR(SEARCH("1HE",AF358)))</formula>
    </cfRule>
    <cfRule type="containsText" dxfId="20112" priority="31292" stopIfTrue="1" operator="containsText" text="MINA">
      <formula>NOT(ISERROR(SEARCH("MINA",AF358)))</formula>
    </cfRule>
    <cfRule type="containsText" dxfId="20111" priority="31293" stopIfTrue="1" operator="containsText" text="8TD">
      <formula>NOT(ISERROR(SEARCH("8TD",AF358)))</formula>
    </cfRule>
  </conditionalFormatting>
  <conditionalFormatting sqref="AF358">
    <cfRule type="containsText" dxfId="20110" priority="31276" stopIfTrue="1" operator="containsText" text="8TDT">
      <formula>NOT(ISERROR(SEARCH("8TDT",AF358)))</formula>
    </cfRule>
  </conditionalFormatting>
  <conditionalFormatting sqref="AK358">
    <cfRule type="containsText" dxfId="20109" priority="31169" stopIfTrue="1" operator="containsText" text="VAC">
      <formula>NOT(ISERROR(SEARCH("VAC",AK358)))</formula>
    </cfRule>
    <cfRule type="containsText" priority="31170" stopIfTrue="1" operator="containsText" text="0">
      <formula>NOT(ISERROR(SEARCH("0",AK358)))</formula>
    </cfRule>
    <cfRule type="containsText" dxfId="20108" priority="31171" stopIfTrue="1" operator="containsText" text="S">
      <formula>NOT(ISERROR(SEARCH("S",AK358)))</formula>
    </cfRule>
    <cfRule type="containsText" dxfId="20107" priority="31172" stopIfTrue="1" operator="containsText" text="F">
      <formula>NOT(ISERROR(SEARCH("F",AK358)))</formula>
    </cfRule>
    <cfRule type="containsText" dxfId="20106" priority="31173" stopIfTrue="1" operator="containsText" text="P">
      <formula>NOT(ISERROR(SEARCH("P",AK358)))</formula>
    </cfRule>
    <cfRule type="containsText" dxfId="20105" priority="31174" stopIfTrue="1" operator="containsText" text="LNP">
      <formula>NOT(ISERROR(SEARCH("LNP",AK358)))</formula>
    </cfRule>
    <cfRule type="containsText" dxfId="20104" priority="31175" stopIfTrue="1" operator="containsText" text="DM">
      <formula>NOT(ISERROR(SEARCH("DM",AK358)))</formula>
    </cfRule>
    <cfRule type="containsText" dxfId="20103" priority="31176" stopIfTrue="1" operator="containsText" text="5DOM">
      <formula>NOT(ISERROR(SEARCH("5DOM",AK358)))</formula>
    </cfRule>
    <cfRule type="containsText" dxfId="20102" priority="31177" stopIfTrue="1" operator="containsText" text="DOM">
      <formula>NOT(ISERROR(SEARCH("DOM",AK358)))</formula>
    </cfRule>
    <cfRule type="containsText" dxfId="20101" priority="31178" stopIfTrue="1" operator="containsText" text="DLP">
      <formula>NOT(ISERROR(SEARCH("DLP",AK358)))</formula>
    </cfRule>
    <cfRule type="containsText" dxfId="20100" priority="31179" stopIfTrue="1" operator="containsText" text="5HE">
      <formula>NOT(ISERROR(SEARCH("5HE",AK358)))</formula>
    </cfRule>
    <cfRule type="containsText" dxfId="20099" priority="31180" stopIfTrue="1" operator="containsText" text="4HE">
      <formula>NOT(ISERROR(SEARCH("4HE",AK358)))</formula>
    </cfRule>
    <cfRule type="containsText" dxfId="20098" priority="31181" stopIfTrue="1" operator="containsText" text="3HE">
      <formula>NOT(ISERROR(SEARCH("3HE",AK358)))</formula>
    </cfRule>
    <cfRule type="containsText" dxfId="20097" priority="31182" stopIfTrue="1" operator="containsText" text="2HE">
      <formula>NOT(ISERROR(SEARCH("2HE",AK358)))</formula>
    </cfRule>
    <cfRule type="containsText" dxfId="20096" priority="31183" stopIfTrue="1" operator="containsText" text="1HE">
      <formula>NOT(ISERROR(SEARCH("1HE",AK358)))</formula>
    </cfRule>
    <cfRule type="containsText" dxfId="20095" priority="31184" stopIfTrue="1" operator="containsText" text="MINA">
      <formula>NOT(ISERROR(SEARCH("MINA",AK358)))</formula>
    </cfRule>
    <cfRule type="containsText" dxfId="20094" priority="31185" stopIfTrue="1" operator="containsText" text="8TD">
      <formula>NOT(ISERROR(SEARCH("8TD",AK358)))</formula>
    </cfRule>
  </conditionalFormatting>
  <conditionalFormatting sqref="AK358">
    <cfRule type="containsText" dxfId="20093" priority="31168" stopIfTrue="1" operator="containsText" text="8TDT">
      <formula>NOT(ISERROR(SEARCH("8TDT",AK358)))</formula>
    </cfRule>
  </conditionalFormatting>
  <conditionalFormatting sqref="E358">
    <cfRule type="containsText" dxfId="20092" priority="31162" stopIfTrue="1" operator="containsText" text="TN">
      <formula>NOT(ISERROR(SEARCH("TN",E358)))</formula>
    </cfRule>
    <cfRule type="containsText" dxfId="20091" priority="31163" stopIfTrue="1" operator="containsText" text="TN">
      <formula>NOT(ISERROR(SEARCH("TN",E358)))</formula>
    </cfRule>
    <cfRule type="containsText" dxfId="20090" priority="31164" stopIfTrue="1" operator="containsText" text="TD">
      <formula>NOT(ISERROR(SEARCH("TD",E358)))</formula>
    </cfRule>
  </conditionalFormatting>
  <conditionalFormatting sqref="AI358">
    <cfRule type="containsText" dxfId="20089" priority="30931" stopIfTrue="1" operator="containsText" text="VAC">
      <formula>NOT(ISERROR(SEARCH("VAC",AI358)))</formula>
    </cfRule>
    <cfRule type="containsText" priority="30932" stopIfTrue="1" operator="containsText" text="0">
      <formula>NOT(ISERROR(SEARCH("0",AI358)))</formula>
    </cfRule>
    <cfRule type="containsText" dxfId="20088" priority="30933" stopIfTrue="1" operator="containsText" text="S">
      <formula>NOT(ISERROR(SEARCH("S",AI358)))</formula>
    </cfRule>
    <cfRule type="containsText" dxfId="20087" priority="30934" stopIfTrue="1" operator="containsText" text="F">
      <formula>NOT(ISERROR(SEARCH("F",AI358)))</formula>
    </cfRule>
    <cfRule type="containsText" dxfId="20086" priority="30935" stopIfTrue="1" operator="containsText" text="P">
      <formula>NOT(ISERROR(SEARCH("P",AI358)))</formula>
    </cfRule>
    <cfRule type="containsText" dxfId="20085" priority="30936" stopIfTrue="1" operator="containsText" text="LNP">
      <formula>NOT(ISERROR(SEARCH("LNP",AI358)))</formula>
    </cfRule>
    <cfRule type="containsText" dxfId="20084" priority="30937" stopIfTrue="1" operator="containsText" text="DM">
      <formula>NOT(ISERROR(SEARCH("DM",AI358)))</formula>
    </cfRule>
    <cfRule type="containsText" dxfId="20083" priority="30938" stopIfTrue="1" operator="containsText" text="5DOM">
      <formula>NOT(ISERROR(SEARCH("5DOM",AI358)))</formula>
    </cfRule>
    <cfRule type="containsText" dxfId="20082" priority="30939" stopIfTrue="1" operator="containsText" text="DOM">
      <formula>NOT(ISERROR(SEARCH("DOM",AI358)))</formula>
    </cfRule>
    <cfRule type="containsText" dxfId="20081" priority="30940" stopIfTrue="1" operator="containsText" text="DLP">
      <formula>NOT(ISERROR(SEARCH("DLP",AI358)))</formula>
    </cfRule>
    <cfRule type="containsText" dxfId="20080" priority="30941" stopIfTrue="1" operator="containsText" text="5HE">
      <formula>NOT(ISERROR(SEARCH("5HE",AI358)))</formula>
    </cfRule>
    <cfRule type="containsText" dxfId="20079" priority="30942" stopIfTrue="1" operator="containsText" text="4HE">
      <formula>NOT(ISERROR(SEARCH("4HE",AI358)))</formula>
    </cfRule>
    <cfRule type="containsText" dxfId="20078" priority="30943" stopIfTrue="1" operator="containsText" text="3HE">
      <formula>NOT(ISERROR(SEARCH("3HE",AI358)))</formula>
    </cfRule>
    <cfRule type="containsText" dxfId="20077" priority="30944" stopIfTrue="1" operator="containsText" text="2HE">
      <formula>NOT(ISERROR(SEARCH("2HE",AI358)))</formula>
    </cfRule>
    <cfRule type="containsText" dxfId="20076" priority="30945" stopIfTrue="1" operator="containsText" text="1HE">
      <formula>NOT(ISERROR(SEARCH("1HE",AI358)))</formula>
    </cfRule>
    <cfRule type="containsText" dxfId="20075" priority="30946" stopIfTrue="1" operator="containsText" text="MINA">
      <formula>NOT(ISERROR(SEARCH("MINA",AI358)))</formula>
    </cfRule>
    <cfRule type="containsText" dxfId="20074" priority="30947" stopIfTrue="1" operator="containsText" text="8TD">
      <formula>NOT(ISERROR(SEARCH("8TD",AI358)))</formula>
    </cfRule>
  </conditionalFormatting>
  <conditionalFormatting sqref="AI358">
    <cfRule type="containsText" dxfId="20073" priority="30930" stopIfTrue="1" operator="containsText" text="8TDT">
      <formula>NOT(ISERROR(SEARCH("8TDT",AI358)))</formula>
    </cfRule>
  </conditionalFormatting>
  <conditionalFormatting sqref="H358:AE358">
    <cfRule type="containsText" dxfId="20072" priority="30805" stopIfTrue="1" operator="containsText" text="VAC">
      <formula>NOT(ISERROR(SEARCH("VAC",H358)))</formula>
    </cfRule>
    <cfRule type="containsText" priority="30806" stopIfTrue="1" operator="containsText" text="0">
      <formula>NOT(ISERROR(SEARCH("0",H358)))</formula>
    </cfRule>
    <cfRule type="containsText" dxfId="20071" priority="30807" stopIfTrue="1" operator="containsText" text="S">
      <formula>NOT(ISERROR(SEARCH("S",H358)))</formula>
    </cfRule>
    <cfRule type="containsText" dxfId="20070" priority="30808" stopIfTrue="1" operator="containsText" text="F">
      <formula>NOT(ISERROR(SEARCH("F",H358)))</formula>
    </cfRule>
    <cfRule type="containsText" dxfId="20069" priority="30809" stopIfTrue="1" operator="containsText" text="P">
      <formula>NOT(ISERROR(SEARCH("P",H358)))</formula>
    </cfRule>
    <cfRule type="containsText" dxfId="20068" priority="30810" stopIfTrue="1" operator="containsText" text="LNP">
      <formula>NOT(ISERROR(SEARCH("LNP",H358)))</formula>
    </cfRule>
    <cfRule type="containsText" dxfId="20067" priority="30811" stopIfTrue="1" operator="containsText" text="DM">
      <formula>NOT(ISERROR(SEARCH("DM",H358)))</formula>
    </cfRule>
    <cfRule type="containsText" dxfId="20066" priority="30812" stopIfTrue="1" operator="containsText" text="5DOM">
      <formula>NOT(ISERROR(SEARCH("5DOM",H358)))</formula>
    </cfRule>
    <cfRule type="containsText" dxfId="20065" priority="30813" stopIfTrue="1" operator="containsText" text="DOM">
      <formula>NOT(ISERROR(SEARCH("DOM",H358)))</formula>
    </cfRule>
    <cfRule type="containsText" dxfId="20064" priority="30814" stopIfTrue="1" operator="containsText" text="DLP">
      <formula>NOT(ISERROR(SEARCH("DLP",H358)))</formula>
    </cfRule>
    <cfRule type="containsText" dxfId="20063" priority="30815" stopIfTrue="1" operator="containsText" text="5HE">
      <formula>NOT(ISERROR(SEARCH("5HE",H358)))</formula>
    </cfRule>
    <cfRule type="containsText" dxfId="20062" priority="30816" stopIfTrue="1" operator="containsText" text="4HE">
      <formula>NOT(ISERROR(SEARCH("4HE",H358)))</formula>
    </cfRule>
    <cfRule type="containsText" dxfId="20061" priority="30817" stopIfTrue="1" operator="containsText" text="3HE">
      <formula>NOT(ISERROR(SEARCH("3HE",H358)))</formula>
    </cfRule>
    <cfRule type="containsText" dxfId="20060" priority="30818" stopIfTrue="1" operator="containsText" text="2HE">
      <formula>NOT(ISERROR(SEARCH("2HE",H358)))</formula>
    </cfRule>
    <cfRule type="containsText" dxfId="20059" priority="30819" stopIfTrue="1" operator="containsText" text="1HE">
      <formula>NOT(ISERROR(SEARCH("1HE",H358)))</formula>
    </cfRule>
    <cfRule type="containsText" dxfId="20058" priority="30820" stopIfTrue="1" operator="containsText" text="MINA">
      <formula>NOT(ISERROR(SEARCH("MINA",H358)))</formula>
    </cfRule>
    <cfRule type="containsText" dxfId="20057" priority="30821" stopIfTrue="1" operator="containsText" text="8TD">
      <formula>NOT(ISERROR(SEARCH("8TD",H358)))</formula>
    </cfRule>
  </conditionalFormatting>
  <conditionalFormatting sqref="H358:AE358">
    <cfRule type="containsText" dxfId="20056" priority="30804" stopIfTrue="1" operator="containsText" text="8TDT">
      <formula>NOT(ISERROR(SEARCH("8TDT",H358)))</formula>
    </cfRule>
  </conditionalFormatting>
  <conditionalFormatting sqref="AL283">
    <cfRule type="containsText" dxfId="20055" priority="30769" stopIfTrue="1" operator="containsText" text="VAC">
      <formula>NOT(ISERROR(SEARCH("VAC",AL283)))</formula>
    </cfRule>
    <cfRule type="containsText" priority="30770" stopIfTrue="1" operator="containsText" text="0">
      <formula>NOT(ISERROR(SEARCH("0",AL283)))</formula>
    </cfRule>
    <cfRule type="containsText" dxfId="20054" priority="30771" stopIfTrue="1" operator="containsText" text="S">
      <formula>NOT(ISERROR(SEARCH("S",AL283)))</formula>
    </cfRule>
    <cfRule type="containsText" dxfId="20053" priority="30772" stopIfTrue="1" operator="containsText" text="F">
      <formula>NOT(ISERROR(SEARCH("F",AL283)))</formula>
    </cfRule>
    <cfRule type="containsText" dxfId="20052" priority="30773" stopIfTrue="1" operator="containsText" text="P">
      <formula>NOT(ISERROR(SEARCH("P",AL283)))</formula>
    </cfRule>
    <cfRule type="containsText" dxfId="20051" priority="30774" stopIfTrue="1" operator="containsText" text="LNP">
      <formula>NOT(ISERROR(SEARCH("LNP",AL283)))</formula>
    </cfRule>
    <cfRule type="containsText" dxfId="20050" priority="30775" stopIfTrue="1" operator="containsText" text="DM">
      <formula>NOT(ISERROR(SEARCH("DM",AL283)))</formula>
    </cfRule>
    <cfRule type="containsText" dxfId="20049" priority="30776" stopIfTrue="1" operator="containsText" text="5DOM">
      <formula>NOT(ISERROR(SEARCH("5DOM",AL283)))</formula>
    </cfRule>
    <cfRule type="containsText" dxfId="20048" priority="30777" stopIfTrue="1" operator="containsText" text="DOM">
      <formula>NOT(ISERROR(SEARCH("DOM",AL283)))</formula>
    </cfRule>
    <cfRule type="containsText" dxfId="20047" priority="30778" stopIfTrue="1" operator="containsText" text="DLP">
      <formula>NOT(ISERROR(SEARCH("DLP",AL283)))</formula>
    </cfRule>
    <cfRule type="containsText" dxfId="20046" priority="30779" stopIfTrue="1" operator="containsText" text="5HE">
      <formula>NOT(ISERROR(SEARCH("5HE",AL283)))</formula>
    </cfRule>
    <cfRule type="containsText" dxfId="20045" priority="30780" stopIfTrue="1" operator="containsText" text="4HE">
      <formula>NOT(ISERROR(SEARCH("4HE",AL283)))</formula>
    </cfRule>
    <cfRule type="containsText" dxfId="20044" priority="30781" stopIfTrue="1" operator="containsText" text="3HE">
      <formula>NOT(ISERROR(SEARCH("3HE",AL283)))</formula>
    </cfRule>
    <cfRule type="containsText" dxfId="20043" priority="30782" stopIfTrue="1" operator="containsText" text="2HE">
      <formula>NOT(ISERROR(SEARCH("2HE",AL283)))</formula>
    </cfRule>
    <cfRule type="containsText" dxfId="20042" priority="30783" stopIfTrue="1" operator="containsText" text="1HE">
      <formula>NOT(ISERROR(SEARCH("1HE",AL283)))</formula>
    </cfRule>
    <cfRule type="containsText" dxfId="20041" priority="30784" stopIfTrue="1" operator="containsText" text="MINA">
      <formula>NOT(ISERROR(SEARCH("MINA",AL283)))</formula>
    </cfRule>
    <cfRule type="containsText" dxfId="20040" priority="30785" stopIfTrue="1" operator="containsText" text="8TD">
      <formula>NOT(ISERROR(SEARCH("8TD",AL283)))</formula>
    </cfRule>
  </conditionalFormatting>
  <conditionalFormatting sqref="AL283">
    <cfRule type="containsText" dxfId="20039" priority="30768" stopIfTrue="1" operator="containsText" text="8TDT">
      <formula>NOT(ISERROR(SEARCH("8TDT",AL283)))</formula>
    </cfRule>
  </conditionalFormatting>
  <conditionalFormatting sqref="AD283:AF283 AK283 AH283:AI283">
    <cfRule type="containsText" dxfId="20038" priority="30751" stopIfTrue="1" operator="containsText" text="VAC">
      <formula>NOT(ISERROR(SEARCH("VAC",AD283)))</formula>
    </cfRule>
    <cfRule type="containsText" priority="30752" stopIfTrue="1" operator="containsText" text="0">
      <formula>NOT(ISERROR(SEARCH("0",AD283)))</formula>
    </cfRule>
    <cfRule type="containsText" dxfId="20037" priority="30753" stopIfTrue="1" operator="containsText" text="S">
      <formula>NOT(ISERROR(SEARCH("S",AD283)))</formula>
    </cfRule>
    <cfRule type="containsText" dxfId="20036" priority="30754" stopIfTrue="1" operator="containsText" text="F">
      <formula>NOT(ISERROR(SEARCH("F",AD283)))</formula>
    </cfRule>
    <cfRule type="containsText" dxfId="20035" priority="30755" stopIfTrue="1" operator="containsText" text="P">
      <formula>NOT(ISERROR(SEARCH("P",AD283)))</formula>
    </cfRule>
    <cfRule type="containsText" dxfId="20034" priority="30756" stopIfTrue="1" operator="containsText" text="LNP">
      <formula>NOT(ISERROR(SEARCH("LNP",AD283)))</formula>
    </cfRule>
    <cfRule type="containsText" dxfId="20033" priority="30757" stopIfTrue="1" operator="containsText" text="DM">
      <formula>NOT(ISERROR(SEARCH("DM",AD283)))</formula>
    </cfRule>
    <cfRule type="containsText" dxfId="20032" priority="30758" stopIfTrue="1" operator="containsText" text="5DOM">
      <formula>NOT(ISERROR(SEARCH("5DOM",AD283)))</formula>
    </cfRule>
    <cfRule type="containsText" dxfId="20031" priority="30759" stopIfTrue="1" operator="containsText" text="DOM">
      <formula>NOT(ISERROR(SEARCH("DOM",AD283)))</formula>
    </cfRule>
    <cfRule type="containsText" dxfId="20030" priority="30760" stopIfTrue="1" operator="containsText" text="DLP">
      <formula>NOT(ISERROR(SEARCH("DLP",AD283)))</formula>
    </cfRule>
    <cfRule type="containsText" dxfId="20029" priority="30761" stopIfTrue="1" operator="containsText" text="5HE">
      <formula>NOT(ISERROR(SEARCH("5HE",AD283)))</formula>
    </cfRule>
    <cfRule type="containsText" dxfId="20028" priority="30762" stopIfTrue="1" operator="containsText" text="4HE">
      <formula>NOT(ISERROR(SEARCH("4HE",AD283)))</formula>
    </cfRule>
    <cfRule type="containsText" dxfId="20027" priority="30763" stopIfTrue="1" operator="containsText" text="3HE">
      <formula>NOT(ISERROR(SEARCH("3HE",AD283)))</formula>
    </cfRule>
    <cfRule type="containsText" dxfId="20026" priority="30764" stopIfTrue="1" operator="containsText" text="2HE">
      <formula>NOT(ISERROR(SEARCH("2HE",AD283)))</formula>
    </cfRule>
    <cfRule type="containsText" dxfId="20025" priority="30765" stopIfTrue="1" operator="containsText" text="1HE">
      <formula>NOT(ISERROR(SEARCH("1HE",AD283)))</formula>
    </cfRule>
    <cfRule type="containsText" dxfId="20024" priority="30766" stopIfTrue="1" operator="containsText" text="MINA">
      <formula>NOT(ISERROR(SEARCH("MINA",AD283)))</formula>
    </cfRule>
    <cfRule type="containsText" dxfId="20023" priority="30767" stopIfTrue="1" operator="containsText" text="8TD">
      <formula>NOT(ISERROR(SEARCH("8TD",AD283)))</formula>
    </cfRule>
  </conditionalFormatting>
  <conditionalFormatting sqref="AD283:AF283 AK283 AH283:AI283">
    <cfRule type="containsText" dxfId="20022" priority="30734" stopIfTrue="1" operator="containsText" text="VAC">
      <formula>NOT(ISERROR(SEARCH("VAC",AD283)))</formula>
    </cfRule>
    <cfRule type="containsText" priority="30735" stopIfTrue="1" operator="containsText" text="0">
      <formula>NOT(ISERROR(SEARCH("0",AD283)))</formula>
    </cfRule>
    <cfRule type="containsText" dxfId="20021" priority="30736" stopIfTrue="1" operator="containsText" text="S">
      <formula>NOT(ISERROR(SEARCH("S",AD283)))</formula>
    </cfRule>
    <cfRule type="containsText" dxfId="20020" priority="30737" stopIfTrue="1" operator="containsText" text="F">
      <formula>NOT(ISERROR(SEARCH("F",AD283)))</formula>
    </cfRule>
    <cfRule type="containsText" dxfId="20019" priority="30738" stopIfTrue="1" operator="containsText" text="P">
      <formula>NOT(ISERROR(SEARCH("P",AD283)))</formula>
    </cfRule>
    <cfRule type="containsText" dxfId="20018" priority="30739" stopIfTrue="1" operator="containsText" text="LNP">
      <formula>NOT(ISERROR(SEARCH("LNP",AD283)))</formula>
    </cfRule>
    <cfRule type="containsText" dxfId="20017" priority="30740" stopIfTrue="1" operator="containsText" text="DM">
      <formula>NOT(ISERROR(SEARCH("DM",AD283)))</formula>
    </cfRule>
    <cfRule type="containsText" dxfId="20016" priority="30741" stopIfTrue="1" operator="containsText" text="5DOM">
      <formula>NOT(ISERROR(SEARCH("5DOM",AD283)))</formula>
    </cfRule>
    <cfRule type="containsText" dxfId="20015" priority="30742" stopIfTrue="1" operator="containsText" text="DOM">
      <formula>NOT(ISERROR(SEARCH("DOM",AD283)))</formula>
    </cfRule>
    <cfRule type="containsText" dxfId="20014" priority="30743" stopIfTrue="1" operator="containsText" text="DLP">
      <formula>NOT(ISERROR(SEARCH("DLP",AD283)))</formula>
    </cfRule>
    <cfRule type="containsText" dxfId="20013" priority="30744" stopIfTrue="1" operator="containsText" text="5HE">
      <formula>NOT(ISERROR(SEARCH("5HE",AD283)))</formula>
    </cfRule>
    <cfRule type="containsText" dxfId="20012" priority="30745" stopIfTrue="1" operator="containsText" text="3HE">
      <formula>NOT(ISERROR(SEARCH("3HE",AD283)))</formula>
    </cfRule>
    <cfRule type="containsText" dxfId="20011" priority="30746" stopIfTrue="1" operator="containsText" text="2HE">
      <formula>NOT(ISERROR(SEARCH("2HE",AD283)))</formula>
    </cfRule>
    <cfRule type="containsText" dxfId="20010" priority="30747" stopIfTrue="1" operator="containsText" text="1HE">
      <formula>NOT(ISERROR(SEARCH("1HE",AD283)))</formula>
    </cfRule>
    <cfRule type="containsText" dxfId="20009" priority="30748" stopIfTrue="1" operator="containsText" text="MINA">
      <formula>NOT(ISERROR(SEARCH("MINA",AD283)))</formula>
    </cfRule>
    <cfRule type="containsText" dxfId="20008" priority="30749" stopIfTrue="1" operator="containsText" text="8TD">
      <formula>NOT(ISERROR(SEARCH("8TD",AD283)))</formula>
    </cfRule>
    <cfRule type="containsText" dxfId="20007" priority="30750" stopIfTrue="1" operator="containsText" text="4HE">
      <formula>NOT(ISERROR(SEARCH("4HE",AD283)))</formula>
    </cfRule>
  </conditionalFormatting>
  <conditionalFormatting sqref="AD283:AF283 AK283 AH283:AI283">
    <cfRule type="containsText" dxfId="20006" priority="30733" stopIfTrue="1" operator="containsText" text="8TDT">
      <formula>NOT(ISERROR(SEARCH("8TDT",AD283)))</formula>
    </cfRule>
  </conditionalFormatting>
  <conditionalFormatting sqref="Y283 T283:U283 AA283 W283">
    <cfRule type="containsText" dxfId="20005" priority="30716" stopIfTrue="1" operator="containsText" text="VAC">
      <formula>NOT(ISERROR(SEARCH("VAC",T283)))</formula>
    </cfRule>
    <cfRule type="containsText" priority="30717" stopIfTrue="1" operator="containsText" text="0">
      <formula>NOT(ISERROR(SEARCH("0",T283)))</formula>
    </cfRule>
    <cfRule type="containsText" dxfId="20004" priority="30718" stopIfTrue="1" operator="containsText" text="S">
      <formula>NOT(ISERROR(SEARCH("S",T283)))</formula>
    </cfRule>
    <cfRule type="containsText" dxfId="20003" priority="30719" stopIfTrue="1" operator="containsText" text="F">
      <formula>NOT(ISERROR(SEARCH("F",T283)))</formula>
    </cfRule>
    <cfRule type="containsText" dxfId="20002" priority="30720" stopIfTrue="1" operator="containsText" text="P">
      <formula>NOT(ISERROR(SEARCH("P",T283)))</formula>
    </cfRule>
    <cfRule type="containsText" dxfId="20001" priority="30721" stopIfTrue="1" operator="containsText" text="LNP">
      <formula>NOT(ISERROR(SEARCH("LNP",T283)))</formula>
    </cfRule>
    <cfRule type="containsText" dxfId="20000" priority="30722" stopIfTrue="1" operator="containsText" text="DM">
      <formula>NOT(ISERROR(SEARCH("DM",T283)))</formula>
    </cfRule>
    <cfRule type="containsText" dxfId="19999" priority="30723" stopIfTrue="1" operator="containsText" text="5DOM">
      <formula>NOT(ISERROR(SEARCH("5DOM",T283)))</formula>
    </cfRule>
    <cfRule type="containsText" dxfId="19998" priority="30724" stopIfTrue="1" operator="containsText" text="DOM">
      <formula>NOT(ISERROR(SEARCH("DOM",T283)))</formula>
    </cfRule>
    <cfRule type="containsText" dxfId="19997" priority="30725" stopIfTrue="1" operator="containsText" text="DLP">
      <formula>NOT(ISERROR(SEARCH("DLP",T283)))</formula>
    </cfRule>
    <cfRule type="containsText" dxfId="19996" priority="30726" stopIfTrue="1" operator="containsText" text="5HE">
      <formula>NOT(ISERROR(SEARCH("5HE",T283)))</formula>
    </cfRule>
    <cfRule type="containsText" dxfId="19995" priority="30727" stopIfTrue="1" operator="containsText" text="4HE">
      <formula>NOT(ISERROR(SEARCH("4HE",T283)))</formula>
    </cfRule>
    <cfRule type="containsText" dxfId="19994" priority="30728" stopIfTrue="1" operator="containsText" text="3HE">
      <formula>NOT(ISERROR(SEARCH("3HE",T283)))</formula>
    </cfRule>
    <cfRule type="containsText" dxfId="19993" priority="30729" stopIfTrue="1" operator="containsText" text="2HE">
      <formula>NOT(ISERROR(SEARCH("2HE",T283)))</formula>
    </cfRule>
    <cfRule type="containsText" dxfId="19992" priority="30730" stopIfTrue="1" operator="containsText" text="1HE">
      <formula>NOT(ISERROR(SEARCH("1HE",T283)))</formula>
    </cfRule>
    <cfRule type="containsText" dxfId="19991" priority="30731" stopIfTrue="1" operator="containsText" text="MINA">
      <formula>NOT(ISERROR(SEARCH("MINA",T283)))</formula>
    </cfRule>
    <cfRule type="containsText" dxfId="19990" priority="30732" stopIfTrue="1" operator="containsText" text="8TD">
      <formula>NOT(ISERROR(SEARCH("8TD",T283)))</formula>
    </cfRule>
  </conditionalFormatting>
  <conditionalFormatting sqref="AB283">
    <cfRule type="containsText" dxfId="19989" priority="30699" stopIfTrue="1" operator="containsText" text="VAC">
      <formula>NOT(ISERROR(SEARCH("VAC",AB283)))</formula>
    </cfRule>
    <cfRule type="containsText" priority="30700" stopIfTrue="1" operator="containsText" text="0">
      <formula>NOT(ISERROR(SEARCH("0",AB283)))</formula>
    </cfRule>
    <cfRule type="containsText" dxfId="19988" priority="30701" stopIfTrue="1" operator="containsText" text="S">
      <formula>NOT(ISERROR(SEARCH("S",AB283)))</formula>
    </cfRule>
    <cfRule type="containsText" dxfId="19987" priority="30702" stopIfTrue="1" operator="containsText" text="F">
      <formula>NOT(ISERROR(SEARCH("F",AB283)))</formula>
    </cfRule>
    <cfRule type="containsText" dxfId="19986" priority="30703" stopIfTrue="1" operator="containsText" text="P">
      <formula>NOT(ISERROR(SEARCH("P",AB283)))</formula>
    </cfRule>
    <cfRule type="containsText" dxfId="19985" priority="30704" stopIfTrue="1" operator="containsText" text="LNP">
      <formula>NOT(ISERROR(SEARCH("LNP",AB283)))</formula>
    </cfRule>
    <cfRule type="containsText" dxfId="19984" priority="30705" stopIfTrue="1" operator="containsText" text="DM">
      <formula>NOT(ISERROR(SEARCH("DM",AB283)))</formula>
    </cfRule>
    <cfRule type="containsText" dxfId="19983" priority="30706" stopIfTrue="1" operator="containsText" text="5DOM">
      <formula>NOT(ISERROR(SEARCH("5DOM",AB283)))</formula>
    </cfRule>
    <cfRule type="containsText" dxfId="19982" priority="30707" stopIfTrue="1" operator="containsText" text="DOM">
      <formula>NOT(ISERROR(SEARCH("DOM",AB283)))</formula>
    </cfRule>
    <cfRule type="containsText" dxfId="19981" priority="30708" stopIfTrue="1" operator="containsText" text="DLP">
      <formula>NOT(ISERROR(SEARCH("DLP",AB283)))</formula>
    </cfRule>
    <cfRule type="containsText" dxfId="19980" priority="30709" stopIfTrue="1" operator="containsText" text="5HE">
      <formula>NOT(ISERROR(SEARCH("5HE",AB283)))</formula>
    </cfRule>
    <cfRule type="containsText" dxfId="19979" priority="30710" stopIfTrue="1" operator="containsText" text="4HE">
      <formula>NOT(ISERROR(SEARCH("4HE",AB283)))</formula>
    </cfRule>
    <cfRule type="containsText" dxfId="19978" priority="30711" stopIfTrue="1" operator="containsText" text="3HE">
      <formula>NOT(ISERROR(SEARCH("3HE",AB283)))</formula>
    </cfRule>
    <cfRule type="containsText" dxfId="19977" priority="30712" stopIfTrue="1" operator="containsText" text="2HE">
      <formula>NOT(ISERROR(SEARCH("2HE",AB283)))</formula>
    </cfRule>
    <cfRule type="containsText" dxfId="19976" priority="30713" stopIfTrue="1" operator="containsText" text="1HE">
      <formula>NOT(ISERROR(SEARCH("1HE",AB283)))</formula>
    </cfRule>
    <cfRule type="containsText" dxfId="19975" priority="30714" stopIfTrue="1" operator="containsText" text="MINA">
      <formula>NOT(ISERROR(SEARCH("MINA",AB283)))</formula>
    </cfRule>
    <cfRule type="containsText" dxfId="19974" priority="30715" stopIfTrue="1" operator="containsText" text="8TD">
      <formula>NOT(ISERROR(SEARCH("8TD",AB283)))</formula>
    </cfRule>
  </conditionalFormatting>
  <conditionalFormatting sqref="X283">
    <cfRule type="containsText" dxfId="19973" priority="30682" stopIfTrue="1" operator="containsText" text="VAC">
      <formula>NOT(ISERROR(SEARCH("VAC",X283)))</formula>
    </cfRule>
    <cfRule type="containsText" priority="30683" stopIfTrue="1" operator="containsText" text="0">
      <formula>NOT(ISERROR(SEARCH("0",X283)))</formula>
    </cfRule>
    <cfRule type="containsText" dxfId="19972" priority="30684" stopIfTrue="1" operator="containsText" text="S">
      <formula>NOT(ISERROR(SEARCH("S",X283)))</formula>
    </cfRule>
    <cfRule type="containsText" dxfId="19971" priority="30685" stopIfTrue="1" operator="containsText" text="F">
      <formula>NOT(ISERROR(SEARCH("F",X283)))</formula>
    </cfRule>
    <cfRule type="containsText" dxfId="19970" priority="30686" stopIfTrue="1" operator="containsText" text="P">
      <formula>NOT(ISERROR(SEARCH("P",X283)))</formula>
    </cfRule>
    <cfRule type="containsText" dxfId="19969" priority="30687" stopIfTrue="1" operator="containsText" text="LNP">
      <formula>NOT(ISERROR(SEARCH("LNP",X283)))</formula>
    </cfRule>
    <cfRule type="containsText" dxfId="19968" priority="30688" stopIfTrue="1" operator="containsText" text="DM">
      <formula>NOT(ISERROR(SEARCH("DM",X283)))</formula>
    </cfRule>
    <cfRule type="containsText" dxfId="19967" priority="30689" stopIfTrue="1" operator="containsText" text="5DOM">
      <formula>NOT(ISERROR(SEARCH("5DOM",X283)))</formula>
    </cfRule>
    <cfRule type="containsText" dxfId="19966" priority="30690" stopIfTrue="1" operator="containsText" text="DOM">
      <formula>NOT(ISERROR(SEARCH("DOM",X283)))</formula>
    </cfRule>
    <cfRule type="containsText" dxfId="19965" priority="30691" stopIfTrue="1" operator="containsText" text="DLP">
      <formula>NOT(ISERROR(SEARCH("DLP",X283)))</formula>
    </cfRule>
    <cfRule type="containsText" dxfId="19964" priority="30692" stopIfTrue="1" operator="containsText" text="5HE">
      <formula>NOT(ISERROR(SEARCH("5HE",X283)))</formula>
    </cfRule>
    <cfRule type="containsText" dxfId="19963" priority="30693" stopIfTrue="1" operator="containsText" text="4HE">
      <formula>NOT(ISERROR(SEARCH("4HE",X283)))</formula>
    </cfRule>
    <cfRule type="containsText" dxfId="19962" priority="30694" stopIfTrue="1" operator="containsText" text="3HE">
      <formula>NOT(ISERROR(SEARCH("3HE",X283)))</formula>
    </cfRule>
    <cfRule type="containsText" dxfId="19961" priority="30695" stopIfTrue="1" operator="containsText" text="2HE">
      <formula>NOT(ISERROR(SEARCH("2HE",X283)))</formula>
    </cfRule>
    <cfRule type="containsText" dxfId="19960" priority="30696" stopIfTrue="1" operator="containsText" text="1HE">
      <formula>NOT(ISERROR(SEARCH("1HE",X283)))</formula>
    </cfRule>
    <cfRule type="containsText" dxfId="19959" priority="30697" stopIfTrue="1" operator="containsText" text="MINA">
      <formula>NOT(ISERROR(SEARCH("MINA",X283)))</formula>
    </cfRule>
    <cfRule type="containsText" dxfId="19958" priority="30698" stopIfTrue="1" operator="containsText" text="8TD">
      <formula>NOT(ISERROR(SEARCH("8TD",X283)))</formula>
    </cfRule>
  </conditionalFormatting>
  <conditionalFormatting sqref="X283">
    <cfRule type="containsText" dxfId="19957" priority="30681" stopIfTrue="1" operator="containsText" text="8TDT">
      <formula>NOT(ISERROR(SEARCH("8TDT",X283)))</formula>
    </cfRule>
  </conditionalFormatting>
  <conditionalFormatting sqref="A282">
    <cfRule type="containsText" dxfId="19956" priority="30678" stopIfTrue="1" operator="containsText" text="TN">
      <formula>NOT(ISERROR(SEARCH("TN",A282)))</formula>
    </cfRule>
    <cfRule type="containsText" dxfId="19955" priority="30679" stopIfTrue="1" operator="containsText" text="TN">
      <formula>NOT(ISERROR(SEARCH("TN",A282)))</formula>
    </cfRule>
    <cfRule type="containsText" dxfId="19954" priority="30680" stopIfTrue="1" operator="containsText" text="TD">
      <formula>NOT(ISERROR(SEARCH("TD",A282)))</formula>
    </cfRule>
  </conditionalFormatting>
  <conditionalFormatting sqref="AJ283">
    <cfRule type="containsText" dxfId="19953" priority="30644" stopIfTrue="1" operator="containsText" text="VAC">
      <formula>NOT(ISERROR(SEARCH("VAC",AJ283)))</formula>
    </cfRule>
    <cfRule type="containsText" priority="30645" stopIfTrue="1" operator="containsText" text="0">
      <formula>NOT(ISERROR(SEARCH("0",AJ283)))</formula>
    </cfRule>
    <cfRule type="containsText" dxfId="19952" priority="30646" stopIfTrue="1" operator="containsText" text="S">
      <formula>NOT(ISERROR(SEARCH("S",AJ283)))</formula>
    </cfRule>
    <cfRule type="containsText" dxfId="19951" priority="30647" stopIfTrue="1" operator="containsText" text="F">
      <formula>NOT(ISERROR(SEARCH("F",AJ283)))</formula>
    </cfRule>
    <cfRule type="containsText" dxfId="19950" priority="30648" stopIfTrue="1" operator="containsText" text="P">
      <formula>NOT(ISERROR(SEARCH("P",AJ283)))</formula>
    </cfRule>
    <cfRule type="containsText" dxfId="19949" priority="30649" stopIfTrue="1" operator="containsText" text="LNP">
      <formula>NOT(ISERROR(SEARCH("LNP",AJ283)))</formula>
    </cfRule>
    <cfRule type="containsText" dxfId="19948" priority="30650" stopIfTrue="1" operator="containsText" text="DM">
      <formula>NOT(ISERROR(SEARCH("DM",AJ283)))</formula>
    </cfRule>
    <cfRule type="containsText" dxfId="19947" priority="30651" stopIfTrue="1" operator="containsText" text="5DOM">
      <formula>NOT(ISERROR(SEARCH("5DOM",AJ283)))</formula>
    </cfRule>
    <cfRule type="containsText" dxfId="19946" priority="30652" stopIfTrue="1" operator="containsText" text="DOM">
      <formula>NOT(ISERROR(SEARCH("DOM",AJ283)))</formula>
    </cfRule>
    <cfRule type="containsText" dxfId="19945" priority="30653" stopIfTrue="1" operator="containsText" text="DLP">
      <formula>NOT(ISERROR(SEARCH("DLP",AJ283)))</formula>
    </cfRule>
    <cfRule type="containsText" dxfId="19944" priority="30654" stopIfTrue="1" operator="containsText" text="5HE">
      <formula>NOT(ISERROR(SEARCH("5HE",AJ283)))</formula>
    </cfRule>
    <cfRule type="containsText" dxfId="19943" priority="30655" stopIfTrue="1" operator="containsText" text="4HE">
      <formula>NOT(ISERROR(SEARCH("4HE",AJ283)))</formula>
    </cfRule>
    <cfRule type="containsText" dxfId="19942" priority="30656" stopIfTrue="1" operator="containsText" text="3HE">
      <formula>NOT(ISERROR(SEARCH("3HE",AJ283)))</formula>
    </cfRule>
    <cfRule type="containsText" dxfId="19941" priority="30657" stopIfTrue="1" operator="containsText" text="2HE">
      <formula>NOT(ISERROR(SEARCH("2HE",AJ283)))</formula>
    </cfRule>
    <cfRule type="containsText" dxfId="19940" priority="30658" stopIfTrue="1" operator="containsText" text="1HE">
      <formula>NOT(ISERROR(SEARCH("1HE",AJ283)))</formula>
    </cfRule>
    <cfRule type="containsText" dxfId="19939" priority="30659" stopIfTrue="1" operator="containsText" text="MINA">
      <formula>NOT(ISERROR(SEARCH("MINA",AJ283)))</formula>
    </cfRule>
    <cfRule type="containsText" dxfId="19938" priority="30660" stopIfTrue="1" operator="containsText" text="8TD">
      <formula>NOT(ISERROR(SEARCH("8TD",AJ283)))</formula>
    </cfRule>
  </conditionalFormatting>
  <conditionalFormatting sqref="AJ283">
    <cfRule type="containsText" dxfId="19937" priority="30627" stopIfTrue="1" operator="containsText" text="VAC">
      <formula>NOT(ISERROR(SEARCH("VAC",AJ283)))</formula>
    </cfRule>
    <cfRule type="containsText" priority="30628" stopIfTrue="1" operator="containsText" text="0">
      <formula>NOT(ISERROR(SEARCH("0",AJ283)))</formula>
    </cfRule>
    <cfRule type="containsText" dxfId="19936" priority="30629" stopIfTrue="1" operator="containsText" text="S">
      <formula>NOT(ISERROR(SEARCH("S",AJ283)))</formula>
    </cfRule>
    <cfRule type="containsText" dxfId="19935" priority="30630" stopIfTrue="1" operator="containsText" text="F">
      <formula>NOT(ISERROR(SEARCH("F",AJ283)))</formula>
    </cfRule>
    <cfRule type="containsText" dxfId="19934" priority="30631" stopIfTrue="1" operator="containsText" text="P">
      <formula>NOT(ISERROR(SEARCH("P",AJ283)))</formula>
    </cfRule>
    <cfRule type="containsText" dxfId="19933" priority="30632" stopIfTrue="1" operator="containsText" text="LNP">
      <formula>NOT(ISERROR(SEARCH("LNP",AJ283)))</formula>
    </cfRule>
    <cfRule type="containsText" dxfId="19932" priority="30633" stopIfTrue="1" operator="containsText" text="DM">
      <formula>NOT(ISERROR(SEARCH("DM",AJ283)))</formula>
    </cfRule>
    <cfRule type="containsText" dxfId="19931" priority="30634" stopIfTrue="1" operator="containsText" text="5DOM">
      <formula>NOT(ISERROR(SEARCH("5DOM",AJ283)))</formula>
    </cfRule>
    <cfRule type="containsText" dxfId="19930" priority="30635" stopIfTrue="1" operator="containsText" text="DOM">
      <formula>NOT(ISERROR(SEARCH("DOM",AJ283)))</formula>
    </cfRule>
    <cfRule type="containsText" dxfId="19929" priority="30636" stopIfTrue="1" operator="containsText" text="DLP">
      <formula>NOT(ISERROR(SEARCH("DLP",AJ283)))</formula>
    </cfRule>
    <cfRule type="containsText" dxfId="19928" priority="30637" stopIfTrue="1" operator="containsText" text="5HE">
      <formula>NOT(ISERROR(SEARCH("5HE",AJ283)))</formula>
    </cfRule>
    <cfRule type="containsText" dxfId="19927" priority="30638" stopIfTrue="1" operator="containsText" text="4HE">
      <formula>NOT(ISERROR(SEARCH("4HE",AJ283)))</formula>
    </cfRule>
    <cfRule type="containsText" dxfId="19926" priority="30639" stopIfTrue="1" operator="containsText" text="3HE">
      <formula>NOT(ISERROR(SEARCH("3HE",AJ283)))</formula>
    </cfRule>
    <cfRule type="containsText" dxfId="19925" priority="30640" stopIfTrue="1" operator="containsText" text="2HE">
      <formula>NOT(ISERROR(SEARCH("2HE",AJ283)))</formula>
    </cfRule>
    <cfRule type="containsText" dxfId="19924" priority="30641" stopIfTrue="1" operator="containsText" text="1HE">
      <formula>NOT(ISERROR(SEARCH("1HE",AJ283)))</formula>
    </cfRule>
    <cfRule type="containsText" dxfId="19923" priority="30642" stopIfTrue="1" operator="containsText" text="MINA">
      <formula>NOT(ISERROR(SEARCH("MINA",AJ283)))</formula>
    </cfRule>
    <cfRule type="containsText" dxfId="19922" priority="30643" stopIfTrue="1" operator="containsText" text="8TD">
      <formula>NOT(ISERROR(SEARCH("8TD",AJ283)))</formula>
    </cfRule>
  </conditionalFormatting>
  <conditionalFormatting sqref="AJ283">
    <cfRule type="containsText" dxfId="19921" priority="30626" stopIfTrue="1" operator="containsText" text="8TDT">
      <formula>NOT(ISERROR(SEARCH("8TDT",AJ283)))</formula>
    </cfRule>
  </conditionalFormatting>
  <conditionalFormatting sqref="AC283">
    <cfRule type="containsText" dxfId="19920" priority="30609" stopIfTrue="1" operator="containsText" text="VAC">
      <formula>NOT(ISERROR(SEARCH("VAC",AC283)))</formula>
    </cfRule>
    <cfRule type="containsText" priority="30610" stopIfTrue="1" operator="containsText" text="0">
      <formula>NOT(ISERROR(SEARCH("0",AC283)))</formula>
    </cfRule>
    <cfRule type="containsText" dxfId="19919" priority="30611" stopIfTrue="1" operator="containsText" text="S">
      <formula>NOT(ISERROR(SEARCH("S",AC283)))</formula>
    </cfRule>
    <cfRule type="containsText" dxfId="19918" priority="30612" stopIfTrue="1" operator="containsText" text="F">
      <formula>NOT(ISERROR(SEARCH("F",AC283)))</formula>
    </cfRule>
    <cfRule type="containsText" dxfId="19917" priority="30613" stopIfTrue="1" operator="containsText" text="P">
      <formula>NOT(ISERROR(SEARCH("P",AC283)))</formula>
    </cfRule>
    <cfRule type="containsText" dxfId="19916" priority="30614" stopIfTrue="1" operator="containsText" text="LNP">
      <formula>NOT(ISERROR(SEARCH("LNP",AC283)))</formula>
    </cfRule>
    <cfRule type="containsText" dxfId="19915" priority="30615" stopIfTrue="1" operator="containsText" text="DM">
      <formula>NOT(ISERROR(SEARCH("DM",AC283)))</formula>
    </cfRule>
    <cfRule type="containsText" dxfId="19914" priority="30616" stopIfTrue="1" operator="containsText" text="5DOM">
      <formula>NOT(ISERROR(SEARCH("5DOM",AC283)))</formula>
    </cfRule>
    <cfRule type="containsText" dxfId="19913" priority="30617" stopIfTrue="1" operator="containsText" text="DOM">
      <formula>NOT(ISERROR(SEARCH("DOM",AC283)))</formula>
    </cfRule>
    <cfRule type="containsText" dxfId="19912" priority="30618" stopIfTrue="1" operator="containsText" text="DLP">
      <formula>NOT(ISERROR(SEARCH("DLP",AC283)))</formula>
    </cfRule>
    <cfRule type="containsText" dxfId="19911" priority="30619" stopIfTrue="1" operator="containsText" text="5HE">
      <formula>NOT(ISERROR(SEARCH("5HE",AC283)))</formula>
    </cfRule>
    <cfRule type="containsText" dxfId="19910" priority="30620" stopIfTrue="1" operator="containsText" text="4HE">
      <formula>NOT(ISERROR(SEARCH("4HE",AC283)))</formula>
    </cfRule>
    <cfRule type="containsText" dxfId="19909" priority="30621" stopIfTrue="1" operator="containsText" text="3HE">
      <formula>NOT(ISERROR(SEARCH("3HE",AC283)))</formula>
    </cfRule>
    <cfRule type="containsText" dxfId="19908" priority="30622" stopIfTrue="1" operator="containsText" text="2HE">
      <formula>NOT(ISERROR(SEARCH("2HE",AC283)))</formula>
    </cfRule>
    <cfRule type="containsText" dxfId="19907" priority="30623" stopIfTrue="1" operator="containsText" text="1HE">
      <formula>NOT(ISERROR(SEARCH("1HE",AC283)))</formula>
    </cfRule>
    <cfRule type="containsText" dxfId="19906" priority="30624" stopIfTrue="1" operator="containsText" text="MINA">
      <formula>NOT(ISERROR(SEARCH("MINA",AC283)))</formula>
    </cfRule>
    <cfRule type="containsText" dxfId="19905" priority="30625" stopIfTrue="1" operator="containsText" text="8TD">
      <formula>NOT(ISERROR(SEARCH("8TD",AC283)))</formula>
    </cfRule>
  </conditionalFormatting>
  <conditionalFormatting sqref="AC283">
    <cfRule type="containsText" dxfId="19904" priority="30592" stopIfTrue="1" operator="containsText" text="VAC">
      <formula>NOT(ISERROR(SEARCH("VAC",AC283)))</formula>
    </cfRule>
    <cfRule type="containsText" priority="30593" stopIfTrue="1" operator="containsText" text="0">
      <formula>NOT(ISERROR(SEARCH("0",AC283)))</formula>
    </cfRule>
    <cfRule type="containsText" dxfId="19903" priority="30594" stopIfTrue="1" operator="containsText" text="S">
      <formula>NOT(ISERROR(SEARCH("S",AC283)))</formula>
    </cfRule>
    <cfRule type="containsText" dxfId="19902" priority="30595" stopIfTrue="1" operator="containsText" text="F">
      <formula>NOT(ISERROR(SEARCH("F",AC283)))</formula>
    </cfRule>
    <cfRule type="containsText" dxfId="19901" priority="30596" stopIfTrue="1" operator="containsText" text="P">
      <formula>NOT(ISERROR(SEARCH("P",AC283)))</formula>
    </cfRule>
    <cfRule type="containsText" dxfId="19900" priority="30597" stopIfTrue="1" operator="containsText" text="LNP">
      <formula>NOT(ISERROR(SEARCH("LNP",AC283)))</formula>
    </cfRule>
    <cfRule type="containsText" dxfId="19899" priority="30598" stopIfTrue="1" operator="containsText" text="DM">
      <formula>NOT(ISERROR(SEARCH("DM",AC283)))</formula>
    </cfRule>
    <cfRule type="containsText" dxfId="19898" priority="30599" stopIfTrue="1" operator="containsText" text="5DOM">
      <formula>NOT(ISERROR(SEARCH("5DOM",AC283)))</formula>
    </cfRule>
    <cfRule type="containsText" dxfId="19897" priority="30600" stopIfTrue="1" operator="containsText" text="DOM">
      <formula>NOT(ISERROR(SEARCH("DOM",AC283)))</formula>
    </cfRule>
    <cfRule type="containsText" dxfId="19896" priority="30601" stopIfTrue="1" operator="containsText" text="DLP">
      <formula>NOT(ISERROR(SEARCH("DLP",AC283)))</formula>
    </cfRule>
    <cfRule type="containsText" dxfId="19895" priority="30602" stopIfTrue="1" operator="containsText" text="5HE">
      <formula>NOT(ISERROR(SEARCH("5HE",AC283)))</formula>
    </cfRule>
    <cfRule type="containsText" dxfId="19894" priority="30603" stopIfTrue="1" operator="containsText" text="4HE">
      <formula>NOT(ISERROR(SEARCH("4HE",AC283)))</formula>
    </cfRule>
    <cfRule type="containsText" dxfId="19893" priority="30604" stopIfTrue="1" operator="containsText" text="3HE">
      <formula>NOT(ISERROR(SEARCH("3HE",AC283)))</formula>
    </cfRule>
    <cfRule type="containsText" dxfId="19892" priority="30605" stopIfTrue="1" operator="containsText" text="2HE">
      <formula>NOT(ISERROR(SEARCH("2HE",AC283)))</formula>
    </cfRule>
    <cfRule type="containsText" dxfId="19891" priority="30606" stopIfTrue="1" operator="containsText" text="1HE">
      <formula>NOT(ISERROR(SEARCH("1HE",AC283)))</formula>
    </cfRule>
    <cfRule type="containsText" dxfId="19890" priority="30607" stopIfTrue="1" operator="containsText" text="MINA">
      <formula>NOT(ISERROR(SEARCH("MINA",AC283)))</formula>
    </cfRule>
    <cfRule type="containsText" dxfId="19889" priority="30608" stopIfTrue="1" operator="containsText" text="8TD">
      <formula>NOT(ISERROR(SEARCH("8TD",AC283)))</formula>
    </cfRule>
  </conditionalFormatting>
  <conditionalFormatting sqref="AC283">
    <cfRule type="containsText" dxfId="19888" priority="30591" stopIfTrue="1" operator="containsText" text="8TDT">
      <formula>NOT(ISERROR(SEARCH("8TDT",AC283)))</formula>
    </cfRule>
  </conditionalFormatting>
  <conditionalFormatting sqref="V283">
    <cfRule type="containsText" dxfId="19887" priority="30540" stopIfTrue="1" operator="containsText" text="VAC">
      <formula>NOT(ISERROR(SEARCH("VAC",V283)))</formula>
    </cfRule>
    <cfRule type="containsText" priority="30541" stopIfTrue="1" operator="containsText" text="0">
      <formula>NOT(ISERROR(SEARCH("0",V283)))</formula>
    </cfRule>
    <cfRule type="containsText" dxfId="19886" priority="30542" stopIfTrue="1" operator="containsText" text="S">
      <formula>NOT(ISERROR(SEARCH("S",V283)))</formula>
    </cfRule>
    <cfRule type="containsText" dxfId="19885" priority="30543" stopIfTrue="1" operator="containsText" text="F">
      <formula>NOT(ISERROR(SEARCH("F",V283)))</formula>
    </cfRule>
    <cfRule type="containsText" dxfId="19884" priority="30544" stopIfTrue="1" operator="containsText" text="P">
      <formula>NOT(ISERROR(SEARCH("P",V283)))</formula>
    </cfRule>
    <cfRule type="containsText" dxfId="19883" priority="30545" stopIfTrue="1" operator="containsText" text="LNP">
      <formula>NOT(ISERROR(SEARCH("LNP",V283)))</formula>
    </cfRule>
    <cfRule type="containsText" dxfId="19882" priority="30546" stopIfTrue="1" operator="containsText" text="DM">
      <formula>NOT(ISERROR(SEARCH("DM",V283)))</formula>
    </cfRule>
    <cfRule type="containsText" dxfId="19881" priority="30547" stopIfTrue="1" operator="containsText" text="5DOM">
      <formula>NOT(ISERROR(SEARCH("5DOM",V283)))</formula>
    </cfRule>
    <cfRule type="containsText" dxfId="19880" priority="30548" stopIfTrue="1" operator="containsText" text="DOM">
      <formula>NOT(ISERROR(SEARCH("DOM",V283)))</formula>
    </cfRule>
    <cfRule type="containsText" dxfId="19879" priority="30549" stopIfTrue="1" operator="containsText" text="DLP">
      <formula>NOT(ISERROR(SEARCH("DLP",V283)))</formula>
    </cfRule>
    <cfRule type="containsText" dxfId="19878" priority="30550" stopIfTrue="1" operator="containsText" text="5HE">
      <formula>NOT(ISERROR(SEARCH("5HE",V283)))</formula>
    </cfRule>
    <cfRule type="containsText" dxfId="19877" priority="30551" stopIfTrue="1" operator="containsText" text="4HE">
      <formula>NOT(ISERROR(SEARCH("4HE",V283)))</formula>
    </cfRule>
    <cfRule type="containsText" dxfId="19876" priority="30552" stopIfTrue="1" operator="containsText" text="3HE">
      <formula>NOT(ISERROR(SEARCH("3HE",V283)))</formula>
    </cfRule>
    <cfRule type="containsText" dxfId="19875" priority="30553" stopIfTrue="1" operator="containsText" text="2HE">
      <formula>NOT(ISERROR(SEARCH("2HE",V283)))</formula>
    </cfRule>
    <cfRule type="containsText" dxfId="19874" priority="30554" stopIfTrue="1" operator="containsText" text="1HE">
      <formula>NOT(ISERROR(SEARCH("1HE",V283)))</formula>
    </cfRule>
    <cfRule type="containsText" dxfId="19873" priority="30555" stopIfTrue="1" operator="containsText" text="MINA">
      <formula>NOT(ISERROR(SEARCH("MINA",V283)))</formula>
    </cfRule>
    <cfRule type="containsText" dxfId="19872" priority="30556" stopIfTrue="1" operator="containsText" text="8TD">
      <formula>NOT(ISERROR(SEARCH("8TD",V283)))</formula>
    </cfRule>
  </conditionalFormatting>
  <conditionalFormatting sqref="V283">
    <cfRule type="containsText" dxfId="19871" priority="30539" stopIfTrue="1" operator="containsText" text="8TDT">
      <formula>NOT(ISERROR(SEARCH("8TDT",V283)))</formula>
    </cfRule>
  </conditionalFormatting>
  <conditionalFormatting sqref="I283 K283 M283:N283 P283:R283">
    <cfRule type="containsText" dxfId="19870" priority="30522" stopIfTrue="1" operator="containsText" text="VAC">
      <formula>NOT(ISERROR(SEARCH("VAC",I283)))</formula>
    </cfRule>
    <cfRule type="containsText" priority="30523" stopIfTrue="1" operator="containsText" text="0">
      <formula>NOT(ISERROR(SEARCH("0",I283)))</formula>
    </cfRule>
    <cfRule type="containsText" dxfId="19869" priority="30524" stopIfTrue="1" operator="containsText" text="S">
      <formula>NOT(ISERROR(SEARCH("S",I283)))</formula>
    </cfRule>
    <cfRule type="containsText" dxfId="19868" priority="30525" stopIfTrue="1" operator="containsText" text="F">
      <formula>NOT(ISERROR(SEARCH("F",I283)))</formula>
    </cfRule>
    <cfRule type="containsText" dxfId="19867" priority="30526" stopIfTrue="1" operator="containsText" text="P">
      <formula>NOT(ISERROR(SEARCH("P",I283)))</formula>
    </cfRule>
    <cfRule type="containsText" dxfId="19866" priority="30527" stopIfTrue="1" operator="containsText" text="LNP">
      <formula>NOT(ISERROR(SEARCH("LNP",I283)))</formula>
    </cfRule>
    <cfRule type="containsText" dxfId="19865" priority="30528" stopIfTrue="1" operator="containsText" text="DM">
      <formula>NOT(ISERROR(SEARCH("DM",I283)))</formula>
    </cfRule>
    <cfRule type="containsText" dxfId="19864" priority="30529" stopIfTrue="1" operator="containsText" text="5DOM">
      <formula>NOT(ISERROR(SEARCH("5DOM",I283)))</formula>
    </cfRule>
    <cfRule type="containsText" dxfId="19863" priority="30530" stopIfTrue="1" operator="containsText" text="DOM">
      <formula>NOT(ISERROR(SEARCH("DOM",I283)))</formula>
    </cfRule>
    <cfRule type="containsText" dxfId="19862" priority="30531" stopIfTrue="1" operator="containsText" text="DLP">
      <formula>NOT(ISERROR(SEARCH("DLP",I283)))</formula>
    </cfRule>
    <cfRule type="containsText" dxfId="19861" priority="30532" stopIfTrue="1" operator="containsText" text="5HE">
      <formula>NOT(ISERROR(SEARCH("5HE",I283)))</formula>
    </cfRule>
    <cfRule type="containsText" dxfId="19860" priority="30533" stopIfTrue="1" operator="containsText" text="4HE">
      <formula>NOT(ISERROR(SEARCH("4HE",I283)))</formula>
    </cfRule>
    <cfRule type="containsText" dxfId="19859" priority="30534" stopIfTrue="1" operator="containsText" text="3HE">
      <formula>NOT(ISERROR(SEARCH("3HE",I283)))</formula>
    </cfRule>
    <cfRule type="containsText" dxfId="19858" priority="30535" stopIfTrue="1" operator="containsText" text="2HE">
      <formula>NOT(ISERROR(SEARCH("2HE",I283)))</formula>
    </cfRule>
    <cfRule type="containsText" dxfId="19857" priority="30536" stopIfTrue="1" operator="containsText" text="1HE">
      <formula>NOT(ISERROR(SEARCH("1HE",I283)))</formula>
    </cfRule>
    <cfRule type="containsText" dxfId="19856" priority="30537" stopIfTrue="1" operator="containsText" text="MINA">
      <formula>NOT(ISERROR(SEARCH("MINA",I283)))</formula>
    </cfRule>
    <cfRule type="containsText" dxfId="19855" priority="30538" stopIfTrue="1" operator="containsText" text="8TD">
      <formula>NOT(ISERROR(SEARCH("8TD",I283)))</formula>
    </cfRule>
  </conditionalFormatting>
  <conditionalFormatting sqref="J283">
    <cfRule type="containsText" dxfId="19854" priority="30505" stopIfTrue="1" operator="containsText" text="VAC">
      <formula>NOT(ISERROR(SEARCH("VAC",J283)))</formula>
    </cfRule>
    <cfRule type="containsText" priority="30506" stopIfTrue="1" operator="containsText" text="0">
      <formula>NOT(ISERROR(SEARCH("0",J283)))</formula>
    </cfRule>
    <cfRule type="containsText" dxfId="19853" priority="30507" stopIfTrue="1" operator="containsText" text="S">
      <formula>NOT(ISERROR(SEARCH("S",J283)))</formula>
    </cfRule>
    <cfRule type="containsText" dxfId="19852" priority="30508" stopIfTrue="1" operator="containsText" text="F">
      <formula>NOT(ISERROR(SEARCH("F",J283)))</formula>
    </cfRule>
    <cfRule type="containsText" dxfId="19851" priority="30509" stopIfTrue="1" operator="containsText" text="P">
      <formula>NOT(ISERROR(SEARCH("P",J283)))</formula>
    </cfRule>
    <cfRule type="containsText" dxfId="19850" priority="30510" stopIfTrue="1" operator="containsText" text="LNP">
      <formula>NOT(ISERROR(SEARCH("LNP",J283)))</formula>
    </cfRule>
    <cfRule type="containsText" dxfId="19849" priority="30511" stopIfTrue="1" operator="containsText" text="DM">
      <formula>NOT(ISERROR(SEARCH("DM",J283)))</formula>
    </cfRule>
    <cfRule type="containsText" dxfId="19848" priority="30512" stopIfTrue="1" operator="containsText" text="5DOM">
      <formula>NOT(ISERROR(SEARCH("5DOM",J283)))</formula>
    </cfRule>
    <cfRule type="containsText" dxfId="19847" priority="30513" stopIfTrue="1" operator="containsText" text="DOM">
      <formula>NOT(ISERROR(SEARCH("DOM",J283)))</formula>
    </cfRule>
    <cfRule type="containsText" dxfId="19846" priority="30514" stopIfTrue="1" operator="containsText" text="DLP">
      <formula>NOT(ISERROR(SEARCH("DLP",J283)))</formula>
    </cfRule>
    <cfRule type="containsText" dxfId="19845" priority="30515" stopIfTrue="1" operator="containsText" text="5HE">
      <formula>NOT(ISERROR(SEARCH("5HE",J283)))</formula>
    </cfRule>
    <cfRule type="containsText" dxfId="19844" priority="30516" stopIfTrue="1" operator="containsText" text="4HE">
      <formula>NOT(ISERROR(SEARCH("4HE",J283)))</formula>
    </cfRule>
    <cfRule type="containsText" dxfId="19843" priority="30517" stopIfTrue="1" operator="containsText" text="3HE">
      <formula>NOT(ISERROR(SEARCH("3HE",J283)))</formula>
    </cfRule>
    <cfRule type="containsText" dxfId="19842" priority="30518" stopIfTrue="1" operator="containsText" text="2HE">
      <formula>NOT(ISERROR(SEARCH("2HE",J283)))</formula>
    </cfRule>
    <cfRule type="containsText" dxfId="19841" priority="30519" stopIfTrue="1" operator="containsText" text="1HE">
      <formula>NOT(ISERROR(SEARCH("1HE",J283)))</formula>
    </cfRule>
    <cfRule type="containsText" dxfId="19840" priority="30520" stopIfTrue="1" operator="containsText" text="MINA">
      <formula>NOT(ISERROR(SEARCH("MINA",J283)))</formula>
    </cfRule>
    <cfRule type="containsText" dxfId="19839" priority="30521" stopIfTrue="1" operator="containsText" text="8TD">
      <formula>NOT(ISERROR(SEARCH("8TD",J283)))</formula>
    </cfRule>
  </conditionalFormatting>
  <conditionalFormatting sqref="J283">
    <cfRule type="containsText" dxfId="19838" priority="30504" stopIfTrue="1" operator="containsText" text="8TDT">
      <formula>NOT(ISERROR(SEARCH("8TDT",J283)))</formula>
    </cfRule>
  </conditionalFormatting>
  <conditionalFormatting sqref="H283">
    <cfRule type="containsText" dxfId="19837" priority="30470" stopIfTrue="1" operator="containsText" text="VAC">
      <formula>NOT(ISERROR(SEARCH("VAC",H283)))</formula>
    </cfRule>
    <cfRule type="containsText" priority="30471" stopIfTrue="1" operator="containsText" text="0">
      <formula>NOT(ISERROR(SEARCH("0",H283)))</formula>
    </cfRule>
    <cfRule type="containsText" dxfId="19836" priority="30472" stopIfTrue="1" operator="containsText" text="S">
      <formula>NOT(ISERROR(SEARCH("S",H283)))</formula>
    </cfRule>
    <cfRule type="containsText" dxfId="19835" priority="30473" stopIfTrue="1" operator="containsText" text="F">
      <formula>NOT(ISERROR(SEARCH("F",H283)))</formula>
    </cfRule>
    <cfRule type="containsText" dxfId="19834" priority="30474" stopIfTrue="1" operator="containsText" text="P">
      <formula>NOT(ISERROR(SEARCH("P",H283)))</formula>
    </cfRule>
    <cfRule type="containsText" dxfId="19833" priority="30475" stopIfTrue="1" operator="containsText" text="LNP">
      <formula>NOT(ISERROR(SEARCH("LNP",H283)))</formula>
    </cfRule>
    <cfRule type="containsText" dxfId="19832" priority="30476" stopIfTrue="1" operator="containsText" text="DM">
      <formula>NOT(ISERROR(SEARCH("DM",H283)))</formula>
    </cfRule>
    <cfRule type="containsText" dxfId="19831" priority="30477" stopIfTrue="1" operator="containsText" text="5DOM">
      <formula>NOT(ISERROR(SEARCH("5DOM",H283)))</formula>
    </cfRule>
    <cfRule type="containsText" dxfId="19830" priority="30478" stopIfTrue="1" operator="containsText" text="DOM">
      <formula>NOT(ISERROR(SEARCH("DOM",H283)))</formula>
    </cfRule>
    <cfRule type="containsText" dxfId="19829" priority="30479" stopIfTrue="1" operator="containsText" text="DLP">
      <formula>NOT(ISERROR(SEARCH("DLP",H283)))</formula>
    </cfRule>
    <cfRule type="containsText" dxfId="19828" priority="30480" stopIfTrue="1" operator="containsText" text="5HE">
      <formula>NOT(ISERROR(SEARCH("5HE",H283)))</formula>
    </cfRule>
    <cfRule type="containsText" dxfId="19827" priority="30481" stopIfTrue="1" operator="containsText" text="4HE">
      <formula>NOT(ISERROR(SEARCH("4HE",H283)))</formula>
    </cfRule>
    <cfRule type="containsText" dxfId="19826" priority="30482" stopIfTrue="1" operator="containsText" text="3HE">
      <formula>NOT(ISERROR(SEARCH("3HE",H283)))</formula>
    </cfRule>
    <cfRule type="containsText" dxfId="19825" priority="30483" stopIfTrue="1" operator="containsText" text="2HE">
      <formula>NOT(ISERROR(SEARCH("2HE",H283)))</formula>
    </cfRule>
    <cfRule type="containsText" dxfId="19824" priority="30484" stopIfTrue="1" operator="containsText" text="1HE">
      <formula>NOT(ISERROR(SEARCH("1HE",H283)))</formula>
    </cfRule>
    <cfRule type="containsText" dxfId="19823" priority="30485" stopIfTrue="1" operator="containsText" text="MINA">
      <formula>NOT(ISERROR(SEARCH("MINA",H283)))</formula>
    </cfRule>
    <cfRule type="containsText" dxfId="19822" priority="30486" stopIfTrue="1" operator="containsText" text="8TD">
      <formula>NOT(ISERROR(SEARCH("8TD",H283)))</formula>
    </cfRule>
  </conditionalFormatting>
  <conditionalFormatting sqref="O283">
    <cfRule type="containsText" dxfId="19821" priority="30453" stopIfTrue="1" operator="containsText" text="VAC">
      <formula>NOT(ISERROR(SEARCH("VAC",O283)))</formula>
    </cfRule>
    <cfRule type="containsText" priority="30454" stopIfTrue="1" operator="containsText" text="0">
      <formula>NOT(ISERROR(SEARCH("0",O283)))</formula>
    </cfRule>
    <cfRule type="containsText" dxfId="19820" priority="30455" stopIfTrue="1" operator="containsText" text="S">
      <formula>NOT(ISERROR(SEARCH("S",O283)))</formula>
    </cfRule>
    <cfRule type="containsText" dxfId="19819" priority="30456" stopIfTrue="1" operator="containsText" text="F">
      <formula>NOT(ISERROR(SEARCH("F",O283)))</formula>
    </cfRule>
    <cfRule type="containsText" dxfId="19818" priority="30457" stopIfTrue="1" operator="containsText" text="P">
      <formula>NOT(ISERROR(SEARCH("P",O283)))</formula>
    </cfRule>
    <cfRule type="containsText" dxfId="19817" priority="30458" stopIfTrue="1" operator="containsText" text="LNP">
      <formula>NOT(ISERROR(SEARCH("LNP",O283)))</formula>
    </cfRule>
    <cfRule type="containsText" dxfId="19816" priority="30459" stopIfTrue="1" operator="containsText" text="DM">
      <formula>NOT(ISERROR(SEARCH("DM",O283)))</formula>
    </cfRule>
    <cfRule type="containsText" dxfId="19815" priority="30460" stopIfTrue="1" operator="containsText" text="5DOM">
      <formula>NOT(ISERROR(SEARCH("5DOM",O283)))</formula>
    </cfRule>
    <cfRule type="containsText" dxfId="19814" priority="30461" stopIfTrue="1" operator="containsText" text="DOM">
      <formula>NOT(ISERROR(SEARCH("DOM",O283)))</formula>
    </cfRule>
    <cfRule type="containsText" dxfId="19813" priority="30462" stopIfTrue="1" operator="containsText" text="DLP">
      <formula>NOT(ISERROR(SEARCH("DLP",O283)))</formula>
    </cfRule>
    <cfRule type="containsText" dxfId="19812" priority="30463" stopIfTrue="1" operator="containsText" text="5HE">
      <formula>NOT(ISERROR(SEARCH("5HE",O283)))</formula>
    </cfRule>
    <cfRule type="containsText" dxfId="19811" priority="30464" stopIfTrue="1" operator="containsText" text="4HE">
      <formula>NOT(ISERROR(SEARCH("4HE",O283)))</formula>
    </cfRule>
    <cfRule type="containsText" dxfId="19810" priority="30465" stopIfTrue="1" operator="containsText" text="3HE">
      <formula>NOT(ISERROR(SEARCH("3HE",O283)))</formula>
    </cfRule>
    <cfRule type="containsText" dxfId="19809" priority="30466" stopIfTrue="1" operator="containsText" text="2HE">
      <formula>NOT(ISERROR(SEARCH("2HE",O283)))</formula>
    </cfRule>
    <cfRule type="containsText" dxfId="19808" priority="30467" stopIfTrue="1" operator="containsText" text="1HE">
      <formula>NOT(ISERROR(SEARCH("1HE",O283)))</formula>
    </cfRule>
    <cfRule type="containsText" dxfId="19807" priority="30468" stopIfTrue="1" operator="containsText" text="MINA">
      <formula>NOT(ISERROR(SEARCH("MINA",O283)))</formula>
    </cfRule>
    <cfRule type="containsText" dxfId="19806" priority="30469" stopIfTrue="1" operator="containsText" text="8TD">
      <formula>NOT(ISERROR(SEARCH("8TD",O283)))</formula>
    </cfRule>
  </conditionalFormatting>
  <conditionalFormatting sqref="AH282 AJ282:AL282">
    <cfRule type="containsText" dxfId="19805" priority="30436" stopIfTrue="1" operator="containsText" text="VAC">
      <formula>NOT(ISERROR(SEARCH("VAC",AH282)))</formula>
    </cfRule>
    <cfRule type="containsText" priority="30437" stopIfTrue="1" operator="containsText" text="0">
      <formula>NOT(ISERROR(SEARCH("0",AH282)))</formula>
    </cfRule>
    <cfRule type="containsText" dxfId="19804" priority="30438" stopIfTrue="1" operator="containsText" text="S">
      <formula>NOT(ISERROR(SEARCH("S",AH282)))</formula>
    </cfRule>
    <cfRule type="containsText" dxfId="19803" priority="30439" stopIfTrue="1" operator="containsText" text="F">
      <formula>NOT(ISERROR(SEARCH("F",AH282)))</formula>
    </cfRule>
    <cfRule type="containsText" dxfId="19802" priority="30440" stopIfTrue="1" operator="containsText" text="P">
      <formula>NOT(ISERROR(SEARCH("P",AH282)))</formula>
    </cfRule>
    <cfRule type="containsText" dxfId="19801" priority="30441" stopIfTrue="1" operator="containsText" text="LNP">
      <formula>NOT(ISERROR(SEARCH("LNP",AH282)))</formula>
    </cfRule>
    <cfRule type="containsText" dxfId="19800" priority="30442" stopIfTrue="1" operator="containsText" text="DM">
      <formula>NOT(ISERROR(SEARCH("DM",AH282)))</formula>
    </cfRule>
    <cfRule type="containsText" dxfId="19799" priority="30443" stopIfTrue="1" operator="containsText" text="5DOM">
      <formula>NOT(ISERROR(SEARCH("5DOM",AH282)))</formula>
    </cfRule>
    <cfRule type="containsText" dxfId="19798" priority="30444" stopIfTrue="1" operator="containsText" text="DOM">
      <formula>NOT(ISERROR(SEARCH("DOM",AH282)))</formula>
    </cfRule>
    <cfRule type="containsText" dxfId="19797" priority="30445" stopIfTrue="1" operator="containsText" text="DLP">
      <formula>NOT(ISERROR(SEARCH("DLP",AH282)))</formula>
    </cfRule>
    <cfRule type="containsText" dxfId="19796" priority="30446" stopIfTrue="1" operator="containsText" text="5HE">
      <formula>NOT(ISERROR(SEARCH("5HE",AH282)))</formula>
    </cfRule>
    <cfRule type="containsText" dxfId="19795" priority="30447" stopIfTrue="1" operator="containsText" text="4HE">
      <formula>NOT(ISERROR(SEARCH("4HE",AH282)))</formula>
    </cfRule>
    <cfRule type="containsText" dxfId="19794" priority="30448" stopIfTrue="1" operator="containsText" text="3HE">
      <formula>NOT(ISERROR(SEARCH("3HE",AH282)))</formula>
    </cfRule>
    <cfRule type="containsText" dxfId="19793" priority="30449" stopIfTrue="1" operator="containsText" text="2HE">
      <formula>NOT(ISERROR(SEARCH("2HE",AH282)))</formula>
    </cfRule>
    <cfRule type="containsText" dxfId="19792" priority="30450" stopIfTrue="1" operator="containsText" text="1HE">
      <formula>NOT(ISERROR(SEARCH("1HE",AH282)))</formula>
    </cfRule>
    <cfRule type="containsText" dxfId="19791" priority="30451" stopIfTrue="1" operator="containsText" text="MINA">
      <formula>NOT(ISERROR(SEARCH("MINA",AH282)))</formula>
    </cfRule>
    <cfRule type="containsText" dxfId="19790" priority="30452" stopIfTrue="1" operator="containsText" text="8TD">
      <formula>NOT(ISERROR(SEARCH("8TD",AH282)))</formula>
    </cfRule>
  </conditionalFormatting>
  <conditionalFormatting sqref="AH282 AJ282:AL282">
    <cfRule type="containsText" dxfId="19789" priority="30435" stopIfTrue="1" operator="containsText" text="8TDT">
      <formula>NOT(ISERROR(SEARCH("8TDT",AH282)))</formula>
    </cfRule>
  </conditionalFormatting>
  <conditionalFormatting sqref="AH282 AJ282:AL282">
    <cfRule type="containsText" dxfId="19788" priority="30418" stopIfTrue="1" operator="containsText" text="VAC">
      <formula>NOT(ISERROR(SEARCH("VAC",AH282)))</formula>
    </cfRule>
    <cfRule type="containsText" priority="30419" stopIfTrue="1" operator="containsText" text="0">
      <formula>NOT(ISERROR(SEARCH("0",AH282)))</formula>
    </cfRule>
    <cfRule type="containsText" dxfId="19787" priority="30420" stopIfTrue="1" operator="containsText" text="S">
      <formula>NOT(ISERROR(SEARCH("S",AH282)))</formula>
    </cfRule>
    <cfRule type="containsText" dxfId="19786" priority="30421" stopIfTrue="1" operator="containsText" text="F">
      <formula>NOT(ISERROR(SEARCH("F",AH282)))</formula>
    </cfRule>
    <cfRule type="containsText" dxfId="19785" priority="30422" stopIfTrue="1" operator="containsText" text="P">
      <formula>NOT(ISERROR(SEARCH("P",AH282)))</formula>
    </cfRule>
    <cfRule type="containsText" dxfId="19784" priority="30423" stopIfTrue="1" operator="containsText" text="LNP">
      <formula>NOT(ISERROR(SEARCH("LNP",AH282)))</formula>
    </cfRule>
    <cfRule type="containsText" dxfId="19783" priority="30424" stopIfTrue="1" operator="containsText" text="DM">
      <formula>NOT(ISERROR(SEARCH("DM",AH282)))</formula>
    </cfRule>
    <cfRule type="containsText" dxfId="19782" priority="30425" stopIfTrue="1" operator="containsText" text="5DOM">
      <formula>NOT(ISERROR(SEARCH("5DOM",AH282)))</formula>
    </cfRule>
    <cfRule type="containsText" dxfId="19781" priority="30426" stopIfTrue="1" operator="containsText" text="DOM">
      <formula>NOT(ISERROR(SEARCH("DOM",AH282)))</formula>
    </cfRule>
    <cfRule type="containsText" dxfId="19780" priority="30427" stopIfTrue="1" operator="containsText" text="DLP">
      <formula>NOT(ISERROR(SEARCH("DLP",AH282)))</formula>
    </cfRule>
    <cfRule type="containsText" dxfId="19779" priority="30428" stopIfTrue="1" operator="containsText" text="5HE">
      <formula>NOT(ISERROR(SEARCH("5HE",AH282)))</formula>
    </cfRule>
    <cfRule type="containsText" dxfId="19778" priority="30429" stopIfTrue="1" operator="containsText" text="4HE">
      <formula>NOT(ISERROR(SEARCH("4HE",AH282)))</formula>
    </cfRule>
    <cfRule type="containsText" dxfId="19777" priority="30430" stopIfTrue="1" operator="containsText" text="3HE">
      <formula>NOT(ISERROR(SEARCH("3HE",AH282)))</formula>
    </cfRule>
    <cfRule type="containsText" dxfId="19776" priority="30431" stopIfTrue="1" operator="containsText" text="2HE">
      <formula>NOT(ISERROR(SEARCH("2HE",AH282)))</formula>
    </cfRule>
    <cfRule type="containsText" dxfId="19775" priority="30432" stopIfTrue="1" operator="containsText" text="1HE">
      <formula>NOT(ISERROR(SEARCH("1HE",AH282)))</formula>
    </cfRule>
    <cfRule type="containsText" dxfId="19774" priority="30433" stopIfTrue="1" operator="containsText" text="MINA">
      <formula>NOT(ISERROR(SEARCH("MINA",AH282)))</formula>
    </cfRule>
    <cfRule type="containsText" dxfId="19773" priority="30434" stopIfTrue="1" operator="containsText" text="8TD">
      <formula>NOT(ISERROR(SEARCH("8TD",AH282)))</formula>
    </cfRule>
  </conditionalFormatting>
  <conditionalFormatting sqref="AH282 AJ282:AL282">
    <cfRule type="containsText" dxfId="19772" priority="30417" stopIfTrue="1" operator="containsText" text="8TDT">
      <formula>NOT(ISERROR(SEARCH("8TDT",AH282)))</formula>
    </cfRule>
  </conditionalFormatting>
  <conditionalFormatting sqref="E282">
    <cfRule type="containsText" dxfId="19771" priority="30414" stopIfTrue="1" operator="containsText" text="TN">
      <formula>NOT(ISERROR(SEARCH("TN",E282)))</formula>
    </cfRule>
    <cfRule type="containsText" dxfId="19770" priority="30415" stopIfTrue="1" operator="containsText" text="TN">
      <formula>NOT(ISERROR(SEARCH("TN",E282)))</formula>
    </cfRule>
    <cfRule type="containsText" dxfId="19769" priority="30416" stopIfTrue="1" operator="containsText" text="TD">
      <formula>NOT(ISERROR(SEARCH("TD",E282)))</formula>
    </cfRule>
  </conditionalFormatting>
  <conditionalFormatting sqref="I282:AF282">
    <cfRule type="containsText" dxfId="19768" priority="30397" stopIfTrue="1" operator="containsText" text="VAC">
      <formula>NOT(ISERROR(SEARCH("VAC",I282)))</formula>
    </cfRule>
    <cfRule type="containsText" priority="30398" stopIfTrue="1" operator="containsText" text="0">
      <formula>NOT(ISERROR(SEARCH("0",I282)))</formula>
    </cfRule>
    <cfRule type="containsText" dxfId="19767" priority="30399" stopIfTrue="1" operator="containsText" text="S">
      <formula>NOT(ISERROR(SEARCH("S",I282)))</formula>
    </cfRule>
    <cfRule type="containsText" dxfId="19766" priority="30400" stopIfTrue="1" operator="containsText" text="F">
      <formula>NOT(ISERROR(SEARCH("F",I282)))</formula>
    </cfRule>
    <cfRule type="containsText" dxfId="19765" priority="30401" stopIfTrue="1" operator="containsText" text="P">
      <formula>NOT(ISERROR(SEARCH("P",I282)))</formula>
    </cfRule>
    <cfRule type="containsText" dxfId="19764" priority="30402" stopIfTrue="1" operator="containsText" text="LNP">
      <formula>NOT(ISERROR(SEARCH("LNP",I282)))</formula>
    </cfRule>
    <cfRule type="containsText" dxfId="19763" priority="30403" stopIfTrue="1" operator="containsText" text="DM">
      <formula>NOT(ISERROR(SEARCH("DM",I282)))</formula>
    </cfRule>
    <cfRule type="containsText" dxfId="19762" priority="30404" stopIfTrue="1" operator="containsText" text="5DOM">
      <formula>NOT(ISERROR(SEARCH("5DOM",I282)))</formula>
    </cfRule>
    <cfRule type="containsText" dxfId="19761" priority="30405" stopIfTrue="1" operator="containsText" text="DOM">
      <formula>NOT(ISERROR(SEARCH("DOM",I282)))</formula>
    </cfRule>
    <cfRule type="containsText" dxfId="19760" priority="30406" stopIfTrue="1" operator="containsText" text="DLP">
      <formula>NOT(ISERROR(SEARCH("DLP",I282)))</formula>
    </cfRule>
    <cfRule type="containsText" dxfId="19759" priority="30407" stopIfTrue="1" operator="containsText" text="5HE">
      <formula>NOT(ISERROR(SEARCH("5HE",I282)))</formula>
    </cfRule>
    <cfRule type="containsText" dxfId="19758" priority="30408" stopIfTrue="1" operator="containsText" text="4HE">
      <formula>NOT(ISERROR(SEARCH("4HE",I282)))</formula>
    </cfRule>
    <cfRule type="containsText" dxfId="19757" priority="30409" stopIfTrue="1" operator="containsText" text="3HE">
      <formula>NOT(ISERROR(SEARCH("3HE",I282)))</formula>
    </cfRule>
    <cfRule type="containsText" dxfId="19756" priority="30410" stopIfTrue="1" operator="containsText" text="2HE">
      <formula>NOT(ISERROR(SEARCH("2HE",I282)))</formula>
    </cfRule>
    <cfRule type="containsText" dxfId="19755" priority="30411" stopIfTrue="1" operator="containsText" text="1HE">
      <formula>NOT(ISERROR(SEARCH("1HE",I282)))</formula>
    </cfRule>
    <cfRule type="containsText" dxfId="19754" priority="30412" stopIfTrue="1" operator="containsText" text="MINA">
      <formula>NOT(ISERROR(SEARCH("MINA",I282)))</formula>
    </cfRule>
    <cfRule type="containsText" dxfId="19753" priority="30413" stopIfTrue="1" operator="containsText" text="8TD">
      <formula>NOT(ISERROR(SEARCH("8TD",I282)))</formula>
    </cfRule>
  </conditionalFormatting>
  <conditionalFormatting sqref="I282:AF282">
    <cfRule type="containsText" dxfId="19752" priority="30396" stopIfTrue="1" operator="containsText" text="8TDT">
      <formula>NOT(ISERROR(SEARCH("8TDT",I282)))</formula>
    </cfRule>
  </conditionalFormatting>
  <conditionalFormatting sqref="AI282">
    <cfRule type="containsText" dxfId="19751" priority="30379" stopIfTrue="1" operator="containsText" text="VAC">
      <formula>NOT(ISERROR(SEARCH("VAC",AI282)))</formula>
    </cfRule>
    <cfRule type="containsText" priority="30380" stopIfTrue="1" operator="containsText" text="0">
      <formula>NOT(ISERROR(SEARCH("0",AI282)))</formula>
    </cfRule>
    <cfRule type="containsText" dxfId="19750" priority="30381" stopIfTrue="1" operator="containsText" text="S">
      <formula>NOT(ISERROR(SEARCH("S",AI282)))</formula>
    </cfRule>
    <cfRule type="containsText" dxfId="19749" priority="30382" stopIfTrue="1" operator="containsText" text="F">
      <formula>NOT(ISERROR(SEARCH("F",AI282)))</formula>
    </cfRule>
    <cfRule type="containsText" dxfId="19748" priority="30383" stopIfTrue="1" operator="containsText" text="P">
      <formula>NOT(ISERROR(SEARCH("P",AI282)))</formula>
    </cfRule>
    <cfRule type="containsText" dxfId="19747" priority="30384" stopIfTrue="1" operator="containsText" text="LNP">
      <formula>NOT(ISERROR(SEARCH("LNP",AI282)))</formula>
    </cfRule>
    <cfRule type="containsText" dxfId="19746" priority="30385" stopIfTrue="1" operator="containsText" text="DM">
      <formula>NOT(ISERROR(SEARCH("DM",AI282)))</formula>
    </cfRule>
    <cfRule type="containsText" dxfId="19745" priority="30386" stopIfTrue="1" operator="containsText" text="5DOM">
      <formula>NOT(ISERROR(SEARCH("5DOM",AI282)))</formula>
    </cfRule>
    <cfRule type="containsText" dxfId="19744" priority="30387" stopIfTrue="1" operator="containsText" text="DOM">
      <formula>NOT(ISERROR(SEARCH("DOM",AI282)))</formula>
    </cfRule>
    <cfRule type="containsText" dxfId="19743" priority="30388" stopIfTrue="1" operator="containsText" text="DLP">
      <formula>NOT(ISERROR(SEARCH("DLP",AI282)))</formula>
    </cfRule>
    <cfRule type="containsText" dxfId="19742" priority="30389" stopIfTrue="1" operator="containsText" text="5HE">
      <formula>NOT(ISERROR(SEARCH("5HE",AI282)))</formula>
    </cfRule>
    <cfRule type="containsText" dxfId="19741" priority="30390" stopIfTrue="1" operator="containsText" text="4HE">
      <formula>NOT(ISERROR(SEARCH("4HE",AI282)))</formula>
    </cfRule>
    <cfRule type="containsText" dxfId="19740" priority="30391" stopIfTrue="1" operator="containsText" text="3HE">
      <formula>NOT(ISERROR(SEARCH("3HE",AI282)))</formula>
    </cfRule>
    <cfRule type="containsText" dxfId="19739" priority="30392" stopIfTrue="1" operator="containsText" text="2HE">
      <formula>NOT(ISERROR(SEARCH("2HE",AI282)))</formula>
    </cfRule>
    <cfRule type="containsText" dxfId="19738" priority="30393" stopIfTrue="1" operator="containsText" text="1HE">
      <formula>NOT(ISERROR(SEARCH("1HE",AI282)))</formula>
    </cfRule>
    <cfRule type="containsText" dxfId="19737" priority="30394" stopIfTrue="1" operator="containsText" text="MINA">
      <formula>NOT(ISERROR(SEARCH("MINA",AI282)))</formula>
    </cfRule>
    <cfRule type="containsText" dxfId="19736" priority="30395" stopIfTrue="1" operator="containsText" text="8TD">
      <formula>NOT(ISERROR(SEARCH("8TD",AI282)))</formula>
    </cfRule>
  </conditionalFormatting>
  <conditionalFormatting sqref="AI282">
    <cfRule type="containsText" dxfId="19735" priority="30378" stopIfTrue="1" operator="containsText" text="8TDT">
      <formula>NOT(ISERROR(SEARCH("8TDT",AI282)))</formula>
    </cfRule>
  </conditionalFormatting>
  <conditionalFormatting sqref="H282">
    <cfRule type="containsText" dxfId="19734" priority="30307" stopIfTrue="1" operator="containsText" text="VAC">
      <formula>NOT(ISERROR(SEARCH("VAC",H282)))</formula>
    </cfRule>
    <cfRule type="containsText" priority="30308" stopIfTrue="1" operator="containsText" text="0">
      <formula>NOT(ISERROR(SEARCH("0",H282)))</formula>
    </cfRule>
    <cfRule type="containsText" dxfId="19733" priority="30309" stopIfTrue="1" operator="containsText" text="S">
      <formula>NOT(ISERROR(SEARCH("S",H282)))</formula>
    </cfRule>
    <cfRule type="containsText" dxfId="19732" priority="30310" stopIfTrue="1" operator="containsText" text="F">
      <formula>NOT(ISERROR(SEARCH("F",H282)))</formula>
    </cfRule>
    <cfRule type="containsText" dxfId="19731" priority="30311" stopIfTrue="1" operator="containsText" text="P">
      <formula>NOT(ISERROR(SEARCH("P",H282)))</formula>
    </cfRule>
    <cfRule type="containsText" dxfId="19730" priority="30312" stopIfTrue="1" operator="containsText" text="LNP">
      <formula>NOT(ISERROR(SEARCH("LNP",H282)))</formula>
    </cfRule>
    <cfRule type="containsText" dxfId="19729" priority="30313" stopIfTrue="1" operator="containsText" text="DM">
      <formula>NOT(ISERROR(SEARCH("DM",H282)))</formula>
    </cfRule>
    <cfRule type="containsText" dxfId="19728" priority="30314" stopIfTrue="1" operator="containsText" text="5DOM">
      <formula>NOT(ISERROR(SEARCH("5DOM",H282)))</formula>
    </cfRule>
    <cfRule type="containsText" dxfId="19727" priority="30315" stopIfTrue="1" operator="containsText" text="DOM">
      <formula>NOT(ISERROR(SEARCH("DOM",H282)))</formula>
    </cfRule>
    <cfRule type="containsText" dxfId="19726" priority="30316" stopIfTrue="1" operator="containsText" text="DLP">
      <formula>NOT(ISERROR(SEARCH("DLP",H282)))</formula>
    </cfRule>
    <cfRule type="containsText" dxfId="19725" priority="30317" stopIfTrue="1" operator="containsText" text="5HE">
      <formula>NOT(ISERROR(SEARCH("5HE",H282)))</formula>
    </cfRule>
    <cfRule type="containsText" dxfId="19724" priority="30318" stopIfTrue="1" operator="containsText" text="4HE">
      <formula>NOT(ISERROR(SEARCH("4HE",H282)))</formula>
    </cfRule>
    <cfRule type="containsText" dxfId="19723" priority="30319" stopIfTrue="1" operator="containsText" text="3HE">
      <formula>NOT(ISERROR(SEARCH("3HE",H282)))</formula>
    </cfRule>
    <cfRule type="containsText" dxfId="19722" priority="30320" stopIfTrue="1" operator="containsText" text="2HE">
      <formula>NOT(ISERROR(SEARCH("2HE",H282)))</formula>
    </cfRule>
    <cfRule type="containsText" dxfId="19721" priority="30321" stopIfTrue="1" operator="containsText" text="1HE">
      <formula>NOT(ISERROR(SEARCH("1HE",H282)))</formula>
    </cfRule>
    <cfRule type="containsText" dxfId="19720" priority="30322" stopIfTrue="1" operator="containsText" text="MINA">
      <formula>NOT(ISERROR(SEARCH("MINA",H282)))</formula>
    </cfRule>
    <cfRule type="containsText" dxfId="19719" priority="30323" stopIfTrue="1" operator="containsText" text="8TD">
      <formula>NOT(ISERROR(SEARCH("8TD",H282)))</formula>
    </cfRule>
  </conditionalFormatting>
  <conditionalFormatting sqref="H282">
    <cfRule type="containsText" dxfId="19718" priority="30306" stopIfTrue="1" operator="containsText" text="8TDT">
      <formula>NOT(ISERROR(SEARCH("8TDT",H282)))</formula>
    </cfRule>
  </conditionalFormatting>
  <conditionalFormatting sqref="A318">
    <cfRule type="containsText" dxfId="19717" priority="30249" stopIfTrue="1" operator="containsText" text="TN">
      <formula>NOT(ISERROR(SEARCH("TN",A318)))</formula>
    </cfRule>
    <cfRule type="containsText" dxfId="19716" priority="30250" stopIfTrue="1" operator="containsText" text="TN">
      <formula>NOT(ISERROR(SEARCH("TN",A318)))</formula>
    </cfRule>
    <cfRule type="containsText" dxfId="19715" priority="30251" stopIfTrue="1" operator="containsText" text="TD">
      <formula>NOT(ISERROR(SEARCH("TD",A318)))</formula>
    </cfRule>
  </conditionalFormatting>
  <conditionalFormatting sqref="AH318 AJ318:AL318">
    <cfRule type="containsText" dxfId="19714" priority="30232" stopIfTrue="1" operator="containsText" text="VAC">
      <formula>NOT(ISERROR(SEARCH("VAC",AH318)))</formula>
    </cfRule>
    <cfRule type="containsText" priority="30233" stopIfTrue="1" operator="containsText" text="0">
      <formula>NOT(ISERROR(SEARCH("0",AH318)))</formula>
    </cfRule>
    <cfRule type="containsText" dxfId="19713" priority="30234" stopIfTrue="1" operator="containsText" text="S">
      <formula>NOT(ISERROR(SEARCH("S",AH318)))</formula>
    </cfRule>
    <cfRule type="containsText" dxfId="19712" priority="30235" stopIfTrue="1" operator="containsText" text="F">
      <formula>NOT(ISERROR(SEARCH("F",AH318)))</formula>
    </cfRule>
    <cfRule type="containsText" dxfId="19711" priority="30236" stopIfTrue="1" operator="containsText" text="P">
      <formula>NOT(ISERROR(SEARCH("P",AH318)))</formula>
    </cfRule>
    <cfRule type="containsText" dxfId="19710" priority="30237" stopIfTrue="1" operator="containsText" text="LNP">
      <formula>NOT(ISERROR(SEARCH("LNP",AH318)))</formula>
    </cfRule>
    <cfRule type="containsText" dxfId="19709" priority="30238" stopIfTrue="1" operator="containsText" text="DM">
      <formula>NOT(ISERROR(SEARCH("DM",AH318)))</formula>
    </cfRule>
    <cfRule type="containsText" dxfId="19708" priority="30239" stopIfTrue="1" operator="containsText" text="5DOM">
      <formula>NOT(ISERROR(SEARCH("5DOM",AH318)))</formula>
    </cfRule>
    <cfRule type="containsText" dxfId="19707" priority="30240" stopIfTrue="1" operator="containsText" text="DOM">
      <formula>NOT(ISERROR(SEARCH("DOM",AH318)))</formula>
    </cfRule>
    <cfRule type="containsText" dxfId="19706" priority="30241" stopIfTrue="1" operator="containsText" text="DLP">
      <formula>NOT(ISERROR(SEARCH("DLP",AH318)))</formula>
    </cfRule>
    <cfRule type="containsText" dxfId="19705" priority="30242" stopIfTrue="1" operator="containsText" text="5HE">
      <formula>NOT(ISERROR(SEARCH("5HE",AH318)))</formula>
    </cfRule>
    <cfRule type="containsText" dxfId="19704" priority="30243" stopIfTrue="1" operator="containsText" text="4HE">
      <formula>NOT(ISERROR(SEARCH("4HE",AH318)))</formula>
    </cfRule>
    <cfRule type="containsText" dxfId="19703" priority="30244" stopIfTrue="1" operator="containsText" text="3HE">
      <formula>NOT(ISERROR(SEARCH("3HE",AH318)))</formula>
    </cfRule>
    <cfRule type="containsText" dxfId="19702" priority="30245" stopIfTrue="1" operator="containsText" text="2HE">
      <formula>NOT(ISERROR(SEARCH("2HE",AH318)))</formula>
    </cfRule>
    <cfRule type="containsText" dxfId="19701" priority="30246" stopIfTrue="1" operator="containsText" text="1HE">
      <formula>NOT(ISERROR(SEARCH("1HE",AH318)))</formula>
    </cfRule>
    <cfRule type="containsText" dxfId="19700" priority="30247" stopIfTrue="1" operator="containsText" text="MINA">
      <formula>NOT(ISERROR(SEARCH("MINA",AH318)))</formula>
    </cfRule>
    <cfRule type="containsText" dxfId="19699" priority="30248" stopIfTrue="1" operator="containsText" text="8TD">
      <formula>NOT(ISERROR(SEARCH("8TD",AH318)))</formula>
    </cfRule>
  </conditionalFormatting>
  <conditionalFormatting sqref="AH318 AJ318:AL318">
    <cfRule type="containsText" dxfId="19698" priority="30231" stopIfTrue="1" operator="containsText" text="8TDT">
      <formula>NOT(ISERROR(SEARCH("8TDT",AH318)))</formula>
    </cfRule>
  </conditionalFormatting>
  <conditionalFormatting sqref="AH318 AJ318:AL318">
    <cfRule type="containsText" dxfId="19697" priority="30214" stopIfTrue="1" operator="containsText" text="VAC">
      <formula>NOT(ISERROR(SEARCH("VAC",AH318)))</formula>
    </cfRule>
    <cfRule type="containsText" priority="30215" stopIfTrue="1" operator="containsText" text="0">
      <formula>NOT(ISERROR(SEARCH("0",AH318)))</formula>
    </cfRule>
    <cfRule type="containsText" dxfId="19696" priority="30216" stopIfTrue="1" operator="containsText" text="S">
      <formula>NOT(ISERROR(SEARCH("S",AH318)))</formula>
    </cfRule>
    <cfRule type="containsText" dxfId="19695" priority="30217" stopIfTrue="1" operator="containsText" text="F">
      <formula>NOT(ISERROR(SEARCH("F",AH318)))</formula>
    </cfRule>
    <cfRule type="containsText" dxfId="19694" priority="30218" stopIfTrue="1" operator="containsText" text="P">
      <formula>NOT(ISERROR(SEARCH("P",AH318)))</formula>
    </cfRule>
    <cfRule type="containsText" dxfId="19693" priority="30219" stopIfTrue="1" operator="containsText" text="LNP">
      <formula>NOT(ISERROR(SEARCH("LNP",AH318)))</formula>
    </cfRule>
    <cfRule type="containsText" dxfId="19692" priority="30220" stopIfTrue="1" operator="containsText" text="DM">
      <formula>NOT(ISERROR(SEARCH("DM",AH318)))</formula>
    </cfRule>
    <cfRule type="containsText" dxfId="19691" priority="30221" stopIfTrue="1" operator="containsText" text="5DOM">
      <formula>NOT(ISERROR(SEARCH("5DOM",AH318)))</formula>
    </cfRule>
    <cfRule type="containsText" dxfId="19690" priority="30222" stopIfTrue="1" operator="containsText" text="DOM">
      <formula>NOT(ISERROR(SEARCH("DOM",AH318)))</formula>
    </cfRule>
    <cfRule type="containsText" dxfId="19689" priority="30223" stopIfTrue="1" operator="containsText" text="DLP">
      <formula>NOT(ISERROR(SEARCH("DLP",AH318)))</formula>
    </cfRule>
    <cfRule type="containsText" dxfId="19688" priority="30224" stopIfTrue="1" operator="containsText" text="5HE">
      <formula>NOT(ISERROR(SEARCH("5HE",AH318)))</formula>
    </cfRule>
    <cfRule type="containsText" dxfId="19687" priority="30225" stopIfTrue="1" operator="containsText" text="4HE">
      <formula>NOT(ISERROR(SEARCH("4HE",AH318)))</formula>
    </cfRule>
    <cfRule type="containsText" dxfId="19686" priority="30226" stopIfTrue="1" operator="containsText" text="3HE">
      <formula>NOT(ISERROR(SEARCH("3HE",AH318)))</formula>
    </cfRule>
    <cfRule type="containsText" dxfId="19685" priority="30227" stopIfTrue="1" operator="containsText" text="2HE">
      <formula>NOT(ISERROR(SEARCH("2HE",AH318)))</formula>
    </cfRule>
    <cfRule type="containsText" dxfId="19684" priority="30228" stopIfTrue="1" operator="containsText" text="1HE">
      <formula>NOT(ISERROR(SEARCH("1HE",AH318)))</formula>
    </cfRule>
    <cfRule type="containsText" dxfId="19683" priority="30229" stopIfTrue="1" operator="containsText" text="MINA">
      <formula>NOT(ISERROR(SEARCH("MINA",AH318)))</formula>
    </cfRule>
    <cfRule type="containsText" dxfId="19682" priority="30230" stopIfTrue="1" operator="containsText" text="8TD">
      <formula>NOT(ISERROR(SEARCH("8TD",AH318)))</formula>
    </cfRule>
  </conditionalFormatting>
  <conditionalFormatting sqref="AH318 AJ318:AL318">
    <cfRule type="containsText" dxfId="19681" priority="30213" stopIfTrue="1" operator="containsText" text="8TDT">
      <formula>NOT(ISERROR(SEARCH("8TDT",AH318)))</formula>
    </cfRule>
  </conditionalFormatting>
  <conditionalFormatting sqref="I318:K318 AC318:AG318 M318 AA318 O318:Y318">
    <cfRule type="containsText" dxfId="19680" priority="30193" stopIfTrue="1" operator="containsText" text="VAC">
      <formula>NOT(ISERROR(SEARCH("VAC",I318)))</formula>
    </cfRule>
    <cfRule type="containsText" priority="30194" stopIfTrue="1" operator="containsText" text="0">
      <formula>NOT(ISERROR(SEARCH("0",I318)))</formula>
    </cfRule>
    <cfRule type="containsText" dxfId="19679" priority="30195" stopIfTrue="1" operator="containsText" text="S">
      <formula>NOT(ISERROR(SEARCH("S",I318)))</formula>
    </cfRule>
    <cfRule type="containsText" dxfId="19678" priority="30196" stopIfTrue="1" operator="containsText" text="F">
      <formula>NOT(ISERROR(SEARCH("F",I318)))</formula>
    </cfRule>
    <cfRule type="containsText" dxfId="19677" priority="30197" stopIfTrue="1" operator="containsText" text="P">
      <formula>NOT(ISERROR(SEARCH("P",I318)))</formula>
    </cfRule>
    <cfRule type="containsText" dxfId="19676" priority="30198" stopIfTrue="1" operator="containsText" text="LNP">
      <formula>NOT(ISERROR(SEARCH("LNP",I318)))</formula>
    </cfRule>
    <cfRule type="containsText" dxfId="19675" priority="30199" stopIfTrue="1" operator="containsText" text="DM">
      <formula>NOT(ISERROR(SEARCH("DM",I318)))</formula>
    </cfRule>
    <cfRule type="containsText" dxfId="19674" priority="30200" stopIfTrue="1" operator="containsText" text="5DOM">
      <formula>NOT(ISERROR(SEARCH("5DOM",I318)))</formula>
    </cfRule>
    <cfRule type="containsText" dxfId="19673" priority="30201" stopIfTrue="1" operator="containsText" text="DOM">
      <formula>NOT(ISERROR(SEARCH("DOM",I318)))</formula>
    </cfRule>
    <cfRule type="containsText" dxfId="19672" priority="30202" stopIfTrue="1" operator="containsText" text="DLP">
      <formula>NOT(ISERROR(SEARCH("DLP",I318)))</formula>
    </cfRule>
    <cfRule type="containsText" dxfId="19671" priority="30203" stopIfTrue="1" operator="containsText" text="5HE">
      <formula>NOT(ISERROR(SEARCH("5HE",I318)))</formula>
    </cfRule>
    <cfRule type="containsText" dxfId="19670" priority="30204" stopIfTrue="1" operator="containsText" text="4HE">
      <formula>NOT(ISERROR(SEARCH("4HE",I318)))</formula>
    </cfRule>
    <cfRule type="containsText" dxfId="19669" priority="30205" stopIfTrue="1" operator="containsText" text="3HE">
      <formula>NOT(ISERROR(SEARCH("3HE",I318)))</formula>
    </cfRule>
    <cfRule type="containsText" dxfId="19668" priority="30206" stopIfTrue="1" operator="containsText" text="2HE">
      <formula>NOT(ISERROR(SEARCH("2HE",I318)))</formula>
    </cfRule>
    <cfRule type="containsText" dxfId="19667" priority="30207" stopIfTrue="1" operator="containsText" text="1HE">
      <formula>NOT(ISERROR(SEARCH("1HE",I318)))</formula>
    </cfRule>
    <cfRule type="containsText" dxfId="19666" priority="30208" stopIfTrue="1" operator="containsText" text="MINA">
      <formula>NOT(ISERROR(SEARCH("MINA",I318)))</formula>
    </cfRule>
    <cfRule type="containsText" dxfId="19665" priority="30209" stopIfTrue="1" operator="containsText" text="8TD">
      <formula>NOT(ISERROR(SEARCH("8TD",I318)))</formula>
    </cfRule>
  </conditionalFormatting>
  <conditionalFormatting sqref="I318:K318 AC318:AG318 M318 AA318 O318:Y318">
    <cfRule type="containsText" dxfId="19664" priority="30192" stopIfTrue="1" operator="containsText" text="8TDT">
      <formula>NOT(ISERROR(SEARCH("8TDT",I318)))</formula>
    </cfRule>
  </conditionalFormatting>
  <conditionalFormatting sqref="AI318">
    <cfRule type="containsText" dxfId="19663" priority="30175" stopIfTrue="1" operator="containsText" text="VAC">
      <formula>NOT(ISERROR(SEARCH("VAC",AI318)))</formula>
    </cfRule>
    <cfRule type="containsText" priority="30176" stopIfTrue="1" operator="containsText" text="0">
      <formula>NOT(ISERROR(SEARCH("0",AI318)))</formula>
    </cfRule>
    <cfRule type="containsText" dxfId="19662" priority="30177" stopIfTrue="1" operator="containsText" text="S">
      <formula>NOT(ISERROR(SEARCH("S",AI318)))</formula>
    </cfRule>
    <cfRule type="containsText" dxfId="19661" priority="30178" stopIfTrue="1" operator="containsText" text="F">
      <formula>NOT(ISERROR(SEARCH("F",AI318)))</formula>
    </cfRule>
    <cfRule type="containsText" dxfId="19660" priority="30179" stopIfTrue="1" operator="containsText" text="P">
      <formula>NOT(ISERROR(SEARCH("P",AI318)))</formula>
    </cfRule>
    <cfRule type="containsText" dxfId="19659" priority="30180" stopIfTrue="1" operator="containsText" text="LNP">
      <formula>NOT(ISERROR(SEARCH("LNP",AI318)))</formula>
    </cfRule>
    <cfRule type="containsText" dxfId="19658" priority="30181" stopIfTrue="1" operator="containsText" text="DM">
      <formula>NOT(ISERROR(SEARCH("DM",AI318)))</formula>
    </cfRule>
    <cfRule type="containsText" dxfId="19657" priority="30182" stopIfTrue="1" operator="containsText" text="5DOM">
      <formula>NOT(ISERROR(SEARCH("5DOM",AI318)))</formula>
    </cfRule>
    <cfRule type="containsText" dxfId="19656" priority="30183" stopIfTrue="1" operator="containsText" text="DOM">
      <formula>NOT(ISERROR(SEARCH("DOM",AI318)))</formula>
    </cfRule>
    <cfRule type="containsText" dxfId="19655" priority="30184" stopIfTrue="1" operator="containsText" text="DLP">
      <formula>NOT(ISERROR(SEARCH("DLP",AI318)))</formula>
    </cfRule>
    <cfRule type="containsText" dxfId="19654" priority="30185" stopIfTrue="1" operator="containsText" text="5HE">
      <formula>NOT(ISERROR(SEARCH("5HE",AI318)))</formula>
    </cfRule>
    <cfRule type="containsText" dxfId="19653" priority="30186" stopIfTrue="1" operator="containsText" text="4HE">
      <formula>NOT(ISERROR(SEARCH("4HE",AI318)))</formula>
    </cfRule>
    <cfRule type="containsText" dxfId="19652" priority="30187" stopIfTrue="1" operator="containsText" text="3HE">
      <formula>NOT(ISERROR(SEARCH("3HE",AI318)))</formula>
    </cfRule>
    <cfRule type="containsText" dxfId="19651" priority="30188" stopIfTrue="1" operator="containsText" text="2HE">
      <formula>NOT(ISERROR(SEARCH("2HE",AI318)))</formula>
    </cfRule>
    <cfRule type="containsText" dxfId="19650" priority="30189" stopIfTrue="1" operator="containsText" text="1HE">
      <formula>NOT(ISERROR(SEARCH("1HE",AI318)))</formula>
    </cfRule>
    <cfRule type="containsText" dxfId="19649" priority="30190" stopIfTrue="1" operator="containsText" text="MINA">
      <formula>NOT(ISERROR(SEARCH("MINA",AI318)))</formula>
    </cfRule>
    <cfRule type="containsText" dxfId="19648" priority="30191" stopIfTrue="1" operator="containsText" text="8TD">
      <formula>NOT(ISERROR(SEARCH("8TD",AI318)))</formula>
    </cfRule>
  </conditionalFormatting>
  <conditionalFormatting sqref="AI318">
    <cfRule type="containsText" dxfId="19647" priority="30174" stopIfTrue="1" operator="containsText" text="8TDT">
      <formula>NOT(ISERROR(SEARCH("8TDT",AI318)))</formula>
    </cfRule>
  </conditionalFormatting>
  <conditionalFormatting sqref="AB318">
    <cfRule type="containsText" dxfId="19646" priority="30157" stopIfTrue="1" operator="containsText" text="VAC">
      <formula>NOT(ISERROR(SEARCH("VAC",AB318)))</formula>
    </cfRule>
    <cfRule type="containsText" priority="30158" stopIfTrue="1" operator="containsText" text="0">
      <formula>NOT(ISERROR(SEARCH("0",AB318)))</formula>
    </cfRule>
    <cfRule type="containsText" dxfId="19645" priority="30159" stopIfTrue="1" operator="containsText" text="S">
      <formula>NOT(ISERROR(SEARCH("S",AB318)))</formula>
    </cfRule>
    <cfRule type="containsText" dxfId="19644" priority="30160" stopIfTrue="1" operator="containsText" text="F">
      <formula>NOT(ISERROR(SEARCH("F",AB318)))</formula>
    </cfRule>
    <cfRule type="containsText" dxfId="19643" priority="30161" stopIfTrue="1" operator="containsText" text="P">
      <formula>NOT(ISERROR(SEARCH("P",AB318)))</formula>
    </cfRule>
    <cfRule type="containsText" dxfId="19642" priority="30162" stopIfTrue="1" operator="containsText" text="LNP">
      <formula>NOT(ISERROR(SEARCH("LNP",AB318)))</formula>
    </cfRule>
    <cfRule type="containsText" dxfId="19641" priority="30163" stopIfTrue="1" operator="containsText" text="DM">
      <formula>NOT(ISERROR(SEARCH("DM",AB318)))</formula>
    </cfRule>
    <cfRule type="containsText" dxfId="19640" priority="30164" stopIfTrue="1" operator="containsText" text="5DOM">
      <formula>NOT(ISERROR(SEARCH("5DOM",AB318)))</formula>
    </cfRule>
    <cfRule type="containsText" dxfId="19639" priority="30165" stopIfTrue="1" operator="containsText" text="DOM">
      <formula>NOT(ISERROR(SEARCH("DOM",AB318)))</formula>
    </cfRule>
    <cfRule type="containsText" dxfId="19638" priority="30166" stopIfTrue="1" operator="containsText" text="DLP">
      <formula>NOT(ISERROR(SEARCH("DLP",AB318)))</formula>
    </cfRule>
    <cfRule type="containsText" dxfId="19637" priority="30167" stopIfTrue="1" operator="containsText" text="5HE">
      <formula>NOT(ISERROR(SEARCH("5HE",AB318)))</formula>
    </cfRule>
    <cfRule type="containsText" dxfId="19636" priority="30168" stopIfTrue="1" operator="containsText" text="4HE">
      <formula>NOT(ISERROR(SEARCH("4HE",AB318)))</formula>
    </cfRule>
    <cfRule type="containsText" dxfId="19635" priority="30169" stopIfTrue="1" operator="containsText" text="3HE">
      <formula>NOT(ISERROR(SEARCH("3HE",AB318)))</formula>
    </cfRule>
    <cfRule type="containsText" dxfId="19634" priority="30170" stopIfTrue="1" operator="containsText" text="2HE">
      <formula>NOT(ISERROR(SEARCH("2HE",AB318)))</formula>
    </cfRule>
    <cfRule type="containsText" dxfId="19633" priority="30171" stopIfTrue="1" operator="containsText" text="1HE">
      <formula>NOT(ISERROR(SEARCH("1HE",AB318)))</formula>
    </cfRule>
    <cfRule type="containsText" dxfId="19632" priority="30172" stopIfTrue="1" operator="containsText" text="MINA">
      <formula>NOT(ISERROR(SEARCH("MINA",AB318)))</formula>
    </cfRule>
    <cfRule type="containsText" dxfId="19631" priority="30173" stopIfTrue="1" operator="containsText" text="8TD">
      <formula>NOT(ISERROR(SEARCH("8TD",AB318)))</formula>
    </cfRule>
  </conditionalFormatting>
  <conditionalFormatting sqref="AB318">
    <cfRule type="containsText" dxfId="19630" priority="30156" stopIfTrue="1" operator="containsText" text="8TDT">
      <formula>NOT(ISERROR(SEARCH("8TDT",AB318)))</formula>
    </cfRule>
  </conditionalFormatting>
  <conditionalFormatting sqref="N318">
    <cfRule type="containsText" dxfId="19629" priority="30121" stopIfTrue="1" operator="containsText" text="VAC">
      <formula>NOT(ISERROR(SEARCH("VAC",N318)))</formula>
    </cfRule>
    <cfRule type="containsText" priority="30122" stopIfTrue="1" operator="containsText" text="0">
      <formula>NOT(ISERROR(SEARCH("0",N318)))</formula>
    </cfRule>
    <cfRule type="containsText" dxfId="19628" priority="30123" stopIfTrue="1" operator="containsText" text="S">
      <formula>NOT(ISERROR(SEARCH("S",N318)))</formula>
    </cfRule>
    <cfRule type="containsText" dxfId="19627" priority="30124" stopIfTrue="1" operator="containsText" text="F">
      <formula>NOT(ISERROR(SEARCH("F",N318)))</formula>
    </cfRule>
    <cfRule type="containsText" dxfId="19626" priority="30125" stopIfTrue="1" operator="containsText" text="P">
      <formula>NOT(ISERROR(SEARCH("P",N318)))</formula>
    </cfRule>
    <cfRule type="containsText" dxfId="19625" priority="30126" stopIfTrue="1" operator="containsText" text="LNP">
      <formula>NOT(ISERROR(SEARCH("LNP",N318)))</formula>
    </cfRule>
    <cfRule type="containsText" dxfId="19624" priority="30127" stopIfTrue="1" operator="containsText" text="DM">
      <formula>NOT(ISERROR(SEARCH("DM",N318)))</formula>
    </cfRule>
    <cfRule type="containsText" dxfId="19623" priority="30128" stopIfTrue="1" operator="containsText" text="5DOM">
      <formula>NOT(ISERROR(SEARCH("5DOM",N318)))</formula>
    </cfRule>
    <cfRule type="containsText" dxfId="19622" priority="30129" stopIfTrue="1" operator="containsText" text="DOM">
      <formula>NOT(ISERROR(SEARCH("DOM",N318)))</formula>
    </cfRule>
    <cfRule type="containsText" dxfId="19621" priority="30130" stopIfTrue="1" operator="containsText" text="DLP">
      <formula>NOT(ISERROR(SEARCH("DLP",N318)))</formula>
    </cfRule>
    <cfRule type="containsText" dxfId="19620" priority="30131" stopIfTrue="1" operator="containsText" text="5HE">
      <formula>NOT(ISERROR(SEARCH("5HE",N318)))</formula>
    </cfRule>
    <cfRule type="containsText" dxfId="19619" priority="30132" stopIfTrue="1" operator="containsText" text="4HE">
      <formula>NOT(ISERROR(SEARCH("4HE",N318)))</formula>
    </cfRule>
    <cfRule type="containsText" dxfId="19618" priority="30133" stopIfTrue="1" operator="containsText" text="3HE">
      <formula>NOT(ISERROR(SEARCH("3HE",N318)))</formula>
    </cfRule>
    <cfRule type="containsText" dxfId="19617" priority="30134" stopIfTrue="1" operator="containsText" text="2HE">
      <formula>NOT(ISERROR(SEARCH("2HE",N318)))</formula>
    </cfRule>
    <cfRule type="containsText" dxfId="19616" priority="30135" stopIfTrue="1" operator="containsText" text="1HE">
      <formula>NOT(ISERROR(SEARCH("1HE",N318)))</formula>
    </cfRule>
    <cfRule type="containsText" dxfId="19615" priority="30136" stopIfTrue="1" operator="containsText" text="MINA">
      <formula>NOT(ISERROR(SEARCH("MINA",N318)))</formula>
    </cfRule>
    <cfRule type="containsText" dxfId="19614" priority="30137" stopIfTrue="1" operator="containsText" text="8TD">
      <formula>NOT(ISERROR(SEARCH("8TD",N318)))</formula>
    </cfRule>
  </conditionalFormatting>
  <conditionalFormatting sqref="N318">
    <cfRule type="containsText" dxfId="19613" priority="30120" stopIfTrue="1" operator="containsText" text="8TDT">
      <formula>NOT(ISERROR(SEARCH("8TDT",N318)))</formula>
    </cfRule>
  </conditionalFormatting>
  <conditionalFormatting sqref="H318">
    <cfRule type="containsText" dxfId="19612" priority="30103" stopIfTrue="1" operator="containsText" text="VAC">
      <formula>NOT(ISERROR(SEARCH("VAC",H318)))</formula>
    </cfRule>
    <cfRule type="containsText" priority="30104" stopIfTrue="1" operator="containsText" text="0">
      <formula>NOT(ISERROR(SEARCH("0",H318)))</formula>
    </cfRule>
    <cfRule type="containsText" dxfId="19611" priority="30105" stopIfTrue="1" operator="containsText" text="S">
      <formula>NOT(ISERROR(SEARCH("S",H318)))</formula>
    </cfRule>
    <cfRule type="containsText" dxfId="19610" priority="30106" stopIfTrue="1" operator="containsText" text="F">
      <formula>NOT(ISERROR(SEARCH("F",H318)))</formula>
    </cfRule>
    <cfRule type="containsText" dxfId="19609" priority="30107" stopIfTrue="1" operator="containsText" text="P">
      <formula>NOT(ISERROR(SEARCH("P",H318)))</formula>
    </cfRule>
    <cfRule type="containsText" dxfId="19608" priority="30108" stopIfTrue="1" operator="containsText" text="LNP">
      <formula>NOT(ISERROR(SEARCH("LNP",H318)))</formula>
    </cfRule>
    <cfRule type="containsText" dxfId="19607" priority="30109" stopIfTrue="1" operator="containsText" text="DM">
      <formula>NOT(ISERROR(SEARCH("DM",H318)))</formula>
    </cfRule>
    <cfRule type="containsText" dxfId="19606" priority="30110" stopIfTrue="1" operator="containsText" text="5DOM">
      <formula>NOT(ISERROR(SEARCH("5DOM",H318)))</formula>
    </cfRule>
    <cfRule type="containsText" dxfId="19605" priority="30111" stopIfTrue="1" operator="containsText" text="DOM">
      <formula>NOT(ISERROR(SEARCH("DOM",H318)))</formula>
    </cfRule>
    <cfRule type="containsText" dxfId="19604" priority="30112" stopIfTrue="1" operator="containsText" text="DLP">
      <formula>NOT(ISERROR(SEARCH("DLP",H318)))</formula>
    </cfRule>
    <cfRule type="containsText" dxfId="19603" priority="30113" stopIfTrue="1" operator="containsText" text="5HE">
      <formula>NOT(ISERROR(SEARCH("5HE",H318)))</formula>
    </cfRule>
    <cfRule type="containsText" dxfId="19602" priority="30114" stopIfTrue="1" operator="containsText" text="4HE">
      <formula>NOT(ISERROR(SEARCH("4HE",H318)))</formula>
    </cfRule>
    <cfRule type="containsText" dxfId="19601" priority="30115" stopIfTrue="1" operator="containsText" text="3HE">
      <formula>NOT(ISERROR(SEARCH("3HE",H318)))</formula>
    </cfRule>
    <cfRule type="containsText" dxfId="19600" priority="30116" stopIfTrue="1" operator="containsText" text="2HE">
      <formula>NOT(ISERROR(SEARCH("2HE",H318)))</formula>
    </cfRule>
    <cfRule type="containsText" dxfId="19599" priority="30117" stopIfTrue="1" operator="containsText" text="1HE">
      <formula>NOT(ISERROR(SEARCH("1HE",H318)))</formula>
    </cfRule>
    <cfRule type="containsText" dxfId="19598" priority="30118" stopIfTrue="1" operator="containsText" text="MINA">
      <formula>NOT(ISERROR(SEARCH("MINA",H318)))</formula>
    </cfRule>
    <cfRule type="containsText" dxfId="19597" priority="30119" stopIfTrue="1" operator="containsText" text="8TD">
      <formula>NOT(ISERROR(SEARCH("8TD",H318)))</formula>
    </cfRule>
  </conditionalFormatting>
  <conditionalFormatting sqref="H318">
    <cfRule type="containsText" dxfId="19596" priority="30102" stopIfTrue="1" operator="containsText" text="8TDT">
      <formula>NOT(ISERROR(SEARCH("8TDT",H318)))</formula>
    </cfRule>
  </conditionalFormatting>
  <conditionalFormatting sqref="B318">
    <cfRule type="containsText" dxfId="19595" priority="30099" stopIfTrue="1" operator="containsText" text="TN">
      <formula>NOT(ISERROR(SEARCH("TN",B318)))</formula>
    </cfRule>
    <cfRule type="containsText" dxfId="19594" priority="30100" stopIfTrue="1" operator="containsText" text="TN">
      <formula>NOT(ISERROR(SEARCH("TN",B318)))</formula>
    </cfRule>
    <cfRule type="containsText" dxfId="19593" priority="30101" stopIfTrue="1" operator="containsText" text="TD">
      <formula>NOT(ISERROR(SEARCH("TD",B318)))</formula>
    </cfRule>
  </conditionalFormatting>
  <conditionalFormatting sqref="F240 F252 F278 F208">
    <cfRule type="containsText" dxfId="19592" priority="30096" stopIfTrue="1" operator="containsText" text="TN">
      <formula>NOT(ISERROR(SEARCH("TN",F208)))</formula>
    </cfRule>
    <cfRule type="containsText" dxfId="19591" priority="30097" stopIfTrue="1" operator="containsText" text="TN">
      <formula>NOT(ISERROR(SEARCH("TN",F208)))</formula>
    </cfRule>
    <cfRule type="containsText" dxfId="19590" priority="30098" stopIfTrue="1" operator="containsText" text="TD">
      <formula>NOT(ISERROR(SEARCH("TD",F208)))</formula>
    </cfRule>
  </conditionalFormatting>
  <conditionalFormatting sqref="AL241">
    <cfRule type="containsText" dxfId="19589" priority="30079" stopIfTrue="1" operator="containsText" text="VAC">
      <formula>NOT(ISERROR(SEARCH("VAC",AL241)))</formula>
    </cfRule>
    <cfRule type="containsText" priority="30080" stopIfTrue="1" operator="containsText" text="0">
      <formula>NOT(ISERROR(SEARCH("0",AL241)))</formula>
    </cfRule>
    <cfRule type="containsText" dxfId="19588" priority="30081" stopIfTrue="1" operator="containsText" text="S">
      <formula>NOT(ISERROR(SEARCH("S",AL241)))</formula>
    </cfRule>
    <cfRule type="containsText" dxfId="19587" priority="30082" stopIfTrue="1" operator="containsText" text="F">
      <formula>NOT(ISERROR(SEARCH("F",AL241)))</formula>
    </cfRule>
    <cfRule type="containsText" dxfId="19586" priority="30083" stopIfTrue="1" operator="containsText" text="P">
      <formula>NOT(ISERROR(SEARCH("P",AL241)))</formula>
    </cfRule>
    <cfRule type="containsText" dxfId="19585" priority="30084" stopIfTrue="1" operator="containsText" text="LNP">
      <formula>NOT(ISERROR(SEARCH("LNP",AL241)))</formula>
    </cfRule>
    <cfRule type="containsText" dxfId="19584" priority="30085" stopIfTrue="1" operator="containsText" text="DM">
      <formula>NOT(ISERROR(SEARCH("DM",AL241)))</formula>
    </cfRule>
    <cfRule type="containsText" dxfId="19583" priority="30086" stopIfTrue="1" operator="containsText" text="5DOM">
      <formula>NOT(ISERROR(SEARCH("5DOM",AL241)))</formula>
    </cfRule>
    <cfRule type="containsText" dxfId="19582" priority="30087" stopIfTrue="1" operator="containsText" text="DOM">
      <formula>NOT(ISERROR(SEARCH("DOM",AL241)))</formula>
    </cfRule>
    <cfRule type="containsText" dxfId="19581" priority="30088" stopIfTrue="1" operator="containsText" text="DLP">
      <formula>NOT(ISERROR(SEARCH("DLP",AL241)))</formula>
    </cfRule>
    <cfRule type="containsText" dxfId="19580" priority="30089" stopIfTrue="1" operator="containsText" text="5HE">
      <formula>NOT(ISERROR(SEARCH("5HE",AL241)))</formula>
    </cfRule>
    <cfRule type="containsText" dxfId="19579" priority="30090" stopIfTrue="1" operator="containsText" text="4HE">
      <formula>NOT(ISERROR(SEARCH("4HE",AL241)))</formula>
    </cfRule>
    <cfRule type="containsText" dxfId="19578" priority="30091" stopIfTrue="1" operator="containsText" text="3HE">
      <formula>NOT(ISERROR(SEARCH("3HE",AL241)))</formula>
    </cfRule>
    <cfRule type="containsText" dxfId="19577" priority="30092" stopIfTrue="1" operator="containsText" text="2HE">
      <formula>NOT(ISERROR(SEARCH("2HE",AL241)))</formula>
    </cfRule>
    <cfRule type="containsText" dxfId="19576" priority="30093" stopIfTrue="1" operator="containsText" text="1HE">
      <formula>NOT(ISERROR(SEARCH("1HE",AL241)))</formula>
    </cfRule>
    <cfRule type="containsText" dxfId="19575" priority="30094" stopIfTrue="1" operator="containsText" text="MINA">
      <formula>NOT(ISERROR(SEARCH("MINA",AL241)))</formula>
    </cfRule>
    <cfRule type="containsText" dxfId="19574" priority="30095" stopIfTrue="1" operator="containsText" text="8TD">
      <formula>NOT(ISERROR(SEARCH("8TD",AL241)))</formula>
    </cfRule>
  </conditionalFormatting>
  <conditionalFormatting sqref="AL241">
    <cfRule type="containsText" dxfId="19573" priority="30078" stopIfTrue="1" operator="containsText" text="8TDT">
      <formula>NOT(ISERROR(SEARCH("8TDT",AL241)))</formula>
    </cfRule>
  </conditionalFormatting>
  <conditionalFormatting sqref="AD241:AF241 AK241 AH241:AI241">
    <cfRule type="containsText" dxfId="19572" priority="30061" stopIfTrue="1" operator="containsText" text="VAC">
      <formula>NOT(ISERROR(SEARCH("VAC",AD241)))</formula>
    </cfRule>
    <cfRule type="containsText" priority="30062" stopIfTrue="1" operator="containsText" text="0">
      <formula>NOT(ISERROR(SEARCH("0",AD241)))</formula>
    </cfRule>
    <cfRule type="containsText" dxfId="19571" priority="30063" stopIfTrue="1" operator="containsText" text="S">
      <formula>NOT(ISERROR(SEARCH("S",AD241)))</formula>
    </cfRule>
    <cfRule type="containsText" dxfId="19570" priority="30064" stopIfTrue="1" operator="containsText" text="F">
      <formula>NOT(ISERROR(SEARCH("F",AD241)))</formula>
    </cfRule>
    <cfRule type="containsText" dxfId="19569" priority="30065" stopIfTrue="1" operator="containsText" text="P">
      <formula>NOT(ISERROR(SEARCH("P",AD241)))</formula>
    </cfRule>
    <cfRule type="containsText" dxfId="19568" priority="30066" stopIfTrue="1" operator="containsText" text="LNP">
      <formula>NOT(ISERROR(SEARCH("LNP",AD241)))</formula>
    </cfRule>
    <cfRule type="containsText" dxfId="19567" priority="30067" stopIfTrue="1" operator="containsText" text="DM">
      <formula>NOT(ISERROR(SEARCH("DM",AD241)))</formula>
    </cfRule>
    <cfRule type="containsText" dxfId="19566" priority="30068" stopIfTrue="1" operator="containsText" text="5DOM">
      <formula>NOT(ISERROR(SEARCH("5DOM",AD241)))</formula>
    </cfRule>
    <cfRule type="containsText" dxfId="19565" priority="30069" stopIfTrue="1" operator="containsText" text="DOM">
      <formula>NOT(ISERROR(SEARCH("DOM",AD241)))</formula>
    </cfRule>
    <cfRule type="containsText" dxfId="19564" priority="30070" stopIfTrue="1" operator="containsText" text="DLP">
      <formula>NOT(ISERROR(SEARCH("DLP",AD241)))</formula>
    </cfRule>
    <cfRule type="containsText" dxfId="19563" priority="30071" stopIfTrue="1" operator="containsText" text="5HE">
      <formula>NOT(ISERROR(SEARCH("5HE",AD241)))</formula>
    </cfRule>
    <cfRule type="containsText" dxfId="19562" priority="30072" stopIfTrue="1" operator="containsText" text="4HE">
      <formula>NOT(ISERROR(SEARCH("4HE",AD241)))</formula>
    </cfRule>
    <cfRule type="containsText" dxfId="19561" priority="30073" stopIfTrue="1" operator="containsText" text="3HE">
      <formula>NOT(ISERROR(SEARCH("3HE",AD241)))</formula>
    </cfRule>
    <cfRule type="containsText" dxfId="19560" priority="30074" stopIfTrue="1" operator="containsText" text="2HE">
      <formula>NOT(ISERROR(SEARCH("2HE",AD241)))</formula>
    </cfRule>
    <cfRule type="containsText" dxfId="19559" priority="30075" stopIfTrue="1" operator="containsText" text="1HE">
      <formula>NOT(ISERROR(SEARCH("1HE",AD241)))</formula>
    </cfRule>
    <cfRule type="containsText" dxfId="19558" priority="30076" stopIfTrue="1" operator="containsText" text="MINA">
      <formula>NOT(ISERROR(SEARCH("MINA",AD241)))</formula>
    </cfRule>
    <cfRule type="containsText" dxfId="19557" priority="30077" stopIfTrue="1" operator="containsText" text="8TD">
      <formula>NOT(ISERROR(SEARCH("8TD",AD241)))</formula>
    </cfRule>
  </conditionalFormatting>
  <conditionalFormatting sqref="AD241:AF241 AK241 AH241:AI241">
    <cfRule type="containsText" dxfId="19556" priority="30044" stopIfTrue="1" operator="containsText" text="VAC">
      <formula>NOT(ISERROR(SEARCH("VAC",AD241)))</formula>
    </cfRule>
    <cfRule type="containsText" priority="30045" stopIfTrue="1" operator="containsText" text="0">
      <formula>NOT(ISERROR(SEARCH("0",AD241)))</formula>
    </cfRule>
    <cfRule type="containsText" dxfId="19555" priority="30046" stopIfTrue="1" operator="containsText" text="S">
      <formula>NOT(ISERROR(SEARCH("S",AD241)))</formula>
    </cfRule>
    <cfRule type="containsText" dxfId="19554" priority="30047" stopIfTrue="1" operator="containsText" text="F">
      <formula>NOT(ISERROR(SEARCH("F",AD241)))</formula>
    </cfRule>
    <cfRule type="containsText" dxfId="19553" priority="30048" stopIfTrue="1" operator="containsText" text="P">
      <formula>NOT(ISERROR(SEARCH("P",AD241)))</formula>
    </cfRule>
    <cfRule type="containsText" dxfId="19552" priority="30049" stopIfTrue="1" operator="containsText" text="LNP">
      <formula>NOT(ISERROR(SEARCH("LNP",AD241)))</formula>
    </cfRule>
    <cfRule type="containsText" dxfId="19551" priority="30050" stopIfTrue="1" operator="containsText" text="DM">
      <formula>NOT(ISERROR(SEARCH("DM",AD241)))</formula>
    </cfRule>
    <cfRule type="containsText" dxfId="19550" priority="30051" stopIfTrue="1" operator="containsText" text="5DOM">
      <formula>NOT(ISERROR(SEARCH("5DOM",AD241)))</formula>
    </cfRule>
    <cfRule type="containsText" dxfId="19549" priority="30052" stopIfTrue="1" operator="containsText" text="DOM">
      <formula>NOT(ISERROR(SEARCH("DOM",AD241)))</formula>
    </cfRule>
    <cfRule type="containsText" dxfId="19548" priority="30053" stopIfTrue="1" operator="containsText" text="DLP">
      <formula>NOT(ISERROR(SEARCH("DLP",AD241)))</formula>
    </cfRule>
    <cfRule type="containsText" dxfId="19547" priority="30054" stopIfTrue="1" operator="containsText" text="5HE">
      <formula>NOT(ISERROR(SEARCH("5HE",AD241)))</formula>
    </cfRule>
    <cfRule type="containsText" dxfId="19546" priority="30055" stopIfTrue="1" operator="containsText" text="4HE">
      <formula>NOT(ISERROR(SEARCH("4HE",AD241)))</formula>
    </cfRule>
    <cfRule type="containsText" dxfId="19545" priority="30056" stopIfTrue="1" operator="containsText" text="3HE">
      <formula>NOT(ISERROR(SEARCH("3HE",AD241)))</formula>
    </cfRule>
    <cfRule type="containsText" dxfId="19544" priority="30057" stopIfTrue="1" operator="containsText" text="2HE">
      <formula>NOT(ISERROR(SEARCH("2HE",AD241)))</formula>
    </cfRule>
    <cfRule type="containsText" dxfId="19543" priority="30058" stopIfTrue="1" operator="containsText" text="1HE">
      <formula>NOT(ISERROR(SEARCH("1HE",AD241)))</formula>
    </cfRule>
    <cfRule type="containsText" dxfId="19542" priority="30059" stopIfTrue="1" operator="containsText" text="MINA">
      <formula>NOT(ISERROR(SEARCH("MINA",AD241)))</formula>
    </cfRule>
    <cfRule type="containsText" dxfId="19541" priority="30060" stopIfTrue="1" operator="containsText" text="8TD">
      <formula>NOT(ISERROR(SEARCH("8TD",AD241)))</formula>
    </cfRule>
  </conditionalFormatting>
  <conditionalFormatting sqref="AD241:AF241 AK241 AH241:AI241">
    <cfRule type="containsText" dxfId="19540" priority="30043" stopIfTrue="1" operator="containsText" text="8TDT">
      <formula>NOT(ISERROR(SEARCH("8TDT",AD241)))</formula>
    </cfRule>
  </conditionalFormatting>
  <conditionalFormatting sqref="Y241 K241 M241:N241 T241:U241 P241:R241 AA241 W241">
    <cfRule type="containsText" dxfId="19539" priority="30026" stopIfTrue="1" operator="containsText" text="VAC">
      <formula>NOT(ISERROR(SEARCH("VAC",K241)))</formula>
    </cfRule>
    <cfRule type="containsText" priority="30027" stopIfTrue="1" operator="containsText" text="0">
      <formula>NOT(ISERROR(SEARCH("0",K241)))</formula>
    </cfRule>
    <cfRule type="containsText" dxfId="19538" priority="30028" stopIfTrue="1" operator="containsText" text="S">
      <formula>NOT(ISERROR(SEARCH("S",K241)))</formula>
    </cfRule>
    <cfRule type="containsText" dxfId="19537" priority="30029" stopIfTrue="1" operator="containsText" text="F">
      <formula>NOT(ISERROR(SEARCH("F",K241)))</formula>
    </cfRule>
    <cfRule type="containsText" dxfId="19536" priority="30030" stopIfTrue="1" operator="containsText" text="P">
      <formula>NOT(ISERROR(SEARCH("P",K241)))</formula>
    </cfRule>
    <cfRule type="containsText" dxfId="19535" priority="30031" stopIfTrue="1" operator="containsText" text="LNP">
      <formula>NOT(ISERROR(SEARCH("LNP",K241)))</formula>
    </cfRule>
    <cfRule type="containsText" dxfId="19534" priority="30032" stopIfTrue="1" operator="containsText" text="DM">
      <formula>NOT(ISERROR(SEARCH("DM",K241)))</formula>
    </cfRule>
    <cfRule type="containsText" dxfId="19533" priority="30033" stopIfTrue="1" operator="containsText" text="5DOM">
      <formula>NOT(ISERROR(SEARCH("5DOM",K241)))</formula>
    </cfRule>
    <cfRule type="containsText" dxfId="19532" priority="30034" stopIfTrue="1" operator="containsText" text="DOM">
      <formula>NOT(ISERROR(SEARCH("DOM",K241)))</formula>
    </cfRule>
    <cfRule type="containsText" dxfId="19531" priority="30035" stopIfTrue="1" operator="containsText" text="DLP">
      <formula>NOT(ISERROR(SEARCH("DLP",K241)))</formula>
    </cfRule>
    <cfRule type="containsText" dxfId="19530" priority="30036" stopIfTrue="1" operator="containsText" text="5HE">
      <formula>NOT(ISERROR(SEARCH("5HE",K241)))</formula>
    </cfRule>
    <cfRule type="containsText" dxfId="19529" priority="30037" stopIfTrue="1" operator="containsText" text="4HE">
      <formula>NOT(ISERROR(SEARCH("4HE",K241)))</formula>
    </cfRule>
    <cfRule type="containsText" dxfId="19528" priority="30038" stopIfTrue="1" operator="containsText" text="3HE">
      <formula>NOT(ISERROR(SEARCH("3HE",K241)))</formula>
    </cfRule>
    <cfRule type="containsText" dxfId="19527" priority="30039" stopIfTrue="1" operator="containsText" text="2HE">
      <formula>NOT(ISERROR(SEARCH("2HE",K241)))</formula>
    </cfRule>
    <cfRule type="containsText" dxfId="19526" priority="30040" stopIfTrue="1" operator="containsText" text="1HE">
      <formula>NOT(ISERROR(SEARCH("1HE",K241)))</formula>
    </cfRule>
    <cfRule type="containsText" dxfId="19525" priority="30041" stopIfTrue="1" operator="containsText" text="MINA">
      <formula>NOT(ISERROR(SEARCH("MINA",K241)))</formula>
    </cfRule>
    <cfRule type="containsText" dxfId="19524" priority="30042" stopIfTrue="1" operator="containsText" text="8TD">
      <formula>NOT(ISERROR(SEARCH("8TD",K241)))</formula>
    </cfRule>
  </conditionalFormatting>
  <conditionalFormatting sqref="AB241">
    <cfRule type="containsText" dxfId="19523" priority="30009" stopIfTrue="1" operator="containsText" text="VAC">
      <formula>NOT(ISERROR(SEARCH("VAC",AB241)))</formula>
    </cfRule>
    <cfRule type="containsText" priority="30010" stopIfTrue="1" operator="containsText" text="0">
      <formula>NOT(ISERROR(SEARCH("0",AB241)))</formula>
    </cfRule>
    <cfRule type="containsText" dxfId="19522" priority="30011" stopIfTrue="1" operator="containsText" text="S">
      <formula>NOT(ISERROR(SEARCH("S",AB241)))</formula>
    </cfRule>
    <cfRule type="containsText" dxfId="19521" priority="30012" stopIfTrue="1" operator="containsText" text="F">
      <formula>NOT(ISERROR(SEARCH("F",AB241)))</formula>
    </cfRule>
    <cfRule type="containsText" dxfId="19520" priority="30013" stopIfTrue="1" operator="containsText" text="P">
      <formula>NOT(ISERROR(SEARCH("P",AB241)))</formula>
    </cfRule>
    <cfRule type="containsText" dxfId="19519" priority="30014" stopIfTrue="1" operator="containsText" text="LNP">
      <formula>NOT(ISERROR(SEARCH("LNP",AB241)))</formula>
    </cfRule>
    <cfRule type="containsText" dxfId="19518" priority="30015" stopIfTrue="1" operator="containsText" text="DM">
      <formula>NOT(ISERROR(SEARCH("DM",AB241)))</formula>
    </cfRule>
    <cfRule type="containsText" dxfId="19517" priority="30016" stopIfTrue="1" operator="containsText" text="5DOM">
      <formula>NOT(ISERROR(SEARCH("5DOM",AB241)))</formula>
    </cfRule>
    <cfRule type="containsText" dxfId="19516" priority="30017" stopIfTrue="1" operator="containsText" text="DOM">
      <formula>NOT(ISERROR(SEARCH("DOM",AB241)))</formula>
    </cfRule>
    <cfRule type="containsText" dxfId="19515" priority="30018" stopIfTrue="1" operator="containsText" text="DLP">
      <formula>NOT(ISERROR(SEARCH("DLP",AB241)))</formula>
    </cfRule>
    <cfRule type="containsText" dxfId="19514" priority="30019" stopIfTrue="1" operator="containsText" text="5HE">
      <formula>NOT(ISERROR(SEARCH("5HE",AB241)))</formula>
    </cfRule>
    <cfRule type="containsText" dxfId="19513" priority="30020" stopIfTrue="1" operator="containsText" text="4HE">
      <formula>NOT(ISERROR(SEARCH("4HE",AB241)))</formula>
    </cfRule>
    <cfRule type="containsText" dxfId="19512" priority="30021" stopIfTrue="1" operator="containsText" text="3HE">
      <formula>NOT(ISERROR(SEARCH("3HE",AB241)))</formula>
    </cfRule>
    <cfRule type="containsText" dxfId="19511" priority="30022" stopIfTrue="1" operator="containsText" text="2HE">
      <formula>NOT(ISERROR(SEARCH("2HE",AB241)))</formula>
    </cfRule>
    <cfRule type="containsText" dxfId="19510" priority="30023" stopIfTrue="1" operator="containsText" text="1HE">
      <formula>NOT(ISERROR(SEARCH("1HE",AB241)))</formula>
    </cfRule>
    <cfRule type="containsText" dxfId="19509" priority="30024" stopIfTrue="1" operator="containsText" text="MINA">
      <formula>NOT(ISERROR(SEARCH("MINA",AB241)))</formula>
    </cfRule>
    <cfRule type="containsText" dxfId="19508" priority="30025" stopIfTrue="1" operator="containsText" text="8TD">
      <formula>NOT(ISERROR(SEARCH("8TD",AB241)))</formula>
    </cfRule>
  </conditionalFormatting>
  <conditionalFormatting sqref="X241">
    <cfRule type="containsText" dxfId="19507" priority="29992" stopIfTrue="1" operator="containsText" text="VAC">
      <formula>NOT(ISERROR(SEARCH("VAC",X241)))</formula>
    </cfRule>
    <cfRule type="containsText" priority="29993" stopIfTrue="1" operator="containsText" text="0">
      <formula>NOT(ISERROR(SEARCH("0",X241)))</formula>
    </cfRule>
    <cfRule type="containsText" dxfId="19506" priority="29994" stopIfTrue="1" operator="containsText" text="S">
      <formula>NOT(ISERROR(SEARCH("S",X241)))</formula>
    </cfRule>
    <cfRule type="containsText" dxfId="19505" priority="29995" stopIfTrue="1" operator="containsText" text="F">
      <formula>NOT(ISERROR(SEARCH("F",X241)))</formula>
    </cfRule>
    <cfRule type="containsText" dxfId="19504" priority="29996" stopIfTrue="1" operator="containsText" text="P">
      <formula>NOT(ISERROR(SEARCH("P",X241)))</formula>
    </cfRule>
    <cfRule type="containsText" dxfId="19503" priority="29997" stopIfTrue="1" operator="containsText" text="LNP">
      <formula>NOT(ISERROR(SEARCH("LNP",X241)))</formula>
    </cfRule>
    <cfRule type="containsText" dxfId="19502" priority="29998" stopIfTrue="1" operator="containsText" text="DM">
      <formula>NOT(ISERROR(SEARCH("DM",X241)))</formula>
    </cfRule>
    <cfRule type="containsText" dxfId="19501" priority="29999" stopIfTrue="1" operator="containsText" text="5DOM">
      <formula>NOT(ISERROR(SEARCH("5DOM",X241)))</formula>
    </cfRule>
    <cfRule type="containsText" dxfId="19500" priority="30000" stopIfTrue="1" operator="containsText" text="DOM">
      <formula>NOT(ISERROR(SEARCH("DOM",X241)))</formula>
    </cfRule>
    <cfRule type="containsText" dxfId="19499" priority="30001" stopIfTrue="1" operator="containsText" text="DLP">
      <formula>NOT(ISERROR(SEARCH("DLP",X241)))</formula>
    </cfRule>
    <cfRule type="containsText" dxfId="19498" priority="30002" stopIfTrue="1" operator="containsText" text="5HE">
      <formula>NOT(ISERROR(SEARCH("5HE",X241)))</formula>
    </cfRule>
    <cfRule type="containsText" dxfId="19497" priority="30003" stopIfTrue="1" operator="containsText" text="4HE">
      <formula>NOT(ISERROR(SEARCH("4HE",X241)))</formula>
    </cfRule>
    <cfRule type="containsText" dxfId="19496" priority="30004" stopIfTrue="1" operator="containsText" text="3HE">
      <formula>NOT(ISERROR(SEARCH("3HE",X241)))</formula>
    </cfRule>
    <cfRule type="containsText" dxfId="19495" priority="30005" stopIfTrue="1" operator="containsText" text="2HE">
      <formula>NOT(ISERROR(SEARCH("2HE",X241)))</formula>
    </cfRule>
    <cfRule type="containsText" dxfId="19494" priority="30006" stopIfTrue="1" operator="containsText" text="1HE">
      <formula>NOT(ISERROR(SEARCH("1HE",X241)))</formula>
    </cfRule>
    <cfRule type="containsText" dxfId="19493" priority="30007" stopIfTrue="1" operator="containsText" text="MINA">
      <formula>NOT(ISERROR(SEARCH("MINA",X241)))</formula>
    </cfRule>
    <cfRule type="containsText" dxfId="19492" priority="30008" stopIfTrue="1" operator="containsText" text="8TD">
      <formula>NOT(ISERROR(SEARCH("8TD",X241)))</formula>
    </cfRule>
  </conditionalFormatting>
  <conditionalFormatting sqref="X241">
    <cfRule type="containsText" dxfId="19491" priority="29991" stopIfTrue="1" operator="containsText" text="8TDT">
      <formula>NOT(ISERROR(SEARCH("8TDT",X241)))</formula>
    </cfRule>
  </conditionalFormatting>
  <conditionalFormatting sqref="A240 A252">
    <cfRule type="containsText" dxfId="19490" priority="29883" stopIfTrue="1" operator="containsText" text="TN">
      <formula>NOT(ISERROR(SEARCH("TN",A240)))</formula>
    </cfRule>
    <cfRule type="containsText" dxfId="19489" priority="29884" stopIfTrue="1" operator="containsText" text="TN">
      <formula>NOT(ISERROR(SEARCH("TN",A240)))</formula>
    </cfRule>
    <cfRule type="containsText" dxfId="19488" priority="29885" stopIfTrue="1" operator="containsText" text="TD">
      <formula>NOT(ISERROR(SEARCH("TD",A240)))</formula>
    </cfRule>
  </conditionalFormatting>
  <conditionalFormatting sqref="O241">
    <cfRule type="containsText" dxfId="19487" priority="29815" stopIfTrue="1" operator="containsText" text="VAC">
      <formula>NOT(ISERROR(SEARCH("VAC",O241)))</formula>
    </cfRule>
    <cfRule type="containsText" priority="29816" stopIfTrue="1" operator="containsText" text="0">
      <formula>NOT(ISERROR(SEARCH("0",O241)))</formula>
    </cfRule>
    <cfRule type="containsText" dxfId="19486" priority="29817" stopIfTrue="1" operator="containsText" text="S">
      <formula>NOT(ISERROR(SEARCH("S",O241)))</formula>
    </cfRule>
    <cfRule type="containsText" dxfId="19485" priority="29818" stopIfTrue="1" operator="containsText" text="F">
      <formula>NOT(ISERROR(SEARCH("F",O241)))</formula>
    </cfRule>
    <cfRule type="containsText" dxfId="19484" priority="29819" stopIfTrue="1" operator="containsText" text="P">
      <formula>NOT(ISERROR(SEARCH("P",O241)))</formula>
    </cfRule>
    <cfRule type="containsText" dxfId="19483" priority="29820" stopIfTrue="1" operator="containsText" text="LNP">
      <formula>NOT(ISERROR(SEARCH("LNP",O241)))</formula>
    </cfRule>
    <cfRule type="containsText" dxfId="19482" priority="29821" stopIfTrue="1" operator="containsText" text="DM">
      <formula>NOT(ISERROR(SEARCH("DM",O241)))</formula>
    </cfRule>
    <cfRule type="containsText" dxfId="19481" priority="29822" stopIfTrue="1" operator="containsText" text="5DOM">
      <formula>NOT(ISERROR(SEARCH("5DOM",O241)))</formula>
    </cfRule>
    <cfRule type="containsText" dxfId="19480" priority="29823" stopIfTrue="1" operator="containsText" text="DOM">
      <formula>NOT(ISERROR(SEARCH("DOM",O241)))</formula>
    </cfRule>
    <cfRule type="containsText" dxfId="19479" priority="29824" stopIfTrue="1" operator="containsText" text="DLP">
      <formula>NOT(ISERROR(SEARCH("DLP",O241)))</formula>
    </cfRule>
    <cfRule type="containsText" dxfId="19478" priority="29825" stopIfTrue="1" operator="containsText" text="5HE">
      <formula>NOT(ISERROR(SEARCH("5HE",O241)))</formula>
    </cfRule>
    <cfRule type="containsText" dxfId="19477" priority="29826" stopIfTrue="1" operator="containsText" text="4HE">
      <formula>NOT(ISERROR(SEARCH("4HE",O241)))</formula>
    </cfRule>
    <cfRule type="containsText" dxfId="19476" priority="29827" stopIfTrue="1" operator="containsText" text="3HE">
      <formula>NOT(ISERROR(SEARCH("3HE",O241)))</formula>
    </cfRule>
    <cfRule type="containsText" dxfId="19475" priority="29828" stopIfTrue="1" operator="containsText" text="2HE">
      <formula>NOT(ISERROR(SEARCH("2HE",O241)))</formula>
    </cfRule>
    <cfRule type="containsText" dxfId="19474" priority="29829" stopIfTrue="1" operator="containsText" text="1HE">
      <formula>NOT(ISERROR(SEARCH("1HE",O241)))</formula>
    </cfRule>
    <cfRule type="containsText" dxfId="19473" priority="29830" stopIfTrue="1" operator="containsText" text="MINA">
      <formula>NOT(ISERROR(SEARCH("MINA",O241)))</formula>
    </cfRule>
    <cfRule type="containsText" dxfId="19472" priority="29831" stopIfTrue="1" operator="containsText" text="8TD">
      <formula>NOT(ISERROR(SEARCH("8TD",O241)))</formula>
    </cfRule>
  </conditionalFormatting>
  <conditionalFormatting sqref="AJ241">
    <cfRule type="containsText" dxfId="19471" priority="29798" stopIfTrue="1" operator="containsText" text="VAC">
      <formula>NOT(ISERROR(SEARCH("VAC",AJ241)))</formula>
    </cfRule>
    <cfRule type="containsText" priority="29799" stopIfTrue="1" operator="containsText" text="0">
      <formula>NOT(ISERROR(SEARCH("0",AJ241)))</formula>
    </cfRule>
    <cfRule type="containsText" dxfId="19470" priority="29800" stopIfTrue="1" operator="containsText" text="S">
      <formula>NOT(ISERROR(SEARCH("S",AJ241)))</formula>
    </cfRule>
    <cfRule type="containsText" dxfId="19469" priority="29801" stopIfTrue="1" operator="containsText" text="F">
      <formula>NOT(ISERROR(SEARCH("F",AJ241)))</formula>
    </cfRule>
    <cfRule type="containsText" dxfId="19468" priority="29802" stopIfTrue="1" operator="containsText" text="P">
      <formula>NOT(ISERROR(SEARCH("P",AJ241)))</formula>
    </cfRule>
    <cfRule type="containsText" dxfId="19467" priority="29803" stopIfTrue="1" operator="containsText" text="LNP">
      <formula>NOT(ISERROR(SEARCH("LNP",AJ241)))</formula>
    </cfRule>
    <cfRule type="containsText" dxfId="19466" priority="29804" stopIfTrue="1" operator="containsText" text="DM">
      <formula>NOT(ISERROR(SEARCH("DM",AJ241)))</formula>
    </cfRule>
    <cfRule type="containsText" dxfId="19465" priority="29805" stopIfTrue="1" operator="containsText" text="5DOM">
      <formula>NOT(ISERROR(SEARCH("5DOM",AJ241)))</formula>
    </cfRule>
    <cfRule type="containsText" dxfId="19464" priority="29806" stopIfTrue="1" operator="containsText" text="DOM">
      <formula>NOT(ISERROR(SEARCH("DOM",AJ241)))</formula>
    </cfRule>
    <cfRule type="containsText" dxfId="19463" priority="29807" stopIfTrue="1" operator="containsText" text="DLP">
      <formula>NOT(ISERROR(SEARCH("DLP",AJ241)))</formula>
    </cfRule>
    <cfRule type="containsText" dxfId="19462" priority="29808" stopIfTrue="1" operator="containsText" text="5HE">
      <formula>NOT(ISERROR(SEARCH("5HE",AJ241)))</formula>
    </cfRule>
    <cfRule type="containsText" dxfId="19461" priority="29809" stopIfTrue="1" operator="containsText" text="4HE">
      <formula>NOT(ISERROR(SEARCH("4HE",AJ241)))</formula>
    </cfRule>
    <cfRule type="containsText" dxfId="19460" priority="29810" stopIfTrue="1" operator="containsText" text="3HE">
      <formula>NOT(ISERROR(SEARCH("3HE",AJ241)))</formula>
    </cfRule>
    <cfRule type="containsText" dxfId="19459" priority="29811" stopIfTrue="1" operator="containsText" text="2HE">
      <formula>NOT(ISERROR(SEARCH("2HE",AJ241)))</formula>
    </cfRule>
    <cfRule type="containsText" dxfId="19458" priority="29812" stopIfTrue="1" operator="containsText" text="1HE">
      <formula>NOT(ISERROR(SEARCH("1HE",AJ241)))</formula>
    </cfRule>
    <cfRule type="containsText" dxfId="19457" priority="29813" stopIfTrue="1" operator="containsText" text="MINA">
      <formula>NOT(ISERROR(SEARCH("MINA",AJ241)))</formula>
    </cfRule>
    <cfRule type="containsText" dxfId="19456" priority="29814" stopIfTrue="1" operator="containsText" text="8TD">
      <formula>NOT(ISERROR(SEARCH("8TD",AJ241)))</formula>
    </cfRule>
  </conditionalFormatting>
  <conditionalFormatting sqref="AJ241">
    <cfRule type="containsText" dxfId="19455" priority="29781" stopIfTrue="1" operator="containsText" text="5DOM">
      <formula>NOT(ISERROR(SEARCH("5DOM",AJ241)))</formula>
    </cfRule>
    <cfRule type="containsText" dxfId="19454" priority="29782" stopIfTrue="1" operator="containsText" text="DOM">
      <formula>NOT(ISERROR(SEARCH("DOM",AJ241)))</formula>
    </cfRule>
    <cfRule type="containsText" dxfId="19453" priority="29783" stopIfTrue="1" operator="containsText" text="DLP">
      <formula>NOT(ISERROR(SEARCH("DLP",AJ241)))</formula>
    </cfRule>
    <cfRule type="containsText" dxfId="19452" priority="29784" stopIfTrue="1" operator="containsText" text="5HE">
      <formula>NOT(ISERROR(SEARCH("5HE",AJ241)))</formula>
    </cfRule>
    <cfRule type="containsText" dxfId="19451" priority="29785" stopIfTrue="1" operator="containsText" text="4HE">
      <formula>NOT(ISERROR(SEARCH("4HE",AJ241)))</formula>
    </cfRule>
    <cfRule type="containsText" dxfId="19450" priority="29786" stopIfTrue="1" operator="containsText" text="3HE">
      <formula>NOT(ISERROR(SEARCH("3HE",AJ241)))</formula>
    </cfRule>
    <cfRule type="containsText" dxfId="19449" priority="29787" stopIfTrue="1" operator="containsText" text="2HE">
      <formula>NOT(ISERROR(SEARCH("2HE",AJ241)))</formula>
    </cfRule>
    <cfRule type="containsText" dxfId="19448" priority="29788" stopIfTrue="1" operator="containsText" text="1HE">
      <formula>NOT(ISERROR(SEARCH("1HE",AJ241)))</formula>
    </cfRule>
    <cfRule type="containsText" dxfId="19447" priority="29789" stopIfTrue="1" operator="containsText" text="MINA">
      <formula>NOT(ISERROR(SEARCH("MINA",AJ241)))</formula>
    </cfRule>
    <cfRule type="containsText" dxfId="19446" priority="29790" stopIfTrue="1" operator="containsText" text="8TD">
      <formula>NOT(ISERROR(SEARCH("8TD",AJ241)))</formula>
    </cfRule>
    <cfRule type="containsText" dxfId="19445" priority="29791" stopIfTrue="1" operator="containsText" text="VAC">
      <formula>NOT(ISERROR(SEARCH("VAC",AJ241)))</formula>
    </cfRule>
    <cfRule type="containsText" dxfId="19444" priority="29792" stopIfTrue="1" operator="containsText" text="LNP">
      <formula>NOT(ISERROR(SEARCH("LNP",AJ241)))</formula>
    </cfRule>
    <cfRule type="containsText" dxfId="19443" priority="29793" stopIfTrue="1" operator="containsText" text="DM">
      <formula>NOT(ISERROR(SEARCH("DM",AJ241)))</formula>
    </cfRule>
    <cfRule type="containsText" priority="29794" stopIfTrue="1" operator="containsText" text="0">
      <formula>NOT(ISERROR(SEARCH("0",AJ241)))</formula>
    </cfRule>
    <cfRule type="containsText" dxfId="19442" priority="29795" stopIfTrue="1" operator="containsText" text="S">
      <formula>NOT(ISERROR(SEARCH("S",AJ241)))</formula>
    </cfRule>
    <cfRule type="containsText" dxfId="19441" priority="29796" stopIfTrue="1" operator="containsText" text="F">
      <formula>NOT(ISERROR(SEARCH("F",AJ241)))</formula>
    </cfRule>
    <cfRule type="containsText" dxfId="19440" priority="29797" stopIfTrue="1" operator="containsText" text="P">
      <formula>NOT(ISERROR(SEARCH("P",AJ241)))</formula>
    </cfRule>
  </conditionalFormatting>
  <conditionalFormatting sqref="AJ241">
    <cfRule type="containsText" dxfId="19439" priority="29780" stopIfTrue="1" operator="containsText" text="8TDT">
      <formula>NOT(ISERROR(SEARCH("8TDT",AJ241)))</formula>
    </cfRule>
  </conditionalFormatting>
  <conditionalFormatting sqref="AC241">
    <cfRule type="containsText" dxfId="19438" priority="29728" stopIfTrue="1" operator="containsText" text="VAC">
      <formula>NOT(ISERROR(SEARCH("VAC",AC241)))</formula>
    </cfRule>
    <cfRule type="containsText" priority="29729" stopIfTrue="1" operator="containsText" text="0">
      <formula>NOT(ISERROR(SEARCH("0",AC241)))</formula>
    </cfRule>
    <cfRule type="containsText" dxfId="19437" priority="29730" stopIfTrue="1" operator="containsText" text="S">
      <formula>NOT(ISERROR(SEARCH("S",AC241)))</formula>
    </cfRule>
    <cfRule type="containsText" dxfId="19436" priority="29731" stopIfTrue="1" operator="containsText" text="F">
      <formula>NOT(ISERROR(SEARCH("F",AC241)))</formula>
    </cfRule>
    <cfRule type="containsText" dxfId="19435" priority="29732" stopIfTrue="1" operator="containsText" text="P">
      <formula>NOT(ISERROR(SEARCH("P",AC241)))</formula>
    </cfRule>
    <cfRule type="containsText" dxfId="19434" priority="29733" stopIfTrue="1" operator="containsText" text="LNP">
      <formula>NOT(ISERROR(SEARCH("LNP",AC241)))</formula>
    </cfRule>
    <cfRule type="containsText" dxfId="19433" priority="29734" stopIfTrue="1" operator="containsText" text="DM">
      <formula>NOT(ISERROR(SEARCH("DM",AC241)))</formula>
    </cfRule>
    <cfRule type="containsText" dxfId="19432" priority="29735" stopIfTrue="1" operator="containsText" text="5DOM">
      <formula>NOT(ISERROR(SEARCH("5DOM",AC241)))</formula>
    </cfRule>
    <cfRule type="containsText" dxfId="19431" priority="29736" stopIfTrue="1" operator="containsText" text="DOM">
      <formula>NOT(ISERROR(SEARCH("DOM",AC241)))</formula>
    </cfRule>
    <cfRule type="containsText" dxfId="19430" priority="29737" stopIfTrue="1" operator="containsText" text="DLP">
      <formula>NOT(ISERROR(SEARCH("DLP",AC241)))</formula>
    </cfRule>
    <cfRule type="containsText" dxfId="19429" priority="29738" stopIfTrue="1" operator="containsText" text="5HE">
      <formula>NOT(ISERROR(SEARCH("5HE",AC241)))</formula>
    </cfRule>
    <cfRule type="containsText" dxfId="19428" priority="29739" stopIfTrue="1" operator="containsText" text="4HE">
      <formula>NOT(ISERROR(SEARCH("4HE",AC241)))</formula>
    </cfRule>
    <cfRule type="containsText" dxfId="19427" priority="29740" stopIfTrue="1" operator="containsText" text="3HE">
      <formula>NOT(ISERROR(SEARCH("3HE",AC241)))</formula>
    </cfRule>
    <cfRule type="containsText" dxfId="19426" priority="29741" stopIfTrue="1" operator="containsText" text="2HE">
      <formula>NOT(ISERROR(SEARCH("2HE",AC241)))</formula>
    </cfRule>
    <cfRule type="containsText" dxfId="19425" priority="29742" stopIfTrue="1" operator="containsText" text="1HE">
      <formula>NOT(ISERROR(SEARCH("1HE",AC241)))</formula>
    </cfRule>
    <cfRule type="containsText" dxfId="19424" priority="29743" stopIfTrue="1" operator="containsText" text="MINA">
      <formula>NOT(ISERROR(SEARCH("MINA",AC241)))</formula>
    </cfRule>
    <cfRule type="containsText" dxfId="19423" priority="29744" stopIfTrue="1" operator="containsText" text="8TD">
      <formula>NOT(ISERROR(SEARCH("8TD",AC241)))</formula>
    </cfRule>
  </conditionalFormatting>
  <conditionalFormatting sqref="AC241">
    <cfRule type="containsText" dxfId="19422" priority="29711" stopIfTrue="1" operator="containsText" text="VAC">
      <formula>NOT(ISERROR(SEARCH("VAC",AC241)))</formula>
    </cfRule>
    <cfRule type="containsText" priority="29712" stopIfTrue="1" operator="containsText" text="0">
      <formula>NOT(ISERROR(SEARCH("0",AC241)))</formula>
    </cfRule>
    <cfRule type="containsText" dxfId="19421" priority="29713" stopIfTrue="1" operator="containsText" text="S">
      <formula>NOT(ISERROR(SEARCH("S",AC241)))</formula>
    </cfRule>
    <cfRule type="containsText" dxfId="19420" priority="29714" stopIfTrue="1" operator="containsText" text="F">
      <formula>NOT(ISERROR(SEARCH("F",AC241)))</formula>
    </cfRule>
    <cfRule type="containsText" dxfId="19419" priority="29715" stopIfTrue="1" operator="containsText" text="P">
      <formula>NOT(ISERROR(SEARCH("P",AC241)))</formula>
    </cfRule>
    <cfRule type="containsText" dxfId="19418" priority="29716" stopIfTrue="1" operator="containsText" text="LNP">
      <formula>NOT(ISERROR(SEARCH("LNP",AC241)))</formula>
    </cfRule>
    <cfRule type="containsText" dxfId="19417" priority="29717" stopIfTrue="1" operator="containsText" text="DM">
      <formula>NOT(ISERROR(SEARCH("DM",AC241)))</formula>
    </cfRule>
    <cfRule type="containsText" dxfId="19416" priority="29718" stopIfTrue="1" operator="containsText" text="5DOM">
      <formula>NOT(ISERROR(SEARCH("5DOM",AC241)))</formula>
    </cfRule>
    <cfRule type="containsText" dxfId="19415" priority="29719" stopIfTrue="1" operator="containsText" text="DOM">
      <formula>NOT(ISERROR(SEARCH("DOM",AC241)))</formula>
    </cfRule>
    <cfRule type="containsText" dxfId="19414" priority="29720" stopIfTrue="1" operator="containsText" text="DLP">
      <formula>NOT(ISERROR(SEARCH("DLP",AC241)))</formula>
    </cfRule>
    <cfRule type="containsText" dxfId="19413" priority="29721" stopIfTrue="1" operator="containsText" text="5HE">
      <formula>NOT(ISERROR(SEARCH("5HE",AC241)))</formula>
    </cfRule>
    <cfRule type="containsText" dxfId="19412" priority="29722" stopIfTrue="1" operator="containsText" text="4HE">
      <formula>NOT(ISERROR(SEARCH("4HE",AC241)))</formula>
    </cfRule>
    <cfRule type="containsText" dxfId="19411" priority="29723" stopIfTrue="1" operator="containsText" text="3HE">
      <formula>NOT(ISERROR(SEARCH("3HE",AC241)))</formula>
    </cfRule>
    <cfRule type="containsText" dxfId="19410" priority="29724" stopIfTrue="1" operator="containsText" text="2HE">
      <formula>NOT(ISERROR(SEARCH("2HE",AC241)))</formula>
    </cfRule>
    <cfRule type="containsText" dxfId="19409" priority="29725" stopIfTrue="1" operator="containsText" text="1HE">
      <formula>NOT(ISERROR(SEARCH("1HE",AC241)))</formula>
    </cfRule>
    <cfRule type="containsText" dxfId="19408" priority="29726" stopIfTrue="1" operator="containsText" text="MINA">
      <formula>NOT(ISERROR(SEARCH("MINA",AC241)))</formula>
    </cfRule>
    <cfRule type="containsText" dxfId="19407" priority="29727" stopIfTrue="1" operator="containsText" text="8TD">
      <formula>NOT(ISERROR(SEARCH("8TD",AC241)))</formula>
    </cfRule>
  </conditionalFormatting>
  <conditionalFormatting sqref="AC241">
    <cfRule type="containsText" dxfId="19406" priority="29710" stopIfTrue="1" operator="containsText" text="8TDT">
      <formula>NOT(ISERROR(SEARCH("8TDT",AC241)))</formula>
    </cfRule>
  </conditionalFormatting>
  <conditionalFormatting sqref="AC252:AE252">
    <cfRule type="containsText" dxfId="19405" priority="29658" stopIfTrue="1" operator="containsText" text="VAC">
      <formula>NOT(ISERROR(SEARCH("VAC",AC252)))</formula>
    </cfRule>
    <cfRule type="containsText" priority="29659" stopIfTrue="1" operator="containsText" text="0">
      <formula>NOT(ISERROR(SEARCH("0",AC252)))</formula>
    </cfRule>
    <cfRule type="containsText" dxfId="19404" priority="29660" stopIfTrue="1" operator="containsText" text="S">
      <formula>NOT(ISERROR(SEARCH("S",AC252)))</formula>
    </cfRule>
    <cfRule type="containsText" dxfId="19403" priority="29661" stopIfTrue="1" operator="containsText" text="F">
      <formula>NOT(ISERROR(SEARCH("F",AC252)))</formula>
    </cfRule>
    <cfRule type="containsText" dxfId="19402" priority="29662" stopIfTrue="1" operator="containsText" text="P">
      <formula>NOT(ISERROR(SEARCH("P",AC252)))</formula>
    </cfRule>
    <cfRule type="containsText" dxfId="19401" priority="29663" stopIfTrue="1" operator="containsText" text="LNP">
      <formula>NOT(ISERROR(SEARCH("LNP",AC252)))</formula>
    </cfRule>
    <cfRule type="containsText" dxfId="19400" priority="29664" stopIfTrue="1" operator="containsText" text="DM">
      <formula>NOT(ISERROR(SEARCH("DM",AC252)))</formula>
    </cfRule>
    <cfRule type="containsText" dxfId="19399" priority="29665" stopIfTrue="1" operator="containsText" text="5DOM">
      <formula>NOT(ISERROR(SEARCH("5DOM",AC252)))</formula>
    </cfRule>
    <cfRule type="containsText" dxfId="19398" priority="29666" stopIfTrue="1" operator="containsText" text="DOM">
      <formula>NOT(ISERROR(SEARCH("DOM",AC252)))</formula>
    </cfRule>
    <cfRule type="containsText" dxfId="19397" priority="29667" stopIfTrue="1" operator="containsText" text="DLP">
      <formula>NOT(ISERROR(SEARCH("DLP",AC252)))</formula>
    </cfRule>
    <cfRule type="containsText" dxfId="19396" priority="29668" stopIfTrue="1" operator="containsText" text="5HE">
      <formula>NOT(ISERROR(SEARCH("5HE",AC252)))</formula>
    </cfRule>
    <cfRule type="containsText" dxfId="19395" priority="29669" stopIfTrue="1" operator="containsText" text="4HE">
      <formula>NOT(ISERROR(SEARCH("4HE",AC252)))</formula>
    </cfRule>
    <cfRule type="containsText" dxfId="19394" priority="29670" stopIfTrue="1" operator="containsText" text="3HE">
      <formula>NOT(ISERROR(SEARCH("3HE",AC252)))</formula>
    </cfRule>
    <cfRule type="containsText" dxfId="19393" priority="29671" stopIfTrue="1" operator="containsText" text="2HE">
      <formula>NOT(ISERROR(SEARCH("2HE",AC252)))</formula>
    </cfRule>
    <cfRule type="containsText" dxfId="19392" priority="29672" stopIfTrue="1" operator="containsText" text="1HE">
      <formula>NOT(ISERROR(SEARCH("1HE",AC252)))</formula>
    </cfRule>
    <cfRule type="containsText" dxfId="19391" priority="29673" stopIfTrue="1" operator="containsText" text="MINA">
      <formula>NOT(ISERROR(SEARCH("MINA",AC252)))</formula>
    </cfRule>
    <cfRule type="containsText" dxfId="19390" priority="29674" stopIfTrue="1" operator="containsText" text="8TD">
      <formula>NOT(ISERROR(SEARCH("8TD",AC252)))</formula>
    </cfRule>
  </conditionalFormatting>
  <conditionalFormatting sqref="AC252:AE252">
    <cfRule type="containsText" dxfId="19389" priority="29657" stopIfTrue="1" operator="containsText" text="8TDT">
      <formula>NOT(ISERROR(SEARCH("8TDT",AC252)))</formula>
    </cfRule>
  </conditionalFormatting>
  <conditionalFormatting sqref="AC252:AE252">
    <cfRule type="containsText" dxfId="19388" priority="29640" stopIfTrue="1" operator="containsText" text="VAC">
      <formula>NOT(ISERROR(SEARCH("VAC",AC252)))</formula>
    </cfRule>
    <cfRule type="containsText" priority="29641" stopIfTrue="1" operator="containsText" text="0">
      <formula>NOT(ISERROR(SEARCH("0",AC252)))</formula>
    </cfRule>
    <cfRule type="containsText" dxfId="19387" priority="29642" stopIfTrue="1" operator="containsText" text="S">
      <formula>NOT(ISERROR(SEARCH("S",AC252)))</formula>
    </cfRule>
    <cfRule type="containsText" dxfId="19386" priority="29643" stopIfTrue="1" operator="containsText" text="F">
      <formula>NOT(ISERROR(SEARCH("F",AC252)))</formula>
    </cfRule>
    <cfRule type="containsText" dxfId="19385" priority="29644" stopIfTrue="1" operator="containsText" text="P">
      <formula>NOT(ISERROR(SEARCH("P",AC252)))</formula>
    </cfRule>
    <cfRule type="containsText" dxfId="19384" priority="29645" stopIfTrue="1" operator="containsText" text="LNP">
      <formula>NOT(ISERROR(SEARCH("LNP",AC252)))</formula>
    </cfRule>
    <cfRule type="containsText" dxfId="19383" priority="29646" stopIfTrue="1" operator="containsText" text="DM">
      <formula>NOT(ISERROR(SEARCH("DM",AC252)))</formula>
    </cfRule>
    <cfRule type="containsText" dxfId="19382" priority="29647" stopIfTrue="1" operator="containsText" text="5DOM">
      <formula>NOT(ISERROR(SEARCH("5DOM",AC252)))</formula>
    </cfRule>
    <cfRule type="containsText" dxfId="19381" priority="29648" stopIfTrue="1" operator="containsText" text="DOM">
      <formula>NOT(ISERROR(SEARCH("DOM",AC252)))</formula>
    </cfRule>
    <cfRule type="containsText" dxfId="19380" priority="29649" stopIfTrue="1" operator="containsText" text="DLP">
      <formula>NOT(ISERROR(SEARCH("DLP",AC252)))</formula>
    </cfRule>
    <cfRule type="containsText" dxfId="19379" priority="29650" stopIfTrue="1" operator="containsText" text="5HE">
      <formula>NOT(ISERROR(SEARCH("5HE",AC252)))</formula>
    </cfRule>
    <cfRule type="containsText" dxfId="19378" priority="29651" stopIfTrue="1" operator="containsText" text="4HE">
      <formula>NOT(ISERROR(SEARCH("4HE",AC252)))</formula>
    </cfRule>
    <cfRule type="containsText" dxfId="19377" priority="29652" stopIfTrue="1" operator="containsText" text="3HE">
      <formula>NOT(ISERROR(SEARCH("3HE",AC252)))</formula>
    </cfRule>
    <cfRule type="containsText" dxfId="19376" priority="29653" stopIfTrue="1" operator="containsText" text="2HE">
      <formula>NOT(ISERROR(SEARCH("2HE",AC252)))</formula>
    </cfRule>
    <cfRule type="containsText" dxfId="19375" priority="29654" stopIfTrue="1" operator="containsText" text="1HE">
      <formula>NOT(ISERROR(SEARCH("1HE",AC252)))</formula>
    </cfRule>
    <cfRule type="containsText" dxfId="19374" priority="29655" stopIfTrue="1" operator="containsText" text="MINA">
      <formula>NOT(ISERROR(SEARCH("MINA",AC252)))</formula>
    </cfRule>
    <cfRule type="containsText" dxfId="19373" priority="29656" stopIfTrue="1" operator="containsText" text="8TD">
      <formula>NOT(ISERROR(SEARCH("8TD",AC252)))</formula>
    </cfRule>
  </conditionalFormatting>
  <conditionalFormatting sqref="AC252:AE252">
    <cfRule type="containsText" dxfId="19372" priority="29639" stopIfTrue="1" operator="containsText" text="8TDT">
      <formula>NOT(ISERROR(SEARCH("8TDT",AC252)))</formula>
    </cfRule>
  </conditionalFormatting>
  <conditionalFormatting sqref="V241">
    <cfRule type="containsText" dxfId="19371" priority="29554" stopIfTrue="1" operator="containsText" text="VAC">
      <formula>NOT(ISERROR(SEARCH("VAC",V241)))</formula>
    </cfRule>
    <cfRule type="containsText" priority="29555" stopIfTrue="1" operator="containsText" text="0">
      <formula>NOT(ISERROR(SEARCH("0",V241)))</formula>
    </cfRule>
    <cfRule type="containsText" dxfId="19370" priority="29556" stopIfTrue="1" operator="containsText" text="S">
      <formula>NOT(ISERROR(SEARCH("S",V241)))</formula>
    </cfRule>
    <cfRule type="containsText" dxfId="19369" priority="29557" stopIfTrue="1" operator="containsText" text="F">
      <formula>NOT(ISERROR(SEARCH("F",V241)))</formula>
    </cfRule>
    <cfRule type="containsText" dxfId="19368" priority="29558" stopIfTrue="1" operator="containsText" text="P">
      <formula>NOT(ISERROR(SEARCH("P",V241)))</formula>
    </cfRule>
    <cfRule type="containsText" dxfId="19367" priority="29559" stopIfTrue="1" operator="containsText" text="LNP">
      <formula>NOT(ISERROR(SEARCH("LNP",V241)))</formula>
    </cfRule>
    <cfRule type="containsText" dxfId="19366" priority="29560" stopIfTrue="1" operator="containsText" text="DM">
      <formula>NOT(ISERROR(SEARCH("DM",V241)))</formula>
    </cfRule>
    <cfRule type="containsText" dxfId="19365" priority="29561" stopIfTrue="1" operator="containsText" text="5DOM">
      <formula>NOT(ISERROR(SEARCH("5DOM",V241)))</formula>
    </cfRule>
    <cfRule type="containsText" dxfId="19364" priority="29562" stopIfTrue="1" operator="containsText" text="DOM">
      <formula>NOT(ISERROR(SEARCH("DOM",V241)))</formula>
    </cfRule>
    <cfRule type="containsText" dxfId="19363" priority="29563" stopIfTrue="1" operator="containsText" text="DLP">
      <formula>NOT(ISERROR(SEARCH("DLP",V241)))</formula>
    </cfRule>
    <cfRule type="containsText" dxfId="19362" priority="29564" stopIfTrue="1" operator="containsText" text="5HE">
      <formula>NOT(ISERROR(SEARCH("5HE",V241)))</formula>
    </cfRule>
    <cfRule type="containsText" dxfId="19361" priority="29565" stopIfTrue="1" operator="containsText" text="4HE">
      <formula>NOT(ISERROR(SEARCH("4HE",V241)))</formula>
    </cfRule>
    <cfRule type="containsText" dxfId="19360" priority="29566" stopIfTrue="1" operator="containsText" text="3HE">
      <formula>NOT(ISERROR(SEARCH("3HE",V241)))</formula>
    </cfRule>
    <cfRule type="containsText" dxfId="19359" priority="29567" stopIfTrue="1" operator="containsText" text="2HE">
      <formula>NOT(ISERROR(SEARCH("2HE",V241)))</formula>
    </cfRule>
    <cfRule type="containsText" dxfId="19358" priority="29568" stopIfTrue="1" operator="containsText" text="1HE">
      <formula>NOT(ISERROR(SEARCH("1HE",V241)))</formula>
    </cfRule>
    <cfRule type="containsText" dxfId="19357" priority="29569" stopIfTrue="1" operator="containsText" text="MINA">
      <formula>NOT(ISERROR(SEARCH("MINA",V241)))</formula>
    </cfRule>
    <cfRule type="containsText" dxfId="19356" priority="29570" stopIfTrue="1" operator="containsText" text="8TD">
      <formula>NOT(ISERROR(SEARCH("8TD",V241)))</formula>
    </cfRule>
  </conditionalFormatting>
  <conditionalFormatting sqref="V241">
    <cfRule type="containsText" dxfId="19355" priority="29553" stopIfTrue="1" operator="containsText" text="8TDT">
      <formula>NOT(ISERROR(SEARCH("8TDT",V241)))</formula>
    </cfRule>
  </conditionalFormatting>
  <conditionalFormatting sqref="AA252">
    <cfRule type="containsText" dxfId="19354" priority="29518" stopIfTrue="1" operator="containsText" text="VAC">
      <formula>NOT(ISERROR(SEARCH("VAC",AA252)))</formula>
    </cfRule>
    <cfRule type="containsText" priority="29519" stopIfTrue="1" operator="containsText" text="0">
      <formula>NOT(ISERROR(SEARCH("0",AA252)))</formula>
    </cfRule>
    <cfRule type="containsText" dxfId="19353" priority="29520" stopIfTrue="1" operator="containsText" text="S">
      <formula>NOT(ISERROR(SEARCH("S",AA252)))</formula>
    </cfRule>
    <cfRule type="containsText" dxfId="19352" priority="29521" stopIfTrue="1" operator="containsText" text="F">
      <formula>NOT(ISERROR(SEARCH("F",AA252)))</formula>
    </cfRule>
    <cfRule type="containsText" dxfId="19351" priority="29522" stopIfTrue="1" operator="containsText" text="P">
      <formula>NOT(ISERROR(SEARCH("P",AA252)))</formula>
    </cfRule>
    <cfRule type="containsText" dxfId="19350" priority="29523" stopIfTrue="1" operator="containsText" text="LNP">
      <formula>NOT(ISERROR(SEARCH("LNP",AA252)))</formula>
    </cfRule>
    <cfRule type="containsText" dxfId="19349" priority="29524" stopIfTrue="1" operator="containsText" text="DM">
      <formula>NOT(ISERROR(SEARCH("DM",AA252)))</formula>
    </cfRule>
    <cfRule type="containsText" dxfId="19348" priority="29525" stopIfTrue="1" operator="containsText" text="5DOM">
      <formula>NOT(ISERROR(SEARCH("5DOM",AA252)))</formula>
    </cfRule>
    <cfRule type="containsText" dxfId="19347" priority="29526" stopIfTrue="1" operator="containsText" text="DOM">
      <formula>NOT(ISERROR(SEARCH("DOM",AA252)))</formula>
    </cfRule>
    <cfRule type="containsText" dxfId="19346" priority="29527" stopIfTrue="1" operator="containsText" text="DLP">
      <formula>NOT(ISERROR(SEARCH("DLP",AA252)))</formula>
    </cfRule>
    <cfRule type="containsText" dxfId="19345" priority="29528" stopIfTrue="1" operator="containsText" text="5HE">
      <formula>NOT(ISERROR(SEARCH("5HE",AA252)))</formula>
    </cfRule>
    <cfRule type="containsText" dxfId="19344" priority="29529" stopIfTrue="1" operator="containsText" text="4HE">
      <formula>NOT(ISERROR(SEARCH("4HE",AA252)))</formula>
    </cfRule>
    <cfRule type="containsText" dxfId="19343" priority="29530" stopIfTrue="1" operator="containsText" text="3HE">
      <formula>NOT(ISERROR(SEARCH("3HE",AA252)))</formula>
    </cfRule>
    <cfRule type="containsText" dxfId="19342" priority="29531" stopIfTrue="1" operator="containsText" text="2HE">
      <formula>NOT(ISERROR(SEARCH("2HE",AA252)))</formula>
    </cfRule>
    <cfRule type="containsText" dxfId="19341" priority="29532" stopIfTrue="1" operator="containsText" text="1HE">
      <formula>NOT(ISERROR(SEARCH("1HE",AA252)))</formula>
    </cfRule>
    <cfRule type="containsText" dxfId="19340" priority="29533" stopIfTrue="1" operator="containsText" text="MINA">
      <formula>NOT(ISERROR(SEARCH("MINA",AA252)))</formula>
    </cfRule>
    <cfRule type="containsText" dxfId="19339" priority="29534" stopIfTrue="1" operator="containsText" text="8TD">
      <formula>NOT(ISERROR(SEARCH("8TD",AA252)))</formula>
    </cfRule>
  </conditionalFormatting>
  <conditionalFormatting sqref="AE252">
    <cfRule type="containsText" dxfId="19338" priority="29415" stopIfTrue="1" operator="containsText" text="VAC">
      <formula>NOT(ISERROR(SEARCH("VAC",AE252)))</formula>
    </cfRule>
    <cfRule type="containsText" priority="29416" stopIfTrue="1" operator="containsText" text="0">
      <formula>NOT(ISERROR(SEARCH("0",AE252)))</formula>
    </cfRule>
    <cfRule type="containsText" dxfId="19337" priority="29417" stopIfTrue="1" operator="containsText" text="S">
      <formula>NOT(ISERROR(SEARCH("S",AE252)))</formula>
    </cfRule>
    <cfRule type="containsText" dxfId="19336" priority="29418" stopIfTrue="1" operator="containsText" text="F">
      <formula>NOT(ISERROR(SEARCH("F",AE252)))</formula>
    </cfRule>
    <cfRule type="containsText" dxfId="19335" priority="29419" stopIfTrue="1" operator="containsText" text="P">
      <formula>NOT(ISERROR(SEARCH("P",AE252)))</formula>
    </cfRule>
    <cfRule type="containsText" dxfId="19334" priority="29420" stopIfTrue="1" operator="containsText" text="LNP">
      <formula>NOT(ISERROR(SEARCH("LNP",AE252)))</formula>
    </cfRule>
    <cfRule type="containsText" dxfId="19333" priority="29421" stopIfTrue="1" operator="containsText" text="DM">
      <formula>NOT(ISERROR(SEARCH("DM",AE252)))</formula>
    </cfRule>
    <cfRule type="containsText" dxfId="19332" priority="29422" stopIfTrue="1" operator="containsText" text="5DOM">
      <formula>NOT(ISERROR(SEARCH("5DOM",AE252)))</formula>
    </cfRule>
    <cfRule type="containsText" dxfId="19331" priority="29423" stopIfTrue="1" operator="containsText" text="DOM">
      <formula>NOT(ISERROR(SEARCH("DOM",AE252)))</formula>
    </cfRule>
    <cfRule type="containsText" dxfId="19330" priority="29424" stopIfTrue="1" operator="containsText" text="DLP">
      <formula>NOT(ISERROR(SEARCH("DLP",AE252)))</formula>
    </cfRule>
    <cfRule type="containsText" dxfId="19329" priority="29425" stopIfTrue="1" operator="containsText" text="5HE">
      <formula>NOT(ISERROR(SEARCH("5HE",AE252)))</formula>
    </cfRule>
    <cfRule type="containsText" dxfId="19328" priority="29426" stopIfTrue="1" operator="containsText" text="4HE">
      <formula>NOT(ISERROR(SEARCH("4HE",AE252)))</formula>
    </cfRule>
    <cfRule type="containsText" dxfId="19327" priority="29427" stopIfTrue="1" operator="containsText" text="3HE">
      <formula>NOT(ISERROR(SEARCH("3HE",AE252)))</formula>
    </cfRule>
    <cfRule type="containsText" dxfId="19326" priority="29428" stopIfTrue="1" operator="containsText" text="2HE">
      <formula>NOT(ISERROR(SEARCH("2HE",AE252)))</formula>
    </cfRule>
    <cfRule type="containsText" dxfId="19325" priority="29429" stopIfTrue="1" operator="containsText" text="1HE">
      <formula>NOT(ISERROR(SEARCH("1HE",AE252)))</formula>
    </cfRule>
    <cfRule type="containsText" dxfId="19324" priority="29430" stopIfTrue="1" operator="containsText" text="MINA">
      <formula>NOT(ISERROR(SEARCH("MINA",AE252)))</formula>
    </cfRule>
    <cfRule type="containsText" dxfId="19323" priority="29431" stopIfTrue="1" operator="containsText" text="8TD">
      <formula>NOT(ISERROR(SEARCH("8TD",AE252)))</formula>
    </cfRule>
  </conditionalFormatting>
  <conditionalFormatting sqref="AE252">
    <cfRule type="containsText" dxfId="19322" priority="29414" stopIfTrue="1" operator="containsText" text="8TDT">
      <formula>NOT(ISERROR(SEARCH("8TDT",AE252)))</formula>
    </cfRule>
  </conditionalFormatting>
  <conditionalFormatting sqref="AE252">
    <cfRule type="containsText" dxfId="19321" priority="29397" stopIfTrue="1" operator="containsText" text="VAC">
      <formula>NOT(ISERROR(SEARCH("VAC",AE252)))</formula>
    </cfRule>
    <cfRule type="containsText" priority="29398" stopIfTrue="1" operator="containsText" text="0">
      <formula>NOT(ISERROR(SEARCH("0",AE252)))</formula>
    </cfRule>
    <cfRule type="containsText" dxfId="19320" priority="29399" stopIfTrue="1" operator="containsText" text="S">
      <formula>NOT(ISERROR(SEARCH("S",AE252)))</formula>
    </cfRule>
    <cfRule type="containsText" dxfId="19319" priority="29400" stopIfTrue="1" operator="containsText" text="F">
      <formula>NOT(ISERROR(SEARCH("F",AE252)))</formula>
    </cfRule>
    <cfRule type="containsText" dxfId="19318" priority="29401" stopIfTrue="1" operator="containsText" text="P">
      <formula>NOT(ISERROR(SEARCH("P",AE252)))</formula>
    </cfRule>
    <cfRule type="containsText" dxfId="19317" priority="29402" stopIfTrue="1" operator="containsText" text="LNP">
      <formula>NOT(ISERROR(SEARCH("LNP",AE252)))</formula>
    </cfRule>
    <cfRule type="containsText" dxfId="19316" priority="29403" stopIfTrue="1" operator="containsText" text="DM">
      <formula>NOT(ISERROR(SEARCH("DM",AE252)))</formula>
    </cfRule>
    <cfRule type="containsText" dxfId="19315" priority="29404" stopIfTrue="1" operator="containsText" text="5DOM">
      <formula>NOT(ISERROR(SEARCH("5DOM",AE252)))</formula>
    </cfRule>
    <cfRule type="containsText" dxfId="19314" priority="29405" stopIfTrue="1" operator="containsText" text="DOM">
      <formula>NOT(ISERROR(SEARCH("DOM",AE252)))</formula>
    </cfRule>
    <cfRule type="containsText" dxfId="19313" priority="29406" stopIfTrue="1" operator="containsText" text="DLP">
      <formula>NOT(ISERROR(SEARCH("DLP",AE252)))</formula>
    </cfRule>
    <cfRule type="containsText" dxfId="19312" priority="29407" stopIfTrue="1" operator="containsText" text="5HE">
      <formula>NOT(ISERROR(SEARCH("5HE",AE252)))</formula>
    </cfRule>
    <cfRule type="containsText" dxfId="19311" priority="29408" stopIfTrue="1" operator="containsText" text="4HE">
      <formula>NOT(ISERROR(SEARCH("4HE",AE252)))</formula>
    </cfRule>
    <cfRule type="containsText" dxfId="19310" priority="29409" stopIfTrue="1" operator="containsText" text="3HE">
      <formula>NOT(ISERROR(SEARCH("3HE",AE252)))</formula>
    </cfRule>
    <cfRule type="containsText" dxfId="19309" priority="29410" stopIfTrue="1" operator="containsText" text="2HE">
      <formula>NOT(ISERROR(SEARCH("2HE",AE252)))</formula>
    </cfRule>
    <cfRule type="containsText" dxfId="19308" priority="29411" stopIfTrue="1" operator="containsText" text="1HE">
      <formula>NOT(ISERROR(SEARCH("1HE",AE252)))</formula>
    </cfRule>
    <cfRule type="containsText" dxfId="19307" priority="29412" stopIfTrue="1" operator="containsText" text="MINA">
      <formula>NOT(ISERROR(SEARCH("MINA",AE252)))</formula>
    </cfRule>
    <cfRule type="containsText" dxfId="19306" priority="29413" stopIfTrue="1" operator="containsText" text="8TD">
      <formula>NOT(ISERROR(SEARCH("8TD",AE252)))</formula>
    </cfRule>
  </conditionalFormatting>
  <conditionalFormatting sqref="AE252">
    <cfRule type="containsText" dxfId="19305" priority="29396" stopIfTrue="1" operator="containsText" text="8TDT">
      <formula>NOT(ISERROR(SEARCH("8TDT",AE252)))</formula>
    </cfRule>
  </conditionalFormatting>
  <conditionalFormatting sqref="AH252">
    <cfRule type="containsText" dxfId="19304" priority="29379" stopIfTrue="1" operator="containsText" text="VAC">
      <formula>NOT(ISERROR(SEARCH("VAC",AH252)))</formula>
    </cfRule>
    <cfRule type="containsText" priority="29380" stopIfTrue="1" operator="containsText" text="0">
      <formula>NOT(ISERROR(SEARCH("0",AH252)))</formula>
    </cfRule>
    <cfRule type="containsText" dxfId="19303" priority="29381" stopIfTrue="1" operator="containsText" text="S">
      <formula>NOT(ISERROR(SEARCH("S",AH252)))</formula>
    </cfRule>
    <cfRule type="containsText" dxfId="19302" priority="29382" stopIfTrue="1" operator="containsText" text="F">
      <formula>NOT(ISERROR(SEARCH("F",AH252)))</formula>
    </cfRule>
    <cfRule type="containsText" dxfId="19301" priority="29383" stopIfTrue="1" operator="containsText" text="P">
      <formula>NOT(ISERROR(SEARCH("P",AH252)))</formula>
    </cfRule>
    <cfRule type="containsText" dxfId="19300" priority="29384" stopIfTrue="1" operator="containsText" text="LNP">
      <formula>NOT(ISERROR(SEARCH("LNP",AH252)))</formula>
    </cfRule>
    <cfRule type="containsText" dxfId="19299" priority="29385" stopIfTrue="1" operator="containsText" text="DM">
      <formula>NOT(ISERROR(SEARCH("DM",AH252)))</formula>
    </cfRule>
    <cfRule type="containsText" dxfId="19298" priority="29386" stopIfTrue="1" operator="containsText" text="5DOM">
      <formula>NOT(ISERROR(SEARCH("5DOM",AH252)))</formula>
    </cfRule>
    <cfRule type="containsText" dxfId="19297" priority="29387" stopIfTrue="1" operator="containsText" text="DOM">
      <formula>NOT(ISERROR(SEARCH("DOM",AH252)))</formula>
    </cfRule>
    <cfRule type="containsText" dxfId="19296" priority="29388" stopIfTrue="1" operator="containsText" text="DLP">
      <formula>NOT(ISERROR(SEARCH("DLP",AH252)))</formula>
    </cfRule>
    <cfRule type="containsText" dxfId="19295" priority="29389" stopIfTrue="1" operator="containsText" text="5HE">
      <formula>NOT(ISERROR(SEARCH("5HE",AH252)))</formula>
    </cfRule>
    <cfRule type="containsText" dxfId="19294" priority="29390" stopIfTrue="1" operator="containsText" text="4HE">
      <formula>NOT(ISERROR(SEARCH("4HE",AH252)))</formula>
    </cfRule>
    <cfRule type="containsText" dxfId="19293" priority="29391" stopIfTrue="1" operator="containsText" text="3HE">
      <formula>NOT(ISERROR(SEARCH("3HE",AH252)))</formula>
    </cfRule>
    <cfRule type="containsText" dxfId="19292" priority="29392" stopIfTrue="1" operator="containsText" text="2HE">
      <formula>NOT(ISERROR(SEARCH("2HE",AH252)))</formula>
    </cfRule>
    <cfRule type="containsText" dxfId="19291" priority="29393" stopIfTrue="1" operator="containsText" text="1HE">
      <formula>NOT(ISERROR(SEARCH("1HE",AH252)))</formula>
    </cfRule>
    <cfRule type="containsText" dxfId="19290" priority="29394" stopIfTrue="1" operator="containsText" text="MINA">
      <formula>NOT(ISERROR(SEARCH("MINA",AH252)))</formula>
    </cfRule>
    <cfRule type="containsText" dxfId="19289" priority="29395" stopIfTrue="1" operator="containsText" text="8TD">
      <formula>NOT(ISERROR(SEARCH("8TD",AH252)))</formula>
    </cfRule>
  </conditionalFormatting>
  <conditionalFormatting sqref="AH252">
    <cfRule type="containsText" dxfId="19288" priority="29378" stopIfTrue="1" operator="containsText" text="8TDT">
      <formula>NOT(ISERROR(SEARCH("8TDT",AH252)))</formula>
    </cfRule>
  </conditionalFormatting>
  <conditionalFormatting sqref="AH252">
    <cfRule type="containsText" dxfId="19287" priority="29361" stopIfTrue="1" operator="containsText" text="VAC">
      <formula>NOT(ISERROR(SEARCH("VAC",AH252)))</formula>
    </cfRule>
    <cfRule type="containsText" priority="29362" stopIfTrue="1" operator="containsText" text="0">
      <formula>NOT(ISERROR(SEARCH("0",AH252)))</formula>
    </cfRule>
    <cfRule type="containsText" dxfId="19286" priority="29363" stopIfTrue="1" operator="containsText" text="S">
      <formula>NOT(ISERROR(SEARCH("S",AH252)))</formula>
    </cfRule>
    <cfRule type="containsText" dxfId="19285" priority="29364" stopIfTrue="1" operator="containsText" text="F">
      <formula>NOT(ISERROR(SEARCH("F",AH252)))</formula>
    </cfRule>
    <cfRule type="containsText" dxfId="19284" priority="29365" stopIfTrue="1" operator="containsText" text="P">
      <formula>NOT(ISERROR(SEARCH("P",AH252)))</formula>
    </cfRule>
    <cfRule type="containsText" dxfId="19283" priority="29366" stopIfTrue="1" operator="containsText" text="LNP">
      <formula>NOT(ISERROR(SEARCH("LNP",AH252)))</formula>
    </cfRule>
    <cfRule type="containsText" dxfId="19282" priority="29367" stopIfTrue="1" operator="containsText" text="DM">
      <formula>NOT(ISERROR(SEARCH("DM",AH252)))</formula>
    </cfRule>
    <cfRule type="containsText" dxfId="19281" priority="29368" stopIfTrue="1" operator="containsText" text="5DOM">
      <formula>NOT(ISERROR(SEARCH("5DOM",AH252)))</formula>
    </cfRule>
    <cfRule type="containsText" dxfId="19280" priority="29369" stopIfTrue="1" operator="containsText" text="DOM">
      <formula>NOT(ISERROR(SEARCH("DOM",AH252)))</formula>
    </cfRule>
    <cfRule type="containsText" dxfId="19279" priority="29370" stopIfTrue="1" operator="containsText" text="DLP">
      <formula>NOT(ISERROR(SEARCH("DLP",AH252)))</formula>
    </cfRule>
    <cfRule type="containsText" dxfId="19278" priority="29371" stopIfTrue="1" operator="containsText" text="5HE">
      <formula>NOT(ISERROR(SEARCH("5HE",AH252)))</formula>
    </cfRule>
    <cfRule type="containsText" dxfId="19277" priority="29372" stopIfTrue="1" operator="containsText" text="4HE">
      <formula>NOT(ISERROR(SEARCH("4HE",AH252)))</formula>
    </cfRule>
    <cfRule type="containsText" dxfId="19276" priority="29373" stopIfTrue="1" operator="containsText" text="3HE">
      <formula>NOT(ISERROR(SEARCH("3HE",AH252)))</formula>
    </cfRule>
    <cfRule type="containsText" dxfId="19275" priority="29374" stopIfTrue="1" operator="containsText" text="2HE">
      <formula>NOT(ISERROR(SEARCH("2HE",AH252)))</formula>
    </cfRule>
    <cfRule type="containsText" dxfId="19274" priority="29375" stopIfTrue="1" operator="containsText" text="1HE">
      <formula>NOT(ISERROR(SEARCH("1HE",AH252)))</formula>
    </cfRule>
    <cfRule type="containsText" dxfId="19273" priority="29376" stopIfTrue="1" operator="containsText" text="MINA">
      <formula>NOT(ISERROR(SEARCH("MINA",AH252)))</formula>
    </cfRule>
    <cfRule type="containsText" dxfId="19272" priority="29377" stopIfTrue="1" operator="containsText" text="8TD">
      <formula>NOT(ISERROR(SEARCH("8TD",AH252)))</formula>
    </cfRule>
  </conditionalFormatting>
  <conditionalFormatting sqref="AH252">
    <cfRule type="containsText" dxfId="19271" priority="29360" stopIfTrue="1" operator="containsText" text="8TDT">
      <formula>NOT(ISERROR(SEARCH("8TDT",AH252)))</formula>
    </cfRule>
  </conditionalFormatting>
  <conditionalFormatting sqref="J252 M252">
    <cfRule type="containsText" dxfId="19270" priority="29343" stopIfTrue="1" operator="containsText" text="VAC">
      <formula>NOT(ISERROR(SEARCH("VAC",J252)))</formula>
    </cfRule>
    <cfRule type="containsText" priority="29344" stopIfTrue="1" operator="containsText" text="0">
      <formula>NOT(ISERROR(SEARCH("0",J252)))</formula>
    </cfRule>
    <cfRule type="containsText" dxfId="19269" priority="29345" stopIfTrue="1" operator="containsText" text="S">
      <formula>NOT(ISERROR(SEARCH("S",J252)))</formula>
    </cfRule>
    <cfRule type="containsText" dxfId="19268" priority="29346" stopIfTrue="1" operator="containsText" text="F">
      <formula>NOT(ISERROR(SEARCH("F",J252)))</formula>
    </cfRule>
    <cfRule type="containsText" dxfId="19267" priority="29347" stopIfTrue="1" operator="containsText" text="P">
      <formula>NOT(ISERROR(SEARCH("P",J252)))</formula>
    </cfRule>
    <cfRule type="containsText" dxfId="19266" priority="29348" stopIfTrue="1" operator="containsText" text="LNP">
      <formula>NOT(ISERROR(SEARCH("LNP",J252)))</formula>
    </cfRule>
    <cfRule type="containsText" dxfId="19265" priority="29349" stopIfTrue="1" operator="containsText" text="DM">
      <formula>NOT(ISERROR(SEARCH("DM",J252)))</formula>
    </cfRule>
    <cfRule type="containsText" dxfId="19264" priority="29350" stopIfTrue="1" operator="containsText" text="5DOM">
      <formula>NOT(ISERROR(SEARCH("5DOM",J252)))</formula>
    </cfRule>
    <cfRule type="containsText" dxfId="19263" priority="29351" stopIfTrue="1" operator="containsText" text="DOM">
      <formula>NOT(ISERROR(SEARCH("DOM",J252)))</formula>
    </cfRule>
    <cfRule type="containsText" dxfId="19262" priority="29352" stopIfTrue="1" operator="containsText" text="DLP">
      <formula>NOT(ISERROR(SEARCH("DLP",J252)))</formula>
    </cfRule>
    <cfRule type="containsText" dxfId="19261" priority="29353" stopIfTrue="1" operator="containsText" text="5HE">
      <formula>NOT(ISERROR(SEARCH("5HE",J252)))</formula>
    </cfRule>
    <cfRule type="containsText" dxfId="19260" priority="29354" stopIfTrue="1" operator="containsText" text="4HE">
      <formula>NOT(ISERROR(SEARCH("4HE",J252)))</formula>
    </cfRule>
    <cfRule type="containsText" dxfId="19259" priority="29355" stopIfTrue="1" operator="containsText" text="3HE">
      <formula>NOT(ISERROR(SEARCH("3HE",J252)))</formula>
    </cfRule>
    <cfRule type="containsText" dxfId="19258" priority="29356" stopIfTrue="1" operator="containsText" text="2HE">
      <formula>NOT(ISERROR(SEARCH("2HE",J252)))</formula>
    </cfRule>
    <cfRule type="containsText" dxfId="19257" priority="29357" stopIfTrue="1" operator="containsText" text="1HE">
      <formula>NOT(ISERROR(SEARCH("1HE",J252)))</formula>
    </cfRule>
    <cfRule type="containsText" dxfId="19256" priority="29358" stopIfTrue="1" operator="containsText" text="MINA">
      <formula>NOT(ISERROR(SEARCH("MINA",J252)))</formula>
    </cfRule>
    <cfRule type="containsText" dxfId="19255" priority="29359" stopIfTrue="1" operator="containsText" text="8TD">
      <formula>NOT(ISERROR(SEARCH("8TD",J252)))</formula>
    </cfRule>
  </conditionalFormatting>
  <conditionalFormatting sqref="J252 M252">
    <cfRule type="containsText" dxfId="19254" priority="29342" stopIfTrue="1" operator="containsText" text="8TDT">
      <formula>NOT(ISERROR(SEARCH("8TDT",J252)))</formula>
    </cfRule>
  </conditionalFormatting>
  <conditionalFormatting sqref="T252 Q252">
    <cfRule type="containsText" dxfId="19253" priority="29325" stopIfTrue="1" operator="containsText" text="VAC">
      <formula>NOT(ISERROR(SEARCH("VAC",Q252)))</formula>
    </cfRule>
    <cfRule type="containsText" priority="29326" stopIfTrue="1" operator="containsText" text="0">
      <formula>NOT(ISERROR(SEARCH("0",Q252)))</formula>
    </cfRule>
    <cfRule type="containsText" dxfId="19252" priority="29327" stopIfTrue="1" operator="containsText" text="S">
      <formula>NOT(ISERROR(SEARCH("S",Q252)))</formula>
    </cfRule>
    <cfRule type="containsText" dxfId="19251" priority="29328" stopIfTrue="1" operator="containsText" text="F">
      <formula>NOT(ISERROR(SEARCH("F",Q252)))</formula>
    </cfRule>
    <cfRule type="containsText" dxfId="19250" priority="29329" stopIfTrue="1" operator="containsText" text="P">
      <formula>NOT(ISERROR(SEARCH("P",Q252)))</formula>
    </cfRule>
    <cfRule type="containsText" dxfId="19249" priority="29330" stopIfTrue="1" operator="containsText" text="LNP">
      <formula>NOT(ISERROR(SEARCH("LNP",Q252)))</formula>
    </cfRule>
    <cfRule type="containsText" dxfId="19248" priority="29331" stopIfTrue="1" operator="containsText" text="DM">
      <formula>NOT(ISERROR(SEARCH("DM",Q252)))</formula>
    </cfRule>
    <cfRule type="containsText" dxfId="19247" priority="29332" stopIfTrue="1" operator="containsText" text="5DOM">
      <formula>NOT(ISERROR(SEARCH("5DOM",Q252)))</formula>
    </cfRule>
    <cfRule type="containsText" dxfId="19246" priority="29333" stopIfTrue="1" operator="containsText" text="DOM">
      <formula>NOT(ISERROR(SEARCH("DOM",Q252)))</formula>
    </cfRule>
    <cfRule type="containsText" dxfId="19245" priority="29334" stopIfTrue="1" operator="containsText" text="DLP">
      <formula>NOT(ISERROR(SEARCH("DLP",Q252)))</formula>
    </cfRule>
    <cfRule type="containsText" dxfId="19244" priority="29335" stopIfTrue="1" operator="containsText" text="5HE">
      <formula>NOT(ISERROR(SEARCH("5HE",Q252)))</formula>
    </cfRule>
    <cfRule type="containsText" dxfId="19243" priority="29336" stopIfTrue="1" operator="containsText" text="4HE">
      <formula>NOT(ISERROR(SEARCH("4HE",Q252)))</formula>
    </cfRule>
    <cfRule type="containsText" dxfId="19242" priority="29337" stopIfTrue="1" operator="containsText" text="3HE">
      <formula>NOT(ISERROR(SEARCH("3HE",Q252)))</formula>
    </cfRule>
    <cfRule type="containsText" dxfId="19241" priority="29338" stopIfTrue="1" operator="containsText" text="2HE">
      <formula>NOT(ISERROR(SEARCH("2HE",Q252)))</formula>
    </cfRule>
    <cfRule type="containsText" dxfId="19240" priority="29339" stopIfTrue="1" operator="containsText" text="1HE">
      <formula>NOT(ISERROR(SEARCH("1HE",Q252)))</formula>
    </cfRule>
    <cfRule type="containsText" dxfId="19239" priority="29340" stopIfTrue="1" operator="containsText" text="MINA">
      <formula>NOT(ISERROR(SEARCH("MINA",Q252)))</formula>
    </cfRule>
    <cfRule type="containsText" dxfId="19238" priority="29341" stopIfTrue="1" operator="containsText" text="8TD">
      <formula>NOT(ISERROR(SEARCH("8TD",Q252)))</formula>
    </cfRule>
  </conditionalFormatting>
  <conditionalFormatting sqref="T252 Q252">
    <cfRule type="containsText" dxfId="19237" priority="29324" stopIfTrue="1" operator="containsText" text="8TDT">
      <formula>NOT(ISERROR(SEARCH("8TDT",Q252)))</formula>
    </cfRule>
  </conditionalFormatting>
  <conditionalFormatting sqref="V252 X252:Y252">
    <cfRule type="containsText" dxfId="19236" priority="29307" stopIfTrue="1" operator="containsText" text="VAC">
      <formula>NOT(ISERROR(SEARCH("VAC",V252)))</formula>
    </cfRule>
    <cfRule type="containsText" priority="29308" stopIfTrue="1" operator="containsText" text="0">
      <formula>NOT(ISERROR(SEARCH("0",V252)))</formula>
    </cfRule>
    <cfRule type="containsText" dxfId="19235" priority="29309" stopIfTrue="1" operator="containsText" text="S">
      <formula>NOT(ISERROR(SEARCH("S",V252)))</formula>
    </cfRule>
    <cfRule type="containsText" dxfId="19234" priority="29310" stopIfTrue="1" operator="containsText" text="F">
      <formula>NOT(ISERROR(SEARCH("F",V252)))</formula>
    </cfRule>
    <cfRule type="containsText" dxfId="19233" priority="29311" stopIfTrue="1" operator="containsText" text="P">
      <formula>NOT(ISERROR(SEARCH("P",V252)))</formula>
    </cfRule>
    <cfRule type="containsText" dxfId="19232" priority="29312" stopIfTrue="1" operator="containsText" text="LNP">
      <formula>NOT(ISERROR(SEARCH("LNP",V252)))</formula>
    </cfRule>
    <cfRule type="containsText" dxfId="19231" priority="29313" stopIfTrue="1" operator="containsText" text="DM">
      <formula>NOT(ISERROR(SEARCH("DM",V252)))</formula>
    </cfRule>
    <cfRule type="containsText" dxfId="19230" priority="29314" stopIfTrue="1" operator="containsText" text="5DOM">
      <formula>NOT(ISERROR(SEARCH("5DOM",V252)))</formula>
    </cfRule>
    <cfRule type="containsText" dxfId="19229" priority="29315" stopIfTrue="1" operator="containsText" text="DOM">
      <formula>NOT(ISERROR(SEARCH("DOM",V252)))</formula>
    </cfRule>
    <cfRule type="containsText" dxfId="19228" priority="29316" stopIfTrue="1" operator="containsText" text="DLP">
      <formula>NOT(ISERROR(SEARCH("DLP",V252)))</formula>
    </cfRule>
    <cfRule type="containsText" dxfId="19227" priority="29317" stopIfTrue="1" operator="containsText" text="5HE">
      <formula>NOT(ISERROR(SEARCH("5HE",V252)))</formula>
    </cfRule>
    <cfRule type="containsText" dxfId="19226" priority="29318" stopIfTrue="1" operator="containsText" text="4HE">
      <formula>NOT(ISERROR(SEARCH("4HE",V252)))</formula>
    </cfRule>
    <cfRule type="containsText" dxfId="19225" priority="29319" stopIfTrue="1" operator="containsText" text="3HE">
      <formula>NOT(ISERROR(SEARCH("3HE",V252)))</formula>
    </cfRule>
    <cfRule type="containsText" dxfId="19224" priority="29320" stopIfTrue="1" operator="containsText" text="2HE">
      <formula>NOT(ISERROR(SEARCH("2HE",V252)))</formula>
    </cfRule>
    <cfRule type="containsText" dxfId="19223" priority="29321" stopIfTrue="1" operator="containsText" text="1HE">
      <formula>NOT(ISERROR(SEARCH("1HE",V252)))</formula>
    </cfRule>
    <cfRule type="containsText" dxfId="19222" priority="29322" stopIfTrue="1" operator="containsText" text="MINA">
      <formula>NOT(ISERROR(SEARCH("MINA",V252)))</formula>
    </cfRule>
    <cfRule type="containsText" dxfId="19221" priority="29323" stopIfTrue="1" operator="containsText" text="8TD">
      <formula>NOT(ISERROR(SEARCH("8TD",V252)))</formula>
    </cfRule>
  </conditionalFormatting>
  <conditionalFormatting sqref="V252 X252:Y252">
    <cfRule type="containsText" dxfId="19220" priority="29306" stopIfTrue="1" operator="containsText" text="8TDT">
      <formula>NOT(ISERROR(SEARCH("8TDT",V252)))</formula>
    </cfRule>
  </conditionalFormatting>
  <conditionalFormatting sqref="AL240">
    <cfRule type="containsText" dxfId="19219" priority="29289" stopIfTrue="1" operator="containsText" text="VAC">
      <formula>NOT(ISERROR(SEARCH("VAC",AL240)))</formula>
    </cfRule>
    <cfRule type="containsText" priority="29290" stopIfTrue="1" operator="containsText" text="0">
      <formula>NOT(ISERROR(SEARCH("0",AL240)))</formula>
    </cfRule>
    <cfRule type="containsText" dxfId="19218" priority="29291" stopIfTrue="1" operator="containsText" text="S">
      <formula>NOT(ISERROR(SEARCH("S",AL240)))</formula>
    </cfRule>
    <cfRule type="containsText" dxfId="19217" priority="29292" stopIfTrue="1" operator="containsText" text="F">
      <formula>NOT(ISERROR(SEARCH("F",AL240)))</formula>
    </cfRule>
    <cfRule type="containsText" dxfId="19216" priority="29293" stopIfTrue="1" operator="containsText" text="P">
      <formula>NOT(ISERROR(SEARCH("P",AL240)))</formula>
    </cfRule>
    <cfRule type="containsText" dxfId="19215" priority="29294" stopIfTrue="1" operator="containsText" text="LNP">
      <formula>NOT(ISERROR(SEARCH("LNP",AL240)))</formula>
    </cfRule>
    <cfRule type="containsText" dxfId="19214" priority="29295" stopIfTrue="1" operator="containsText" text="DM">
      <formula>NOT(ISERROR(SEARCH("DM",AL240)))</formula>
    </cfRule>
    <cfRule type="containsText" dxfId="19213" priority="29296" stopIfTrue="1" operator="containsText" text="5DOM">
      <formula>NOT(ISERROR(SEARCH("5DOM",AL240)))</formula>
    </cfRule>
    <cfRule type="containsText" dxfId="19212" priority="29297" stopIfTrue="1" operator="containsText" text="DOM">
      <formula>NOT(ISERROR(SEARCH("DOM",AL240)))</formula>
    </cfRule>
    <cfRule type="containsText" dxfId="19211" priority="29298" stopIfTrue="1" operator="containsText" text="DLP">
      <formula>NOT(ISERROR(SEARCH("DLP",AL240)))</formula>
    </cfRule>
    <cfRule type="containsText" dxfId="19210" priority="29299" stopIfTrue="1" operator="containsText" text="5HE">
      <formula>NOT(ISERROR(SEARCH("5HE",AL240)))</formula>
    </cfRule>
    <cfRule type="containsText" dxfId="19209" priority="29300" stopIfTrue="1" operator="containsText" text="4HE">
      <formula>NOT(ISERROR(SEARCH("4HE",AL240)))</formula>
    </cfRule>
    <cfRule type="containsText" dxfId="19208" priority="29301" stopIfTrue="1" operator="containsText" text="3HE">
      <formula>NOT(ISERROR(SEARCH("3HE",AL240)))</formula>
    </cfRule>
    <cfRule type="containsText" dxfId="19207" priority="29302" stopIfTrue="1" operator="containsText" text="2HE">
      <formula>NOT(ISERROR(SEARCH("2HE",AL240)))</formula>
    </cfRule>
    <cfRule type="containsText" dxfId="19206" priority="29303" stopIfTrue="1" operator="containsText" text="1HE">
      <formula>NOT(ISERROR(SEARCH("1HE",AL240)))</formula>
    </cfRule>
    <cfRule type="containsText" dxfId="19205" priority="29304" stopIfTrue="1" operator="containsText" text="MINA">
      <formula>NOT(ISERROR(SEARCH("MINA",AL240)))</formula>
    </cfRule>
    <cfRule type="containsText" dxfId="19204" priority="29305" stopIfTrue="1" operator="containsText" text="8TD">
      <formula>NOT(ISERROR(SEARCH("8TD",AL240)))</formula>
    </cfRule>
  </conditionalFormatting>
  <conditionalFormatting sqref="AL240">
    <cfRule type="containsText" dxfId="19203" priority="29288" stopIfTrue="1" operator="containsText" text="8TDT">
      <formula>NOT(ISERROR(SEARCH("8TDT",AL240)))</formula>
    </cfRule>
  </conditionalFormatting>
  <conditionalFormatting sqref="AL240">
    <cfRule type="containsText" dxfId="19202" priority="29271" stopIfTrue="1" operator="containsText" text="VAC">
      <formula>NOT(ISERROR(SEARCH("VAC",AL240)))</formula>
    </cfRule>
    <cfRule type="containsText" priority="29272" stopIfTrue="1" operator="containsText" text="0">
      <formula>NOT(ISERROR(SEARCH("0",AL240)))</formula>
    </cfRule>
    <cfRule type="containsText" dxfId="19201" priority="29273" stopIfTrue="1" operator="containsText" text="S">
      <formula>NOT(ISERROR(SEARCH("S",AL240)))</formula>
    </cfRule>
    <cfRule type="containsText" dxfId="19200" priority="29274" stopIfTrue="1" operator="containsText" text="F">
      <formula>NOT(ISERROR(SEARCH("F",AL240)))</formula>
    </cfRule>
    <cfRule type="containsText" dxfId="19199" priority="29275" stopIfTrue="1" operator="containsText" text="P">
      <formula>NOT(ISERROR(SEARCH("P",AL240)))</formula>
    </cfRule>
    <cfRule type="containsText" dxfId="19198" priority="29276" stopIfTrue="1" operator="containsText" text="LNP">
      <formula>NOT(ISERROR(SEARCH("LNP",AL240)))</formula>
    </cfRule>
    <cfRule type="containsText" dxfId="19197" priority="29277" stopIfTrue="1" operator="containsText" text="DM">
      <formula>NOT(ISERROR(SEARCH("DM",AL240)))</formula>
    </cfRule>
    <cfRule type="containsText" dxfId="19196" priority="29278" stopIfTrue="1" operator="containsText" text="5DOM">
      <formula>NOT(ISERROR(SEARCH("5DOM",AL240)))</formula>
    </cfRule>
    <cfRule type="containsText" dxfId="19195" priority="29279" stopIfTrue="1" operator="containsText" text="DOM">
      <formula>NOT(ISERROR(SEARCH("DOM",AL240)))</formula>
    </cfRule>
    <cfRule type="containsText" dxfId="19194" priority="29280" stopIfTrue="1" operator="containsText" text="DLP">
      <formula>NOT(ISERROR(SEARCH("DLP",AL240)))</formula>
    </cfRule>
    <cfRule type="containsText" dxfId="19193" priority="29281" stopIfTrue="1" operator="containsText" text="5HE">
      <formula>NOT(ISERROR(SEARCH("5HE",AL240)))</formula>
    </cfRule>
    <cfRule type="containsText" dxfId="19192" priority="29282" stopIfTrue="1" operator="containsText" text="4HE">
      <formula>NOT(ISERROR(SEARCH("4HE",AL240)))</formula>
    </cfRule>
    <cfRule type="containsText" dxfId="19191" priority="29283" stopIfTrue="1" operator="containsText" text="3HE">
      <formula>NOT(ISERROR(SEARCH("3HE",AL240)))</formula>
    </cfRule>
    <cfRule type="containsText" dxfId="19190" priority="29284" stopIfTrue="1" operator="containsText" text="2HE">
      <formula>NOT(ISERROR(SEARCH("2HE",AL240)))</formula>
    </cfRule>
    <cfRule type="containsText" dxfId="19189" priority="29285" stopIfTrue="1" operator="containsText" text="1HE">
      <formula>NOT(ISERROR(SEARCH("1HE",AL240)))</formula>
    </cfRule>
    <cfRule type="containsText" dxfId="19188" priority="29286" stopIfTrue="1" operator="containsText" text="MINA">
      <formula>NOT(ISERROR(SEARCH("MINA",AL240)))</formula>
    </cfRule>
    <cfRule type="containsText" dxfId="19187" priority="29287" stopIfTrue="1" operator="containsText" text="8TD">
      <formula>NOT(ISERROR(SEARCH("8TD",AL240)))</formula>
    </cfRule>
  </conditionalFormatting>
  <conditionalFormatting sqref="AL240">
    <cfRule type="containsText" dxfId="19186" priority="29270" stopIfTrue="1" operator="containsText" text="8TDT">
      <formula>NOT(ISERROR(SEARCH("8TDT",AL240)))</formula>
    </cfRule>
  </conditionalFormatting>
  <conditionalFormatting sqref="AJ252">
    <cfRule type="containsText" dxfId="19185" priority="29253" stopIfTrue="1" operator="containsText" text="VAC">
      <formula>NOT(ISERROR(SEARCH("VAC",AJ252)))</formula>
    </cfRule>
    <cfRule type="containsText" priority="29254" stopIfTrue="1" operator="containsText" text="0">
      <formula>NOT(ISERROR(SEARCH("0",AJ252)))</formula>
    </cfRule>
    <cfRule type="containsText" dxfId="19184" priority="29255" stopIfTrue="1" operator="containsText" text="S">
      <formula>NOT(ISERROR(SEARCH("S",AJ252)))</formula>
    </cfRule>
    <cfRule type="containsText" dxfId="19183" priority="29256" stopIfTrue="1" operator="containsText" text="F">
      <formula>NOT(ISERROR(SEARCH("F",AJ252)))</formula>
    </cfRule>
    <cfRule type="containsText" dxfId="19182" priority="29257" stopIfTrue="1" operator="containsText" text="P">
      <formula>NOT(ISERROR(SEARCH("P",AJ252)))</formula>
    </cfRule>
    <cfRule type="containsText" dxfId="19181" priority="29258" stopIfTrue="1" operator="containsText" text="LNP">
      <formula>NOT(ISERROR(SEARCH("LNP",AJ252)))</formula>
    </cfRule>
    <cfRule type="containsText" dxfId="19180" priority="29259" stopIfTrue="1" operator="containsText" text="DM">
      <formula>NOT(ISERROR(SEARCH("DM",AJ252)))</formula>
    </cfRule>
    <cfRule type="containsText" dxfId="19179" priority="29260" stopIfTrue="1" operator="containsText" text="5DOM">
      <formula>NOT(ISERROR(SEARCH("5DOM",AJ252)))</formula>
    </cfRule>
    <cfRule type="containsText" dxfId="19178" priority="29261" stopIfTrue="1" operator="containsText" text="DOM">
      <formula>NOT(ISERROR(SEARCH("DOM",AJ252)))</formula>
    </cfRule>
    <cfRule type="containsText" dxfId="19177" priority="29262" stopIfTrue="1" operator="containsText" text="DLP">
      <formula>NOT(ISERROR(SEARCH("DLP",AJ252)))</formula>
    </cfRule>
    <cfRule type="containsText" dxfId="19176" priority="29263" stopIfTrue="1" operator="containsText" text="5HE">
      <formula>NOT(ISERROR(SEARCH("5HE",AJ252)))</formula>
    </cfRule>
    <cfRule type="containsText" dxfId="19175" priority="29264" stopIfTrue="1" operator="containsText" text="4HE">
      <formula>NOT(ISERROR(SEARCH("4HE",AJ252)))</formula>
    </cfRule>
    <cfRule type="containsText" dxfId="19174" priority="29265" stopIfTrue="1" operator="containsText" text="3HE">
      <formula>NOT(ISERROR(SEARCH("3HE",AJ252)))</formula>
    </cfRule>
    <cfRule type="containsText" dxfId="19173" priority="29266" stopIfTrue="1" operator="containsText" text="2HE">
      <formula>NOT(ISERROR(SEARCH("2HE",AJ252)))</formula>
    </cfRule>
    <cfRule type="containsText" dxfId="19172" priority="29267" stopIfTrue="1" operator="containsText" text="1HE">
      <formula>NOT(ISERROR(SEARCH("1HE",AJ252)))</formula>
    </cfRule>
    <cfRule type="containsText" dxfId="19171" priority="29268" stopIfTrue="1" operator="containsText" text="MINA">
      <formula>NOT(ISERROR(SEARCH("MINA",AJ252)))</formula>
    </cfRule>
    <cfRule type="containsText" dxfId="19170" priority="29269" stopIfTrue="1" operator="containsText" text="8TD">
      <formula>NOT(ISERROR(SEARCH("8TD",AJ252)))</formula>
    </cfRule>
  </conditionalFormatting>
  <conditionalFormatting sqref="AJ252">
    <cfRule type="containsText" dxfId="19169" priority="29252" stopIfTrue="1" operator="containsText" text="8TDT">
      <formula>NOT(ISERROR(SEARCH("8TDT",AJ252)))</formula>
    </cfRule>
  </conditionalFormatting>
  <conditionalFormatting sqref="AJ252">
    <cfRule type="containsText" dxfId="19168" priority="29235" stopIfTrue="1" operator="containsText" text="VAC">
      <formula>NOT(ISERROR(SEARCH("VAC",AJ252)))</formula>
    </cfRule>
    <cfRule type="containsText" priority="29236" stopIfTrue="1" operator="containsText" text="0">
      <formula>NOT(ISERROR(SEARCH("0",AJ252)))</formula>
    </cfRule>
    <cfRule type="containsText" dxfId="19167" priority="29237" stopIfTrue="1" operator="containsText" text="S">
      <formula>NOT(ISERROR(SEARCH("S",AJ252)))</formula>
    </cfRule>
    <cfRule type="containsText" dxfId="19166" priority="29238" stopIfTrue="1" operator="containsText" text="F">
      <formula>NOT(ISERROR(SEARCH("F",AJ252)))</formula>
    </cfRule>
    <cfRule type="containsText" dxfId="19165" priority="29239" stopIfTrue="1" operator="containsText" text="P">
      <formula>NOT(ISERROR(SEARCH("P",AJ252)))</formula>
    </cfRule>
    <cfRule type="containsText" dxfId="19164" priority="29240" stopIfTrue="1" operator="containsText" text="LNP">
      <formula>NOT(ISERROR(SEARCH("LNP",AJ252)))</formula>
    </cfRule>
    <cfRule type="containsText" dxfId="19163" priority="29241" stopIfTrue="1" operator="containsText" text="DM">
      <formula>NOT(ISERROR(SEARCH("DM",AJ252)))</formula>
    </cfRule>
    <cfRule type="containsText" dxfId="19162" priority="29242" stopIfTrue="1" operator="containsText" text="5DOM">
      <formula>NOT(ISERROR(SEARCH("5DOM",AJ252)))</formula>
    </cfRule>
    <cfRule type="containsText" dxfId="19161" priority="29243" stopIfTrue="1" operator="containsText" text="DOM">
      <formula>NOT(ISERROR(SEARCH("DOM",AJ252)))</formula>
    </cfRule>
    <cfRule type="containsText" dxfId="19160" priority="29244" stopIfTrue="1" operator="containsText" text="DLP">
      <formula>NOT(ISERROR(SEARCH("DLP",AJ252)))</formula>
    </cfRule>
    <cfRule type="containsText" dxfId="19159" priority="29245" stopIfTrue="1" operator="containsText" text="5HE">
      <formula>NOT(ISERROR(SEARCH("5HE",AJ252)))</formula>
    </cfRule>
    <cfRule type="containsText" dxfId="19158" priority="29246" stopIfTrue="1" operator="containsText" text="4HE">
      <formula>NOT(ISERROR(SEARCH("4HE",AJ252)))</formula>
    </cfRule>
    <cfRule type="containsText" dxfId="19157" priority="29247" stopIfTrue="1" operator="containsText" text="3HE">
      <formula>NOT(ISERROR(SEARCH("3HE",AJ252)))</formula>
    </cfRule>
    <cfRule type="containsText" dxfId="19156" priority="29248" stopIfTrue="1" operator="containsText" text="2HE">
      <formula>NOT(ISERROR(SEARCH("2HE",AJ252)))</formula>
    </cfRule>
    <cfRule type="containsText" dxfId="19155" priority="29249" stopIfTrue="1" operator="containsText" text="1HE">
      <formula>NOT(ISERROR(SEARCH("1HE",AJ252)))</formula>
    </cfRule>
    <cfRule type="containsText" dxfId="19154" priority="29250" stopIfTrue="1" operator="containsText" text="MINA">
      <formula>NOT(ISERROR(SEARCH("MINA",AJ252)))</formula>
    </cfRule>
    <cfRule type="containsText" dxfId="19153" priority="29251" stopIfTrue="1" operator="containsText" text="8TD">
      <formula>NOT(ISERROR(SEARCH("8TD",AJ252)))</formula>
    </cfRule>
  </conditionalFormatting>
  <conditionalFormatting sqref="AJ252">
    <cfRule type="containsText" dxfId="19152" priority="29234" stopIfTrue="1" operator="containsText" text="8TDT">
      <formula>NOT(ISERROR(SEARCH("8TDT",AJ252)))</formula>
    </cfRule>
  </conditionalFormatting>
  <conditionalFormatting sqref="AL252">
    <cfRule type="containsText" dxfId="19151" priority="29217" stopIfTrue="1" operator="containsText" text="VAC">
      <formula>NOT(ISERROR(SEARCH("VAC",AL252)))</formula>
    </cfRule>
    <cfRule type="containsText" priority="29218" stopIfTrue="1" operator="containsText" text="0">
      <formula>NOT(ISERROR(SEARCH("0",AL252)))</formula>
    </cfRule>
    <cfRule type="containsText" dxfId="19150" priority="29219" stopIfTrue="1" operator="containsText" text="S">
      <formula>NOT(ISERROR(SEARCH("S",AL252)))</formula>
    </cfRule>
    <cfRule type="containsText" dxfId="19149" priority="29220" stopIfTrue="1" operator="containsText" text="F">
      <formula>NOT(ISERROR(SEARCH("F",AL252)))</formula>
    </cfRule>
    <cfRule type="containsText" dxfId="19148" priority="29221" stopIfTrue="1" operator="containsText" text="P">
      <formula>NOT(ISERROR(SEARCH("P",AL252)))</formula>
    </cfRule>
    <cfRule type="containsText" dxfId="19147" priority="29222" stopIfTrue="1" operator="containsText" text="LNP">
      <formula>NOT(ISERROR(SEARCH("LNP",AL252)))</formula>
    </cfRule>
    <cfRule type="containsText" dxfId="19146" priority="29223" stopIfTrue="1" operator="containsText" text="DM">
      <formula>NOT(ISERROR(SEARCH("DM",AL252)))</formula>
    </cfRule>
    <cfRule type="containsText" dxfId="19145" priority="29224" stopIfTrue="1" operator="containsText" text="5DOM">
      <formula>NOT(ISERROR(SEARCH("5DOM",AL252)))</formula>
    </cfRule>
    <cfRule type="containsText" dxfId="19144" priority="29225" stopIfTrue="1" operator="containsText" text="DOM">
      <formula>NOT(ISERROR(SEARCH("DOM",AL252)))</formula>
    </cfRule>
    <cfRule type="containsText" dxfId="19143" priority="29226" stopIfTrue="1" operator="containsText" text="DLP">
      <formula>NOT(ISERROR(SEARCH("DLP",AL252)))</formula>
    </cfRule>
    <cfRule type="containsText" dxfId="19142" priority="29227" stopIfTrue="1" operator="containsText" text="5HE">
      <formula>NOT(ISERROR(SEARCH("5HE",AL252)))</formula>
    </cfRule>
    <cfRule type="containsText" dxfId="19141" priority="29228" stopIfTrue="1" operator="containsText" text="4HE">
      <formula>NOT(ISERROR(SEARCH("4HE",AL252)))</formula>
    </cfRule>
    <cfRule type="containsText" dxfId="19140" priority="29229" stopIfTrue="1" operator="containsText" text="3HE">
      <formula>NOT(ISERROR(SEARCH("3HE",AL252)))</formula>
    </cfRule>
    <cfRule type="containsText" dxfId="19139" priority="29230" stopIfTrue="1" operator="containsText" text="2HE">
      <formula>NOT(ISERROR(SEARCH("2HE",AL252)))</formula>
    </cfRule>
    <cfRule type="containsText" dxfId="19138" priority="29231" stopIfTrue="1" operator="containsText" text="1HE">
      <formula>NOT(ISERROR(SEARCH("1HE",AL252)))</formula>
    </cfRule>
    <cfRule type="containsText" dxfId="19137" priority="29232" stopIfTrue="1" operator="containsText" text="MINA">
      <formula>NOT(ISERROR(SEARCH("MINA",AL252)))</formula>
    </cfRule>
    <cfRule type="containsText" dxfId="19136" priority="29233" stopIfTrue="1" operator="containsText" text="8TD">
      <formula>NOT(ISERROR(SEARCH("8TD",AL252)))</formula>
    </cfRule>
  </conditionalFormatting>
  <conditionalFormatting sqref="AL252">
    <cfRule type="containsText" dxfId="19135" priority="29216" stopIfTrue="1" operator="containsText" text="8TDT">
      <formula>NOT(ISERROR(SEARCH("8TDT",AL252)))</formula>
    </cfRule>
  </conditionalFormatting>
  <conditionalFormatting sqref="AL252">
    <cfRule type="containsText" dxfId="19134" priority="29199" stopIfTrue="1" operator="containsText" text="VAC">
      <formula>NOT(ISERROR(SEARCH("VAC",AL252)))</formula>
    </cfRule>
    <cfRule type="containsText" priority="29200" stopIfTrue="1" operator="containsText" text="0">
      <formula>NOT(ISERROR(SEARCH("0",AL252)))</formula>
    </cfRule>
    <cfRule type="containsText" dxfId="19133" priority="29201" stopIfTrue="1" operator="containsText" text="S">
      <formula>NOT(ISERROR(SEARCH("S",AL252)))</formula>
    </cfRule>
    <cfRule type="containsText" dxfId="19132" priority="29202" stopIfTrue="1" operator="containsText" text="F">
      <formula>NOT(ISERROR(SEARCH("F",AL252)))</formula>
    </cfRule>
    <cfRule type="containsText" dxfId="19131" priority="29203" stopIfTrue="1" operator="containsText" text="P">
      <formula>NOT(ISERROR(SEARCH("P",AL252)))</formula>
    </cfRule>
    <cfRule type="containsText" dxfId="19130" priority="29204" stopIfTrue="1" operator="containsText" text="LNP">
      <formula>NOT(ISERROR(SEARCH("LNP",AL252)))</formula>
    </cfRule>
    <cfRule type="containsText" dxfId="19129" priority="29205" stopIfTrue="1" operator="containsText" text="DM">
      <formula>NOT(ISERROR(SEARCH("DM",AL252)))</formula>
    </cfRule>
    <cfRule type="containsText" dxfId="19128" priority="29206" stopIfTrue="1" operator="containsText" text="5DOM">
      <formula>NOT(ISERROR(SEARCH("5DOM",AL252)))</formula>
    </cfRule>
    <cfRule type="containsText" dxfId="19127" priority="29207" stopIfTrue="1" operator="containsText" text="DOM">
      <formula>NOT(ISERROR(SEARCH("DOM",AL252)))</formula>
    </cfRule>
    <cfRule type="containsText" dxfId="19126" priority="29208" stopIfTrue="1" operator="containsText" text="DLP">
      <formula>NOT(ISERROR(SEARCH("DLP",AL252)))</formula>
    </cfRule>
    <cfRule type="containsText" dxfId="19125" priority="29209" stopIfTrue="1" operator="containsText" text="5HE">
      <formula>NOT(ISERROR(SEARCH("5HE",AL252)))</formula>
    </cfRule>
    <cfRule type="containsText" dxfId="19124" priority="29210" stopIfTrue="1" operator="containsText" text="4HE">
      <formula>NOT(ISERROR(SEARCH("4HE",AL252)))</formula>
    </cfRule>
    <cfRule type="containsText" dxfId="19123" priority="29211" stopIfTrue="1" operator="containsText" text="3HE">
      <formula>NOT(ISERROR(SEARCH("3HE",AL252)))</formula>
    </cfRule>
    <cfRule type="containsText" dxfId="19122" priority="29212" stopIfTrue="1" operator="containsText" text="2HE">
      <formula>NOT(ISERROR(SEARCH("2HE",AL252)))</formula>
    </cfRule>
    <cfRule type="containsText" dxfId="19121" priority="29213" stopIfTrue="1" operator="containsText" text="1HE">
      <formula>NOT(ISERROR(SEARCH("1HE",AL252)))</formula>
    </cfRule>
    <cfRule type="containsText" dxfId="19120" priority="29214" stopIfTrue="1" operator="containsText" text="MINA">
      <formula>NOT(ISERROR(SEARCH("MINA",AL252)))</formula>
    </cfRule>
    <cfRule type="containsText" dxfId="19119" priority="29215" stopIfTrue="1" operator="containsText" text="8TD">
      <formula>NOT(ISERROR(SEARCH("8TD",AL252)))</formula>
    </cfRule>
  </conditionalFormatting>
  <conditionalFormatting sqref="AL252">
    <cfRule type="containsText" dxfId="19118" priority="29198" stopIfTrue="1" operator="containsText" text="8TDT">
      <formula>NOT(ISERROR(SEARCH("8TDT",AL252)))</formula>
    </cfRule>
  </conditionalFormatting>
  <conditionalFormatting sqref="K252">
    <cfRule type="containsText" dxfId="19117" priority="29181" stopIfTrue="1" operator="containsText" text="VAC">
      <formula>NOT(ISERROR(SEARCH("VAC",K252)))</formula>
    </cfRule>
    <cfRule type="containsText" priority="29182" stopIfTrue="1" operator="containsText" text="0">
      <formula>NOT(ISERROR(SEARCH("0",K252)))</formula>
    </cfRule>
    <cfRule type="containsText" dxfId="19116" priority="29183" stopIfTrue="1" operator="containsText" text="S">
      <formula>NOT(ISERROR(SEARCH("S",K252)))</formula>
    </cfRule>
    <cfRule type="containsText" dxfId="19115" priority="29184" stopIfTrue="1" operator="containsText" text="F">
      <formula>NOT(ISERROR(SEARCH("F",K252)))</formula>
    </cfRule>
    <cfRule type="containsText" dxfId="19114" priority="29185" stopIfTrue="1" operator="containsText" text="P">
      <formula>NOT(ISERROR(SEARCH("P",K252)))</formula>
    </cfRule>
    <cfRule type="containsText" dxfId="19113" priority="29186" stopIfTrue="1" operator="containsText" text="LNP">
      <formula>NOT(ISERROR(SEARCH("LNP",K252)))</formula>
    </cfRule>
    <cfRule type="containsText" dxfId="19112" priority="29187" stopIfTrue="1" operator="containsText" text="DM">
      <formula>NOT(ISERROR(SEARCH("DM",K252)))</formula>
    </cfRule>
    <cfRule type="containsText" dxfId="19111" priority="29188" stopIfTrue="1" operator="containsText" text="5DOM">
      <formula>NOT(ISERROR(SEARCH("5DOM",K252)))</formula>
    </cfRule>
    <cfRule type="containsText" dxfId="19110" priority="29189" stopIfTrue="1" operator="containsText" text="DOM">
      <formula>NOT(ISERROR(SEARCH("DOM",K252)))</formula>
    </cfRule>
    <cfRule type="containsText" dxfId="19109" priority="29190" stopIfTrue="1" operator="containsText" text="DLP">
      <formula>NOT(ISERROR(SEARCH("DLP",K252)))</formula>
    </cfRule>
    <cfRule type="containsText" dxfId="19108" priority="29191" stopIfTrue="1" operator="containsText" text="5HE">
      <formula>NOT(ISERROR(SEARCH("5HE",K252)))</formula>
    </cfRule>
    <cfRule type="containsText" dxfId="19107" priority="29192" stopIfTrue="1" operator="containsText" text="4HE">
      <formula>NOT(ISERROR(SEARCH("4HE",K252)))</formula>
    </cfRule>
    <cfRule type="containsText" dxfId="19106" priority="29193" stopIfTrue="1" operator="containsText" text="3HE">
      <formula>NOT(ISERROR(SEARCH("3HE",K252)))</formula>
    </cfRule>
    <cfRule type="containsText" dxfId="19105" priority="29194" stopIfTrue="1" operator="containsText" text="2HE">
      <formula>NOT(ISERROR(SEARCH("2HE",K252)))</formula>
    </cfRule>
    <cfRule type="containsText" dxfId="19104" priority="29195" stopIfTrue="1" operator="containsText" text="1HE">
      <formula>NOT(ISERROR(SEARCH("1HE",K252)))</formula>
    </cfRule>
    <cfRule type="containsText" dxfId="19103" priority="29196" stopIfTrue="1" operator="containsText" text="MINA">
      <formula>NOT(ISERROR(SEARCH("MINA",K252)))</formula>
    </cfRule>
    <cfRule type="containsText" dxfId="19102" priority="29197" stopIfTrue="1" operator="containsText" text="8TD">
      <formula>NOT(ISERROR(SEARCH("8TD",K252)))</formula>
    </cfRule>
  </conditionalFormatting>
  <conditionalFormatting sqref="K252">
    <cfRule type="containsText" dxfId="19101" priority="29180" stopIfTrue="1" operator="containsText" text="8TDT">
      <formula>NOT(ISERROR(SEARCH("8TDT",K252)))</formula>
    </cfRule>
  </conditionalFormatting>
  <conditionalFormatting sqref="R252">
    <cfRule type="containsText" dxfId="19100" priority="29163" stopIfTrue="1" operator="containsText" text="VAC">
      <formula>NOT(ISERROR(SEARCH("VAC",R252)))</formula>
    </cfRule>
    <cfRule type="containsText" priority="29164" stopIfTrue="1" operator="containsText" text="0">
      <formula>NOT(ISERROR(SEARCH("0",R252)))</formula>
    </cfRule>
    <cfRule type="containsText" dxfId="19099" priority="29165" stopIfTrue="1" operator="containsText" text="S">
      <formula>NOT(ISERROR(SEARCH("S",R252)))</formula>
    </cfRule>
    <cfRule type="containsText" dxfId="19098" priority="29166" stopIfTrue="1" operator="containsText" text="F">
      <formula>NOT(ISERROR(SEARCH("F",R252)))</formula>
    </cfRule>
    <cfRule type="containsText" dxfId="19097" priority="29167" stopIfTrue="1" operator="containsText" text="P">
      <formula>NOT(ISERROR(SEARCH("P",R252)))</formula>
    </cfRule>
    <cfRule type="containsText" dxfId="19096" priority="29168" stopIfTrue="1" operator="containsText" text="LNP">
      <formula>NOT(ISERROR(SEARCH("LNP",R252)))</formula>
    </cfRule>
    <cfRule type="containsText" dxfId="19095" priority="29169" stopIfTrue="1" operator="containsText" text="DM">
      <formula>NOT(ISERROR(SEARCH("DM",R252)))</formula>
    </cfRule>
    <cfRule type="containsText" dxfId="19094" priority="29170" stopIfTrue="1" operator="containsText" text="5DOM">
      <formula>NOT(ISERROR(SEARCH("5DOM",R252)))</formula>
    </cfRule>
    <cfRule type="containsText" dxfId="19093" priority="29171" stopIfTrue="1" operator="containsText" text="DOM">
      <formula>NOT(ISERROR(SEARCH("DOM",R252)))</formula>
    </cfRule>
    <cfRule type="containsText" dxfId="19092" priority="29172" stopIfTrue="1" operator="containsText" text="DLP">
      <formula>NOT(ISERROR(SEARCH("DLP",R252)))</formula>
    </cfRule>
    <cfRule type="containsText" dxfId="19091" priority="29173" stopIfTrue="1" operator="containsText" text="5HE">
      <formula>NOT(ISERROR(SEARCH("5HE",R252)))</formula>
    </cfRule>
    <cfRule type="containsText" dxfId="19090" priority="29174" stopIfTrue="1" operator="containsText" text="4HE">
      <formula>NOT(ISERROR(SEARCH("4HE",R252)))</formula>
    </cfRule>
    <cfRule type="containsText" dxfId="19089" priority="29175" stopIfTrue="1" operator="containsText" text="3HE">
      <formula>NOT(ISERROR(SEARCH("3HE",R252)))</formula>
    </cfRule>
    <cfRule type="containsText" dxfId="19088" priority="29176" stopIfTrue="1" operator="containsText" text="2HE">
      <formula>NOT(ISERROR(SEARCH("2HE",R252)))</formula>
    </cfRule>
    <cfRule type="containsText" dxfId="19087" priority="29177" stopIfTrue="1" operator="containsText" text="1HE">
      <formula>NOT(ISERROR(SEARCH("1HE",R252)))</formula>
    </cfRule>
    <cfRule type="containsText" dxfId="19086" priority="29178" stopIfTrue="1" operator="containsText" text="MINA">
      <formula>NOT(ISERROR(SEARCH("MINA",R252)))</formula>
    </cfRule>
    <cfRule type="containsText" dxfId="19085" priority="29179" stopIfTrue="1" operator="containsText" text="8TD">
      <formula>NOT(ISERROR(SEARCH("8TD",R252)))</formula>
    </cfRule>
  </conditionalFormatting>
  <conditionalFormatting sqref="R252">
    <cfRule type="containsText" dxfId="19084" priority="29162" stopIfTrue="1" operator="containsText" text="8TDT">
      <formula>NOT(ISERROR(SEARCH("8TDT",R252)))</formula>
    </cfRule>
  </conditionalFormatting>
  <conditionalFormatting sqref="AF252">
    <cfRule type="containsText" dxfId="19083" priority="29145" stopIfTrue="1" operator="containsText" text="VAC">
      <formula>NOT(ISERROR(SEARCH("VAC",AF252)))</formula>
    </cfRule>
    <cfRule type="containsText" priority="29146" stopIfTrue="1" operator="containsText" text="0">
      <formula>NOT(ISERROR(SEARCH("0",AF252)))</formula>
    </cfRule>
    <cfRule type="containsText" dxfId="19082" priority="29147" stopIfTrue="1" operator="containsText" text="S">
      <formula>NOT(ISERROR(SEARCH("S",AF252)))</formula>
    </cfRule>
    <cfRule type="containsText" dxfId="19081" priority="29148" stopIfTrue="1" operator="containsText" text="F">
      <formula>NOT(ISERROR(SEARCH("F",AF252)))</formula>
    </cfRule>
    <cfRule type="containsText" dxfId="19080" priority="29149" stopIfTrue="1" operator="containsText" text="P">
      <formula>NOT(ISERROR(SEARCH("P",AF252)))</formula>
    </cfRule>
    <cfRule type="containsText" dxfId="19079" priority="29150" stopIfTrue="1" operator="containsText" text="LNP">
      <formula>NOT(ISERROR(SEARCH("LNP",AF252)))</formula>
    </cfRule>
    <cfRule type="containsText" dxfId="19078" priority="29151" stopIfTrue="1" operator="containsText" text="DM">
      <formula>NOT(ISERROR(SEARCH("DM",AF252)))</formula>
    </cfRule>
    <cfRule type="containsText" dxfId="19077" priority="29152" stopIfTrue="1" operator="containsText" text="5DOM">
      <formula>NOT(ISERROR(SEARCH("5DOM",AF252)))</formula>
    </cfRule>
    <cfRule type="containsText" dxfId="19076" priority="29153" stopIfTrue="1" operator="containsText" text="DOM">
      <formula>NOT(ISERROR(SEARCH("DOM",AF252)))</formula>
    </cfRule>
    <cfRule type="containsText" dxfId="19075" priority="29154" stopIfTrue="1" operator="containsText" text="DLP">
      <formula>NOT(ISERROR(SEARCH("DLP",AF252)))</formula>
    </cfRule>
    <cfRule type="containsText" dxfId="19074" priority="29155" stopIfTrue="1" operator="containsText" text="5HE">
      <formula>NOT(ISERROR(SEARCH("5HE",AF252)))</formula>
    </cfRule>
    <cfRule type="containsText" dxfId="19073" priority="29156" stopIfTrue="1" operator="containsText" text="4HE">
      <formula>NOT(ISERROR(SEARCH("4HE",AF252)))</formula>
    </cfRule>
    <cfRule type="containsText" dxfId="19072" priority="29157" stopIfTrue="1" operator="containsText" text="3HE">
      <formula>NOT(ISERROR(SEARCH("3HE",AF252)))</formula>
    </cfRule>
    <cfRule type="containsText" dxfId="19071" priority="29158" stopIfTrue="1" operator="containsText" text="2HE">
      <formula>NOT(ISERROR(SEARCH("2HE",AF252)))</formula>
    </cfRule>
    <cfRule type="containsText" dxfId="19070" priority="29159" stopIfTrue="1" operator="containsText" text="1HE">
      <formula>NOT(ISERROR(SEARCH("1HE",AF252)))</formula>
    </cfRule>
    <cfRule type="containsText" dxfId="19069" priority="29160" stopIfTrue="1" operator="containsText" text="MINA">
      <formula>NOT(ISERROR(SEARCH("MINA",AF252)))</formula>
    </cfRule>
    <cfRule type="containsText" dxfId="19068" priority="29161" stopIfTrue="1" operator="containsText" text="8TD">
      <formula>NOT(ISERROR(SEARCH("8TD",AF252)))</formula>
    </cfRule>
  </conditionalFormatting>
  <conditionalFormatting sqref="AF252">
    <cfRule type="containsText" dxfId="19067" priority="29144" stopIfTrue="1" operator="containsText" text="8TDT">
      <formula>NOT(ISERROR(SEARCH("8TDT",AF252)))</formula>
    </cfRule>
  </conditionalFormatting>
  <conditionalFormatting sqref="AF252">
    <cfRule type="containsText" dxfId="19066" priority="29127" stopIfTrue="1" operator="containsText" text="VAC">
      <formula>NOT(ISERROR(SEARCH("VAC",AF252)))</formula>
    </cfRule>
    <cfRule type="containsText" priority="29128" stopIfTrue="1" operator="containsText" text="0">
      <formula>NOT(ISERROR(SEARCH("0",AF252)))</formula>
    </cfRule>
    <cfRule type="containsText" dxfId="19065" priority="29129" stopIfTrue="1" operator="containsText" text="S">
      <formula>NOT(ISERROR(SEARCH("S",AF252)))</formula>
    </cfRule>
    <cfRule type="containsText" dxfId="19064" priority="29130" stopIfTrue="1" operator="containsText" text="F">
      <formula>NOT(ISERROR(SEARCH("F",AF252)))</formula>
    </cfRule>
    <cfRule type="containsText" dxfId="19063" priority="29131" stopIfTrue="1" operator="containsText" text="P">
      <formula>NOT(ISERROR(SEARCH("P",AF252)))</formula>
    </cfRule>
    <cfRule type="containsText" dxfId="19062" priority="29132" stopIfTrue="1" operator="containsText" text="LNP">
      <formula>NOT(ISERROR(SEARCH("LNP",AF252)))</formula>
    </cfRule>
    <cfRule type="containsText" dxfId="19061" priority="29133" stopIfTrue="1" operator="containsText" text="DM">
      <formula>NOT(ISERROR(SEARCH("DM",AF252)))</formula>
    </cfRule>
    <cfRule type="containsText" dxfId="19060" priority="29134" stopIfTrue="1" operator="containsText" text="5DOM">
      <formula>NOT(ISERROR(SEARCH("5DOM",AF252)))</formula>
    </cfRule>
    <cfRule type="containsText" dxfId="19059" priority="29135" stopIfTrue="1" operator="containsText" text="DOM">
      <formula>NOT(ISERROR(SEARCH("DOM",AF252)))</formula>
    </cfRule>
    <cfRule type="containsText" dxfId="19058" priority="29136" stopIfTrue="1" operator="containsText" text="DLP">
      <formula>NOT(ISERROR(SEARCH("DLP",AF252)))</formula>
    </cfRule>
    <cfRule type="containsText" dxfId="19057" priority="29137" stopIfTrue="1" operator="containsText" text="5HE">
      <formula>NOT(ISERROR(SEARCH("5HE",AF252)))</formula>
    </cfRule>
    <cfRule type="containsText" dxfId="19056" priority="29138" stopIfTrue="1" operator="containsText" text="4HE">
      <formula>NOT(ISERROR(SEARCH("4HE",AF252)))</formula>
    </cfRule>
    <cfRule type="containsText" dxfId="19055" priority="29139" stopIfTrue="1" operator="containsText" text="3HE">
      <formula>NOT(ISERROR(SEARCH("3HE",AF252)))</formula>
    </cfRule>
    <cfRule type="containsText" dxfId="19054" priority="29140" stopIfTrue="1" operator="containsText" text="2HE">
      <formula>NOT(ISERROR(SEARCH("2HE",AF252)))</formula>
    </cfRule>
    <cfRule type="containsText" dxfId="19053" priority="29141" stopIfTrue="1" operator="containsText" text="1HE">
      <formula>NOT(ISERROR(SEARCH("1HE",AF252)))</formula>
    </cfRule>
    <cfRule type="containsText" dxfId="19052" priority="29142" stopIfTrue="1" operator="containsText" text="MINA">
      <formula>NOT(ISERROR(SEARCH("MINA",AF252)))</formula>
    </cfRule>
    <cfRule type="containsText" dxfId="19051" priority="29143" stopIfTrue="1" operator="containsText" text="8TD">
      <formula>NOT(ISERROR(SEARCH("8TD",AF252)))</formula>
    </cfRule>
  </conditionalFormatting>
  <conditionalFormatting sqref="AF252">
    <cfRule type="containsText" dxfId="19050" priority="29126" stopIfTrue="1" operator="containsText" text="8TDT">
      <formula>NOT(ISERROR(SEARCH("8TDT",AF252)))</formula>
    </cfRule>
  </conditionalFormatting>
  <conditionalFormatting sqref="I252">
    <cfRule type="containsText" dxfId="19049" priority="29109" stopIfTrue="1" operator="containsText" text="VAC">
      <formula>NOT(ISERROR(SEARCH("VAC",I252)))</formula>
    </cfRule>
    <cfRule type="containsText" priority="29110" stopIfTrue="1" operator="containsText" text="0">
      <formula>NOT(ISERROR(SEARCH("0",I252)))</formula>
    </cfRule>
    <cfRule type="containsText" dxfId="19048" priority="29111" stopIfTrue="1" operator="containsText" text="S">
      <formula>NOT(ISERROR(SEARCH("S",I252)))</formula>
    </cfRule>
    <cfRule type="containsText" dxfId="19047" priority="29112" stopIfTrue="1" operator="containsText" text="F">
      <formula>NOT(ISERROR(SEARCH("F",I252)))</formula>
    </cfRule>
    <cfRule type="containsText" dxfId="19046" priority="29113" stopIfTrue="1" operator="containsText" text="P">
      <formula>NOT(ISERROR(SEARCH("P",I252)))</formula>
    </cfRule>
    <cfRule type="containsText" dxfId="19045" priority="29114" stopIfTrue="1" operator="containsText" text="LNP">
      <formula>NOT(ISERROR(SEARCH("LNP",I252)))</formula>
    </cfRule>
    <cfRule type="containsText" dxfId="19044" priority="29115" stopIfTrue="1" operator="containsText" text="DM">
      <formula>NOT(ISERROR(SEARCH("DM",I252)))</formula>
    </cfRule>
    <cfRule type="containsText" dxfId="19043" priority="29116" stopIfTrue="1" operator="containsText" text="5DOM">
      <formula>NOT(ISERROR(SEARCH("5DOM",I252)))</formula>
    </cfRule>
    <cfRule type="containsText" dxfId="19042" priority="29117" stopIfTrue="1" operator="containsText" text="DOM">
      <formula>NOT(ISERROR(SEARCH("DOM",I252)))</formula>
    </cfRule>
    <cfRule type="containsText" dxfId="19041" priority="29118" stopIfTrue="1" operator="containsText" text="DLP">
      <formula>NOT(ISERROR(SEARCH("DLP",I252)))</formula>
    </cfRule>
    <cfRule type="containsText" dxfId="19040" priority="29119" stopIfTrue="1" operator="containsText" text="5HE">
      <formula>NOT(ISERROR(SEARCH("5HE",I252)))</formula>
    </cfRule>
    <cfRule type="containsText" dxfId="19039" priority="29120" stopIfTrue="1" operator="containsText" text="4HE">
      <formula>NOT(ISERROR(SEARCH("4HE",I252)))</formula>
    </cfRule>
    <cfRule type="containsText" dxfId="19038" priority="29121" stopIfTrue="1" operator="containsText" text="3HE">
      <formula>NOT(ISERROR(SEARCH("3HE",I252)))</formula>
    </cfRule>
    <cfRule type="containsText" dxfId="19037" priority="29122" stopIfTrue="1" operator="containsText" text="2HE">
      <formula>NOT(ISERROR(SEARCH("2HE",I252)))</formula>
    </cfRule>
    <cfRule type="containsText" dxfId="19036" priority="29123" stopIfTrue="1" operator="containsText" text="1HE">
      <formula>NOT(ISERROR(SEARCH("1HE",I252)))</formula>
    </cfRule>
    <cfRule type="containsText" dxfId="19035" priority="29124" stopIfTrue="1" operator="containsText" text="MINA">
      <formula>NOT(ISERROR(SEARCH("MINA",I252)))</formula>
    </cfRule>
    <cfRule type="containsText" dxfId="19034" priority="29125" stopIfTrue="1" operator="containsText" text="8TD">
      <formula>NOT(ISERROR(SEARCH("8TD",I252)))</formula>
    </cfRule>
  </conditionalFormatting>
  <conditionalFormatting sqref="I252">
    <cfRule type="containsText" dxfId="19033" priority="29108" stopIfTrue="1" operator="containsText" text="8TDT">
      <formula>NOT(ISERROR(SEARCH("8TDT",I252)))</formula>
    </cfRule>
  </conditionalFormatting>
  <conditionalFormatting sqref="P252">
    <cfRule type="containsText" dxfId="19032" priority="29091" stopIfTrue="1" operator="containsText" text="VAC">
      <formula>NOT(ISERROR(SEARCH("VAC",P252)))</formula>
    </cfRule>
    <cfRule type="containsText" priority="29092" stopIfTrue="1" operator="containsText" text="0">
      <formula>NOT(ISERROR(SEARCH("0",P252)))</formula>
    </cfRule>
    <cfRule type="containsText" dxfId="19031" priority="29093" stopIfTrue="1" operator="containsText" text="S">
      <formula>NOT(ISERROR(SEARCH("S",P252)))</formula>
    </cfRule>
    <cfRule type="containsText" dxfId="19030" priority="29094" stopIfTrue="1" operator="containsText" text="F">
      <formula>NOT(ISERROR(SEARCH("F",P252)))</formula>
    </cfRule>
    <cfRule type="containsText" dxfId="19029" priority="29095" stopIfTrue="1" operator="containsText" text="P">
      <formula>NOT(ISERROR(SEARCH("P",P252)))</formula>
    </cfRule>
    <cfRule type="containsText" dxfId="19028" priority="29096" stopIfTrue="1" operator="containsText" text="LNP">
      <formula>NOT(ISERROR(SEARCH("LNP",P252)))</formula>
    </cfRule>
    <cfRule type="containsText" dxfId="19027" priority="29097" stopIfTrue="1" operator="containsText" text="DM">
      <formula>NOT(ISERROR(SEARCH("DM",P252)))</formula>
    </cfRule>
    <cfRule type="containsText" dxfId="19026" priority="29098" stopIfTrue="1" operator="containsText" text="5DOM">
      <formula>NOT(ISERROR(SEARCH("5DOM",P252)))</formula>
    </cfRule>
    <cfRule type="containsText" dxfId="19025" priority="29099" stopIfTrue="1" operator="containsText" text="DOM">
      <formula>NOT(ISERROR(SEARCH("DOM",P252)))</formula>
    </cfRule>
    <cfRule type="containsText" dxfId="19024" priority="29100" stopIfTrue="1" operator="containsText" text="DLP">
      <formula>NOT(ISERROR(SEARCH("DLP",P252)))</formula>
    </cfRule>
    <cfRule type="containsText" dxfId="19023" priority="29101" stopIfTrue="1" operator="containsText" text="5HE">
      <formula>NOT(ISERROR(SEARCH("5HE",P252)))</formula>
    </cfRule>
    <cfRule type="containsText" dxfId="19022" priority="29102" stopIfTrue="1" operator="containsText" text="4HE">
      <formula>NOT(ISERROR(SEARCH("4HE",P252)))</formula>
    </cfRule>
    <cfRule type="containsText" dxfId="19021" priority="29103" stopIfTrue="1" operator="containsText" text="3HE">
      <formula>NOT(ISERROR(SEARCH("3HE",P252)))</formula>
    </cfRule>
    <cfRule type="containsText" dxfId="19020" priority="29104" stopIfTrue="1" operator="containsText" text="2HE">
      <formula>NOT(ISERROR(SEARCH("2HE",P252)))</formula>
    </cfRule>
    <cfRule type="containsText" dxfId="19019" priority="29105" stopIfTrue="1" operator="containsText" text="1HE">
      <formula>NOT(ISERROR(SEARCH("1HE",P252)))</formula>
    </cfRule>
    <cfRule type="containsText" dxfId="19018" priority="29106" stopIfTrue="1" operator="containsText" text="MINA">
      <formula>NOT(ISERROR(SEARCH("MINA",P252)))</formula>
    </cfRule>
    <cfRule type="containsText" dxfId="19017" priority="29107" stopIfTrue="1" operator="containsText" text="8TD">
      <formula>NOT(ISERROR(SEARCH("8TD",P252)))</formula>
    </cfRule>
  </conditionalFormatting>
  <conditionalFormatting sqref="P252">
    <cfRule type="containsText" dxfId="19016" priority="29090" stopIfTrue="1" operator="containsText" text="8TDT">
      <formula>NOT(ISERROR(SEARCH("8TDT",P252)))</formula>
    </cfRule>
  </conditionalFormatting>
  <conditionalFormatting sqref="W240:Y240 AA240 AH240 AJ240:AK240 AC240:AF240">
    <cfRule type="containsText" dxfId="19015" priority="29073" stopIfTrue="1" operator="containsText" text="VAC">
      <formula>NOT(ISERROR(SEARCH("VAC",W240)))</formula>
    </cfRule>
    <cfRule type="containsText" priority="29074" stopIfTrue="1" operator="containsText" text="0">
      <formula>NOT(ISERROR(SEARCH("0",W240)))</formula>
    </cfRule>
    <cfRule type="containsText" dxfId="19014" priority="29075" stopIfTrue="1" operator="containsText" text="S">
      <formula>NOT(ISERROR(SEARCH("S",W240)))</formula>
    </cfRule>
    <cfRule type="containsText" dxfId="19013" priority="29076" stopIfTrue="1" operator="containsText" text="F">
      <formula>NOT(ISERROR(SEARCH("F",W240)))</formula>
    </cfRule>
    <cfRule type="containsText" dxfId="19012" priority="29077" stopIfTrue="1" operator="containsText" text="P">
      <formula>NOT(ISERROR(SEARCH("P",W240)))</formula>
    </cfRule>
    <cfRule type="containsText" dxfId="19011" priority="29078" stopIfTrue="1" operator="containsText" text="LNP">
      <formula>NOT(ISERROR(SEARCH("LNP",W240)))</formula>
    </cfRule>
    <cfRule type="containsText" dxfId="19010" priority="29079" stopIfTrue="1" operator="containsText" text="DM">
      <formula>NOT(ISERROR(SEARCH("DM",W240)))</formula>
    </cfRule>
    <cfRule type="containsText" dxfId="19009" priority="29080" stopIfTrue="1" operator="containsText" text="5DOM">
      <formula>NOT(ISERROR(SEARCH("5DOM",W240)))</formula>
    </cfRule>
    <cfRule type="containsText" dxfId="19008" priority="29081" stopIfTrue="1" operator="containsText" text="DOM">
      <formula>NOT(ISERROR(SEARCH("DOM",W240)))</formula>
    </cfRule>
    <cfRule type="containsText" dxfId="19007" priority="29082" stopIfTrue="1" operator="containsText" text="DLP">
      <formula>NOT(ISERROR(SEARCH("DLP",W240)))</formula>
    </cfRule>
    <cfRule type="containsText" dxfId="19006" priority="29083" stopIfTrue="1" operator="containsText" text="5HE">
      <formula>NOT(ISERROR(SEARCH("5HE",W240)))</formula>
    </cfRule>
    <cfRule type="containsText" dxfId="19005" priority="29084" stopIfTrue="1" operator="containsText" text="4HE">
      <formula>NOT(ISERROR(SEARCH("4HE",W240)))</formula>
    </cfRule>
    <cfRule type="containsText" dxfId="19004" priority="29085" stopIfTrue="1" operator="containsText" text="3HE">
      <formula>NOT(ISERROR(SEARCH("3HE",W240)))</formula>
    </cfRule>
    <cfRule type="containsText" dxfId="19003" priority="29086" stopIfTrue="1" operator="containsText" text="2HE">
      <formula>NOT(ISERROR(SEARCH("2HE",W240)))</formula>
    </cfRule>
    <cfRule type="containsText" dxfId="19002" priority="29087" stopIfTrue="1" operator="containsText" text="1HE">
      <formula>NOT(ISERROR(SEARCH("1HE",W240)))</formula>
    </cfRule>
    <cfRule type="containsText" dxfId="19001" priority="29088" stopIfTrue="1" operator="containsText" text="MINA">
      <formula>NOT(ISERROR(SEARCH("MINA",W240)))</formula>
    </cfRule>
    <cfRule type="containsText" dxfId="19000" priority="29089" stopIfTrue="1" operator="containsText" text="8TD">
      <formula>NOT(ISERROR(SEARCH("8TD",W240)))</formula>
    </cfRule>
  </conditionalFormatting>
  <conditionalFormatting sqref="W240:Y240 AA240 AH240 AJ240:AK240 AC240:AF240">
    <cfRule type="containsText" dxfId="18999" priority="29072" stopIfTrue="1" operator="containsText" text="8TDT">
      <formula>NOT(ISERROR(SEARCH("8TDT",W240)))</formula>
    </cfRule>
  </conditionalFormatting>
  <conditionalFormatting sqref="W252">
    <cfRule type="containsText" dxfId="18998" priority="29055" stopIfTrue="1" operator="containsText" text="VAC">
      <formula>NOT(ISERROR(SEARCH("VAC",W252)))</formula>
    </cfRule>
    <cfRule type="containsText" priority="29056" stopIfTrue="1" operator="containsText" text="0">
      <formula>NOT(ISERROR(SEARCH("0",W252)))</formula>
    </cfRule>
    <cfRule type="containsText" dxfId="18997" priority="29057" stopIfTrue="1" operator="containsText" text="S">
      <formula>NOT(ISERROR(SEARCH("S",W252)))</formula>
    </cfRule>
    <cfRule type="containsText" dxfId="18996" priority="29058" stopIfTrue="1" operator="containsText" text="F">
      <formula>NOT(ISERROR(SEARCH("F",W252)))</formula>
    </cfRule>
    <cfRule type="containsText" dxfId="18995" priority="29059" stopIfTrue="1" operator="containsText" text="P">
      <formula>NOT(ISERROR(SEARCH("P",W252)))</formula>
    </cfRule>
    <cfRule type="containsText" dxfId="18994" priority="29060" stopIfTrue="1" operator="containsText" text="LNP">
      <formula>NOT(ISERROR(SEARCH("LNP",W252)))</formula>
    </cfRule>
    <cfRule type="containsText" dxfId="18993" priority="29061" stopIfTrue="1" operator="containsText" text="DM">
      <formula>NOT(ISERROR(SEARCH("DM",W252)))</formula>
    </cfRule>
    <cfRule type="containsText" dxfId="18992" priority="29062" stopIfTrue="1" operator="containsText" text="5DOM">
      <formula>NOT(ISERROR(SEARCH("5DOM",W252)))</formula>
    </cfRule>
    <cfRule type="containsText" dxfId="18991" priority="29063" stopIfTrue="1" operator="containsText" text="DOM">
      <formula>NOT(ISERROR(SEARCH("DOM",W252)))</formula>
    </cfRule>
    <cfRule type="containsText" dxfId="18990" priority="29064" stopIfTrue="1" operator="containsText" text="DLP">
      <formula>NOT(ISERROR(SEARCH("DLP",W252)))</formula>
    </cfRule>
    <cfRule type="containsText" dxfId="18989" priority="29065" stopIfTrue="1" operator="containsText" text="5HE">
      <formula>NOT(ISERROR(SEARCH("5HE",W252)))</formula>
    </cfRule>
    <cfRule type="containsText" dxfId="18988" priority="29066" stopIfTrue="1" operator="containsText" text="4HE">
      <formula>NOT(ISERROR(SEARCH("4HE",W252)))</formula>
    </cfRule>
    <cfRule type="containsText" dxfId="18987" priority="29067" stopIfTrue="1" operator="containsText" text="3HE">
      <formula>NOT(ISERROR(SEARCH("3HE",W252)))</formula>
    </cfRule>
    <cfRule type="containsText" dxfId="18986" priority="29068" stopIfTrue="1" operator="containsText" text="2HE">
      <formula>NOT(ISERROR(SEARCH("2HE",W252)))</formula>
    </cfRule>
    <cfRule type="containsText" dxfId="18985" priority="29069" stopIfTrue="1" operator="containsText" text="1HE">
      <formula>NOT(ISERROR(SEARCH("1HE",W252)))</formula>
    </cfRule>
    <cfRule type="containsText" dxfId="18984" priority="29070" stopIfTrue="1" operator="containsText" text="MINA">
      <formula>NOT(ISERROR(SEARCH("MINA",W252)))</formula>
    </cfRule>
    <cfRule type="containsText" dxfId="18983" priority="29071" stopIfTrue="1" operator="containsText" text="8TD">
      <formula>NOT(ISERROR(SEARCH("8TD",W252)))</formula>
    </cfRule>
  </conditionalFormatting>
  <conditionalFormatting sqref="W252">
    <cfRule type="containsText" dxfId="18982" priority="29054" stopIfTrue="1" operator="containsText" text="8TDT">
      <formula>NOT(ISERROR(SEARCH("8TDT",W252)))</formula>
    </cfRule>
  </conditionalFormatting>
  <conditionalFormatting sqref="AD252">
    <cfRule type="containsText" dxfId="18981" priority="29037" stopIfTrue="1" operator="containsText" text="VAC">
      <formula>NOT(ISERROR(SEARCH("VAC",AD252)))</formula>
    </cfRule>
    <cfRule type="containsText" priority="29038" stopIfTrue="1" operator="containsText" text="0">
      <formula>NOT(ISERROR(SEARCH("0",AD252)))</formula>
    </cfRule>
    <cfRule type="containsText" dxfId="18980" priority="29039" stopIfTrue="1" operator="containsText" text="S">
      <formula>NOT(ISERROR(SEARCH("S",AD252)))</formula>
    </cfRule>
    <cfRule type="containsText" dxfId="18979" priority="29040" stopIfTrue="1" operator="containsText" text="F">
      <formula>NOT(ISERROR(SEARCH("F",AD252)))</formula>
    </cfRule>
    <cfRule type="containsText" dxfId="18978" priority="29041" stopIfTrue="1" operator="containsText" text="P">
      <formula>NOT(ISERROR(SEARCH("P",AD252)))</formula>
    </cfRule>
    <cfRule type="containsText" dxfId="18977" priority="29042" stopIfTrue="1" operator="containsText" text="LNP">
      <formula>NOT(ISERROR(SEARCH("LNP",AD252)))</formula>
    </cfRule>
    <cfRule type="containsText" dxfId="18976" priority="29043" stopIfTrue="1" operator="containsText" text="DM">
      <formula>NOT(ISERROR(SEARCH("DM",AD252)))</formula>
    </cfRule>
    <cfRule type="containsText" dxfId="18975" priority="29044" stopIfTrue="1" operator="containsText" text="5DOM">
      <formula>NOT(ISERROR(SEARCH("5DOM",AD252)))</formula>
    </cfRule>
    <cfRule type="containsText" dxfId="18974" priority="29045" stopIfTrue="1" operator="containsText" text="DOM">
      <formula>NOT(ISERROR(SEARCH("DOM",AD252)))</formula>
    </cfRule>
    <cfRule type="containsText" dxfId="18973" priority="29046" stopIfTrue="1" operator="containsText" text="DLP">
      <formula>NOT(ISERROR(SEARCH("DLP",AD252)))</formula>
    </cfRule>
    <cfRule type="containsText" dxfId="18972" priority="29047" stopIfTrue="1" operator="containsText" text="5HE">
      <formula>NOT(ISERROR(SEARCH("5HE",AD252)))</formula>
    </cfRule>
    <cfRule type="containsText" dxfId="18971" priority="29048" stopIfTrue="1" operator="containsText" text="4HE">
      <formula>NOT(ISERROR(SEARCH("4HE",AD252)))</formula>
    </cfRule>
    <cfRule type="containsText" dxfId="18970" priority="29049" stopIfTrue="1" operator="containsText" text="3HE">
      <formula>NOT(ISERROR(SEARCH("3HE",AD252)))</formula>
    </cfRule>
    <cfRule type="containsText" dxfId="18969" priority="29050" stopIfTrue="1" operator="containsText" text="2HE">
      <formula>NOT(ISERROR(SEARCH("2HE",AD252)))</formula>
    </cfRule>
    <cfRule type="containsText" dxfId="18968" priority="29051" stopIfTrue="1" operator="containsText" text="1HE">
      <formula>NOT(ISERROR(SEARCH("1HE",AD252)))</formula>
    </cfRule>
    <cfRule type="containsText" dxfId="18967" priority="29052" stopIfTrue="1" operator="containsText" text="MINA">
      <formula>NOT(ISERROR(SEARCH("MINA",AD252)))</formula>
    </cfRule>
    <cfRule type="containsText" dxfId="18966" priority="29053" stopIfTrue="1" operator="containsText" text="8TD">
      <formula>NOT(ISERROR(SEARCH("8TD",AD252)))</formula>
    </cfRule>
  </conditionalFormatting>
  <conditionalFormatting sqref="AD252">
    <cfRule type="containsText" dxfId="18965" priority="29036" stopIfTrue="1" operator="containsText" text="8TDT">
      <formula>NOT(ISERROR(SEARCH("8TDT",AD252)))</formula>
    </cfRule>
  </conditionalFormatting>
  <conditionalFormatting sqref="AK252">
    <cfRule type="containsText" dxfId="18964" priority="29019" stopIfTrue="1" operator="containsText" text="VAC">
      <formula>NOT(ISERROR(SEARCH("VAC",AK252)))</formula>
    </cfRule>
    <cfRule type="containsText" priority="29020" stopIfTrue="1" operator="containsText" text="0">
      <formula>NOT(ISERROR(SEARCH("0",AK252)))</formula>
    </cfRule>
    <cfRule type="containsText" dxfId="18963" priority="29021" stopIfTrue="1" operator="containsText" text="S">
      <formula>NOT(ISERROR(SEARCH("S",AK252)))</formula>
    </cfRule>
    <cfRule type="containsText" dxfId="18962" priority="29022" stopIfTrue="1" operator="containsText" text="F">
      <formula>NOT(ISERROR(SEARCH("F",AK252)))</formula>
    </cfRule>
    <cfRule type="containsText" dxfId="18961" priority="29023" stopIfTrue="1" operator="containsText" text="P">
      <formula>NOT(ISERROR(SEARCH("P",AK252)))</formula>
    </cfRule>
    <cfRule type="containsText" dxfId="18960" priority="29024" stopIfTrue="1" operator="containsText" text="LNP">
      <formula>NOT(ISERROR(SEARCH("LNP",AK252)))</formula>
    </cfRule>
    <cfRule type="containsText" dxfId="18959" priority="29025" stopIfTrue="1" operator="containsText" text="DM">
      <formula>NOT(ISERROR(SEARCH("DM",AK252)))</formula>
    </cfRule>
    <cfRule type="containsText" dxfId="18958" priority="29026" stopIfTrue="1" operator="containsText" text="5DOM">
      <formula>NOT(ISERROR(SEARCH("5DOM",AK252)))</formula>
    </cfRule>
    <cfRule type="containsText" dxfId="18957" priority="29027" stopIfTrue="1" operator="containsText" text="DOM">
      <formula>NOT(ISERROR(SEARCH("DOM",AK252)))</formula>
    </cfRule>
    <cfRule type="containsText" dxfId="18956" priority="29028" stopIfTrue="1" operator="containsText" text="DLP">
      <formula>NOT(ISERROR(SEARCH("DLP",AK252)))</formula>
    </cfRule>
    <cfRule type="containsText" dxfId="18955" priority="29029" stopIfTrue="1" operator="containsText" text="5HE">
      <formula>NOT(ISERROR(SEARCH("5HE",AK252)))</formula>
    </cfRule>
    <cfRule type="containsText" dxfId="18954" priority="29030" stopIfTrue="1" operator="containsText" text="4HE">
      <formula>NOT(ISERROR(SEARCH("4HE",AK252)))</formula>
    </cfRule>
    <cfRule type="containsText" dxfId="18953" priority="29031" stopIfTrue="1" operator="containsText" text="3HE">
      <formula>NOT(ISERROR(SEARCH("3HE",AK252)))</formula>
    </cfRule>
    <cfRule type="containsText" dxfId="18952" priority="29032" stopIfTrue="1" operator="containsText" text="2HE">
      <formula>NOT(ISERROR(SEARCH("2HE",AK252)))</formula>
    </cfRule>
    <cfRule type="containsText" dxfId="18951" priority="29033" stopIfTrue="1" operator="containsText" text="1HE">
      <formula>NOT(ISERROR(SEARCH("1HE",AK252)))</formula>
    </cfRule>
    <cfRule type="containsText" dxfId="18950" priority="29034" stopIfTrue="1" operator="containsText" text="MINA">
      <formula>NOT(ISERROR(SEARCH("MINA",AK252)))</formula>
    </cfRule>
    <cfRule type="containsText" dxfId="18949" priority="29035" stopIfTrue="1" operator="containsText" text="8TD">
      <formula>NOT(ISERROR(SEARCH("8TD",AK252)))</formula>
    </cfRule>
  </conditionalFormatting>
  <conditionalFormatting sqref="AK252">
    <cfRule type="containsText" dxfId="18948" priority="29018" stopIfTrue="1" operator="containsText" text="8TDT">
      <formula>NOT(ISERROR(SEARCH("8TDT",AK252)))</formula>
    </cfRule>
  </conditionalFormatting>
  <conditionalFormatting sqref="E240">
    <cfRule type="containsText" dxfId="18947" priority="29015" stopIfTrue="1" operator="containsText" text="TN">
      <formula>NOT(ISERROR(SEARCH("TN",E240)))</formula>
    </cfRule>
    <cfRule type="containsText" dxfId="18946" priority="29016" stopIfTrue="1" operator="containsText" text="TN">
      <formula>NOT(ISERROR(SEARCH("TN",E240)))</formula>
    </cfRule>
    <cfRule type="containsText" dxfId="18945" priority="29017" stopIfTrue="1" operator="containsText" text="TD">
      <formula>NOT(ISERROR(SEARCH("TD",E240)))</formula>
    </cfRule>
  </conditionalFormatting>
  <conditionalFormatting sqref="E252">
    <cfRule type="containsText" dxfId="18944" priority="29012" stopIfTrue="1" operator="containsText" text="TN">
      <formula>NOT(ISERROR(SEARCH("TN",E252)))</formula>
    </cfRule>
    <cfRule type="containsText" dxfId="18943" priority="29013" stopIfTrue="1" operator="containsText" text="TN">
      <formula>NOT(ISERROR(SEARCH("TN",E252)))</formula>
    </cfRule>
    <cfRule type="containsText" dxfId="18942" priority="29014" stopIfTrue="1" operator="containsText" text="TD">
      <formula>NOT(ISERROR(SEARCH("TD",E252)))</formula>
    </cfRule>
  </conditionalFormatting>
  <conditionalFormatting sqref="O252">
    <cfRule type="containsText" dxfId="18941" priority="28995" stopIfTrue="1" operator="containsText" text="VAC">
      <formula>NOT(ISERROR(SEARCH("VAC",O252)))</formula>
    </cfRule>
    <cfRule type="containsText" priority="28996" stopIfTrue="1" operator="containsText" text="0">
      <formula>NOT(ISERROR(SEARCH("0",O252)))</formula>
    </cfRule>
    <cfRule type="containsText" dxfId="18940" priority="28997" stopIfTrue="1" operator="containsText" text="S">
      <formula>NOT(ISERROR(SEARCH("S",O252)))</formula>
    </cfRule>
    <cfRule type="containsText" dxfId="18939" priority="28998" stopIfTrue="1" operator="containsText" text="F">
      <formula>NOT(ISERROR(SEARCH("F",O252)))</formula>
    </cfRule>
    <cfRule type="containsText" dxfId="18938" priority="28999" stopIfTrue="1" operator="containsText" text="P">
      <formula>NOT(ISERROR(SEARCH("P",O252)))</formula>
    </cfRule>
    <cfRule type="containsText" dxfId="18937" priority="29000" stopIfTrue="1" operator="containsText" text="LNP">
      <formula>NOT(ISERROR(SEARCH("LNP",O252)))</formula>
    </cfRule>
    <cfRule type="containsText" dxfId="18936" priority="29001" stopIfTrue="1" operator="containsText" text="DM">
      <formula>NOT(ISERROR(SEARCH("DM",O252)))</formula>
    </cfRule>
    <cfRule type="containsText" dxfId="18935" priority="29002" stopIfTrue="1" operator="containsText" text="5DOM">
      <formula>NOT(ISERROR(SEARCH("5DOM",O252)))</formula>
    </cfRule>
    <cfRule type="containsText" dxfId="18934" priority="29003" stopIfTrue="1" operator="containsText" text="DOM">
      <formula>NOT(ISERROR(SEARCH("DOM",O252)))</formula>
    </cfRule>
    <cfRule type="containsText" dxfId="18933" priority="29004" stopIfTrue="1" operator="containsText" text="DLP">
      <formula>NOT(ISERROR(SEARCH("DLP",O252)))</formula>
    </cfRule>
    <cfRule type="containsText" dxfId="18932" priority="29005" stopIfTrue="1" operator="containsText" text="5HE">
      <formula>NOT(ISERROR(SEARCH("5HE",O252)))</formula>
    </cfRule>
    <cfRule type="containsText" dxfId="18931" priority="29006" stopIfTrue="1" operator="containsText" text="4HE">
      <formula>NOT(ISERROR(SEARCH("4HE",O252)))</formula>
    </cfRule>
    <cfRule type="containsText" dxfId="18930" priority="29007" stopIfTrue="1" operator="containsText" text="3HE">
      <formula>NOT(ISERROR(SEARCH("3HE",O252)))</formula>
    </cfRule>
    <cfRule type="containsText" dxfId="18929" priority="29008" stopIfTrue="1" operator="containsText" text="2HE">
      <formula>NOT(ISERROR(SEARCH("2HE",O252)))</formula>
    </cfRule>
    <cfRule type="containsText" dxfId="18928" priority="29009" stopIfTrue="1" operator="containsText" text="1HE">
      <formula>NOT(ISERROR(SEARCH("1HE",O252)))</formula>
    </cfRule>
    <cfRule type="containsText" dxfId="18927" priority="29010" stopIfTrue="1" operator="containsText" text="MINA">
      <formula>NOT(ISERROR(SEARCH("MINA",O252)))</formula>
    </cfRule>
    <cfRule type="containsText" dxfId="18926" priority="29011" stopIfTrue="1" operator="containsText" text="8TD">
      <formula>NOT(ISERROR(SEARCH("8TD",O252)))</formula>
    </cfRule>
  </conditionalFormatting>
  <conditionalFormatting sqref="O252">
    <cfRule type="containsText" dxfId="18925" priority="28994" stopIfTrue="1" operator="containsText" text="8TDT">
      <formula>NOT(ISERROR(SEARCH("8TDT",O252)))</formula>
    </cfRule>
  </conditionalFormatting>
  <conditionalFormatting sqref="I241">
    <cfRule type="containsText" dxfId="18924" priority="28977" stopIfTrue="1" operator="containsText" text="VAC">
      <formula>NOT(ISERROR(SEARCH("VAC",I241)))</formula>
    </cfRule>
    <cfRule type="containsText" priority="28978" stopIfTrue="1" operator="containsText" text="0">
      <formula>NOT(ISERROR(SEARCH("0",I241)))</formula>
    </cfRule>
    <cfRule type="containsText" dxfId="18923" priority="28979" stopIfTrue="1" operator="containsText" text="S">
      <formula>NOT(ISERROR(SEARCH("S",I241)))</formula>
    </cfRule>
    <cfRule type="containsText" dxfId="18922" priority="28980" stopIfTrue="1" operator="containsText" text="F">
      <formula>NOT(ISERROR(SEARCH("F",I241)))</formula>
    </cfRule>
    <cfRule type="containsText" dxfId="18921" priority="28981" stopIfTrue="1" operator="containsText" text="P">
      <formula>NOT(ISERROR(SEARCH("P",I241)))</formula>
    </cfRule>
    <cfRule type="containsText" dxfId="18920" priority="28982" stopIfTrue="1" operator="containsText" text="LNP">
      <formula>NOT(ISERROR(SEARCH("LNP",I241)))</formula>
    </cfRule>
    <cfRule type="containsText" dxfId="18919" priority="28983" stopIfTrue="1" operator="containsText" text="DM">
      <formula>NOT(ISERROR(SEARCH("DM",I241)))</formula>
    </cfRule>
    <cfRule type="containsText" dxfId="18918" priority="28984" stopIfTrue="1" operator="containsText" text="5DOM">
      <formula>NOT(ISERROR(SEARCH("5DOM",I241)))</formula>
    </cfRule>
    <cfRule type="containsText" dxfId="18917" priority="28985" stopIfTrue="1" operator="containsText" text="DOM">
      <formula>NOT(ISERROR(SEARCH("DOM",I241)))</formula>
    </cfRule>
    <cfRule type="containsText" dxfId="18916" priority="28986" stopIfTrue="1" operator="containsText" text="DLP">
      <formula>NOT(ISERROR(SEARCH("DLP",I241)))</formula>
    </cfRule>
    <cfRule type="containsText" dxfId="18915" priority="28987" stopIfTrue="1" operator="containsText" text="5HE">
      <formula>NOT(ISERROR(SEARCH("5HE",I241)))</formula>
    </cfRule>
    <cfRule type="containsText" dxfId="18914" priority="28988" stopIfTrue="1" operator="containsText" text="4HE">
      <formula>NOT(ISERROR(SEARCH("4HE",I241)))</formula>
    </cfRule>
    <cfRule type="containsText" dxfId="18913" priority="28989" stopIfTrue="1" operator="containsText" text="3HE">
      <formula>NOT(ISERROR(SEARCH("3HE",I241)))</formula>
    </cfRule>
    <cfRule type="containsText" dxfId="18912" priority="28990" stopIfTrue="1" operator="containsText" text="2HE">
      <formula>NOT(ISERROR(SEARCH("2HE",I241)))</formula>
    </cfRule>
    <cfRule type="containsText" dxfId="18911" priority="28991" stopIfTrue="1" operator="containsText" text="1HE">
      <formula>NOT(ISERROR(SEARCH("1HE",I241)))</formula>
    </cfRule>
    <cfRule type="containsText" dxfId="18910" priority="28992" stopIfTrue="1" operator="containsText" text="MINA">
      <formula>NOT(ISERROR(SEARCH("MINA",I241)))</formula>
    </cfRule>
    <cfRule type="containsText" dxfId="18909" priority="28993" stopIfTrue="1" operator="containsText" text="8TD">
      <formula>NOT(ISERROR(SEARCH("8TD",I241)))</formula>
    </cfRule>
  </conditionalFormatting>
  <conditionalFormatting sqref="J241">
    <cfRule type="containsText" dxfId="18908" priority="28960" stopIfTrue="1" operator="containsText" text="VAC">
      <formula>NOT(ISERROR(SEARCH("VAC",J241)))</formula>
    </cfRule>
    <cfRule type="containsText" priority="28961" stopIfTrue="1" operator="containsText" text="0">
      <formula>NOT(ISERROR(SEARCH("0",J241)))</formula>
    </cfRule>
    <cfRule type="containsText" dxfId="18907" priority="28962" stopIfTrue="1" operator="containsText" text="S">
      <formula>NOT(ISERROR(SEARCH("S",J241)))</formula>
    </cfRule>
    <cfRule type="containsText" dxfId="18906" priority="28963" stopIfTrue="1" operator="containsText" text="F">
      <formula>NOT(ISERROR(SEARCH("F",J241)))</formula>
    </cfRule>
    <cfRule type="containsText" dxfId="18905" priority="28964" stopIfTrue="1" operator="containsText" text="P">
      <formula>NOT(ISERROR(SEARCH("P",J241)))</formula>
    </cfRule>
    <cfRule type="containsText" dxfId="18904" priority="28965" stopIfTrue="1" operator="containsText" text="LNP">
      <formula>NOT(ISERROR(SEARCH("LNP",J241)))</formula>
    </cfRule>
    <cfRule type="containsText" dxfId="18903" priority="28966" stopIfTrue="1" operator="containsText" text="DM">
      <formula>NOT(ISERROR(SEARCH("DM",J241)))</formula>
    </cfRule>
    <cfRule type="containsText" dxfId="18902" priority="28967" stopIfTrue="1" operator="containsText" text="5DOM">
      <formula>NOT(ISERROR(SEARCH("5DOM",J241)))</formula>
    </cfRule>
    <cfRule type="containsText" dxfId="18901" priority="28968" stopIfTrue="1" operator="containsText" text="DOM">
      <formula>NOT(ISERROR(SEARCH("DOM",J241)))</formula>
    </cfRule>
    <cfRule type="containsText" dxfId="18900" priority="28969" stopIfTrue="1" operator="containsText" text="DLP">
      <formula>NOT(ISERROR(SEARCH("DLP",J241)))</formula>
    </cfRule>
    <cfRule type="containsText" dxfId="18899" priority="28970" stopIfTrue="1" operator="containsText" text="5HE">
      <formula>NOT(ISERROR(SEARCH("5HE",J241)))</formula>
    </cfRule>
    <cfRule type="containsText" dxfId="18898" priority="28971" stopIfTrue="1" operator="containsText" text="4HE">
      <formula>NOT(ISERROR(SEARCH("4HE",J241)))</formula>
    </cfRule>
    <cfRule type="containsText" dxfId="18897" priority="28972" stopIfTrue="1" operator="containsText" text="3HE">
      <formula>NOT(ISERROR(SEARCH("3HE",J241)))</formula>
    </cfRule>
    <cfRule type="containsText" dxfId="18896" priority="28973" stopIfTrue="1" operator="containsText" text="2HE">
      <formula>NOT(ISERROR(SEARCH("2HE",J241)))</formula>
    </cfRule>
    <cfRule type="containsText" dxfId="18895" priority="28974" stopIfTrue="1" operator="containsText" text="1HE">
      <formula>NOT(ISERROR(SEARCH("1HE",J241)))</formula>
    </cfRule>
    <cfRule type="containsText" dxfId="18894" priority="28975" stopIfTrue="1" operator="containsText" text="MINA">
      <formula>NOT(ISERROR(SEARCH("MINA",J241)))</formula>
    </cfRule>
    <cfRule type="containsText" dxfId="18893" priority="28976" stopIfTrue="1" operator="containsText" text="8TD">
      <formula>NOT(ISERROR(SEARCH("8TD",J241)))</formula>
    </cfRule>
  </conditionalFormatting>
  <conditionalFormatting sqref="J241">
    <cfRule type="containsText" dxfId="18892" priority="28959" stopIfTrue="1" operator="containsText" text="8TDT">
      <formula>NOT(ISERROR(SEARCH("8TDT",J241)))</formula>
    </cfRule>
  </conditionalFormatting>
  <conditionalFormatting sqref="H241">
    <cfRule type="containsText" dxfId="18891" priority="28942" stopIfTrue="1" operator="containsText" text="VAC">
      <formula>NOT(ISERROR(SEARCH("VAC",H241)))</formula>
    </cfRule>
    <cfRule type="containsText" priority="28943" stopIfTrue="1" operator="containsText" text="0">
      <formula>NOT(ISERROR(SEARCH("0",H241)))</formula>
    </cfRule>
    <cfRule type="containsText" dxfId="18890" priority="28944" stopIfTrue="1" operator="containsText" text="S">
      <formula>NOT(ISERROR(SEARCH("S",H241)))</formula>
    </cfRule>
    <cfRule type="containsText" dxfId="18889" priority="28945" stopIfTrue="1" operator="containsText" text="F">
      <formula>NOT(ISERROR(SEARCH("F",H241)))</formula>
    </cfRule>
    <cfRule type="containsText" dxfId="18888" priority="28946" stopIfTrue="1" operator="containsText" text="P">
      <formula>NOT(ISERROR(SEARCH("P",H241)))</formula>
    </cfRule>
    <cfRule type="containsText" dxfId="18887" priority="28947" stopIfTrue="1" operator="containsText" text="LNP">
      <formula>NOT(ISERROR(SEARCH("LNP",H241)))</formula>
    </cfRule>
    <cfRule type="containsText" dxfId="18886" priority="28948" stopIfTrue="1" operator="containsText" text="DM">
      <formula>NOT(ISERROR(SEARCH("DM",H241)))</formula>
    </cfRule>
    <cfRule type="containsText" dxfId="18885" priority="28949" stopIfTrue="1" operator="containsText" text="5DOM">
      <formula>NOT(ISERROR(SEARCH("5DOM",H241)))</formula>
    </cfRule>
    <cfRule type="containsText" dxfId="18884" priority="28950" stopIfTrue="1" operator="containsText" text="DOM">
      <formula>NOT(ISERROR(SEARCH("DOM",H241)))</formula>
    </cfRule>
    <cfRule type="containsText" dxfId="18883" priority="28951" stopIfTrue="1" operator="containsText" text="DLP">
      <formula>NOT(ISERROR(SEARCH("DLP",H241)))</formula>
    </cfRule>
    <cfRule type="containsText" dxfId="18882" priority="28952" stopIfTrue="1" operator="containsText" text="5HE">
      <formula>NOT(ISERROR(SEARCH("5HE",H241)))</formula>
    </cfRule>
    <cfRule type="containsText" dxfId="18881" priority="28953" stopIfTrue="1" operator="containsText" text="4HE">
      <formula>NOT(ISERROR(SEARCH("4HE",H241)))</formula>
    </cfRule>
    <cfRule type="containsText" dxfId="18880" priority="28954" stopIfTrue="1" operator="containsText" text="3HE">
      <formula>NOT(ISERROR(SEARCH("3HE",H241)))</formula>
    </cfRule>
    <cfRule type="containsText" dxfId="18879" priority="28955" stopIfTrue="1" operator="containsText" text="2HE">
      <formula>NOT(ISERROR(SEARCH("2HE",H241)))</formula>
    </cfRule>
    <cfRule type="containsText" dxfId="18878" priority="28956" stopIfTrue="1" operator="containsText" text="1HE">
      <formula>NOT(ISERROR(SEARCH("1HE",H241)))</formula>
    </cfRule>
    <cfRule type="containsText" dxfId="18877" priority="28957" stopIfTrue="1" operator="containsText" text="MINA">
      <formula>NOT(ISERROR(SEARCH("MINA",H241)))</formula>
    </cfRule>
    <cfRule type="containsText" dxfId="18876" priority="28958" stopIfTrue="1" operator="containsText" text="8TD">
      <formula>NOT(ISERROR(SEARCH("8TD",H241)))</formula>
    </cfRule>
  </conditionalFormatting>
  <conditionalFormatting sqref="I240:K240 V240 O240:R240 M240 T240">
    <cfRule type="containsText" dxfId="18875" priority="28925" stopIfTrue="1" operator="containsText" text="VAC">
      <formula>NOT(ISERROR(SEARCH("VAC",I240)))</formula>
    </cfRule>
    <cfRule type="containsText" priority="28926" stopIfTrue="1" operator="containsText" text="0">
      <formula>NOT(ISERROR(SEARCH("0",I240)))</formula>
    </cfRule>
    <cfRule type="containsText" dxfId="18874" priority="28927" stopIfTrue="1" operator="containsText" text="S">
      <formula>NOT(ISERROR(SEARCH("S",I240)))</formula>
    </cfRule>
    <cfRule type="containsText" dxfId="18873" priority="28928" stopIfTrue="1" operator="containsText" text="F">
      <formula>NOT(ISERROR(SEARCH("F",I240)))</formula>
    </cfRule>
    <cfRule type="containsText" dxfId="18872" priority="28929" stopIfTrue="1" operator="containsText" text="P">
      <formula>NOT(ISERROR(SEARCH("P",I240)))</formula>
    </cfRule>
    <cfRule type="containsText" dxfId="18871" priority="28930" stopIfTrue="1" operator="containsText" text="LNP">
      <formula>NOT(ISERROR(SEARCH("LNP",I240)))</formula>
    </cfRule>
    <cfRule type="containsText" dxfId="18870" priority="28931" stopIfTrue="1" operator="containsText" text="DM">
      <formula>NOT(ISERROR(SEARCH("DM",I240)))</formula>
    </cfRule>
    <cfRule type="containsText" dxfId="18869" priority="28932" stopIfTrue="1" operator="containsText" text="5DOM">
      <formula>NOT(ISERROR(SEARCH("5DOM",I240)))</formula>
    </cfRule>
    <cfRule type="containsText" dxfId="18868" priority="28933" stopIfTrue="1" operator="containsText" text="DOM">
      <formula>NOT(ISERROR(SEARCH("DOM",I240)))</formula>
    </cfRule>
    <cfRule type="containsText" dxfId="18867" priority="28934" stopIfTrue="1" operator="containsText" text="DLP">
      <formula>NOT(ISERROR(SEARCH("DLP",I240)))</formula>
    </cfRule>
    <cfRule type="containsText" dxfId="18866" priority="28935" stopIfTrue="1" operator="containsText" text="5HE">
      <formula>NOT(ISERROR(SEARCH("5HE",I240)))</formula>
    </cfRule>
    <cfRule type="containsText" dxfId="18865" priority="28936" stopIfTrue="1" operator="containsText" text="4HE">
      <formula>NOT(ISERROR(SEARCH("4HE",I240)))</formula>
    </cfRule>
    <cfRule type="containsText" dxfId="18864" priority="28937" stopIfTrue="1" operator="containsText" text="3HE">
      <formula>NOT(ISERROR(SEARCH("3HE",I240)))</formula>
    </cfRule>
    <cfRule type="containsText" dxfId="18863" priority="28938" stopIfTrue="1" operator="containsText" text="2HE">
      <formula>NOT(ISERROR(SEARCH("2HE",I240)))</formula>
    </cfRule>
    <cfRule type="containsText" dxfId="18862" priority="28939" stopIfTrue="1" operator="containsText" text="1HE">
      <formula>NOT(ISERROR(SEARCH("1HE",I240)))</formula>
    </cfRule>
    <cfRule type="containsText" dxfId="18861" priority="28940" stopIfTrue="1" operator="containsText" text="MINA">
      <formula>NOT(ISERROR(SEARCH("MINA",I240)))</formula>
    </cfRule>
    <cfRule type="containsText" dxfId="18860" priority="28941" stopIfTrue="1" operator="containsText" text="8TD">
      <formula>NOT(ISERROR(SEARCH("8TD",I240)))</formula>
    </cfRule>
  </conditionalFormatting>
  <conditionalFormatting sqref="I240:K240 V240 O240:R240 M240 T240">
    <cfRule type="containsText" dxfId="18859" priority="28924" stopIfTrue="1" operator="containsText" text="8TDT">
      <formula>NOT(ISERROR(SEARCH("8TDT",I240)))</formula>
    </cfRule>
  </conditionalFormatting>
  <conditionalFormatting sqref="AI240">
    <cfRule type="containsText" dxfId="18858" priority="28799" stopIfTrue="1" operator="containsText" text="VAC">
      <formula>NOT(ISERROR(SEARCH("VAC",AI240)))</formula>
    </cfRule>
    <cfRule type="containsText" priority="28800" stopIfTrue="1" operator="containsText" text="0">
      <formula>NOT(ISERROR(SEARCH("0",AI240)))</formula>
    </cfRule>
    <cfRule type="containsText" dxfId="18857" priority="28801" stopIfTrue="1" operator="containsText" text="S">
      <formula>NOT(ISERROR(SEARCH("S",AI240)))</formula>
    </cfRule>
    <cfRule type="containsText" dxfId="18856" priority="28802" stopIfTrue="1" operator="containsText" text="F">
      <formula>NOT(ISERROR(SEARCH("F",AI240)))</formula>
    </cfRule>
    <cfRule type="containsText" dxfId="18855" priority="28803" stopIfTrue="1" operator="containsText" text="P">
      <formula>NOT(ISERROR(SEARCH("P",AI240)))</formula>
    </cfRule>
    <cfRule type="containsText" dxfId="18854" priority="28804" stopIfTrue="1" operator="containsText" text="LNP">
      <formula>NOT(ISERROR(SEARCH("LNP",AI240)))</formula>
    </cfRule>
    <cfRule type="containsText" dxfId="18853" priority="28805" stopIfTrue="1" operator="containsText" text="DM">
      <formula>NOT(ISERROR(SEARCH("DM",AI240)))</formula>
    </cfRule>
    <cfRule type="containsText" dxfId="18852" priority="28806" stopIfTrue="1" operator="containsText" text="5DOM">
      <formula>NOT(ISERROR(SEARCH("5DOM",AI240)))</formula>
    </cfRule>
    <cfRule type="containsText" dxfId="18851" priority="28807" stopIfTrue="1" operator="containsText" text="DOM">
      <formula>NOT(ISERROR(SEARCH("DOM",AI240)))</formula>
    </cfRule>
    <cfRule type="containsText" dxfId="18850" priority="28808" stopIfTrue="1" operator="containsText" text="DLP">
      <formula>NOT(ISERROR(SEARCH("DLP",AI240)))</formula>
    </cfRule>
    <cfRule type="containsText" dxfId="18849" priority="28809" stopIfTrue="1" operator="containsText" text="5HE">
      <formula>NOT(ISERROR(SEARCH("5HE",AI240)))</formula>
    </cfRule>
    <cfRule type="containsText" dxfId="18848" priority="28810" stopIfTrue="1" operator="containsText" text="4HE">
      <formula>NOT(ISERROR(SEARCH("4HE",AI240)))</formula>
    </cfRule>
    <cfRule type="containsText" dxfId="18847" priority="28811" stopIfTrue="1" operator="containsText" text="3HE">
      <formula>NOT(ISERROR(SEARCH("3HE",AI240)))</formula>
    </cfRule>
    <cfRule type="containsText" dxfId="18846" priority="28812" stopIfTrue="1" operator="containsText" text="2HE">
      <formula>NOT(ISERROR(SEARCH("2HE",AI240)))</formula>
    </cfRule>
    <cfRule type="containsText" dxfId="18845" priority="28813" stopIfTrue="1" operator="containsText" text="1HE">
      <formula>NOT(ISERROR(SEARCH("1HE",AI240)))</formula>
    </cfRule>
    <cfRule type="containsText" dxfId="18844" priority="28814" stopIfTrue="1" operator="containsText" text="MINA">
      <formula>NOT(ISERROR(SEARCH("MINA",AI240)))</formula>
    </cfRule>
    <cfRule type="containsText" dxfId="18843" priority="28815" stopIfTrue="1" operator="containsText" text="8TD">
      <formula>NOT(ISERROR(SEARCH("8TD",AI240)))</formula>
    </cfRule>
  </conditionalFormatting>
  <conditionalFormatting sqref="AI240">
    <cfRule type="containsText" dxfId="18842" priority="28798" stopIfTrue="1" operator="containsText" text="8TDT">
      <formula>NOT(ISERROR(SEARCH("8TDT",AI240)))</formula>
    </cfRule>
  </conditionalFormatting>
  <conditionalFormatting sqref="AI252">
    <cfRule type="containsText" dxfId="18841" priority="28781" stopIfTrue="1" operator="containsText" text="VAC">
      <formula>NOT(ISERROR(SEARCH("VAC",AI252)))</formula>
    </cfRule>
    <cfRule type="containsText" priority="28782" stopIfTrue="1" operator="containsText" text="0">
      <formula>NOT(ISERROR(SEARCH("0",AI252)))</formula>
    </cfRule>
    <cfRule type="containsText" dxfId="18840" priority="28783" stopIfTrue="1" operator="containsText" text="S">
      <formula>NOT(ISERROR(SEARCH("S",AI252)))</formula>
    </cfRule>
    <cfRule type="containsText" dxfId="18839" priority="28784" stopIfTrue="1" operator="containsText" text="F">
      <formula>NOT(ISERROR(SEARCH("F",AI252)))</formula>
    </cfRule>
    <cfRule type="containsText" dxfId="18838" priority="28785" stopIfTrue="1" operator="containsText" text="P">
      <formula>NOT(ISERROR(SEARCH("P",AI252)))</formula>
    </cfRule>
    <cfRule type="containsText" dxfId="18837" priority="28786" stopIfTrue="1" operator="containsText" text="LNP">
      <formula>NOT(ISERROR(SEARCH("LNP",AI252)))</formula>
    </cfRule>
    <cfRule type="containsText" dxfId="18836" priority="28787" stopIfTrue="1" operator="containsText" text="DM">
      <formula>NOT(ISERROR(SEARCH("DM",AI252)))</formula>
    </cfRule>
    <cfRule type="containsText" dxfId="18835" priority="28788" stopIfTrue="1" operator="containsText" text="5DOM">
      <formula>NOT(ISERROR(SEARCH("5DOM",AI252)))</formula>
    </cfRule>
    <cfRule type="containsText" dxfId="18834" priority="28789" stopIfTrue="1" operator="containsText" text="DOM">
      <formula>NOT(ISERROR(SEARCH("DOM",AI252)))</formula>
    </cfRule>
    <cfRule type="containsText" dxfId="18833" priority="28790" stopIfTrue="1" operator="containsText" text="DLP">
      <formula>NOT(ISERROR(SEARCH("DLP",AI252)))</formula>
    </cfRule>
    <cfRule type="containsText" dxfId="18832" priority="28791" stopIfTrue="1" operator="containsText" text="5HE">
      <formula>NOT(ISERROR(SEARCH("5HE",AI252)))</formula>
    </cfRule>
    <cfRule type="containsText" dxfId="18831" priority="28792" stopIfTrue="1" operator="containsText" text="4HE">
      <formula>NOT(ISERROR(SEARCH("4HE",AI252)))</formula>
    </cfRule>
    <cfRule type="containsText" dxfId="18830" priority="28793" stopIfTrue="1" operator="containsText" text="3HE">
      <formula>NOT(ISERROR(SEARCH("3HE",AI252)))</formula>
    </cfRule>
    <cfRule type="containsText" dxfId="18829" priority="28794" stopIfTrue="1" operator="containsText" text="2HE">
      <formula>NOT(ISERROR(SEARCH("2HE",AI252)))</formula>
    </cfRule>
    <cfRule type="containsText" dxfId="18828" priority="28795" stopIfTrue="1" operator="containsText" text="1HE">
      <formula>NOT(ISERROR(SEARCH("1HE",AI252)))</formula>
    </cfRule>
    <cfRule type="containsText" dxfId="18827" priority="28796" stopIfTrue="1" operator="containsText" text="MINA">
      <formula>NOT(ISERROR(SEARCH("MINA",AI252)))</formula>
    </cfRule>
    <cfRule type="containsText" dxfId="18826" priority="28797" stopIfTrue="1" operator="containsText" text="8TD">
      <formula>NOT(ISERROR(SEARCH("8TD",AI252)))</formula>
    </cfRule>
  </conditionalFormatting>
  <conditionalFormatting sqref="AI252">
    <cfRule type="containsText" dxfId="18825" priority="28780" stopIfTrue="1" operator="containsText" text="8TDT">
      <formula>NOT(ISERROR(SEARCH("8TDT",AI252)))</formula>
    </cfRule>
  </conditionalFormatting>
  <conditionalFormatting sqref="AB252">
    <cfRule type="containsText" dxfId="18824" priority="28763" stopIfTrue="1" operator="containsText" text="VAC">
      <formula>NOT(ISERROR(SEARCH("VAC",AB252)))</formula>
    </cfRule>
    <cfRule type="containsText" priority="28764" stopIfTrue="1" operator="containsText" text="0">
      <formula>NOT(ISERROR(SEARCH("0",AB252)))</formula>
    </cfRule>
    <cfRule type="containsText" dxfId="18823" priority="28765" stopIfTrue="1" operator="containsText" text="S">
      <formula>NOT(ISERROR(SEARCH("S",AB252)))</formula>
    </cfRule>
    <cfRule type="containsText" dxfId="18822" priority="28766" stopIfTrue="1" operator="containsText" text="F">
      <formula>NOT(ISERROR(SEARCH("F",AB252)))</formula>
    </cfRule>
    <cfRule type="containsText" dxfId="18821" priority="28767" stopIfTrue="1" operator="containsText" text="P">
      <formula>NOT(ISERROR(SEARCH("P",AB252)))</formula>
    </cfRule>
    <cfRule type="containsText" dxfId="18820" priority="28768" stopIfTrue="1" operator="containsText" text="LNP">
      <formula>NOT(ISERROR(SEARCH("LNP",AB252)))</formula>
    </cfRule>
    <cfRule type="containsText" dxfId="18819" priority="28769" stopIfTrue="1" operator="containsText" text="DM">
      <formula>NOT(ISERROR(SEARCH("DM",AB252)))</formula>
    </cfRule>
    <cfRule type="containsText" dxfId="18818" priority="28770" stopIfTrue="1" operator="containsText" text="5DOM">
      <formula>NOT(ISERROR(SEARCH("5DOM",AB252)))</formula>
    </cfRule>
    <cfRule type="containsText" dxfId="18817" priority="28771" stopIfTrue="1" operator="containsText" text="DOM">
      <formula>NOT(ISERROR(SEARCH("DOM",AB252)))</formula>
    </cfRule>
    <cfRule type="containsText" dxfId="18816" priority="28772" stopIfTrue="1" operator="containsText" text="DLP">
      <formula>NOT(ISERROR(SEARCH("DLP",AB252)))</formula>
    </cfRule>
    <cfRule type="containsText" dxfId="18815" priority="28773" stopIfTrue="1" operator="containsText" text="5HE">
      <formula>NOT(ISERROR(SEARCH("5HE",AB252)))</formula>
    </cfRule>
    <cfRule type="containsText" dxfId="18814" priority="28774" stopIfTrue="1" operator="containsText" text="4HE">
      <formula>NOT(ISERROR(SEARCH("4HE",AB252)))</formula>
    </cfRule>
    <cfRule type="containsText" dxfId="18813" priority="28775" stopIfTrue="1" operator="containsText" text="3HE">
      <formula>NOT(ISERROR(SEARCH("3HE",AB252)))</formula>
    </cfRule>
    <cfRule type="containsText" dxfId="18812" priority="28776" stopIfTrue="1" operator="containsText" text="2HE">
      <formula>NOT(ISERROR(SEARCH("2HE",AB252)))</formula>
    </cfRule>
    <cfRule type="containsText" dxfId="18811" priority="28777" stopIfTrue="1" operator="containsText" text="1HE">
      <formula>NOT(ISERROR(SEARCH("1HE",AB252)))</formula>
    </cfRule>
    <cfRule type="containsText" dxfId="18810" priority="28778" stopIfTrue="1" operator="containsText" text="MINA">
      <formula>NOT(ISERROR(SEARCH("MINA",AB252)))</formula>
    </cfRule>
    <cfRule type="containsText" dxfId="18809" priority="28779" stopIfTrue="1" operator="containsText" text="8TD">
      <formula>NOT(ISERROR(SEARCH("8TD",AB252)))</formula>
    </cfRule>
  </conditionalFormatting>
  <conditionalFormatting sqref="AB252">
    <cfRule type="containsText" dxfId="18808" priority="28762" stopIfTrue="1" operator="containsText" text="8TDT">
      <formula>NOT(ISERROR(SEARCH("8TDT",AB252)))</formula>
    </cfRule>
  </conditionalFormatting>
  <conditionalFormatting sqref="AB240">
    <cfRule type="containsText" dxfId="18807" priority="28745" stopIfTrue="1" operator="containsText" text="VAC">
      <formula>NOT(ISERROR(SEARCH("VAC",AB240)))</formula>
    </cfRule>
    <cfRule type="containsText" priority="28746" stopIfTrue="1" operator="containsText" text="0">
      <formula>NOT(ISERROR(SEARCH("0",AB240)))</formula>
    </cfRule>
    <cfRule type="containsText" dxfId="18806" priority="28747" stopIfTrue="1" operator="containsText" text="S">
      <formula>NOT(ISERROR(SEARCH("S",AB240)))</formula>
    </cfRule>
    <cfRule type="containsText" dxfId="18805" priority="28748" stopIfTrue="1" operator="containsText" text="F">
      <formula>NOT(ISERROR(SEARCH("F",AB240)))</formula>
    </cfRule>
    <cfRule type="containsText" dxfId="18804" priority="28749" stopIfTrue="1" operator="containsText" text="P">
      <formula>NOT(ISERROR(SEARCH("P",AB240)))</formula>
    </cfRule>
    <cfRule type="containsText" dxfId="18803" priority="28750" stopIfTrue="1" operator="containsText" text="LNP">
      <formula>NOT(ISERROR(SEARCH("LNP",AB240)))</formula>
    </cfRule>
    <cfRule type="containsText" dxfId="18802" priority="28751" stopIfTrue="1" operator="containsText" text="DM">
      <formula>NOT(ISERROR(SEARCH("DM",AB240)))</formula>
    </cfRule>
    <cfRule type="containsText" dxfId="18801" priority="28752" stopIfTrue="1" operator="containsText" text="5DOM">
      <formula>NOT(ISERROR(SEARCH("5DOM",AB240)))</formula>
    </cfRule>
    <cfRule type="containsText" dxfId="18800" priority="28753" stopIfTrue="1" operator="containsText" text="DOM">
      <formula>NOT(ISERROR(SEARCH("DOM",AB240)))</formula>
    </cfRule>
    <cfRule type="containsText" dxfId="18799" priority="28754" stopIfTrue="1" operator="containsText" text="DLP">
      <formula>NOT(ISERROR(SEARCH("DLP",AB240)))</formula>
    </cfRule>
    <cfRule type="containsText" dxfId="18798" priority="28755" stopIfTrue="1" operator="containsText" text="5HE">
      <formula>NOT(ISERROR(SEARCH("5HE",AB240)))</formula>
    </cfRule>
    <cfRule type="containsText" dxfId="18797" priority="28756" stopIfTrue="1" operator="containsText" text="4HE">
      <formula>NOT(ISERROR(SEARCH("4HE",AB240)))</formula>
    </cfRule>
    <cfRule type="containsText" dxfId="18796" priority="28757" stopIfTrue="1" operator="containsText" text="3HE">
      <formula>NOT(ISERROR(SEARCH("3HE",AB240)))</formula>
    </cfRule>
    <cfRule type="containsText" dxfId="18795" priority="28758" stopIfTrue="1" operator="containsText" text="2HE">
      <formula>NOT(ISERROR(SEARCH("2HE",AB240)))</formula>
    </cfRule>
    <cfRule type="containsText" dxfId="18794" priority="28759" stopIfTrue="1" operator="containsText" text="1HE">
      <formula>NOT(ISERROR(SEARCH("1HE",AB240)))</formula>
    </cfRule>
    <cfRule type="containsText" dxfId="18793" priority="28760" stopIfTrue="1" operator="containsText" text="MINA">
      <formula>NOT(ISERROR(SEARCH("MINA",AB240)))</formula>
    </cfRule>
    <cfRule type="containsText" dxfId="18792" priority="28761" stopIfTrue="1" operator="containsText" text="8TD">
      <formula>NOT(ISERROR(SEARCH("8TD",AB240)))</formula>
    </cfRule>
  </conditionalFormatting>
  <conditionalFormatting sqref="AB240">
    <cfRule type="containsText" dxfId="18791" priority="28744" stopIfTrue="1" operator="containsText" text="8TDT">
      <formula>NOT(ISERROR(SEARCH("8TDT",AB240)))</formula>
    </cfRule>
  </conditionalFormatting>
  <conditionalFormatting sqref="U240">
    <cfRule type="containsText" dxfId="18790" priority="28727" stopIfTrue="1" operator="containsText" text="VAC">
      <formula>NOT(ISERROR(SEARCH("VAC",U240)))</formula>
    </cfRule>
    <cfRule type="containsText" priority="28728" stopIfTrue="1" operator="containsText" text="0">
      <formula>NOT(ISERROR(SEARCH("0",U240)))</formula>
    </cfRule>
    <cfRule type="containsText" dxfId="18789" priority="28729" stopIfTrue="1" operator="containsText" text="S">
      <formula>NOT(ISERROR(SEARCH("S",U240)))</formula>
    </cfRule>
    <cfRule type="containsText" dxfId="18788" priority="28730" stopIfTrue="1" operator="containsText" text="F">
      <formula>NOT(ISERROR(SEARCH("F",U240)))</formula>
    </cfRule>
    <cfRule type="containsText" dxfId="18787" priority="28731" stopIfTrue="1" operator="containsText" text="P">
      <formula>NOT(ISERROR(SEARCH("P",U240)))</formula>
    </cfRule>
    <cfRule type="containsText" dxfId="18786" priority="28732" stopIfTrue="1" operator="containsText" text="LNP">
      <formula>NOT(ISERROR(SEARCH("LNP",U240)))</formula>
    </cfRule>
    <cfRule type="containsText" dxfId="18785" priority="28733" stopIfTrue="1" operator="containsText" text="DM">
      <formula>NOT(ISERROR(SEARCH("DM",U240)))</formula>
    </cfRule>
    <cfRule type="containsText" dxfId="18784" priority="28734" stopIfTrue="1" operator="containsText" text="5DOM">
      <formula>NOT(ISERROR(SEARCH("5DOM",U240)))</formula>
    </cfRule>
    <cfRule type="containsText" dxfId="18783" priority="28735" stopIfTrue="1" operator="containsText" text="DOM">
      <formula>NOT(ISERROR(SEARCH("DOM",U240)))</formula>
    </cfRule>
    <cfRule type="containsText" dxfId="18782" priority="28736" stopIfTrue="1" operator="containsText" text="DLP">
      <formula>NOT(ISERROR(SEARCH("DLP",U240)))</formula>
    </cfRule>
    <cfRule type="containsText" dxfId="18781" priority="28737" stopIfTrue="1" operator="containsText" text="5HE">
      <formula>NOT(ISERROR(SEARCH("5HE",U240)))</formula>
    </cfRule>
    <cfRule type="containsText" dxfId="18780" priority="28738" stopIfTrue="1" operator="containsText" text="4HE">
      <formula>NOT(ISERROR(SEARCH("4HE",U240)))</formula>
    </cfRule>
    <cfRule type="containsText" dxfId="18779" priority="28739" stopIfTrue="1" operator="containsText" text="3HE">
      <formula>NOT(ISERROR(SEARCH("3HE",U240)))</formula>
    </cfRule>
    <cfRule type="containsText" dxfId="18778" priority="28740" stopIfTrue="1" operator="containsText" text="2HE">
      <formula>NOT(ISERROR(SEARCH("2HE",U240)))</formula>
    </cfRule>
    <cfRule type="containsText" dxfId="18777" priority="28741" stopIfTrue="1" operator="containsText" text="1HE">
      <formula>NOT(ISERROR(SEARCH("1HE",U240)))</formula>
    </cfRule>
    <cfRule type="containsText" dxfId="18776" priority="28742" stopIfTrue="1" operator="containsText" text="MINA">
      <formula>NOT(ISERROR(SEARCH("MINA",U240)))</formula>
    </cfRule>
    <cfRule type="containsText" dxfId="18775" priority="28743" stopIfTrue="1" operator="containsText" text="8TD">
      <formula>NOT(ISERROR(SEARCH("8TD",U240)))</formula>
    </cfRule>
  </conditionalFormatting>
  <conditionalFormatting sqref="U240">
    <cfRule type="containsText" dxfId="18774" priority="28726" stopIfTrue="1" operator="containsText" text="8TDT">
      <formula>NOT(ISERROR(SEARCH("8TDT",U240)))</formula>
    </cfRule>
  </conditionalFormatting>
  <conditionalFormatting sqref="U252">
    <cfRule type="containsText" dxfId="18773" priority="28709" stopIfTrue="1" operator="containsText" text="VAC">
      <formula>NOT(ISERROR(SEARCH("VAC",U252)))</formula>
    </cfRule>
    <cfRule type="containsText" priority="28710" stopIfTrue="1" operator="containsText" text="0">
      <formula>NOT(ISERROR(SEARCH("0",U252)))</formula>
    </cfRule>
    <cfRule type="containsText" dxfId="18772" priority="28711" stopIfTrue="1" operator="containsText" text="S">
      <formula>NOT(ISERROR(SEARCH("S",U252)))</formula>
    </cfRule>
    <cfRule type="containsText" dxfId="18771" priority="28712" stopIfTrue="1" operator="containsText" text="F">
      <formula>NOT(ISERROR(SEARCH("F",U252)))</formula>
    </cfRule>
    <cfRule type="containsText" dxfId="18770" priority="28713" stopIfTrue="1" operator="containsText" text="P">
      <formula>NOT(ISERROR(SEARCH("P",U252)))</formula>
    </cfRule>
    <cfRule type="containsText" dxfId="18769" priority="28714" stopIfTrue="1" operator="containsText" text="LNP">
      <formula>NOT(ISERROR(SEARCH("LNP",U252)))</formula>
    </cfRule>
    <cfRule type="containsText" dxfId="18768" priority="28715" stopIfTrue="1" operator="containsText" text="DM">
      <formula>NOT(ISERROR(SEARCH("DM",U252)))</formula>
    </cfRule>
    <cfRule type="containsText" dxfId="18767" priority="28716" stopIfTrue="1" operator="containsText" text="5DOM">
      <formula>NOT(ISERROR(SEARCH("5DOM",U252)))</formula>
    </cfRule>
    <cfRule type="containsText" dxfId="18766" priority="28717" stopIfTrue="1" operator="containsText" text="DOM">
      <formula>NOT(ISERROR(SEARCH("DOM",U252)))</formula>
    </cfRule>
    <cfRule type="containsText" dxfId="18765" priority="28718" stopIfTrue="1" operator="containsText" text="DLP">
      <formula>NOT(ISERROR(SEARCH("DLP",U252)))</formula>
    </cfRule>
    <cfRule type="containsText" dxfId="18764" priority="28719" stopIfTrue="1" operator="containsText" text="5HE">
      <formula>NOT(ISERROR(SEARCH("5HE",U252)))</formula>
    </cfRule>
    <cfRule type="containsText" dxfId="18763" priority="28720" stopIfTrue="1" operator="containsText" text="4HE">
      <formula>NOT(ISERROR(SEARCH("4HE",U252)))</formula>
    </cfRule>
    <cfRule type="containsText" dxfId="18762" priority="28721" stopIfTrue="1" operator="containsText" text="3HE">
      <formula>NOT(ISERROR(SEARCH("3HE",U252)))</formula>
    </cfRule>
    <cfRule type="containsText" dxfId="18761" priority="28722" stopIfTrue="1" operator="containsText" text="2HE">
      <formula>NOT(ISERROR(SEARCH("2HE",U252)))</formula>
    </cfRule>
    <cfRule type="containsText" dxfId="18760" priority="28723" stopIfTrue="1" operator="containsText" text="1HE">
      <formula>NOT(ISERROR(SEARCH("1HE",U252)))</formula>
    </cfRule>
    <cfRule type="containsText" dxfId="18759" priority="28724" stopIfTrue="1" operator="containsText" text="MINA">
      <formula>NOT(ISERROR(SEARCH("MINA",U252)))</formula>
    </cfRule>
    <cfRule type="containsText" dxfId="18758" priority="28725" stopIfTrue="1" operator="containsText" text="8TD">
      <formula>NOT(ISERROR(SEARCH("8TD",U252)))</formula>
    </cfRule>
  </conditionalFormatting>
  <conditionalFormatting sqref="U252">
    <cfRule type="containsText" dxfId="18757" priority="28708" stopIfTrue="1" operator="containsText" text="8TDT">
      <formula>NOT(ISERROR(SEARCH("8TDT",U252)))</formula>
    </cfRule>
  </conditionalFormatting>
  <conditionalFormatting sqref="N252">
    <cfRule type="containsText" dxfId="18756" priority="28691" stopIfTrue="1" operator="containsText" text="VAC">
      <formula>NOT(ISERROR(SEARCH("VAC",N252)))</formula>
    </cfRule>
    <cfRule type="containsText" priority="28692" stopIfTrue="1" operator="containsText" text="0">
      <formula>NOT(ISERROR(SEARCH("0",N252)))</formula>
    </cfRule>
    <cfRule type="containsText" dxfId="18755" priority="28693" stopIfTrue="1" operator="containsText" text="S">
      <formula>NOT(ISERROR(SEARCH("S",N252)))</formula>
    </cfRule>
    <cfRule type="containsText" dxfId="18754" priority="28694" stopIfTrue="1" operator="containsText" text="F">
      <formula>NOT(ISERROR(SEARCH("F",N252)))</formula>
    </cfRule>
    <cfRule type="containsText" dxfId="18753" priority="28695" stopIfTrue="1" operator="containsText" text="P">
      <formula>NOT(ISERROR(SEARCH("P",N252)))</formula>
    </cfRule>
    <cfRule type="containsText" dxfId="18752" priority="28696" stopIfTrue="1" operator="containsText" text="LNP">
      <formula>NOT(ISERROR(SEARCH("LNP",N252)))</formula>
    </cfRule>
    <cfRule type="containsText" dxfId="18751" priority="28697" stopIfTrue="1" operator="containsText" text="DM">
      <formula>NOT(ISERROR(SEARCH("DM",N252)))</formula>
    </cfRule>
    <cfRule type="containsText" dxfId="18750" priority="28698" stopIfTrue="1" operator="containsText" text="5DOM">
      <formula>NOT(ISERROR(SEARCH("5DOM",N252)))</formula>
    </cfRule>
    <cfRule type="containsText" dxfId="18749" priority="28699" stopIfTrue="1" operator="containsText" text="DOM">
      <formula>NOT(ISERROR(SEARCH("DOM",N252)))</formula>
    </cfRule>
    <cfRule type="containsText" dxfId="18748" priority="28700" stopIfTrue="1" operator="containsText" text="DLP">
      <formula>NOT(ISERROR(SEARCH("DLP",N252)))</formula>
    </cfRule>
    <cfRule type="containsText" dxfId="18747" priority="28701" stopIfTrue="1" operator="containsText" text="5HE">
      <formula>NOT(ISERROR(SEARCH("5HE",N252)))</formula>
    </cfRule>
    <cfRule type="containsText" dxfId="18746" priority="28702" stopIfTrue="1" operator="containsText" text="4HE">
      <formula>NOT(ISERROR(SEARCH("4HE",N252)))</formula>
    </cfRule>
    <cfRule type="containsText" dxfId="18745" priority="28703" stopIfTrue="1" operator="containsText" text="3HE">
      <formula>NOT(ISERROR(SEARCH("3HE",N252)))</formula>
    </cfRule>
    <cfRule type="containsText" dxfId="18744" priority="28704" stopIfTrue="1" operator="containsText" text="2HE">
      <formula>NOT(ISERROR(SEARCH("2HE",N252)))</formula>
    </cfRule>
    <cfRule type="containsText" dxfId="18743" priority="28705" stopIfTrue="1" operator="containsText" text="1HE">
      <formula>NOT(ISERROR(SEARCH("1HE",N252)))</formula>
    </cfRule>
    <cfRule type="containsText" dxfId="18742" priority="28706" stopIfTrue="1" operator="containsText" text="MINA">
      <formula>NOT(ISERROR(SEARCH("MINA",N252)))</formula>
    </cfRule>
    <cfRule type="containsText" dxfId="18741" priority="28707" stopIfTrue="1" operator="containsText" text="8TD">
      <formula>NOT(ISERROR(SEARCH("8TD",N252)))</formula>
    </cfRule>
  </conditionalFormatting>
  <conditionalFormatting sqref="N252">
    <cfRule type="containsText" dxfId="18740" priority="28690" stopIfTrue="1" operator="containsText" text="8TDT">
      <formula>NOT(ISERROR(SEARCH("8TDT",N252)))</formula>
    </cfRule>
  </conditionalFormatting>
  <conditionalFormatting sqref="N240">
    <cfRule type="containsText" dxfId="18739" priority="28673" stopIfTrue="1" operator="containsText" text="VAC">
      <formula>NOT(ISERROR(SEARCH("VAC",N240)))</formula>
    </cfRule>
    <cfRule type="containsText" priority="28674" stopIfTrue="1" operator="containsText" text="0">
      <formula>NOT(ISERROR(SEARCH("0",N240)))</formula>
    </cfRule>
    <cfRule type="containsText" dxfId="18738" priority="28675" stopIfTrue="1" operator="containsText" text="S">
      <formula>NOT(ISERROR(SEARCH("S",N240)))</formula>
    </cfRule>
    <cfRule type="containsText" dxfId="18737" priority="28676" stopIfTrue="1" operator="containsText" text="F">
      <formula>NOT(ISERROR(SEARCH("F",N240)))</formula>
    </cfRule>
    <cfRule type="containsText" dxfId="18736" priority="28677" stopIfTrue="1" operator="containsText" text="P">
      <formula>NOT(ISERROR(SEARCH("P",N240)))</formula>
    </cfRule>
    <cfRule type="containsText" dxfId="18735" priority="28678" stopIfTrue="1" operator="containsText" text="LNP">
      <formula>NOT(ISERROR(SEARCH("LNP",N240)))</formula>
    </cfRule>
    <cfRule type="containsText" dxfId="18734" priority="28679" stopIfTrue="1" operator="containsText" text="DM">
      <formula>NOT(ISERROR(SEARCH("DM",N240)))</formula>
    </cfRule>
    <cfRule type="containsText" dxfId="18733" priority="28680" stopIfTrue="1" operator="containsText" text="5DOM">
      <formula>NOT(ISERROR(SEARCH("5DOM",N240)))</formula>
    </cfRule>
    <cfRule type="containsText" dxfId="18732" priority="28681" stopIfTrue="1" operator="containsText" text="DOM">
      <formula>NOT(ISERROR(SEARCH("DOM",N240)))</formula>
    </cfRule>
    <cfRule type="containsText" dxfId="18731" priority="28682" stopIfTrue="1" operator="containsText" text="DLP">
      <formula>NOT(ISERROR(SEARCH("DLP",N240)))</formula>
    </cfRule>
    <cfRule type="containsText" dxfId="18730" priority="28683" stopIfTrue="1" operator="containsText" text="5HE">
      <formula>NOT(ISERROR(SEARCH("5HE",N240)))</formula>
    </cfRule>
    <cfRule type="containsText" dxfId="18729" priority="28684" stopIfTrue="1" operator="containsText" text="4HE">
      <formula>NOT(ISERROR(SEARCH("4HE",N240)))</formula>
    </cfRule>
    <cfRule type="containsText" dxfId="18728" priority="28685" stopIfTrue="1" operator="containsText" text="3HE">
      <formula>NOT(ISERROR(SEARCH("3HE",N240)))</formula>
    </cfRule>
    <cfRule type="containsText" dxfId="18727" priority="28686" stopIfTrue="1" operator="containsText" text="2HE">
      <formula>NOT(ISERROR(SEARCH("2HE",N240)))</formula>
    </cfRule>
    <cfRule type="containsText" dxfId="18726" priority="28687" stopIfTrue="1" operator="containsText" text="1HE">
      <formula>NOT(ISERROR(SEARCH("1HE",N240)))</formula>
    </cfRule>
    <cfRule type="containsText" dxfId="18725" priority="28688" stopIfTrue="1" operator="containsText" text="MINA">
      <formula>NOT(ISERROR(SEARCH("MINA",N240)))</formula>
    </cfRule>
    <cfRule type="containsText" dxfId="18724" priority="28689" stopIfTrue="1" operator="containsText" text="8TD">
      <formula>NOT(ISERROR(SEARCH("8TD",N240)))</formula>
    </cfRule>
  </conditionalFormatting>
  <conditionalFormatting sqref="N240">
    <cfRule type="containsText" dxfId="18723" priority="28672" stopIfTrue="1" operator="containsText" text="8TDT">
      <formula>NOT(ISERROR(SEARCH("8TDT",N240)))</formula>
    </cfRule>
  </conditionalFormatting>
  <conditionalFormatting sqref="H252">
    <cfRule type="containsText" dxfId="18722" priority="28655" stopIfTrue="1" operator="containsText" text="VAC">
      <formula>NOT(ISERROR(SEARCH("VAC",H252)))</formula>
    </cfRule>
    <cfRule type="containsText" priority="28656" stopIfTrue="1" operator="containsText" text="0">
      <formula>NOT(ISERROR(SEARCH("0",H252)))</formula>
    </cfRule>
    <cfRule type="containsText" dxfId="18721" priority="28657" stopIfTrue="1" operator="containsText" text="S">
      <formula>NOT(ISERROR(SEARCH("S",H252)))</formula>
    </cfRule>
    <cfRule type="containsText" dxfId="18720" priority="28658" stopIfTrue="1" operator="containsText" text="F">
      <formula>NOT(ISERROR(SEARCH("F",H252)))</formula>
    </cfRule>
    <cfRule type="containsText" dxfId="18719" priority="28659" stopIfTrue="1" operator="containsText" text="P">
      <formula>NOT(ISERROR(SEARCH("P",H252)))</formula>
    </cfRule>
    <cfRule type="containsText" dxfId="18718" priority="28660" stopIfTrue="1" operator="containsText" text="LNP">
      <formula>NOT(ISERROR(SEARCH("LNP",H252)))</formula>
    </cfRule>
    <cfRule type="containsText" dxfId="18717" priority="28661" stopIfTrue="1" operator="containsText" text="DM">
      <formula>NOT(ISERROR(SEARCH("DM",H252)))</formula>
    </cfRule>
    <cfRule type="containsText" dxfId="18716" priority="28662" stopIfTrue="1" operator="containsText" text="5DOM">
      <formula>NOT(ISERROR(SEARCH("5DOM",H252)))</formula>
    </cfRule>
    <cfRule type="containsText" dxfId="18715" priority="28663" stopIfTrue="1" operator="containsText" text="DOM">
      <formula>NOT(ISERROR(SEARCH("DOM",H252)))</formula>
    </cfRule>
    <cfRule type="containsText" dxfId="18714" priority="28664" stopIfTrue="1" operator="containsText" text="DLP">
      <formula>NOT(ISERROR(SEARCH("DLP",H252)))</formula>
    </cfRule>
    <cfRule type="containsText" dxfId="18713" priority="28665" stopIfTrue="1" operator="containsText" text="5HE">
      <formula>NOT(ISERROR(SEARCH("5HE",H252)))</formula>
    </cfRule>
    <cfRule type="containsText" dxfId="18712" priority="28666" stopIfTrue="1" operator="containsText" text="4HE">
      <formula>NOT(ISERROR(SEARCH("4HE",H252)))</formula>
    </cfRule>
    <cfRule type="containsText" dxfId="18711" priority="28667" stopIfTrue="1" operator="containsText" text="3HE">
      <formula>NOT(ISERROR(SEARCH("3HE",H252)))</formula>
    </cfRule>
    <cfRule type="containsText" dxfId="18710" priority="28668" stopIfTrue="1" operator="containsText" text="2HE">
      <formula>NOT(ISERROR(SEARCH("2HE",H252)))</formula>
    </cfRule>
    <cfRule type="containsText" dxfId="18709" priority="28669" stopIfTrue="1" operator="containsText" text="1HE">
      <formula>NOT(ISERROR(SEARCH("1HE",H252)))</formula>
    </cfRule>
    <cfRule type="containsText" dxfId="18708" priority="28670" stopIfTrue="1" operator="containsText" text="MINA">
      <formula>NOT(ISERROR(SEARCH("MINA",H252)))</formula>
    </cfRule>
    <cfRule type="containsText" dxfId="18707" priority="28671" stopIfTrue="1" operator="containsText" text="8TD">
      <formula>NOT(ISERROR(SEARCH("8TD",H252)))</formula>
    </cfRule>
  </conditionalFormatting>
  <conditionalFormatting sqref="H252">
    <cfRule type="containsText" dxfId="18706" priority="28654" stopIfTrue="1" operator="containsText" text="8TDT">
      <formula>NOT(ISERROR(SEARCH("8TDT",H252)))</formula>
    </cfRule>
  </conditionalFormatting>
  <conditionalFormatting sqref="H240">
    <cfRule type="containsText" dxfId="18705" priority="28637" stopIfTrue="1" operator="containsText" text="VAC">
      <formula>NOT(ISERROR(SEARCH("VAC",H240)))</formula>
    </cfRule>
    <cfRule type="containsText" priority="28638" stopIfTrue="1" operator="containsText" text="0">
      <formula>NOT(ISERROR(SEARCH("0",H240)))</formula>
    </cfRule>
    <cfRule type="containsText" dxfId="18704" priority="28639" stopIfTrue="1" operator="containsText" text="S">
      <formula>NOT(ISERROR(SEARCH("S",H240)))</formula>
    </cfRule>
    <cfRule type="containsText" dxfId="18703" priority="28640" stopIfTrue="1" operator="containsText" text="F">
      <formula>NOT(ISERROR(SEARCH("F",H240)))</formula>
    </cfRule>
    <cfRule type="containsText" dxfId="18702" priority="28641" stopIfTrue="1" operator="containsText" text="P">
      <formula>NOT(ISERROR(SEARCH("P",H240)))</formula>
    </cfRule>
    <cfRule type="containsText" dxfId="18701" priority="28642" stopIfTrue="1" operator="containsText" text="LNP">
      <formula>NOT(ISERROR(SEARCH("LNP",H240)))</formula>
    </cfRule>
    <cfRule type="containsText" dxfId="18700" priority="28643" stopIfTrue="1" operator="containsText" text="DM">
      <formula>NOT(ISERROR(SEARCH("DM",H240)))</formula>
    </cfRule>
    <cfRule type="containsText" dxfId="18699" priority="28644" stopIfTrue="1" operator="containsText" text="5DOM">
      <formula>NOT(ISERROR(SEARCH("5DOM",H240)))</formula>
    </cfRule>
    <cfRule type="containsText" dxfId="18698" priority="28645" stopIfTrue="1" operator="containsText" text="DOM">
      <formula>NOT(ISERROR(SEARCH("DOM",H240)))</formula>
    </cfRule>
    <cfRule type="containsText" dxfId="18697" priority="28646" stopIfTrue="1" operator="containsText" text="DLP">
      <formula>NOT(ISERROR(SEARCH("DLP",H240)))</formula>
    </cfRule>
    <cfRule type="containsText" dxfId="18696" priority="28647" stopIfTrue="1" operator="containsText" text="5HE">
      <formula>NOT(ISERROR(SEARCH("5HE",H240)))</formula>
    </cfRule>
    <cfRule type="containsText" dxfId="18695" priority="28648" stopIfTrue="1" operator="containsText" text="4HE">
      <formula>NOT(ISERROR(SEARCH("4HE",H240)))</formula>
    </cfRule>
    <cfRule type="containsText" dxfId="18694" priority="28649" stopIfTrue="1" operator="containsText" text="3HE">
      <formula>NOT(ISERROR(SEARCH("3HE",H240)))</formula>
    </cfRule>
    <cfRule type="containsText" dxfId="18693" priority="28650" stopIfTrue="1" operator="containsText" text="2HE">
      <formula>NOT(ISERROR(SEARCH("2HE",H240)))</formula>
    </cfRule>
    <cfRule type="containsText" dxfId="18692" priority="28651" stopIfTrue="1" operator="containsText" text="1HE">
      <formula>NOT(ISERROR(SEARCH("1HE",H240)))</formula>
    </cfRule>
    <cfRule type="containsText" dxfId="18691" priority="28652" stopIfTrue="1" operator="containsText" text="MINA">
      <formula>NOT(ISERROR(SEARCH("MINA",H240)))</formula>
    </cfRule>
    <cfRule type="containsText" dxfId="18690" priority="28653" stopIfTrue="1" operator="containsText" text="8TD">
      <formula>NOT(ISERROR(SEARCH("8TD",H240)))</formula>
    </cfRule>
  </conditionalFormatting>
  <conditionalFormatting sqref="H240">
    <cfRule type="containsText" dxfId="18689" priority="28636" stopIfTrue="1" operator="containsText" text="8TDT">
      <formula>NOT(ISERROR(SEARCH("8TDT",H240)))</formula>
    </cfRule>
  </conditionalFormatting>
  <conditionalFormatting sqref="AL279:AL283">
    <cfRule type="containsText" dxfId="18688" priority="28619" stopIfTrue="1" operator="containsText" text="VAC">
      <formula>NOT(ISERROR(SEARCH("VAC",AL279)))</formula>
    </cfRule>
    <cfRule type="containsText" priority="28620" stopIfTrue="1" operator="containsText" text="0">
      <formula>NOT(ISERROR(SEARCH("0",AL279)))</formula>
    </cfRule>
    <cfRule type="containsText" dxfId="18687" priority="28621" stopIfTrue="1" operator="containsText" text="S">
      <formula>NOT(ISERROR(SEARCH("S",AL279)))</formula>
    </cfRule>
    <cfRule type="containsText" dxfId="18686" priority="28622" stopIfTrue="1" operator="containsText" text="F">
      <formula>NOT(ISERROR(SEARCH("F",AL279)))</formula>
    </cfRule>
    <cfRule type="containsText" dxfId="18685" priority="28623" stopIfTrue="1" operator="containsText" text="P">
      <formula>NOT(ISERROR(SEARCH("P",AL279)))</formula>
    </cfRule>
    <cfRule type="containsText" dxfId="18684" priority="28624" stopIfTrue="1" operator="containsText" text="LNP">
      <formula>NOT(ISERROR(SEARCH("LNP",AL279)))</formula>
    </cfRule>
    <cfRule type="containsText" dxfId="18683" priority="28625" stopIfTrue="1" operator="containsText" text="DM">
      <formula>NOT(ISERROR(SEARCH("DM",AL279)))</formula>
    </cfRule>
    <cfRule type="containsText" dxfId="18682" priority="28626" stopIfTrue="1" operator="containsText" text="5DOM">
      <formula>NOT(ISERROR(SEARCH("5DOM",AL279)))</formula>
    </cfRule>
    <cfRule type="containsText" dxfId="18681" priority="28627" stopIfTrue="1" operator="containsText" text="DOM">
      <formula>NOT(ISERROR(SEARCH("DOM",AL279)))</formula>
    </cfRule>
    <cfRule type="containsText" dxfId="18680" priority="28628" stopIfTrue="1" operator="containsText" text="DLP">
      <formula>NOT(ISERROR(SEARCH("DLP",AL279)))</formula>
    </cfRule>
    <cfRule type="containsText" dxfId="18679" priority="28629" stopIfTrue="1" operator="containsText" text="5HE">
      <formula>NOT(ISERROR(SEARCH("5HE",AL279)))</formula>
    </cfRule>
    <cfRule type="containsText" dxfId="18678" priority="28630" stopIfTrue="1" operator="containsText" text="4HE">
      <formula>NOT(ISERROR(SEARCH("4HE",AL279)))</formula>
    </cfRule>
    <cfRule type="containsText" dxfId="18677" priority="28631" stopIfTrue="1" operator="containsText" text="3HE">
      <formula>NOT(ISERROR(SEARCH("3HE",AL279)))</formula>
    </cfRule>
    <cfRule type="containsText" dxfId="18676" priority="28632" stopIfTrue="1" operator="containsText" text="2HE">
      <formula>NOT(ISERROR(SEARCH("2HE",AL279)))</formula>
    </cfRule>
    <cfRule type="containsText" dxfId="18675" priority="28633" stopIfTrue="1" operator="containsText" text="1HE">
      <formula>NOT(ISERROR(SEARCH("1HE",AL279)))</formula>
    </cfRule>
    <cfRule type="containsText" dxfId="18674" priority="28634" stopIfTrue="1" operator="containsText" text="MINA">
      <formula>NOT(ISERROR(SEARCH("MINA",AL279)))</formula>
    </cfRule>
    <cfRule type="containsText" dxfId="18673" priority="28635" stopIfTrue="1" operator="containsText" text="8TD">
      <formula>NOT(ISERROR(SEARCH("8TD",AL279)))</formula>
    </cfRule>
  </conditionalFormatting>
  <conditionalFormatting sqref="AL279:AL283">
    <cfRule type="containsText" dxfId="18672" priority="28618" stopIfTrue="1" operator="containsText" text="8TDT">
      <formula>NOT(ISERROR(SEARCH("8TDT",AL279)))</formula>
    </cfRule>
  </conditionalFormatting>
  <conditionalFormatting sqref="AD279:AF283 AK279:AK283 AH279:AI283">
    <cfRule type="containsText" dxfId="18671" priority="28601" stopIfTrue="1" operator="containsText" text="VAC">
      <formula>NOT(ISERROR(SEARCH("VAC",AD279)))</formula>
    </cfRule>
    <cfRule type="containsText" priority="28602" stopIfTrue="1" operator="containsText" text="0">
      <formula>NOT(ISERROR(SEARCH("0",AD279)))</formula>
    </cfRule>
    <cfRule type="containsText" dxfId="18670" priority="28603" stopIfTrue="1" operator="containsText" text="S">
      <formula>NOT(ISERROR(SEARCH("S",AD279)))</formula>
    </cfRule>
    <cfRule type="containsText" dxfId="18669" priority="28604" stopIfTrue="1" operator="containsText" text="F">
      <formula>NOT(ISERROR(SEARCH("F",AD279)))</formula>
    </cfRule>
    <cfRule type="containsText" dxfId="18668" priority="28605" stopIfTrue="1" operator="containsText" text="P">
      <formula>NOT(ISERROR(SEARCH("P",AD279)))</formula>
    </cfRule>
    <cfRule type="containsText" dxfId="18667" priority="28606" stopIfTrue="1" operator="containsText" text="LNP">
      <formula>NOT(ISERROR(SEARCH("LNP",AD279)))</formula>
    </cfRule>
    <cfRule type="containsText" dxfId="18666" priority="28607" stopIfTrue="1" operator="containsText" text="DM">
      <formula>NOT(ISERROR(SEARCH("DM",AD279)))</formula>
    </cfRule>
    <cfRule type="containsText" dxfId="18665" priority="28608" stopIfTrue="1" operator="containsText" text="5DOM">
      <formula>NOT(ISERROR(SEARCH("5DOM",AD279)))</formula>
    </cfRule>
    <cfRule type="containsText" dxfId="18664" priority="28609" stopIfTrue="1" operator="containsText" text="DOM">
      <formula>NOT(ISERROR(SEARCH("DOM",AD279)))</formula>
    </cfRule>
    <cfRule type="containsText" dxfId="18663" priority="28610" stopIfTrue="1" operator="containsText" text="DLP">
      <formula>NOT(ISERROR(SEARCH("DLP",AD279)))</formula>
    </cfRule>
    <cfRule type="containsText" dxfId="18662" priority="28611" stopIfTrue="1" operator="containsText" text="5HE">
      <formula>NOT(ISERROR(SEARCH("5HE",AD279)))</formula>
    </cfRule>
    <cfRule type="containsText" dxfId="18661" priority="28612" stopIfTrue="1" operator="containsText" text="4HE">
      <formula>NOT(ISERROR(SEARCH("4HE",AD279)))</formula>
    </cfRule>
    <cfRule type="containsText" dxfId="18660" priority="28613" stopIfTrue="1" operator="containsText" text="3HE">
      <formula>NOT(ISERROR(SEARCH("3HE",AD279)))</formula>
    </cfRule>
    <cfRule type="containsText" dxfId="18659" priority="28614" stopIfTrue="1" operator="containsText" text="2HE">
      <formula>NOT(ISERROR(SEARCH("2HE",AD279)))</formula>
    </cfRule>
    <cfRule type="containsText" dxfId="18658" priority="28615" stopIfTrue="1" operator="containsText" text="1HE">
      <formula>NOT(ISERROR(SEARCH("1HE",AD279)))</formula>
    </cfRule>
    <cfRule type="containsText" dxfId="18657" priority="28616" stopIfTrue="1" operator="containsText" text="MINA">
      <formula>NOT(ISERROR(SEARCH("MINA",AD279)))</formula>
    </cfRule>
    <cfRule type="containsText" dxfId="18656" priority="28617" stopIfTrue="1" operator="containsText" text="8TD">
      <formula>NOT(ISERROR(SEARCH("8TD",AD279)))</formula>
    </cfRule>
  </conditionalFormatting>
  <conditionalFormatting sqref="AD279:AF283 AK279:AK283 AH279:AI283">
    <cfRule type="containsText" dxfId="18655" priority="28584" stopIfTrue="1" operator="containsText" text="VAC">
      <formula>NOT(ISERROR(SEARCH("VAC",AD279)))</formula>
    </cfRule>
    <cfRule type="containsText" priority="28585" stopIfTrue="1" operator="containsText" text="0">
      <formula>NOT(ISERROR(SEARCH("0",AD279)))</formula>
    </cfRule>
    <cfRule type="containsText" dxfId="18654" priority="28586" stopIfTrue="1" operator="containsText" text="S">
      <formula>NOT(ISERROR(SEARCH("S",AD279)))</formula>
    </cfRule>
    <cfRule type="containsText" dxfId="18653" priority="28587" stopIfTrue="1" operator="containsText" text="F">
      <formula>NOT(ISERROR(SEARCH("F",AD279)))</formula>
    </cfRule>
    <cfRule type="containsText" dxfId="18652" priority="28588" stopIfTrue="1" operator="containsText" text="P">
      <formula>NOT(ISERROR(SEARCH("P",AD279)))</formula>
    </cfRule>
    <cfRule type="containsText" dxfId="18651" priority="28589" stopIfTrue="1" operator="containsText" text="LNP">
      <formula>NOT(ISERROR(SEARCH("LNP",AD279)))</formula>
    </cfRule>
    <cfRule type="containsText" dxfId="18650" priority="28590" stopIfTrue="1" operator="containsText" text="DM">
      <formula>NOT(ISERROR(SEARCH("DM",AD279)))</formula>
    </cfRule>
    <cfRule type="containsText" dxfId="18649" priority="28591" stopIfTrue="1" operator="containsText" text="5DOM">
      <formula>NOT(ISERROR(SEARCH("5DOM",AD279)))</formula>
    </cfRule>
    <cfRule type="containsText" dxfId="18648" priority="28592" stopIfTrue="1" operator="containsText" text="DOM">
      <formula>NOT(ISERROR(SEARCH("DOM",AD279)))</formula>
    </cfRule>
    <cfRule type="containsText" dxfId="18647" priority="28593" stopIfTrue="1" operator="containsText" text="DLP">
      <formula>NOT(ISERROR(SEARCH("DLP",AD279)))</formula>
    </cfRule>
    <cfRule type="containsText" dxfId="18646" priority="28594" stopIfTrue="1" operator="containsText" text="5HE">
      <formula>NOT(ISERROR(SEARCH("5HE",AD279)))</formula>
    </cfRule>
    <cfRule type="containsText" dxfId="18645" priority="28595" stopIfTrue="1" operator="containsText" text="3HE">
      <formula>NOT(ISERROR(SEARCH("3HE",AD279)))</formula>
    </cfRule>
    <cfRule type="containsText" dxfId="18644" priority="28596" stopIfTrue="1" operator="containsText" text="2HE">
      <formula>NOT(ISERROR(SEARCH("2HE",AD279)))</formula>
    </cfRule>
    <cfRule type="containsText" dxfId="18643" priority="28597" stopIfTrue="1" operator="containsText" text="1HE">
      <formula>NOT(ISERROR(SEARCH("1HE",AD279)))</formula>
    </cfRule>
    <cfRule type="containsText" dxfId="18642" priority="28598" stopIfTrue="1" operator="containsText" text="MINA">
      <formula>NOT(ISERROR(SEARCH("MINA",AD279)))</formula>
    </cfRule>
    <cfRule type="containsText" dxfId="18641" priority="28599" stopIfTrue="1" operator="containsText" text="8TD">
      <formula>NOT(ISERROR(SEARCH("8TD",AD279)))</formula>
    </cfRule>
    <cfRule type="containsText" dxfId="18640" priority="28600" stopIfTrue="1" operator="containsText" text="4HE">
      <formula>NOT(ISERROR(SEARCH("4HE",AD279)))</formula>
    </cfRule>
  </conditionalFormatting>
  <conditionalFormatting sqref="AD279:AF283 AK279:AK283 AH279:AI283">
    <cfRule type="containsText" dxfId="18639" priority="28583" stopIfTrue="1" operator="containsText" text="8TDT">
      <formula>NOT(ISERROR(SEARCH("8TDT",AD279)))</formula>
    </cfRule>
  </conditionalFormatting>
  <conditionalFormatting sqref="Y279 T279:U279 AA279 W279 W283 AA283 T283:U283 Y283 W281 AA281 T281:U281 Y281">
    <cfRule type="containsText" dxfId="18638" priority="28566" stopIfTrue="1" operator="containsText" text="VAC">
      <formula>NOT(ISERROR(SEARCH("VAC",T279)))</formula>
    </cfRule>
    <cfRule type="containsText" priority="28567" stopIfTrue="1" operator="containsText" text="0">
      <formula>NOT(ISERROR(SEARCH("0",T279)))</formula>
    </cfRule>
    <cfRule type="containsText" dxfId="18637" priority="28568" stopIfTrue="1" operator="containsText" text="S">
      <formula>NOT(ISERROR(SEARCH("S",T279)))</formula>
    </cfRule>
    <cfRule type="containsText" dxfId="18636" priority="28569" stopIfTrue="1" operator="containsText" text="F">
      <formula>NOT(ISERROR(SEARCH("F",T279)))</formula>
    </cfRule>
    <cfRule type="containsText" dxfId="18635" priority="28570" stopIfTrue="1" operator="containsText" text="P">
      <formula>NOT(ISERROR(SEARCH("P",T279)))</formula>
    </cfRule>
    <cfRule type="containsText" dxfId="18634" priority="28571" stopIfTrue="1" operator="containsText" text="LNP">
      <formula>NOT(ISERROR(SEARCH("LNP",T279)))</formula>
    </cfRule>
    <cfRule type="containsText" dxfId="18633" priority="28572" stopIfTrue="1" operator="containsText" text="DM">
      <formula>NOT(ISERROR(SEARCH("DM",T279)))</formula>
    </cfRule>
    <cfRule type="containsText" dxfId="18632" priority="28573" stopIfTrue="1" operator="containsText" text="5DOM">
      <formula>NOT(ISERROR(SEARCH("5DOM",T279)))</formula>
    </cfRule>
    <cfRule type="containsText" dxfId="18631" priority="28574" stopIfTrue="1" operator="containsText" text="DOM">
      <formula>NOT(ISERROR(SEARCH("DOM",T279)))</formula>
    </cfRule>
    <cfRule type="containsText" dxfId="18630" priority="28575" stopIfTrue="1" operator="containsText" text="DLP">
      <formula>NOT(ISERROR(SEARCH("DLP",T279)))</formula>
    </cfRule>
    <cfRule type="containsText" dxfId="18629" priority="28576" stopIfTrue="1" operator="containsText" text="5HE">
      <formula>NOT(ISERROR(SEARCH("5HE",T279)))</formula>
    </cfRule>
    <cfRule type="containsText" dxfId="18628" priority="28577" stopIfTrue="1" operator="containsText" text="4HE">
      <formula>NOT(ISERROR(SEARCH("4HE",T279)))</formula>
    </cfRule>
    <cfRule type="containsText" dxfId="18627" priority="28578" stopIfTrue="1" operator="containsText" text="3HE">
      <formula>NOT(ISERROR(SEARCH("3HE",T279)))</formula>
    </cfRule>
    <cfRule type="containsText" dxfId="18626" priority="28579" stopIfTrue="1" operator="containsText" text="2HE">
      <formula>NOT(ISERROR(SEARCH("2HE",T279)))</formula>
    </cfRule>
    <cfRule type="containsText" dxfId="18625" priority="28580" stopIfTrue="1" operator="containsText" text="1HE">
      <formula>NOT(ISERROR(SEARCH("1HE",T279)))</formula>
    </cfRule>
    <cfRule type="containsText" dxfId="18624" priority="28581" stopIfTrue="1" operator="containsText" text="MINA">
      <formula>NOT(ISERROR(SEARCH("MINA",T279)))</formula>
    </cfRule>
    <cfRule type="containsText" dxfId="18623" priority="28582" stopIfTrue="1" operator="containsText" text="8TD">
      <formula>NOT(ISERROR(SEARCH("8TD",T279)))</formula>
    </cfRule>
  </conditionalFormatting>
  <conditionalFormatting sqref="AB279 AB283 AB281:AE281">
    <cfRule type="containsText" dxfId="18622" priority="28549" stopIfTrue="1" operator="containsText" text="VAC">
      <formula>NOT(ISERROR(SEARCH("VAC",AB279)))</formula>
    </cfRule>
    <cfRule type="containsText" priority="28550" stopIfTrue="1" operator="containsText" text="0">
      <formula>NOT(ISERROR(SEARCH("0",AB279)))</formula>
    </cfRule>
    <cfRule type="containsText" dxfId="18621" priority="28551" stopIfTrue="1" operator="containsText" text="S">
      <formula>NOT(ISERROR(SEARCH("S",AB279)))</formula>
    </cfRule>
    <cfRule type="containsText" dxfId="18620" priority="28552" stopIfTrue="1" operator="containsText" text="F">
      <formula>NOT(ISERROR(SEARCH("F",AB279)))</formula>
    </cfRule>
    <cfRule type="containsText" dxfId="18619" priority="28553" stopIfTrue="1" operator="containsText" text="P">
      <formula>NOT(ISERROR(SEARCH("P",AB279)))</formula>
    </cfRule>
    <cfRule type="containsText" dxfId="18618" priority="28554" stopIfTrue="1" operator="containsText" text="LNP">
      <formula>NOT(ISERROR(SEARCH("LNP",AB279)))</formula>
    </cfRule>
    <cfRule type="containsText" dxfId="18617" priority="28555" stopIfTrue="1" operator="containsText" text="DM">
      <formula>NOT(ISERROR(SEARCH("DM",AB279)))</formula>
    </cfRule>
    <cfRule type="containsText" dxfId="18616" priority="28556" stopIfTrue="1" operator="containsText" text="5DOM">
      <formula>NOT(ISERROR(SEARCH("5DOM",AB279)))</formula>
    </cfRule>
    <cfRule type="containsText" dxfId="18615" priority="28557" stopIfTrue="1" operator="containsText" text="DOM">
      <formula>NOT(ISERROR(SEARCH("DOM",AB279)))</formula>
    </cfRule>
    <cfRule type="containsText" dxfId="18614" priority="28558" stopIfTrue="1" operator="containsText" text="DLP">
      <formula>NOT(ISERROR(SEARCH("DLP",AB279)))</formula>
    </cfRule>
    <cfRule type="containsText" dxfId="18613" priority="28559" stopIfTrue="1" operator="containsText" text="5HE">
      <formula>NOT(ISERROR(SEARCH("5HE",AB279)))</formula>
    </cfRule>
    <cfRule type="containsText" dxfId="18612" priority="28560" stopIfTrue="1" operator="containsText" text="4HE">
      <formula>NOT(ISERROR(SEARCH("4HE",AB279)))</formula>
    </cfRule>
    <cfRule type="containsText" dxfId="18611" priority="28561" stopIfTrue="1" operator="containsText" text="3HE">
      <formula>NOT(ISERROR(SEARCH("3HE",AB279)))</formula>
    </cfRule>
    <cfRule type="containsText" dxfId="18610" priority="28562" stopIfTrue="1" operator="containsText" text="2HE">
      <formula>NOT(ISERROR(SEARCH("2HE",AB279)))</formula>
    </cfRule>
    <cfRule type="containsText" dxfId="18609" priority="28563" stopIfTrue="1" operator="containsText" text="1HE">
      <formula>NOT(ISERROR(SEARCH("1HE",AB279)))</formula>
    </cfRule>
    <cfRule type="containsText" dxfId="18608" priority="28564" stopIfTrue="1" operator="containsText" text="MINA">
      <formula>NOT(ISERROR(SEARCH("MINA",AB279)))</formula>
    </cfRule>
    <cfRule type="containsText" dxfId="18607" priority="28565" stopIfTrue="1" operator="containsText" text="8TD">
      <formula>NOT(ISERROR(SEARCH("8TD",AB279)))</formula>
    </cfRule>
  </conditionalFormatting>
  <conditionalFormatting sqref="X279 X283 X281">
    <cfRule type="containsText" dxfId="18606" priority="28532" stopIfTrue="1" operator="containsText" text="VAC">
      <formula>NOT(ISERROR(SEARCH("VAC",X279)))</formula>
    </cfRule>
    <cfRule type="containsText" priority="28533" stopIfTrue="1" operator="containsText" text="0">
      <formula>NOT(ISERROR(SEARCH("0",X279)))</formula>
    </cfRule>
    <cfRule type="containsText" dxfId="18605" priority="28534" stopIfTrue="1" operator="containsText" text="S">
      <formula>NOT(ISERROR(SEARCH("S",X279)))</formula>
    </cfRule>
    <cfRule type="containsText" dxfId="18604" priority="28535" stopIfTrue="1" operator="containsText" text="F">
      <formula>NOT(ISERROR(SEARCH("F",X279)))</formula>
    </cfRule>
    <cfRule type="containsText" dxfId="18603" priority="28536" stopIfTrue="1" operator="containsText" text="P">
      <formula>NOT(ISERROR(SEARCH("P",X279)))</formula>
    </cfRule>
    <cfRule type="containsText" dxfId="18602" priority="28537" stopIfTrue="1" operator="containsText" text="LNP">
      <formula>NOT(ISERROR(SEARCH("LNP",X279)))</formula>
    </cfRule>
    <cfRule type="containsText" dxfId="18601" priority="28538" stopIfTrue="1" operator="containsText" text="DM">
      <formula>NOT(ISERROR(SEARCH("DM",X279)))</formula>
    </cfRule>
    <cfRule type="containsText" dxfId="18600" priority="28539" stopIfTrue="1" operator="containsText" text="5DOM">
      <formula>NOT(ISERROR(SEARCH("5DOM",X279)))</formula>
    </cfRule>
    <cfRule type="containsText" dxfId="18599" priority="28540" stopIfTrue="1" operator="containsText" text="DOM">
      <formula>NOT(ISERROR(SEARCH("DOM",X279)))</formula>
    </cfRule>
    <cfRule type="containsText" dxfId="18598" priority="28541" stopIfTrue="1" operator="containsText" text="DLP">
      <formula>NOT(ISERROR(SEARCH("DLP",X279)))</formula>
    </cfRule>
    <cfRule type="containsText" dxfId="18597" priority="28542" stopIfTrue="1" operator="containsText" text="5HE">
      <formula>NOT(ISERROR(SEARCH("5HE",X279)))</formula>
    </cfRule>
    <cfRule type="containsText" dxfId="18596" priority="28543" stopIfTrue="1" operator="containsText" text="4HE">
      <formula>NOT(ISERROR(SEARCH("4HE",X279)))</formula>
    </cfRule>
    <cfRule type="containsText" dxfId="18595" priority="28544" stopIfTrue="1" operator="containsText" text="3HE">
      <formula>NOT(ISERROR(SEARCH("3HE",X279)))</formula>
    </cfRule>
    <cfRule type="containsText" dxfId="18594" priority="28545" stopIfTrue="1" operator="containsText" text="2HE">
      <formula>NOT(ISERROR(SEARCH("2HE",X279)))</formula>
    </cfRule>
    <cfRule type="containsText" dxfId="18593" priority="28546" stopIfTrue="1" operator="containsText" text="1HE">
      <formula>NOT(ISERROR(SEARCH("1HE",X279)))</formula>
    </cfRule>
    <cfRule type="containsText" dxfId="18592" priority="28547" stopIfTrue="1" operator="containsText" text="MINA">
      <formula>NOT(ISERROR(SEARCH("MINA",X279)))</formula>
    </cfRule>
    <cfRule type="containsText" dxfId="18591" priority="28548" stopIfTrue="1" operator="containsText" text="8TD">
      <formula>NOT(ISERROR(SEARCH("8TD",X279)))</formula>
    </cfRule>
  </conditionalFormatting>
  <conditionalFormatting sqref="X279 X283 X281">
    <cfRule type="containsText" dxfId="18590" priority="28531" stopIfTrue="1" operator="containsText" text="8TDT">
      <formula>NOT(ISERROR(SEARCH("8TDT",X279)))</formula>
    </cfRule>
  </conditionalFormatting>
  <conditionalFormatting sqref="A278">
    <cfRule type="containsText" dxfId="18589" priority="28528" stopIfTrue="1" operator="containsText" text="TN">
      <formula>NOT(ISERROR(SEARCH("TN",A278)))</formula>
    </cfRule>
    <cfRule type="containsText" dxfId="18588" priority="28529" stopIfTrue="1" operator="containsText" text="TN">
      <formula>NOT(ISERROR(SEARCH("TN",A278)))</formula>
    </cfRule>
    <cfRule type="containsText" dxfId="18587" priority="28530" stopIfTrue="1" operator="containsText" text="TD">
      <formula>NOT(ISERROR(SEARCH("TD",A278)))</formula>
    </cfRule>
  </conditionalFormatting>
  <conditionalFormatting sqref="AJ279:AJ283">
    <cfRule type="containsText" dxfId="18586" priority="28494" stopIfTrue="1" operator="containsText" text="VAC">
      <formula>NOT(ISERROR(SEARCH("VAC",AJ279)))</formula>
    </cfRule>
    <cfRule type="containsText" priority="28495" stopIfTrue="1" operator="containsText" text="0">
      <formula>NOT(ISERROR(SEARCH("0",AJ279)))</formula>
    </cfRule>
    <cfRule type="containsText" dxfId="18585" priority="28496" stopIfTrue="1" operator="containsText" text="S">
      <formula>NOT(ISERROR(SEARCH("S",AJ279)))</formula>
    </cfRule>
    <cfRule type="containsText" dxfId="18584" priority="28497" stopIfTrue="1" operator="containsText" text="F">
      <formula>NOT(ISERROR(SEARCH("F",AJ279)))</formula>
    </cfRule>
    <cfRule type="containsText" dxfId="18583" priority="28498" stopIfTrue="1" operator="containsText" text="P">
      <formula>NOT(ISERROR(SEARCH("P",AJ279)))</formula>
    </cfRule>
    <cfRule type="containsText" dxfId="18582" priority="28499" stopIfTrue="1" operator="containsText" text="LNP">
      <formula>NOT(ISERROR(SEARCH("LNP",AJ279)))</formula>
    </cfRule>
    <cfRule type="containsText" dxfId="18581" priority="28500" stopIfTrue="1" operator="containsText" text="DM">
      <formula>NOT(ISERROR(SEARCH("DM",AJ279)))</formula>
    </cfRule>
    <cfRule type="containsText" dxfId="18580" priority="28501" stopIfTrue="1" operator="containsText" text="5DOM">
      <formula>NOT(ISERROR(SEARCH("5DOM",AJ279)))</formula>
    </cfRule>
    <cfRule type="containsText" dxfId="18579" priority="28502" stopIfTrue="1" operator="containsText" text="DOM">
      <formula>NOT(ISERROR(SEARCH("DOM",AJ279)))</formula>
    </cfRule>
    <cfRule type="containsText" dxfId="18578" priority="28503" stopIfTrue="1" operator="containsText" text="DLP">
      <formula>NOT(ISERROR(SEARCH("DLP",AJ279)))</formula>
    </cfRule>
    <cfRule type="containsText" dxfId="18577" priority="28504" stopIfTrue="1" operator="containsText" text="5HE">
      <formula>NOT(ISERROR(SEARCH("5HE",AJ279)))</formula>
    </cfRule>
    <cfRule type="containsText" dxfId="18576" priority="28505" stopIfTrue="1" operator="containsText" text="4HE">
      <formula>NOT(ISERROR(SEARCH("4HE",AJ279)))</formula>
    </cfRule>
    <cfRule type="containsText" dxfId="18575" priority="28506" stopIfTrue="1" operator="containsText" text="3HE">
      <formula>NOT(ISERROR(SEARCH("3HE",AJ279)))</formula>
    </cfRule>
    <cfRule type="containsText" dxfId="18574" priority="28507" stopIfTrue="1" operator="containsText" text="2HE">
      <formula>NOT(ISERROR(SEARCH("2HE",AJ279)))</formula>
    </cfRule>
    <cfRule type="containsText" dxfId="18573" priority="28508" stopIfTrue="1" operator="containsText" text="1HE">
      <formula>NOT(ISERROR(SEARCH("1HE",AJ279)))</formula>
    </cfRule>
    <cfRule type="containsText" dxfId="18572" priority="28509" stopIfTrue="1" operator="containsText" text="MINA">
      <formula>NOT(ISERROR(SEARCH("MINA",AJ279)))</formula>
    </cfRule>
    <cfRule type="containsText" dxfId="18571" priority="28510" stopIfTrue="1" operator="containsText" text="8TD">
      <formula>NOT(ISERROR(SEARCH("8TD",AJ279)))</formula>
    </cfRule>
  </conditionalFormatting>
  <conditionalFormatting sqref="AJ279:AJ283">
    <cfRule type="containsText" dxfId="18570" priority="28477" stopIfTrue="1" operator="containsText" text="VAC">
      <formula>NOT(ISERROR(SEARCH("VAC",AJ279)))</formula>
    </cfRule>
    <cfRule type="containsText" priority="28478" stopIfTrue="1" operator="containsText" text="0">
      <formula>NOT(ISERROR(SEARCH("0",AJ279)))</formula>
    </cfRule>
    <cfRule type="containsText" dxfId="18569" priority="28479" stopIfTrue="1" operator="containsText" text="S">
      <formula>NOT(ISERROR(SEARCH("S",AJ279)))</formula>
    </cfRule>
    <cfRule type="containsText" dxfId="18568" priority="28480" stopIfTrue="1" operator="containsText" text="F">
      <formula>NOT(ISERROR(SEARCH("F",AJ279)))</formula>
    </cfRule>
    <cfRule type="containsText" dxfId="18567" priority="28481" stopIfTrue="1" operator="containsText" text="P">
      <formula>NOT(ISERROR(SEARCH("P",AJ279)))</formula>
    </cfRule>
    <cfRule type="containsText" dxfId="18566" priority="28482" stopIfTrue="1" operator="containsText" text="LNP">
      <formula>NOT(ISERROR(SEARCH("LNP",AJ279)))</formula>
    </cfRule>
    <cfRule type="containsText" dxfId="18565" priority="28483" stopIfTrue="1" operator="containsText" text="DM">
      <formula>NOT(ISERROR(SEARCH("DM",AJ279)))</formula>
    </cfRule>
    <cfRule type="containsText" dxfId="18564" priority="28484" stopIfTrue="1" operator="containsText" text="5DOM">
      <formula>NOT(ISERROR(SEARCH("5DOM",AJ279)))</formula>
    </cfRule>
    <cfRule type="containsText" dxfId="18563" priority="28485" stopIfTrue="1" operator="containsText" text="DOM">
      <formula>NOT(ISERROR(SEARCH("DOM",AJ279)))</formula>
    </cfRule>
    <cfRule type="containsText" dxfId="18562" priority="28486" stopIfTrue="1" operator="containsText" text="DLP">
      <formula>NOT(ISERROR(SEARCH("DLP",AJ279)))</formula>
    </cfRule>
    <cfRule type="containsText" dxfId="18561" priority="28487" stopIfTrue="1" operator="containsText" text="5HE">
      <formula>NOT(ISERROR(SEARCH("5HE",AJ279)))</formula>
    </cfRule>
    <cfRule type="containsText" dxfId="18560" priority="28488" stopIfTrue="1" operator="containsText" text="4HE">
      <formula>NOT(ISERROR(SEARCH("4HE",AJ279)))</formula>
    </cfRule>
    <cfRule type="containsText" dxfId="18559" priority="28489" stopIfTrue="1" operator="containsText" text="3HE">
      <formula>NOT(ISERROR(SEARCH("3HE",AJ279)))</formula>
    </cfRule>
    <cfRule type="containsText" dxfId="18558" priority="28490" stopIfTrue="1" operator="containsText" text="2HE">
      <formula>NOT(ISERROR(SEARCH("2HE",AJ279)))</formula>
    </cfRule>
    <cfRule type="containsText" dxfId="18557" priority="28491" stopIfTrue="1" operator="containsText" text="1HE">
      <formula>NOT(ISERROR(SEARCH("1HE",AJ279)))</formula>
    </cfRule>
    <cfRule type="containsText" dxfId="18556" priority="28492" stopIfTrue="1" operator="containsText" text="MINA">
      <formula>NOT(ISERROR(SEARCH("MINA",AJ279)))</formula>
    </cfRule>
    <cfRule type="containsText" dxfId="18555" priority="28493" stopIfTrue="1" operator="containsText" text="8TD">
      <formula>NOT(ISERROR(SEARCH("8TD",AJ279)))</formula>
    </cfRule>
  </conditionalFormatting>
  <conditionalFormatting sqref="AJ279:AJ283">
    <cfRule type="containsText" dxfId="18554" priority="28476" stopIfTrue="1" operator="containsText" text="8TDT">
      <formula>NOT(ISERROR(SEARCH("8TDT",AJ279)))</formula>
    </cfRule>
  </conditionalFormatting>
  <conditionalFormatting sqref="AC279:AC283">
    <cfRule type="containsText" dxfId="18553" priority="28459" stopIfTrue="1" operator="containsText" text="VAC">
      <formula>NOT(ISERROR(SEARCH("VAC",AC279)))</formula>
    </cfRule>
    <cfRule type="containsText" priority="28460" stopIfTrue="1" operator="containsText" text="0">
      <formula>NOT(ISERROR(SEARCH("0",AC279)))</formula>
    </cfRule>
    <cfRule type="containsText" dxfId="18552" priority="28461" stopIfTrue="1" operator="containsText" text="S">
      <formula>NOT(ISERROR(SEARCH("S",AC279)))</formula>
    </cfRule>
    <cfRule type="containsText" dxfId="18551" priority="28462" stopIfTrue="1" operator="containsText" text="F">
      <formula>NOT(ISERROR(SEARCH("F",AC279)))</formula>
    </cfRule>
    <cfRule type="containsText" dxfId="18550" priority="28463" stopIfTrue="1" operator="containsText" text="P">
      <formula>NOT(ISERROR(SEARCH("P",AC279)))</formula>
    </cfRule>
    <cfRule type="containsText" dxfId="18549" priority="28464" stopIfTrue="1" operator="containsText" text="LNP">
      <formula>NOT(ISERROR(SEARCH("LNP",AC279)))</formula>
    </cfRule>
    <cfRule type="containsText" dxfId="18548" priority="28465" stopIfTrue="1" operator="containsText" text="DM">
      <formula>NOT(ISERROR(SEARCH("DM",AC279)))</formula>
    </cfRule>
    <cfRule type="containsText" dxfId="18547" priority="28466" stopIfTrue="1" operator="containsText" text="5DOM">
      <formula>NOT(ISERROR(SEARCH("5DOM",AC279)))</formula>
    </cfRule>
    <cfRule type="containsText" dxfId="18546" priority="28467" stopIfTrue="1" operator="containsText" text="DOM">
      <formula>NOT(ISERROR(SEARCH("DOM",AC279)))</formula>
    </cfRule>
    <cfRule type="containsText" dxfId="18545" priority="28468" stopIfTrue="1" operator="containsText" text="DLP">
      <formula>NOT(ISERROR(SEARCH("DLP",AC279)))</formula>
    </cfRule>
    <cfRule type="containsText" dxfId="18544" priority="28469" stopIfTrue="1" operator="containsText" text="5HE">
      <formula>NOT(ISERROR(SEARCH("5HE",AC279)))</formula>
    </cfRule>
    <cfRule type="containsText" dxfId="18543" priority="28470" stopIfTrue="1" operator="containsText" text="4HE">
      <formula>NOT(ISERROR(SEARCH("4HE",AC279)))</formula>
    </cfRule>
    <cfRule type="containsText" dxfId="18542" priority="28471" stopIfTrue="1" operator="containsText" text="3HE">
      <formula>NOT(ISERROR(SEARCH("3HE",AC279)))</formula>
    </cfRule>
    <cfRule type="containsText" dxfId="18541" priority="28472" stopIfTrue="1" operator="containsText" text="2HE">
      <formula>NOT(ISERROR(SEARCH("2HE",AC279)))</formula>
    </cfRule>
    <cfRule type="containsText" dxfId="18540" priority="28473" stopIfTrue="1" operator="containsText" text="1HE">
      <formula>NOT(ISERROR(SEARCH("1HE",AC279)))</formula>
    </cfRule>
    <cfRule type="containsText" dxfId="18539" priority="28474" stopIfTrue="1" operator="containsText" text="MINA">
      <formula>NOT(ISERROR(SEARCH("MINA",AC279)))</formula>
    </cfRule>
    <cfRule type="containsText" dxfId="18538" priority="28475" stopIfTrue="1" operator="containsText" text="8TD">
      <formula>NOT(ISERROR(SEARCH("8TD",AC279)))</formula>
    </cfRule>
  </conditionalFormatting>
  <conditionalFormatting sqref="AC279:AC283">
    <cfRule type="containsText" dxfId="18537" priority="28442" stopIfTrue="1" operator="containsText" text="VAC">
      <formula>NOT(ISERROR(SEARCH("VAC",AC279)))</formula>
    </cfRule>
    <cfRule type="containsText" priority="28443" stopIfTrue="1" operator="containsText" text="0">
      <formula>NOT(ISERROR(SEARCH("0",AC279)))</formula>
    </cfRule>
    <cfRule type="containsText" dxfId="18536" priority="28444" stopIfTrue="1" operator="containsText" text="S">
      <formula>NOT(ISERROR(SEARCH("S",AC279)))</formula>
    </cfRule>
    <cfRule type="containsText" dxfId="18535" priority="28445" stopIfTrue="1" operator="containsText" text="F">
      <formula>NOT(ISERROR(SEARCH("F",AC279)))</formula>
    </cfRule>
    <cfRule type="containsText" dxfId="18534" priority="28446" stopIfTrue="1" operator="containsText" text="P">
      <formula>NOT(ISERROR(SEARCH("P",AC279)))</formula>
    </cfRule>
    <cfRule type="containsText" dxfId="18533" priority="28447" stopIfTrue="1" operator="containsText" text="LNP">
      <formula>NOT(ISERROR(SEARCH("LNP",AC279)))</formula>
    </cfRule>
    <cfRule type="containsText" dxfId="18532" priority="28448" stopIfTrue="1" operator="containsText" text="DM">
      <formula>NOT(ISERROR(SEARCH("DM",AC279)))</formula>
    </cfRule>
    <cfRule type="containsText" dxfId="18531" priority="28449" stopIfTrue="1" operator="containsText" text="5DOM">
      <formula>NOT(ISERROR(SEARCH("5DOM",AC279)))</formula>
    </cfRule>
    <cfRule type="containsText" dxfId="18530" priority="28450" stopIfTrue="1" operator="containsText" text="DOM">
      <formula>NOT(ISERROR(SEARCH("DOM",AC279)))</formula>
    </cfRule>
    <cfRule type="containsText" dxfId="18529" priority="28451" stopIfTrue="1" operator="containsText" text="DLP">
      <formula>NOT(ISERROR(SEARCH("DLP",AC279)))</formula>
    </cfRule>
    <cfRule type="containsText" dxfId="18528" priority="28452" stopIfTrue="1" operator="containsText" text="5HE">
      <formula>NOT(ISERROR(SEARCH("5HE",AC279)))</formula>
    </cfRule>
    <cfRule type="containsText" dxfId="18527" priority="28453" stopIfTrue="1" operator="containsText" text="4HE">
      <formula>NOT(ISERROR(SEARCH("4HE",AC279)))</formula>
    </cfRule>
    <cfRule type="containsText" dxfId="18526" priority="28454" stopIfTrue="1" operator="containsText" text="3HE">
      <formula>NOT(ISERROR(SEARCH("3HE",AC279)))</formula>
    </cfRule>
    <cfRule type="containsText" dxfId="18525" priority="28455" stopIfTrue="1" operator="containsText" text="2HE">
      <formula>NOT(ISERROR(SEARCH("2HE",AC279)))</formula>
    </cfRule>
    <cfRule type="containsText" dxfId="18524" priority="28456" stopIfTrue="1" operator="containsText" text="1HE">
      <formula>NOT(ISERROR(SEARCH("1HE",AC279)))</formula>
    </cfRule>
    <cfRule type="containsText" dxfId="18523" priority="28457" stopIfTrue="1" operator="containsText" text="MINA">
      <formula>NOT(ISERROR(SEARCH("MINA",AC279)))</formula>
    </cfRule>
    <cfRule type="containsText" dxfId="18522" priority="28458" stopIfTrue="1" operator="containsText" text="8TD">
      <formula>NOT(ISERROR(SEARCH("8TD",AC279)))</formula>
    </cfRule>
  </conditionalFormatting>
  <conditionalFormatting sqref="AC279:AC283">
    <cfRule type="containsText" dxfId="18521" priority="28441" stopIfTrue="1" operator="containsText" text="8TDT">
      <formula>NOT(ISERROR(SEARCH("8TDT",AC279)))</formula>
    </cfRule>
  </conditionalFormatting>
  <conditionalFormatting sqref="V279 V283 V281">
    <cfRule type="containsText" dxfId="18520" priority="28390" stopIfTrue="1" operator="containsText" text="VAC">
      <formula>NOT(ISERROR(SEARCH("VAC",V279)))</formula>
    </cfRule>
    <cfRule type="containsText" priority="28391" stopIfTrue="1" operator="containsText" text="0">
      <formula>NOT(ISERROR(SEARCH("0",V279)))</formula>
    </cfRule>
    <cfRule type="containsText" dxfId="18519" priority="28392" stopIfTrue="1" operator="containsText" text="S">
      <formula>NOT(ISERROR(SEARCH("S",V279)))</formula>
    </cfRule>
    <cfRule type="containsText" dxfId="18518" priority="28393" stopIfTrue="1" operator="containsText" text="F">
      <formula>NOT(ISERROR(SEARCH("F",V279)))</formula>
    </cfRule>
    <cfRule type="containsText" dxfId="18517" priority="28394" stopIfTrue="1" operator="containsText" text="P">
      <formula>NOT(ISERROR(SEARCH("P",V279)))</formula>
    </cfRule>
    <cfRule type="containsText" dxfId="18516" priority="28395" stopIfTrue="1" operator="containsText" text="LNP">
      <formula>NOT(ISERROR(SEARCH("LNP",V279)))</formula>
    </cfRule>
    <cfRule type="containsText" dxfId="18515" priority="28396" stopIfTrue="1" operator="containsText" text="DM">
      <formula>NOT(ISERROR(SEARCH("DM",V279)))</formula>
    </cfRule>
    <cfRule type="containsText" dxfId="18514" priority="28397" stopIfTrue="1" operator="containsText" text="5DOM">
      <formula>NOT(ISERROR(SEARCH("5DOM",V279)))</formula>
    </cfRule>
    <cfRule type="containsText" dxfId="18513" priority="28398" stopIfTrue="1" operator="containsText" text="DOM">
      <formula>NOT(ISERROR(SEARCH("DOM",V279)))</formula>
    </cfRule>
    <cfRule type="containsText" dxfId="18512" priority="28399" stopIfTrue="1" operator="containsText" text="DLP">
      <formula>NOT(ISERROR(SEARCH("DLP",V279)))</formula>
    </cfRule>
    <cfRule type="containsText" dxfId="18511" priority="28400" stopIfTrue="1" operator="containsText" text="5HE">
      <formula>NOT(ISERROR(SEARCH("5HE",V279)))</formula>
    </cfRule>
    <cfRule type="containsText" dxfId="18510" priority="28401" stopIfTrue="1" operator="containsText" text="4HE">
      <formula>NOT(ISERROR(SEARCH("4HE",V279)))</formula>
    </cfRule>
    <cfRule type="containsText" dxfId="18509" priority="28402" stopIfTrue="1" operator="containsText" text="3HE">
      <formula>NOT(ISERROR(SEARCH("3HE",V279)))</formula>
    </cfRule>
    <cfRule type="containsText" dxfId="18508" priority="28403" stopIfTrue="1" operator="containsText" text="2HE">
      <formula>NOT(ISERROR(SEARCH("2HE",V279)))</formula>
    </cfRule>
    <cfRule type="containsText" dxfId="18507" priority="28404" stopIfTrue="1" operator="containsText" text="1HE">
      <formula>NOT(ISERROR(SEARCH("1HE",V279)))</formula>
    </cfRule>
    <cfRule type="containsText" dxfId="18506" priority="28405" stopIfTrue="1" operator="containsText" text="MINA">
      <formula>NOT(ISERROR(SEARCH("MINA",V279)))</formula>
    </cfRule>
    <cfRule type="containsText" dxfId="18505" priority="28406" stopIfTrue="1" operator="containsText" text="8TD">
      <formula>NOT(ISERROR(SEARCH("8TD",V279)))</formula>
    </cfRule>
  </conditionalFormatting>
  <conditionalFormatting sqref="V279 V283 V281">
    <cfRule type="containsText" dxfId="18504" priority="28389" stopIfTrue="1" operator="containsText" text="8TDT">
      <formula>NOT(ISERROR(SEARCH("8TDT",V279)))</formula>
    </cfRule>
  </conditionalFormatting>
  <conditionalFormatting sqref="K279 M279:N279 P279:R279 P283:R283 M283:N283 K283 I279:I283 P281:R281 M281:N281 K281 J282:AE282 J280:AE280">
    <cfRule type="containsText" dxfId="18503" priority="28372" stopIfTrue="1" operator="containsText" text="VAC">
      <formula>NOT(ISERROR(SEARCH("VAC",I279)))</formula>
    </cfRule>
    <cfRule type="containsText" priority="28373" stopIfTrue="1" operator="containsText" text="0">
      <formula>NOT(ISERROR(SEARCH("0",I279)))</formula>
    </cfRule>
    <cfRule type="containsText" dxfId="18502" priority="28374" stopIfTrue="1" operator="containsText" text="S">
      <formula>NOT(ISERROR(SEARCH("S",I279)))</formula>
    </cfRule>
    <cfRule type="containsText" dxfId="18501" priority="28375" stopIfTrue="1" operator="containsText" text="F">
      <formula>NOT(ISERROR(SEARCH("F",I279)))</formula>
    </cfRule>
    <cfRule type="containsText" dxfId="18500" priority="28376" stopIfTrue="1" operator="containsText" text="P">
      <formula>NOT(ISERROR(SEARCH("P",I279)))</formula>
    </cfRule>
    <cfRule type="containsText" dxfId="18499" priority="28377" stopIfTrue="1" operator="containsText" text="LNP">
      <formula>NOT(ISERROR(SEARCH("LNP",I279)))</formula>
    </cfRule>
    <cfRule type="containsText" dxfId="18498" priority="28378" stopIfTrue="1" operator="containsText" text="DM">
      <formula>NOT(ISERROR(SEARCH("DM",I279)))</formula>
    </cfRule>
    <cfRule type="containsText" dxfId="18497" priority="28379" stopIfTrue="1" operator="containsText" text="5DOM">
      <formula>NOT(ISERROR(SEARCH("5DOM",I279)))</formula>
    </cfRule>
    <cfRule type="containsText" dxfId="18496" priority="28380" stopIfTrue="1" operator="containsText" text="DOM">
      <formula>NOT(ISERROR(SEARCH("DOM",I279)))</formula>
    </cfRule>
    <cfRule type="containsText" dxfId="18495" priority="28381" stopIfTrue="1" operator="containsText" text="DLP">
      <formula>NOT(ISERROR(SEARCH("DLP",I279)))</formula>
    </cfRule>
    <cfRule type="containsText" dxfId="18494" priority="28382" stopIfTrue="1" operator="containsText" text="5HE">
      <formula>NOT(ISERROR(SEARCH("5HE",I279)))</formula>
    </cfRule>
    <cfRule type="containsText" dxfId="18493" priority="28383" stopIfTrue="1" operator="containsText" text="4HE">
      <formula>NOT(ISERROR(SEARCH("4HE",I279)))</formula>
    </cfRule>
    <cfRule type="containsText" dxfId="18492" priority="28384" stopIfTrue="1" operator="containsText" text="3HE">
      <formula>NOT(ISERROR(SEARCH("3HE",I279)))</formula>
    </cfRule>
    <cfRule type="containsText" dxfId="18491" priority="28385" stopIfTrue="1" operator="containsText" text="2HE">
      <formula>NOT(ISERROR(SEARCH("2HE",I279)))</formula>
    </cfRule>
    <cfRule type="containsText" dxfId="18490" priority="28386" stopIfTrue="1" operator="containsText" text="1HE">
      <formula>NOT(ISERROR(SEARCH("1HE",I279)))</formula>
    </cfRule>
    <cfRule type="containsText" dxfId="18489" priority="28387" stopIfTrue="1" operator="containsText" text="MINA">
      <formula>NOT(ISERROR(SEARCH("MINA",I279)))</formula>
    </cfRule>
    <cfRule type="containsText" dxfId="18488" priority="28388" stopIfTrue="1" operator="containsText" text="8TD">
      <formula>NOT(ISERROR(SEARCH("8TD",I279)))</formula>
    </cfRule>
  </conditionalFormatting>
  <conditionalFormatting sqref="J279 J283 J281">
    <cfRule type="containsText" dxfId="18487" priority="28355" stopIfTrue="1" operator="containsText" text="VAC">
      <formula>NOT(ISERROR(SEARCH("VAC",J279)))</formula>
    </cfRule>
    <cfRule type="containsText" priority="28356" stopIfTrue="1" operator="containsText" text="0">
      <formula>NOT(ISERROR(SEARCH("0",J279)))</formula>
    </cfRule>
    <cfRule type="containsText" dxfId="18486" priority="28357" stopIfTrue="1" operator="containsText" text="S">
      <formula>NOT(ISERROR(SEARCH("S",J279)))</formula>
    </cfRule>
    <cfRule type="containsText" dxfId="18485" priority="28358" stopIfTrue="1" operator="containsText" text="F">
      <formula>NOT(ISERROR(SEARCH("F",J279)))</formula>
    </cfRule>
    <cfRule type="containsText" dxfId="18484" priority="28359" stopIfTrue="1" operator="containsText" text="P">
      <formula>NOT(ISERROR(SEARCH("P",J279)))</formula>
    </cfRule>
    <cfRule type="containsText" dxfId="18483" priority="28360" stopIfTrue="1" operator="containsText" text="LNP">
      <formula>NOT(ISERROR(SEARCH("LNP",J279)))</formula>
    </cfRule>
    <cfRule type="containsText" dxfId="18482" priority="28361" stopIfTrue="1" operator="containsText" text="DM">
      <formula>NOT(ISERROR(SEARCH("DM",J279)))</formula>
    </cfRule>
    <cfRule type="containsText" dxfId="18481" priority="28362" stopIfTrue="1" operator="containsText" text="5DOM">
      <formula>NOT(ISERROR(SEARCH("5DOM",J279)))</formula>
    </cfRule>
    <cfRule type="containsText" dxfId="18480" priority="28363" stopIfTrue="1" operator="containsText" text="DOM">
      <formula>NOT(ISERROR(SEARCH("DOM",J279)))</formula>
    </cfRule>
    <cfRule type="containsText" dxfId="18479" priority="28364" stopIfTrue="1" operator="containsText" text="DLP">
      <formula>NOT(ISERROR(SEARCH("DLP",J279)))</formula>
    </cfRule>
    <cfRule type="containsText" dxfId="18478" priority="28365" stopIfTrue="1" operator="containsText" text="5HE">
      <formula>NOT(ISERROR(SEARCH("5HE",J279)))</formula>
    </cfRule>
    <cfRule type="containsText" dxfId="18477" priority="28366" stopIfTrue="1" operator="containsText" text="4HE">
      <formula>NOT(ISERROR(SEARCH("4HE",J279)))</formula>
    </cfRule>
    <cfRule type="containsText" dxfId="18476" priority="28367" stopIfTrue="1" operator="containsText" text="3HE">
      <formula>NOT(ISERROR(SEARCH("3HE",J279)))</formula>
    </cfRule>
    <cfRule type="containsText" dxfId="18475" priority="28368" stopIfTrue="1" operator="containsText" text="2HE">
      <formula>NOT(ISERROR(SEARCH("2HE",J279)))</formula>
    </cfRule>
    <cfRule type="containsText" dxfId="18474" priority="28369" stopIfTrue="1" operator="containsText" text="1HE">
      <formula>NOT(ISERROR(SEARCH("1HE",J279)))</formula>
    </cfRule>
    <cfRule type="containsText" dxfId="18473" priority="28370" stopIfTrue="1" operator="containsText" text="MINA">
      <formula>NOT(ISERROR(SEARCH("MINA",J279)))</formula>
    </cfRule>
    <cfRule type="containsText" dxfId="18472" priority="28371" stopIfTrue="1" operator="containsText" text="8TD">
      <formula>NOT(ISERROR(SEARCH("8TD",J279)))</formula>
    </cfRule>
  </conditionalFormatting>
  <conditionalFormatting sqref="J279 J283 J281">
    <cfRule type="containsText" dxfId="18471" priority="28354" stopIfTrue="1" operator="containsText" text="8TDT">
      <formula>NOT(ISERROR(SEARCH("8TDT",J279)))</formula>
    </cfRule>
  </conditionalFormatting>
  <conditionalFormatting sqref="H279:H283">
    <cfRule type="containsText" dxfId="18470" priority="28320" stopIfTrue="1" operator="containsText" text="VAC">
      <formula>NOT(ISERROR(SEARCH("VAC",H279)))</formula>
    </cfRule>
    <cfRule type="containsText" priority="28321" stopIfTrue="1" operator="containsText" text="0">
      <formula>NOT(ISERROR(SEARCH("0",H279)))</formula>
    </cfRule>
    <cfRule type="containsText" dxfId="18469" priority="28322" stopIfTrue="1" operator="containsText" text="S">
      <formula>NOT(ISERROR(SEARCH("S",H279)))</formula>
    </cfRule>
    <cfRule type="containsText" dxfId="18468" priority="28323" stopIfTrue="1" operator="containsText" text="F">
      <formula>NOT(ISERROR(SEARCH("F",H279)))</formula>
    </cfRule>
    <cfRule type="containsText" dxfId="18467" priority="28324" stopIfTrue="1" operator="containsText" text="P">
      <formula>NOT(ISERROR(SEARCH("P",H279)))</formula>
    </cfRule>
    <cfRule type="containsText" dxfId="18466" priority="28325" stopIfTrue="1" operator="containsText" text="LNP">
      <formula>NOT(ISERROR(SEARCH("LNP",H279)))</formula>
    </cfRule>
    <cfRule type="containsText" dxfId="18465" priority="28326" stopIfTrue="1" operator="containsText" text="DM">
      <formula>NOT(ISERROR(SEARCH("DM",H279)))</formula>
    </cfRule>
    <cfRule type="containsText" dxfId="18464" priority="28327" stopIfTrue="1" operator="containsText" text="5DOM">
      <formula>NOT(ISERROR(SEARCH("5DOM",H279)))</formula>
    </cfRule>
    <cfRule type="containsText" dxfId="18463" priority="28328" stopIfTrue="1" operator="containsText" text="DOM">
      <formula>NOT(ISERROR(SEARCH("DOM",H279)))</formula>
    </cfRule>
    <cfRule type="containsText" dxfId="18462" priority="28329" stopIfTrue="1" operator="containsText" text="DLP">
      <formula>NOT(ISERROR(SEARCH("DLP",H279)))</formula>
    </cfRule>
    <cfRule type="containsText" dxfId="18461" priority="28330" stopIfTrue="1" operator="containsText" text="5HE">
      <formula>NOT(ISERROR(SEARCH("5HE",H279)))</formula>
    </cfRule>
    <cfRule type="containsText" dxfId="18460" priority="28331" stopIfTrue="1" operator="containsText" text="4HE">
      <formula>NOT(ISERROR(SEARCH("4HE",H279)))</formula>
    </cfRule>
    <cfRule type="containsText" dxfId="18459" priority="28332" stopIfTrue="1" operator="containsText" text="3HE">
      <formula>NOT(ISERROR(SEARCH("3HE",H279)))</formula>
    </cfRule>
    <cfRule type="containsText" dxfId="18458" priority="28333" stopIfTrue="1" operator="containsText" text="2HE">
      <formula>NOT(ISERROR(SEARCH("2HE",H279)))</formula>
    </cfRule>
    <cfRule type="containsText" dxfId="18457" priority="28334" stopIfTrue="1" operator="containsText" text="1HE">
      <formula>NOT(ISERROR(SEARCH("1HE",H279)))</formula>
    </cfRule>
    <cfRule type="containsText" dxfId="18456" priority="28335" stopIfTrue="1" operator="containsText" text="MINA">
      <formula>NOT(ISERROR(SEARCH("MINA",H279)))</formula>
    </cfRule>
    <cfRule type="containsText" dxfId="18455" priority="28336" stopIfTrue="1" operator="containsText" text="8TD">
      <formula>NOT(ISERROR(SEARCH("8TD",H279)))</formula>
    </cfRule>
  </conditionalFormatting>
  <conditionalFormatting sqref="O279 O283 O281">
    <cfRule type="containsText" dxfId="18454" priority="28303" stopIfTrue="1" operator="containsText" text="VAC">
      <formula>NOT(ISERROR(SEARCH("VAC",O279)))</formula>
    </cfRule>
    <cfRule type="containsText" priority="28304" stopIfTrue="1" operator="containsText" text="0">
      <formula>NOT(ISERROR(SEARCH("0",O279)))</formula>
    </cfRule>
    <cfRule type="containsText" dxfId="18453" priority="28305" stopIfTrue="1" operator="containsText" text="S">
      <formula>NOT(ISERROR(SEARCH("S",O279)))</formula>
    </cfRule>
    <cfRule type="containsText" dxfId="18452" priority="28306" stopIfTrue="1" operator="containsText" text="F">
      <formula>NOT(ISERROR(SEARCH("F",O279)))</formula>
    </cfRule>
    <cfRule type="containsText" dxfId="18451" priority="28307" stopIfTrue="1" operator="containsText" text="P">
      <formula>NOT(ISERROR(SEARCH("P",O279)))</formula>
    </cfRule>
    <cfRule type="containsText" dxfId="18450" priority="28308" stopIfTrue="1" operator="containsText" text="LNP">
      <formula>NOT(ISERROR(SEARCH("LNP",O279)))</formula>
    </cfRule>
    <cfRule type="containsText" dxfId="18449" priority="28309" stopIfTrue="1" operator="containsText" text="DM">
      <formula>NOT(ISERROR(SEARCH("DM",O279)))</formula>
    </cfRule>
    <cfRule type="containsText" dxfId="18448" priority="28310" stopIfTrue="1" operator="containsText" text="5DOM">
      <formula>NOT(ISERROR(SEARCH("5DOM",O279)))</formula>
    </cfRule>
    <cfRule type="containsText" dxfId="18447" priority="28311" stopIfTrue="1" operator="containsText" text="DOM">
      <formula>NOT(ISERROR(SEARCH("DOM",O279)))</formula>
    </cfRule>
    <cfRule type="containsText" dxfId="18446" priority="28312" stopIfTrue="1" operator="containsText" text="DLP">
      <formula>NOT(ISERROR(SEARCH("DLP",O279)))</formula>
    </cfRule>
    <cfRule type="containsText" dxfId="18445" priority="28313" stopIfTrue="1" operator="containsText" text="5HE">
      <formula>NOT(ISERROR(SEARCH("5HE",O279)))</formula>
    </cfRule>
    <cfRule type="containsText" dxfId="18444" priority="28314" stopIfTrue="1" operator="containsText" text="4HE">
      <formula>NOT(ISERROR(SEARCH("4HE",O279)))</formula>
    </cfRule>
    <cfRule type="containsText" dxfId="18443" priority="28315" stopIfTrue="1" operator="containsText" text="3HE">
      <formula>NOT(ISERROR(SEARCH("3HE",O279)))</formula>
    </cfRule>
    <cfRule type="containsText" dxfId="18442" priority="28316" stopIfTrue="1" operator="containsText" text="2HE">
      <formula>NOT(ISERROR(SEARCH("2HE",O279)))</formula>
    </cfRule>
    <cfRule type="containsText" dxfId="18441" priority="28317" stopIfTrue="1" operator="containsText" text="1HE">
      <formula>NOT(ISERROR(SEARCH("1HE",O279)))</formula>
    </cfRule>
    <cfRule type="containsText" dxfId="18440" priority="28318" stopIfTrue="1" operator="containsText" text="MINA">
      <formula>NOT(ISERROR(SEARCH("MINA",O279)))</formula>
    </cfRule>
    <cfRule type="containsText" dxfId="18439" priority="28319" stopIfTrue="1" operator="containsText" text="8TD">
      <formula>NOT(ISERROR(SEARCH("8TD",O279)))</formula>
    </cfRule>
  </conditionalFormatting>
  <conditionalFormatting sqref="AH278 AJ278:AL278">
    <cfRule type="containsText" dxfId="18438" priority="28286" stopIfTrue="1" operator="containsText" text="VAC">
      <formula>NOT(ISERROR(SEARCH("VAC",AH278)))</formula>
    </cfRule>
    <cfRule type="containsText" priority="28287" stopIfTrue="1" operator="containsText" text="0">
      <formula>NOT(ISERROR(SEARCH("0",AH278)))</formula>
    </cfRule>
    <cfRule type="containsText" dxfId="18437" priority="28288" stopIfTrue="1" operator="containsText" text="S">
      <formula>NOT(ISERROR(SEARCH("S",AH278)))</formula>
    </cfRule>
    <cfRule type="containsText" dxfId="18436" priority="28289" stopIfTrue="1" operator="containsText" text="F">
      <formula>NOT(ISERROR(SEARCH("F",AH278)))</formula>
    </cfRule>
    <cfRule type="containsText" dxfId="18435" priority="28290" stopIfTrue="1" operator="containsText" text="P">
      <formula>NOT(ISERROR(SEARCH("P",AH278)))</formula>
    </cfRule>
    <cfRule type="containsText" dxfId="18434" priority="28291" stopIfTrue="1" operator="containsText" text="LNP">
      <formula>NOT(ISERROR(SEARCH("LNP",AH278)))</formula>
    </cfRule>
    <cfRule type="containsText" dxfId="18433" priority="28292" stopIfTrue="1" operator="containsText" text="DM">
      <formula>NOT(ISERROR(SEARCH("DM",AH278)))</formula>
    </cfRule>
    <cfRule type="containsText" dxfId="18432" priority="28293" stopIfTrue="1" operator="containsText" text="5DOM">
      <formula>NOT(ISERROR(SEARCH("5DOM",AH278)))</formula>
    </cfRule>
    <cfRule type="containsText" dxfId="18431" priority="28294" stopIfTrue="1" operator="containsText" text="DOM">
      <formula>NOT(ISERROR(SEARCH("DOM",AH278)))</formula>
    </cfRule>
    <cfRule type="containsText" dxfId="18430" priority="28295" stopIfTrue="1" operator="containsText" text="DLP">
      <formula>NOT(ISERROR(SEARCH("DLP",AH278)))</formula>
    </cfRule>
    <cfRule type="containsText" dxfId="18429" priority="28296" stopIfTrue="1" operator="containsText" text="5HE">
      <formula>NOT(ISERROR(SEARCH("5HE",AH278)))</formula>
    </cfRule>
    <cfRule type="containsText" dxfId="18428" priority="28297" stopIfTrue="1" operator="containsText" text="4HE">
      <formula>NOT(ISERROR(SEARCH("4HE",AH278)))</formula>
    </cfRule>
    <cfRule type="containsText" dxfId="18427" priority="28298" stopIfTrue="1" operator="containsText" text="3HE">
      <formula>NOT(ISERROR(SEARCH("3HE",AH278)))</formula>
    </cfRule>
    <cfRule type="containsText" dxfId="18426" priority="28299" stopIfTrue="1" operator="containsText" text="2HE">
      <formula>NOT(ISERROR(SEARCH("2HE",AH278)))</formula>
    </cfRule>
    <cfRule type="containsText" dxfId="18425" priority="28300" stopIfTrue="1" operator="containsText" text="1HE">
      <formula>NOT(ISERROR(SEARCH("1HE",AH278)))</formula>
    </cfRule>
    <cfRule type="containsText" dxfId="18424" priority="28301" stopIfTrue="1" operator="containsText" text="MINA">
      <formula>NOT(ISERROR(SEARCH("MINA",AH278)))</formula>
    </cfRule>
    <cfRule type="containsText" dxfId="18423" priority="28302" stopIfTrue="1" operator="containsText" text="8TD">
      <formula>NOT(ISERROR(SEARCH("8TD",AH278)))</formula>
    </cfRule>
  </conditionalFormatting>
  <conditionalFormatting sqref="AH278 AJ278:AL278">
    <cfRule type="containsText" dxfId="18422" priority="28285" stopIfTrue="1" operator="containsText" text="8TDT">
      <formula>NOT(ISERROR(SEARCH("8TDT",AH278)))</formula>
    </cfRule>
  </conditionalFormatting>
  <conditionalFormatting sqref="AH278 AJ278:AL278">
    <cfRule type="containsText" dxfId="18421" priority="28268" stopIfTrue="1" operator="containsText" text="VAC">
      <formula>NOT(ISERROR(SEARCH("VAC",AH278)))</formula>
    </cfRule>
    <cfRule type="containsText" priority="28269" stopIfTrue="1" operator="containsText" text="0">
      <formula>NOT(ISERROR(SEARCH("0",AH278)))</formula>
    </cfRule>
    <cfRule type="containsText" dxfId="18420" priority="28270" stopIfTrue="1" operator="containsText" text="S">
      <formula>NOT(ISERROR(SEARCH("S",AH278)))</formula>
    </cfRule>
    <cfRule type="containsText" dxfId="18419" priority="28271" stopIfTrue="1" operator="containsText" text="F">
      <formula>NOT(ISERROR(SEARCH("F",AH278)))</formula>
    </cfRule>
    <cfRule type="containsText" dxfId="18418" priority="28272" stopIfTrue="1" operator="containsText" text="P">
      <formula>NOT(ISERROR(SEARCH("P",AH278)))</formula>
    </cfRule>
    <cfRule type="containsText" dxfId="18417" priority="28273" stopIfTrue="1" operator="containsText" text="LNP">
      <formula>NOT(ISERROR(SEARCH("LNP",AH278)))</formula>
    </cfRule>
    <cfRule type="containsText" dxfId="18416" priority="28274" stopIfTrue="1" operator="containsText" text="DM">
      <formula>NOT(ISERROR(SEARCH("DM",AH278)))</formula>
    </cfRule>
    <cfRule type="containsText" dxfId="18415" priority="28275" stopIfTrue="1" operator="containsText" text="5DOM">
      <formula>NOT(ISERROR(SEARCH("5DOM",AH278)))</formula>
    </cfRule>
    <cfRule type="containsText" dxfId="18414" priority="28276" stopIfTrue="1" operator="containsText" text="DOM">
      <formula>NOT(ISERROR(SEARCH("DOM",AH278)))</formula>
    </cfRule>
    <cfRule type="containsText" dxfId="18413" priority="28277" stopIfTrue="1" operator="containsText" text="DLP">
      <formula>NOT(ISERROR(SEARCH("DLP",AH278)))</formula>
    </cfRule>
    <cfRule type="containsText" dxfId="18412" priority="28278" stopIfTrue="1" operator="containsText" text="5HE">
      <formula>NOT(ISERROR(SEARCH("5HE",AH278)))</formula>
    </cfRule>
    <cfRule type="containsText" dxfId="18411" priority="28279" stopIfTrue="1" operator="containsText" text="4HE">
      <formula>NOT(ISERROR(SEARCH("4HE",AH278)))</formula>
    </cfRule>
    <cfRule type="containsText" dxfId="18410" priority="28280" stopIfTrue="1" operator="containsText" text="3HE">
      <formula>NOT(ISERROR(SEARCH("3HE",AH278)))</formula>
    </cfRule>
    <cfRule type="containsText" dxfId="18409" priority="28281" stopIfTrue="1" operator="containsText" text="2HE">
      <formula>NOT(ISERROR(SEARCH("2HE",AH278)))</formula>
    </cfRule>
    <cfRule type="containsText" dxfId="18408" priority="28282" stopIfTrue="1" operator="containsText" text="1HE">
      <formula>NOT(ISERROR(SEARCH("1HE",AH278)))</formula>
    </cfRule>
    <cfRule type="containsText" dxfId="18407" priority="28283" stopIfTrue="1" operator="containsText" text="MINA">
      <formula>NOT(ISERROR(SEARCH("MINA",AH278)))</formula>
    </cfRule>
    <cfRule type="containsText" dxfId="18406" priority="28284" stopIfTrue="1" operator="containsText" text="8TD">
      <formula>NOT(ISERROR(SEARCH("8TD",AH278)))</formula>
    </cfRule>
  </conditionalFormatting>
  <conditionalFormatting sqref="AH278 AJ278:AL278">
    <cfRule type="containsText" dxfId="18405" priority="28267" stopIfTrue="1" operator="containsText" text="8TDT">
      <formula>NOT(ISERROR(SEARCH("8TDT",AH278)))</formula>
    </cfRule>
  </conditionalFormatting>
  <conditionalFormatting sqref="E278">
    <cfRule type="containsText" dxfId="18404" priority="28264" stopIfTrue="1" operator="containsText" text="TN">
      <formula>NOT(ISERROR(SEARCH("TN",E278)))</formula>
    </cfRule>
    <cfRule type="containsText" dxfId="18403" priority="28265" stopIfTrue="1" operator="containsText" text="TN">
      <formula>NOT(ISERROR(SEARCH("TN",E278)))</formula>
    </cfRule>
    <cfRule type="containsText" dxfId="18402" priority="28266" stopIfTrue="1" operator="containsText" text="TD">
      <formula>NOT(ISERROR(SEARCH("TD",E278)))</formula>
    </cfRule>
  </conditionalFormatting>
  <conditionalFormatting sqref="I278:J278 AA278 AC278:AF278">
    <cfRule type="containsText" dxfId="18401" priority="28247" stopIfTrue="1" operator="containsText" text="VAC">
      <formula>NOT(ISERROR(SEARCH("VAC",I278)))</formula>
    </cfRule>
    <cfRule type="containsText" priority="28248" stopIfTrue="1" operator="containsText" text="0">
      <formula>NOT(ISERROR(SEARCH("0",I278)))</formula>
    </cfRule>
    <cfRule type="containsText" dxfId="18400" priority="28249" stopIfTrue="1" operator="containsText" text="S">
      <formula>NOT(ISERROR(SEARCH("S",I278)))</formula>
    </cfRule>
    <cfRule type="containsText" dxfId="18399" priority="28250" stopIfTrue="1" operator="containsText" text="F">
      <formula>NOT(ISERROR(SEARCH("F",I278)))</formula>
    </cfRule>
    <cfRule type="containsText" dxfId="18398" priority="28251" stopIfTrue="1" operator="containsText" text="P">
      <formula>NOT(ISERROR(SEARCH("P",I278)))</formula>
    </cfRule>
    <cfRule type="containsText" dxfId="18397" priority="28252" stopIfTrue="1" operator="containsText" text="LNP">
      <formula>NOT(ISERROR(SEARCH("LNP",I278)))</formula>
    </cfRule>
    <cfRule type="containsText" dxfId="18396" priority="28253" stopIfTrue="1" operator="containsText" text="DM">
      <formula>NOT(ISERROR(SEARCH("DM",I278)))</formula>
    </cfRule>
    <cfRule type="containsText" dxfId="18395" priority="28254" stopIfTrue="1" operator="containsText" text="5DOM">
      <formula>NOT(ISERROR(SEARCH("5DOM",I278)))</formula>
    </cfRule>
    <cfRule type="containsText" dxfId="18394" priority="28255" stopIfTrue="1" operator="containsText" text="DOM">
      <formula>NOT(ISERROR(SEARCH("DOM",I278)))</formula>
    </cfRule>
    <cfRule type="containsText" dxfId="18393" priority="28256" stopIfTrue="1" operator="containsText" text="DLP">
      <formula>NOT(ISERROR(SEARCH("DLP",I278)))</formula>
    </cfRule>
    <cfRule type="containsText" dxfId="18392" priority="28257" stopIfTrue="1" operator="containsText" text="5HE">
      <formula>NOT(ISERROR(SEARCH("5HE",I278)))</formula>
    </cfRule>
    <cfRule type="containsText" dxfId="18391" priority="28258" stopIfTrue="1" operator="containsText" text="4HE">
      <formula>NOT(ISERROR(SEARCH("4HE",I278)))</formula>
    </cfRule>
    <cfRule type="containsText" dxfId="18390" priority="28259" stopIfTrue="1" operator="containsText" text="3HE">
      <formula>NOT(ISERROR(SEARCH("3HE",I278)))</formula>
    </cfRule>
    <cfRule type="containsText" dxfId="18389" priority="28260" stopIfTrue="1" operator="containsText" text="2HE">
      <formula>NOT(ISERROR(SEARCH("2HE",I278)))</formula>
    </cfRule>
    <cfRule type="containsText" dxfId="18388" priority="28261" stopIfTrue="1" operator="containsText" text="1HE">
      <formula>NOT(ISERROR(SEARCH("1HE",I278)))</formula>
    </cfRule>
    <cfRule type="containsText" dxfId="18387" priority="28262" stopIfTrue="1" operator="containsText" text="MINA">
      <formula>NOT(ISERROR(SEARCH("MINA",I278)))</formula>
    </cfRule>
    <cfRule type="containsText" dxfId="18386" priority="28263" stopIfTrue="1" operator="containsText" text="8TD">
      <formula>NOT(ISERROR(SEARCH("8TD",I278)))</formula>
    </cfRule>
  </conditionalFormatting>
  <conditionalFormatting sqref="I278:J278 AA278 AC278:AF278">
    <cfRule type="containsText" dxfId="18385" priority="28246" stopIfTrue="1" operator="containsText" text="8TDT">
      <formula>NOT(ISERROR(SEARCH("8TDT",I278)))</formula>
    </cfRule>
  </conditionalFormatting>
  <conditionalFormatting sqref="AI278">
    <cfRule type="containsText" dxfId="18384" priority="28229" stopIfTrue="1" operator="containsText" text="VAC">
      <formula>NOT(ISERROR(SEARCH("VAC",AI278)))</formula>
    </cfRule>
    <cfRule type="containsText" priority="28230" stopIfTrue="1" operator="containsText" text="0">
      <formula>NOT(ISERROR(SEARCH("0",AI278)))</formula>
    </cfRule>
    <cfRule type="containsText" dxfId="18383" priority="28231" stopIfTrue="1" operator="containsText" text="S">
      <formula>NOT(ISERROR(SEARCH("S",AI278)))</formula>
    </cfRule>
    <cfRule type="containsText" dxfId="18382" priority="28232" stopIfTrue="1" operator="containsText" text="F">
      <formula>NOT(ISERROR(SEARCH("F",AI278)))</formula>
    </cfRule>
    <cfRule type="containsText" dxfId="18381" priority="28233" stopIfTrue="1" operator="containsText" text="P">
      <formula>NOT(ISERROR(SEARCH("P",AI278)))</formula>
    </cfRule>
    <cfRule type="containsText" dxfId="18380" priority="28234" stopIfTrue="1" operator="containsText" text="LNP">
      <formula>NOT(ISERROR(SEARCH("LNP",AI278)))</formula>
    </cfRule>
    <cfRule type="containsText" dxfId="18379" priority="28235" stopIfTrue="1" operator="containsText" text="DM">
      <formula>NOT(ISERROR(SEARCH("DM",AI278)))</formula>
    </cfRule>
    <cfRule type="containsText" dxfId="18378" priority="28236" stopIfTrue="1" operator="containsText" text="5DOM">
      <formula>NOT(ISERROR(SEARCH("5DOM",AI278)))</formula>
    </cfRule>
    <cfRule type="containsText" dxfId="18377" priority="28237" stopIfTrue="1" operator="containsText" text="DOM">
      <formula>NOT(ISERROR(SEARCH("DOM",AI278)))</formula>
    </cfRule>
    <cfRule type="containsText" dxfId="18376" priority="28238" stopIfTrue="1" operator="containsText" text="DLP">
      <formula>NOT(ISERROR(SEARCH("DLP",AI278)))</formula>
    </cfRule>
    <cfRule type="containsText" dxfId="18375" priority="28239" stopIfTrue="1" operator="containsText" text="5HE">
      <formula>NOT(ISERROR(SEARCH("5HE",AI278)))</formula>
    </cfRule>
    <cfRule type="containsText" dxfId="18374" priority="28240" stopIfTrue="1" operator="containsText" text="4HE">
      <formula>NOT(ISERROR(SEARCH("4HE",AI278)))</formula>
    </cfRule>
    <cfRule type="containsText" dxfId="18373" priority="28241" stopIfTrue="1" operator="containsText" text="3HE">
      <formula>NOT(ISERROR(SEARCH("3HE",AI278)))</formula>
    </cfRule>
    <cfRule type="containsText" dxfId="18372" priority="28242" stopIfTrue="1" operator="containsText" text="2HE">
      <formula>NOT(ISERROR(SEARCH("2HE",AI278)))</formula>
    </cfRule>
    <cfRule type="containsText" dxfId="18371" priority="28243" stopIfTrue="1" operator="containsText" text="1HE">
      <formula>NOT(ISERROR(SEARCH("1HE",AI278)))</formula>
    </cfRule>
    <cfRule type="containsText" dxfId="18370" priority="28244" stopIfTrue="1" operator="containsText" text="MINA">
      <formula>NOT(ISERROR(SEARCH("MINA",AI278)))</formula>
    </cfRule>
    <cfRule type="containsText" dxfId="18369" priority="28245" stopIfTrue="1" operator="containsText" text="8TD">
      <formula>NOT(ISERROR(SEARCH("8TD",AI278)))</formula>
    </cfRule>
  </conditionalFormatting>
  <conditionalFormatting sqref="AI278">
    <cfRule type="containsText" dxfId="18368" priority="28228" stopIfTrue="1" operator="containsText" text="8TDT">
      <formula>NOT(ISERROR(SEARCH("8TDT",AI278)))</formula>
    </cfRule>
  </conditionalFormatting>
  <conditionalFormatting sqref="AB278">
    <cfRule type="containsText" dxfId="18367" priority="28211" stopIfTrue="1" operator="containsText" text="VAC">
      <formula>NOT(ISERROR(SEARCH("VAC",AB278)))</formula>
    </cfRule>
    <cfRule type="containsText" priority="28212" stopIfTrue="1" operator="containsText" text="0">
      <formula>NOT(ISERROR(SEARCH("0",AB278)))</formula>
    </cfRule>
    <cfRule type="containsText" dxfId="18366" priority="28213" stopIfTrue="1" operator="containsText" text="S">
      <formula>NOT(ISERROR(SEARCH("S",AB278)))</formula>
    </cfRule>
    <cfRule type="containsText" dxfId="18365" priority="28214" stopIfTrue="1" operator="containsText" text="F">
      <formula>NOT(ISERROR(SEARCH("F",AB278)))</formula>
    </cfRule>
    <cfRule type="containsText" dxfId="18364" priority="28215" stopIfTrue="1" operator="containsText" text="P">
      <formula>NOT(ISERROR(SEARCH("P",AB278)))</formula>
    </cfRule>
    <cfRule type="containsText" dxfId="18363" priority="28216" stopIfTrue="1" operator="containsText" text="LNP">
      <formula>NOT(ISERROR(SEARCH("LNP",AB278)))</formula>
    </cfRule>
    <cfRule type="containsText" dxfId="18362" priority="28217" stopIfTrue="1" operator="containsText" text="DM">
      <formula>NOT(ISERROR(SEARCH("DM",AB278)))</formula>
    </cfRule>
    <cfRule type="containsText" dxfId="18361" priority="28218" stopIfTrue="1" operator="containsText" text="5DOM">
      <formula>NOT(ISERROR(SEARCH("5DOM",AB278)))</formula>
    </cfRule>
    <cfRule type="containsText" dxfId="18360" priority="28219" stopIfTrue="1" operator="containsText" text="DOM">
      <formula>NOT(ISERROR(SEARCH("DOM",AB278)))</formula>
    </cfRule>
    <cfRule type="containsText" dxfId="18359" priority="28220" stopIfTrue="1" operator="containsText" text="DLP">
      <formula>NOT(ISERROR(SEARCH("DLP",AB278)))</formula>
    </cfRule>
    <cfRule type="containsText" dxfId="18358" priority="28221" stopIfTrue="1" operator="containsText" text="5HE">
      <formula>NOT(ISERROR(SEARCH("5HE",AB278)))</formula>
    </cfRule>
    <cfRule type="containsText" dxfId="18357" priority="28222" stopIfTrue="1" operator="containsText" text="4HE">
      <formula>NOT(ISERROR(SEARCH("4HE",AB278)))</formula>
    </cfRule>
    <cfRule type="containsText" dxfId="18356" priority="28223" stopIfTrue="1" operator="containsText" text="3HE">
      <formula>NOT(ISERROR(SEARCH("3HE",AB278)))</formula>
    </cfRule>
    <cfRule type="containsText" dxfId="18355" priority="28224" stopIfTrue="1" operator="containsText" text="2HE">
      <formula>NOT(ISERROR(SEARCH("2HE",AB278)))</formula>
    </cfRule>
    <cfRule type="containsText" dxfId="18354" priority="28225" stopIfTrue="1" operator="containsText" text="1HE">
      <formula>NOT(ISERROR(SEARCH("1HE",AB278)))</formula>
    </cfRule>
    <cfRule type="containsText" dxfId="18353" priority="28226" stopIfTrue="1" operator="containsText" text="MINA">
      <formula>NOT(ISERROR(SEARCH("MINA",AB278)))</formula>
    </cfRule>
    <cfRule type="containsText" dxfId="18352" priority="28227" stopIfTrue="1" operator="containsText" text="8TD">
      <formula>NOT(ISERROR(SEARCH("8TD",AB278)))</formula>
    </cfRule>
  </conditionalFormatting>
  <conditionalFormatting sqref="AB278">
    <cfRule type="containsText" dxfId="18351" priority="28210" stopIfTrue="1" operator="containsText" text="8TDT">
      <formula>NOT(ISERROR(SEARCH("8TDT",AB278)))</formula>
    </cfRule>
  </conditionalFormatting>
  <conditionalFormatting sqref="U278">
    <cfRule type="containsText" dxfId="18350" priority="28193" stopIfTrue="1" operator="containsText" text="VAC">
      <formula>NOT(ISERROR(SEARCH("VAC",U278)))</formula>
    </cfRule>
    <cfRule type="containsText" priority="28194" stopIfTrue="1" operator="containsText" text="0">
      <formula>NOT(ISERROR(SEARCH("0",U278)))</formula>
    </cfRule>
    <cfRule type="containsText" dxfId="18349" priority="28195" stopIfTrue="1" operator="containsText" text="S">
      <formula>NOT(ISERROR(SEARCH("S",U278)))</formula>
    </cfRule>
    <cfRule type="containsText" dxfId="18348" priority="28196" stopIfTrue="1" operator="containsText" text="F">
      <formula>NOT(ISERROR(SEARCH("F",U278)))</formula>
    </cfRule>
    <cfRule type="containsText" dxfId="18347" priority="28197" stopIfTrue="1" operator="containsText" text="P">
      <formula>NOT(ISERROR(SEARCH("P",U278)))</formula>
    </cfRule>
    <cfRule type="containsText" dxfId="18346" priority="28198" stopIfTrue="1" operator="containsText" text="LNP">
      <formula>NOT(ISERROR(SEARCH("LNP",U278)))</formula>
    </cfRule>
    <cfRule type="containsText" dxfId="18345" priority="28199" stopIfTrue="1" operator="containsText" text="DM">
      <formula>NOT(ISERROR(SEARCH("DM",U278)))</formula>
    </cfRule>
    <cfRule type="containsText" dxfId="18344" priority="28200" stopIfTrue="1" operator="containsText" text="5DOM">
      <formula>NOT(ISERROR(SEARCH("5DOM",U278)))</formula>
    </cfRule>
    <cfRule type="containsText" dxfId="18343" priority="28201" stopIfTrue="1" operator="containsText" text="DOM">
      <formula>NOT(ISERROR(SEARCH("DOM",U278)))</formula>
    </cfRule>
    <cfRule type="containsText" dxfId="18342" priority="28202" stopIfTrue="1" operator="containsText" text="DLP">
      <formula>NOT(ISERROR(SEARCH("DLP",U278)))</formula>
    </cfRule>
    <cfRule type="containsText" dxfId="18341" priority="28203" stopIfTrue="1" operator="containsText" text="5HE">
      <formula>NOT(ISERROR(SEARCH("5HE",U278)))</formula>
    </cfRule>
    <cfRule type="containsText" dxfId="18340" priority="28204" stopIfTrue="1" operator="containsText" text="4HE">
      <formula>NOT(ISERROR(SEARCH("4HE",U278)))</formula>
    </cfRule>
    <cfRule type="containsText" dxfId="18339" priority="28205" stopIfTrue="1" operator="containsText" text="3HE">
      <formula>NOT(ISERROR(SEARCH("3HE",U278)))</formula>
    </cfRule>
    <cfRule type="containsText" dxfId="18338" priority="28206" stopIfTrue="1" operator="containsText" text="2HE">
      <formula>NOT(ISERROR(SEARCH("2HE",U278)))</formula>
    </cfRule>
    <cfRule type="containsText" dxfId="18337" priority="28207" stopIfTrue="1" operator="containsText" text="1HE">
      <formula>NOT(ISERROR(SEARCH("1HE",U278)))</formula>
    </cfRule>
    <cfRule type="containsText" dxfId="18336" priority="28208" stopIfTrue="1" operator="containsText" text="MINA">
      <formula>NOT(ISERROR(SEARCH("MINA",U278)))</formula>
    </cfRule>
    <cfRule type="containsText" dxfId="18335" priority="28209" stopIfTrue="1" operator="containsText" text="8TD">
      <formula>NOT(ISERROR(SEARCH("8TD",U278)))</formula>
    </cfRule>
  </conditionalFormatting>
  <conditionalFormatting sqref="U278">
    <cfRule type="containsText" dxfId="18334" priority="28192" stopIfTrue="1" operator="containsText" text="8TDT">
      <formula>NOT(ISERROR(SEARCH("8TDT",U278)))</formula>
    </cfRule>
  </conditionalFormatting>
  <conditionalFormatting sqref="N278">
    <cfRule type="containsText" dxfId="18333" priority="28175" stopIfTrue="1" operator="containsText" text="VAC">
      <formula>NOT(ISERROR(SEARCH("VAC",N278)))</formula>
    </cfRule>
    <cfRule type="containsText" priority="28176" stopIfTrue="1" operator="containsText" text="0">
      <formula>NOT(ISERROR(SEARCH("0",N278)))</formula>
    </cfRule>
    <cfRule type="containsText" dxfId="18332" priority="28177" stopIfTrue="1" operator="containsText" text="S">
      <formula>NOT(ISERROR(SEARCH("S",N278)))</formula>
    </cfRule>
    <cfRule type="containsText" dxfId="18331" priority="28178" stopIfTrue="1" operator="containsText" text="F">
      <formula>NOT(ISERROR(SEARCH("F",N278)))</formula>
    </cfRule>
    <cfRule type="containsText" dxfId="18330" priority="28179" stopIfTrue="1" operator="containsText" text="P">
      <formula>NOT(ISERROR(SEARCH("P",N278)))</formula>
    </cfRule>
    <cfRule type="containsText" dxfId="18329" priority="28180" stopIfTrue="1" operator="containsText" text="LNP">
      <formula>NOT(ISERROR(SEARCH("LNP",N278)))</formula>
    </cfRule>
    <cfRule type="containsText" dxfId="18328" priority="28181" stopIfTrue="1" operator="containsText" text="DM">
      <formula>NOT(ISERROR(SEARCH("DM",N278)))</formula>
    </cfRule>
    <cfRule type="containsText" dxfId="18327" priority="28182" stopIfTrue="1" operator="containsText" text="5DOM">
      <formula>NOT(ISERROR(SEARCH("5DOM",N278)))</formula>
    </cfRule>
    <cfRule type="containsText" dxfId="18326" priority="28183" stopIfTrue="1" operator="containsText" text="DOM">
      <formula>NOT(ISERROR(SEARCH("DOM",N278)))</formula>
    </cfRule>
    <cfRule type="containsText" dxfId="18325" priority="28184" stopIfTrue="1" operator="containsText" text="DLP">
      <formula>NOT(ISERROR(SEARCH("DLP",N278)))</formula>
    </cfRule>
    <cfRule type="containsText" dxfId="18324" priority="28185" stopIfTrue="1" operator="containsText" text="5HE">
      <formula>NOT(ISERROR(SEARCH("5HE",N278)))</formula>
    </cfRule>
    <cfRule type="containsText" dxfId="18323" priority="28186" stopIfTrue="1" operator="containsText" text="4HE">
      <formula>NOT(ISERROR(SEARCH("4HE",N278)))</formula>
    </cfRule>
    <cfRule type="containsText" dxfId="18322" priority="28187" stopIfTrue="1" operator="containsText" text="3HE">
      <formula>NOT(ISERROR(SEARCH("3HE",N278)))</formula>
    </cfRule>
    <cfRule type="containsText" dxfId="18321" priority="28188" stopIfTrue="1" operator="containsText" text="2HE">
      <formula>NOT(ISERROR(SEARCH("2HE",N278)))</formula>
    </cfRule>
    <cfRule type="containsText" dxfId="18320" priority="28189" stopIfTrue="1" operator="containsText" text="1HE">
      <formula>NOT(ISERROR(SEARCH("1HE",N278)))</formula>
    </cfRule>
    <cfRule type="containsText" dxfId="18319" priority="28190" stopIfTrue="1" operator="containsText" text="MINA">
      <formula>NOT(ISERROR(SEARCH("MINA",N278)))</formula>
    </cfRule>
    <cfRule type="containsText" dxfId="18318" priority="28191" stopIfTrue="1" operator="containsText" text="8TD">
      <formula>NOT(ISERROR(SEARCH("8TD",N278)))</formula>
    </cfRule>
  </conditionalFormatting>
  <conditionalFormatting sqref="N278">
    <cfRule type="containsText" dxfId="18317" priority="28174" stopIfTrue="1" operator="containsText" text="8TDT">
      <formula>NOT(ISERROR(SEARCH("8TDT",N278)))</formula>
    </cfRule>
  </conditionalFormatting>
  <conditionalFormatting sqref="H278">
    <cfRule type="containsText" dxfId="18316" priority="28157" stopIfTrue="1" operator="containsText" text="VAC">
      <formula>NOT(ISERROR(SEARCH("VAC",H278)))</formula>
    </cfRule>
    <cfRule type="containsText" priority="28158" stopIfTrue="1" operator="containsText" text="0">
      <formula>NOT(ISERROR(SEARCH("0",H278)))</formula>
    </cfRule>
    <cfRule type="containsText" dxfId="18315" priority="28159" stopIfTrue="1" operator="containsText" text="S">
      <formula>NOT(ISERROR(SEARCH("S",H278)))</formula>
    </cfRule>
    <cfRule type="containsText" dxfId="18314" priority="28160" stopIfTrue="1" operator="containsText" text="F">
      <formula>NOT(ISERROR(SEARCH("F",H278)))</formula>
    </cfRule>
    <cfRule type="containsText" dxfId="18313" priority="28161" stopIfTrue="1" operator="containsText" text="P">
      <formula>NOT(ISERROR(SEARCH("P",H278)))</formula>
    </cfRule>
    <cfRule type="containsText" dxfId="18312" priority="28162" stopIfTrue="1" operator="containsText" text="LNP">
      <formula>NOT(ISERROR(SEARCH("LNP",H278)))</formula>
    </cfRule>
    <cfRule type="containsText" dxfId="18311" priority="28163" stopIfTrue="1" operator="containsText" text="DM">
      <formula>NOT(ISERROR(SEARCH("DM",H278)))</formula>
    </cfRule>
    <cfRule type="containsText" dxfId="18310" priority="28164" stopIfTrue="1" operator="containsText" text="5DOM">
      <formula>NOT(ISERROR(SEARCH("5DOM",H278)))</formula>
    </cfRule>
    <cfRule type="containsText" dxfId="18309" priority="28165" stopIfTrue="1" operator="containsText" text="DOM">
      <formula>NOT(ISERROR(SEARCH("DOM",H278)))</formula>
    </cfRule>
    <cfRule type="containsText" dxfId="18308" priority="28166" stopIfTrue="1" operator="containsText" text="DLP">
      <formula>NOT(ISERROR(SEARCH("DLP",H278)))</formula>
    </cfRule>
    <cfRule type="containsText" dxfId="18307" priority="28167" stopIfTrue="1" operator="containsText" text="5HE">
      <formula>NOT(ISERROR(SEARCH("5HE",H278)))</formula>
    </cfRule>
    <cfRule type="containsText" dxfId="18306" priority="28168" stopIfTrue="1" operator="containsText" text="4HE">
      <formula>NOT(ISERROR(SEARCH("4HE",H278)))</formula>
    </cfRule>
    <cfRule type="containsText" dxfId="18305" priority="28169" stopIfTrue="1" operator="containsText" text="3HE">
      <formula>NOT(ISERROR(SEARCH("3HE",H278)))</formula>
    </cfRule>
    <cfRule type="containsText" dxfId="18304" priority="28170" stopIfTrue="1" operator="containsText" text="2HE">
      <formula>NOT(ISERROR(SEARCH("2HE",H278)))</formula>
    </cfRule>
    <cfRule type="containsText" dxfId="18303" priority="28171" stopIfTrue="1" operator="containsText" text="1HE">
      <formula>NOT(ISERROR(SEARCH("1HE",H278)))</formula>
    </cfRule>
    <cfRule type="containsText" dxfId="18302" priority="28172" stopIfTrue="1" operator="containsText" text="MINA">
      <formula>NOT(ISERROR(SEARCH("MINA",H278)))</formula>
    </cfRule>
    <cfRule type="containsText" dxfId="18301" priority="28173" stopIfTrue="1" operator="containsText" text="8TD">
      <formula>NOT(ISERROR(SEARCH("8TD",H278)))</formula>
    </cfRule>
  </conditionalFormatting>
  <conditionalFormatting sqref="H278">
    <cfRule type="containsText" dxfId="18300" priority="28156" stopIfTrue="1" operator="containsText" text="8TDT">
      <formula>NOT(ISERROR(SEARCH("8TDT",H278)))</formula>
    </cfRule>
  </conditionalFormatting>
  <conditionalFormatting sqref="K278 M278">
    <cfRule type="containsText" dxfId="18299" priority="28139" stopIfTrue="1" operator="containsText" text="VAC">
      <formula>NOT(ISERROR(SEARCH("VAC",K278)))</formula>
    </cfRule>
    <cfRule type="containsText" priority="28140" stopIfTrue="1" operator="containsText" text="0">
      <formula>NOT(ISERROR(SEARCH("0",K278)))</formula>
    </cfRule>
    <cfRule type="containsText" dxfId="18298" priority="28141" stopIfTrue="1" operator="containsText" text="S">
      <formula>NOT(ISERROR(SEARCH("S",K278)))</formula>
    </cfRule>
    <cfRule type="containsText" dxfId="18297" priority="28142" stopIfTrue="1" operator="containsText" text="F">
      <formula>NOT(ISERROR(SEARCH("F",K278)))</formula>
    </cfRule>
    <cfRule type="containsText" dxfId="18296" priority="28143" stopIfTrue="1" operator="containsText" text="P">
      <formula>NOT(ISERROR(SEARCH("P",K278)))</formula>
    </cfRule>
    <cfRule type="containsText" dxfId="18295" priority="28144" stopIfTrue="1" operator="containsText" text="LNP">
      <formula>NOT(ISERROR(SEARCH("LNP",K278)))</formula>
    </cfRule>
    <cfRule type="containsText" dxfId="18294" priority="28145" stopIfTrue="1" operator="containsText" text="DM">
      <formula>NOT(ISERROR(SEARCH("DM",K278)))</formula>
    </cfRule>
    <cfRule type="containsText" dxfId="18293" priority="28146" stopIfTrue="1" operator="containsText" text="5DOM">
      <formula>NOT(ISERROR(SEARCH("5DOM",K278)))</formula>
    </cfRule>
    <cfRule type="containsText" dxfId="18292" priority="28147" stopIfTrue="1" operator="containsText" text="DOM">
      <formula>NOT(ISERROR(SEARCH("DOM",K278)))</formula>
    </cfRule>
    <cfRule type="containsText" dxfId="18291" priority="28148" stopIfTrue="1" operator="containsText" text="DLP">
      <formula>NOT(ISERROR(SEARCH("DLP",K278)))</formula>
    </cfRule>
    <cfRule type="containsText" dxfId="18290" priority="28149" stopIfTrue="1" operator="containsText" text="5HE">
      <formula>NOT(ISERROR(SEARCH("5HE",K278)))</formula>
    </cfRule>
    <cfRule type="containsText" dxfId="18289" priority="28150" stopIfTrue="1" operator="containsText" text="4HE">
      <formula>NOT(ISERROR(SEARCH("4HE",K278)))</formula>
    </cfRule>
    <cfRule type="containsText" dxfId="18288" priority="28151" stopIfTrue="1" operator="containsText" text="3HE">
      <formula>NOT(ISERROR(SEARCH("3HE",K278)))</formula>
    </cfRule>
    <cfRule type="containsText" dxfId="18287" priority="28152" stopIfTrue="1" operator="containsText" text="2HE">
      <formula>NOT(ISERROR(SEARCH("2HE",K278)))</formula>
    </cfRule>
    <cfRule type="containsText" dxfId="18286" priority="28153" stopIfTrue="1" operator="containsText" text="1HE">
      <formula>NOT(ISERROR(SEARCH("1HE",K278)))</formula>
    </cfRule>
    <cfRule type="containsText" dxfId="18285" priority="28154" stopIfTrue="1" operator="containsText" text="MINA">
      <formula>NOT(ISERROR(SEARCH("MINA",K278)))</formula>
    </cfRule>
    <cfRule type="containsText" dxfId="18284" priority="28155" stopIfTrue="1" operator="containsText" text="8TD">
      <formula>NOT(ISERROR(SEARCH("8TD",K278)))</formula>
    </cfRule>
  </conditionalFormatting>
  <conditionalFormatting sqref="K278 M278">
    <cfRule type="containsText" dxfId="18283" priority="28138" stopIfTrue="1" operator="containsText" text="8TDT">
      <formula>NOT(ISERROR(SEARCH("8TDT",K278)))</formula>
    </cfRule>
  </conditionalFormatting>
  <conditionalFormatting sqref="O278:R278 T278">
    <cfRule type="containsText" dxfId="18282" priority="28121" stopIfTrue="1" operator="containsText" text="VAC">
      <formula>NOT(ISERROR(SEARCH("VAC",O278)))</formula>
    </cfRule>
    <cfRule type="containsText" priority="28122" stopIfTrue="1" operator="containsText" text="0">
      <formula>NOT(ISERROR(SEARCH("0",O278)))</formula>
    </cfRule>
    <cfRule type="containsText" dxfId="18281" priority="28123" stopIfTrue="1" operator="containsText" text="S">
      <formula>NOT(ISERROR(SEARCH("S",O278)))</formula>
    </cfRule>
    <cfRule type="containsText" dxfId="18280" priority="28124" stopIfTrue="1" operator="containsText" text="F">
      <formula>NOT(ISERROR(SEARCH("F",O278)))</formula>
    </cfRule>
    <cfRule type="containsText" dxfId="18279" priority="28125" stopIfTrue="1" operator="containsText" text="P">
      <formula>NOT(ISERROR(SEARCH("P",O278)))</formula>
    </cfRule>
    <cfRule type="containsText" dxfId="18278" priority="28126" stopIfTrue="1" operator="containsText" text="LNP">
      <formula>NOT(ISERROR(SEARCH("LNP",O278)))</formula>
    </cfRule>
    <cfRule type="containsText" dxfId="18277" priority="28127" stopIfTrue="1" operator="containsText" text="DM">
      <formula>NOT(ISERROR(SEARCH("DM",O278)))</formula>
    </cfRule>
    <cfRule type="containsText" dxfId="18276" priority="28128" stopIfTrue="1" operator="containsText" text="5DOM">
      <formula>NOT(ISERROR(SEARCH("5DOM",O278)))</formula>
    </cfRule>
    <cfRule type="containsText" dxfId="18275" priority="28129" stopIfTrue="1" operator="containsText" text="DOM">
      <formula>NOT(ISERROR(SEARCH("DOM",O278)))</formula>
    </cfRule>
    <cfRule type="containsText" dxfId="18274" priority="28130" stopIfTrue="1" operator="containsText" text="DLP">
      <formula>NOT(ISERROR(SEARCH("DLP",O278)))</formula>
    </cfRule>
    <cfRule type="containsText" dxfId="18273" priority="28131" stopIfTrue="1" operator="containsText" text="5HE">
      <formula>NOT(ISERROR(SEARCH("5HE",O278)))</formula>
    </cfRule>
    <cfRule type="containsText" dxfId="18272" priority="28132" stopIfTrue="1" operator="containsText" text="4HE">
      <formula>NOT(ISERROR(SEARCH("4HE",O278)))</formula>
    </cfRule>
    <cfRule type="containsText" dxfId="18271" priority="28133" stopIfTrue="1" operator="containsText" text="3HE">
      <formula>NOT(ISERROR(SEARCH("3HE",O278)))</formula>
    </cfRule>
    <cfRule type="containsText" dxfId="18270" priority="28134" stopIfTrue="1" operator="containsText" text="2HE">
      <formula>NOT(ISERROR(SEARCH("2HE",O278)))</formula>
    </cfRule>
    <cfRule type="containsText" dxfId="18269" priority="28135" stopIfTrue="1" operator="containsText" text="1HE">
      <formula>NOT(ISERROR(SEARCH("1HE",O278)))</formula>
    </cfRule>
    <cfRule type="containsText" dxfId="18268" priority="28136" stopIfTrue="1" operator="containsText" text="MINA">
      <formula>NOT(ISERROR(SEARCH("MINA",O278)))</formula>
    </cfRule>
    <cfRule type="containsText" dxfId="18267" priority="28137" stopIfTrue="1" operator="containsText" text="8TD">
      <formula>NOT(ISERROR(SEARCH("8TD",O278)))</formula>
    </cfRule>
  </conditionalFormatting>
  <conditionalFormatting sqref="O278:R278 T278">
    <cfRule type="containsText" dxfId="18266" priority="28120" stopIfTrue="1" operator="containsText" text="8TDT">
      <formula>NOT(ISERROR(SEARCH("8TDT",O278)))</formula>
    </cfRule>
  </conditionalFormatting>
  <conditionalFormatting sqref="V278:Y278">
    <cfRule type="containsText" dxfId="18265" priority="28103" stopIfTrue="1" operator="containsText" text="VAC">
      <formula>NOT(ISERROR(SEARCH("VAC",V278)))</formula>
    </cfRule>
    <cfRule type="containsText" priority="28104" stopIfTrue="1" operator="containsText" text="0">
      <formula>NOT(ISERROR(SEARCH("0",V278)))</formula>
    </cfRule>
    <cfRule type="containsText" dxfId="18264" priority="28105" stopIfTrue="1" operator="containsText" text="S">
      <formula>NOT(ISERROR(SEARCH("S",V278)))</formula>
    </cfRule>
    <cfRule type="containsText" dxfId="18263" priority="28106" stopIfTrue="1" operator="containsText" text="F">
      <formula>NOT(ISERROR(SEARCH("F",V278)))</formula>
    </cfRule>
    <cfRule type="containsText" dxfId="18262" priority="28107" stopIfTrue="1" operator="containsText" text="P">
      <formula>NOT(ISERROR(SEARCH("P",V278)))</formula>
    </cfRule>
    <cfRule type="containsText" dxfId="18261" priority="28108" stopIfTrue="1" operator="containsText" text="LNP">
      <formula>NOT(ISERROR(SEARCH("LNP",V278)))</formula>
    </cfRule>
    <cfRule type="containsText" dxfId="18260" priority="28109" stopIfTrue="1" operator="containsText" text="DM">
      <formula>NOT(ISERROR(SEARCH("DM",V278)))</formula>
    </cfRule>
    <cfRule type="containsText" dxfId="18259" priority="28110" stopIfTrue="1" operator="containsText" text="5DOM">
      <formula>NOT(ISERROR(SEARCH("5DOM",V278)))</formula>
    </cfRule>
    <cfRule type="containsText" dxfId="18258" priority="28111" stopIfTrue="1" operator="containsText" text="DOM">
      <formula>NOT(ISERROR(SEARCH("DOM",V278)))</formula>
    </cfRule>
    <cfRule type="containsText" dxfId="18257" priority="28112" stopIfTrue="1" operator="containsText" text="DLP">
      <formula>NOT(ISERROR(SEARCH("DLP",V278)))</formula>
    </cfRule>
    <cfRule type="containsText" dxfId="18256" priority="28113" stopIfTrue="1" operator="containsText" text="5HE">
      <formula>NOT(ISERROR(SEARCH("5HE",V278)))</formula>
    </cfRule>
    <cfRule type="containsText" dxfId="18255" priority="28114" stopIfTrue="1" operator="containsText" text="4HE">
      <formula>NOT(ISERROR(SEARCH("4HE",V278)))</formula>
    </cfRule>
    <cfRule type="containsText" dxfId="18254" priority="28115" stopIfTrue="1" operator="containsText" text="3HE">
      <formula>NOT(ISERROR(SEARCH("3HE",V278)))</formula>
    </cfRule>
    <cfRule type="containsText" dxfId="18253" priority="28116" stopIfTrue="1" operator="containsText" text="2HE">
      <formula>NOT(ISERROR(SEARCH("2HE",V278)))</formula>
    </cfRule>
    <cfRule type="containsText" dxfId="18252" priority="28117" stopIfTrue="1" operator="containsText" text="1HE">
      <formula>NOT(ISERROR(SEARCH("1HE",V278)))</formula>
    </cfRule>
    <cfRule type="containsText" dxfId="18251" priority="28118" stopIfTrue="1" operator="containsText" text="MINA">
      <formula>NOT(ISERROR(SEARCH("MINA",V278)))</formula>
    </cfRule>
    <cfRule type="containsText" dxfId="18250" priority="28119" stopIfTrue="1" operator="containsText" text="8TD">
      <formula>NOT(ISERROR(SEARCH("8TD",V278)))</formula>
    </cfRule>
  </conditionalFormatting>
  <conditionalFormatting sqref="V278:Y278">
    <cfRule type="containsText" dxfId="18249" priority="28102" stopIfTrue="1" operator="containsText" text="8TDT">
      <formula>NOT(ISERROR(SEARCH("8TDT",V278)))</formula>
    </cfRule>
  </conditionalFormatting>
  <conditionalFormatting sqref="A208">
    <cfRule type="containsText" dxfId="18248" priority="28099" stopIfTrue="1" operator="containsText" text="TN">
      <formula>NOT(ISERROR(SEARCH("TN",A208)))</formula>
    </cfRule>
    <cfRule type="containsText" dxfId="18247" priority="28100" stopIfTrue="1" operator="containsText" text="TN">
      <formula>NOT(ISERROR(SEARCH("TN",A208)))</formula>
    </cfRule>
    <cfRule type="containsText" dxfId="18246" priority="28101" stopIfTrue="1" operator="containsText" text="TD">
      <formula>NOT(ISERROR(SEARCH("TD",A208)))</formula>
    </cfRule>
  </conditionalFormatting>
  <conditionalFormatting sqref="AH208 AJ208:AL208">
    <cfRule type="containsText" dxfId="18245" priority="28082" stopIfTrue="1" operator="containsText" text="VAC">
      <formula>NOT(ISERROR(SEARCH("VAC",AH208)))</formula>
    </cfRule>
    <cfRule type="containsText" priority="28083" stopIfTrue="1" operator="containsText" text="0">
      <formula>NOT(ISERROR(SEARCH("0",AH208)))</formula>
    </cfRule>
    <cfRule type="containsText" dxfId="18244" priority="28084" stopIfTrue="1" operator="containsText" text="S">
      <formula>NOT(ISERROR(SEARCH("S",AH208)))</formula>
    </cfRule>
    <cfRule type="containsText" dxfId="18243" priority="28085" stopIfTrue="1" operator="containsText" text="F">
      <formula>NOT(ISERROR(SEARCH("F",AH208)))</formula>
    </cfRule>
    <cfRule type="containsText" dxfId="18242" priority="28086" stopIfTrue="1" operator="containsText" text="P">
      <formula>NOT(ISERROR(SEARCH("P",AH208)))</formula>
    </cfRule>
    <cfRule type="containsText" dxfId="18241" priority="28087" stopIfTrue="1" operator="containsText" text="LNP">
      <formula>NOT(ISERROR(SEARCH("LNP",AH208)))</formula>
    </cfRule>
    <cfRule type="containsText" dxfId="18240" priority="28088" stopIfTrue="1" operator="containsText" text="DM">
      <formula>NOT(ISERROR(SEARCH("DM",AH208)))</formula>
    </cfRule>
    <cfRule type="containsText" dxfId="18239" priority="28089" stopIfTrue="1" operator="containsText" text="5DOM">
      <formula>NOT(ISERROR(SEARCH("5DOM",AH208)))</formula>
    </cfRule>
    <cfRule type="containsText" dxfId="18238" priority="28090" stopIfTrue="1" operator="containsText" text="DOM">
      <formula>NOT(ISERROR(SEARCH("DOM",AH208)))</formula>
    </cfRule>
    <cfRule type="containsText" dxfId="18237" priority="28091" stopIfTrue="1" operator="containsText" text="DLP">
      <formula>NOT(ISERROR(SEARCH("DLP",AH208)))</formula>
    </cfRule>
    <cfRule type="containsText" dxfId="18236" priority="28092" stopIfTrue="1" operator="containsText" text="5HE">
      <formula>NOT(ISERROR(SEARCH("5HE",AH208)))</formula>
    </cfRule>
    <cfRule type="containsText" dxfId="18235" priority="28093" stopIfTrue="1" operator="containsText" text="4HE">
      <formula>NOT(ISERROR(SEARCH("4HE",AH208)))</formula>
    </cfRule>
    <cfRule type="containsText" dxfId="18234" priority="28094" stopIfTrue="1" operator="containsText" text="3HE">
      <formula>NOT(ISERROR(SEARCH("3HE",AH208)))</formula>
    </cfRule>
    <cfRule type="containsText" dxfId="18233" priority="28095" stopIfTrue="1" operator="containsText" text="2HE">
      <formula>NOT(ISERROR(SEARCH("2HE",AH208)))</formula>
    </cfRule>
    <cfRule type="containsText" dxfId="18232" priority="28096" stopIfTrue="1" operator="containsText" text="1HE">
      <formula>NOT(ISERROR(SEARCH("1HE",AH208)))</formula>
    </cfRule>
    <cfRule type="containsText" dxfId="18231" priority="28097" stopIfTrue="1" operator="containsText" text="MINA">
      <formula>NOT(ISERROR(SEARCH("MINA",AH208)))</formula>
    </cfRule>
    <cfRule type="containsText" dxfId="18230" priority="28098" stopIfTrue="1" operator="containsText" text="8TD">
      <formula>NOT(ISERROR(SEARCH("8TD",AH208)))</formula>
    </cfRule>
  </conditionalFormatting>
  <conditionalFormatting sqref="AH208 AJ208:AL208">
    <cfRule type="containsText" dxfId="18229" priority="28081" stopIfTrue="1" operator="containsText" text="8TDT">
      <formula>NOT(ISERROR(SEARCH("8TDT",AH208)))</formula>
    </cfRule>
  </conditionalFormatting>
  <conditionalFormatting sqref="AH208 AJ208:AL208">
    <cfRule type="containsText" dxfId="18228" priority="28064" stopIfTrue="1" operator="containsText" text="VAC">
      <formula>NOT(ISERROR(SEARCH("VAC",AH208)))</formula>
    </cfRule>
    <cfRule type="containsText" priority="28065" stopIfTrue="1" operator="containsText" text="0">
      <formula>NOT(ISERROR(SEARCH("0",AH208)))</formula>
    </cfRule>
    <cfRule type="containsText" dxfId="18227" priority="28066" stopIfTrue="1" operator="containsText" text="S">
      <formula>NOT(ISERROR(SEARCH("S",AH208)))</formula>
    </cfRule>
    <cfRule type="containsText" dxfId="18226" priority="28067" stopIfTrue="1" operator="containsText" text="F">
      <formula>NOT(ISERROR(SEARCH("F",AH208)))</formula>
    </cfRule>
    <cfRule type="containsText" dxfId="18225" priority="28068" stopIfTrue="1" operator="containsText" text="P">
      <formula>NOT(ISERROR(SEARCH("P",AH208)))</formula>
    </cfRule>
    <cfRule type="containsText" dxfId="18224" priority="28069" stopIfTrue="1" operator="containsText" text="LNP">
      <formula>NOT(ISERROR(SEARCH("LNP",AH208)))</formula>
    </cfRule>
    <cfRule type="containsText" dxfId="18223" priority="28070" stopIfTrue="1" operator="containsText" text="DM">
      <formula>NOT(ISERROR(SEARCH("DM",AH208)))</formula>
    </cfRule>
    <cfRule type="containsText" dxfId="18222" priority="28071" stopIfTrue="1" operator="containsText" text="5DOM">
      <formula>NOT(ISERROR(SEARCH("5DOM",AH208)))</formula>
    </cfRule>
    <cfRule type="containsText" dxfId="18221" priority="28072" stopIfTrue="1" operator="containsText" text="DOM">
      <formula>NOT(ISERROR(SEARCH("DOM",AH208)))</formula>
    </cfRule>
    <cfRule type="containsText" dxfId="18220" priority="28073" stopIfTrue="1" operator="containsText" text="DLP">
      <formula>NOT(ISERROR(SEARCH("DLP",AH208)))</formula>
    </cfRule>
    <cfRule type="containsText" dxfId="18219" priority="28074" stopIfTrue="1" operator="containsText" text="5HE">
      <formula>NOT(ISERROR(SEARCH("5HE",AH208)))</formula>
    </cfRule>
    <cfRule type="containsText" dxfId="18218" priority="28075" stopIfTrue="1" operator="containsText" text="4HE">
      <formula>NOT(ISERROR(SEARCH("4HE",AH208)))</formula>
    </cfRule>
    <cfRule type="containsText" dxfId="18217" priority="28076" stopIfTrue="1" operator="containsText" text="3HE">
      <formula>NOT(ISERROR(SEARCH("3HE",AH208)))</formula>
    </cfRule>
    <cfRule type="containsText" dxfId="18216" priority="28077" stopIfTrue="1" operator="containsText" text="2HE">
      <formula>NOT(ISERROR(SEARCH("2HE",AH208)))</formula>
    </cfRule>
    <cfRule type="containsText" dxfId="18215" priority="28078" stopIfTrue="1" operator="containsText" text="1HE">
      <formula>NOT(ISERROR(SEARCH("1HE",AH208)))</formula>
    </cfRule>
    <cfRule type="containsText" dxfId="18214" priority="28079" stopIfTrue="1" operator="containsText" text="MINA">
      <formula>NOT(ISERROR(SEARCH("MINA",AH208)))</formula>
    </cfRule>
    <cfRule type="containsText" dxfId="18213" priority="28080" stopIfTrue="1" operator="containsText" text="8TD">
      <formula>NOT(ISERROR(SEARCH("8TD",AH208)))</formula>
    </cfRule>
  </conditionalFormatting>
  <conditionalFormatting sqref="AH208 AJ208:AL208">
    <cfRule type="containsText" dxfId="18212" priority="28063" stopIfTrue="1" operator="containsText" text="8TDT">
      <formula>NOT(ISERROR(SEARCH("8TDT",AH208)))</formula>
    </cfRule>
  </conditionalFormatting>
  <conditionalFormatting sqref="E208">
    <cfRule type="containsText" dxfId="18211" priority="28060" stopIfTrue="1" operator="containsText" text="TN">
      <formula>NOT(ISERROR(SEARCH("TN",E208)))</formula>
    </cfRule>
    <cfRule type="containsText" dxfId="18210" priority="28061" stopIfTrue="1" operator="containsText" text="TN">
      <formula>NOT(ISERROR(SEARCH("TN",E208)))</formula>
    </cfRule>
    <cfRule type="containsText" dxfId="18209" priority="28062" stopIfTrue="1" operator="containsText" text="TD">
      <formula>NOT(ISERROR(SEARCH("TD",E208)))</formula>
    </cfRule>
  </conditionalFormatting>
  <conditionalFormatting sqref="I208:K208 AC208:AG208 AA208 M208:R208 T208:Y208">
    <cfRule type="containsText" dxfId="18208" priority="28043" stopIfTrue="1" operator="containsText" text="VAC">
      <formula>NOT(ISERROR(SEARCH("VAC",I208)))</formula>
    </cfRule>
    <cfRule type="containsText" priority="28044" stopIfTrue="1" operator="containsText" text="0">
      <formula>NOT(ISERROR(SEARCH("0",I208)))</formula>
    </cfRule>
    <cfRule type="containsText" dxfId="18207" priority="28045" stopIfTrue="1" operator="containsText" text="S">
      <formula>NOT(ISERROR(SEARCH("S",I208)))</formula>
    </cfRule>
    <cfRule type="containsText" dxfId="18206" priority="28046" stopIfTrue="1" operator="containsText" text="F">
      <formula>NOT(ISERROR(SEARCH("F",I208)))</formula>
    </cfRule>
    <cfRule type="containsText" dxfId="18205" priority="28047" stopIfTrue="1" operator="containsText" text="P">
      <formula>NOT(ISERROR(SEARCH("P",I208)))</formula>
    </cfRule>
    <cfRule type="containsText" dxfId="18204" priority="28048" stopIfTrue="1" operator="containsText" text="LNP">
      <formula>NOT(ISERROR(SEARCH("LNP",I208)))</formula>
    </cfRule>
    <cfRule type="containsText" dxfId="18203" priority="28049" stopIfTrue="1" operator="containsText" text="DM">
      <formula>NOT(ISERROR(SEARCH("DM",I208)))</formula>
    </cfRule>
    <cfRule type="containsText" dxfId="18202" priority="28050" stopIfTrue="1" operator="containsText" text="5DOM">
      <formula>NOT(ISERROR(SEARCH("5DOM",I208)))</formula>
    </cfRule>
    <cfRule type="containsText" dxfId="18201" priority="28051" stopIfTrue="1" operator="containsText" text="DOM">
      <formula>NOT(ISERROR(SEARCH("DOM",I208)))</formula>
    </cfRule>
    <cfRule type="containsText" dxfId="18200" priority="28052" stopIfTrue="1" operator="containsText" text="DLP">
      <formula>NOT(ISERROR(SEARCH("DLP",I208)))</formula>
    </cfRule>
    <cfRule type="containsText" dxfId="18199" priority="28053" stopIfTrue="1" operator="containsText" text="5HE">
      <formula>NOT(ISERROR(SEARCH("5HE",I208)))</formula>
    </cfRule>
    <cfRule type="containsText" dxfId="18198" priority="28054" stopIfTrue="1" operator="containsText" text="4HE">
      <formula>NOT(ISERROR(SEARCH("4HE",I208)))</formula>
    </cfRule>
    <cfRule type="containsText" dxfId="18197" priority="28055" stopIfTrue="1" operator="containsText" text="3HE">
      <formula>NOT(ISERROR(SEARCH("3HE",I208)))</formula>
    </cfRule>
    <cfRule type="containsText" dxfId="18196" priority="28056" stopIfTrue="1" operator="containsText" text="2HE">
      <formula>NOT(ISERROR(SEARCH("2HE",I208)))</formula>
    </cfRule>
    <cfRule type="containsText" dxfId="18195" priority="28057" stopIfTrue="1" operator="containsText" text="1HE">
      <formula>NOT(ISERROR(SEARCH("1HE",I208)))</formula>
    </cfRule>
    <cfRule type="containsText" dxfId="18194" priority="28058" stopIfTrue="1" operator="containsText" text="MINA">
      <formula>NOT(ISERROR(SEARCH("MINA",I208)))</formula>
    </cfRule>
    <cfRule type="containsText" dxfId="18193" priority="28059" stopIfTrue="1" operator="containsText" text="8TD">
      <formula>NOT(ISERROR(SEARCH("8TD",I208)))</formula>
    </cfRule>
  </conditionalFormatting>
  <conditionalFormatting sqref="I208:K208 AC208:AG208 AA208 M208:R208 T208:Y208">
    <cfRule type="containsText" dxfId="18192" priority="28042" stopIfTrue="1" operator="containsText" text="8TDT">
      <formula>NOT(ISERROR(SEARCH("8TDT",I208)))</formula>
    </cfRule>
  </conditionalFormatting>
  <conditionalFormatting sqref="AI208">
    <cfRule type="containsText" dxfId="18191" priority="28025" stopIfTrue="1" operator="containsText" text="VAC">
      <formula>NOT(ISERROR(SEARCH("VAC",AI208)))</formula>
    </cfRule>
    <cfRule type="containsText" priority="28026" stopIfTrue="1" operator="containsText" text="0">
      <formula>NOT(ISERROR(SEARCH("0",AI208)))</formula>
    </cfRule>
    <cfRule type="containsText" dxfId="18190" priority="28027" stopIfTrue="1" operator="containsText" text="S">
      <formula>NOT(ISERROR(SEARCH("S",AI208)))</formula>
    </cfRule>
    <cfRule type="containsText" dxfId="18189" priority="28028" stopIfTrue="1" operator="containsText" text="F">
      <formula>NOT(ISERROR(SEARCH("F",AI208)))</formula>
    </cfRule>
    <cfRule type="containsText" dxfId="18188" priority="28029" stopIfTrue="1" operator="containsText" text="P">
      <formula>NOT(ISERROR(SEARCH("P",AI208)))</formula>
    </cfRule>
    <cfRule type="containsText" dxfId="18187" priority="28030" stopIfTrue="1" operator="containsText" text="LNP">
      <formula>NOT(ISERROR(SEARCH("LNP",AI208)))</formula>
    </cfRule>
    <cfRule type="containsText" dxfId="18186" priority="28031" stopIfTrue="1" operator="containsText" text="DM">
      <formula>NOT(ISERROR(SEARCH("DM",AI208)))</formula>
    </cfRule>
    <cfRule type="containsText" dxfId="18185" priority="28032" stopIfTrue="1" operator="containsText" text="5DOM">
      <formula>NOT(ISERROR(SEARCH("5DOM",AI208)))</formula>
    </cfRule>
    <cfRule type="containsText" dxfId="18184" priority="28033" stopIfTrue="1" operator="containsText" text="DOM">
      <formula>NOT(ISERROR(SEARCH("DOM",AI208)))</formula>
    </cfRule>
    <cfRule type="containsText" dxfId="18183" priority="28034" stopIfTrue="1" operator="containsText" text="DLP">
      <formula>NOT(ISERROR(SEARCH("DLP",AI208)))</formula>
    </cfRule>
    <cfRule type="containsText" dxfId="18182" priority="28035" stopIfTrue="1" operator="containsText" text="5HE">
      <formula>NOT(ISERROR(SEARCH("5HE",AI208)))</formula>
    </cfRule>
    <cfRule type="containsText" dxfId="18181" priority="28036" stopIfTrue="1" operator="containsText" text="4HE">
      <formula>NOT(ISERROR(SEARCH("4HE",AI208)))</formula>
    </cfRule>
    <cfRule type="containsText" dxfId="18180" priority="28037" stopIfTrue="1" operator="containsText" text="3HE">
      <formula>NOT(ISERROR(SEARCH("3HE",AI208)))</formula>
    </cfRule>
    <cfRule type="containsText" dxfId="18179" priority="28038" stopIfTrue="1" operator="containsText" text="2HE">
      <formula>NOT(ISERROR(SEARCH("2HE",AI208)))</formula>
    </cfRule>
    <cfRule type="containsText" dxfId="18178" priority="28039" stopIfTrue="1" operator="containsText" text="1HE">
      <formula>NOT(ISERROR(SEARCH("1HE",AI208)))</formula>
    </cfRule>
    <cfRule type="containsText" dxfId="18177" priority="28040" stopIfTrue="1" operator="containsText" text="MINA">
      <formula>NOT(ISERROR(SEARCH("MINA",AI208)))</formula>
    </cfRule>
    <cfRule type="containsText" dxfId="18176" priority="28041" stopIfTrue="1" operator="containsText" text="8TD">
      <formula>NOT(ISERROR(SEARCH("8TD",AI208)))</formula>
    </cfRule>
  </conditionalFormatting>
  <conditionalFormatting sqref="AI208">
    <cfRule type="containsText" dxfId="18175" priority="28024" stopIfTrue="1" operator="containsText" text="8TDT">
      <formula>NOT(ISERROR(SEARCH("8TDT",AI208)))</formula>
    </cfRule>
  </conditionalFormatting>
  <conditionalFormatting sqref="AB208">
    <cfRule type="containsText" dxfId="18174" priority="28007" stopIfTrue="1" operator="containsText" text="VAC">
      <formula>NOT(ISERROR(SEARCH("VAC",AB208)))</formula>
    </cfRule>
    <cfRule type="containsText" priority="28008" stopIfTrue="1" operator="containsText" text="0">
      <formula>NOT(ISERROR(SEARCH("0",AB208)))</formula>
    </cfRule>
    <cfRule type="containsText" dxfId="18173" priority="28009" stopIfTrue="1" operator="containsText" text="S">
      <formula>NOT(ISERROR(SEARCH("S",AB208)))</formula>
    </cfRule>
    <cfRule type="containsText" dxfId="18172" priority="28010" stopIfTrue="1" operator="containsText" text="F">
      <formula>NOT(ISERROR(SEARCH("F",AB208)))</formula>
    </cfRule>
    <cfRule type="containsText" dxfId="18171" priority="28011" stopIfTrue="1" operator="containsText" text="P">
      <formula>NOT(ISERROR(SEARCH("P",AB208)))</formula>
    </cfRule>
    <cfRule type="containsText" dxfId="18170" priority="28012" stopIfTrue="1" operator="containsText" text="LNP">
      <formula>NOT(ISERROR(SEARCH("LNP",AB208)))</formula>
    </cfRule>
    <cfRule type="containsText" dxfId="18169" priority="28013" stopIfTrue="1" operator="containsText" text="DM">
      <formula>NOT(ISERROR(SEARCH("DM",AB208)))</formula>
    </cfRule>
    <cfRule type="containsText" dxfId="18168" priority="28014" stopIfTrue="1" operator="containsText" text="5DOM">
      <formula>NOT(ISERROR(SEARCH("5DOM",AB208)))</formula>
    </cfRule>
    <cfRule type="containsText" dxfId="18167" priority="28015" stopIfTrue="1" operator="containsText" text="DOM">
      <formula>NOT(ISERROR(SEARCH("DOM",AB208)))</formula>
    </cfRule>
    <cfRule type="containsText" dxfId="18166" priority="28016" stopIfTrue="1" operator="containsText" text="DLP">
      <formula>NOT(ISERROR(SEARCH("DLP",AB208)))</formula>
    </cfRule>
    <cfRule type="containsText" dxfId="18165" priority="28017" stopIfTrue="1" operator="containsText" text="5HE">
      <formula>NOT(ISERROR(SEARCH("5HE",AB208)))</formula>
    </cfRule>
    <cfRule type="containsText" dxfId="18164" priority="28018" stopIfTrue="1" operator="containsText" text="4HE">
      <formula>NOT(ISERROR(SEARCH("4HE",AB208)))</formula>
    </cfRule>
    <cfRule type="containsText" dxfId="18163" priority="28019" stopIfTrue="1" operator="containsText" text="3HE">
      <formula>NOT(ISERROR(SEARCH("3HE",AB208)))</formula>
    </cfRule>
    <cfRule type="containsText" dxfId="18162" priority="28020" stopIfTrue="1" operator="containsText" text="2HE">
      <formula>NOT(ISERROR(SEARCH("2HE",AB208)))</formula>
    </cfRule>
    <cfRule type="containsText" dxfId="18161" priority="28021" stopIfTrue="1" operator="containsText" text="1HE">
      <formula>NOT(ISERROR(SEARCH("1HE",AB208)))</formula>
    </cfRule>
    <cfRule type="containsText" dxfId="18160" priority="28022" stopIfTrue="1" operator="containsText" text="MINA">
      <formula>NOT(ISERROR(SEARCH("MINA",AB208)))</formula>
    </cfRule>
    <cfRule type="containsText" dxfId="18159" priority="28023" stopIfTrue="1" operator="containsText" text="8TD">
      <formula>NOT(ISERROR(SEARCH("8TD",AB208)))</formula>
    </cfRule>
  </conditionalFormatting>
  <conditionalFormatting sqref="AB208">
    <cfRule type="containsText" dxfId="18158" priority="28006" stopIfTrue="1" operator="containsText" text="8TDT">
      <formula>NOT(ISERROR(SEARCH("8TDT",AB208)))</formula>
    </cfRule>
  </conditionalFormatting>
  <conditionalFormatting sqref="U208:X208">
    <cfRule type="containsText" dxfId="18157" priority="27989" stopIfTrue="1" operator="containsText" text="VAC">
      <formula>NOT(ISERROR(SEARCH("VAC",U208)))</formula>
    </cfRule>
    <cfRule type="containsText" priority="27990" stopIfTrue="1" operator="containsText" text="0">
      <formula>NOT(ISERROR(SEARCH("0",U208)))</formula>
    </cfRule>
    <cfRule type="containsText" dxfId="18156" priority="27991" stopIfTrue="1" operator="containsText" text="S">
      <formula>NOT(ISERROR(SEARCH("S",U208)))</formula>
    </cfRule>
    <cfRule type="containsText" dxfId="18155" priority="27992" stopIfTrue="1" operator="containsText" text="F">
      <formula>NOT(ISERROR(SEARCH("F",U208)))</formula>
    </cfRule>
    <cfRule type="containsText" dxfId="18154" priority="27993" stopIfTrue="1" operator="containsText" text="P">
      <formula>NOT(ISERROR(SEARCH("P",U208)))</formula>
    </cfRule>
    <cfRule type="containsText" dxfId="18153" priority="27994" stopIfTrue="1" operator="containsText" text="LNP">
      <formula>NOT(ISERROR(SEARCH("LNP",U208)))</formula>
    </cfRule>
    <cfRule type="containsText" dxfId="18152" priority="27995" stopIfTrue="1" operator="containsText" text="DM">
      <formula>NOT(ISERROR(SEARCH("DM",U208)))</formula>
    </cfRule>
    <cfRule type="containsText" dxfId="18151" priority="27996" stopIfTrue="1" operator="containsText" text="5DOM">
      <formula>NOT(ISERROR(SEARCH("5DOM",U208)))</formula>
    </cfRule>
    <cfRule type="containsText" dxfId="18150" priority="27997" stopIfTrue="1" operator="containsText" text="DOM">
      <formula>NOT(ISERROR(SEARCH("DOM",U208)))</formula>
    </cfRule>
    <cfRule type="containsText" dxfId="18149" priority="27998" stopIfTrue="1" operator="containsText" text="DLP">
      <formula>NOT(ISERROR(SEARCH("DLP",U208)))</formula>
    </cfRule>
    <cfRule type="containsText" dxfId="18148" priority="27999" stopIfTrue="1" operator="containsText" text="5HE">
      <formula>NOT(ISERROR(SEARCH("5HE",U208)))</formula>
    </cfRule>
    <cfRule type="containsText" dxfId="18147" priority="28000" stopIfTrue="1" operator="containsText" text="4HE">
      <formula>NOT(ISERROR(SEARCH("4HE",U208)))</formula>
    </cfRule>
    <cfRule type="containsText" dxfId="18146" priority="28001" stopIfTrue="1" operator="containsText" text="3HE">
      <formula>NOT(ISERROR(SEARCH("3HE",U208)))</formula>
    </cfRule>
    <cfRule type="containsText" dxfId="18145" priority="28002" stopIfTrue="1" operator="containsText" text="2HE">
      <formula>NOT(ISERROR(SEARCH("2HE",U208)))</formula>
    </cfRule>
    <cfRule type="containsText" dxfId="18144" priority="28003" stopIfTrue="1" operator="containsText" text="1HE">
      <formula>NOT(ISERROR(SEARCH("1HE",U208)))</formula>
    </cfRule>
    <cfRule type="containsText" dxfId="18143" priority="28004" stopIfTrue="1" operator="containsText" text="MINA">
      <formula>NOT(ISERROR(SEARCH("MINA",U208)))</formula>
    </cfRule>
    <cfRule type="containsText" dxfId="18142" priority="28005" stopIfTrue="1" operator="containsText" text="8TD">
      <formula>NOT(ISERROR(SEARCH("8TD",U208)))</formula>
    </cfRule>
  </conditionalFormatting>
  <conditionalFormatting sqref="U208:X208">
    <cfRule type="containsText" dxfId="18141" priority="27988" stopIfTrue="1" operator="containsText" text="8TDT">
      <formula>NOT(ISERROR(SEARCH("8TDT",U208)))</formula>
    </cfRule>
  </conditionalFormatting>
  <conditionalFormatting sqref="N208">
    <cfRule type="containsText" dxfId="18140" priority="27971" stopIfTrue="1" operator="containsText" text="VAC">
      <formula>NOT(ISERROR(SEARCH("VAC",N208)))</formula>
    </cfRule>
    <cfRule type="containsText" priority="27972" stopIfTrue="1" operator="containsText" text="0">
      <formula>NOT(ISERROR(SEARCH("0",N208)))</formula>
    </cfRule>
    <cfRule type="containsText" dxfId="18139" priority="27973" stopIfTrue="1" operator="containsText" text="S">
      <formula>NOT(ISERROR(SEARCH("S",N208)))</formula>
    </cfRule>
    <cfRule type="containsText" dxfId="18138" priority="27974" stopIfTrue="1" operator="containsText" text="F">
      <formula>NOT(ISERROR(SEARCH("F",N208)))</formula>
    </cfRule>
    <cfRule type="containsText" dxfId="18137" priority="27975" stopIfTrue="1" operator="containsText" text="P">
      <formula>NOT(ISERROR(SEARCH("P",N208)))</formula>
    </cfRule>
    <cfRule type="containsText" dxfId="18136" priority="27976" stopIfTrue="1" operator="containsText" text="LNP">
      <formula>NOT(ISERROR(SEARCH("LNP",N208)))</formula>
    </cfRule>
    <cfRule type="containsText" dxfId="18135" priority="27977" stopIfTrue="1" operator="containsText" text="DM">
      <formula>NOT(ISERROR(SEARCH("DM",N208)))</formula>
    </cfRule>
    <cfRule type="containsText" dxfId="18134" priority="27978" stopIfTrue="1" operator="containsText" text="5DOM">
      <formula>NOT(ISERROR(SEARCH("5DOM",N208)))</formula>
    </cfRule>
    <cfRule type="containsText" dxfId="18133" priority="27979" stopIfTrue="1" operator="containsText" text="DOM">
      <formula>NOT(ISERROR(SEARCH("DOM",N208)))</formula>
    </cfRule>
    <cfRule type="containsText" dxfId="18132" priority="27980" stopIfTrue="1" operator="containsText" text="DLP">
      <formula>NOT(ISERROR(SEARCH("DLP",N208)))</formula>
    </cfRule>
    <cfRule type="containsText" dxfId="18131" priority="27981" stopIfTrue="1" operator="containsText" text="5HE">
      <formula>NOT(ISERROR(SEARCH("5HE",N208)))</formula>
    </cfRule>
    <cfRule type="containsText" dxfId="18130" priority="27982" stopIfTrue="1" operator="containsText" text="4HE">
      <formula>NOT(ISERROR(SEARCH("4HE",N208)))</formula>
    </cfRule>
    <cfRule type="containsText" dxfId="18129" priority="27983" stopIfTrue="1" operator="containsText" text="3HE">
      <formula>NOT(ISERROR(SEARCH("3HE",N208)))</formula>
    </cfRule>
    <cfRule type="containsText" dxfId="18128" priority="27984" stopIfTrue="1" operator="containsText" text="2HE">
      <formula>NOT(ISERROR(SEARCH("2HE",N208)))</formula>
    </cfRule>
    <cfRule type="containsText" dxfId="18127" priority="27985" stopIfTrue="1" operator="containsText" text="1HE">
      <formula>NOT(ISERROR(SEARCH("1HE",N208)))</formula>
    </cfRule>
    <cfRule type="containsText" dxfId="18126" priority="27986" stopIfTrue="1" operator="containsText" text="MINA">
      <formula>NOT(ISERROR(SEARCH("MINA",N208)))</formula>
    </cfRule>
    <cfRule type="containsText" dxfId="18125" priority="27987" stopIfTrue="1" operator="containsText" text="8TD">
      <formula>NOT(ISERROR(SEARCH("8TD",N208)))</formula>
    </cfRule>
  </conditionalFormatting>
  <conditionalFormatting sqref="N208">
    <cfRule type="containsText" dxfId="18124" priority="27970" stopIfTrue="1" operator="containsText" text="8TDT">
      <formula>NOT(ISERROR(SEARCH("8TDT",N208)))</formula>
    </cfRule>
  </conditionalFormatting>
  <conditionalFormatting sqref="H208">
    <cfRule type="containsText" dxfId="18123" priority="27953" stopIfTrue="1" operator="containsText" text="VAC">
      <formula>NOT(ISERROR(SEARCH("VAC",H208)))</formula>
    </cfRule>
    <cfRule type="containsText" priority="27954" stopIfTrue="1" operator="containsText" text="0">
      <formula>NOT(ISERROR(SEARCH("0",H208)))</formula>
    </cfRule>
    <cfRule type="containsText" dxfId="18122" priority="27955" stopIfTrue="1" operator="containsText" text="S">
      <formula>NOT(ISERROR(SEARCH("S",H208)))</formula>
    </cfRule>
    <cfRule type="containsText" dxfId="18121" priority="27956" stopIfTrue="1" operator="containsText" text="F">
      <formula>NOT(ISERROR(SEARCH("F",H208)))</formula>
    </cfRule>
    <cfRule type="containsText" dxfId="18120" priority="27957" stopIfTrue="1" operator="containsText" text="P">
      <formula>NOT(ISERROR(SEARCH("P",H208)))</formula>
    </cfRule>
    <cfRule type="containsText" dxfId="18119" priority="27958" stopIfTrue="1" operator="containsText" text="LNP">
      <formula>NOT(ISERROR(SEARCH("LNP",H208)))</formula>
    </cfRule>
    <cfRule type="containsText" dxfId="18118" priority="27959" stopIfTrue="1" operator="containsText" text="DM">
      <formula>NOT(ISERROR(SEARCH("DM",H208)))</formula>
    </cfRule>
    <cfRule type="containsText" dxfId="18117" priority="27960" stopIfTrue="1" operator="containsText" text="5DOM">
      <formula>NOT(ISERROR(SEARCH("5DOM",H208)))</formula>
    </cfRule>
    <cfRule type="containsText" dxfId="18116" priority="27961" stopIfTrue="1" operator="containsText" text="DOM">
      <formula>NOT(ISERROR(SEARCH("DOM",H208)))</formula>
    </cfRule>
    <cfRule type="containsText" dxfId="18115" priority="27962" stopIfTrue="1" operator="containsText" text="DLP">
      <formula>NOT(ISERROR(SEARCH("DLP",H208)))</formula>
    </cfRule>
    <cfRule type="containsText" dxfId="18114" priority="27963" stopIfTrue="1" operator="containsText" text="5HE">
      <formula>NOT(ISERROR(SEARCH("5HE",H208)))</formula>
    </cfRule>
    <cfRule type="containsText" dxfId="18113" priority="27964" stopIfTrue="1" operator="containsText" text="4HE">
      <formula>NOT(ISERROR(SEARCH("4HE",H208)))</formula>
    </cfRule>
    <cfRule type="containsText" dxfId="18112" priority="27965" stopIfTrue="1" operator="containsText" text="3HE">
      <formula>NOT(ISERROR(SEARCH("3HE",H208)))</formula>
    </cfRule>
    <cfRule type="containsText" dxfId="18111" priority="27966" stopIfTrue="1" operator="containsText" text="2HE">
      <formula>NOT(ISERROR(SEARCH("2HE",H208)))</formula>
    </cfRule>
    <cfRule type="containsText" dxfId="18110" priority="27967" stopIfTrue="1" operator="containsText" text="1HE">
      <formula>NOT(ISERROR(SEARCH("1HE",H208)))</formula>
    </cfRule>
    <cfRule type="containsText" dxfId="18109" priority="27968" stopIfTrue="1" operator="containsText" text="MINA">
      <formula>NOT(ISERROR(SEARCH("MINA",H208)))</formula>
    </cfRule>
    <cfRule type="containsText" dxfId="18108" priority="27969" stopIfTrue="1" operator="containsText" text="8TD">
      <formula>NOT(ISERROR(SEARCH("8TD",H208)))</formula>
    </cfRule>
  </conditionalFormatting>
  <conditionalFormatting sqref="H208">
    <cfRule type="containsText" dxfId="18107" priority="27952" stopIfTrue="1" operator="containsText" text="8TDT">
      <formula>NOT(ISERROR(SEARCH("8TDT",H208)))</formula>
    </cfRule>
  </conditionalFormatting>
  <conditionalFormatting sqref="B208">
    <cfRule type="containsText" dxfId="18106" priority="27949" stopIfTrue="1" operator="containsText" text="TN">
      <formula>NOT(ISERROR(SEARCH("TN",B208)))</formula>
    </cfRule>
    <cfRule type="containsText" dxfId="18105" priority="27950" stopIfTrue="1" operator="containsText" text="TN">
      <formula>NOT(ISERROR(SEARCH("TN",B208)))</formula>
    </cfRule>
    <cfRule type="containsText" dxfId="18104" priority="27951" stopIfTrue="1" operator="containsText" text="TD">
      <formula>NOT(ISERROR(SEARCH("TD",B208)))</formula>
    </cfRule>
  </conditionalFormatting>
  <conditionalFormatting sqref="F304">
    <cfRule type="containsText" dxfId="18103" priority="27946" stopIfTrue="1" operator="containsText" text="TN">
      <formula>NOT(ISERROR(SEARCH("TN",F304)))</formula>
    </cfRule>
    <cfRule type="containsText" dxfId="18102" priority="27947" stopIfTrue="1" operator="containsText" text="TN">
      <formula>NOT(ISERROR(SEARCH("TN",F304)))</formula>
    </cfRule>
    <cfRule type="containsText" dxfId="18101" priority="27948" stopIfTrue="1" operator="containsText" text="TD">
      <formula>NOT(ISERROR(SEARCH("TD",F304)))</formula>
    </cfRule>
  </conditionalFormatting>
  <conditionalFormatting sqref="A304">
    <cfRule type="containsText" dxfId="18100" priority="27409" stopIfTrue="1" operator="containsText" text="TN">
      <formula>NOT(ISERROR(SEARCH("TN",A304)))</formula>
    </cfRule>
    <cfRule type="containsText" dxfId="18099" priority="27410" stopIfTrue="1" operator="containsText" text="TN">
      <formula>NOT(ISERROR(SEARCH("TN",A304)))</formula>
    </cfRule>
    <cfRule type="containsText" dxfId="18098" priority="27411" stopIfTrue="1" operator="containsText" text="TD">
      <formula>NOT(ISERROR(SEARCH("TD",A304)))</formula>
    </cfRule>
  </conditionalFormatting>
  <conditionalFormatting sqref="AH304 AJ304:AL304">
    <cfRule type="containsText" dxfId="18097" priority="27392" stopIfTrue="1" operator="containsText" text="VAC">
      <formula>NOT(ISERROR(SEARCH("VAC",AH304)))</formula>
    </cfRule>
    <cfRule type="containsText" priority="27393" stopIfTrue="1" operator="containsText" text="0">
      <formula>NOT(ISERROR(SEARCH("0",AH304)))</formula>
    </cfRule>
    <cfRule type="containsText" dxfId="18096" priority="27394" stopIfTrue="1" operator="containsText" text="S">
      <formula>NOT(ISERROR(SEARCH("S",AH304)))</formula>
    </cfRule>
    <cfRule type="containsText" dxfId="18095" priority="27395" stopIfTrue="1" operator="containsText" text="F">
      <formula>NOT(ISERROR(SEARCH("F",AH304)))</formula>
    </cfRule>
    <cfRule type="containsText" dxfId="18094" priority="27396" stopIfTrue="1" operator="containsText" text="P">
      <formula>NOT(ISERROR(SEARCH("P",AH304)))</formula>
    </cfRule>
    <cfRule type="containsText" dxfId="18093" priority="27397" stopIfTrue="1" operator="containsText" text="LNP">
      <formula>NOT(ISERROR(SEARCH("LNP",AH304)))</formula>
    </cfRule>
    <cfRule type="containsText" dxfId="18092" priority="27398" stopIfTrue="1" operator="containsText" text="DM">
      <formula>NOT(ISERROR(SEARCH("DM",AH304)))</formula>
    </cfRule>
    <cfRule type="containsText" dxfId="18091" priority="27399" stopIfTrue="1" operator="containsText" text="5DOM">
      <formula>NOT(ISERROR(SEARCH("5DOM",AH304)))</formula>
    </cfRule>
    <cfRule type="containsText" dxfId="18090" priority="27400" stopIfTrue="1" operator="containsText" text="DOM">
      <formula>NOT(ISERROR(SEARCH("DOM",AH304)))</formula>
    </cfRule>
    <cfRule type="containsText" dxfId="18089" priority="27401" stopIfTrue="1" operator="containsText" text="DLP">
      <formula>NOT(ISERROR(SEARCH("DLP",AH304)))</formula>
    </cfRule>
    <cfRule type="containsText" dxfId="18088" priority="27402" stopIfTrue="1" operator="containsText" text="5HE">
      <formula>NOT(ISERROR(SEARCH("5HE",AH304)))</formula>
    </cfRule>
    <cfRule type="containsText" dxfId="18087" priority="27403" stopIfTrue="1" operator="containsText" text="4HE">
      <formula>NOT(ISERROR(SEARCH("4HE",AH304)))</formula>
    </cfRule>
    <cfRule type="containsText" dxfId="18086" priority="27404" stopIfTrue="1" operator="containsText" text="3HE">
      <formula>NOT(ISERROR(SEARCH("3HE",AH304)))</formula>
    </cfRule>
    <cfRule type="containsText" dxfId="18085" priority="27405" stopIfTrue="1" operator="containsText" text="2HE">
      <formula>NOT(ISERROR(SEARCH("2HE",AH304)))</formula>
    </cfRule>
    <cfRule type="containsText" dxfId="18084" priority="27406" stopIfTrue="1" operator="containsText" text="1HE">
      <formula>NOT(ISERROR(SEARCH("1HE",AH304)))</formula>
    </cfRule>
    <cfRule type="containsText" dxfId="18083" priority="27407" stopIfTrue="1" operator="containsText" text="MINA">
      <formula>NOT(ISERROR(SEARCH("MINA",AH304)))</formula>
    </cfRule>
    <cfRule type="containsText" dxfId="18082" priority="27408" stopIfTrue="1" operator="containsText" text="8TD">
      <formula>NOT(ISERROR(SEARCH("8TD",AH304)))</formula>
    </cfRule>
  </conditionalFormatting>
  <conditionalFormatting sqref="AH304 AJ304:AL304">
    <cfRule type="containsText" dxfId="18081" priority="27391" stopIfTrue="1" operator="containsText" text="8TDT">
      <formula>NOT(ISERROR(SEARCH("8TDT",AH304)))</formula>
    </cfRule>
  </conditionalFormatting>
  <conditionalFormatting sqref="AH304 AJ304:AL304">
    <cfRule type="containsText" dxfId="18080" priority="27374" stopIfTrue="1" operator="containsText" text="VAC">
      <formula>NOT(ISERROR(SEARCH("VAC",AH304)))</formula>
    </cfRule>
    <cfRule type="containsText" priority="27375" stopIfTrue="1" operator="containsText" text="0">
      <formula>NOT(ISERROR(SEARCH("0",AH304)))</formula>
    </cfRule>
    <cfRule type="containsText" dxfId="18079" priority="27376" stopIfTrue="1" operator="containsText" text="S">
      <formula>NOT(ISERROR(SEARCH("S",AH304)))</formula>
    </cfRule>
    <cfRule type="containsText" dxfId="18078" priority="27377" stopIfTrue="1" operator="containsText" text="F">
      <formula>NOT(ISERROR(SEARCH("F",AH304)))</formula>
    </cfRule>
    <cfRule type="containsText" dxfId="18077" priority="27378" stopIfTrue="1" operator="containsText" text="P">
      <formula>NOT(ISERROR(SEARCH("P",AH304)))</formula>
    </cfRule>
    <cfRule type="containsText" dxfId="18076" priority="27379" stopIfTrue="1" operator="containsText" text="LNP">
      <formula>NOT(ISERROR(SEARCH("LNP",AH304)))</formula>
    </cfRule>
    <cfRule type="containsText" dxfId="18075" priority="27380" stopIfTrue="1" operator="containsText" text="DM">
      <formula>NOT(ISERROR(SEARCH("DM",AH304)))</formula>
    </cfRule>
    <cfRule type="containsText" dxfId="18074" priority="27381" stopIfTrue="1" operator="containsText" text="5DOM">
      <formula>NOT(ISERROR(SEARCH("5DOM",AH304)))</formula>
    </cfRule>
    <cfRule type="containsText" dxfId="18073" priority="27382" stopIfTrue="1" operator="containsText" text="DOM">
      <formula>NOT(ISERROR(SEARCH("DOM",AH304)))</formula>
    </cfRule>
    <cfRule type="containsText" dxfId="18072" priority="27383" stopIfTrue="1" operator="containsText" text="DLP">
      <formula>NOT(ISERROR(SEARCH("DLP",AH304)))</formula>
    </cfRule>
    <cfRule type="containsText" dxfId="18071" priority="27384" stopIfTrue="1" operator="containsText" text="5HE">
      <formula>NOT(ISERROR(SEARCH("5HE",AH304)))</formula>
    </cfRule>
    <cfRule type="containsText" dxfId="18070" priority="27385" stopIfTrue="1" operator="containsText" text="4HE">
      <formula>NOT(ISERROR(SEARCH("4HE",AH304)))</formula>
    </cfRule>
    <cfRule type="containsText" dxfId="18069" priority="27386" stopIfTrue="1" operator="containsText" text="3HE">
      <formula>NOT(ISERROR(SEARCH("3HE",AH304)))</formula>
    </cfRule>
    <cfRule type="containsText" dxfId="18068" priority="27387" stopIfTrue="1" operator="containsText" text="2HE">
      <formula>NOT(ISERROR(SEARCH("2HE",AH304)))</formula>
    </cfRule>
    <cfRule type="containsText" dxfId="18067" priority="27388" stopIfTrue="1" operator="containsText" text="1HE">
      <formula>NOT(ISERROR(SEARCH("1HE",AH304)))</formula>
    </cfRule>
    <cfRule type="containsText" dxfId="18066" priority="27389" stopIfTrue="1" operator="containsText" text="MINA">
      <formula>NOT(ISERROR(SEARCH("MINA",AH304)))</formula>
    </cfRule>
    <cfRule type="containsText" dxfId="18065" priority="27390" stopIfTrue="1" operator="containsText" text="8TD">
      <formula>NOT(ISERROR(SEARCH("8TD",AH304)))</formula>
    </cfRule>
  </conditionalFormatting>
  <conditionalFormatting sqref="AH304 AJ304:AL304">
    <cfRule type="containsText" dxfId="18064" priority="27373" stopIfTrue="1" operator="containsText" text="8TDT">
      <formula>NOT(ISERROR(SEARCH("8TDT",AH304)))</formula>
    </cfRule>
  </conditionalFormatting>
  <conditionalFormatting sqref="I304:K304 AC304:AF304 X304:Y304 M304 AA304">
    <cfRule type="containsText" dxfId="18063" priority="27353" stopIfTrue="1" operator="containsText" text="VAC">
      <formula>NOT(ISERROR(SEARCH("VAC",I304)))</formula>
    </cfRule>
    <cfRule type="containsText" priority="27354" stopIfTrue="1" operator="containsText" text="0">
      <formula>NOT(ISERROR(SEARCH("0",I304)))</formula>
    </cfRule>
    <cfRule type="containsText" dxfId="18062" priority="27355" stopIfTrue="1" operator="containsText" text="S">
      <formula>NOT(ISERROR(SEARCH("S",I304)))</formula>
    </cfRule>
    <cfRule type="containsText" dxfId="18061" priority="27356" stopIfTrue="1" operator="containsText" text="F">
      <formula>NOT(ISERROR(SEARCH("F",I304)))</formula>
    </cfRule>
    <cfRule type="containsText" dxfId="18060" priority="27357" stopIfTrue="1" operator="containsText" text="P">
      <formula>NOT(ISERROR(SEARCH("P",I304)))</formula>
    </cfRule>
    <cfRule type="containsText" dxfId="18059" priority="27358" stopIfTrue="1" operator="containsText" text="LNP">
      <formula>NOT(ISERROR(SEARCH("LNP",I304)))</formula>
    </cfRule>
    <cfRule type="containsText" dxfId="18058" priority="27359" stopIfTrue="1" operator="containsText" text="DM">
      <formula>NOT(ISERROR(SEARCH("DM",I304)))</formula>
    </cfRule>
    <cfRule type="containsText" dxfId="18057" priority="27360" stopIfTrue="1" operator="containsText" text="5DOM">
      <formula>NOT(ISERROR(SEARCH("5DOM",I304)))</formula>
    </cfRule>
    <cfRule type="containsText" dxfId="18056" priority="27361" stopIfTrue="1" operator="containsText" text="DOM">
      <formula>NOT(ISERROR(SEARCH("DOM",I304)))</formula>
    </cfRule>
    <cfRule type="containsText" dxfId="18055" priority="27362" stopIfTrue="1" operator="containsText" text="DLP">
      <formula>NOT(ISERROR(SEARCH("DLP",I304)))</formula>
    </cfRule>
    <cfRule type="containsText" dxfId="18054" priority="27363" stopIfTrue="1" operator="containsText" text="5HE">
      <formula>NOT(ISERROR(SEARCH("5HE",I304)))</formula>
    </cfRule>
    <cfRule type="containsText" dxfId="18053" priority="27364" stopIfTrue="1" operator="containsText" text="4HE">
      <formula>NOT(ISERROR(SEARCH("4HE",I304)))</formula>
    </cfRule>
    <cfRule type="containsText" dxfId="18052" priority="27365" stopIfTrue="1" operator="containsText" text="3HE">
      <formula>NOT(ISERROR(SEARCH("3HE",I304)))</formula>
    </cfRule>
    <cfRule type="containsText" dxfId="18051" priority="27366" stopIfTrue="1" operator="containsText" text="2HE">
      <formula>NOT(ISERROR(SEARCH("2HE",I304)))</formula>
    </cfRule>
    <cfRule type="containsText" dxfId="18050" priority="27367" stopIfTrue="1" operator="containsText" text="1HE">
      <formula>NOT(ISERROR(SEARCH("1HE",I304)))</formula>
    </cfRule>
    <cfRule type="containsText" dxfId="18049" priority="27368" stopIfTrue="1" operator="containsText" text="MINA">
      <formula>NOT(ISERROR(SEARCH("MINA",I304)))</formula>
    </cfRule>
    <cfRule type="containsText" dxfId="18048" priority="27369" stopIfTrue="1" operator="containsText" text="8TD">
      <formula>NOT(ISERROR(SEARCH("8TD",I304)))</formula>
    </cfRule>
  </conditionalFormatting>
  <conditionalFormatting sqref="I304:K304 AC304:AF304 X304:Y304 M304 AA304">
    <cfRule type="containsText" dxfId="18047" priority="27352" stopIfTrue="1" operator="containsText" text="8TDT">
      <formula>NOT(ISERROR(SEARCH("8TDT",I304)))</formula>
    </cfRule>
  </conditionalFormatting>
  <conditionalFormatting sqref="AI304">
    <cfRule type="containsText" dxfId="18046" priority="27335" stopIfTrue="1" operator="containsText" text="VAC">
      <formula>NOT(ISERROR(SEARCH("VAC",AI304)))</formula>
    </cfRule>
    <cfRule type="containsText" priority="27336" stopIfTrue="1" operator="containsText" text="0">
      <formula>NOT(ISERROR(SEARCH("0",AI304)))</formula>
    </cfRule>
    <cfRule type="containsText" dxfId="18045" priority="27337" stopIfTrue="1" operator="containsText" text="S">
      <formula>NOT(ISERROR(SEARCH("S",AI304)))</formula>
    </cfRule>
    <cfRule type="containsText" dxfId="18044" priority="27338" stopIfTrue="1" operator="containsText" text="F">
      <formula>NOT(ISERROR(SEARCH("F",AI304)))</formula>
    </cfRule>
    <cfRule type="containsText" dxfId="18043" priority="27339" stopIfTrue="1" operator="containsText" text="P">
      <formula>NOT(ISERROR(SEARCH("P",AI304)))</formula>
    </cfRule>
    <cfRule type="containsText" dxfId="18042" priority="27340" stopIfTrue="1" operator="containsText" text="LNP">
      <formula>NOT(ISERROR(SEARCH("LNP",AI304)))</formula>
    </cfRule>
    <cfRule type="containsText" dxfId="18041" priority="27341" stopIfTrue="1" operator="containsText" text="DM">
      <formula>NOT(ISERROR(SEARCH("DM",AI304)))</formula>
    </cfRule>
    <cfRule type="containsText" dxfId="18040" priority="27342" stopIfTrue="1" operator="containsText" text="5DOM">
      <formula>NOT(ISERROR(SEARCH("5DOM",AI304)))</formula>
    </cfRule>
    <cfRule type="containsText" dxfId="18039" priority="27343" stopIfTrue="1" operator="containsText" text="DOM">
      <formula>NOT(ISERROR(SEARCH("DOM",AI304)))</formula>
    </cfRule>
    <cfRule type="containsText" dxfId="18038" priority="27344" stopIfTrue="1" operator="containsText" text="DLP">
      <formula>NOT(ISERROR(SEARCH("DLP",AI304)))</formula>
    </cfRule>
    <cfRule type="containsText" dxfId="18037" priority="27345" stopIfTrue="1" operator="containsText" text="5HE">
      <formula>NOT(ISERROR(SEARCH("5HE",AI304)))</formula>
    </cfRule>
    <cfRule type="containsText" dxfId="18036" priority="27346" stopIfTrue="1" operator="containsText" text="4HE">
      <formula>NOT(ISERROR(SEARCH("4HE",AI304)))</formula>
    </cfRule>
    <cfRule type="containsText" dxfId="18035" priority="27347" stopIfTrue="1" operator="containsText" text="3HE">
      <formula>NOT(ISERROR(SEARCH("3HE",AI304)))</formula>
    </cfRule>
    <cfRule type="containsText" dxfId="18034" priority="27348" stopIfTrue="1" operator="containsText" text="2HE">
      <formula>NOT(ISERROR(SEARCH("2HE",AI304)))</formula>
    </cfRule>
    <cfRule type="containsText" dxfId="18033" priority="27349" stopIfTrue="1" operator="containsText" text="1HE">
      <formula>NOT(ISERROR(SEARCH("1HE",AI304)))</formula>
    </cfRule>
    <cfRule type="containsText" dxfId="18032" priority="27350" stopIfTrue="1" operator="containsText" text="MINA">
      <formula>NOT(ISERROR(SEARCH("MINA",AI304)))</formula>
    </cfRule>
    <cfRule type="containsText" dxfId="18031" priority="27351" stopIfTrue="1" operator="containsText" text="8TD">
      <formula>NOT(ISERROR(SEARCH("8TD",AI304)))</formula>
    </cfRule>
  </conditionalFormatting>
  <conditionalFormatting sqref="AI304">
    <cfRule type="containsText" dxfId="18030" priority="27334" stopIfTrue="1" operator="containsText" text="8TDT">
      <formula>NOT(ISERROR(SEARCH("8TDT",AI304)))</formula>
    </cfRule>
  </conditionalFormatting>
  <conditionalFormatting sqref="AB304">
    <cfRule type="containsText" dxfId="18029" priority="27317" stopIfTrue="1" operator="containsText" text="VAC">
      <formula>NOT(ISERROR(SEARCH("VAC",AB304)))</formula>
    </cfRule>
    <cfRule type="containsText" priority="27318" stopIfTrue="1" operator="containsText" text="0">
      <formula>NOT(ISERROR(SEARCH("0",AB304)))</formula>
    </cfRule>
    <cfRule type="containsText" dxfId="18028" priority="27319" stopIfTrue="1" operator="containsText" text="S">
      <formula>NOT(ISERROR(SEARCH("S",AB304)))</formula>
    </cfRule>
    <cfRule type="containsText" dxfId="18027" priority="27320" stopIfTrue="1" operator="containsText" text="F">
      <formula>NOT(ISERROR(SEARCH("F",AB304)))</formula>
    </cfRule>
    <cfRule type="containsText" dxfId="18026" priority="27321" stopIfTrue="1" operator="containsText" text="P">
      <formula>NOT(ISERROR(SEARCH("P",AB304)))</formula>
    </cfRule>
    <cfRule type="containsText" dxfId="18025" priority="27322" stopIfTrue="1" operator="containsText" text="LNP">
      <formula>NOT(ISERROR(SEARCH("LNP",AB304)))</formula>
    </cfRule>
    <cfRule type="containsText" dxfId="18024" priority="27323" stopIfTrue="1" operator="containsText" text="DM">
      <formula>NOT(ISERROR(SEARCH("DM",AB304)))</formula>
    </cfRule>
    <cfRule type="containsText" dxfId="18023" priority="27324" stopIfTrue="1" operator="containsText" text="5DOM">
      <formula>NOT(ISERROR(SEARCH("5DOM",AB304)))</formula>
    </cfRule>
    <cfRule type="containsText" dxfId="18022" priority="27325" stopIfTrue="1" operator="containsText" text="DOM">
      <formula>NOT(ISERROR(SEARCH("DOM",AB304)))</formula>
    </cfRule>
    <cfRule type="containsText" dxfId="18021" priority="27326" stopIfTrue="1" operator="containsText" text="DLP">
      <formula>NOT(ISERROR(SEARCH("DLP",AB304)))</formula>
    </cfRule>
    <cfRule type="containsText" dxfId="18020" priority="27327" stopIfTrue="1" operator="containsText" text="5HE">
      <formula>NOT(ISERROR(SEARCH("5HE",AB304)))</formula>
    </cfRule>
    <cfRule type="containsText" dxfId="18019" priority="27328" stopIfTrue="1" operator="containsText" text="4HE">
      <formula>NOT(ISERROR(SEARCH("4HE",AB304)))</formula>
    </cfRule>
    <cfRule type="containsText" dxfId="18018" priority="27329" stopIfTrue="1" operator="containsText" text="3HE">
      <formula>NOT(ISERROR(SEARCH("3HE",AB304)))</formula>
    </cfRule>
    <cfRule type="containsText" dxfId="18017" priority="27330" stopIfTrue="1" operator="containsText" text="2HE">
      <formula>NOT(ISERROR(SEARCH("2HE",AB304)))</formula>
    </cfRule>
    <cfRule type="containsText" dxfId="18016" priority="27331" stopIfTrue="1" operator="containsText" text="1HE">
      <formula>NOT(ISERROR(SEARCH("1HE",AB304)))</formula>
    </cfRule>
    <cfRule type="containsText" dxfId="18015" priority="27332" stopIfTrue="1" operator="containsText" text="MINA">
      <formula>NOT(ISERROR(SEARCH("MINA",AB304)))</formula>
    </cfRule>
    <cfRule type="containsText" dxfId="18014" priority="27333" stopIfTrue="1" operator="containsText" text="8TD">
      <formula>NOT(ISERROR(SEARCH("8TD",AB304)))</formula>
    </cfRule>
  </conditionalFormatting>
  <conditionalFormatting sqref="AB304">
    <cfRule type="containsText" dxfId="18013" priority="27316" stopIfTrue="1" operator="containsText" text="8TDT">
      <formula>NOT(ISERROR(SEARCH("8TDT",AB304)))</formula>
    </cfRule>
  </conditionalFormatting>
  <conditionalFormatting sqref="H304">
    <cfRule type="containsText" dxfId="18012" priority="27263" stopIfTrue="1" operator="containsText" text="VAC">
      <formula>NOT(ISERROR(SEARCH("VAC",H304)))</formula>
    </cfRule>
    <cfRule type="containsText" priority="27264" stopIfTrue="1" operator="containsText" text="0">
      <formula>NOT(ISERROR(SEARCH("0",H304)))</formula>
    </cfRule>
    <cfRule type="containsText" dxfId="18011" priority="27265" stopIfTrue="1" operator="containsText" text="S">
      <formula>NOT(ISERROR(SEARCH("S",H304)))</formula>
    </cfRule>
    <cfRule type="containsText" dxfId="18010" priority="27266" stopIfTrue="1" operator="containsText" text="F">
      <formula>NOT(ISERROR(SEARCH("F",H304)))</formula>
    </cfRule>
    <cfRule type="containsText" dxfId="18009" priority="27267" stopIfTrue="1" operator="containsText" text="P">
      <formula>NOT(ISERROR(SEARCH("P",H304)))</formula>
    </cfRule>
    <cfRule type="containsText" dxfId="18008" priority="27268" stopIfTrue="1" operator="containsText" text="LNP">
      <formula>NOT(ISERROR(SEARCH("LNP",H304)))</formula>
    </cfRule>
    <cfRule type="containsText" dxfId="18007" priority="27269" stopIfTrue="1" operator="containsText" text="DM">
      <formula>NOT(ISERROR(SEARCH("DM",H304)))</formula>
    </cfRule>
    <cfRule type="containsText" dxfId="18006" priority="27270" stopIfTrue="1" operator="containsText" text="5DOM">
      <formula>NOT(ISERROR(SEARCH("5DOM",H304)))</formula>
    </cfRule>
    <cfRule type="containsText" dxfId="18005" priority="27271" stopIfTrue="1" operator="containsText" text="DOM">
      <formula>NOT(ISERROR(SEARCH("DOM",H304)))</formula>
    </cfRule>
    <cfRule type="containsText" dxfId="18004" priority="27272" stopIfTrue="1" operator="containsText" text="DLP">
      <formula>NOT(ISERROR(SEARCH("DLP",H304)))</formula>
    </cfRule>
    <cfRule type="containsText" dxfId="18003" priority="27273" stopIfTrue="1" operator="containsText" text="5HE">
      <formula>NOT(ISERROR(SEARCH("5HE",H304)))</formula>
    </cfRule>
    <cfRule type="containsText" dxfId="18002" priority="27274" stopIfTrue="1" operator="containsText" text="4HE">
      <formula>NOT(ISERROR(SEARCH("4HE",H304)))</formula>
    </cfRule>
    <cfRule type="containsText" dxfId="18001" priority="27275" stopIfTrue="1" operator="containsText" text="3HE">
      <formula>NOT(ISERROR(SEARCH("3HE",H304)))</formula>
    </cfRule>
    <cfRule type="containsText" dxfId="18000" priority="27276" stopIfTrue="1" operator="containsText" text="2HE">
      <formula>NOT(ISERROR(SEARCH("2HE",H304)))</formula>
    </cfRule>
    <cfRule type="containsText" dxfId="17999" priority="27277" stopIfTrue="1" operator="containsText" text="1HE">
      <formula>NOT(ISERROR(SEARCH("1HE",H304)))</formula>
    </cfRule>
    <cfRule type="containsText" dxfId="17998" priority="27278" stopIfTrue="1" operator="containsText" text="MINA">
      <formula>NOT(ISERROR(SEARCH("MINA",H304)))</formula>
    </cfRule>
    <cfRule type="containsText" dxfId="17997" priority="27279" stopIfTrue="1" operator="containsText" text="8TD">
      <formula>NOT(ISERROR(SEARCH("8TD",H304)))</formula>
    </cfRule>
  </conditionalFormatting>
  <conditionalFormatting sqref="H304">
    <cfRule type="containsText" dxfId="17996" priority="27262" stopIfTrue="1" operator="containsText" text="8TDT">
      <formula>NOT(ISERROR(SEARCH("8TDT",H304)))</formula>
    </cfRule>
  </conditionalFormatting>
  <conditionalFormatting sqref="B304">
    <cfRule type="containsText" dxfId="17995" priority="27259" stopIfTrue="1" operator="containsText" text="TN">
      <formula>NOT(ISERROR(SEARCH("TN",B304)))</formula>
    </cfRule>
    <cfRule type="containsText" dxfId="17994" priority="27260" stopIfTrue="1" operator="containsText" text="TN">
      <formula>NOT(ISERROR(SEARCH("TN",B304)))</formula>
    </cfRule>
    <cfRule type="containsText" dxfId="17993" priority="27261" stopIfTrue="1" operator="containsText" text="TD">
      <formula>NOT(ISERROR(SEARCH("TD",B304)))</formula>
    </cfRule>
  </conditionalFormatting>
  <conditionalFormatting sqref="E342">
    <cfRule type="containsText" dxfId="17992" priority="27256" stopIfTrue="1" operator="containsText" text="TN">
      <formula>NOT(ISERROR(SEARCH("TN",E342)))</formula>
    </cfRule>
    <cfRule type="containsText" dxfId="17991" priority="27257" stopIfTrue="1" operator="containsText" text="TN">
      <formula>NOT(ISERROR(SEARCH("TN",E342)))</formula>
    </cfRule>
    <cfRule type="containsText" dxfId="17990" priority="27258" stopIfTrue="1" operator="containsText" text="TD">
      <formula>NOT(ISERROR(SEARCH("TD",E342)))</formula>
    </cfRule>
  </conditionalFormatting>
  <conditionalFormatting sqref="AL211">
    <cfRule type="containsText" dxfId="17989" priority="27236" stopIfTrue="1" operator="containsText" text="VAC">
      <formula>NOT(ISERROR(SEARCH("VAC",AL211)))</formula>
    </cfRule>
    <cfRule type="containsText" priority="27237" stopIfTrue="1" operator="containsText" text="0">
      <formula>NOT(ISERROR(SEARCH("0",AL211)))</formula>
    </cfRule>
    <cfRule type="containsText" dxfId="17988" priority="27238" stopIfTrue="1" operator="containsText" text="S">
      <formula>NOT(ISERROR(SEARCH("S",AL211)))</formula>
    </cfRule>
    <cfRule type="containsText" dxfId="17987" priority="27239" stopIfTrue="1" operator="containsText" text="F">
      <formula>NOT(ISERROR(SEARCH("F",AL211)))</formula>
    </cfRule>
    <cfRule type="containsText" dxfId="17986" priority="27240" stopIfTrue="1" operator="containsText" text="P">
      <formula>NOT(ISERROR(SEARCH("P",AL211)))</formula>
    </cfRule>
    <cfRule type="containsText" dxfId="17985" priority="27241" stopIfTrue="1" operator="containsText" text="LNP">
      <formula>NOT(ISERROR(SEARCH("LNP",AL211)))</formula>
    </cfRule>
    <cfRule type="containsText" dxfId="17984" priority="27242" stopIfTrue="1" operator="containsText" text="DM">
      <formula>NOT(ISERROR(SEARCH("DM",AL211)))</formula>
    </cfRule>
    <cfRule type="containsText" dxfId="17983" priority="27243" stopIfTrue="1" operator="containsText" text="5DOM">
      <formula>NOT(ISERROR(SEARCH("5DOM",AL211)))</formula>
    </cfRule>
    <cfRule type="containsText" dxfId="17982" priority="27244" stopIfTrue="1" operator="containsText" text="DOM">
      <formula>NOT(ISERROR(SEARCH("DOM",AL211)))</formula>
    </cfRule>
    <cfRule type="containsText" dxfId="17981" priority="27245" stopIfTrue="1" operator="containsText" text="DLP">
      <formula>NOT(ISERROR(SEARCH("DLP",AL211)))</formula>
    </cfRule>
    <cfRule type="containsText" dxfId="17980" priority="27246" stopIfTrue="1" operator="containsText" text="5HE">
      <formula>NOT(ISERROR(SEARCH("5HE",AL211)))</formula>
    </cfRule>
    <cfRule type="containsText" dxfId="17979" priority="27247" stopIfTrue="1" operator="containsText" text="4HE">
      <formula>NOT(ISERROR(SEARCH("4HE",AL211)))</formula>
    </cfRule>
    <cfRule type="containsText" dxfId="17978" priority="27248" stopIfTrue="1" operator="containsText" text="3HE">
      <formula>NOT(ISERROR(SEARCH("3HE",AL211)))</formula>
    </cfRule>
    <cfRule type="containsText" dxfId="17977" priority="27249" stopIfTrue="1" operator="containsText" text="2HE">
      <formula>NOT(ISERROR(SEARCH("2HE",AL211)))</formula>
    </cfRule>
    <cfRule type="containsText" dxfId="17976" priority="27250" stopIfTrue="1" operator="containsText" text="1HE">
      <formula>NOT(ISERROR(SEARCH("1HE",AL211)))</formula>
    </cfRule>
    <cfRule type="containsText" dxfId="17975" priority="27251" stopIfTrue="1" operator="containsText" text="MINA">
      <formula>NOT(ISERROR(SEARCH("MINA",AL211)))</formula>
    </cfRule>
    <cfRule type="containsText" dxfId="17974" priority="27252" stopIfTrue="1" operator="containsText" text="8TD">
      <formula>NOT(ISERROR(SEARCH("8TD",AL211)))</formula>
    </cfRule>
  </conditionalFormatting>
  <conditionalFormatting sqref="AL211">
    <cfRule type="containsText" dxfId="17973" priority="27235" stopIfTrue="1" operator="containsText" text="8TDT">
      <formula>NOT(ISERROR(SEARCH("8TDT",AL211)))</formula>
    </cfRule>
  </conditionalFormatting>
  <conditionalFormatting sqref="AK211 AE211:AF211 AH211:AI211">
    <cfRule type="containsText" dxfId="17972" priority="27218" stopIfTrue="1" operator="containsText" text="VAC">
      <formula>NOT(ISERROR(SEARCH("VAC",AE211)))</formula>
    </cfRule>
    <cfRule type="containsText" priority="27219" stopIfTrue="1" operator="containsText" text="0">
      <formula>NOT(ISERROR(SEARCH("0",AE211)))</formula>
    </cfRule>
    <cfRule type="containsText" dxfId="17971" priority="27220" stopIfTrue="1" operator="containsText" text="S">
      <formula>NOT(ISERROR(SEARCH("S",AE211)))</formula>
    </cfRule>
    <cfRule type="containsText" dxfId="17970" priority="27221" stopIfTrue="1" operator="containsText" text="F">
      <formula>NOT(ISERROR(SEARCH("F",AE211)))</formula>
    </cfRule>
    <cfRule type="containsText" dxfId="17969" priority="27222" stopIfTrue="1" operator="containsText" text="P">
      <formula>NOT(ISERROR(SEARCH("P",AE211)))</formula>
    </cfRule>
    <cfRule type="containsText" dxfId="17968" priority="27223" stopIfTrue="1" operator="containsText" text="LNP">
      <formula>NOT(ISERROR(SEARCH("LNP",AE211)))</formula>
    </cfRule>
    <cfRule type="containsText" dxfId="17967" priority="27224" stopIfTrue="1" operator="containsText" text="DM">
      <formula>NOT(ISERROR(SEARCH("DM",AE211)))</formula>
    </cfRule>
    <cfRule type="containsText" dxfId="17966" priority="27225" stopIfTrue="1" operator="containsText" text="5DOM">
      <formula>NOT(ISERROR(SEARCH("5DOM",AE211)))</formula>
    </cfRule>
    <cfRule type="containsText" dxfId="17965" priority="27226" stopIfTrue="1" operator="containsText" text="DOM">
      <formula>NOT(ISERROR(SEARCH("DOM",AE211)))</formula>
    </cfRule>
    <cfRule type="containsText" dxfId="17964" priority="27227" stopIfTrue="1" operator="containsText" text="DLP">
      <formula>NOT(ISERROR(SEARCH("DLP",AE211)))</formula>
    </cfRule>
    <cfRule type="containsText" dxfId="17963" priority="27228" stopIfTrue="1" operator="containsText" text="5HE">
      <formula>NOT(ISERROR(SEARCH("5HE",AE211)))</formula>
    </cfRule>
    <cfRule type="containsText" dxfId="17962" priority="27229" stopIfTrue="1" operator="containsText" text="4HE">
      <formula>NOT(ISERROR(SEARCH("4HE",AE211)))</formula>
    </cfRule>
    <cfRule type="containsText" dxfId="17961" priority="27230" stopIfTrue="1" operator="containsText" text="3HE">
      <formula>NOT(ISERROR(SEARCH("3HE",AE211)))</formula>
    </cfRule>
    <cfRule type="containsText" dxfId="17960" priority="27231" stopIfTrue="1" operator="containsText" text="2HE">
      <formula>NOT(ISERROR(SEARCH("2HE",AE211)))</formula>
    </cfRule>
    <cfRule type="containsText" dxfId="17959" priority="27232" stopIfTrue="1" operator="containsText" text="1HE">
      <formula>NOT(ISERROR(SEARCH("1HE",AE211)))</formula>
    </cfRule>
    <cfRule type="containsText" dxfId="17958" priority="27233" stopIfTrue="1" operator="containsText" text="MINA">
      <formula>NOT(ISERROR(SEARCH("MINA",AE211)))</formula>
    </cfRule>
    <cfRule type="containsText" dxfId="17957" priority="27234" stopIfTrue="1" operator="containsText" text="8TD">
      <formula>NOT(ISERROR(SEARCH("8TD",AE211)))</formula>
    </cfRule>
  </conditionalFormatting>
  <conditionalFormatting sqref="AK211 AE211:AF211 AH211:AI211">
    <cfRule type="containsText" dxfId="17956" priority="27201" stopIfTrue="1" operator="containsText" text="VAC">
      <formula>NOT(ISERROR(SEARCH("VAC",AE211)))</formula>
    </cfRule>
    <cfRule type="containsText" priority="27202" stopIfTrue="1" operator="containsText" text="0">
      <formula>NOT(ISERROR(SEARCH("0",AE211)))</formula>
    </cfRule>
    <cfRule type="containsText" dxfId="17955" priority="27203" stopIfTrue="1" operator="containsText" text="S">
      <formula>NOT(ISERROR(SEARCH("S",AE211)))</formula>
    </cfRule>
    <cfRule type="containsText" dxfId="17954" priority="27204" stopIfTrue="1" operator="containsText" text="F">
      <formula>NOT(ISERROR(SEARCH("F",AE211)))</formula>
    </cfRule>
    <cfRule type="containsText" dxfId="17953" priority="27205" stopIfTrue="1" operator="containsText" text="P">
      <formula>NOT(ISERROR(SEARCH("P",AE211)))</formula>
    </cfRule>
    <cfRule type="containsText" dxfId="17952" priority="27206" stopIfTrue="1" operator="containsText" text="LNP">
      <formula>NOT(ISERROR(SEARCH("LNP",AE211)))</formula>
    </cfRule>
    <cfRule type="containsText" dxfId="17951" priority="27207" stopIfTrue="1" operator="containsText" text="DM">
      <formula>NOT(ISERROR(SEARCH("DM",AE211)))</formula>
    </cfRule>
    <cfRule type="containsText" dxfId="17950" priority="27208" stopIfTrue="1" operator="containsText" text="5DOM">
      <formula>NOT(ISERROR(SEARCH("5DOM",AE211)))</formula>
    </cfRule>
    <cfRule type="containsText" dxfId="17949" priority="27209" stopIfTrue="1" operator="containsText" text="DOM">
      <formula>NOT(ISERROR(SEARCH("DOM",AE211)))</formula>
    </cfRule>
    <cfRule type="containsText" dxfId="17948" priority="27210" stopIfTrue="1" operator="containsText" text="DLP">
      <formula>NOT(ISERROR(SEARCH("DLP",AE211)))</formula>
    </cfRule>
    <cfRule type="containsText" dxfId="17947" priority="27211" stopIfTrue="1" operator="containsText" text="5HE">
      <formula>NOT(ISERROR(SEARCH("5HE",AE211)))</formula>
    </cfRule>
    <cfRule type="containsText" dxfId="17946" priority="27212" stopIfTrue="1" operator="containsText" text="4HE">
      <formula>NOT(ISERROR(SEARCH("4HE",AE211)))</formula>
    </cfRule>
    <cfRule type="containsText" dxfId="17945" priority="27213" stopIfTrue="1" operator="containsText" text="3HE">
      <formula>NOT(ISERROR(SEARCH("3HE",AE211)))</formula>
    </cfRule>
    <cfRule type="containsText" dxfId="17944" priority="27214" stopIfTrue="1" operator="containsText" text="2HE">
      <formula>NOT(ISERROR(SEARCH("2HE",AE211)))</formula>
    </cfRule>
    <cfRule type="containsText" dxfId="17943" priority="27215" stopIfTrue="1" operator="containsText" text="1HE">
      <formula>NOT(ISERROR(SEARCH("1HE",AE211)))</formula>
    </cfRule>
    <cfRule type="containsText" dxfId="17942" priority="27216" stopIfTrue="1" operator="containsText" text="MINA">
      <formula>NOT(ISERROR(SEARCH("MINA",AE211)))</formula>
    </cfRule>
    <cfRule type="containsText" dxfId="17941" priority="27217" stopIfTrue="1" operator="containsText" text="8TD">
      <formula>NOT(ISERROR(SEARCH("8TD",AE211)))</formula>
    </cfRule>
  </conditionalFormatting>
  <conditionalFormatting sqref="AK211 AE211:AF211 AH211:AI211">
    <cfRule type="containsText" dxfId="17940" priority="27200" stopIfTrue="1" operator="containsText" text="8TDT">
      <formula>NOT(ISERROR(SEARCH("8TDT",AE211)))</formula>
    </cfRule>
  </conditionalFormatting>
  <conditionalFormatting sqref="E210:F210">
    <cfRule type="containsText" dxfId="17939" priority="27197" stopIfTrue="1" operator="containsText" text="TN">
      <formula>NOT(ISERROR(SEARCH("TN",E210)))</formula>
    </cfRule>
    <cfRule type="containsText" dxfId="17938" priority="27198" stopIfTrue="1" operator="containsText" text="TN">
      <formula>NOT(ISERROR(SEARCH("TN",E210)))</formula>
    </cfRule>
    <cfRule type="containsText" dxfId="17937" priority="27199" stopIfTrue="1" operator="containsText" text="TD">
      <formula>NOT(ISERROR(SEARCH("TD",E210)))</formula>
    </cfRule>
  </conditionalFormatting>
  <conditionalFormatting sqref="I211 Y211 N211 Q211:R211 AA211 W211 U211">
    <cfRule type="containsText" dxfId="17936" priority="27180" stopIfTrue="1" operator="containsText" text="VAC">
      <formula>NOT(ISERROR(SEARCH("VAC",I211)))</formula>
    </cfRule>
    <cfRule type="containsText" priority="27181" stopIfTrue="1" operator="containsText" text="0">
      <formula>NOT(ISERROR(SEARCH("0",I211)))</formula>
    </cfRule>
    <cfRule type="containsText" dxfId="17935" priority="27182" stopIfTrue="1" operator="containsText" text="S">
      <formula>NOT(ISERROR(SEARCH("S",I211)))</formula>
    </cfRule>
    <cfRule type="containsText" dxfId="17934" priority="27183" stopIfTrue="1" operator="containsText" text="F">
      <formula>NOT(ISERROR(SEARCH("F",I211)))</formula>
    </cfRule>
    <cfRule type="containsText" dxfId="17933" priority="27184" stopIfTrue="1" operator="containsText" text="P">
      <formula>NOT(ISERROR(SEARCH("P",I211)))</formula>
    </cfRule>
    <cfRule type="containsText" dxfId="17932" priority="27185" stopIfTrue="1" operator="containsText" text="LNP">
      <formula>NOT(ISERROR(SEARCH("LNP",I211)))</formula>
    </cfRule>
    <cfRule type="containsText" dxfId="17931" priority="27186" stopIfTrue="1" operator="containsText" text="DM">
      <formula>NOT(ISERROR(SEARCH("DM",I211)))</formula>
    </cfRule>
    <cfRule type="containsText" dxfId="17930" priority="27187" stopIfTrue="1" operator="containsText" text="5DOM">
      <formula>NOT(ISERROR(SEARCH("5DOM",I211)))</formula>
    </cfRule>
    <cfRule type="containsText" dxfId="17929" priority="27188" stopIfTrue="1" operator="containsText" text="DOM">
      <formula>NOT(ISERROR(SEARCH("DOM",I211)))</formula>
    </cfRule>
    <cfRule type="containsText" dxfId="17928" priority="27189" stopIfTrue="1" operator="containsText" text="DLP">
      <formula>NOT(ISERROR(SEARCH("DLP",I211)))</formula>
    </cfRule>
    <cfRule type="containsText" dxfId="17927" priority="27190" stopIfTrue="1" operator="containsText" text="5HE">
      <formula>NOT(ISERROR(SEARCH("5HE",I211)))</formula>
    </cfRule>
    <cfRule type="containsText" dxfId="17926" priority="27191" stopIfTrue="1" operator="containsText" text="4HE">
      <formula>NOT(ISERROR(SEARCH("4HE",I211)))</formula>
    </cfRule>
    <cfRule type="containsText" dxfId="17925" priority="27192" stopIfTrue="1" operator="containsText" text="3HE">
      <formula>NOT(ISERROR(SEARCH("3HE",I211)))</formula>
    </cfRule>
    <cfRule type="containsText" dxfId="17924" priority="27193" stopIfTrue="1" operator="containsText" text="2HE">
      <formula>NOT(ISERROR(SEARCH("2HE",I211)))</formula>
    </cfRule>
    <cfRule type="containsText" dxfId="17923" priority="27194" stopIfTrue="1" operator="containsText" text="1HE">
      <formula>NOT(ISERROR(SEARCH("1HE",I211)))</formula>
    </cfRule>
    <cfRule type="containsText" dxfId="17922" priority="27195" stopIfTrue="1" operator="containsText" text="MINA">
      <formula>NOT(ISERROR(SEARCH("MINA",I211)))</formula>
    </cfRule>
    <cfRule type="containsText" dxfId="17921" priority="27196" stopIfTrue="1" operator="containsText" text="8TD">
      <formula>NOT(ISERROR(SEARCH("8TD",I211)))</formula>
    </cfRule>
  </conditionalFormatting>
  <conditionalFormatting sqref="X211">
    <cfRule type="containsText" dxfId="17920" priority="27163" stopIfTrue="1" operator="containsText" text="VAC">
      <formula>NOT(ISERROR(SEARCH("VAC",X211)))</formula>
    </cfRule>
    <cfRule type="containsText" priority="27164" stopIfTrue="1" operator="containsText" text="0">
      <formula>NOT(ISERROR(SEARCH("0",X211)))</formula>
    </cfRule>
    <cfRule type="containsText" dxfId="17919" priority="27165" stopIfTrue="1" operator="containsText" text="S">
      <formula>NOT(ISERROR(SEARCH("S",X211)))</formula>
    </cfRule>
    <cfRule type="containsText" dxfId="17918" priority="27166" stopIfTrue="1" operator="containsText" text="F">
      <formula>NOT(ISERROR(SEARCH("F",X211)))</formula>
    </cfRule>
    <cfRule type="containsText" dxfId="17917" priority="27167" stopIfTrue="1" operator="containsText" text="P">
      <formula>NOT(ISERROR(SEARCH("P",X211)))</formula>
    </cfRule>
    <cfRule type="containsText" dxfId="17916" priority="27168" stopIfTrue="1" operator="containsText" text="LNP">
      <formula>NOT(ISERROR(SEARCH("LNP",X211)))</formula>
    </cfRule>
    <cfRule type="containsText" dxfId="17915" priority="27169" stopIfTrue="1" operator="containsText" text="DM">
      <formula>NOT(ISERROR(SEARCH("DM",X211)))</formula>
    </cfRule>
    <cfRule type="containsText" dxfId="17914" priority="27170" stopIfTrue="1" operator="containsText" text="5DOM">
      <formula>NOT(ISERROR(SEARCH("5DOM",X211)))</formula>
    </cfRule>
    <cfRule type="containsText" dxfId="17913" priority="27171" stopIfTrue="1" operator="containsText" text="DOM">
      <formula>NOT(ISERROR(SEARCH("DOM",X211)))</formula>
    </cfRule>
    <cfRule type="containsText" dxfId="17912" priority="27172" stopIfTrue="1" operator="containsText" text="DLP">
      <formula>NOT(ISERROR(SEARCH("DLP",X211)))</formula>
    </cfRule>
    <cfRule type="containsText" dxfId="17911" priority="27173" stopIfTrue="1" operator="containsText" text="5HE">
      <formula>NOT(ISERROR(SEARCH("5HE",X211)))</formula>
    </cfRule>
    <cfRule type="containsText" dxfId="17910" priority="27174" stopIfTrue="1" operator="containsText" text="4HE">
      <formula>NOT(ISERROR(SEARCH("4HE",X211)))</formula>
    </cfRule>
    <cfRule type="containsText" dxfId="17909" priority="27175" stopIfTrue="1" operator="containsText" text="3HE">
      <formula>NOT(ISERROR(SEARCH("3HE",X211)))</formula>
    </cfRule>
    <cfRule type="containsText" dxfId="17908" priority="27176" stopIfTrue="1" operator="containsText" text="2HE">
      <formula>NOT(ISERROR(SEARCH("2HE",X211)))</formula>
    </cfRule>
    <cfRule type="containsText" dxfId="17907" priority="27177" stopIfTrue="1" operator="containsText" text="1HE">
      <formula>NOT(ISERROR(SEARCH("1HE",X211)))</formula>
    </cfRule>
    <cfRule type="containsText" dxfId="17906" priority="27178" stopIfTrue="1" operator="containsText" text="MINA">
      <formula>NOT(ISERROR(SEARCH("MINA",X211)))</formula>
    </cfRule>
    <cfRule type="containsText" dxfId="17905" priority="27179" stopIfTrue="1" operator="containsText" text="8TD">
      <formula>NOT(ISERROR(SEARCH("8TD",X211)))</formula>
    </cfRule>
  </conditionalFormatting>
  <conditionalFormatting sqref="X211">
    <cfRule type="containsText" dxfId="17904" priority="27162" stopIfTrue="1" operator="containsText" text="8TDT">
      <formula>NOT(ISERROR(SEARCH("8TDT",X211)))</formula>
    </cfRule>
  </conditionalFormatting>
  <conditionalFormatting sqref="A210">
    <cfRule type="containsText" dxfId="17903" priority="27159" stopIfTrue="1" operator="containsText" text="TN">
      <formula>NOT(ISERROR(SEARCH("TN",A210)))</formula>
    </cfRule>
    <cfRule type="containsText" dxfId="17902" priority="27160" stopIfTrue="1" operator="containsText" text="TN">
      <formula>NOT(ISERROR(SEARCH("TN",A210)))</formula>
    </cfRule>
    <cfRule type="containsText" dxfId="17901" priority="27161" stopIfTrue="1" operator="containsText" text="TD">
      <formula>NOT(ISERROR(SEARCH("TD",A210)))</formula>
    </cfRule>
  </conditionalFormatting>
  <conditionalFormatting sqref="H211">
    <cfRule type="containsText" dxfId="17900" priority="27142" stopIfTrue="1" operator="containsText" text="VAC">
      <formula>NOT(ISERROR(SEARCH("VAC",H211)))</formula>
    </cfRule>
    <cfRule type="containsText" priority="27143" stopIfTrue="1" operator="containsText" text="0">
      <formula>NOT(ISERROR(SEARCH("0",H211)))</formula>
    </cfRule>
    <cfRule type="containsText" dxfId="17899" priority="27144" stopIfTrue="1" operator="containsText" text="S">
      <formula>NOT(ISERROR(SEARCH("S",H211)))</formula>
    </cfRule>
    <cfRule type="containsText" dxfId="17898" priority="27145" stopIfTrue="1" operator="containsText" text="F">
      <formula>NOT(ISERROR(SEARCH("F",H211)))</formula>
    </cfRule>
    <cfRule type="containsText" dxfId="17897" priority="27146" stopIfTrue="1" operator="containsText" text="P">
      <formula>NOT(ISERROR(SEARCH("P",H211)))</formula>
    </cfRule>
    <cfRule type="containsText" dxfId="17896" priority="27147" stopIfTrue="1" operator="containsText" text="LNP">
      <formula>NOT(ISERROR(SEARCH("LNP",H211)))</formula>
    </cfRule>
    <cfRule type="containsText" dxfId="17895" priority="27148" stopIfTrue="1" operator="containsText" text="DM">
      <formula>NOT(ISERROR(SEARCH("DM",H211)))</formula>
    </cfRule>
    <cfRule type="containsText" dxfId="17894" priority="27149" stopIfTrue="1" operator="containsText" text="5DOM">
      <formula>NOT(ISERROR(SEARCH("5DOM",H211)))</formula>
    </cfRule>
    <cfRule type="containsText" dxfId="17893" priority="27150" stopIfTrue="1" operator="containsText" text="DOM">
      <formula>NOT(ISERROR(SEARCH("DOM",H211)))</formula>
    </cfRule>
    <cfRule type="containsText" dxfId="17892" priority="27151" stopIfTrue="1" operator="containsText" text="DLP">
      <formula>NOT(ISERROR(SEARCH("DLP",H211)))</formula>
    </cfRule>
    <cfRule type="containsText" dxfId="17891" priority="27152" stopIfTrue="1" operator="containsText" text="5HE">
      <formula>NOT(ISERROR(SEARCH("5HE",H211)))</formula>
    </cfRule>
    <cfRule type="containsText" dxfId="17890" priority="27153" stopIfTrue="1" operator="containsText" text="4HE">
      <formula>NOT(ISERROR(SEARCH("4HE",H211)))</formula>
    </cfRule>
    <cfRule type="containsText" dxfId="17889" priority="27154" stopIfTrue="1" operator="containsText" text="3HE">
      <formula>NOT(ISERROR(SEARCH("3HE",H211)))</formula>
    </cfRule>
    <cfRule type="containsText" dxfId="17888" priority="27155" stopIfTrue="1" operator="containsText" text="2HE">
      <formula>NOT(ISERROR(SEARCH("2HE",H211)))</formula>
    </cfRule>
    <cfRule type="containsText" dxfId="17887" priority="27156" stopIfTrue="1" operator="containsText" text="1HE">
      <formula>NOT(ISERROR(SEARCH("1HE",H211)))</formula>
    </cfRule>
    <cfRule type="containsText" dxfId="17886" priority="27157" stopIfTrue="1" operator="containsText" text="MINA">
      <formula>NOT(ISERROR(SEARCH("MINA",H211)))</formula>
    </cfRule>
    <cfRule type="containsText" dxfId="17885" priority="27158" stopIfTrue="1" operator="containsText" text="8TD">
      <formula>NOT(ISERROR(SEARCH("8TD",H211)))</formula>
    </cfRule>
  </conditionalFormatting>
  <conditionalFormatting sqref="O211">
    <cfRule type="containsText" dxfId="17884" priority="27125" stopIfTrue="1" operator="containsText" text="VAC">
      <formula>NOT(ISERROR(SEARCH("VAC",O211)))</formula>
    </cfRule>
    <cfRule type="containsText" priority="27126" stopIfTrue="1" operator="containsText" text="0">
      <formula>NOT(ISERROR(SEARCH("0",O211)))</formula>
    </cfRule>
    <cfRule type="containsText" dxfId="17883" priority="27127" stopIfTrue="1" operator="containsText" text="S">
      <formula>NOT(ISERROR(SEARCH("S",O211)))</formula>
    </cfRule>
    <cfRule type="containsText" dxfId="17882" priority="27128" stopIfTrue="1" operator="containsText" text="F">
      <formula>NOT(ISERROR(SEARCH("F",O211)))</formula>
    </cfRule>
    <cfRule type="containsText" dxfId="17881" priority="27129" stopIfTrue="1" operator="containsText" text="P">
      <formula>NOT(ISERROR(SEARCH("P",O211)))</formula>
    </cfRule>
    <cfRule type="containsText" dxfId="17880" priority="27130" stopIfTrue="1" operator="containsText" text="LNP">
      <formula>NOT(ISERROR(SEARCH("LNP",O211)))</formula>
    </cfRule>
    <cfRule type="containsText" dxfId="17879" priority="27131" stopIfTrue="1" operator="containsText" text="DM">
      <formula>NOT(ISERROR(SEARCH("DM",O211)))</formula>
    </cfRule>
    <cfRule type="containsText" dxfId="17878" priority="27132" stopIfTrue="1" operator="containsText" text="5DOM">
      <formula>NOT(ISERROR(SEARCH("5DOM",O211)))</formula>
    </cfRule>
    <cfRule type="containsText" dxfId="17877" priority="27133" stopIfTrue="1" operator="containsText" text="DOM">
      <formula>NOT(ISERROR(SEARCH("DOM",O211)))</formula>
    </cfRule>
    <cfRule type="containsText" dxfId="17876" priority="27134" stopIfTrue="1" operator="containsText" text="DLP">
      <formula>NOT(ISERROR(SEARCH("DLP",O211)))</formula>
    </cfRule>
    <cfRule type="containsText" dxfId="17875" priority="27135" stopIfTrue="1" operator="containsText" text="5HE">
      <formula>NOT(ISERROR(SEARCH("5HE",O211)))</formula>
    </cfRule>
    <cfRule type="containsText" dxfId="17874" priority="27136" stopIfTrue="1" operator="containsText" text="4HE">
      <formula>NOT(ISERROR(SEARCH("4HE",O211)))</formula>
    </cfRule>
    <cfRule type="containsText" dxfId="17873" priority="27137" stopIfTrue="1" operator="containsText" text="3HE">
      <formula>NOT(ISERROR(SEARCH("3HE",O211)))</formula>
    </cfRule>
    <cfRule type="containsText" dxfId="17872" priority="27138" stopIfTrue="1" operator="containsText" text="2HE">
      <formula>NOT(ISERROR(SEARCH("2HE",O211)))</formula>
    </cfRule>
    <cfRule type="containsText" dxfId="17871" priority="27139" stopIfTrue="1" operator="containsText" text="1HE">
      <formula>NOT(ISERROR(SEARCH("1HE",O211)))</formula>
    </cfRule>
    <cfRule type="containsText" dxfId="17870" priority="27140" stopIfTrue="1" operator="containsText" text="MINA">
      <formula>NOT(ISERROR(SEARCH("MINA",O211)))</formula>
    </cfRule>
    <cfRule type="containsText" dxfId="17869" priority="27141" stopIfTrue="1" operator="containsText" text="8TD">
      <formula>NOT(ISERROR(SEARCH("8TD",O211)))</formula>
    </cfRule>
  </conditionalFormatting>
  <conditionalFormatting sqref="AJ211">
    <cfRule type="containsText" dxfId="17868" priority="27108" stopIfTrue="1" operator="containsText" text="VAC">
      <formula>NOT(ISERROR(SEARCH("VAC",AJ211)))</formula>
    </cfRule>
    <cfRule type="containsText" priority="27109" stopIfTrue="1" operator="containsText" text="0">
      <formula>NOT(ISERROR(SEARCH("0",AJ211)))</formula>
    </cfRule>
    <cfRule type="containsText" dxfId="17867" priority="27110" stopIfTrue="1" operator="containsText" text="S">
      <formula>NOT(ISERROR(SEARCH("S",AJ211)))</formula>
    </cfRule>
    <cfRule type="containsText" dxfId="17866" priority="27111" stopIfTrue="1" operator="containsText" text="F">
      <formula>NOT(ISERROR(SEARCH("F",AJ211)))</formula>
    </cfRule>
    <cfRule type="containsText" dxfId="17865" priority="27112" stopIfTrue="1" operator="containsText" text="P">
      <formula>NOT(ISERROR(SEARCH("P",AJ211)))</formula>
    </cfRule>
    <cfRule type="containsText" dxfId="17864" priority="27113" stopIfTrue="1" operator="containsText" text="LNP">
      <formula>NOT(ISERROR(SEARCH("LNP",AJ211)))</formula>
    </cfRule>
    <cfRule type="containsText" dxfId="17863" priority="27114" stopIfTrue="1" operator="containsText" text="DM">
      <formula>NOT(ISERROR(SEARCH("DM",AJ211)))</formula>
    </cfRule>
    <cfRule type="containsText" dxfId="17862" priority="27115" stopIfTrue="1" operator="containsText" text="5DOM">
      <formula>NOT(ISERROR(SEARCH("5DOM",AJ211)))</formula>
    </cfRule>
    <cfRule type="containsText" dxfId="17861" priority="27116" stopIfTrue="1" operator="containsText" text="DOM">
      <formula>NOT(ISERROR(SEARCH("DOM",AJ211)))</formula>
    </cfRule>
    <cfRule type="containsText" dxfId="17860" priority="27117" stopIfTrue="1" operator="containsText" text="DLP">
      <formula>NOT(ISERROR(SEARCH("DLP",AJ211)))</formula>
    </cfRule>
    <cfRule type="containsText" dxfId="17859" priority="27118" stopIfTrue="1" operator="containsText" text="5HE">
      <formula>NOT(ISERROR(SEARCH("5HE",AJ211)))</formula>
    </cfRule>
    <cfRule type="containsText" dxfId="17858" priority="27119" stopIfTrue="1" operator="containsText" text="4HE">
      <formula>NOT(ISERROR(SEARCH("4HE",AJ211)))</formula>
    </cfRule>
    <cfRule type="containsText" dxfId="17857" priority="27120" stopIfTrue="1" operator="containsText" text="3HE">
      <formula>NOT(ISERROR(SEARCH("3HE",AJ211)))</formula>
    </cfRule>
    <cfRule type="containsText" dxfId="17856" priority="27121" stopIfTrue="1" operator="containsText" text="2HE">
      <formula>NOT(ISERROR(SEARCH("2HE",AJ211)))</formula>
    </cfRule>
    <cfRule type="containsText" dxfId="17855" priority="27122" stopIfTrue="1" operator="containsText" text="1HE">
      <formula>NOT(ISERROR(SEARCH("1HE",AJ211)))</formula>
    </cfRule>
    <cfRule type="containsText" dxfId="17854" priority="27123" stopIfTrue="1" operator="containsText" text="MINA">
      <formula>NOT(ISERROR(SEARCH("MINA",AJ211)))</formula>
    </cfRule>
    <cfRule type="containsText" dxfId="17853" priority="27124" stopIfTrue="1" operator="containsText" text="8TD">
      <formula>NOT(ISERROR(SEARCH("8TD",AJ211)))</formula>
    </cfRule>
  </conditionalFormatting>
  <conditionalFormatting sqref="AJ211">
    <cfRule type="containsText" dxfId="17852" priority="27091" stopIfTrue="1" operator="containsText" text="VAC">
      <formula>NOT(ISERROR(SEARCH("VAC",AJ211)))</formula>
    </cfRule>
    <cfRule type="containsText" priority="27092" stopIfTrue="1" operator="containsText" text="0">
      <formula>NOT(ISERROR(SEARCH("0",AJ211)))</formula>
    </cfRule>
    <cfRule type="containsText" dxfId="17851" priority="27093" stopIfTrue="1" operator="containsText" text="S">
      <formula>NOT(ISERROR(SEARCH("S",AJ211)))</formula>
    </cfRule>
    <cfRule type="containsText" dxfId="17850" priority="27094" stopIfTrue="1" operator="containsText" text="F">
      <formula>NOT(ISERROR(SEARCH("F",AJ211)))</formula>
    </cfRule>
    <cfRule type="containsText" dxfId="17849" priority="27095" stopIfTrue="1" operator="containsText" text="P">
      <formula>NOT(ISERROR(SEARCH("P",AJ211)))</formula>
    </cfRule>
    <cfRule type="containsText" dxfId="17848" priority="27096" stopIfTrue="1" operator="containsText" text="LNP">
      <formula>NOT(ISERROR(SEARCH("LNP",AJ211)))</formula>
    </cfRule>
    <cfRule type="containsText" dxfId="17847" priority="27097" stopIfTrue="1" operator="containsText" text="DM">
      <formula>NOT(ISERROR(SEARCH("DM",AJ211)))</formula>
    </cfRule>
    <cfRule type="containsText" dxfId="17846" priority="27098" stopIfTrue="1" operator="containsText" text="5DOM">
      <formula>NOT(ISERROR(SEARCH("5DOM",AJ211)))</formula>
    </cfRule>
    <cfRule type="containsText" dxfId="17845" priority="27099" stopIfTrue="1" operator="containsText" text="DOM">
      <formula>NOT(ISERROR(SEARCH("DOM",AJ211)))</formula>
    </cfRule>
    <cfRule type="containsText" dxfId="17844" priority="27100" stopIfTrue="1" operator="containsText" text="DLP">
      <formula>NOT(ISERROR(SEARCH("DLP",AJ211)))</formula>
    </cfRule>
    <cfRule type="containsText" dxfId="17843" priority="27101" stopIfTrue="1" operator="containsText" text="5HE">
      <formula>NOT(ISERROR(SEARCH("5HE",AJ211)))</formula>
    </cfRule>
    <cfRule type="containsText" dxfId="17842" priority="27102" stopIfTrue="1" operator="containsText" text="4HE">
      <formula>NOT(ISERROR(SEARCH("4HE",AJ211)))</formula>
    </cfRule>
    <cfRule type="containsText" dxfId="17841" priority="27103" stopIfTrue="1" operator="containsText" text="3HE">
      <formula>NOT(ISERROR(SEARCH("3HE",AJ211)))</formula>
    </cfRule>
    <cfRule type="containsText" dxfId="17840" priority="27104" stopIfTrue="1" operator="containsText" text="2HE">
      <formula>NOT(ISERROR(SEARCH("2HE",AJ211)))</formula>
    </cfRule>
    <cfRule type="containsText" dxfId="17839" priority="27105" stopIfTrue="1" operator="containsText" text="1HE">
      <formula>NOT(ISERROR(SEARCH("1HE",AJ211)))</formula>
    </cfRule>
    <cfRule type="containsText" dxfId="17838" priority="27106" stopIfTrue="1" operator="containsText" text="MINA">
      <formula>NOT(ISERROR(SEARCH("MINA",AJ211)))</formula>
    </cfRule>
    <cfRule type="containsText" dxfId="17837" priority="27107" stopIfTrue="1" operator="containsText" text="8TD">
      <formula>NOT(ISERROR(SEARCH("8TD",AJ211)))</formula>
    </cfRule>
  </conditionalFormatting>
  <conditionalFormatting sqref="AJ211">
    <cfRule type="containsText" dxfId="17836" priority="27090" stopIfTrue="1" operator="containsText" text="8TDT">
      <formula>NOT(ISERROR(SEARCH("8TDT",AJ211)))</formula>
    </cfRule>
  </conditionalFormatting>
  <conditionalFormatting sqref="AJ210">
    <cfRule type="containsText" dxfId="17835" priority="27073" stopIfTrue="1" operator="containsText" text="VAC">
      <formula>NOT(ISERROR(SEARCH("VAC",AJ210)))</formula>
    </cfRule>
    <cfRule type="containsText" priority="27074" stopIfTrue="1" operator="containsText" text="0">
      <formula>NOT(ISERROR(SEARCH("0",AJ210)))</formula>
    </cfRule>
    <cfRule type="containsText" dxfId="17834" priority="27075" stopIfTrue="1" operator="containsText" text="S">
      <formula>NOT(ISERROR(SEARCH("S",AJ210)))</formula>
    </cfRule>
    <cfRule type="containsText" dxfId="17833" priority="27076" stopIfTrue="1" operator="containsText" text="F">
      <formula>NOT(ISERROR(SEARCH("F",AJ210)))</formula>
    </cfRule>
    <cfRule type="containsText" dxfId="17832" priority="27077" stopIfTrue="1" operator="containsText" text="P">
      <formula>NOT(ISERROR(SEARCH("P",AJ210)))</formula>
    </cfRule>
    <cfRule type="containsText" dxfId="17831" priority="27078" stopIfTrue="1" operator="containsText" text="LNP">
      <formula>NOT(ISERROR(SEARCH("LNP",AJ210)))</formula>
    </cfRule>
    <cfRule type="containsText" dxfId="17830" priority="27079" stopIfTrue="1" operator="containsText" text="DM">
      <formula>NOT(ISERROR(SEARCH("DM",AJ210)))</formula>
    </cfRule>
    <cfRule type="containsText" dxfId="17829" priority="27080" stopIfTrue="1" operator="containsText" text="5DOM">
      <formula>NOT(ISERROR(SEARCH("5DOM",AJ210)))</formula>
    </cfRule>
    <cfRule type="containsText" dxfId="17828" priority="27081" stopIfTrue="1" operator="containsText" text="DOM">
      <formula>NOT(ISERROR(SEARCH("DOM",AJ210)))</formula>
    </cfRule>
    <cfRule type="containsText" dxfId="17827" priority="27082" stopIfTrue="1" operator="containsText" text="DLP">
      <formula>NOT(ISERROR(SEARCH("DLP",AJ210)))</formula>
    </cfRule>
    <cfRule type="containsText" dxfId="17826" priority="27083" stopIfTrue="1" operator="containsText" text="5HE">
      <formula>NOT(ISERROR(SEARCH("5HE",AJ210)))</formula>
    </cfRule>
    <cfRule type="containsText" dxfId="17825" priority="27084" stopIfTrue="1" operator="containsText" text="4HE">
      <formula>NOT(ISERROR(SEARCH("4HE",AJ210)))</formula>
    </cfRule>
    <cfRule type="containsText" dxfId="17824" priority="27085" stopIfTrue="1" operator="containsText" text="3HE">
      <formula>NOT(ISERROR(SEARCH("3HE",AJ210)))</formula>
    </cfRule>
    <cfRule type="containsText" dxfId="17823" priority="27086" stopIfTrue="1" operator="containsText" text="2HE">
      <formula>NOT(ISERROR(SEARCH("2HE",AJ210)))</formula>
    </cfRule>
    <cfRule type="containsText" dxfId="17822" priority="27087" stopIfTrue="1" operator="containsText" text="1HE">
      <formula>NOT(ISERROR(SEARCH("1HE",AJ210)))</formula>
    </cfRule>
    <cfRule type="containsText" dxfId="17821" priority="27088" stopIfTrue="1" operator="containsText" text="MINA">
      <formula>NOT(ISERROR(SEARCH("MINA",AJ210)))</formula>
    </cfRule>
    <cfRule type="containsText" dxfId="17820" priority="27089" stopIfTrue="1" operator="containsText" text="8TD">
      <formula>NOT(ISERROR(SEARCH("8TD",AJ210)))</formula>
    </cfRule>
  </conditionalFormatting>
  <conditionalFormatting sqref="AJ210">
    <cfRule type="containsText" dxfId="17819" priority="27072" stopIfTrue="1" operator="containsText" text="8TDT">
      <formula>NOT(ISERROR(SEARCH("8TDT",AJ210)))</formula>
    </cfRule>
  </conditionalFormatting>
  <conditionalFormatting sqref="AJ210">
    <cfRule type="containsText" dxfId="17818" priority="27055" stopIfTrue="1" operator="containsText" text="VAC">
      <formula>NOT(ISERROR(SEARCH("VAC",AJ210)))</formula>
    </cfRule>
    <cfRule type="containsText" priority="27056" stopIfTrue="1" operator="containsText" text="0">
      <formula>NOT(ISERROR(SEARCH("0",AJ210)))</formula>
    </cfRule>
    <cfRule type="containsText" dxfId="17817" priority="27057" stopIfTrue="1" operator="containsText" text="S">
      <formula>NOT(ISERROR(SEARCH("S",AJ210)))</formula>
    </cfRule>
    <cfRule type="containsText" dxfId="17816" priority="27058" stopIfTrue="1" operator="containsText" text="F">
      <formula>NOT(ISERROR(SEARCH("F",AJ210)))</formula>
    </cfRule>
    <cfRule type="containsText" dxfId="17815" priority="27059" stopIfTrue="1" operator="containsText" text="P">
      <formula>NOT(ISERROR(SEARCH("P",AJ210)))</formula>
    </cfRule>
    <cfRule type="containsText" dxfId="17814" priority="27060" stopIfTrue="1" operator="containsText" text="LNP">
      <formula>NOT(ISERROR(SEARCH("LNP",AJ210)))</formula>
    </cfRule>
    <cfRule type="containsText" dxfId="17813" priority="27061" stopIfTrue="1" operator="containsText" text="DM">
      <formula>NOT(ISERROR(SEARCH("DM",AJ210)))</formula>
    </cfRule>
    <cfRule type="containsText" dxfId="17812" priority="27062" stopIfTrue="1" operator="containsText" text="5DOM">
      <formula>NOT(ISERROR(SEARCH("5DOM",AJ210)))</formula>
    </cfRule>
    <cfRule type="containsText" dxfId="17811" priority="27063" stopIfTrue="1" operator="containsText" text="DOM">
      <formula>NOT(ISERROR(SEARCH("DOM",AJ210)))</formula>
    </cfRule>
    <cfRule type="containsText" dxfId="17810" priority="27064" stopIfTrue="1" operator="containsText" text="DLP">
      <formula>NOT(ISERROR(SEARCH("DLP",AJ210)))</formula>
    </cfRule>
    <cfRule type="containsText" dxfId="17809" priority="27065" stopIfTrue="1" operator="containsText" text="5HE">
      <formula>NOT(ISERROR(SEARCH("5HE",AJ210)))</formula>
    </cfRule>
    <cfRule type="containsText" dxfId="17808" priority="27066" stopIfTrue="1" operator="containsText" text="4HE">
      <formula>NOT(ISERROR(SEARCH("4HE",AJ210)))</formula>
    </cfRule>
    <cfRule type="containsText" dxfId="17807" priority="27067" stopIfTrue="1" operator="containsText" text="3HE">
      <formula>NOT(ISERROR(SEARCH("3HE",AJ210)))</formula>
    </cfRule>
    <cfRule type="containsText" dxfId="17806" priority="27068" stopIfTrue="1" operator="containsText" text="2HE">
      <formula>NOT(ISERROR(SEARCH("2HE",AJ210)))</formula>
    </cfRule>
    <cfRule type="containsText" dxfId="17805" priority="27069" stopIfTrue="1" operator="containsText" text="1HE">
      <formula>NOT(ISERROR(SEARCH("1HE",AJ210)))</formula>
    </cfRule>
    <cfRule type="containsText" dxfId="17804" priority="27070" stopIfTrue="1" operator="containsText" text="MINA">
      <formula>NOT(ISERROR(SEARCH("MINA",AJ210)))</formula>
    </cfRule>
    <cfRule type="containsText" dxfId="17803" priority="27071" stopIfTrue="1" operator="containsText" text="8TD">
      <formula>NOT(ISERROR(SEARCH("8TD",AJ210)))</formula>
    </cfRule>
  </conditionalFormatting>
  <conditionalFormatting sqref="AJ210">
    <cfRule type="containsText" dxfId="17802" priority="27054" stopIfTrue="1" operator="containsText" text="8TDT">
      <formula>NOT(ISERROR(SEARCH("8TDT",AJ210)))</formula>
    </cfRule>
  </conditionalFormatting>
  <conditionalFormatting sqref="AC211">
    <cfRule type="containsText" dxfId="17801" priority="27037" stopIfTrue="1" operator="containsText" text="VAC">
      <formula>NOT(ISERROR(SEARCH("VAC",AC211)))</formula>
    </cfRule>
    <cfRule type="containsText" priority="27038" stopIfTrue="1" operator="containsText" text="0">
      <formula>NOT(ISERROR(SEARCH("0",AC211)))</formula>
    </cfRule>
    <cfRule type="containsText" dxfId="17800" priority="27039" stopIfTrue="1" operator="containsText" text="S">
      <formula>NOT(ISERROR(SEARCH("S",AC211)))</formula>
    </cfRule>
    <cfRule type="containsText" dxfId="17799" priority="27040" stopIfTrue="1" operator="containsText" text="F">
      <formula>NOT(ISERROR(SEARCH("F",AC211)))</formula>
    </cfRule>
    <cfRule type="containsText" dxfId="17798" priority="27041" stopIfTrue="1" operator="containsText" text="P">
      <formula>NOT(ISERROR(SEARCH("P",AC211)))</formula>
    </cfRule>
    <cfRule type="containsText" dxfId="17797" priority="27042" stopIfTrue="1" operator="containsText" text="LNP">
      <formula>NOT(ISERROR(SEARCH("LNP",AC211)))</formula>
    </cfRule>
    <cfRule type="containsText" dxfId="17796" priority="27043" stopIfTrue="1" operator="containsText" text="DM">
      <formula>NOT(ISERROR(SEARCH("DM",AC211)))</formula>
    </cfRule>
    <cfRule type="containsText" dxfId="17795" priority="27044" stopIfTrue="1" operator="containsText" text="5DOM">
      <formula>NOT(ISERROR(SEARCH("5DOM",AC211)))</formula>
    </cfRule>
    <cfRule type="containsText" dxfId="17794" priority="27045" stopIfTrue="1" operator="containsText" text="DOM">
      <formula>NOT(ISERROR(SEARCH("DOM",AC211)))</formula>
    </cfRule>
    <cfRule type="containsText" dxfId="17793" priority="27046" stopIfTrue="1" operator="containsText" text="DLP">
      <formula>NOT(ISERROR(SEARCH("DLP",AC211)))</formula>
    </cfRule>
    <cfRule type="containsText" dxfId="17792" priority="27047" stopIfTrue="1" operator="containsText" text="5HE">
      <formula>NOT(ISERROR(SEARCH("5HE",AC211)))</formula>
    </cfRule>
    <cfRule type="containsText" dxfId="17791" priority="27048" stopIfTrue="1" operator="containsText" text="4HE">
      <formula>NOT(ISERROR(SEARCH("4HE",AC211)))</formula>
    </cfRule>
    <cfRule type="containsText" dxfId="17790" priority="27049" stopIfTrue="1" operator="containsText" text="3HE">
      <formula>NOT(ISERROR(SEARCH("3HE",AC211)))</formula>
    </cfRule>
    <cfRule type="containsText" dxfId="17789" priority="27050" stopIfTrue="1" operator="containsText" text="2HE">
      <formula>NOT(ISERROR(SEARCH("2HE",AC211)))</formula>
    </cfRule>
    <cfRule type="containsText" dxfId="17788" priority="27051" stopIfTrue="1" operator="containsText" text="1HE">
      <formula>NOT(ISERROR(SEARCH("1HE",AC211)))</formula>
    </cfRule>
    <cfRule type="containsText" dxfId="17787" priority="27052" stopIfTrue="1" operator="containsText" text="MINA">
      <formula>NOT(ISERROR(SEARCH("MINA",AC211)))</formula>
    </cfRule>
    <cfRule type="containsText" dxfId="17786" priority="27053" stopIfTrue="1" operator="containsText" text="8TD">
      <formula>NOT(ISERROR(SEARCH("8TD",AC211)))</formula>
    </cfRule>
  </conditionalFormatting>
  <conditionalFormatting sqref="AC211">
    <cfRule type="containsText" dxfId="17785" priority="27020" stopIfTrue="1" operator="containsText" text="VAC">
      <formula>NOT(ISERROR(SEARCH("VAC",AC211)))</formula>
    </cfRule>
    <cfRule type="containsText" priority="27021" stopIfTrue="1" operator="containsText" text="0">
      <formula>NOT(ISERROR(SEARCH("0",AC211)))</formula>
    </cfRule>
    <cfRule type="containsText" dxfId="17784" priority="27022" stopIfTrue="1" operator="containsText" text="S">
      <formula>NOT(ISERROR(SEARCH("S",AC211)))</formula>
    </cfRule>
    <cfRule type="containsText" dxfId="17783" priority="27023" stopIfTrue="1" operator="containsText" text="F">
      <formula>NOT(ISERROR(SEARCH("F",AC211)))</formula>
    </cfRule>
    <cfRule type="containsText" dxfId="17782" priority="27024" stopIfTrue="1" operator="containsText" text="P">
      <formula>NOT(ISERROR(SEARCH("P",AC211)))</formula>
    </cfRule>
    <cfRule type="containsText" dxfId="17781" priority="27025" stopIfTrue="1" operator="containsText" text="LNP">
      <formula>NOT(ISERROR(SEARCH("LNP",AC211)))</formula>
    </cfRule>
    <cfRule type="containsText" dxfId="17780" priority="27026" stopIfTrue="1" operator="containsText" text="DM">
      <formula>NOT(ISERROR(SEARCH("DM",AC211)))</formula>
    </cfRule>
    <cfRule type="containsText" dxfId="17779" priority="27027" stopIfTrue="1" operator="containsText" text="5DOM">
      <formula>NOT(ISERROR(SEARCH("5DOM",AC211)))</formula>
    </cfRule>
    <cfRule type="containsText" dxfId="17778" priority="27028" stopIfTrue="1" operator="containsText" text="DOM">
      <formula>NOT(ISERROR(SEARCH("DOM",AC211)))</formula>
    </cfRule>
    <cfRule type="containsText" dxfId="17777" priority="27029" stopIfTrue="1" operator="containsText" text="DLP">
      <formula>NOT(ISERROR(SEARCH("DLP",AC211)))</formula>
    </cfRule>
    <cfRule type="containsText" dxfId="17776" priority="27030" stopIfTrue="1" operator="containsText" text="5HE">
      <formula>NOT(ISERROR(SEARCH("5HE",AC211)))</formula>
    </cfRule>
    <cfRule type="containsText" dxfId="17775" priority="27031" stopIfTrue="1" operator="containsText" text="4HE">
      <formula>NOT(ISERROR(SEARCH("4HE",AC211)))</formula>
    </cfRule>
    <cfRule type="containsText" dxfId="17774" priority="27032" stopIfTrue="1" operator="containsText" text="3HE">
      <formula>NOT(ISERROR(SEARCH("3HE",AC211)))</formula>
    </cfRule>
    <cfRule type="containsText" dxfId="17773" priority="27033" stopIfTrue="1" operator="containsText" text="2HE">
      <formula>NOT(ISERROR(SEARCH("2HE",AC211)))</formula>
    </cfRule>
    <cfRule type="containsText" dxfId="17772" priority="27034" stopIfTrue="1" operator="containsText" text="1HE">
      <formula>NOT(ISERROR(SEARCH("1HE",AC211)))</formula>
    </cfRule>
    <cfRule type="containsText" dxfId="17771" priority="27035" stopIfTrue="1" operator="containsText" text="MINA">
      <formula>NOT(ISERROR(SEARCH("MINA",AC211)))</formula>
    </cfRule>
    <cfRule type="containsText" dxfId="17770" priority="27036" stopIfTrue="1" operator="containsText" text="8TD">
      <formula>NOT(ISERROR(SEARCH("8TD",AC211)))</formula>
    </cfRule>
  </conditionalFormatting>
  <conditionalFormatting sqref="AC211">
    <cfRule type="containsText" dxfId="17769" priority="27019" stopIfTrue="1" operator="containsText" text="8TDT">
      <formula>NOT(ISERROR(SEARCH("8TDT",AC211)))</formula>
    </cfRule>
  </conditionalFormatting>
  <conditionalFormatting sqref="V211">
    <cfRule type="containsText" dxfId="17768" priority="26968" stopIfTrue="1" operator="containsText" text="VAC">
      <formula>NOT(ISERROR(SEARCH("VAC",V211)))</formula>
    </cfRule>
    <cfRule type="containsText" priority="26969" stopIfTrue="1" operator="containsText" text="0">
      <formula>NOT(ISERROR(SEARCH("0",V211)))</formula>
    </cfRule>
    <cfRule type="containsText" dxfId="17767" priority="26970" stopIfTrue="1" operator="containsText" text="S">
      <formula>NOT(ISERROR(SEARCH("S",V211)))</formula>
    </cfRule>
    <cfRule type="containsText" dxfId="17766" priority="26971" stopIfTrue="1" operator="containsText" text="F">
      <formula>NOT(ISERROR(SEARCH("F",V211)))</formula>
    </cfRule>
    <cfRule type="containsText" dxfId="17765" priority="26972" stopIfTrue="1" operator="containsText" text="P">
      <formula>NOT(ISERROR(SEARCH("P",V211)))</formula>
    </cfRule>
    <cfRule type="containsText" dxfId="17764" priority="26973" stopIfTrue="1" operator="containsText" text="LNP">
      <formula>NOT(ISERROR(SEARCH("LNP",V211)))</formula>
    </cfRule>
    <cfRule type="containsText" dxfId="17763" priority="26974" stopIfTrue="1" operator="containsText" text="DM">
      <formula>NOT(ISERROR(SEARCH("DM",V211)))</formula>
    </cfRule>
    <cfRule type="containsText" dxfId="17762" priority="26975" stopIfTrue="1" operator="containsText" text="5DOM">
      <formula>NOT(ISERROR(SEARCH("5DOM",V211)))</formula>
    </cfRule>
    <cfRule type="containsText" dxfId="17761" priority="26976" stopIfTrue="1" operator="containsText" text="DOM">
      <formula>NOT(ISERROR(SEARCH("DOM",V211)))</formula>
    </cfRule>
    <cfRule type="containsText" dxfId="17760" priority="26977" stopIfTrue="1" operator="containsText" text="DLP">
      <formula>NOT(ISERROR(SEARCH("DLP",V211)))</formula>
    </cfRule>
    <cfRule type="containsText" dxfId="17759" priority="26978" stopIfTrue="1" operator="containsText" text="5HE">
      <formula>NOT(ISERROR(SEARCH("5HE",V211)))</formula>
    </cfRule>
    <cfRule type="containsText" dxfId="17758" priority="26979" stopIfTrue="1" operator="containsText" text="4HE">
      <formula>NOT(ISERROR(SEARCH("4HE",V211)))</formula>
    </cfRule>
    <cfRule type="containsText" dxfId="17757" priority="26980" stopIfTrue="1" operator="containsText" text="3HE">
      <formula>NOT(ISERROR(SEARCH("3HE",V211)))</formula>
    </cfRule>
    <cfRule type="containsText" dxfId="17756" priority="26981" stopIfTrue="1" operator="containsText" text="2HE">
      <formula>NOT(ISERROR(SEARCH("2HE",V211)))</formula>
    </cfRule>
    <cfRule type="containsText" dxfId="17755" priority="26982" stopIfTrue="1" operator="containsText" text="1HE">
      <formula>NOT(ISERROR(SEARCH("1HE",V211)))</formula>
    </cfRule>
    <cfRule type="containsText" dxfId="17754" priority="26983" stopIfTrue="1" operator="containsText" text="MINA">
      <formula>NOT(ISERROR(SEARCH("MINA",V211)))</formula>
    </cfRule>
    <cfRule type="containsText" dxfId="17753" priority="26984" stopIfTrue="1" operator="containsText" text="8TD">
      <formula>NOT(ISERROR(SEARCH("8TD",V211)))</formula>
    </cfRule>
  </conditionalFormatting>
  <conditionalFormatting sqref="V211">
    <cfRule type="containsText" dxfId="17752" priority="26967" stopIfTrue="1" operator="containsText" text="8TDT">
      <formula>NOT(ISERROR(SEARCH("8TDT",V211)))</formula>
    </cfRule>
  </conditionalFormatting>
  <conditionalFormatting sqref="AL210">
    <cfRule type="containsText" dxfId="17751" priority="26932" stopIfTrue="1" operator="containsText" text="VAC">
      <formula>NOT(ISERROR(SEARCH("VAC",AL210)))</formula>
    </cfRule>
    <cfRule type="containsText" priority="26933" stopIfTrue="1" operator="containsText" text="0">
      <formula>NOT(ISERROR(SEARCH("0",AL210)))</formula>
    </cfRule>
    <cfRule type="containsText" dxfId="17750" priority="26934" stopIfTrue="1" operator="containsText" text="S">
      <formula>NOT(ISERROR(SEARCH("S",AL210)))</formula>
    </cfRule>
    <cfRule type="containsText" dxfId="17749" priority="26935" stopIfTrue="1" operator="containsText" text="F">
      <formula>NOT(ISERROR(SEARCH("F",AL210)))</formula>
    </cfRule>
    <cfRule type="containsText" dxfId="17748" priority="26936" stopIfTrue="1" operator="containsText" text="P">
      <formula>NOT(ISERROR(SEARCH("P",AL210)))</formula>
    </cfRule>
    <cfRule type="containsText" dxfId="17747" priority="26937" stopIfTrue="1" operator="containsText" text="LNP">
      <formula>NOT(ISERROR(SEARCH("LNP",AL210)))</formula>
    </cfRule>
    <cfRule type="containsText" dxfId="17746" priority="26938" stopIfTrue="1" operator="containsText" text="DM">
      <formula>NOT(ISERROR(SEARCH("DM",AL210)))</formula>
    </cfRule>
    <cfRule type="containsText" dxfId="17745" priority="26939" stopIfTrue="1" operator="containsText" text="5DOM">
      <formula>NOT(ISERROR(SEARCH("5DOM",AL210)))</formula>
    </cfRule>
    <cfRule type="containsText" dxfId="17744" priority="26940" stopIfTrue="1" operator="containsText" text="DOM">
      <formula>NOT(ISERROR(SEARCH("DOM",AL210)))</formula>
    </cfRule>
    <cfRule type="containsText" dxfId="17743" priority="26941" stopIfTrue="1" operator="containsText" text="DLP">
      <formula>NOT(ISERROR(SEARCH("DLP",AL210)))</formula>
    </cfRule>
    <cfRule type="containsText" dxfId="17742" priority="26942" stopIfTrue="1" operator="containsText" text="5HE">
      <formula>NOT(ISERROR(SEARCH("5HE",AL210)))</formula>
    </cfRule>
    <cfRule type="containsText" dxfId="17741" priority="26943" stopIfTrue="1" operator="containsText" text="4HE">
      <formula>NOT(ISERROR(SEARCH("4HE",AL210)))</formula>
    </cfRule>
    <cfRule type="containsText" dxfId="17740" priority="26944" stopIfTrue="1" operator="containsText" text="3HE">
      <formula>NOT(ISERROR(SEARCH("3HE",AL210)))</formula>
    </cfRule>
    <cfRule type="containsText" dxfId="17739" priority="26945" stopIfTrue="1" operator="containsText" text="2HE">
      <formula>NOT(ISERROR(SEARCH("2HE",AL210)))</formula>
    </cfRule>
    <cfRule type="containsText" dxfId="17738" priority="26946" stopIfTrue="1" operator="containsText" text="1HE">
      <formula>NOT(ISERROR(SEARCH("1HE",AL210)))</formula>
    </cfRule>
    <cfRule type="containsText" dxfId="17737" priority="26947" stopIfTrue="1" operator="containsText" text="MINA">
      <formula>NOT(ISERROR(SEARCH("MINA",AL210)))</formula>
    </cfRule>
    <cfRule type="containsText" dxfId="17736" priority="26948" stopIfTrue="1" operator="containsText" text="8TD">
      <formula>NOT(ISERROR(SEARCH("8TD",AL210)))</formula>
    </cfRule>
  </conditionalFormatting>
  <conditionalFormatting sqref="AL210">
    <cfRule type="containsText" dxfId="17735" priority="26931" stopIfTrue="1" operator="containsText" text="8TDT">
      <formula>NOT(ISERROR(SEARCH("8TDT",AL210)))</formula>
    </cfRule>
  </conditionalFormatting>
  <conditionalFormatting sqref="AL210">
    <cfRule type="containsText" dxfId="17734" priority="26914" stopIfTrue="1" operator="containsText" text="VAC">
      <formula>NOT(ISERROR(SEARCH("VAC",AL210)))</formula>
    </cfRule>
    <cfRule type="containsText" priority="26915" stopIfTrue="1" operator="containsText" text="0">
      <formula>NOT(ISERROR(SEARCH("0",AL210)))</formula>
    </cfRule>
    <cfRule type="containsText" dxfId="17733" priority="26916" stopIfTrue="1" operator="containsText" text="S">
      <formula>NOT(ISERROR(SEARCH("S",AL210)))</formula>
    </cfRule>
    <cfRule type="containsText" dxfId="17732" priority="26917" stopIfTrue="1" operator="containsText" text="F">
      <formula>NOT(ISERROR(SEARCH("F",AL210)))</formula>
    </cfRule>
    <cfRule type="containsText" dxfId="17731" priority="26918" stopIfTrue="1" operator="containsText" text="P">
      <formula>NOT(ISERROR(SEARCH("P",AL210)))</formula>
    </cfRule>
    <cfRule type="containsText" dxfId="17730" priority="26919" stopIfTrue="1" operator="containsText" text="LNP">
      <formula>NOT(ISERROR(SEARCH("LNP",AL210)))</formula>
    </cfRule>
    <cfRule type="containsText" dxfId="17729" priority="26920" stopIfTrue="1" operator="containsText" text="DM">
      <formula>NOT(ISERROR(SEARCH("DM",AL210)))</formula>
    </cfRule>
    <cfRule type="containsText" dxfId="17728" priority="26921" stopIfTrue="1" operator="containsText" text="5DOM">
      <formula>NOT(ISERROR(SEARCH("5DOM",AL210)))</formula>
    </cfRule>
    <cfRule type="containsText" dxfId="17727" priority="26922" stopIfTrue="1" operator="containsText" text="DOM">
      <formula>NOT(ISERROR(SEARCH("DOM",AL210)))</formula>
    </cfRule>
    <cfRule type="containsText" dxfId="17726" priority="26923" stopIfTrue="1" operator="containsText" text="DLP">
      <formula>NOT(ISERROR(SEARCH("DLP",AL210)))</formula>
    </cfRule>
    <cfRule type="containsText" dxfId="17725" priority="26924" stopIfTrue="1" operator="containsText" text="5HE">
      <formula>NOT(ISERROR(SEARCH("5HE",AL210)))</formula>
    </cfRule>
    <cfRule type="containsText" dxfId="17724" priority="26925" stopIfTrue="1" operator="containsText" text="4HE">
      <formula>NOT(ISERROR(SEARCH("4HE",AL210)))</formula>
    </cfRule>
    <cfRule type="containsText" dxfId="17723" priority="26926" stopIfTrue="1" operator="containsText" text="3HE">
      <formula>NOT(ISERROR(SEARCH("3HE",AL210)))</formula>
    </cfRule>
    <cfRule type="containsText" dxfId="17722" priority="26927" stopIfTrue="1" operator="containsText" text="2HE">
      <formula>NOT(ISERROR(SEARCH("2HE",AL210)))</formula>
    </cfRule>
    <cfRule type="containsText" dxfId="17721" priority="26928" stopIfTrue="1" operator="containsText" text="1HE">
      <formula>NOT(ISERROR(SEARCH("1HE",AL210)))</formula>
    </cfRule>
    <cfRule type="containsText" dxfId="17720" priority="26929" stopIfTrue="1" operator="containsText" text="MINA">
      <formula>NOT(ISERROR(SEARCH("MINA",AL210)))</formula>
    </cfRule>
    <cfRule type="containsText" dxfId="17719" priority="26930" stopIfTrue="1" operator="containsText" text="8TD">
      <formula>NOT(ISERROR(SEARCH("8TD",AL210)))</formula>
    </cfRule>
  </conditionalFormatting>
  <conditionalFormatting sqref="AL210">
    <cfRule type="containsText" dxfId="17718" priority="26913" stopIfTrue="1" operator="containsText" text="8TDT">
      <formula>NOT(ISERROR(SEARCH("8TDT",AL210)))</formula>
    </cfRule>
  </conditionalFormatting>
  <conditionalFormatting sqref="AK210">
    <cfRule type="containsText" dxfId="17717" priority="26788" stopIfTrue="1" operator="containsText" text="VAC">
      <formula>NOT(ISERROR(SEARCH("VAC",AK210)))</formula>
    </cfRule>
    <cfRule type="containsText" priority="26789" stopIfTrue="1" operator="containsText" text="0">
      <formula>NOT(ISERROR(SEARCH("0",AK210)))</formula>
    </cfRule>
    <cfRule type="containsText" dxfId="17716" priority="26790" stopIfTrue="1" operator="containsText" text="S">
      <formula>NOT(ISERROR(SEARCH("S",AK210)))</formula>
    </cfRule>
    <cfRule type="containsText" dxfId="17715" priority="26791" stopIfTrue="1" operator="containsText" text="F">
      <formula>NOT(ISERROR(SEARCH("F",AK210)))</formula>
    </cfRule>
    <cfRule type="containsText" dxfId="17714" priority="26792" stopIfTrue="1" operator="containsText" text="P">
      <formula>NOT(ISERROR(SEARCH("P",AK210)))</formula>
    </cfRule>
    <cfRule type="containsText" dxfId="17713" priority="26793" stopIfTrue="1" operator="containsText" text="LNP">
      <formula>NOT(ISERROR(SEARCH("LNP",AK210)))</formula>
    </cfRule>
    <cfRule type="containsText" dxfId="17712" priority="26794" stopIfTrue="1" operator="containsText" text="DM">
      <formula>NOT(ISERROR(SEARCH("DM",AK210)))</formula>
    </cfRule>
    <cfRule type="containsText" dxfId="17711" priority="26795" stopIfTrue="1" operator="containsText" text="5DOM">
      <formula>NOT(ISERROR(SEARCH("5DOM",AK210)))</formula>
    </cfRule>
    <cfRule type="containsText" dxfId="17710" priority="26796" stopIfTrue="1" operator="containsText" text="DOM">
      <formula>NOT(ISERROR(SEARCH("DOM",AK210)))</formula>
    </cfRule>
    <cfRule type="containsText" dxfId="17709" priority="26797" stopIfTrue="1" operator="containsText" text="DLP">
      <formula>NOT(ISERROR(SEARCH("DLP",AK210)))</formula>
    </cfRule>
    <cfRule type="containsText" dxfId="17708" priority="26798" stopIfTrue="1" operator="containsText" text="5HE">
      <formula>NOT(ISERROR(SEARCH("5HE",AK210)))</formula>
    </cfRule>
    <cfRule type="containsText" dxfId="17707" priority="26799" stopIfTrue="1" operator="containsText" text="4HE">
      <formula>NOT(ISERROR(SEARCH("4HE",AK210)))</formula>
    </cfRule>
    <cfRule type="containsText" dxfId="17706" priority="26800" stopIfTrue="1" operator="containsText" text="3HE">
      <formula>NOT(ISERROR(SEARCH("3HE",AK210)))</formula>
    </cfRule>
    <cfRule type="containsText" dxfId="17705" priority="26801" stopIfTrue="1" operator="containsText" text="2HE">
      <formula>NOT(ISERROR(SEARCH("2HE",AK210)))</formula>
    </cfRule>
    <cfRule type="containsText" dxfId="17704" priority="26802" stopIfTrue="1" operator="containsText" text="1HE">
      <formula>NOT(ISERROR(SEARCH("1HE",AK210)))</formula>
    </cfRule>
    <cfRule type="containsText" dxfId="17703" priority="26803" stopIfTrue="1" operator="containsText" text="MINA">
      <formula>NOT(ISERROR(SEARCH("MINA",AK210)))</formula>
    </cfRule>
    <cfRule type="containsText" dxfId="17702" priority="26804" stopIfTrue="1" operator="containsText" text="8TD">
      <formula>NOT(ISERROR(SEARCH("8TD",AK210)))</formula>
    </cfRule>
  </conditionalFormatting>
  <conditionalFormatting sqref="AK210">
    <cfRule type="containsText" dxfId="17701" priority="26787" stopIfTrue="1" operator="containsText" text="8TDT">
      <formula>NOT(ISERROR(SEARCH("8TDT",AK210)))</formula>
    </cfRule>
  </conditionalFormatting>
  <conditionalFormatting sqref="B210">
    <cfRule type="containsText" dxfId="17700" priority="26784" stopIfTrue="1" operator="containsText" text="TN">
      <formula>NOT(ISERROR(SEARCH("TN",B210)))</formula>
    </cfRule>
    <cfRule type="containsText" dxfId="17699" priority="26785" stopIfTrue="1" operator="containsText" text="TN">
      <formula>NOT(ISERROR(SEARCH("TN",B210)))</formula>
    </cfRule>
    <cfRule type="containsText" dxfId="17698" priority="26786" stopIfTrue="1" operator="containsText" text="TD">
      <formula>NOT(ISERROR(SEARCH("TD",B210)))</formula>
    </cfRule>
  </conditionalFormatting>
  <conditionalFormatting sqref="AA210">
    <cfRule type="containsText" dxfId="17697" priority="26732" stopIfTrue="1" operator="containsText" text="VAC">
      <formula>NOT(ISERROR(SEARCH("VAC",AA210)))</formula>
    </cfRule>
    <cfRule type="containsText" priority="26733" stopIfTrue="1" operator="containsText" text="0">
      <formula>NOT(ISERROR(SEARCH("0",AA210)))</formula>
    </cfRule>
    <cfRule type="containsText" dxfId="17696" priority="26734" stopIfTrue="1" operator="containsText" text="S">
      <formula>NOT(ISERROR(SEARCH("S",AA210)))</formula>
    </cfRule>
    <cfRule type="containsText" dxfId="17695" priority="26735" stopIfTrue="1" operator="containsText" text="F">
      <formula>NOT(ISERROR(SEARCH("F",AA210)))</formula>
    </cfRule>
    <cfRule type="containsText" dxfId="17694" priority="26736" stopIfTrue="1" operator="containsText" text="P">
      <formula>NOT(ISERROR(SEARCH("P",AA210)))</formula>
    </cfRule>
    <cfRule type="containsText" dxfId="17693" priority="26737" stopIfTrue="1" operator="containsText" text="LNP">
      <formula>NOT(ISERROR(SEARCH("LNP",AA210)))</formula>
    </cfRule>
    <cfRule type="containsText" dxfId="17692" priority="26738" stopIfTrue="1" operator="containsText" text="DM">
      <formula>NOT(ISERROR(SEARCH("DM",AA210)))</formula>
    </cfRule>
    <cfRule type="containsText" dxfId="17691" priority="26739" stopIfTrue="1" operator="containsText" text="5DOM">
      <formula>NOT(ISERROR(SEARCH("5DOM",AA210)))</formula>
    </cfRule>
    <cfRule type="containsText" dxfId="17690" priority="26740" stopIfTrue="1" operator="containsText" text="DOM">
      <formula>NOT(ISERROR(SEARCH("DOM",AA210)))</formula>
    </cfRule>
    <cfRule type="containsText" dxfId="17689" priority="26741" stopIfTrue="1" operator="containsText" text="DLP">
      <formula>NOT(ISERROR(SEARCH("DLP",AA210)))</formula>
    </cfRule>
    <cfRule type="containsText" dxfId="17688" priority="26742" stopIfTrue="1" operator="containsText" text="5HE">
      <formula>NOT(ISERROR(SEARCH("5HE",AA210)))</formula>
    </cfRule>
    <cfRule type="containsText" dxfId="17687" priority="26743" stopIfTrue="1" operator="containsText" text="4HE">
      <formula>NOT(ISERROR(SEARCH("4HE",AA210)))</formula>
    </cfRule>
    <cfRule type="containsText" dxfId="17686" priority="26744" stopIfTrue="1" operator="containsText" text="3HE">
      <formula>NOT(ISERROR(SEARCH("3HE",AA210)))</formula>
    </cfRule>
    <cfRule type="containsText" dxfId="17685" priority="26745" stopIfTrue="1" operator="containsText" text="2HE">
      <formula>NOT(ISERROR(SEARCH("2HE",AA210)))</formula>
    </cfRule>
    <cfRule type="containsText" dxfId="17684" priority="26746" stopIfTrue="1" operator="containsText" text="1HE">
      <formula>NOT(ISERROR(SEARCH("1HE",AA210)))</formula>
    </cfRule>
    <cfRule type="containsText" dxfId="17683" priority="26747" stopIfTrue="1" operator="containsText" text="MINA">
      <formula>NOT(ISERROR(SEARCH("MINA",AA210)))</formula>
    </cfRule>
    <cfRule type="containsText" dxfId="17682" priority="26748" stopIfTrue="1" operator="containsText" text="8TD">
      <formula>NOT(ISERROR(SEARCH("8TD",AA210)))</formula>
    </cfRule>
  </conditionalFormatting>
  <conditionalFormatting sqref="AA210">
    <cfRule type="containsText" dxfId="17681" priority="26731" stopIfTrue="1" operator="containsText" text="8TDT">
      <formula>NOT(ISERROR(SEARCH("8TDT",AA210)))</formula>
    </cfRule>
  </conditionalFormatting>
  <conditionalFormatting sqref="AB211">
    <cfRule type="containsText" dxfId="17680" priority="26606" stopIfTrue="1" operator="containsText" text="VAC">
      <formula>NOT(ISERROR(SEARCH("VAC",AB211)))</formula>
    </cfRule>
    <cfRule type="containsText" priority="26607" stopIfTrue="1" operator="containsText" text="0">
      <formula>NOT(ISERROR(SEARCH("0",AB211)))</formula>
    </cfRule>
    <cfRule type="containsText" dxfId="17679" priority="26608" stopIfTrue="1" operator="containsText" text="S">
      <formula>NOT(ISERROR(SEARCH("S",AB211)))</formula>
    </cfRule>
    <cfRule type="containsText" dxfId="17678" priority="26609" stopIfTrue="1" operator="containsText" text="F">
      <formula>NOT(ISERROR(SEARCH("F",AB211)))</formula>
    </cfRule>
    <cfRule type="containsText" dxfId="17677" priority="26610" stopIfTrue="1" operator="containsText" text="P">
      <formula>NOT(ISERROR(SEARCH("P",AB211)))</formula>
    </cfRule>
    <cfRule type="containsText" dxfId="17676" priority="26611" stopIfTrue="1" operator="containsText" text="LNP">
      <formula>NOT(ISERROR(SEARCH("LNP",AB211)))</formula>
    </cfRule>
    <cfRule type="containsText" dxfId="17675" priority="26612" stopIfTrue="1" operator="containsText" text="DM">
      <formula>NOT(ISERROR(SEARCH("DM",AB211)))</formula>
    </cfRule>
    <cfRule type="containsText" dxfId="17674" priority="26613" stopIfTrue="1" operator="containsText" text="5DOM">
      <formula>NOT(ISERROR(SEARCH("5DOM",AB211)))</formula>
    </cfRule>
    <cfRule type="containsText" dxfId="17673" priority="26614" stopIfTrue="1" operator="containsText" text="DOM">
      <formula>NOT(ISERROR(SEARCH("DOM",AB211)))</formula>
    </cfRule>
    <cfRule type="containsText" dxfId="17672" priority="26615" stopIfTrue="1" operator="containsText" text="DLP">
      <formula>NOT(ISERROR(SEARCH("DLP",AB211)))</formula>
    </cfRule>
    <cfRule type="containsText" dxfId="17671" priority="26616" stopIfTrue="1" operator="containsText" text="5HE">
      <formula>NOT(ISERROR(SEARCH("5HE",AB211)))</formula>
    </cfRule>
    <cfRule type="containsText" dxfId="17670" priority="26617" stopIfTrue="1" operator="containsText" text="4HE">
      <formula>NOT(ISERROR(SEARCH("4HE",AB211)))</formula>
    </cfRule>
    <cfRule type="containsText" dxfId="17669" priority="26618" stopIfTrue="1" operator="containsText" text="3HE">
      <formula>NOT(ISERROR(SEARCH("3HE",AB211)))</formula>
    </cfRule>
    <cfRule type="containsText" dxfId="17668" priority="26619" stopIfTrue="1" operator="containsText" text="2HE">
      <formula>NOT(ISERROR(SEARCH("2HE",AB211)))</formula>
    </cfRule>
    <cfRule type="containsText" dxfId="17667" priority="26620" stopIfTrue="1" operator="containsText" text="1HE">
      <formula>NOT(ISERROR(SEARCH("1HE",AB211)))</formula>
    </cfRule>
    <cfRule type="containsText" dxfId="17666" priority="26621" stopIfTrue="1" operator="containsText" text="MINA">
      <formula>NOT(ISERROR(SEARCH("MINA",AB211)))</formula>
    </cfRule>
    <cfRule type="containsText" dxfId="17665" priority="26622" stopIfTrue="1" operator="containsText" text="8TD">
      <formula>NOT(ISERROR(SEARCH("8TD",AB211)))</formula>
    </cfRule>
  </conditionalFormatting>
  <conditionalFormatting sqref="AB211">
    <cfRule type="containsText" dxfId="17664" priority="26589" stopIfTrue="1" operator="containsText" text="VAC">
      <formula>NOT(ISERROR(SEARCH("VAC",AB211)))</formula>
    </cfRule>
    <cfRule type="containsText" priority="26590" stopIfTrue="1" operator="containsText" text="0">
      <formula>NOT(ISERROR(SEARCH("0",AB211)))</formula>
    </cfRule>
    <cfRule type="containsText" dxfId="17663" priority="26591" stopIfTrue="1" operator="containsText" text="S">
      <formula>NOT(ISERROR(SEARCH("S",AB211)))</formula>
    </cfRule>
    <cfRule type="containsText" dxfId="17662" priority="26592" stopIfTrue="1" operator="containsText" text="F">
      <formula>NOT(ISERROR(SEARCH("F",AB211)))</formula>
    </cfRule>
    <cfRule type="containsText" dxfId="17661" priority="26593" stopIfTrue="1" operator="containsText" text="P">
      <formula>NOT(ISERROR(SEARCH("P",AB211)))</formula>
    </cfRule>
    <cfRule type="containsText" dxfId="17660" priority="26594" stopIfTrue="1" operator="containsText" text="LNP">
      <formula>NOT(ISERROR(SEARCH("LNP",AB211)))</formula>
    </cfRule>
    <cfRule type="containsText" dxfId="17659" priority="26595" stopIfTrue="1" operator="containsText" text="DM">
      <formula>NOT(ISERROR(SEARCH("DM",AB211)))</formula>
    </cfRule>
    <cfRule type="containsText" dxfId="17658" priority="26596" stopIfTrue="1" operator="containsText" text="5DOM">
      <formula>NOT(ISERROR(SEARCH("5DOM",AB211)))</formula>
    </cfRule>
    <cfRule type="containsText" dxfId="17657" priority="26597" stopIfTrue="1" operator="containsText" text="DOM">
      <formula>NOT(ISERROR(SEARCH("DOM",AB211)))</formula>
    </cfRule>
    <cfRule type="containsText" dxfId="17656" priority="26598" stopIfTrue="1" operator="containsText" text="DLP">
      <formula>NOT(ISERROR(SEARCH("DLP",AB211)))</formula>
    </cfRule>
    <cfRule type="containsText" dxfId="17655" priority="26599" stopIfTrue="1" operator="containsText" text="5HE">
      <formula>NOT(ISERROR(SEARCH("5HE",AB211)))</formula>
    </cfRule>
    <cfRule type="containsText" dxfId="17654" priority="26600" stopIfTrue="1" operator="containsText" text="4HE">
      <formula>NOT(ISERROR(SEARCH("4HE",AB211)))</formula>
    </cfRule>
    <cfRule type="containsText" dxfId="17653" priority="26601" stopIfTrue="1" operator="containsText" text="3HE">
      <formula>NOT(ISERROR(SEARCH("3HE",AB211)))</formula>
    </cfRule>
    <cfRule type="containsText" dxfId="17652" priority="26602" stopIfTrue="1" operator="containsText" text="2HE">
      <formula>NOT(ISERROR(SEARCH("2HE",AB211)))</formula>
    </cfRule>
    <cfRule type="containsText" dxfId="17651" priority="26603" stopIfTrue="1" operator="containsText" text="1HE">
      <formula>NOT(ISERROR(SEARCH("1HE",AB211)))</formula>
    </cfRule>
    <cfRule type="containsText" dxfId="17650" priority="26604" stopIfTrue="1" operator="containsText" text="MINA">
      <formula>NOT(ISERROR(SEARCH("MINA",AB211)))</formula>
    </cfRule>
    <cfRule type="containsText" dxfId="17649" priority="26605" stopIfTrue="1" operator="containsText" text="8TD">
      <formula>NOT(ISERROR(SEARCH("8TD",AB211)))</formula>
    </cfRule>
  </conditionalFormatting>
  <conditionalFormatting sqref="AB211">
    <cfRule type="containsText" dxfId="17648" priority="26588" stopIfTrue="1" operator="containsText" text="8TDT">
      <formula>NOT(ISERROR(SEARCH("8TDT",AB211)))</formula>
    </cfRule>
  </conditionalFormatting>
  <conditionalFormatting sqref="AB210:AF210">
    <cfRule type="containsText" dxfId="17647" priority="26535" stopIfTrue="1" operator="containsText" text="VAC">
      <formula>NOT(ISERROR(SEARCH("VAC",AB210)))</formula>
    </cfRule>
    <cfRule type="containsText" priority="26536" stopIfTrue="1" operator="containsText" text="0">
      <formula>NOT(ISERROR(SEARCH("0",AB210)))</formula>
    </cfRule>
    <cfRule type="containsText" dxfId="17646" priority="26537" stopIfTrue="1" operator="containsText" text="S">
      <formula>NOT(ISERROR(SEARCH("S",AB210)))</formula>
    </cfRule>
    <cfRule type="containsText" dxfId="17645" priority="26538" stopIfTrue="1" operator="containsText" text="F">
      <formula>NOT(ISERROR(SEARCH("F",AB210)))</formula>
    </cfRule>
    <cfRule type="containsText" dxfId="17644" priority="26539" stopIfTrue="1" operator="containsText" text="P">
      <formula>NOT(ISERROR(SEARCH("P",AB210)))</formula>
    </cfRule>
    <cfRule type="containsText" dxfId="17643" priority="26540" stopIfTrue="1" operator="containsText" text="LNP">
      <formula>NOT(ISERROR(SEARCH("LNP",AB210)))</formula>
    </cfRule>
    <cfRule type="containsText" dxfId="17642" priority="26541" stopIfTrue="1" operator="containsText" text="DM">
      <formula>NOT(ISERROR(SEARCH("DM",AB210)))</formula>
    </cfRule>
    <cfRule type="containsText" dxfId="17641" priority="26542" stopIfTrue="1" operator="containsText" text="5DOM">
      <formula>NOT(ISERROR(SEARCH("5DOM",AB210)))</formula>
    </cfRule>
    <cfRule type="containsText" dxfId="17640" priority="26543" stopIfTrue="1" operator="containsText" text="DOM">
      <formula>NOT(ISERROR(SEARCH("DOM",AB210)))</formula>
    </cfRule>
    <cfRule type="containsText" dxfId="17639" priority="26544" stopIfTrue="1" operator="containsText" text="DLP">
      <formula>NOT(ISERROR(SEARCH("DLP",AB210)))</formula>
    </cfRule>
    <cfRule type="containsText" dxfId="17638" priority="26545" stopIfTrue="1" operator="containsText" text="5HE">
      <formula>NOT(ISERROR(SEARCH("5HE",AB210)))</formula>
    </cfRule>
    <cfRule type="containsText" dxfId="17637" priority="26546" stopIfTrue="1" operator="containsText" text="4HE">
      <formula>NOT(ISERROR(SEARCH("4HE",AB210)))</formula>
    </cfRule>
    <cfRule type="containsText" dxfId="17636" priority="26547" stopIfTrue="1" operator="containsText" text="3HE">
      <formula>NOT(ISERROR(SEARCH("3HE",AB210)))</formula>
    </cfRule>
    <cfRule type="containsText" dxfId="17635" priority="26548" stopIfTrue="1" operator="containsText" text="2HE">
      <formula>NOT(ISERROR(SEARCH("2HE",AB210)))</formula>
    </cfRule>
    <cfRule type="containsText" dxfId="17634" priority="26549" stopIfTrue="1" operator="containsText" text="1HE">
      <formula>NOT(ISERROR(SEARCH("1HE",AB210)))</formula>
    </cfRule>
    <cfRule type="containsText" dxfId="17633" priority="26550" stopIfTrue="1" operator="containsText" text="MINA">
      <formula>NOT(ISERROR(SEARCH("MINA",AB210)))</formula>
    </cfRule>
    <cfRule type="containsText" dxfId="17632" priority="26551" stopIfTrue="1" operator="containsText" text="8TD">
      <formula>NOT(ISERROR(SEARCH("8TD",AB210)))</formula>
    </cfRule>
  </conditionalFormatting>
  <conditionalFormatting sqref="AB210:AF210">
    <cfRule type="containsText" dxfId="17631" priority="26534" stopIfTrue="1" operator="containsText" text="8TDT">
      <formula>NOT(ISERROR(SEARCH("8TDT",AB210)))</formula>
    </cfRule>
  </conditionalFormatting>
  <conditionalFormatting sqref="AI210">
    <cfRule type="containsText" dxfId="17630" priority="26517" stopIfTrue="1" operator="containsText" text="VAC">
      <formula>NOT(ISERROR(SEARCH("VAC",AI210)))</formula>
    </cfRule>
    <cfRule type="containsText" priority="26518" stopIfTrue="1" operator="containsText" text="0">
      <formula>NOT(ISERROR(SEARCH("0",AI210)))</formula>
    </cfRule>
    <cfRule type="containsText" dxfId="17629" priority="26519" stopIfTrue="1" operator="containsText" text="S">
      <formula>NOT(ISERROR(SEARCH("S",AI210)))</formula>
    </cfRule>
    <cfRule type="containsText" dxfId="17628" priority="26520" stopIfTrue="1" operator="containsText" text="F">
      <formula>NOT(ISERROR(SEARCH("F",AI210)))</formula>
    </cfRule>
    <cfRule type="containsText" dxfId="17627" priority="26521" stopIfTrue="1" operator="containsText" text="P">
      <formula>NOT(ISERROR(SEARCH("P",AI210)))</formula>
    </cfRule>
    <cfRule type="containsText" dxfId="17626" priority="26522" stopIfTrue="1" operator="containsText" text="LNP">
      <formula>NOT(ISERROR(SEARCH("LNP",AI210)))</formula>
    </cfRule>
    <cfRule type="containsText" dxfId="17625" priority="26523" stopIfTrue="1" operator="containsText" text="DM">
      <formula>NOT(ISERROR(SEARCH("DM",AI210)))</formula>
    </cfRule>
    <cfRule type="containsText" dxfId="17624" priority="26524" stopIfTrue="1" operator="containsText" text="5DOM">
      <formula>NOT(ISERROR(SEARCH("5DOM",AI210)))</formula>
    </cfRule>
    <cfRule type="containsText" dxfId="17623" priority="26525" stopIfTrue="1" operator="containsText" text="DOM">
      <formula>NOT(ISERROR(SEARCH("DOM",AI210)))</formula>
    </cfRule>
    <cfRule type="containsText" dxfId="17622" priority="26526" stopIfTrue="1" operator="containsText" text="DLP">
      <formula>NOT(ISERROR(SEARCH("DLP",AI210)))</formula>
    </cfRule>
    <cfRule type="containsText" dxfId="17621" priority="26527" stopIfTrue="1" operator="containsText" text="5HE">
      <formula>NOT(ISERROR(SEARCH("5HE",AI210)))</formula>
    </cfRule>
    <cfRule type="containsText" dxfId="17620" priority="26528" stopIfTrue="1" operator="containsText" text="4HE">
      <formula>NOT(ISERROR(SEARCH("4HE",AI210)))</formula>
    </cfRule>
    <cfRule type="containsText" dxfId="17619" priority="26529" stopIfTrue="1" operator="containsText" text="3HE">
      <formula>NOT(ISERROR(SEARCH("3HE",AI210)))</formula>
    </cfRule>
    <cfRule type="containsText" dxfId="17618" priority="26530" stopIfTrue="1" operator="containsText" text="2HE">
      <formula>NOT(ISERROR(SEARCH("2HE",AI210)))</formula>
    </cfRule>
    <cfRule type="containsText" dxfId="17617" priority="26531" stopIfTrue="1" operator="containsText" text="1HE">
      <formula>NOT(ISERROR(SEARCH("1HE",AI210)))</formula>
    </cfRule>
    <cfRule type="containsText" dxfId="17616" priority="26532" stopIfTrue="1" operator="containsText" text="MINA">
      <formula>NOT(ISERROR(SEARCH("MINA",AI210)))</formula>
    </cfRule>
    <cfRule type="containsText" dxfId="17615" priority="26533" stopIfTrue="1" operator="containsText" text="8TD">
      <formula>NOT(ISERROR(SEARCH("8TD",AI210)))</formula>
    </cfRule>
  </conditionalFormatting>
  <conditionalFormatting sqref="AI210">
    <cfRule type="containsText" dxfId="17614" priority="26516" stopIfTrue="1" operator="containsText" text="8TDT">
      <formula>NOT(ISERROR(SEARCH("8TDT",AI210)))</formula>
    </cfRule>
  </conditionalFormatting>
  <conditionalFormatting sqref="H210:Y210">
    <cfRule type="containsText" dxfId="17613" priority="26499" stopIfTrue="1" operator="containsText" text="VAC">
      <formula>NOT(ISERROR(SEARCH("VAC",H210)))</formula>
    </cfRule>
    <cfRule type="containsText" priority="26500" stopIfTrue="1" operator="containsText" text="0">
      <formula>NOT(ISERROR(SEARCH("0",H210)))</formula>
    </cfRule>
    <cfRule type="containsText" dxfId="17612" priority="26501" stopIfTrue="1" operator="containsText" text="S">
      <formula>NOT(ISERROR(SEARCH("S",H210)))</formula>
    </cfRule>
    <cfRule type="containsText" dxfId="17611" priority="26502" stopIfTrue="1" operator="containsText" text="F">
      <formula>NOT(ISERROR(SEARCH("F",H210)))</formula>
    </cfRule>
    <cfRule type="containsText" dxfId="17610" priority="26503" stopIfTrue="1" operator="containsText" text="P">
      <formula>NOT(ISERROR(SEARCH("P",H210)))</formula>
    </cfRule>
    <cfRule type="containsText" dxfId="17609" priority="26504" stopIfTrue="1" operator="containsText" text="LNP">
      <formula>NOT(ISERROR(SEARCH("LNP",H210)))</formula>
    </cfRule>
    <cfRule type="containsText" dxfId="17608" priority="26505" stopIfTrue="1" operator="containsText" text="DM">
      <formula>NOT(ISERROR(SEARCH("DM",H210)))</formula>
    </cfRule>
    <cfRule type="containsText" dxfId="17607" priority="26506" stopIfTrue="1" operator="containsText" text="5DOM">
      <formula>NOT(ISERROR(SEARCH("5DOM",H210)))</formula>
    </cfRule>
    <cfRule type="containsText" dxfId="17606" priority="26507" stopIfTrue="1" operator="containsText" text="DOM">
      <formula>NOT(ISERROR(SEARCH("DOM",H210)))</formula>
    </cfRule>
    <cfRule type="containsText" dxfId="17605" priority="26508" stopIfTrue="1" operator="containsText" text="DLP">
      <formula>NOT(ISERROR(SEARCH("DLP",H210)))</formula>
    </cfRule>
    <cfRule type="containsText" dxfId="17604" priority="26509" stopIfTrue="1" operator="containsText" text="5HE">
      <formula>NOT(ISERROR(SEARCH("5HE",H210)))</formula>
    </cfRule>
    <cfRule type="containsText" dxfId="17603" priority="26510" stopIfTrue="1" operator="containsText" text="4HE">
      <formula>NOT(ISERROR(SEARCH("4HE",H210)))</formula>
    </cfRule>
    <cfRule type="containsText" dxfId="17602" priority="26511" stopIfTrue="1" operator="containsText" text="3HE">
      <formula>NOT(ISERROR(SEARCH("3HE",H210)))</formula>
    </cfRule>
    <cfRule type="containsText" dxfId="17601" priority="26512" stopIfTrue="1" operator="containsText" text="2HE">
      <formula>NOT(ISERROR(SEARCH("2HE",H210)))</formula>
    </cfRule>
    <cfRule type="containsText" dxfId="17600" priority="26513" stopIfTrue="1" operator="containsText" text="1HE">
      <formula>NOT(ISERROR(SEARCH("1HE",H210)))</formula>
    </cfRule>
    <cfRule type="containsText" dxfId="17599" priority="26514" stopIfTrue="1" operator="containsText" text="MINA">
      <formula>NOT(ISERROR(SEARCH("MINA",H210)))</formula>
    </cfRule>
    <cfRule type="containsText" dxfId="17598" priority="26515" stopIfTrue="1" operator="containsText" text="8TD">
      <formula>NOT(ISERROR(SEARCH("8TD",H210)))</formula>
    </cfRule>
  </conditionalFormatting>
  <conditionalFormatting sqref="H210:Y210">
    <cfRule type="containsText" dxfId="17597" priority="26498" stopIfTrue="1" operator="containsText" text="8TDT">
      <formula>NOT(ISERROR(SEARCH("8TDT",H210)))</formula>
    </cfRule>
  </conditionalFormatting>
  <conditionalFormatting sqref="M211">
    <cfRule type="containsText" dxfId="17596" priority="26481" stopIfTrue="1" operator="containsText" text="VAC">
      <formula>NOT(ISERROR(SEARCH("VAC",M211)))</formula>
    </cfRule>
    <cfRule type="containsText" priority="26482" stopIfTrue="1" operator="containsText" text="0">
      <formula>NOT(ISERROR(SEARCH("0",M211)))</formula>
    </cfRule>
    <cfRule type="containsText" dxfId="17595" priority="26483" stopIfTrue="1" operator="containsText" text="S">
      <formula>NOT(ISERROR(SEARCH("S",M211)))</formula>
    </cfRule>
    <cfRule type="containsText" dxfId="17594" priority="26484" stopIfTrue="1" operator="containsText" text="F">
      <formula>NOT(ISERROR(SEARCH("F",M211)))</formula>
    </cfRule>
    <cfRule type="containsText" dxfId="17593" priority="26485" stopIfTrue="1" operator="containsText" text="P">
      <formula>NOT(ISERROR(SEARCH("P",M211)))</formula>
    </cfRule>
    <cfRule type="containsText" dxfId="17592" priority="26486" stopIfTrue="1" operator="containsText" text="LNP">
      <formula>NOT(ISERROR(SEARCH("LNP",M211)))</formula>
    </cfRule>
    <cfRule type="containsText" dxfId="17591" priority="26487" stopIfTrue="1" operator="containsText" text="DM">
      <formula>NOT(ISERROR(SEARCH("DM",M211)))</formula>
    </cfRule>
    <cfRule type="containsText" dxfId="17590" priority="26488" stopIfTrue="1" operator="containsText" text="5DOM">
      <formula>NOT(ISERROR(SEARCH("5DOM",M211)))</formula>
    </cfRule>
    <cfRule type="containsText" dxfId="17589" priority="26489" stopIfTrue="1" operator="containsText" text="DOM">
      <formula>NOT(ISERROR(SEARCH("DOM",M211)))</formula>
    </cfRule>
    <cfRule type="containsText" dxfId="17588" priority="26490" stopIfTrue="1" operator="containsText" text="DLP">
      <formula>NOT(ISERROR(SEARCH("DLP",M211)))</formula>
    </cfRule>
    <cfRule type="containsText" dxfId="17587" priority="26491" stopIfTrue="1" operator="containsText" text="5HE">
      <formula>NOT(ISERROR(SEARCH("5HE",M211)))</formula>
    </cfRule>
    <cfRule type="containsText" dxfId="17586" priority="26492" stopIfTrue="1" operator="containsText" text="4HE">
      <formula>NOT(ISERROR(SEARCH("4HE",M211)))</formula>
    </cfRule>
    <cfRule type="containsText" dxfId="17585" priority="26493" stopIfTrue="1" operator="containsText" text="3HE">
      <formula>NOT(ISERROR(SEARCH("3HE",M211)))</formula>
    </cfRule>
    <cfRule type="containsText" dxfId="17584" priority="26494" stopIfTrue="1" operator="containsText" text="2HE">
      <formula>NOT(ISERROR(SEARCH("2HE",M211)))</formula>
    </cfRule>
    <cfRule type="containsText" dxfId="17583" priority="26495" stopIfTrue="1" operator="containsText" text="1HE">
      <formula>NOT(ISERROR(SEARCH("1HE",M211)))</formula>
    </cfRule>
    <cfRule type="containsText" dxfId="17582" priority="26496" stopIfTrue="1" operator="containsText" text="MINA">
      <formula>NOT(ISERROR(SEARCH("MINA",M211)))</formula>
    </cfRule>
    <cfRule type="containsText" dxfId="17581" priority="26497" stopIfTrue="1" operator="containsText" text="8TD">
      <formula>NOT(ISERROR(SEARCH("8TD",M211)))</formula>
    </cfRule>
  </conditionalFormatting>
  <conditionalFormatting sqref="J211">
    <cfRule type="containsText" dxfId="17580" priority="26464" stopIfTrue="1" operator="containsText" text="VAC">
      <formula>NOT(ISERROR(SEARCH("VAC",J211)))</formula>
    </cfRule>
    <cfRule type="containsText" priority="26465" stopIfTrue="1" operator="containsText" text="0">
      <formula>NOT(ISERROR(SEARCH("0",J211)))</formula>
    </cfRule>
    <cfRule type="containsText" dxfId="17579" priority="26466" stopIfTrue="1" operator="containsText" text="S">
      <formula>NOT(ISERROR(SEARCH("S",J211)))</formula>
    </cfRule>
    <cfRule type="containsText" dxfId="17578" priority="26467" stopIfTrue="1" operator="containsText" text="F">
      <formula>NOT(ISERROR(SEARCH("F",J211)))</formula>
    </cfRule>
    <cfRule type="containsText" dxfId="17577" priority="26468" stopIfTrue="1" operator="containsText" text="P">
      <formula>NOT(ISERROR(SEARCH("P",J211)))</formula>
    </cfRule>
    <cfRule type="containsText" dxfId="17576" priority="26469" stopIfTrue="1" operator="containsText" text="LNP">
      <formula>NOT(ISERROR(SEARCH("LNP",J211)))</formula>
    </cfRule>
    <cfRule type="containsText" dxfId="17575" priority="26470" stopIfTrue="1" operator="containsText" text="DM">
      <formula>NOT(ISERROR(SEARCH("DM",J211)))</formula>
    </cfRule>
    <cfRule type="containsText" dxfId="17574" priority="26471" stopIfTrue="1" operator="containsText" text="5DOM">
      <formula>NOT(ISERROR(SEARCH("5DOM",J211)))</formula>
    </cfRule>
    <cfRule type="containsText" dxfId="17573" priority="26472" stopIfTrue="1" operator="containsText" text="DOM">
      <formula>NOT(ISERROR(SEARCH("DOM",J211)))</formula>
    </cfRule>
    <cfRule type="containsText" dxfId="17572" priority="26473" stopIfTrue="1" operator="containsText" text="DLP">
      <formula>NOT(ISERROR(SEARCH("DLP",J211)))</formula>
    </cfRule>
    <cfRule type="containsText" dxfId="17571" priority="26474" stopIfTrue="1" operator="containsText" text="5HE">
      <formula>NOT(ISERROR(SEARCH("5HE",J211)))</formula>
    </cfRule>
    <cfRule type="containsText" dxfId="17570" priority="26475" stopIfTrue="1" operator="containsText" text="4HE">
      <formula>NOT(ISERROR(SEARCH("4HE",J211)))</formula>
    </cfRule>
    <cfRule type="containsText" dxfId="17569" priority="26476" stopIfTrue="1" operator="containsText" text="3HE">
      <formula>NOT(ISERROR(SEARCH("3HE",J211)))</formula>
    </cfRule>
    <cfRule type="containsText" dxfId="17568" priority="26477" stopIfTrue="1" operator="containsText" text="2HE">
      <formula>NOT(ISERROR(SEARCH("2HE",J211)))</formula>
    </cfRule>
    <cfRule type="containsText" dxfId="17567" priority="26478" stopIfTrue="1" operator="containsText" text="1HE">
      <formula>NOT(ISERROR(SEARCH("1HE",J211)))</formula>
    </cfRule>
    <cfRule type="containsText" dxfId="17566" priority="26479" stopIfTrue="1" operator="containsText" text="MINA">
      <formula>NOT(ISERROR(SEARCH("MINA",J211)))</formula>
    </cfRule>
    <cfRule type="containsText" dxfId="17565" priority="26480" stopIfTrue="1" operator="containsText" text="8TD">
      <formula>NOT(ISERROR(SEARCH("8TD",J211)))</formula>
    </cfRule>
  </conditionalFormatting>
  <conditionalFormatting sqref="J211">
    <cfRule type="containsText" dxfId="17564" priority="26463" stopIfTrue="1" operator="containsText" text="8TDT">
      <formula>NOT(ISERROR(SEARCH("8TDT",J211)))</formula>
    </cfRule>
  </conditionalFormatting>
  <conditionalFormatting sqref="K211">
    <cfRule type="containsText" dxfId="17563" priority="26429" stopIfTrue="1" operator="containsText" text="VAC">
      <formula>NOT(ISERROR(SEARCH("VAC",K211)))</formula>
    </cfRule>
    <cfRule type="containsText" priority="26430" stopIfTrue="1" operator="containsText" text="0">
      <formula>NOT(ISERROR(SEARCH("0",K211)))</formula>
    </cfRule>
    <cfRule type="containsText" dxfId="17562" priority="26431" stopIfTrue="1" operator="containsText" text="S">
      <formula>NOT(ISERROR(SEARCH("S",K211)))</formula>
    </cfRule>
    <cfRule type="containsText" dxfId="17561" priority="26432" stopIfTrue="1" operator="containsText" text="F">
      <formula>NOT(ISERROR(SEARCH("F",K211)))</formula>
    </cfRule>
    <cfRule type="containsText" dxfId="17560" priority="26433" stopIfTrue="1" operator="containsText" text="P">
      <formula>NOT(ISERROR(SEARCH("P",K211)))</formula>
    </cfRule>
    <cfRule type="containsText" dxfId="17559" priority="26434" stopIfTrue="1" operator="containsText" text="LNP">
      <formula>NOT(ISERROR(SEARCH("LNP",K211)))</formula>
    </cfRule>
    <cfRule type="containsText" dxfId="17558" priority="26435" stopIfTrue="1" operator="containsText" text="DM">
      <formula>NOT(ISERROR(SEARCH("DM",K211)))</formula>
    </cfRule>
    <cfRule type="containsText" dxfId="17557" priority="26436" stopIfTrue="1" operator="containsText" text="5DOM">
      <formula>NOT(ISERROR(SEARCH("5DOM",K211)))</formula>
    </cfRule>
    <cfRule type="containsText" dxfId="17556" priority="26437" stopIfTrue="1" operator="containsText" text="DOM">
      <formula>NOT(ISERROR(SEARCH("DOM",K211)))</formula>
    </cfRule>
    <cfRule type="containsText" dxfId="17555" priority="26438" stopIfTrue="1" operator="containsText" text="DLP">
      <formula>NOT(ISERROR(SEARCH("DLP",K211)))</formula>
    </cfRule>
    <cfRule type="containsText" dxfId="17554" priority="26439" stopIfTrue="1" operator="containsText" text="5HE">
      <formula>NOT(ISERROR(SEARCH("5HE",K211)))</formula>
    </cfRule>
    <cfRule type="containsText" dxfId="17553" priority="26440" stopIfTrue="1" operator="containsText" text="4HE">
      <formula>NOT(ISERROR(SEARCH("4HE",K211)))</formula>
    </cfRule>
    <cfRule type="containsText" dxfId="17552" priority="26441" stopIfTrue="1" operator="containsText" text="3HE">
      <formula>NOT(ISERROR(SEARCH("3HE",K211)))</formula>
    </cfRule>
    <cfRule type="containsText" dxfId="17551" priority="26442" stopIfTrue="1" operator="containsText" text="2HE">
      <formula>NOT(ISERROR(SEARCH("2HE",K211)))</formula>
    </cfRule>
    <cfRule type="containsText" dxfId="17550" priority="26443" stopIfTrue="1" operator="containsText" text="1HE">
      <formula>NOT(ISERROR(SEARCH("1HE",K211)))</formula>
    </cfRule>
    <cfRule type="containsText" dxfId="17549" priority="26444" stopIfTrue="1" operator="containsText" text="MINA">
      <formula>NOT(ISERROR(SEARCH("MINA",K211)))</formula>
    </cfRule>
    <cfRule type="containsText" dxfId="17548" priority="26445" stopIfTrue="1" operator="containsText" text="8TD">
      <formula>NOT(ISERROR(SEARCH("8TD",K211)))</formula>
    </cfRule>
  </conditionalFormatting>
  <conditionalFormatting sqref="K211">
    <cfRule type="containsText" dxfId="17547" priority="26428" stopIfTrue="1" operator="containsText" text="8TDT">
      <formula>NOT(ISERROR(SEARCH("8TDT",K211)))</formula>
    </cfRule>
  </conditionalFormatting>
  <conditionalFormatting sqref="P211">
    <cfRule type="containsText" dxfId="17546" priority="26411" stopIfTrue="1" operator="containsText" text="VAC">
      <formula>NOT(ISERROR(SEARCH("VAC",P211)))</formula>
    </cfRule>
    <cfRule type="containsText" priority="26412" stopIfTrue="1" operator="containsText" text="0">
      <formula>NOT(ISERROR(SEARCH("0",P211)))</formula>
    </cfRule>
    <cfRule type="containsText" dxfId="17545" priority="26413" stopIfTrue="1" operator="containsText" text="S">
      <formula>NOT(ISERROR(SEARCH("S",P211)))</formula>
    </cfRule>
    <cfRule type="containsText" dxfId="17544" priority="26414" stopIfTrue="1" operator="containsText" text="F">
      <formula>NOT(ISERROR(SEARCH("F",P211)))</formula>
    </cfRule>
    <cfRule type="containsText" dxfId="17543" priority="26415" stopIfTrue="1" operator="containsText" text="P">
      <formula>NOT(ISERROR(SEARCH("P",P211)))</formula>
    </cfRule>
    <cfRule type="containsText" dxfId="17542" priority="26416" stopIfTrue="1" operator="containsText" text="LNP">
      <formula>NOT(ISERROR(SEARCH("LNP",P211)))</formula>
    </cfRule>
    <cfRule type="containsText" dxfId="17541" priority="26417" stopIfTrue="1" operator="containsText" text="DM">
      <formula>NOT(ISERROR(SEARCH("DM",P211)))</formula>
    </cfRule>
    <cfRule type="containsText" dxfId="17540" priority="26418" stopIfTrue="1" operator="containsText" text="5DOM">
      <formula>NOT(ISERROR(SEARCH("5DOM",P211)))</formula>
    </cfRule>
    <cfRule type="containsText" dxfId="17539" priority="26419" stopIfTrue="1" operator="containsText" text="DOM">
      <formula>NOT(ISERROR(SEARCH("DOM",P211)))</formula>
    </cfRule>
    <cfRule type="containsText" dxfId="17538" priority="26420" stopIfTrue="1" operator="containsText" text="DLP">
      <formula>NOT(ISERROR(SEARCH("DLP",P211)))</formula>
    </cfRule>
    <cfRule type="containsText" dxfId="17537" priority="26421" stopIfTrue="1" operator="containsText" text="5HE">
      <formula>NOT(ISERROR(SEARCH("5HE",P211)))</formula>
    </cfRule>
    <cfRule type="containsText" dxfId="17536" priority="26422" stopIfTrue="1" operator="containsText" text="4HE">
      <formula>NOT(ISERROR(SEARCH("4HE",P211)))</formula>
    </cfRule>
    <cfRule type="containsText" dxfId="17535" priority="26423" stopIfTrue="1" operator="containsText" text="3HE">
      <formula>NOT(ISERROR(SEARCH("3HE",P211)))</formula>
    </cfRule>
    <cfRule type="containsText" dxfId="17534" priority="26424" stopIfTrue="1" operator="containsText" text="2HE">
      <formula>NOT(ISERROR(SEARCH("2HE",P211)))</formula>
    </cfRule>
    <cfRule type="containsText" dxfId="17533" priority="26425" stopIfTrue="1" operator="containsText" text="1HE">
      <formula>NOT(ISERROR(SEARCH("1HE",P211)))</formula>
    </cfRule>
    <cfRule type="containsText" dxfId="17532" priority="26426" stopIfTrue="1" operator="containsText" text="MINA">
      <formula>NOT(ISERROR(SEARCH("MINA",P211)))</formula>
    </cfRule>
    <cfRule type="containsText" dxfId="17531" priority="26427" stopIfTrue="1" operator="containsText" text="8TD">
      <formula>NOT(ISERROR(SEARCH("8TD",P211)))</formula>
    </cfRule>
  </conditionalFormatting>
  <conditionalFormatting sqref="P211">
    <cfRule type="containsText" dxfId="17530" priority="26410" stopIfTrue="1" operator="containsText" text="8TDT">
      <formula>NOT(ISERROR(SEARCH("8TDT",P211)))</formula>
    </cfRule>
  </conditionalFormatting>
  <conditionalFormatting sqref="T211">
    <cfRule type="containsText" dxfId="17529" priority="26376" stopIfTrue="1" operator="containsText" text="VAC">
      <formula>NOT(ISERROR(SEARCH("VAC",T211)))</formula>
    </cfRule>
    <cfRule type="containsText" priority="26377" stopIfTrue="1" operator="containsText" text="0">
      <formula>NOT(ISERROR(SEARCH("0",T211)))</formula>
    </cfRule>
    <cfRule type="containsText" dxfId="17528" priority="26378" stopIfTrue="1" operator="containsText" text="S">
      <formula>NOT(ISERROR(SEARCH("S",T211)))</formula>
    </cfRule>
    <cfRule type="containsText" dxfId="17527" priority="26379" stopIfTrue="1" operator="containsText" text="F">
      <formula>NOT(ISERROR(SEARCH("F",T211)))</formula>
    </cfRule>
    <cfRule type="containsText" dxfId="17526" priority="26380" stopIfTrue="1" operator="containsText" text="P">
      <formula>NOT(ISERROR(SEARCH("P",T211)))</formula>
    </cfRule>
    <cfRule type="containsText" dxfId="17525" priority="26381" stopIfTrue="1" operator="containsText" text="LNP">
      <formula>NOT(ISERROR(SEARCH("LNP",T211)))</formula>
    </cfRule>
    <cfRule type="containsText" dxfId="17524" priority="26382" stopIfTrue="1" operator="containsText" text="DM">
      <formula>NOT(ISERROR(SEARCH("DM",T211)))</formula>
    </cfRule>
    <cfRule type="containsText" dxfId="17523" priority="26383" stopIfTrue="1" operator="containsText" text="5DOM">
      <formula>NOT(ISERROR(SEARCH("5DOM",T211)))</formula>
    </cfRule>
    <cfRule type="containsText" dxfId="17522" priority="26384" stopIfTrue="1" operator="containsText" text="DOM">
      <formula>NOT(ISERROR(SEARCH("DOM",T211)))</formula>
    </cfRule>
    <cfRule type="containsText" dxfId="17521" priority="26385" stopIfTrue="1" operator="containsText" text="DLP">
      <formula>NOT(ISERROR(SEARCH("DLP",T211)))</formula>
    </cfRule>
    <cfRule type="containsText" dxfId="17520" priority="26386" stopIfTrue="1" operator="containsText" text="5HE">
      <formula>NOT(ISERROR(SEARCH("5HE",T211)))</formula>
    </cfRule>
    <cfRule type="containsText" dxfId="17519" priority="26387" stopIfTrue="1" operator="containsText" text="4HE">
      <formula>NOT(ISERROR(SEARCH("4HE",T211)))</formula>
    </cfRule>
    <cfRule type="containsText" dxfId="17518" priority="26388" stopIfTrue="1" operator="containsText" text="3HE">
      <formula>NOT(ISERROR(SEARCH("3HE",T211)))</formula>
    </cfRule>
    <cfRule type="containsText" dxfId="17517" priority="26389" stopIfTrue="1" operator="containsText" text="2HE">
      <formula>NOT(ISERROR(SEARCH("2HE",T211)))</formula>
    </cfRule>
    <cfRule type="containsText" dxfId="17516" priority="26390" stopIfTrue="1" operator="containsText" text="1HE">
      <formula>NOT(ISERROR(SEARCH("1HE",T211)))</formula>
    </cfRule>
    <cfRule type="containsText" dxfId="17515" priority="26391" stopIfTrue="1" operator="containsText" text="MINA">
      <formula>NOT(ISERROR(SEARCH("MINA",T211)))</formula>
    </cfRule>
    <cfRule type="containsText" dxfId="17514" priority="26392" stopIfTrue="1" operator="containsText" text="8TD">
      <formula>NOT(ISERROR(SEARCH("8TD",T211)))</formula>
    </cfRule>
  </conditionalFormatting>
  <conditionalFormatting sqref="AD211">
    <cfRule type="containsText" dxfId="17513" priority="26359" stopIfTrue="1" operator="containsText" text="VAC">
      <formula>NOT(ISERROR(SEARCH("VAC",AD211)))</formula>
    </cfRule>
    <cfRule type="containsText" priority="26360" stopIfTrue="1" operator="containsText" text="0">
      <formula>NOT(ISERROR(SEARCH("0",AD211)))</formula>
    </cfRule>
    <cfRule type="containsText" dxfId="17512" priority="26361" stopIfTrue="1" operator="containsText" text="S">
      <formula>NOT(ISERROR(SEARCH("S",AD211)))</formula>
    </cfRule>
    <cfRule type="containsText" dxfId="17511" priority="26362" stopIfTrue="1" operator="containsText" text="F">
      <formula>NOT(ISERROR(SEARCH("F",AD211)))</formula>
    </cfRule>
    <cfRule type="containsText" dxfId="17510" priority="26363" stopIfTrue="1" operator="containsText" text="P">
      <formula>NOT(ISERROR(SEARCH("P",AD211)))</formula>
    </cfRule>
    <cfRule type="containsText" dxfId="17509" priority="26364" stopIfTrue="1" operator="containsText" text="LNP">
      <formula>NOT(ISERROR(SEARCH("LNP",AD211)))</formula>
    </cfRule>
    <cfRule type="containsText" dxfId="17508" priority="26365" stopIfTrue="1" operator="containsText" text="DM">
      <formula>NOT(ISERROR(SEARCH("DM",AD211)))</formula>
    </cfRule>
    <cfRule type="containsText" dxfId="17507" priority="26366" stopIfTrue="1" operator="containsText" text="5DOM">
      <formula>NOT(ISERROR(SEARCH("5DOM",AD211)))</formula>
    </cfRule>
    <cfRule type="containsText" dxfId="17506" priority="26367" stopIfTrue="1" operator="containsText" text="DOM">
      <formula>NOT(ISERROR(SEARCH("DOM",AD211)))</formula>
    </cfRule>
    <cfRule type="containsText" dxfId="17505" priority="26368" stopIfTrue="1" operator="containsText" text="DLP">
      <formula>NOT(ISERROR(SEARCH("DLP",AD211)))</formula>
    </cfRule>
    <cfRule type="containsText" dxfId="17504" priority="26369" stopIfTrue="1" operator="containsText" text="5HE">
      <formula>NOT(ISERROR(SEARCH("5HE",AD211)))</formula>
    </cfRule>
    <cfRule type="containsText" dxfId="17503" priority="26370" stopIfTrue="1" operator="containsText" text="4HE">
      <formula>NOT(ISERROR(SEARCH("4HE",AD211)))</formula>
    </cfRule>
    <cfRule type="containsText" dxfId="17502" priority="26371" stopIfTrue="1" operator="containsText" text="3HE">
      <formula>NOT(ISERROR(SEARCH("3HE",AD211)))</formula>
    </cfRule>
    <cfRule type="containsText" dxfId="17501" priority="26372" stopIfTrue="1" operator="containsText" text="2HE">
      <formula>NOT(ISERROR(SEARCH("2HE",AD211)))</formula>
    </cfRule>
    <cfRule type="containsText" dxfId="17500" priority="26373" stopIfTrue="1" operator="containsText" text="1HE">
      <formula>NOT(ISERROR(SEARCH("1HE",AD211)))</formula>
    </cfRule>
    <cfRule type="containsText" dxfId="17499" priority="26374" stopIfTrue="1" operator="containsText" text="MINA">
      <formula>NOT(ISERROR(SEARCH("MINA",AD211)))</formula>
    </cfRule>
    <cfRule type="containsText" dxfId="17498" priority="26375" stopIfTrue="1" operator="containsText" text="8TD">
      <formula>NOT(ISERROR(SEARCH("8TD",AD211)))</formula>
    </cfRule>
  </conditionalFormatting>
  <conditionalFormatting sqref="AD211">
    <cfRule type="containsText" dxfId="17497" priority="26342" stopIfTrue="1" operator="containsText" text="VAC">
      <formula>NOT(ISERROR(SEARCH("VAC",AD211)))</formula>
    </cfRule>
    <cfRule type="containsText" priority="26343" stopIfTrue="1" operator="containsText" text="0">
      <formula>NOT(ISERROR(SEARCH("0",AD211)))</formula>
    </cfRule>
    <cfRule type="containsText" dxfId="17496" priority="26344" stopIfTrue="1" operator="containsText" text="S">
      <formula>NOT(ISERROR(SEARCH("S",AD211)))</formula>
    </cfRule>
    <cfRule type="containsText" dxfId="17495" priority="26345" stopIfTrue="1" operator="containsText" text="F">
      <formula>NOT(ISERROR(SEARCH("F",AD211)))</formula>
    </cfRule>
    <cfRule type="containsText" dxfId="17494" priority="26346" stopIfTrue="1" operator="containsText" text="P">
      <formula>NOT(ISERROR(SEARCH("P",AD211)))</formula>
    </cfRule>
    <cfRule type="containsText" dxfId="17493" priority="26347" stopIfTrue="1" operator="containsText" text="LNP">
      <formula>NOT(ISERROR(SEARCH("LNP",AD211)))</formula>
    </cfRule>
    <cfRule type="containsText" dxfId="17492" priority="26348" stopIfTrue="1" operator="containsText" text="DM">
      <formula>NOT(ISERROR(SEARCH("DM",AD211)))</formula>
    </cfRule>
    <cfRule type="containsText" dxfId="17491" priority="26349" stopIfTrue="1" operator="containsText" text="5DOM">
      <formula>NOT(ISERROR(SEARCH("5DOM",AD211)))</formula>
    </cfRule>
    <cfRule type="containsText" dxfId="17490" priority="26350" stopIfTrue="1" operator="containsText" text="DOM">
      <formula>NOT(ISERROR(SEARCH("DOM",AD211)))</formula>
    </cfRule>
    <cfRule type="containsText" dxfId="17489" priority="26351" stopIfTrue="1" operator="containsText" text="DLP">
      <formula>NOT(ISERROR(SEARCH("DLP",AD211)))</formula>
    </cfRule>
    <cfRule type="containsText" dxfId="17488" priority="26352" stopIfTrue="1" operator="containsText" text="5HE">
      <formula>NOT(ISERROR(SEARCH("5HE",AD211)))</formula>
    </cfRule>
    <cfRule type="containsText" dxfId="17487" priority="26353" stopIfTrue="1" operator="containsText" text="4HE">
      <formula>NOT(ISERROR(SEARCH("4HE",AD211)))</formula>
    </cfRule>
    <cfRule type="containsText" dxfId="17486" priority="26354" stopIfTrue="1" operator="containsText" text="3HE">
      <formula>NOT(ISERROR(SEARCH("3HE",AD211)))</formula>
    </cfRule>
    <cfRule type="containsText" dxfId="17485" priority="26355" stopIfTrue="1" operator="containsText" text="2HE">
      <formula>NOT(ISERROR(SEARCH("2HE",AD211)))</formula>
    </cfRule>
    <cfRule type="containsText" dxfId="17484" priority="26356" stopIfTrue="1" operator="containsText" text="1HE">
      <formula>NOT(ISERROR(SEARCH("1HE",AD211)))</formula>
    </cfRule>
    <cfRule type="containsText" dxfId="17483" priority="26357" stopIfTrue="1" operator="containsText" text="MINA">
      <formula>NOT(ISERROR(SEARCH("MINA",AD211)))</formula>
    </cfRule>
    <cfRule type="containsText" dxfId="17482" priority="26358" stopIfTrue="1" operator="containsText" text="8TD">
      <formula>NOT(ISERROR(SEARCH("8TD",AD211)))</formula>
    </cfRule>
  </conditionalFormatting>
  <conditionalFormatting sqref="AD211">
    <cfRule type="containsText" dxfId="17481" priority="26341" stopIfTrue="1" operator="containsText" text="8TDT">
      <formula>NOT(ISERROR(SEARCH("8TDT",AD211)))</formula>
    </cfRule>
  </conditionalFormatting>
  <conditionalFormatting sqref="I244:K244 H243:H251 I250:K250">
    <cfRule type="containsText" dxfId="17480" priority="26306" stopIfTrue="1" operator="containsText" text="VAC">
      <formula>NOT(ISERROR(SEARCH("VAC",H243)))</formula>
    </cfRule>
    <cfRule type="containsText" priority="26307" stopIfTrue="1" operator="containsText" text="0">
      <formula>NOT(ISERROR(SEARCH("0",H243)))</formula>
    </cfRule>
    <cfRule type="containsText" dxfId="17479" priority="26308" stopIfTrue="1" operator="containsText" text="S">
      <formula>NOT(ISERROR(SEARCH("S",H243)))</formula>
    </cfRule>
    <cfRule type="containsText" dxfId="17478" priority="26309" stopIfTrue="1" operator="containsText" text="F">
      <formula>NOT(ISERROR(SEARCH("F",H243)))</formula>
    </cfRule>
    <cfRule type="containsText" dxfId="17477" priority="26310" stopIfTrue="1" operator="containsText" text="P">
      <formula>NOT(ISERROR(SEARCH("P",H243)))</formula>
    </cfRule>
    <cfRule type="containsText" dxfId="17476" priority="26311" stopIfTrue="1" operator="containsText" text="LNP">
      <formula>NOT(ISERROR(SEARCH("LNP",H243)))</formula>
    </cfRule>
    <cfRule type="containsText" dxfId="17475" priority="26312" stopIfTrue="1" operator="containsText" text="DM">
      <formula>NOT(ISERROR(SEARCH("DM",H243)))</formula>
    </cfRule>
    <cfRule type="containsText" dxfId="17474" priority="26313" stopIfTrue="1" operator="containsText" text="5DOM">
      <formula>NOT(ISERROR(SEARCH("5DOM",H243)))</formula>
    </cfRule>
    <cfRule type="containsText" dxfId="17473" priority="26314" stopIfTrue="1" operator="containsText" text="DOM">
      <formula>NOT(ISERROR(SEARCH("DOM",H243)))</formula>
    </cfRule>
    <cfRule type="containsText" dxfId="17472" priority="26315" stopIfTrue="1" operator="containsText" text="DLP">
      <formula>NOT(ISERROR(SEARCH("DLP",H243)))</formula>
    </cfRule>
    <cfRule type="containsText" dxfId="17471" priority="26316" stopIfTrue="1" operator="containsText" text="5HE">
      <formula>NOT(ISERROR(SEARCH("5HE",H243)))</formula>
    </cfRule>
    <cfRule type="containsText" dxfId="17470" priority="26317" stopIfTrue="1" operator="containsText" text="4HE">
      <formula>NOT(ISERROR(SEARCH("4HE",H243)))</formula>
    </cfRule>
    <cfRule type="containsText" dxfId="17469" priority="26318" stopIfTrue="1" operator="containsText" text="3HE">
      <formula>NOT(ISERROR(SEARCH("3HE",H243)))</formula>
    </cfRule>
    <cfRule type="containsText" dxfId="17468" priority="26319" stopIfTrue="1" operator="containsText" text="2HE">
      <formula>NOT(ISERROR(SEARCH("2HE",H243)))</formula>
    </cfRule>
    <cfRule type="containsText" dxfId="17467" priority="26320" stopIfTrue="1" operator="containsText" text="1HE">
      <formula>NOT(ISERROR(SEARCH("1HE",H243)))</formula>
    </cfRule>
    <cfRule type="containsText" dxfId="17466" priority="26321" stopIfTrue="1" operator="containsText" text="MINA">
      <formula>NOT(ISERROR(SEARCH("MINA",H243)))</formula>
    </cfRule>
    <cfRule type="containsText" dxfId="17465" priority="26322" stopIfTrue="1" operator="containsText" text="8TD">
      <formula>NOT(ISERROR(SEARCH("8TD",H243)))</formula>
    </cfRule>
  </conditionalFormatting>
  <conditionalFormatting sqref="I244:K244 H243:H251 I250:K250">
    <cfRule type="containsText" dxfId="17464" priority="26305" stopIfTrue="1" operator="containsText" text="8TDT">
      <formula>NOT(ISERROR(SEARCH("8TDT",H243)))</formula>
    </cfRule>
  </conditionalFormatting>
  <conditionalFormatting sqref="AL243:AL251">
    <cfRule type="containsText" dxfId="17463" priority="26288" stopIfTrue="1" operator="containsText" text="VAC">
      <formula>NOT(ISERROR(SEARCH("VAC",AL243)))</formula>
    </cfRule>
    <cfRule type="containsText" priority="26289" stopIfTrue="1" operator="containsText" text="0">
      <formula>NOT(ISERROR(SEARCH("0",AL243)))</formula>
    </cfRule>
    <cfRule type="containsText" dxfId="17462" priority="26290" stopIfTrue="1" operator="containsText" text="S">
      <formula>NOT(ISERROR(SEARCH("S",AL243)))</formula>
    </cfRule>
    <cfRule type="containsText" dxfId="17461" priority="26291" stopIfTrue="1" operator="containsText" text="F">
      <formula>NOT(ISERROR(SEARCH("F",AL243)))</formula>
    </cfRule>
    <cfRule type="containsText" dxfId="17460" priority="26292" stopIfTrue="1" operator="containsText" text="P">
      <formula>NOT(ISERROR(SEARCH("P",AL243)))</formula>
    </cfRule>
    <cfRule type="containsText" dxfId="17459" priority="26293" stopIfTrue="1" operator="containsText" text="LNP">
      <formula>NOT(ISERROR(SEARCH("LNP",AL243)))</formula>
    </cfRule>
    <cfRule type="containsText" dxfId="17458" priority="26294" stopIfTrue="1" operator="containsText" text="DM">
      <formula>NOT(ISERROR(SEARCH("DM",AL243)))</formula>
    </cfRule>
    <cfRule type="containsText" dxfId="17457" priority="26295" stopIfTrue="1" operator="containsText" text="5DOM">
      <formula>NOT(ISERROR(SEARCH("5DOM",AL243)))</formula>
    </cfRule>
    <cfRule type="containsText" dxfId="17456" priority="26296" stopIfTrue="1" operator="containsText" text="DOM">
      <formula>NOT(ISERROR(SEARCH("DOM",AL243)))</formula>
    </cfRule>
    <cfRule type="containsText" dxfId="17455" priority="26297" stopIfTrue="1" operator="containsText" text="DLP">
      <formula>NOT(ISERROR(SEARCH("DLP",AL243)))</formula>
    </cfRule>
    <cfRule type="containsText" dxfId="17454" priority="26298" stopIfTrue="1" operator="containsText" text="5HE">
      <formula>NOT(ISERROR(SEARCH("5HE",AL243)))</formula>
    </cfRule>
    <cfRule type="containsText" dxfId="17453" priority="26299" stopIfTrue="1" operator="containsText" text="4HE">
      <formula>NOT(ISERROR(SEARCH("4HE",AL243)))</formula>
    </cfRule>
    <cfRule type="containsText" dxfId="17452" priority="26300" stopIfTrue="1" operator="containsText" text="3HE">
      <formula>NOT(ISERROR(SEARCH("3HE",AL243)))</formula>
    </cfRule>
    <cfRule type="containsText" dxfId="17451" priority="26301" stopIfTrue="1" operator="containsText" text="2HE">
      <formula>NOT(ISERROR(SEARCH("2HE",AL243)))</formula>
    </cfRule>
    <cfRule type="containsText" dxfId="17450" priority="26302" stopIfTrue="1" operator="containsText" text="1HE">
      <formula>NOT(ISERROR(SEARCH("1HE",AL243)))</formula>
    </cfRule>
    <cfRule type="containsText" dxfId="17449" priority="26303" stopIfTrue="1" operator="containsText" text="MINA">
      <formula>NOT(ISERROR(SEARCH("MINA",AL243)))</formula>
    </cfRule>
    <cfRule type="containsText" dxfId="17448" priority="26304" stopIfTrue="1" operator="containsText" text="8TD">
      <formula>NOT(ISERROR(SEARCH("8TD",AL243)))</formula>
    </cfRule>
  </conditionalFormatting>
  <conditionalFormatting sqref="AL243:AL251">
    <cfRule type="containsText" dxfId="17447" priority="26287" stopIfTrue="1" operator="containsText" text="8TDT">
      <formula>NOT(ISERROR(SEARCH("8TDT",AL243)))</formula>
    </cfRule>
  </conditionalFormatting>
  <conditionalFormatting sqref="AD245:AF249 AK243:AK251 AH243:AI251 AD251:AF251 AF250 AF243:AF244">
    <cfRule type="containsText" dxfId="17446" priority="26270" stopIfTrue="1" operator="containsText" text="VAC">
      <formula>NOT(ISERROR(SEARCH("VAC",AD243)))</formula>
    </cfRule>
    <cfRule type="containsText" priority="26271" stopIfTrue="1" operator="containsText" text="0">
      <formula>NOT(ISERROR(SEARCH("0",AD243)))</formula>
    </cfRule>
    <cfRule type="containsText" dxfId="17445" priority="26272" stopIfTrue="1" operator="containsText" text="S">
      <formula>NOT(ISERROR(SEARCH("S",AD243)))</formula>
    </cfRule>
    <cfRule type="containsText" dxfId="17444" priority="26273" stopIfTrue="1" operator="containsText" text="F">
      <formula>NOT(ISERROR(SEARCH("F",AD243)))</formula>
    </cfRule>
    <cfRule type="containsText" dxfId="17443" priority="26274" stopIfTrue="1" operator="containsText" text="P">
      <formula>NOT(ISERROR(SEARCH("P",AD243)))</formula>
    </cfRule>
    <cfRule type="containsText" dxfId="17442" priority="26275" stopIfTrue="1" operator="containsText" text="LNP">
      <formula>NOT(ISERROR(SEARCH("LNP",AD243)))</formula>
    </cfRule>
    <cfRule type="containsText" dxfId="17441" priority="26276" stopIfTrue="1" operator="containsText" text="DM">
      <formula>NOT(ISERROR(SEARCH("DM",AD243)))</formula>
    </cfRule>
    <cfRule type="containsText" dxfId="17440" priority="26277" stopIfTrue="1" operator="containsText" text="5DOM">
      <formula>NOT(ISERROR(SEARCH("5DOM",AD243)))</formula>
    </cfRule>
    <cfRule type="containsText" dxfId="17439" priority="26278" stopIfTrue="1" operator="containsText" text="DOM">
      <formula>NOT(ISERROR(SEARCH("DOM",AD243)))</formula>
    </cfRule>
    <cfRule type="containsText" dxfId="17438" priority="26279" stopIfTrue="1" operator="containsText" text="DLP">
      <formula>NOT(ISERROR(SEARCH("DLP",AD243)))</formula>
    </cfRule>
    <cfRule type="containsText" dxfId="17437" priority="26280" stopIfTrue="1" operator="containsText" text="5HE">
      <formula>NOT(ISERROR(SEARCH("5HE",AD243)))</formula>
    </cfRule>
    <cfRule type="containsText" dxfId="17436" priority="26281" stopIfTrue="1" operator="containsText" text="4HE">
      <formula>NOT(ISERROR(SEARCH("4HE",AD243)))</formula>
    </cfRule>
    <cfRule type="containsText" dxfId="17435" priority="26282" stopIfTrue="1" operator="containsText" text="3HE">
      <formula>NOT(ISERROR(SEARCH("3HE",AD243)))</formula>
    </cfRule>
    <cfRule type="containsText" dxfId="17434" priority="26283" stopIfTrue="1" operator="containsText" text="2HE">
      <formula>NOT(ISERROR(SEARCH("2HE",AD243)))</formula>
    </cfRule>
    <cfRule type="containsText" dxfId="17433" priority="26284" stopIfTrue="1" operator="containsText" text="1HE">
      <formula>NOT(ISERROR(SEARCH("1HE",AD243)))</formula>
    </cfRule>
    <cfRule type="containsText" dxfId="17432" priority="26285" stopIfTrue="1" operator="containsText" text="MINA">
      <formula>NOT(ISERROR(SEARCH("MINA",AD243)))</formula>
    </cfRule>
    <cfRule type="containsText" dxfId="17431" priority="26286" stopIfTrue="1" operator="containsText" text="8TD">
      <formula>NOT(ISERROR(SEARCH("8TD",AD243)))</formula>
    </cfRule>
  </conditionalFormatting>
  <conditionalFormatting sqref="AD245:AF249 AK243:AK251 AH243:AI251 AD251:AF251 AF250 AF243:AF244">
    <cfRule type="containsText" dxfId="17430" priority="26253" stopIfTrue="1" operator="containsText" text="VAC">
      <formula>NOT(ISERROR(SEARCH("VAC",AD243)))</formula>
    </cfRule>
    <cfRule type="containsText" priority="26254" stopIfTrue="1" operator="containsText" text="0">
      <formula>NOT(ISERROR(SEARCH("0",AD243)))</formula>
    </cfRule>
    <cfRule type="containsText" dxfId="17429" priority="26255" stopIfTrue="1" operator="containsText" text="S">
      <formula>NOT(ISERROR(SEARCH("S",AD243)))</formula>
    </cfRule>
    <cfRule type="containsText" dxfId="17428" priority="26256" stopIfTrue="1" operator="containsText" text="F">
      <formula>NOT(ISERROR(SEARCH("F",AD243)))</formula>
    </cfRule>
    <cfRule type="containsText" dxfId="17427" priority="26257" stopIfTrue="1" operator="containsText" text="P">
      <formula>NOT(ISERROR(SEARCH("P",AD243)))</formula>
    </cfRule>
    <cfRule type="containsText" dxfId="17426" priority="26258" stopIfTrue="1" operator="containsText" text="LNP">
      <formula>NOT(ISERROR(SEARCH("LNP",AD243)))</formula>
    </cfRule>
    <cfRule type="containsText" dxfId="17425" priority="26259" stopIfTrue="1" operator="containsText" text="DM">
      <formula>NOT(ISERROR(SEARCH("DM",AD243)))</formula>
    </cfRule>
    <cfRule type="containsText" dxfId="17424" priority="26260" stopIfTrue="1" operator="containsText" text="5DOM">
      <formula>NOT(ISERROR(SEARCH("5DOM",AD243)))</formula>
    </cfRule>
    <cfRule type="containsText" dxfId="17423" priority="26261" stopIfTrue="1" operator="containsText" text="DOM">
      <formula>NOT(ISERROR(SEARCH("DOM",AD243)))</formula>
    </cfRule>
    <cfRule type="containsText" dxfId="17422" priority="26262" stopIfTrue="1" operator="containsText" text="DLP">
      <formula>NOT(ISERROR(SEARCH("DLP",AD243)))</formula>
    </cfRule>
    <cfRule type="containsText" dxfId="17421" priority="26263" stopIfTrue="1" operator="containsText" text="5HE">
      <formula>NOT(ISERROR(SEARCH("5HE",AD243)))</formula>
    </cfRule>
    <cfRule type="containsText" dxfId="17420" priority="26264" stopIfTrue="1" operator="containsText" text="4HE">
      <formula>NOT(ISERROR(SEARCH("4HE",AD243)))</formula>
    </cfRule>
    <cfRule type="containsText" dxfId="17419" priority="26265" stopIfTrue="1" operator="containsText" text="3HE">
      <formula>NOT(ISERROR(SEARCH("3HE",AD243)))</formula>
    </cfRule>
    <cfRule type="containsText" dxfId="17418" priority="26266" stopIfTrue="1" operator="containsText" text="2HE">
      <formula>NOT(ISERROR(SEARCH("2HE",AD243)))</formula>
    </cfRule>
    <cfRule type="containsText" dxfId="17417" priority="26267" stopIfTrue="1" operator="containsText" text="1HE">
      <formula>NOT(ISERROR(SEARCH("1HE",AD243)))</formula>
    </cfRule>
    <cfRule type="containsText" dxfId="17416" priority="26268" stopIfTrue="1" operator="containsText" text="MINA">
      <formula>NOT(ISERROR(SEARCH("MINA",AD243)))</formula>
    </cfRule>
    <cfRule type="containsText" dxfId="17415" priority="26269" stopIfTrue="1" operator="containsText" text="8TD">
      <formula>NOT(ISERROR(SEARCH("8TD",AD243)))</formula>
    </cfRule>
  </conditionalFormatting>
  <conditionalFormatting sqref="AD245:AF249 AK243:AK251 AH243:AI251 AD251:AF251 AF250 AF243:AF244">
    <cfRule type="containsText" dxfId="17414" priority="26252" stopIfTrue="1" operator="containsText" text="8TDT">
      <formula>NOT(ISERROR(SEARCH("8TDT",AD243)))</formula>
    </cfRule>
  </conditionalFormatting>
  <conditionalFormatting sqref="F242">
    <cfRule type="containsText" dxfId="17413" priority="26249" stopIfTrue="1" operator="containsText" text="TN">
      <formula>NOT(ISERROR(SEARCH("TN",F242)))</formula>
    </cfRule>
    <cfRule type="containsText" dxfId="17412" priority="26250" stopIfTrue="1" operator="containsText" text="TN">
      <formula>NOT(ISERROR(SEARCH("TN",F242)))</formula>
    </cfRule>
    <cfRule type="containsText" dxfId="17411" priority="26251" stopIfTrue="1" operator="containsText" text="TD">
      <formula>NOT(ISERROR(SEARCH("TD",F242)))</formula>
    </cfRule>
  </conditionalFormatting>
  <conditionalFormatting sqref="Y243 W243 V244:Y244 T243:U249 AA243:AA251 W245:W249 Y245:Y249 Y251 W251 T251:U251 T250:Y250 AB250:AE250">
    <cfRule type="containsText" dxfId="17410" priority="26232" stopIfTrue="1" operator="containsText" text="VAC">
      <formula>NOT(ISERROR(SEARCH("VAC",T243)))</formula>
    </cfRule>
    <cfRule type="containsText" priority="26233" stopIfTrue="1" operator="containsText" text="0">
      <formula>NOT(ISERROR(SEARCH("0",T243)))</formula>
    </cfRule>
    <cfRule type="containsText" dxfId="17409" priority="26234" stopIfTrue="1" operator="containsText" text="S">
      <formula>NOT(ISERROR(SEARCH("S",T243)))</formula>
    </cfRule>
    <cfRule type="containsText" dxfId="17408" priority="26235" stopIfTrue="1" operator="containsText" text="F">
      <formula>NOT(ISERROR(SEARCH("F",T243)))</formula>
    </cfRule>
    <cfRule type="containsText" dxfId="17407" priority="26236" stopIfTrue="1" operator="containsText" text="P">
      <formula>NOT(ISERROR(SEARCH("P",T243)))</formula>
    </cfRule>
    <cfRule type="containsText" dxfId="17406" priority="26237" stopIfTrue="1" operator="containsText" text="LNP">
      <formula>NOT(ISERROR(SEARCH("LNP",T243)))</formula>
    </cfRule>
    <cfRule type="containsText" dxfId="17405" priority="26238" stopIfTrue="1" operator="containsText" text="DM">
      <formula>NOT(ISERROR(SEARCH("DM",T243)))</formula>
    </cfRule>
    <cfRule type="containsText" dxfId="17404" priority="26239" stopIfTrue="1" operator="containsText" text="5DOM">
      <formula>NOT(ISERROR(SEARCH("5DOM",T243)))</formula>
    </cfRule>
    <cfRule type="containsText" dxfId="17403" priority="26240" stopIfTrue="1" operator="containsText" text="DOM">
      <formula>NOT(ISERROR(SEARCH("DOM",T243)))</formula>
    </cfRule>
    <cfRule type="containsText" dxfId="17402" priority="26241" stopIfTrue="1" operator="containsText" text="DLP">
      <formula>NOT(ISERROR(SEARCH("DLP",T243)))</formula>
    </cfRule>
    <cfRule type="containsText" dxfId="17401" priority="26242" stopIfTrue="1" operator="containsText" text="5HE">
      <formula>NOT(ISERROR(SEARCH("5HE",T243)))</formula>
    </cfRule>
    <cfRule type="containsText" dxfId="17400" priority="26243" stopIfTrue="1" operator="containsText" text="4HE">
      <formula>NOT(ISERROR(SEARCH("4HE",T243)))</formula>
    </cfRule>
    <cfRule type="containsText" dxfId="17399" priority="26244" stopIfTrue="1" operator="containsText" text="3HE">
      <formula>NOT(ISERROR(SEARCH("3HE",T243)))</formula>
    </cfRule>
    <cfRule type="containsText" dxfId="17398" priority="26245" stopIfTrue="1" operator="containsText" text="2HE">
      <formula>NOT(ISERROR(SEARCH("2HE",T243)))</formula>
    </cfRule>
    <cfRule type="containsText" dxfId="17397" priority="26246" stopIfTrue="1" operator="containsText" text="1HE">
      <formula>NOT(ISERROR(SEARCH("1HE",T243)))</formula>
    </cfRule>
    <cfRule type="containsText" dxfId="17396" priority="26247" stopIfTrue="1" operator="containsText" text="MINA">
      <formula>NOT(ISERROR(SEARCH("MINA",T243)))</formula>
    </cfRule>
    <cfRule type="containsText" dxfId="17395" priority="26248" stopIfTrue="1" operator="containsText" text="8TD">
      <formula>NOT(ISERROR(SEARCH("8TD",T243)))</formula>
    </cfRule>
  </conditionalFormatting>
  <conditionalFormatting sqref="AB243:AB249 AB251">
    <cfRule type="containsText" dxfId="17394" priority="26215" stopIfTrue="1" operator="containsText" text="VAC">
      <formula>NOT(ISERROR(SEARCH("VAC",AB243)))</formula>
    </cfRule>
    <cfRule type="containsText" priority="26216" stopIfTrue="1" operator="containsText" text="0">
      <formula>NOT(ISERROR(SEARCH("0",AB243)))</formula>
    </cfRule>
    <cfRule type="containsText" dxfId="17393" priority="26217" stopIfTrue="1" operator="containsText" text="S">
      <formula>NOT(ISERROR(SEARCH("S",AB243)))</formula>
    </cfRule>
    <cfRule type="containsText" dxfId="17392" priority="26218" stopIfTrue="1" operator="containsText" text="F">
      <formula>NOT(ISERROR(SEARCH("F",AB243)))</formula>
    </cfRule>
    <cfRule type="containsText" dxfId="17391" priority="26219" stopIfTrue="1" operator="containsText" text="P">
      <formula>NOT(ISERROR(SEARCH("P",AB243)))</formula>
    </cfRule>
    <cfRule type="containsText" dxfId="17390" priority="26220" stopIfTrue="1" operator="containsText" text="LNP">
      <formula>NOT(ISERROR(SEARCH("LNP",AB243)))</formula>
    </cfRule>
    <cfRule type="containsText" dxfId="17389" priority="26221" stopIfTrue="1" operator="containsText" text="DM">
      <formula>NOT(ISERROR(SEARCH("DM",AB243)))</formula>
    </cfRule>
    <cfRule type="containsText" dxfId="17388" priority="26222" stopIfTrue="1" operator="containsText" text="5DOM">
      <formula>NOT(ISERROR(SEARCH("5DOM",AB243)))</formula>
    </cfRule>
    <cfRule type="containsText" dxfId="17387" priority="26223" stopIfTrue="1" operator="containsText" text="DOM">
      <formula>NOT(ISERROR(SEARCH("DOM",AB243)))</formula>
    </cfRule>
    <cfRule type="containsText" dxfId="17386" priority="26224" stopIfTrue="1" operator="containsText" text="DLP">
      <formula>NOT(ISERROR(SEARCH("DLP",AB243)))</formula>
    </cfRule>
    <cfRule type="containsText" dxfId="17385" priority="26225" stopIfTrue="1" operator="containsText" text="5HE">
      <formula>NOT(ISERROR(SEARCH("5HE",AB243)))</formula>
    </cfRule>
    <cfRule type="containsText" dxfId="17384" priority="26226" stopIfTrue="1" operator="containsText" text="4HE">
      <formula>NOT(ISERROR(SEARCH("4HE",AB243)))</formula>
    </cfRule>
    <cfRule type="containsText" dxfId="17383" priority="26227" stopIfTrue="1" operator="containsText" text="3HE">
      <formula>NOT(ISERROR(SEARCH("3HE",AB243)))</formula>
    </cfRule>
    <cfRule type="containsText" dxfId="17382" priority="26228" stopIfTrue="1" operator="containsText" text="2HE">
      <formula>NOT(ISERROR(SEARCH("2HE",AB243)))</formula>
    </cfRule>
    <cfRule type="containsText" dxfId="17381" priority="26229" stopIfTrue="1" operator="containsText" text="1HE">
      <formula>NOT(ISERROR(SEARCH("1HE",AB243)))</formula>
    </cfRule>
    <cfRule type="containsText" dxfId="17380" priority="26230" stopIfTrue="1" operator="containsText" text="MINA">
      <formula>NOT(ISERROR(SEARCH("MINA",AB243)))</formula>
    </cfRule>
    <cfRule type="containsText" dxfId="17379" priority="26231" stopIfTrue="1" operator="containsText" text="8TD">
      <formula>NOT(ISERROR(SEARCH("8TD",AB243)))</formula>
    </cfRule>
  </conditionalFormatting>
  <conditionalFormatting sqref="X243 X245:X249 X251">
    <cfRule type="containsText" dxfId="17378" priority="26198" stopIfTrue="1" operator="containsText" text="VAC">
      <formula>NOT(ISERROR(SEARCH("VAC",X243)))</formula>
    </cfRule>
    <cfRule type="containsText" priority="26199" stopIfTrue="1" operator="containsText" text="0">
      <formula>NOT(ISERROR(SEARCH("0",X243)))</formula>
    </cfRule>
    <cfRule type="containsText" dxfId="17377" priority="26200" stopIfTrue="1" operator="containsText" text="S">
      <formula>NOT(ISERROR(SEARCH("S",X243)))</formula>
    </cfRule>
    <cfRule type="containsText" dxfId="17376" priority="26201" stopIfTrue="1" operator="containsText" text="F">
      <formula>NOT(ISERROR(SEARCH("F",X243)))</formula>
    </cfRule>
    <cfRule type="containsText" dxfId="17375" priority="26202" stopIfTrue="1" operator="containsText" text="P">
      <formula>NOT(ISERROR(SEARCH("P",X243)))</formula>
    </cfRule>
    <cfRule type="containsText" dxfId="17374" priority="26203" stopIfTrue="1" operator="containsText" text="LNP">
      <formula>NOT(ISERROR(SEARCH("LNP",X243)))</formula>
    </cfRule>
    <cfRule type="containsText" dxfId="17373" priority="26204" stopIfTrue="1" operator="containsText" text="DM">
      <formula>NOT(ISERROR(SEARCH("DM",X243)))</formula>
    </cfRule>
    <cfRule type="containsText" dxfId="17372" priority="26205" stopIfTrue="1" operator="containsText" text="5DOM">
      <formula>NOT(ISERROR(SEARCH("5DOM",X243)))</formula>
    </cfRule>
    <cfRule type="containsText" dxfId="17371" priority="26206" stopIfTrue="1" operator="containsText" text="DOM">
      <formula>NOT(ISERROR(SEARCH("DOM",X243)))</formula>
    </cfRule>
    <cfRule type="containsText" dxfId="17370" priority="26207" stopIfTrue="1" operator="containsText" text="DLP">
      <formula>NOT(ISERROR(SEARCH("DLP",X243)))</formula>
    </cfRule>
    <cfRule type="containsText" dxfId="17369" priority="26208" stopIfTrue="1" operator="containsText" text="5HE">
      <formula>NOT(ISERROR(SEARCH("5HE",X243)))</formula>
    </cfRule>
    <cfRule type="containsText" dxfId="17368" priority="26209" stopIfTrue="1" operator="containsText" text="4HE">
      <formula>NOT(ISERROR(SEARCH("4HE",X243)))</formula>
    </cfRule>
    <cfRule type="containsText" dxfId="17367" priority="26210" stopIfTrue="1" operator="containsText" text="3HE">
      <formula>NOT(ISERROR(SEARCH("3HE",X243)))</formula>
    </cfRule>
    <cfRule type="containsText" dxfId="17366" priority="26211" stopIfTrue="1" operator="containsText" text="2HE">
      <formula>NOT(ISERROR(SEARCH("2HE",X243)))</formula>
    </cfRule>
    <cfRule type="containsText" dxfId="17365" priority="26212" stopIfTrue="1" operator="containsText" text="1HE">
      <formula>NOT(ISERROR(SEARCH("1HE",X243)))</formula>
    </cfRule>
    <cfRule type="containsText" dxfId="17364" priority="26213" stopIfTrue="1" operator="containsText" text="MINA">
      <formula>NOT(ISERROR(SEARCH("MINA",X243)))</formula>
    </cfRule>
    <cfRule type="containsText" dxfId="17363" priority="26214" stopIfTrue="1" operator="containsText" text="8TD">
      <formula>NOT(ISERROR(SEARCH("8TD",X243)))</formula>
    </cfRule>
  </conditionalFormatting>
  <conditionalFormatting sqref="X243 X245:X249 X251">
    <cfRule type="containsText" dxfId="17362" priority="26197" stopIfTrue="1" operator="containsText" text="8TDT">
      <formula>NOT(ISERROR(SEARCH("8TDT",X243)))</formula>
    </cfRule>
  </conditionalFormatting>
  <conditionalFormatting sqref="A242">
    <cfRule type="containsText" dxfId="17361" priority="26194" stopIfTrue="1" operator="containsText" text="TN">
      <formula>NOT(ISERROR(SEARCH("TN",A242)))</formula>
    </cfRule>
    <cfRule type="containsText" dxfId="17360" priority="26195" stopIfTrue="1" operator="containsText" text="TN">
      <formula>NOT(ISERROR(SEARCH("TN",A242)))</formula>
    </cfRule>
    <cfRule type="containsText" dxfId="17359" priority="26196" stopIfTrue="1" operator="containsText" text="TD">
      <formula>NOT(ISERROR(SEARCH("TD",A242)))</formula>
    </cfRule>
  </conditionalFormatting>
  <conditionalFormatting sqref="AJ243:AJ251">
    <cfRule type="containsText" dxfId="17358" priority="26160" stopIfTrue="1" operator="containsText" text="VAC">
      <formula>NOT(ISERROR(SEARCH("VAC",AJ243)))</formula>
    </cfRule>
    <cfRule type="containsText" priority="26161" stopIfTrue="1" operator="containsText" text="0">
      <formula>NOT(ISERROR(SEARCH("0",AJ243)))</formula>
    </cfRule>
    <cfRule type="containsText" dxfId="17357" priority="26162" stopIfTrue="1" operator="containsText" text="S">
      <formula>NOT(ISERROR(SEARCH("S",AJ243)))</formula>
    </cfRule>
    <cfRule type="containsText" dxfId="17356" priority="26163" stopIfTrue="1" operator="containsText" text="F">
      <formula>NOT(ISERROR(SEARCH("F",AJ243)))</formula>
    </cfRule>
    <cfRule type="containsText" dxfId="17355" priority="26164" stopIfTrue="1" operator="containsText" text="P">
      <formula>NOT(ISERROR(SEARCH("P",AJ243)))</formula>
    </cfRule>
    <cfRule type="containsText" dxfId="17354" priority="26165" stopIfTrue="1" operator="containsText" text="LNP">
      <formula>NOT(ISERROR(SEARCH("LNP",AJ243)))</formula>
    </cfRule>
    <cfRule type="containsText" dxfId="17353" priority="26166" stopIfTrue="1" operator="containsText" text="DM">
      <formula>NOT(ISERROR(SEARCH("DM",AJ243)))</formula>
    </cfRule>
    <cfRule type="containsText" dxfId="17352" priority="26167" stopIfTrue="1" operator="containsText" text="5DOM">
      <formula>NOT(ISERROR(SEARCH("5DOM",AJ243)))</formula>
    </cfRule>
    <cfRule type="containsText" dxfId="17351" priority="26168" stopIfTrue="1" operator="containsText" text="DOM">
      <formula>NOT(ISERROR(SEARCH("DOM",AJ243)))</formula>
    </cfRule>
    <cfRule type="containsText" dxfId="17350" priority="26169" stopIfTrue="1" operator="containsText" text="DLP">
      <formula>NOT(ISERROR(SEARCH("DLP",AJ243)))</formula>
    </cfRule>
    <cfRule type="containsText" dxfId="17349" priority="26170" stopIfTrue="1" operator="containsText" text="5HE">
      <formula>NOT(ISERROR(SEARCH("5HE",AJ243)))</formula>
    </cfRule>
    <cfRule type="containsText" dxfId="17348" priority="26171" stopIfTrue="1" operator="containsText" text="4HE">
      <formula>NOT(ISERROR(SEARCH("4HE",AJ243)))</formula>
    </cfRule>
    <cfRule type="containsText" dxfId="17347" priority="26172" stopIfTrue="1" operator="containsText" text="3HE">
      <formula>NOT(ISERROR(SEARCH("3HE",AJ243)))</formula>
    </cfRule>
    <cfRule type="containsText" dxfId="17346" priority="26173" stopIfTrue="1" operator="containsText" text="2HE">
      <formula>NOT(ISERROR(SEARCH("2HE",AJ243)))</formula>
    </cfRule>
    <cfRule type="containsText" dxfId="17345" priority="26174" stopIfTrue="1" operator="containsText" text="1HE">
      <formula>NOT(ISERROR(SEARCH("1HE",AJ243)))</formula>
    </cfRule>
    <cfRule type="containsText" dxfId="17344" priority="26175" stopIfTrue="1" operator="containsText" text="MINA">
      <formula>NOT(ISERROR(SEARCH("MINA",AJ243)))</formula>
    </cfRule>
    <cfRule type="containsText" dxfId="17343" priority="26176" stopIfTrue="1" operator="containsText" text="8TD">
      <formula>NOT(ISERROR(SEARCH("8TD",AJ243)))</formula>
    </cfRule>
  </conditionalFormatting>
  <conditionalFormatting sqref="AJ243:AJ251">
    <cfRule type="containsText" dxfId="17342" priority="26143" stopIfTrue="1" operator="containsText" text="VAC">
      <formula>NOT(ISERROR(SEARCH("VAC",AJ243)))</formula>
    </cfRule>
    <cfRule type="containsText" priority="26144" stopIfTrue="1" operator="containsText" text="0">
      <formula>NOT(ISERROR(SEARCH("0",AJ243)))</formula>
    </cfRule>
    <cfRule type="containsText" dxfId="17341" priority="26145" stopIfTrue="1" operator="containsText" text="S">
      <formula>NOT(ISERROR(SEARCH("S",AJ243)))</formula>
    </cfRule>
    <cfRule type="containsText" dxfId="17340" priority="26146" stopIfTrue="1" operator="containsText" text="F">
      <formula>NOT(ISERROR(SEARCH("F",AJ243)))</formula>
    </cfRule>
    <cfRule type="containsText" dxfId="17339" priority="26147" stopIfTrue="1" operator="containsText" text="P">
      <formula>NOT(ISERROR(SEARCH("P",AJ243)))</formula>
    </cfRule>
    <cfRule type="containsText" dxfId="17338" priority="26148" stopIfTrue="1" operator="containsText" text="LNP">
      <formula>NOT(ISERROR(SEARCH("LNP",AJ243)))</formula>
    </cfRule>
    <cfRule type="containsText" dxfId="17337" priority="26149" stopIfTrue="1" operator="containsText" text="DM">
      <formula>NOT(ISERROR(SEARCH("DM",AJ243)))</formula>
    </cfRule>
    <cfRule type="containsText" dxfId="17336" priority="26150" stopIfTrue="1" operator="containsText" text="5DOM">
      <formula>NOT(ISERROR(SEARCH("5DOM",AJ243)))</formula>
    </cfRule>
    <cfRule type="containsText" dxfId="17335" priority="26151" stopIfTrue="1" operator="containsText" text="DOM">
      <formula>NOT(ISERROR(SEARCH("DOM",AJ243)))</formula>
    </cfRule>
    <cfRule type="containsText" dxfId="17334" priority="26152" stopIfTrue="1" operator="containsText" text="DLP">
      <formula>NOT(ISERROR(SEARCH("DLP",AJ243)))</formula>
    </cfRule>
    <cfRule type="containsText" dxfId="17333" priority="26153" stopIfTrue="1" operator="containsText" text="5HE">
      <formula>NOT(ISERROR(SEARCH("5HE",AJ243)))</formula>
    </cfRule>
    <cfRule type="containsText" dxfId="17332" priority="26154" stopIfTrue="1" operator="containsText" text="4HE">
      <formula>NOT(ISERROR(SEARCH("4HE",AJ243)))</formula>
    </cfRule>
    <cfRule type="containsText" dxfId="17331" priority="26155" stopIfTrue="1" operator="containsText" text="3HE">
      <formula>NOT(ISERROR(SEARCH("3HE",AJ243)))</formula>
    </cfRule>
    <cfRule type="containsText" dxfId="17330" priority="26156" stopIfTrue="1" operator="containsText" text="2HE">
      <formula>NOT(ISERROR(SEARCH("2HE",AJ243)))</formula>
    </cfRule>
    <cfRule type="containsText" dxfId="17329" priority="26157" stopIfTrue="1" operator="containsText" text="1HE">
      <formula>NOT(ISERROR(SEARCH("1HE",AJ243)))</formula>
    </cfRule>
    <cfRule type="containsText" dxfId="17328" priority="26158" stopIfTrue="1" operator="containsText" text="MINA">
      <formula>NOT(ISERROR(SEARCH("MINA",AJ243)))</formula>
    </cfRule>
    <cfRule type="containsText" dxfId="17327" priority="26159" stopIfTrue="1" operator="containsText" text="8TD">
      <formula>NOT(ISERROR(SEARCH("8TD",AJ243)))</formula>
    </cfRule>
  </conditionalFormatting>
  <conditionalFormatting sqref="AJ243:AJ251">
    <cfRule type="containsText" dxfId="17326" priority="26142" stopIfTrue="1" operator="containsText" text="8TDT">
      <formula>NOT(ISERROR(SEARCH("8TDT",AJ243)))</formula>
    </cfRule>
  </conditionalFormatting>
  <conditionalFormatting sqref="AC243:AC249 AC251 AD243:AE244">
    <cfRule type="containsText" dxfId="17325" priority="26125" stopIfTrue="1" operator="containsText" text="VAC">
      <formula>NOT(ISERROR(SEARCH("VAC",AC243)))</formula>
    </cfRule>
    <cfRule type="containsText" priority="26126" stopIfTrue="1" operator="containsText" text="0">
      <formula>NOT(ISERROR(SEARCH("0",AC243)))</formula>
    </cfRule>
    <cfRule type="containsText" dxfId="17324" priority="26127" stopIfTrue="1" operator="containsText" text="S">
      <formula>NOT(ISERROR(SEARCH("S",AC243)))</formula>
    </cfRule>
    <cfRule type="containsText" dxfId="17323" priority="26128" stopIfTrue="1" operator="containsText" text="F">
      <formula>NOT(ISERROR(SEARCH("F",AC243)))</formula>
    </cfRule>
    <cfRule type="containsText" dxfId="17322" priority="26129" stopIfTrue="1" operator="containsText" text="P">
      <formula>NOT(ISERROR(SEARCH("P",AC243)))</formula>
    </cfRule>
    <cfRule type="containsText" dxfId="17321" priority="26130" stopIfTrue="1" operator="containsText" text="LNP">
      <formula>NOT(ISERROR(SEARCH("LNP",AC243)))</formula>
    </cfRule>
    <cfRule type="containsText" dxfId="17320" priority="26131" stopIfTrue="1" operator="containsText" text="DM">
      <formula>NOT(ISERROR(SEARCH("DM",AC243)))</formula>
    </cfRule>
    <cfRule type="containsText" dxfId="17319" priority="26132" stopIfTrue="1" operator="containsText" text="5DOM">
      <formula>NOT(ISERROR(SEARCH("5DOM",AC243)))</formula>
    </cfRule>
    <cfRule type="containsText" dxfId="17318" priority="26133" stopIfTrue="1" operator="containsText" text="DOM">
      <formula>NOT(ISERROR(SEARCH("DOM",AC243)))</formula>
    </cfRule>
    <cfRule type="containsText" dxfId="17317" priority="26134" stopIfTrue="1" operator="containsText" text="DLP">
      <formula>NOT(ISERROR(SEARCH("DLP",AC243)))</formula>
    </cfRule>
    <cfRule type="containsText" dxfId="17316" priority="26135" stopIfTrue="1" operator="containsText" text="5HE">
      <formula>NOT(ISERROR(SEARCH("5HE",AC243)))</formula>
    </cfRule>
    <cfRule type="containsText" dxfId="17315" priority="26136" stopIfTrue="1" operator="containsText" text="4HE">
      <formula>NOT(ISERROR(SEARCH("4HE",AC243)))</formula>
    </cfRule>
    <cfRule type="containsText" dxfId="17314" priority="26137" stopIfTrue="1" operator="containsText" text="3HE">
      <formula>NOT(ISERROR(SEARCH("3HE",AC243)))</formula>
    </cfRule>
    <cfRule type="containsText" dxfId="17313" priority="26138" stopIfTrue="1" operator="containsText" text="2HE">
      <formula>NOT(ISERROR(SEARCH("2HE",AC243)))</formula>
    </cfRule>
    <cfRule type="containsText" dxfId="17312" priority="26139" stopIfTrue="1" operator="containsText" text="1HE">
      <formula>NOT(ISERROR(SEARCH("1HE",AC243)))</formula>
    </cfRule>
    <cfRule type="containsText" dxfId="17311" priority="26140" stopIfTrue="1" operator="containsText" text="MINA">
      <formula>NOT(ISERROR(SEARCH("MINA",AC243)))</formula>
    </cfRule>
    <cfRule type="containsText" dxfId="17310" priority="26141" stopIfTrue="1" operator="containsText" text="8TD">
      <formula>NOT(ISERROR(SEARCH("8TD",AC243)))</formula>
    </cfRule>
  </conditionalFormatting>
  <conditionalFormatting sqref="AC243:AC249 AC251 AD243:AE244">
    <cfRule type="containsText" dxfId="17309" priority="26108" stopIfTrue="1" operator="containsText" text="VAC">
      <formula>NOT(ISERROR(SEARCH("VAC",AC243)))</formula>
    </cfRule>
    <cfRule type="containsText" priority="26109" stopIfTrue="1" operator="containsText" text="0">
      <formula>NOT(ISERROR(SEARCH("0",AC243)))</formula>
    </cfRule>
    <cfRule type="containsText" dxfId="17308" priority="26110" stopIfTrue="1" operator="containsText" text="S">
      <formula>NOT(ISERROR(SEARCH("S",AC243)))</formula>
    </cfRule>
    <cfRule type="containsText" dxfId="17307" priority="26111" stopIfTrue="1" operator="containsText" text="F">
      <formula>NOT(ISERROR(SEARCH("F",AC243)))</formula>
    </cfRule>
    <cfRule type="containsText" dxfId="17306" priority="26112" stopIfTrue="1" operator="containsText" text="P">
      <formula>NOT(ISERROR(SEARCH("P",AC243)))</formula>
    </cfRule>
    <cfRule type="containsText" dxfId="17305" priority="26113" stopIfTrue="1" operator="containsText" text="LNP">
      <formula>NOT(ISERROR(SEARCH("LNP",AC243)))</formula>
    </cfRule>
    <cfRule type="containsText" dxfId="17304" priority="26114" stopIfTrue="1" operator="containsText" text="DM">
      <formula>NOT(ISERROR(SEARCH("DM",AC243)))</formula>
    </cfRule>
    <cfRule type="containsText" dxfId="17303" priority="26115" stopIfTrue="1" operator="containsText" text="5DOM">
      <formula>NOT(ISERROR(SEARCH("5DOM",AC243)))</formula>
    </cfRule>
    <cfRule type="containsText" dxfId="17302" priority="26116" stopIfTrue="1" operator="containsText" text="DOM">
      <formula>NOT(ISERROR(SEARCH("DOM",AC243)))</formula>
    </cfRule>
    <cfRule type="containsText" dxfId="17301" priority="26117" stopIfTrue="1" operator="containsText" text="DLP">
      <formula>NOT(ISERROR(SEARCH("DLP",AC243)))</formula>
    </cfRule>
    <cfRule type="containsText" dxfId="17300" priority="26118" stopIfTrue="1" operator="containsText" text="5HE">
      <formula>NOT(ISERROR(SEARCH("5HE",AC243)))</formula>
    </cfRule>
    <cfRule type="containsText" dxfId="17299" priority="26119" stopIfTrue="1" operator="containsText" text="4HE">
      <formula>NOT(ISERROR(SEARCH("4HE",AC243)))</formula>
    </cfRule>
    <cfRule type="containsText" dxfId="17298" priority="26120" stopIfTrue="1" operator="containsText" text="3HE">
      <formula>NOT(ISERROR(SEARCH("3HE",AC243)))</formula>
    </cfRule>
    <cfRule type="containsText" dxfId="17297" priority="26121" stopIfTrue="1" operator="containsText" text="2HE">
      <formula>NOT(ISERROR(SEARCH("2HE",AC243)))</formula>
    </cfRule>
    <cfRule type="containsText" dxfId="17296" priority="26122" stopIfTrue="1" operator="containsText" text="1HE">
      <formula>NOT(ISERROR(SEARCH("1HE",AC243)))</formula>
    </cfRule>
    <cfRule type="containsText" dxfId="17295" priority="26123" stopIfTrue="1" operator="containsText" text="MINA">
      <formula>NOT(ISERROR(SEARCH("MINA",AC243)))</formula>
    </cfRule>
    <cfRule type="containsText" dxfId="17294" priority="26124" stopIfTrue="1" operator="containsText" text="8TD">
      <formula>NOT(ISERROR(SEARCH("8TD",AC243)))</formula>
    </cfRule>
  </conditionalFormatting>
  <conditionalFormatting sqref="AC243:AC249 AC251 AD243:AE244">
    <cfRule type="containsText" dxfId="17293" priority="26107" stopIfTrue="1" operator="containsText" text="8TDT">
      <formula>NOT(ISERROR(SEARCH("8TDT",AC243)))</formula>
    </cfRule>
  </conditionalFormatting>
  <conditionalFormatting sqref="V243 V245:V249 V251">
    <cfRule type="containsText" dxfId="17292" priority="26056" stopIfTrue="1" operator="containsText" text="VAC">
      <formula>NOT(ISERROR(SEARCH("VAC",V243)))</formula>
    </cfRule>
    <cfRule type="containsText" priority="26057" stopIfTrue="1" operator="containsText" text="0">
      <formula>NOT(ISERROR(SEARCH("0",V243)))</formula>
    </cfRule>
    <cfRule type="containsText" dxfId="17291" priority="26058" stopIfTrue="1" operator="containsText" text="S">
      <formula>NOT(ISERROR(SEARCH("S",V243)))</formula>
    </cfRule>
    <cfRule type="containsText" dxfId="17290" priority="26059" stopIfTrue="1" operator="containsText" text="F">
      <formula>NOT(ISERROR(SEARCH("F",V243)))</formula>
    </cfRule>
    <cfRule type="containsText" dxfId="17289" priority="26060" stopIfTrue="1" operator="containsText" text="P">
      <formula>NOT(ISERROR(SEARCH("P",V243)))</formula>
    </cfRule>
    <cfRule type="containsText" dxfId="17288" priority="26061" stopIfTrue="1" operator="containsText" text="LNP">
      <formula>NOT(ISERROR(SEARCH("LNP",V243)))</formula>
    </cfRule>
    <cfRule type="containsText" dxfId="17287" priority="26062" stopIfTrue="1" operator="containsText" text="DM">
      <formula>NOT(ISERROR(SEARCH("DM",V243)))</formula>
    </cfRule>
    <cfRule type="containsText" dxfId="17286" priority="26063" stopIfTrue="1" operator="containsText" text="5DOM">
      <formula>NOT(ISERROR(SEARCH("5DOM",V243)))</formula>
    </cfRule>
    <cfRule type="containsText" dxfId="17285" priority="26064" stopIfTrue="1" operator="containsText" text="DOM">
      <formula>NOT(ISERROR(SEARCH("DOM",V243)))</formula>
    </cfRule>
    <cfRule type="containsText" dxfId="17284" priority="26065" stopIfTrue="1" operator="containsText" text="DLP">
      <formula>NOT(ISERROR(SEARCH("DLP",V243)))</formula>
    </cfRule>
    <cfRule type="containsText" dxfId="17283" priority="26066" stopIfTrue="1" operator="containsText" text="5HE">
      <formula>NOT(ISERROR(SEARCH("5HE",V243)))</formula>
    </cfRule>
    <cfRule type="containsText" dxfId="17282" priority="26067" stopIfTrue="1" operator="containsText" text="4HE">
      <formula>NOT(ISERROR(SEARCH("4HE",V243)))</formula>
    </cfRule>
    <cfRule type="containsText" dxfId="17281" priority="26068" stopIfTrue="1" operator="containsText" text="3HE">
      <formula>NOT(ISERROR(SEARCH("3HE",V243)))</formula>
    </cfRule>
    <cfRule type="containsText" dxfId="17280" priority="26069" stopIfTrue="1" operator="containsText" text="2HE">
      <formula>NOT(ISERROR(SEARCH("2HE",V243)))</formula>
    </cfRule>
    <cfRule type="containsText" dxfId="17279" priority="26070" stopIfTrue="1" operator="containsText" text="1HE">
      <formula>NOT(ISERROR(SEARCH("1HE",V243)))</formula>
    </cfRule>
    <cfRule type="containsText" dxfId="17278" priority="26071" stopIfTrue="1" operator="containsText" text="MINA">
      <formula>NOT(ISERROR(SEARCH("MINA",V243)))</formula>
    </cfRule>
    <cfRule type="containsText" dxfId="17277" priority="26072" stopIfTrue="1" operator="containsText" text="8TD">
      <formula>NOT(ISERROR(SEARCH("8TD",V243)))</formula>
    </cfRule>
  </conditionalFormatting>
  <conditionalFormatting sqref="V243 V245:V249 V251">
    <cfRule type="containsText" dxfId="17276" priority="26055" stopIfTrue="1" operator="containsText" text="8TDT">
      <formula>NOT(ISERROR(SEARCH("8TDT",V243)))</formula>
    </cfRule>
  </conditionalFormatting>
  <conditionalFormatting sqref="I243:K243 P243:R243 M243:N243 I245:K249 M245:N249 P245:R249 M244:R244">
    <cfRule type="containsText" dxfId="17275" priority="26038" stopIfTrue="1" operator="containsText" text="VAC">
      <formula>NOT(ISERROR(SEARCH("VAC",I243)))</formula>
    </cfRule>
    <cfRule type="containsText" priority="26039" stopIfTrue="1" operator="containsText" text="0">
      <formula>NOT(ISERROR(SEARCH("0",I243)))</formula>
    </cfRule>
    <cfRule type="containsText" dxfId="17274" priority="26040" stopIfTrue="1" operator="containsText" text="S">
      <formula>NOT(ISERROR(SEARCH("S",I243)))</formula>
    </cfRule>
    <cfRule type="containsText" dxfId="17273" priority="26041" stopIfTrue="1" operator="containsText" text="F">
      <formula>NOT(ISERROR(SEARCH("F",I243)))</formula>
    </cfRule>
    <cfRule type="containsText" dxfId="17272" priority="26042" stopIfTrue="1" operator="containsText" text="P">
      <formula>NOT(ISERROR(SEARCH("P",I243)))</formula>
    </cfRule>
    <cfRule type="containsText" dxfId="17271" priority="26043" stopIfTrue="1" operator="containsText" text="LNP">
      <formula>NOT(ISERROR(SEARCH("LNP",I243)))</formula>
    </cfRule>
    <cfRule type="containsText" dxfId="17270" priority="26044" stopIfTrue="1" operator="containsText" text="DM">
      <formula>NOT(ISERROR(SEARCH("DM",I243)))</formula>
    </cfRule>
    <cfRule type="containsText" dxfId="17269" priority="26045" stopIfTrue="1" operator="containsText" text="5DOM">
      <formula>NOT(ISERROR(SEARCH("5DOM",I243)))</formula>
    </cfRule>
    <cfRule type="containsText" dxfId="17268" priority="26046" stopIfTrue="1" operator="containsText" text="DOM">
      <formula>NOT(ISERROR(SEARCH("DOM",I243)))</formula>
    </cfRule>
    <cfRule type="containsText" dxfId="17267" priority="26047" stopIfTrue="1" operator="containsText" text="DLP">
      <formula>NOT(ISERROR(SEARCH("DLP",I243)))</formula>
    </cfRule>
    <cfRule type="containsText" dxfId="17266" priority="26048" stopIfTrue="1" operator="containsText" text="5HE">
      <formula>NOT(ISERROR(SEARCH("5HE",I243)))</formula>
    </cfRule>
    <cfRule type="containsText" dxfId="17265" priority="26049" stopIfTrue="1" operator="containsText" text="4HE">
      <formula>NOT(ISERROR(SEARCH("4HE",I243)))</formula>
    </cfRule>
    <cfRule type="containsText" dxfId="17264" priority="26050" stopIfTrue="1" operator="containsText" text="3HE">
      <formula>NOT(ISERROR(SEARCH("3HE",I243)))</formula>
    </cfRule>
    <cfRule type="containsText" dxfId="17263" priority="26051" stopIfTrue="1" operator="containsText" text="2HE">
      <formula>NOT(ISERROR(SEARCH("2HE",I243)))</formula>
    </cfRule>
    <cfRule type="containsText" dxfId="17262" priority="26052" stopIfTrue="1" operator="containsText" text="1HE">
      <formula>NOT(ISERROR(SEARCH("1HE",I243)))</formula>
    </cfRule>
    <cfRule type="containsText" dxfId="17261" priority="26053" stopIfTrue="1" operator="containsText" text="MINA">
      <formula>NOT(ISERROR(SEARCH("MINA",I243)))</formula>
    </cfRule>
    <cfRule type="containsText" dxfId="17260" priority="26054" stopIfTrue="1" operator="containsText" text="8TD">
      <formula>NOT(ISERROR(SEARCH("8TD",I243)))</formula>
    </cfRule>
  </conditionalFormatting>
  <conditionalFormatting sqref="I243:K243 P243:R243 M243:N243 I245:K249 M245:N249 P245:R249 M244:R244">
    <cfRule type="containsText" dxfId="17259" priority="26037" stopIfTrue="1" operator="containsText" text="8TDT">
      <formula>NOT(ISERROR(SEARCH("8TDT",I243)))</formula>
    </cfRule>
  </conditionalFormatting>
  <conditionalFormatting sqref="O243 O245:O249 O251">
    <cfRule type="containsText" dxfId="17258" priority="26020" stopIfTrue="1" operator="containsText" text="VAC">
      <formula>NOT(ISERROR(SEARCH("VAC",O243)))</formula>
    </cfRule>
    <cfRule type="containsText" priority="26021" stopIfTrue="1" operator="containsText" text="0">
      <formula>NOT(ISERROR(SEARCH("0",O243)))</formula>
    </cfRule>
    <cfRule type="containsText" dxfId="17257" priority="26022" stopIfTrue="1" operator="containsText" text="S">
      <formula>NOT(ISERROR(SEARCH("S",O243)))</formula>
    </cfRule>
    <cfRule type="containsText" dxfId="17256" priority="26023" stopIfTrue="1" operator="containsText" text="F">
      <formula>NOT(ISERROR(SEARCH("F",O243)))</formula>
    </cfRule>
    <cfRule type="containsText" dxfId="17255" priority="26024" stopIfTrue="1" operator="containsText" text="P">
      <formula>NOT(ISERROR(SEARCH("P",O243)))</formula>
    </cfRule>
    <cfRule type="containsText" dxfId="17254" priority="26025" stopIfTrue="1" operator="containsText" text="LNP">
      <formula>NOT(ISERROR(SEARCH("LNP",O243)))</formula>
    </cfRule>
    <cfRule type="containsText" dxfId="17253" priority="26026" stopIfTrue="1" operator="containsText" text="DM">
      <formula>NOT(ISERROR(SEARCH("DM",O243)))</formula>
    </cfRule>
    <cfRule type="containsText" dxfId="17252" priority="26027" stopIfTrue="1" operator="containsText" text="5DOM">
      <formula>NOT(ISERROR(SEARCH("5DOM",O243)))</formula>
    </cfRule>
    <cfRule type="containsText" dxfId="17251" priority="26028" stopIfTrue="1" operator="containsText" text="DOM">
      <formula>NOT(ISERROR(SEARCH("DOM",O243)))</formula>
    </cfRule>
    <cfRule type="containsText" dxfId="17250" priority="26029" stopIfTrue="1" operator="containsText" text="DLP">
      <formula>NOT(ISERROR(SEARCH("DLP",O243)))</formula>
    </cfRule>
    <cfRule type="containsText" dxfId="17249" priority="26030" stopIfTrue="1" operator="containsText" text="5HE">
      <formula>NOT(ISERROR(SEARCH("5HE",O243)))</formula>
    </cfRule>
    <cfRule type="containsText" dxfId="17248" priority="26031" stopIfTrue="1" operator="containsText" text="4HE">
      <formula>NOT(ISERROR(SEARCH("4HE",O243)))</formula>
    </cfRule>
    <cfRule type="containsText" dxfId="17247" priority="26032" stopIfTrue="1" operator="containsText" text="3HE">
      <formula>NOT(ISERROR(SEARCH("3HE",O243)))</formula>
    </cfRule>
    <cfRule type="containsText" dxfId="17246" priority="26033" stopIfTrue="1" operator="containsText" text="2HE">
      <formula>NOT(ISERROR(SEARCH("2HE",O243)))</formula>
    </cfRule>
    <cfRule type="containsText" dxfId="17245" priority="26034" stopIfTrue="1" operator="containsText" text="1HE">
      <formula>NOT(ISERROR(SEARCH("1HE",O243)))</formula>
    </cfRule>
    <cfRule type="containsText" dxfId="17244" priority="26035" stopIfTrue="1" operator="containsText" text="MINA">
      <formula>NOT(ISERROR(SEARCH("MINA",O243)))</formula>
    </cfRule>
    <cfRule type="containsText" dxfId="17243" priority="26036" stopIfTrue="1" operator="containsText" text="8TD">
      <formula>NOT(ISERROR(SEARCH("8TD",O243)))</formula>
    </cfRule>
  </conditionalFormatting>
  <conditionalFormatting sqref="O243 O245:O249 O251">
    <cfRule type="containsText" dxfId="17242" priority="26019" stopIfTrue="1" operator="containsText" text="8TDT">
      <formula>NOT(ISERROR(SEARCH("8TDT",O243)))</formula>
    </cfRule>
  </conditionalFormatting>
  <conditionalFormatting sqref="M242">
    <cfRule type="containsText" dxfId="17241" priority="26002" stopIfTrue="1" operator="containsText" text="VAC">
      <formula>NOT(ISERROR(SEARCH("VAC",M242)))</formula>
    </cfRule>
    <cfRule type="containsText" priority="26003" stopIfTrue="1" operator="containsText" text="0">
      <formula>NOT(ISERROR(SEARCH("0",M242)))</formula>
    </cfRule>
    <cfRule type="containsText" dxfId="17240" priority="26004" stopIfTrue="1" operator="containsText" text="S">
      <formula>NOT(ISERROR(SEARCH("S",M242)))</formula>
    </cfRule>
    <cfRule type="containsText" dxfId="17239" priority="26005" stopIfTrue="1" operator="containsText" text="F">
      <formula>NOT(ISERROR(SEARCH("F",M242)))</formula>
    </cfRule>
    <cfRule type="containsText" dxfId="17238" priority="26006" stopIfTrue="1" operator="containsText" text="P">
      <formula>NOT(ISERROR(SEARCH("P",M242)))</formula>
    </cfRule>
    <cfRule type="containsText" dxfId="17237" priority="26007" stopIfTrue="1" operator="containsText" text="LNP">
      <formula>NOT(ISERROR(SEARCH("LNP",M242)))</formula>
    </cfRule>
    <cfRule type="containsText" dxfId="17236" priority="26008" stopIfTrue="1" operator="containsText" text="DM">
      <formula>NOT(ISERROR(SEARCH("DM",M242)))</formula>
    </cfRule>
    <cfRule type="containsText" dxfId="17235" priority="26009" stopIfTrue="1" operator="containsText" text="5DOM">
      <formula>NOT(ISERROR(SEARCH("5DOM",M242)))</formula>
    </cfRule>
    <cfRule type="containsText" dxfId="17234" priority="26010" stopIfTrue="1" operator="containsText" text="DOM">
      <formula>NOT(ISERROR(SEARCH("DOM",M242)))</formula>
    </cfRule>
    <cfRule type="containsText" dxfId="17233" priority="26011" stopIfTrue="1" operator="containsText" text="DLP">
      <formula>NOT(ISERROR(SEARCH("DLP",M242)))</formula>
    </cfRule>
    <cfRule type="containsText" dxfId="17232" priority="26012" stopIfTrue="1" operator="containsText" text="5HE">
      <formula>NOT(ISERROR(SEARCH("5HE",M242)))</formula>
    </cfRule>
    <cfRule type="containsText" dxfId="17231" priority="26013" stopIfTrue="1" operator="containsText" text="4HE">
      <formula>NOT(ISERROR(SEARCH("4HE",M242)))</formula>
    </cfRule>
    <cfRule type="containsText" dxfId="17230" priority="26014" stopIfTrue="1" operator="containsText" text="3HE">
      <formula>NOT(ISERROR(SEARCH("3HE",M242)))</formula>
    </cfRule>
    <cfRule type="containsText" dxfId="17229" priority="26015" stopIfTrue="1" operator="containsText" text="2HE">
      <formula>NOT(ISERROR(SEARCH("2HE",M242)))</formula>
    </cfRule>
    <cfRule type="containsText" dxfId="17228" priority="26016" stopIfTrue="1" operator="containsText" text="1HE">
      <formula>NOT(ISERROR(SEARCH("1HE",M242)))</formula>
    </cfRule>
    <cfRule type="containsText" dxfId="17227" priority="26017" stopIfTrue="1" operator="containsText" text="MINA">
      <formula>NOT(ISERROR(SEARCH("MINA",M242)))</formula>
    </cfRule>
    <cfRule type="containsText" dxfId="17226" priority="26018" stopIfTrue="1" operator="containsText" text="8TD">
      <formula>NOT(ISERROR(SEARCH("8TD",M242)))</formula>
    </cfRule>
  </conditionalFormatting>
  <conditionalFormatting sqref="M242">
    <cfRule type="containsText" dxfId="17225" priority="26001" stopIfTrue="1" operator="containsText" text="8TDT">
      <formula>NOT(ISERROR(SEARCH("8TDT",M242)))</formula>
    </cfRule>
  </conditionalFormatting>
  <conditionalFormatting sqref="AH242">
    <cfRule type="containsText" dxfId="17224" priority="25984" stopIfTrue="1" operator="containsText" text="VAC">
      <formula>NOT(ISERROR(SEARCH("VAC",AH242)))</formula>
    </cfRule>
    <cfRule type="containsText" priority="25985" stopIfTrue="1" operator="containsText" text="0">
      <formula>NOT(ISERROR(SEARCH("0",AH242)))</formula>
    </cfRule>
    <cfRule type="containsText" dxfId="17223" priority="25986" stopIfTrue="1" operator="containsText" text="S">
      <formula>NOT(ISERROR(SEARCH("S",AH242)))</formula>
    </cfRule>
    <cfRule type="containsText" dxfId="17222" priority="25987" stopIfTrue="1" operator="containsText" text="F">
      <formula>NOT(ISERROR(SEARCH("F",AH242)))</formula>
    </cfRule>
    <cfRule type="containsText" dxfId="17221" priority="25988" stopIfTrue="1" operator="containsText" text="P">
      <formula>NOT(ISERROR(SEARCH("P",AH242)))</formula>
    </cfRule>
    <cfRule type="containsText" dxfId="17220" priority="25989" stopIfTrue="1" operator="containsText" text="LNP">
      <formula>NOT(ISERROR(SEARCH("LNP",AH242)))</formula>
    </cfRule>
    <cfRule type="containsText" dxfId="17219" priority="25990" stopIfTrue="1" operator="containsText" text="DM">
      <formula>NOT(ISERROR(SEARCH("DM",AH242)))</formula>
    </cfRule>
    <cfRule type="containsText" dxfId="17218" priority="25991" stopIfTrue="1" operator="containsText" text="5DOM">
      <formula>NOT(ISERROR(SEARCH("5DOM",AH242)))</formula>
    </cfRule>
    <cfRule type="containsText" dxfId="17217" priority="25992" stopIfTrue="1" operator="containsText" text="DOM">
      <formula>NOT(ISERROR(SEARCH("DOM",AH242)))</formula>
    </cfRule>
    <cfRule type="containsText" dxfId="17216" priority="25993" stopIfTrue="1" operator="containsText" text="DLP">
      <formula>NOT(ISERROR(SEARCH("DLP",AH242)))</formula>
    </cfRule>
    <cfRule type="containsText" dxfId="17215" priority="25994" stopIfTrue="1" operator="containsText" text="5HE">
      <formula>NOT(ISERROR(SEARCH("5HE",AH242)))</formula>
    </cfRule>
    <cfRule type="containsText" dxfId="17214" priority="25995" stopIfTrue="1" operator="containsText" text="4HE">
      <formula>NOT(ISERROR(SEARCH("4HE",AH242)))</formula>
    </cfRule>
    <cfRule type="containsText" dxfId="17213" priority="25996" stopIfTrue="1" operator="containsText" text="3HE">
      <formula>NOT(ISERROR(SEARCH("3HE",AH242)))</formula>
    </cfRule>
    <cfRule type="containsText" dxfId="17212" priority="25997" stopIfTrue="1" operator="containsText" text="2HE">
      <formula>NOT(ISERROR(SEARCH("2HE",AH242)))</formula>
    </cfRule>
    <cfRule type="containsText" dxfId="17211" priority="25998" stopIfTrue="1" operator="containsText" text="1HE">
      <formula>NOT(ISERROR(SEARCH("1HE",AH242)))</formula>
    </cfRule>
    <cfRule type="containsText" dxfId="17210" priority="25999" stopIfTrue="1" operator="containsText" text="MINA">
      <formula>NOT(ISERROR(SEARCH("MINA",AH242)))</formula>
    </cfRule>
    <cfRule type="containsText" dxfId="17209" priority="26000" stopIfTrue="1" operator="containsText" text="8TD">
      <formula>NOT(ISERROR(SEARCH("8TD",AH242)))</formula>
    </cfRule>
  </conditionalFormatting>
  <conditionalFormatting sqref="AH242">
    <cfRule type="containsText" dxfId="17208" priority="25983" stopIfTrue="1" operator="containsText" text="8TDT">
      <formula>NOT(ISERROR(SEARCH("8TDT",AH242)))</formula>
    </cfRule>
  </conditionalFormatting>
  <conditionalFormatting sqref="AH242">
    <cfRule type="containsText" dxfId="17207" priority="25966" stopIfTrue="1" operator="containsText" text="VAC">
      <formula>NOT(ISERROR(SEARCH("VAC",AH242)))</formula>
    </cfRule>
    <cfRule type="containsText" priority="25967" stopIfTrue="1" operator="containsText" text="0">
      <formula>NOT(ISERROR(SEARCH("0",AH242)))</formula>
    </cfRule>
    <cfRule type="containsText" dxfId="17206" priority="25968" stopIfTrue="1" operator="containsText" text="S">
      <formula>NOT(ISERROR(SEARCH("S",AH242)))</formula>
    </cfRule>
    <cfRule type="containsText" dxfId="17205" priority="25969" stopIfTrue="1" operator="containsText" text="F">
      <formula>NOT(ISERROR(SEARCH("F",AH242)))</formula>
    </cfRule>
    <cfRule type="containsText" dxfId="17204" priority="25970" stopIfTrue="1" operator="containsText" text="P">
      <formula>NOT(ISERROR(SEARCH("P",AH242)))</formula>
    </cfRule>
    <cfRule type="containsText" dxfId="17203" priority="25971" stopIfTrue="1" operator="containsText" text="LNP">
      <formula>NOT(ISERROR(SEARCH("LNP",AH242)))</formula>
    </cfRule>
    <cfRule type="containsText" dxfId="17202" priority="25972" stopIfTrue="1" operator="containsText" text="DM">
      <formula>NOT(ISERROR(SEARCH("DM",AH242)))</formula>
    </cfRule>
    <cfRule type="containsText" dxfId="17201" priority="25973" stopIfTrue="1" operator="containsText" text="5DOM">
      <formula>NOT(ISERROR(SEARCH("5DOM",AH242)))</formula>
    </cfRule>
    <cfRule type="containsText" dxfId="17200" priority="25974" stopIfTrue="1" operator="containsText" text="DOM">
      <formula>NOT(ISERROR(SEARCH("DOM",AH242)))</formula>
    </cfRule>
    <cfRule type="containsText" dxfId="17199" priority="25975" stopIfTrue="1" operator="containsText" text="DLP">
      <formula>NOT(ISERROR(SEARCH("DLP",AH242)))</formula>
    </cfRule>
    <cfRule type="containsText" dxfId="17198" priority="25976" stopIfTrue="1" operator="containsText" text="5HE">
      <formula>NOT(ISERROR(SEARCH("5HE",AH242)))</formula>
    </cfRule>
    <cfRule type="containsText" dxfId="17197" priority="25977" stopIfTrue="1" operator="containsText" text="4HE">
      <formula>NOT(ISERROR(SEARCH("4HE",AH242)))</formula>
    </cfRule>
    <cfRule type="containsText" dxfId="17196" priority="25978" stopIfTrue="1" operator="containsText" text="3HE">
      <formula>NOT(ISERROR(SEARCH("3HE",AH242)))</formula>
    </cfRule>
    <cfRule type="containsText" dxfId="17195" priority="25979" stopIfTrue="1" operator="containsText" text="2HE">
      <formula>NOT(ISERROR(SEARCH("2HE",AH242)))</formula>
    </cfRule>
    <cfRule type="containsText" dxfId="17194" priority="25980" stopIfTrue="1" operator="containsText" text="1HE">
      <formula>NOT(ISERROR(SEARCH("1HE",AH242)))</formula>
    </cfRule>
    <cfRule type="containsText" dxfId="17193" priority="25981" stopIfTrue="1" operator="containsText" text="MINA">
      <formula>NOT(ISERROR(SEARCH("MINA",AH242)))</formula>
    </cfRule>
    <cfRule type="containsText" dxfId="17192" priority="25982" stopIfTrue="1" operator="containsText" text="8TD">
      <formula>NOT(ISERROR(SEARCH("8TD",AH242)))</formula>
    </cfRule>
  </conditionalFormatting>
  <conditionalFormatting sqref="AH242">
    <cfRule type="containsText" dxfId="17191" priority="25965" stopIfTrue="1" operator="containsText" text="8TDT">
      <formula>NOT(ISERROR(SEARCH("8TDT",AH242)))</formula>
    </cfRule>
  </conditionalFormatting>
  <conditionalFormatting sqref="AJ242">
    <cfRule type="containsText" dxfId="17190" priority="25948" stopIfTrue="1" operator="containsText" text="VAC">
      <formula>NOT(ISERROR(SEARCH("VAC",AJ242)))</formula>
    </cfRule>
    <cfRule type="containsText" priority="25949" stopIfTrue="1" operator="containsText" text="0">
      <formula>NOT(ISERROR(SEARCH("0",AJ242)))</formula>
    </cfRule>
    <cfRule type="containsText" dxfId="17189" priority="25950" stopIfTrue="1" operator="containsText" text="S">
      <formula>NOT(ISERROR(SEARCH("S",AJ242)))</formula>
    </cfRule>
    <cfRule type="containsText" dxfId="17188" priority="25951" stopIfTrue="1" operator="containsText" text="F">
      <formula>NOT(ISERROR(SEARCH("F",AJ242)))</formula>
    </cfRule>
    <cfRule type="containsText" dxfId="17187" priority="25952" stopIfTrue="1" operator="containsText" text="P">
      <formula>NOT(ISERROR(SEARCH("P",AJ242)))</formula>
    </cfRule>
    <cfRule type="containsText" dxfId="17186" priority="25953" stopIfTrue="1" operator="containsText" text="LNP">
      <formula>NOT(ISERROR(SEARCH("LNP",AJ242)))</formula>
    </cfRule>
    <cfRule type="containsText" dxfId="17185" priority="25954" stopIfTrue="1" operator="containsText" text="DM">
      <formula>NOT(ISERROR(SEARCH("DM",AJ242)))</formula>
    </cfRule>
    <cfRule type="containsText" dxfId="17184" priority="25955" stopIfTrue="1" operator="containsText" text="5DOM">
      <formula>NOT(ISERROR(SEARCH("5DOM",AJ242)))</formula>
    </cfRule>
    <cfRule type="containsText" dxfId="17183" priority="25956" stopIfTrue="1" operator="containsText" text="DOM">
      <formula>NOT(ISERROR(SEARCH("DOM",AJ242)))</formula>
    </cfRule>
    <cfRule type="containsText" dxfId="17182" priority="25957" stopIfTrue="1" operator="containsText" text="DLP">
      <formula>NOT(ISERROR(SEARCH("DLP",AJ242)))</formula>
    </cfRule>
    <cfRule type="containsText" dxfId="17181" priority="25958" stopIfTrue="1" operator="containsText" text="5HE">
      <formula>NOT(ISERROR(SEARCH("5HE",AJ242)))</formula>
    </cfRule>
    <cfRule type="containsText" dxfId="17180" priority="25959" stopIfTrue="1" operator="containsText" text="4HE">
      <formula>NOT(ISERROR(SEARCH("4HE",AJ242)))</formula>
    </cfRule>
    <cfRule type="containsText" dxfId="17179" priority="25960" stopIfTrue="1" operator="containsText" text="3HE">
      <formula>NOT(ISERROR(SEARCH("3HE",AJ242)))</formula>
    </cfRule>
    <cfRule type="containsText" dxfId="17178" priority="25961" stopIfTrue="1" operator="containsText" text="2HE">
      <formula>NOT(ISERROR(SEARCH("2HE",AJ242)))</formula>
    </cfRule>
    <cfRule type="containsText" dxfId="17177" priority="25962" stopIfTrue="1" operator="containsText" text="1HE">
      <formula>NOT(ISERROR(SEARCH("1HE",AJ242)))</formula>
    </cfRule>
    <cfRule type="containsText" dxfId="17176" priority="25963" stopIfTrue="1" operator="containsText" text="MINA">
      <formula>NOT(ISERROR(SEARCH("MINA",AJ242)))</formula>
    </cfRule>
    <cfRule type="containsText" dxfId="17175" priority="25964" stopIfTrue="1" operator="containsText" text="8TD">
      <formula>NOT(ISERROR(SEARCH("8TD",AJ242)))</formula>
    </cfRule>
  </conditionalFormatting>
  <conditionalFormatting sqref="AJ242">
    <cfRule type="containsText" dxfId="17174" priority="25947" stopIfTrue="1" operator="containsText" text="8TDT">
      <formula>NOT(ISERROR(SEARCH("8TDT",AJ242)))</formula>
    </cfRule>
  </conditionalFormatting>
  <conditionalFormatting sqref="AJ242">
    <cfRule type="containsText" dxfId="17173" priority="25930" stopIfTrue="1" operator="containsText" text="VAC">
      <formula>NOT(ISERROR(SEARCH("VAC",AJ242)))</formula>
    </cfRule>
    <cfRule type="containsText" priority="25931" stopIfTrue="1" operator="containsText" text="0">
      <formula>NOT(ISERROR(SEARCH("0",AJ242)))</formula>
    </cfRule>
    <cfRule type="containsText" dxfId="17172" priority="25932" stopIfTrue="1" operator="containsText" text="S">
      <formula>NOT(ISERROR(SEARCH("S",AJ242)))</formula>
    </cfRule>
    <cfRule type="containsText" dxfId="17171" priority="25933" stopIfTrue="1" operator="containsText" text="F">
      <formula>NOT(ISERROR(SEARCH("F",AJ242)))</formula>
    </cfRule>
    <cfRule type="containsText" dxfId="17170" priority="25934" stopIfTrue="1" operator="containsText" text="P">
      <formula>NOT(ISERROR(SEARCH("P",AJ242)))</formula>
    </cfRule>
    <cfRule type="containsText" dxfId="17169" priority="25935" stopIfTrue="1" operator="containsText" text="LNP">
      <formula>NOT(ISERROR(SEARCH("LNP",AJ242)))</formula>
    </cfRule>
    <cfRule type="containsText" dxfId="17168" priority="25936" stopIfTrue="1" operator="containsText" text="DM">
      <formula>NOT(ISERROR(SEARCH("DM",AJ242)))</formula>
    </cfRule>
    <cfRule type="containsText" dxfId="17167" priority="25937" stopIfTrue="1" operator="containsText" text="5DOM">
      <formula>NOT(ISERROR(SEARCH("5DOM",AJ242)))</formula>
    </cfRule>
    <cfRule type="containsText" dxfId="17166" priority="25938" stopIfTrue="1" operator="containsText" text="DOM">
      <formula>NOT(ISERROR(SEARCH("DOM",AJ242)))</formula>
    </cfRule>
    <cfRule type="containsText" dxfId="17165" priority="25939" stopIfTrue="1" operator="containsText" text="DLP">
      <formula>NOT(ISERROR(SEARCH("DLP",AJ242)))</formula>
    </cfRule>
    <cfRule type="containsText" dxfId="17164" priority="25940" stopIfTrue="1" operator="containsText" text="5HE">
      <formula>NOT(ISERROR(SEARCH("5HE",AJ242)))</formula>
    </cfRule>
    <cfRule type="containsText" dxfId="17163" priority="25941" stopIfTrue="1" operator="containsText" text="4HE">
      <formula>NOT(ISERROR(SEARCH("4HE",AJ242)))</formula>
    </cfRule>
    <cfRule type="containsText" dxfId="17162" priority="25942" stopIfTrue="1" operator="containsText" text="3HE">
      <formula>NOT(ISERROR(SEARCH("3HE",AJ242)))</formula>
    </cfRule>
    <cfRule type="containsText" dxfId="17161" priority="25943" stopIfTrue="1" operator="containsText" text="2HE">
      <formula>NOT(ISERROR(SEARCH("2HE",AJ242)))</formula>
    </cfRule>
    <cfRule type="containsText" dxfId="17160" priority="25944" stopIfTrue="1" operator="containsText" text="1HE">
      <formula>NOT(ISERROR(SEARCH("1HE",AJ242)))</formula>
    </cfRule>
    <cfRule type="containsText" dxfId="17159" priority="25945" stopIfTrue="1" operator="containsText" text="MINA">
      <formula>NOT(ISERROR(SEARCH("MINA",AJ242)))</formula>
    </cfRule>
    <cfRule type="containsText" dxfId="17158" priority="25946" stopIfTrue="1" operator="containsText" text="8TD">
      <formula>NOT(ISERROR(SEARCH("8TD",AJ242)))</formula>
    </cfRule>
  </conditionalFormatting>
  <conditionalFormatting sqref="AJ242">
    <cfRule type="containsText" dxfId="17157" priority="25929" stopIfTrue="1" operator="containsText" text="8TDT">
      <formula>NOT(ISERROR(SEARCH("8TDT",AJ242)))</formula>
    </cfRule>
  </conditionalFormatting>
  <conditionalFormatting sqref="AL242">
    <cfRule type="containsText" dxfId="17156" priority="25912" stopIfTrue="1" operator="containsText" text="VAC">
      <formula>NOT(ISERROR(SEARCH("VAC",AL242)))</formula>
    </cfRule>
    <cfRule type="containsText" priority="25913" stopIfTrue="1" operator="containsText" text="0">
      <formula>NOT(ISERROR(SEARCH("0",AL242)))</formula>
    </cfRule>
    <cfRule type="containsText" dxfId="17155" priority="25914" stopIfTrue="1" operator="containsText" text="S">
      <formula>NOT(ISERROR(SEARCH("S",AL242)))</formula>
    </cfRule>
    <cfRule type="containsText" dxfId="17154" priority="25915" stopIfTrue="1" operator="containsText" text="F">
      <formula>NOT(ISERROR(SEARCH("F",AL242)))</formula>
    </cfRule>
    <cfRule type="containsText" dxfId="17153" priority="25916" stopIfTrue="1" operator="containsText" text="P">
      <formula>NOT(ISERROR(SEARCH("P",AL242)))</formula>
    </cfRule>
    <cfRule type="containsText" dxfId="17152" priority="25917" stopIfTrue="1" operator="containsText" text="LNP">
      <formula>NOT(ISERROR(SEARCH("LNP",AL242)))</formula>
    </cfRule>
    <cfRule type="containsText" dxfId="17151" priority="25918" stopIfTrue="1" operator="containsText" text="DM">
      <formula>NOT(ISERROR(SEARCH("DM",AL242)))</formula>
    </cfRule>
    <cfRule type="containsText" dxfId="17150" priority="25919" stopIfTrue="1" operator="containsText" text="5DOM">
      <formula>NOT(ISERROR(SEARCH("5DOM",AL242)))</formula>
    </cfRule>
    <cfRule type="containsText" dxfId="17149" priority="25920" stopIfTrue="1" operator="containsText" text="DOM">
      <formula>NOT(ISERROR(SEARCH("DOM",AL242)))</formula>
    </cfRule>
    <cfRule type="containsText" dxfId="17148" priority="25921" stopIfTrue="1" operator="containsText" text="DLP">
      <formula>NOT(ISERROR(SEARCH("DLP",AL242)))</formula>
    </cfRule>
    <cfRule type="containsText" dxfId="17147" priority="25922" stopIfTrue="1" operator="containsText" text="5HE">
      <formula>NOT(ISERROR(SEARCH("5HE",AL242)))</formula>
    </cfRule>
    <cfRule type="containsText" dxfId="17146" priority="25923" stopIfTrue="1" operator="containsText" text="4HE">
      <formula>NOT(ISERROR(SEARCH("4HE",AL242)))</formula>
    </cfRule>
    <cfRule type="containsText" dxfId="17145" priority="25924" stopIfTrue="1" operator="containsText" text="3HE">
      <formula>NOT(ISERROR(SEARCH("3HE",AL242)))</formula>
    </cfRule>
    <cfRule type="containsText" dxfId="17144" priority="25925" stopIfTrue="1" operator="containsText" text="2HE">
      <formula>NOT(ISERROR(SEARCH("2HE",AL242)))</formula>
    </cfRule>
    <cfRule type="containsText" dxfId="17143" priority="25926" stopIfTrue="1" operator="containsText" text="1HE">
      <formula>NOT(ISERROR(SEARCH("1HE",AL242)))</formula>
    </cfRule>
    <cfRule type="containsText" dxfId="17142" priority="25927" stopIfTrue="1" operator="containsText" text="MINA">
      <formula>NOT(ISERROR(SEARCH("MINA",AL242)))</formula>
    </cfRule>
    <cfRule type="containsText" dxfId="17141" priority="25928" stopIfTrue="1" operator="containsText" text="8TD">
      <formula>NOT(ISERROR(SEARCH("8TD",AL242)))</formula>
    </cfRule>
  </conditionalFormatting>
  <conditionalFormatting sqref="AL242">
    <cfRule type="containsText" dxfId="17140" priority="25911" stopIfTrue="1" operator="containsText" text="8TDT">
      <formula>NOT(ISERROR(SEARCH("8TDT",AL242)))</formula>
    </cfRule>
  </conditionalFormatting>
  <conditionalFormatting sqref="AL242">
    <cfRule type="containsText" dxfId="17139" priority="25894" stopIfTrue="1" operator="containsText" text="VAC">
      <formula>NOT(ISERROR(SEARCH("VAC",AL242)))</formula>
    </cfRule>
    <cfRule type="containsText" priority="25895" stopIfTrue="1" operator="containsText" text="0">
      <formula>NOT(ISERROR(SEARCH("0",AL242)))</formula>
    </cfRule>
    <cfRule type="containsText" dxfId="17138" priority="25896" stopIfTrue="1" operator="containsText" text="S">
      <formula>NOT(ISERROR(SEARCH("S",AL242)))</formula>
    </cfRule>
    <cfRule type="containsText" dxfId="17137" priority="25897" stopIfTrue="1" operator="containsText" text="F">
      <formula>NOT(ISERROR(SEARCH("F",AL242)))</formula>
    </cfRule>
    <cfRule type="containsText" dxfId="17136" priority="25898" stopIfTrue="1" operator="containsText" text="P">
      <formula>NOT(ISERROR(SEARCH("P",AL242)))</formula>
    </cfRule>
    <cfRule type="containsText" dxfId="17135" priority="25899" stopIfTrue="1" operator="containsText" text="LNP">
      <formula>NOT(ISERROR(SEARCH("LNP",AL242)))</formula>
    </cfRule>
    <cfRule type="containsText" dxfId="17134" priority="25900" stopIfTrue="1" operator="containsText" text="DM">
      <formula>NOT(ISERROR(SEARCH("DM",AL242)))</formula>
    </cfRule>
    <cfRule type="containsText" dxfId="17133" priority="25901" stopIfTrue="1" operator="containsText" text="5DOM">
      <formula>NOT(ISERROR(SEARCH("5DOM",AL242)))</formula>
    </cfRule>
    <cfRule type="containsText" dxfId="17132" priority="25902" stopIfTrue="1" operator="containsText" text="DOM">
      <formula>NOT(ISERROR(SEARCH("DOM",AL242)))</formula>
    </cfRule>
    <cfRule type="containsText" dxfId="17131" priority="25903" stopIfTrue="1" operator="containsText" text="DLP">
      <formula>NOT(ISERROR(SEARCH("DLP",AL242)))</formula>
    </cfRule>
    <cfRule type="containsText" dxfId="17130" priority="25904" stopIfTrue="1" operator="containsText" text="5HE">
      <formula>NOT(ISERROR(SEARCH("5HE",AL242)))</formula>
    </cfRule>
    <cfRule type="containsText" dxfId="17129" priority="25905" stopIfTrue="1" operator="containsText" text="4HE">
      <formula>NOT(ISERROR(SEARCH("4HE",AL242)))</formula>
    </cfRule>
    <cfRule type="containsText" dxfId="17128" priority="25906" stopIfTrue="1" operator="containsText" text="3HE">
      <formula>NOT(ISERROR(SEARCH("3HE",AL242)))</formula>
    </cfRule>
    <cfRule type="containsText" dxfId="17127" priority="25907" stopIfTrue="1" operator="containsText" text="2HE">
      <formula>NOT(ISERROR(SEARCH("2HE",AL242)))</formula>
    </cfRule>
    <cfRule type="containsText" dxfId="17126" priority="25908" stopIfTrue="1" operator="containsText" text="1HE">
      <formula>NOT(ISERROR(SEARCH("1HE",AL242)))</formula>
    </cfRule>
    <cfRule type="containsText" dxfId="17125" priority="25909" stopIfTrue="1" operator="containsText" text="MINA">
      <formula>NOT(ISERROR(SEARCH("MINA",AL242)))</formula>
    </cfRule>
    <cfRule type="containsText" dxfId="17124" priority="25910" stopIfTrue="1" operator="containsText" text="8TD">
      <formula>NOT(ISERROR(SEARCH("8TD",AL242)))</formula>
    </cfRule>
  </conditionalFormatting>
  <conditionalFormatting sqref="AL242">
    <cfRule type="containsText" dxfId="17123" priority="25893" stopIfTrue="1" operator="containsText" text="8TDT">
      <formula>NOT(ISERROR(SEARCH("8TDT",AL242)))</formula>
    </cfRule>
  </conditionalFormatting>
  <conditionalFormatting sqref="AF242">
    <cfRule type="containsText" dxfId="17122" priority="25858" stopIfTrue="1" operator="containsText" text="VAC">
      <formula>NOT(ISERROR(SEARCH("VAC",AF242)))</formula>
    </cfRule>
    <cfRule type="containsText" priority="25859" stopIfTrue="1" operator="containsText" text="0">
      <formula>NOT(ISERROR(SEARCH("0",AF242)))</formula>
    </cfRule>
    <cfRule type="containsText" dxfId="17121" priority="25860" stopIfTrue="1" operator="containsText" text="S">
      <formula>NOT(ISERROR(SEARCH("S",AF242)))</formula>
    </cfRule>
    <cfRule type="containsText" dxfId="17120" priority="25861" stopIfTrue="1" operator="containsText" text="F">
      <formula>NOT(ISERROR(SEARCH("F",AF242)))</formula>
    </cfRule>
    <cfRule type="containsText" dxfId="17119" priority="25862" stopIfTrue="1" operator="containsText" text="P">
      <formula>NOT(ISERROR(SEARCH("P",AF242)))</formula>
    </cfRule>
    <cfRule type="containsText" dxfId="17118" priority="25863" stopIfTrue="1" operator="containsText" text="LNP">
      <formula>NOT(ISERROR(SEARCH("LNP",AF242)))</formula>
    </cfRule>
    <cfRule type="containsText" dxfId="17117" priority="25864" stopIfTrue="1" operator="containsText" text="DM">
      <formula>NOT(ISERROR(SEARCH("DM",AF242)))</formula>
    </cfRule>
    <cfRule type="containsText" dxfId="17116" priority="25865" stopIfTrue="1" operator="containsText" text="5DOM">
      <formula>NOT(ISERROR(SEARCH("5DOM",AF242)))</formula>
    </cfRule>
    <cfRule type="containsText" dxfId="17115" priority="25866" stopIfTrue="1" operator="containsText" text="DOM">
      <formula>NOT(ISERROR(SEARCH("DOM",AF242)))</formula>
    </cfRule>
    <cfRule type="containsText" dxfId="17114" priority="25867" stopIfTrue="1" operator="containsText" text="DLP">
      <formula>NOT(ISERROR(SEARCH("DLP",AF242)))</formula>
    </cfRule>
    <cfRule type="containsText" dxfId="17113" priority="25868" stopIfTrue="1" operator="containsText" text="5HE">
      <formula>NOT(ISERROR(SEARCH("5HE",AF242)))</formula>
    </cfRule>
    <cfRule type="containsText" dxfId="17112" priority="25869" stopIfTrue="1" operator="containsText" text="4HE">
      <formula>NOT(ISERROR(SEARCH("4HE",AF242)))</formula>
    </cfRule>
    <cfRule type="containsText" dxfId="17111" priority="25870" stopIfTrue="1" operator="containsText" text="3HE">
      <formula>NOT(ISERROR(SEARCH("3HE",AF242)))</formula>
    </cfRule>
    <cfRule type="containsText" dxfId="17110" priority="25871" stopIfTrue="1" operator="containsText" text="2HE">
      <formula>NOT(ISERROR(SEARCH("2HE",AF242)))</formula>
    </cfRule>
    <cfRule type="containsText" dxfId="17109" priority="25872" stopIfTrue="1" operator="containsText" text="1HE">
      <formula>NOT(ISERROR(SEARCH("1HE",AF242)))</formula>
    </cfRule>
    <cfRule type="containsText" dxfId="17108" priority="25873" stopIfTrue="1" operator="containsText" text="MINA">
      <formula>NOT(ISERROR(SEARCH("MINA",AF242)))</formula>
    </cfRule>
    <cfRule type="containsText" dxfId="17107" priority="25874" stopIfTrue="1" operator="containsText" text="8TD">
      <formula>NOT(ISERROR(SEARCH("8TD",AF242)))</formula>
    </cfRule>
  </conditionalFormatting>
  <conditionalFormatting sqref="AF242">
    <cfRule type="containsText" dxfId="17106" priority="25857" stopIfTrue="1" operator="containsText" text="8TDT">
      <formula>NOT(ISERROR(SEARCH("8TDT",AF242)))</formula>
    </cfRule>
  </conditionalFormatting>
  <conditionalFormatting sqref="AF242">
    <cfRule type="containsText" dxfId="17105" priority="25840" stopIfTrue="1" operator="containsText" text="VAC">
      <formula>NOT(ISERROR(SEARCH("VAC",AF242)))</formula>
    </cfRule>
    <cfRule type="containsText" priority="25841" stopIfTrue="1" operator="containsText" text="0">
      <formula>NOT(ISERROR(SEARCH("0",AF242)))</formula>
    </cfRule>
    <cfRule type="containsText" dxfId="17104" priority="25842" stopIfTrue="1" operator="containsText" text="S">
      <formula>NOT(ISERROR(SEARCH("S",AF242)))</formula>
    </cfRule>
    <cfRule type="containsText" dxfId="17103" priority="25843" stopIfTrue="1" operator="containsText" text="F">
      <formula>NOT(ISERROR(SEARCH("F",AF242)))</formula>
    </cfRule>
    <cfRule type="containsText" dxfId="17102" priority="25844" stopIfTrue="1" operator="containsText" text="P">
      <formula>NOT(ISERROR(SEARCH("P",AF242)))</formula>
    </cfRule>
    <cfRule type="containsText" dxfId="17101" priority="25845" stopIfTrue="1" operator="containsText" text="LNP">
      <formula>NOT(ISERROR(SEARCH("LNP",AF242)))</formula>
    </cfRule>
    <cfRule type="containsText" dxfId="17100" priority="25846" stopIfTrue="1" operator="containsText" text="DM">
      <formula>NOT(ISERROR(SEARCH("DM",AF242)))</formula>
    </cfRule>
    <cfRule type="containsText" dxfId="17099" priority="25847" stopIfTrue="1" operator="containsText" text="5DOM">
      <formula>NOT(ISERROR(SEARCH("5DOM",AF242)))</formula>
    </cfRule>
    <cfRule type="containsText" dxfId="17098" priority="25848" stopIfTrue="1" operator="containsText" text="DOM">
      <formula>NOT(ISERROR(SEARCH("DOM",AF242)))</formula>
    </cfRule>
    <cfRule type="containsText" dxfId="17097" priority="25849" stopIfTrue="1" operator="containsText" text="DLP">
      <formula>NOT(ISERROR(SEARCH("DLP",AF242)))</formula>
    </cfRule>
    <cfRule type="containsText" dxfId="17096" priority="25850" stopIfTrue="1" operator="containsText" text="5HE">
      <formula>NOT(ISERROR(SEARCH("5HE",AF242)))</formula>
    </cfRule>
    <cfRule type="containsText" dxfId="17095" priority="25851" stopIfTrue="1" operator="containsText" text="4HE">
      <formula>NOT(ISERROR(SEARCH("4HE",AF242)))</formula>
    </cfRule>
    <cfRule type="containsText" dxfId="17094" priority="25852" stopIfTrue="1" operator="containsText" text="3HE">
      <formula>NOT(ISERROR(SEARCH("3HE",AF242)))</formula>
    </cfRule>
    <cfRule type="containsText" dxfId="17093" priority="25853" stopIfTrue="1" operator="containsText" text="2HE">
      <formula>NOT(ISERROR(SEARCH("2HE",AF242)))</formula>
    </cfRule>
    <cfRule type="containsText" dxfId="17092" priority="25854" stopIfTrue="1" operator="containsText" text="1HE">
      <formula>NOT(ISERROR(SEARCH("1HE",AF242)))</formula>
    </cfRule>
    <cfRule type="containsText" dxfId="17091" priority="25855" stopIfTrue="1" operator="containsText" text="MINA">
      <formula>NOT(ISERROR(SEARCH("MINA",AF242)))</formula>
    </cfRule>
    <cfRule type="containsText" dxfId="17090" priority="25856" stopIfTrue="1" operator="containsText" text="8TD">
      <formula>NOT(ISERROR(SEARCH("8TD",AF242)))</formula>
    </cfRule>
  </conditionalFormatting>
  <conditionalFormatting sqref="AF242">
    <cfRule type="containsText" dxfId="17089" priority="25839" stopIfTrue="1" operator="containsText" text="8TDT">
      <formula>NOT(ISERROR(SEARCH("8TDT",AF242)))</formula>
    </cfRule>
  </conditionalFormatting>
  <conditionalFormatting sqref="AK242">
    <cfRule type="containsText" dxfId="17088" priority="25804" stopIfTrue="1" operator="containsText" text="VAC">
      <formula>NOT(ISERROR(SEARCH("VAC",AK242)))</formula>
    </cfRule>
    <cfRule type="containsText" priority="25805" stopIfTrue="1" operator="containsText" text="0">
      <formula>NOT(ISERROR(SEARCH("0",AK242)))</formula>
    </cfRule>
    <cfRule type="containsText" dxfId="17087" priority="25806" stopIfTrue="1" operator="containsText" text="S">
      <formula>NOT(ISERROR(SEARCH("S",AK242)))</formula>
    </cfRule>
    <cfRule type="containsText" dxfId="17086" priority="25807" stopIfTrue="1" operator="containsText" text="F">
      <formula>NOT(ISERROR(SEARCH("F",AK242)))</formula>
    </cfRule>
    <cfRule type="containsText" dxfId="17085" priority="25808" stopIfTrue="1" operator="containsText" text="P">
      <formula>NOT(ISERROR(SEARCH("P",AK242)))</formula>
    </cfRule>
    <cfRule type="containsText" dxfId="17084" priority="25809" stopIfTrue="1" operator="containsText" text="LNP">
      <formula>NOT(ISERROR(SEARCH("LNP",AK242)))</formula>
    </cfRule>
    <cfRule type="containsText" dxfId="17083" priority="25810" stopIfTrue="1" operator="containsText" text="DM">
      <formula>NOT(ISERROR(SEARCH("DM",AK242)))</formula>
    </cfRule>
    <cfRule type="containsText" dxfId="17082" priority="25811" stopIfTrue="1" operator="containsText" text="5DOM">
      <formula>NOT(ISERROR(SEARCH("5DOM",AK242)))</formula>
    </cfRule>
    <cfRule type="containsText" dxfId="17081" priority="25812" stopIfTrue="1" operator="containsText" text="DOM">
      <formula>NOT(ISERROR(SEARCH("DOM",AK242)))</formula>
    </cfRule>
    <cfRule type="containsText" dxfId="17080" priority="25813" stopIfTrue="1" operator="containsText" text="DLP">
      <formula>NOT(ISERROR(SEARCH("DLP",AK242)))</formula>
    </cfRule>
    <cfRule type="containsText" dxfId="17079" priority="25814" stopIfTrue="1" operator="containsText" text="5HE">
      <formula>NOT(ISERROR(SEARCH("5HE",AK242)))</formula>
    </cfRule>
    <cfRule type="containsText" dxfId="17078" priority="25815" stopIfTrue="1" operator="containsText" text="4HE">
      <formula>NOT(ISERROR(SEARCH("4HE",AK242)))</formula>
    </cfRule>
    <cfRule type="containsText" dxfId="17077" priority="25816" stopIfTrue="1" operator="containsText" text="3HE">
      <formula>NOT(ISERROR(SEARCH("3HE",AK242)))</formula>
    </cfRule>
    <cfRule type="containsText" dxfId="17076" priority="25817" stopIfTrue="1" operator="containsText" text="2HE">
      <formula>NOT(ISERROR(SEARCH("2HE",AK242)))</formula>
    </cfRule>
    <cfRule type="containsText" dxfId="17075" priority="25818" stopIfTrue="1" operator="containsText" text="1HE">
      <formula>NOT(ISERROR(SEARCH("1HE",AK242)))</formula>
    </cfRule>
    <cfRule type="containsText" dxfId="17074" priority="25819" stopIfTrue="1" operator="containsText" text="MINA">
      <formula>NOT(ISERROR(SEARCH("MINA",AK242)))</formula>
    </cfRule>
    <cfRule type="containsText" dxfId="17073" priority="25820" stopIfTrue="1" operator="containsText" text="8TD">
      <formula>NOT(ISERROR(SEARCH("8TD",AK242)))</formula>
    </cfRule>
  </conditionalFormatting>
  <conditionalFormatting sqref="AK242">
    <cfRule type="containsText" dxfId="17072" priority="25803" stopIfTrue="1" operator="containsText" text="8TDT">
      <formula>NOT(ISERROR(SEARCH("8TDT",AK242)))</formula>
    </cfRule>
  </conditionalFormatting>
  <conditionalFormatting sqref="E242">
    <cfRule type="containsText" dxfId="17071" priority="25782" stopIfTrue="1" operator="containsText" text="TN">
      <formula>NOT(ISERROR(SEARCH("TN",E242)))</formula>
    </cfRule>
    <cfRule type="containsText" dxfId="17070" priority="25783" stopIfTrue="1" operator="containsText" text="TN">
      <formula>NOT(ISERROR(SEARCH("TN",E242)))</formula>
    </cfRule>
    <cfRule type="containsText" dxfId="17069" priority="25784" stopIfTrue="1" operator="containsText" text="TD">
      <formula>NOT(ISERROR(SEARCH("TD",E242)))</formula>
    </cfRule>
  </conditionalFormatting>
  <conditionalFormatting sqref="B242">
    <cfRule type="containsText" dxfId="17068" priority="25779" stopIfTrue="1" operator="containsText" text="TN">
      <formula>NOT(ISERROR(SEARCH("TN",B242)))</formula>
    </cfRule>
    <cfRule type="containsText" dxfId="17067" priority="25780" stopIfTrue="1" operator="containsText" text="TN">
      <formula>NOT(ISERROR(SEARCH("TN",B242)))</formula>
    </cfRule>
    <cfRule type="containsText" dxfId="17066" priority="25781" stopIfTrue="1" operator="containsText" text="TD">
      <formula>NOT(ISERROR(SEARCH("TD",B242)))</formula>
    </cfRule>
  </conditionalFormatting>
  <conditionalFormatting sqref="O242:R242">
    <cfRule type="containsText" dxfId="17065" priority="25762" stopIfTrue="1" operator="containsText" text="VAC">
      <formula>NOT(ISERROR(SEARCH("VAC",O242)))</formula>
    </cfRule>
    <cfRule type="containsText" priority="25763" stopIfTrue="1" operator="containsText" text="0">
      <formula>NOT(ISERROR(SEARCH("0",O242)))</formula>
    </cfRule>
    <cfRule type="containsText" dxfId="17064" priority="25764" stopIfTrue="1" operator="containsText" text="S">
      <formula>NOT(ISERROR(SEARCH("S",O242)))</formula>
    </cfRule>
    <cfRule type="containsText" dxfId="17063" priority="25765" stopIfTrue="1" operator="containsText" text="F">
      <formula>NOT(ISERROR(SEARCH("F",O242)))</formula>
    </cfRule>
    <cfRule type="containsText" dxfId="17062" priority="25766" stopIfTrue="1" operator="containsText" text="P">
      <formula>NOT(ISERROR(SEARCH("P",O242)))</formula>
    </cfRule>
    <cfRule type="containsText" dxfId="17061" priority="25767" stopIfTrue="1" operator="containsText" text="LNP">
      <formula>NOT(ISERROR(SEARCH("LNP",O242)))</formula>
    </cfRule>
    <cfRule type="containsText" dxfId="17060" priority="25768" stopIfTrue="1" operator="containsText" text="DM">
      <formula>NOT(ISERROR(SEARCH("DM",O242)))</formula>
    </cfRule>
    <cfRule type="containsText" dxfId="17059" priority="25769" stopIfTrue="1" operator="containsText" text="5DOM">
      <formula>NOT(ISERROR(SEARCH("5DOM",O242)))</formula>
    </cfRule>
    <cfRule type="containsText" dxfId="17058" priority="25770" stopIfTrue="1" operator="containsText" text="DOM">
      <formula>NOT(ISERROR(SEARCH("DOM",O242)))</formula>
    </cfRule>
    <cfRule type="containsText" dxfId="17057" priority="25771" stopIfTrue="1" operator="containsText" text="DLP">
      <formula>NOT(ISERROR(SEARCH("DLP",O242)))</formula>
    </cfRule>
    <cfRule type="containsText" dxfId="17056" priority="25772" stopIfTrue="1" operator="containsText" text="5HE">
      <formula>NOT(ISERROR(SEARCH("5HE",O242)))</formula>
    </cfRule>
    <cfRule type="containsText" dxfId="17055" priority="25773" stopIfTrue="1" operator="containsText" text="4HE">
      <formula>NOT(ISERROR(SEARCH("4HE",O242)))</formula>
    </cfRule>
    <cfRule type="containsText" dxfId="17054" priority="25774" stopIfTrue="1" operator="containsText" text="3HE">
      <formula>NOT(ISERROR(SEARCH("3HE",O242)))</formula>
    </cfRule>
    <cfRule type="containsText" dxfId="17053" priority="25775" stopIfTrue="1" operator="containsText" text="2HE">
      <formula>NOT(ISERROR(SEARCH("2HE",O242)))</formula>
    </cfRule>
    <cfRule type="containsText" dxfId="17052" priority="25776" stopIfTrue="1" operator="containsText" text="1HE">
      <formula>NOT(ISERROR(SEARCH("1HE",O242)))</formula>
    </cfRule>
    <cfRule type="containsText" dxfId="17051" priority="25777" stopIfTrue="1" operator="containsText" text="MINA">
      <formula>NOT(ISERROR(SEARCH("MINA",O242)))</formula>
    </cfRule>
    <cfRule type="containsText" dxfId="17050" priority="25778" stopIfTrue="1" operator="containsText" text="8TD">
      <formula>NOT(ISERROR(SEARCH("8TD",O242)))</formula>
    </cfRule>
  </conditionalFormatting>
  <conditionalFormatting sqref="O242:R242">
    <cfRule type="containsText" dxfId="17049" priority="25761" stopIfTrue="1" operator="containsText" text="8TDT">
      <formula>NOT(ISERROR(SEARCH("8TDT",O242)))</formula>
    </cfRule>
  </conditionalFormatting>
  <conditionalFormatting sqref="AA242 T242:Y242 AC242:AE242">
    <cfRule type="containsText" dxfId="17048" priority="25744" stopIfTrue="1" operator="containsText" text="VAC">
      <formula>NOT(ISERROR(SEARCH("VAC",T242)))</formula>
    </cfRule>
    <cfRule type="containsText" priority="25745" stopIfTrue="1" operator="containsText" text="0">
      <formula>NOT(ISERROR(SEARCH("0",T242)))</formula>
    </cfRule>
    <cfRule type="containsText" dxfId="17047" priority="25746" stopIfTrue="1" operator="containsText" text="S">
      <formula>NOT(ISERROR(SEARCH("S",T242)))</formula>
    </cfRule>
    <cfRule type="containsText" dxfId="17046" priority="25747" stopIfTrue="1" operator="containsText" text="F">
      <formula>NOT(ISERROR(SEARCH("F",T242)))</formula>
    </cfRule>
    <cfRule type="containsText" dxfId="17045" priority="25748" stopIfTrue="1" operator="containsText" text="P">
      <formula>NOT(ISERROR(SEARCH("P",T242)))</formula>
    </cfRule>
    <cfRule type="containsText" dxfId="17044" priority="25749" stopIfTrue="1" operator="containsText" text="LNP">
      <formula>NOT(ISERROR(SEARCH("LNP",T242)))</formula>
    </cfRule>
    <cfRule type="containsText" dxfId="17043" priority="25750" stopIfTrue="1" operator="containsText" text="DM">
      <formula>NOT(ISERROR(SEARCH("DM",T242)))</formula>
    </cfRule>
    <cfRule type="containsText" dxfId="17042" priority="25751" stopIfTrue="1" operator="containsText" text="5DOM">
      <formula>NOT(ISERROR(SEARCH("5DOM",T242)))</formula>
    </cfRule>
    <cfRule type="containsText" dxfId="17041" priority="25752" stopIfTrue="1" operator="containsText" text="DOM">
      <formula>NOT(ISERROR(SEARCH("DOM",T242)))</formula>
    </cfRule>
    <cfRule type="containsText" dxfId="17040" priority="25753" stopIfTrue="1" operator="containsText" text="DLP">
      <formula>NOT(ISERROR(SEARCH("DLP",T242)))</formula>
    </cfRule>
    <cfRule type="containsText" dxfId="17039" priority="25754" stopIfTrue="1" operator="containsText" text="5HE">
      <formula>NOT(ISERROR(SEARCH("5HE",T242)))</formula>
    </cfRule>
    <cfRule type="containsText" dxfId="17038" priority="25755" stopIfTrue="1" operator="containsText" text="4HE">
      <formula>NOT(ISERROR(SEARCH("4HE",T242)))</formula>
    </cfRule>
    <cfRule type="containsText" dxfId="17037" priority="25756" stopIfTrue="1" operator="containsText" text="3HE">
      <formula>NOT(ISERROR(SEARCH("3HE",T242)))</formula>
    </cfRule>
    <cfRule type="containsText" dxfId="17036" priority="25757" stopIfTrue="1" operator="containsText" text="2HE">
      <formula>NOT(ISERROR(SEARCH("2HE",T242)))</formula>
    </cfRule>
    <cfRule type="containsText" dxfId="17035" priority="25758" stopIfTrue="1" operator="containsText" text="1HE">
      <formula>NOT(ISERROR(SEARCH("1HE",T242)))</formula>
    </cfRule>
    <cfRule type="containsText" dxfId="17034" priority="25759" stopIfTrue="1" operator="containsText" text="MINA">
      <formula>NOT(ISERROR(SEARCH("MINA",T242)))</formula>
    </cfRule>
    <cfRule type="containsText" dxfId="17033" priority="25760" stopIfTrue="1" operator="containsText" text="8TD">
      <formula>NOT(ISERROR(SEARCH("8TD",T242)))</formula>
    </cfRule>
  </conditionalFormatting>
  <conditionalFormatting sqref="AA242 T242:Y242 AC242:AE242">
    <cfRule type="containsText" dxfId="17032" priority="25743" stopIfTrue="1" operator="containsText" text="8TDT">
      <formula>NOT(ISERROR(SEARCH("8TDT",T242)))</formula>
    </cfRule>
  </conditionalFormatting>
  <conditionalFormatting sqref="N242">
    <cfRule type="containsText" dxfId="17031" priority="25654" stopIfTrue="1" operator="containsText" text="VAC">
      <formula>NOT(ISERROR(SEARCH("VAC",N242)))</formula>
    </cfRule>
    <cfRule type="containsText" priority="25655" stopIfTrue="1" operator="containsText" text="0">
      <formula>NOT(ISERROR(SEARCH("0",N242)))</formula>
    </cfRule>
    <cfRule type="containsText" dxfId="17030" priority="25656" stopIfTrue="1" operator="containsText" text="S">
      <formula>NOT(ISERROR(SEARCH("S",N242)))</formula>
    </cfRule>
    <cfRule type="containsText" dxfId="17029" priority="25657" stopIfTrue="1" operator="containsText" text="F">
      <formula>NOT(ISERROR(SEARCH("F",N242)))</formula>
    </cfRule>
    <cfRule type="containsText" dxfId="17028" priority="25658" stopIfTrue="1" operator="containsText" text="P">
      <formula>NOT(ISERROR(SEARCH("P",N242)))</formula>
    </cfRule>
    <cfRule type="containsText" dxfId="17027" priority="25659" stopIfTrue="1" operator="containsText" text="LNP">
      <formula>NOT(ISERROR(SEARCH("LNP",N242)))</formula>
    </cfRule>
    <cfRule type="containsText" dxfId="17026" priority="25660" stopIfTrue="1" operator="containsText" text="DM">
      <formula>NOT(ISERROR(SEARCH("DM",N242)))</formula>
    </cfRule>
    <cfRule type="containsText" dxfId="17025" priority="25661" stopIfTrue="1" operator="containsText" text="5DOM">
      <formula>NOT(ISERROR(SEARCH("5DOM",N242)))</formula>
    </cfRule>
    <cfRule type="containsText" dxfId="17024" priority="25662" stopIfTrue="1" operator="containsText" text="DOM">
      <formula>NOT(ISERROR(SEARCH("DOM",N242)))</formula>
    </cfRule>
    <cfRule type="containsText" dxfId="17023" priority="25663" stopIfTrue="1" operator="containsText" text="DLP">
      <formula>NOT(ISERROR(SEARCH("DLP",N242)))</formula>
    </cfRule>
    <cfRule type="containsText" dxfId="17022" priority="25664" stopIfTrue="1" operator="containsText" text="5HE">
      <formula>NOT(ISERROR(SEARCH("5HE",N242)))</formula>
    </cfRule>
    <cfRule type="containsText" dxfId="17021" priority="25665" stopIfTrue="1" operator="containsText" text="4HE">
      <formula>NOT(ISERROR(SEARCH("4HE",N242)))</formula>
    </cfRule>
    <cfRule type="containsText" dxfId="17020" priority="25666" stopIfTrue="1" operator="containsText" text="3HE">
      <formula>NOT(ISERROR(SEARCH("3HE",N242)))</formula>
    </cfRule>
    <cfRule type="containsText" dxfId="17019" priority="25667" stopIfTrue="1" operator="containsText" text="2HE">
      <formula>NOT(ISERROR(SEARCH("2HE",N242)))</formula>
    </cfRule>
    <cfRule type="containsText" dxfId="17018" priority="25668" stopIfTrue="1" operator="containsText" text="1HE">
      <formula>NOT(ISERROR(SEARCH("1HE",N242)))</formula>
    </cfRule>
    <cfRule type="containsText" dxfId="17017" priority="25669" stopIfTrue="1" operator="containsText" text="MINA">
      <formula>NOT(ISERROR(SEARCH("MINA",N242)))</formula>
    </cfRule>
    <cfRule type="containsText" dxfId="17016" priority="25670" stopIfTrue="1" operator="containsText" text="8TD">
      <formula>NOT(ISERROR(SEARCH("8TD",N242)))</formula>
    </cfRule>
  </conditionalFormatting>
  <conditionalFormatting sqref="N242">
    <cfRule type="containsText" dxfId="17015" priority="25653" stopIfTrue="1" operator="containsText" text="8TDT">
      <formula>NOT(ISERROR(SEARCH("8TDT",N242)))</formula>
    </cfRule>
  </conditionalFormatting>
  <conditionalFormatting sqref="AB242">
    <cfRule type="containsText" dxfId="17014" priority="25618" stopIfTrue="1" operator="containsText" text="VAC">
      <formula>NOT(ISERROR(SEARCH("VAC",AB242)))</formula>
    </cfRule>
    <cfRule type="containsText" priority="25619" stopIfTrue="1" operator="containsText" text="0">
      <formula>NOT(ISERROR(SEARCH("0",AB242)))</formula>
    </cfRule>
    <cfRule type="containsText" dxfId="17013" priority="25620" stopIfTrue="1" operator="containsText" text="S">
      <formula>NOT(ISERROR(SEARCH("S",AB242)))</formula>
    </cfRule>
    <cfRule type="containsText" dxfId="17012" priority="25621" stopIfTrue="1" operator="containsText" text="F">
      <formula>NOT(ISERROR(SEARCH("F",AB242)))</formula>
    </cfRule>
    <cfRule type="containsText" dxfId="17011" priority="25622" stopIfTrue="1" operator="containsText" text="P">
      <formula>NOT(ISERROR(SEARCH("P",AB242)))</formula>
    </cfRule>
    <cfRule type="containsText" dxfId="17010" priority="25623" stopIfTrue="1" operator="containsText" text="LNP">
      <formula>NOT(ISERROR(SEARCH("LNP",AB242)))</formula>
    </cfRule>
    <cfRule type="containsText" dxfId="17009" priority="25624" stopIfTrue="1" operator="containsText" text="DM">
      <formula>NOT(ISERROR(SEARCH("DM",AB242)))</formula>
    </cfRule>
    <cfRule type="containsText" dxfId="17008" priority="25625" stopIfTrue="1" operator="containsText" text="5DOM">
      <formula>NOT(ISERROR(SEARCH("5DOM",AB242)))</formula>
    </cfRule>
    <cfRule type="containsText" dxfId="17007" priority="25626" stopIfTrue="1" operator="containsText" text="DOM">
      <formula>NOT(ISERROR(SEARCH("DOM",AB242)))</formula>
    </cfRule>
    <cfRule type="containsText" dxfId="17006" priority="25627" stopIfTrue="1" operator="containsText" text="DLP">
      <formula>NOT(ISERROR(SEARCH("DLP",AB242)))</formula>
    </cfRule>
    <cfRule type="containsText" dxfId="17005" priority="25628" stopIfTrue="1" operator="containsText" text="5HE">
      <formula>NOT(ISERROR(SEARCH("5HE",AB242)))</formula>
    </cfRule>
    <cfRule type="containsText" dxfId="17004" priority="25629" stopIfTrue="1" operator="containsText" text="4HE">
      <formula>NOT(ISERROR(SEARCH("4HE",AB242)))</formula>
    </cfRule>
    <cfRule type="containsText" dxfId="17003" priority="25630" stopIfTrue="1" operator="containsText" text="3HE">
      <formula>NOT(ISERROR(SEARCH("3HE",AB242)))</formula>
    </cfRule>
    <cfRule type="containsText" dxfId="17002" priority="25631" stopIfTrue="1" operator="containsText" text="2HE">
      <formula>NOT(ISERROR(SEARCH("2HE",AB242)))</formula>
    </cfRule>
    <cfRule type="containsText" dxfId="17001" priority="25632" stopIfTrue="1" operator="containsText" text="1HE">
      <formula>NOT(ISERROR(SEARCH("1HE",AB242)))</formula>
    </cfRule>
    <cfRule type="containsText" dxfId="17000" priority="25633" stopIfTrue="1" operator="containsText" text="MINA">
      <formula>NOT(ISERROR(SEARCH("MINA",AB242)))</formula>
    </cfRule>
    <cfRule type="containsText" dxfId="16999" priority="25634" stopIfTrue="1" operator="containsText" text="8TD">
      <formula>NOT(ISERROR(SEARCH("8TD",AB242)))</formula>
    </cfRule>
  </conditionalFormatting>
  <conditionalFormatting sqref="AB242">
    <cfRule type="containsText" dxfId="16998" priority="25617" stopIfTrue="1" operator="containsText" text="8TDT">
      <formula>NOT(ISERROR(SEARCH("8TDT",AB242)))</formula>
    </cfRule>
  </conditionalFormatting>
  <conditionalFormatting sqref="AI242">
    <cfRule type="containsText" dxfId="16997" priority="25600" stopIfTrue="1" operator="containsText" text="VAC">
      <formula>NOT(ISERROR(SEARCH("VAC",AI242)))</formula>
    </cfRule>
    <cfRule type="containsText" priority="25601" stopIfTrue="1" operator="containsText" text="0">
      <formula>NOT(ISERROR(SEARCH("0",AI242)))</formula>
    </cfRule>
    <cfRule type="containsText" dxfId="16996" priority="25602" stopIfTrue="1" operator="containsText" text="S">
      <formula>NOT(ISERROR(SEARCH("S",AI242)))</formula>
    </cfRule>
    <cfRule type="containsText" dxfId="16995" priority="25603" stopIfTrue="1" operator="containsText" text="F">
      <formula>NOT(ISERROR(SEARCH("F",AI242)))</formula>
    </cfRule>
    <cfRule type="containsText" dxfId="16994" priority="25604" stopIfTrue="1" operator="containsText" text="P">
      <formula>NOT(ISERROR(SEARCH("P",AI242)))</formula>
    </cfRule>
    <cfRule type="containsText" dxfId="16993" priority="25605" stopIfTrue="1" operator="containsText" text="LNP">
      <formula>NOT(ISERROR(SEARCH("LNP",AI242)))</formula>
    </cfRule>
    <cfRule type="containsText" dxfId="16992" priority="25606" stopIfTrue="1" operator="containsText" text="DM">
      <formula>NOT(ISERROR(SEARCH("DM",AI242)))</formula>
    </cfRule>
    <cfRule type="containsText" dxfId="16991" priority="25607" stopIfTrue="1" operator="containsText" text="5DOM">
      <formula>NOT(ISERROR(SEARCH("5DOM",AI242)))</formula>
    </cfRule>
    <cfRule type="containsText" dxfId="16990" priority="25608" stopIfTrue="1" operator="containsText" text="DOM">
      <formula>NOT(ISERROR(SEARCH("DOM",AI242)))</formula>
    </cfRule>
    <cfRule type="containsText" dxfId="16989" priority="25609" stopIfTrue="1" operator="containsText" text="DLP">
      <formula>NOT(ISERROR(SEARCH("DLP",AI242)))</formula>
    </cfRule>
    <cfRule type="containsText" dxfId="16988" priority="25610" stopIfTrue="1" operator="containsText" text="5HE">
      <formula>NOT(ISERROR(SEARCH("5HE",AI242)))</formula>
    </cfRule>
    <cfRule type="containsText" dxfId="16987" priority="25611" stopIfTrue="1" operator="containsText" text="4HE">
      <formula>NOT(ISERROR(SEARCH("4HE",AI242)))</formula>
    </cfRule>
    <cfRule type="containsText" dxfId="16986" priority="25612" stopIfTrue="1" operator="containsText" text="3HE">
      <formula>NOT(ISERROR(SEARCH("3HE",AI242)))</formula>
    </cfRule>
    <cfRule type="containsText" dxfId="16985" priority="25613" stopIfTrue="1" operator="containsText" text="2HE">
      <formula>NOT(ISERROR(SEARCH("2HE",AI242)))</formula>
    </cfRule>
    <cfRule type="containsText" dxfId="16984" priority="25614" stopIfTrue="1" operator="containsText" text="1HE">
      <formula>NOT(ISERROR(SEARCH("1HE",AI242)))</formula>
    </cfRule>
    <cfRule type="containsText" dxfId="16983" priority="25615" stopIfTrue="1" operator="containsText" text="MINA">
      <formula>NOT(ISERROR(SEARCH("MINA",AI242)))</formula>
    </cfRule>
    <cfRule type="containsText" dxfId="16982" priority="25616" stopIfTrue="1" operator="containsText" text="8TD">
      <formula>NOT(ISERROR(SEARCH("8TD",AI242)))</formula>
    </cfRule>
  </conditionalFormatting>
  <conditionalFormatting sqref="AI242">
    <cfRule type="containsText" dxfId="16981" priority="25599" stopIfTrue="1" operator="containsText" text="8TDT">
      <formula>NOT(ISERROR(SEARCH("8TDT",AI242)))</formula>
    </cfRule>
  </conditionalFormatting>
  <conditionalFormatting sqref="H242:K242">
    <cfRule type="containsText" dxfId="16980" priority="25582" stopIfTrue="1" operator="containsText" text="VAC">
      <formula>NOT(ISERROR(SEARCH("VAC",H242)))</formula>
    </cfRule>
    <cfRule type="containsText" priority="25583" stopIfTrue="1" operator="containsText" text="0">
      <formula>NOT(ISERROR(SEARCH("0",H242)))</formula>
    </cfRule>
    <cfRule type="containsText" dxfId="16979" priority="25584" stopIfTrue="1" operator="containsText" text="S">
      <formula>NOT(ISERROR(SEARCH("S",H242)))</formula>
    </cfRule>
    <cfRule type="containsText" dxfId="16978" priority="25585" stopIfTrue="1" operator="containsText" text="F">
      <formula>NOT(ISERROR(SEARCH("F",H242)))</formula>
    </cfRule>
    <cfRule type="containsText" dxfId="16977" priority="25586" stopIfTrue="1" operator="containsText" text="P">
      <formula>NOT(ISERROR(SEARCH("P",H242)))</formula>
    </cfRule>
    <cfRule type="containsText" dxfId="16976" priority="25587" stopIfTrue="1" operator="containsText" text="LNP">
      <formula>NOT(ISERROR(SEARCH("LNP",H242)))</formula>
    </cfRule>
    <cfRule type="containsText" dxfId="16975" priority="25588" stopIfTrue="1" operator="containsText" text="DM">
      <formula>NOT(ISERROR(SEARCH("DM",H242)))</formula>
    </cfRule>
    <cfRule type="containsText" dxfId="16974" priority="25589" stopIfTrue="1" operator="containsText" text="5DOM">
      <formula>NOT(ISERROR(SEARCH("5DOM",H242)))</formula>
    </cfRule>
    <cfRule type="containsText" dxfId="16973" priority="25590" stopIfTrue="1" operator="containsText" text="DOM">
      <formula>NOT(ISERROR(SEARCH("DOM",H242)))</formula>
    </cfRule>
    <cfRule type="containsText" dxfId="16972" priority="25591" stopIfTrue="1" operator="containsText" text="DLP">
      <formula>NOT(ISERROR(SEARCH("DLP",H242)))</formula>
    </cfRule>
    <cfRule type="containsText" dxfId="16971" priority="25592" stopIfTrue="1" operator="containsText" text="5HE">
      <formula>NOT(ISERROR(SEARCH("5HE",H242)))</formula>
    </cfRule>
    <cfRule type="containsText" dxfId="16970" priority="25593" stopIfTrue="1" operator="containsText" text="4HE">
      <formula>NOT(ISERROR(SEARCH("4HE",H242)))</formula>
    </cfRule>
    <cfRule type="containsText" dxfId="16969" priority="25594" stopIfTrue="1" operator="containsText" text="3HE">
      <formula>NOT(ISERROR(SEARCH("3HE",H242)))</formula>
    </cfRule>
    <cfRule type="containsText" dxfId="16968" priority="25595" stopIfTrue="1" operator="containsText" text="2HE">
      <formula>NOT(ISERROR(SEARCH("2HE",H242)))</formula>
    </cfRule>
    <cfRule type="containsText" dxfId="16967" priority="25596" stopIfTrue="1" operator="containsText" text="1HE">
      <formula>NOT(ISERROR(SEARCH("1HE",H242)))</formula>
    </cfRule>
    <cfRule type="containsText" dxfId="16966" priority="25597" stopIfTrue="1" operator="containsText" text="MINA">
      <formula>NOT(ISERROR(SEARCH("MINA",H242)))</formula>
    </cfRule>
    <cfRule type="containsText" dxfId="16965" priority="25598" stopIfTrue="1" operator="containsText" text="8TD">
      <formula>NOT(ISERROR(SEARCH("8TD",H242)))</formula>
    </cfRule>
  </conditionalFormatting>
  <conditionalFormatting sqref="H242:K242">
    <cfRule type="containsText" dxfId="16964" priority="25581" stopIfTrue="1" operator="containsText" text="8TDT">
      <formula>NOT(ISERROR(SEARCH("8TDT",H242)))</formula>
    </cfRule>
  </conditionalFormatting>
  <conditionalFormatting sqref="W305 P305:R305 T305 I309 K309 M309 P309:R309 T309 W309 I307 K307 M307 P307:R307 T307 W307">
    <cfRule type="containsText" dxfId="16963" priority="25508" stopIfTrue="1" operator="containsText" text="VAC">
      <formula>NOT(ISERROR(SEARCH("VAC",I305)))</formula>
    </cfRule>
    <cfRule type="containsText" priority="25509" stopIfTrue="1" operator="containsText" text="0">
      <formula>NOT(ISERROR(SEARCH("0",I305)))</formula>
    </cfRule>
    <cfRule type="containsText" dxfId="16962" priority="25510" stopIfTrue="1" operator="containsText" text="S">
      <formula>NOT(ISERROR(SEARCH("S",I305)))</formula>
    </cfRule>
    <cfRule type="containsText" dxfId="16961" priority="25511" stopIfTrue="1" operator="containsText" text="F">
      <formula>NOT(ISERROR(SEARCH("F",I305)))</formula>
    </cfRule>
    <cfRule type="containsText" dxfId="16960" priority="25512" stopIfTrue="1" operator="containsText" text="P">
      <formula>NOT(ISERROR(SEARCH("P",I305)))</formula>
    </cfRule>
    <cfRule type="containsText" dxfId="16959" priority="25513" stopIfTrue="1" operator="containsText" text="LNP">
      <formula>NOT(ISERROR(SEARCH("LNP",I305)))</formula>
    </cfRule>
    <cfRule type="containsText" dxfId="16958" priority="25514" stopIfTrue="1" operator="containsText" text="DM">
      <formula>NOT(ISERROR(SEARCH("DM",I305)))</formula>
    </cfRule>
    <cfRule type="containsText" dxfId="16957" priority="25515" stopIfTrue="1" operator="containsText" text="5DOM">
      <formula>NOT(ISERROR(SEARCH("5DOM",I305)))</formula>
    </cfRule>
    <cfRule type="containsText" dxfId="16956" priority="25516" stopIfTrue="1" operator="containsText" text="DOM">
      <formula>NOT(ISERROR(SEARCH("DOM",I305)))</formula>
    </cfRule>
    <cfRule type="containsText" dxfId="16955" priority="25517" stopIfTrue="1" operator="containsText" text="DLP">
      <formula>NOT(ISERROR(SEARCH("DLP",I305)))</formula>
    </cfRule>
    <cfRule type="containsText" dxfId="16954" priority="25518" stopIfTrue="1" operator="containsText" text="5HE">
      <formula>NOT(ISERROR(SEARCH("5HE",I305)))</formula>
    </cfRule>
    <cfRule type="containsText" dxfId="16953" priority="25519" stopIfTrue="1" operator="containsText" text="4HE">
      <formula>NOT(ISERROR(SEARCH("4HE",I305)))</formula>
    </cfRule>
    <cfRule type="containsText" dxfId="16952" priority="25520" stopIfTrue="1" operator="containsText" text="3HE">
      <formula>NOT(ISERROR(SEARCH("3HE",I305)))</formula>
    </cfRule>
    <cfRule type="containsText" dxfId="16951" priority="25521" stopIfTrue="1" operator="containsText" text="2HE">
      <formula>NOT(ISERROR(SEARCH("2HE",I305)))</formula>
    </cfRule>
    <cfRule type="containsText" dxfId="16950" priority="25522" stopIfTrue="1" operator="containsText" text="1HE">
      <formula>NOT(ISERROR(SEARCH("1HE",I305)))</formula>
    </cfRule>
    <cfRule type="containsText" dxfId="16949" priority="25523" stopIfTrue="1" operator="containsText" text="MINA">
      <formula>NOT(ISERROR(SEARCH("MINA",I305)))</formula>
    </cfRule>
    <cfRule type="containsText" dxfId="16948" priority="25524" stopIfTrue="1" operator="containsText" text="8TD">
      <formula>NOT(ISERROR(SEARCH("8TD",I305)))</formula>
    </cfRule>
  </conditionalFormatting>
  <conditionalFormatting sqref="J309">
    <cfRule type="containsText" dxfId="16947" priority="25456" stopIfTrue="1" operator="containsText" text="VAC">
      <formula>NOT(ISERROR(SEARCH("VAC",J309)))</formula>
    </cfRule>
    <cfRule type="containsText" priority="25457" stopIfTrue="1" operator="containsText" text="0">
      <formula>NOT(ISERROR(SEARCH("0",J309)))</formula>
    </cfRule>
    <cfRule type="containsText" dxfId="16946" priority="25458" stopIfTrue="1" operator="containsText" text="S">
      <formula>NOT(ISERROR(SEARCH("S",J309)))</formula>
    </cfRule>
    <cfRule type="containsText" dxfId="16945" priority="25459" stopIfTrue="1" operator="containsText" text="F">
      <formula>NOT(ISERROR(SEARCH("F",J309)))</formula>
    </cfRule>
    <cfRule type="containsText" dxfId="16944" priority="25460" stopIfTrue="1" operator="containsText" text="P">
      <formula>NOT(ISERROR(SEARCH("P",J309)))</formula>
    </cfRule>
    <cfRule type="containsText" dxfId="16943" priority="25461" stopIfTrue="1" operator="containsText" text="LNP">
      <formula>NOT(ISERROR(SEARCH("LNP",J309)))</formula>
    </cfRule>
    <cfRule type="containsText" dxfId="16942" priority="25462" stopIfTrue="1" operator="containsText" text="DM">
      <formula>NOT(ISERROR(SEARCH("DM",J309)))</formula>
    </cfRule>
    <cfRule type="containsText" dxfId="16941" priority="25463" stopIfTrue="1" operator="containsText" text="5DOM">
      <formula>NOT(ISERROR(SEARCH("5DOM",J309)))</formula>
    </cfRule>
    <cfRule type="containsText" dxfId="16940" priority="25464" stopIfTrue="1" operator="containsText" text="DOM">
      <formula>NOT(ISERROR(SEARCH("DOM",J309)))</formula>
    </cfRule>
    <cfRule type="containsText" dxfId="16939" priority="25465" stopIfTrue="1" operator="containsText" text="DLP">
      <formula>NOT(ISERROR(SEARCH("DLP",J309)))</formula>
    </cfRule>
    <cfRule type="containsText" dxfId="16938" priority="25466" stopIfTrue="1" operator="containsText" text="5HE">
      <formula>NOT(ISERROR(SEARCH("5HE",J309)))</formula>
    </cfRule>
    <cfRule type="containsText" dxfId="16937" priority="25467" stopIfTrue="1" operator="containsText" text="4HE">
      <formula>NOT(ISERROR(SEARCH("4HE",J309)))</formula>
    </cfRule>
    <cfRule type="containsText" dxfId="16936" priority="25468" stopIfTrue="1" operator="containsText" text="3HE">
      <formula>NOT(ISERROR(SEARCH("3HE",J309)))</formula>
    </cfRule>
    <cfRule type="containsText" dxfId="16935" priority="25469" stopIfTrue="1" operator="containsText" text="2HE">
      <formula>NOT(ISERROR(SEARCH("2HE",J309)))</formula>
    </cfRule>
    <cfRule type="containsText" dxfId="16934" priority="25470" stopIfTrue="1" operator="containsText" text="1HE">
      <formula>NOT(ISERROR(SEARCH("1HE",J309)))</formula>
    </cfRule>
    <cfRule type="containsText" dxfId="16933" priority="25471" stopIfTrue="1" operator="containsText" text="MINA">
      <formula>NOT(ISERROR(SEARCH("MINA",J309)))</formula>
    </cfRule>
    <cfRule type="containsText" dxfId="16932" priority="25472" stopIfTrue="1" operator="containsText" text="8TD">
      <formula>NOT(ISERROR(SEARCH("8TD",J309)))</formula>
    </cfRule>
  </conditionalFormatting>
  <conditionalFormatting sqref="J309">
    <cfRule type="containsText" dxfId="16931" priority="25455" stopIfTrue="1" operator="containsText" text="8TDT">
      <formula>NOT(ISERROR(SEARCH("8TDT",J309)))</formula>
    </cfRule>
  </conditionalFormatting>
  <conditionalFormatting sqref="N305 N309 N307">
    <cfRule type="containsText" dxfId="16930" priority="25435" stopIfTrue="1" operator="containsText" text="VAC">
      <formula>NOT(ISERROR(SEARCH("VAC",N305)))</formula>
    </cfRule>
    <cfRule type="containsText" priority="25436" stopIfTrue="1" operator="containsText" text="0">
      <formula>NOT(ISERROR(SEARCH("0",N305)))</formula>
    </cfRule>
    <cfRule type="containsText" dxfId="16929" priority="25437" stopIfTrue="1" operator="containsText" text="S">
      <formula>NOT(ISERROR(SEARCH("S",N305)))</formula>
    </cfRule>
    <cfRule type="containsText" dxfId="16928" priority="25438" stopIfTrue="1" operator="containsText" text="F">
      <formula>NOT(ISERROR(SEARCH("F",N305)))</formula>
    </cfRule>
    <cfRule type="containsText" dxfId="16927" priority="25439" stopIfTrue="1" operator="containsText" text="P">
      <formula>NOT(ISERROR(SEARCH("P",N305)))</formula>
    </cfRule>
    <cfRule type="containsText" dxfId="16926" priority="25440" stopIfTrue="1" operator="containsText" text="LNP">
      <formula>NOT(ISERROR(SEARCH("LNP",N305)))</formula>
    </cfRule>
    <cfRule type="containsText" dxfId="16925" priority="25441" stopIfTrue="1" operator="containsText" text="DM">
      <formula>NOT(ISERROR(SEARCH("DM",N305)))</formula>
    </cfRule>
    <cfRule type="containsText" dxfId="16924" priority="25442" stopIfTrue="1" operator="containsText" text="5DOM">
      <formula>NOT(ISERROR(SEARCH("5DOM",N305)))</formula>
    </cfRule>
    <cfRule type="containsText" dxfId="16923" priority="25443" stopIfTrue="1" operator="containsText" text="DOM">
      <formula>NOT(ISERROR(SEARCH("DOM",N305)))</formula>
    </cfRule>
    <cfRule type="containsText" dxfId="16922" priority="25444" stopIfTrue="1" operator="containsText" text="DLP">
      <formula>NOT(ISERROR(SEARCH("DLP",N305)))</formula>
    </cfRule>
    <cfRule type="containsText" dxfId="16921" priority="25445" stopIfTrue="1" operator="containsText" text="5HE">
      <formula>NOT(ISERROR(SEARCH("5HE",N305)))</formula>
    </cfRule>
    <cfRule type="containsText" dxfId="16920" priority="25446" stopIfTrue="1" operator="containsText" text="4HE">
      <formula>NOT(ISERROR(SEARCH("4HE",N305)))</formula>
    </cfRule>
    <cfRule type="containsText" dxfId="16919" priority="25447" stopIfTrue="1" operator="containsText" text="3HE">
      <formula>NOT(ISERROR(SEARCH("3HE",N305)))</formula>
    </cfRule>
    <cfRule type="containsText" dxfId="16918" priority="25448" stopIfTrue="1" operator="containsText" text="2HE">
      <formula>NOT(ISERROR(SEARCH("2HE",N305)))</formula>
    </cfRule>
    <cfRule type="containsText" dxfId="16917" priority="25449" stopIfTrue="1" operator="containsText" text="1HE">
      <formula>NOT(ISERROR(SEARCH("1HE",N305)))</formula>
    </cfRule>
    <cfRule type="containsText" dxfId="16916" priority="25450" stopIfTrue="1" operator="containsText" text="MINA">
      <formula>NOT(ISERROR(SEARCH("MINA",N305)))</formula>
    </cfRule>
    <cfRule type="containsText" dxfId="16915" priority="25451" stopIfTrue="1" operator="containsText" text="8TD">
      <formula>NOT(ISERROR(SEARCH("8TD",N305)))</formula>
    </cfRule>
  </conditionalFormatting>
  <conditionalFormatting sqref="O305 O309 O307">
    <cfRule type="containsText" dxfId="16914" priority="25384" stopIfTrue="1" operator="containsText" text="VAC">
      <formula>NOT(ISERROR(SEARCH("VAC",O305)))</formula>
    </cfRule>
    <cfRule type="containsText" priority="25385" stopIfTrue="1" operator="containsText" text="0">
      <formula>NOT(ISERROR(SEARCH("0",O305)))</formula>
    </cfRule>
    <cfRule type="containsText" dxfId="16913" priority="25386" stopIfTrue="1" operator="containsText" text="S">
      <formula>NOT(ISERROR(SEARCH("S",O305)))</formula>
    </cfRule>
    <cfRule type="containsText" dxfId="16912" priority="25387" stopIfTrue="1" operator="containsText" text="F">
      <formula>NOT(ISERROR(SEARCH("F",O305)))</formula>
    </cfRule>
    <cfRule type="containsText" dxfId="16911" priority="25388" stopIfTrue="1" operator="containsText" text="P">
      <formula>NOT(ISERROR(SEARCH("P",O305)))</formula>
    </cfRule>
    <cfRule type="containsText" dxfId="16910" priority="25389" stopIfTrue="1" operator="containsText" text="LNP">
      <formula>NOT(ISERROR(SEARCH("LNP",O305)))</formula>
    </cfRule>
    <cfRule type="containsText" dxfId="16909" priority="25390" stopIfTrue="1" operator="containsText" text="DM">
      <formula>NOT(ISERROR(SEARCH("DM",O305)))</formula>
    </cfRule>
    <cfRule type="containsText" dxfId="16908" priority="25391" stopIfTrue="1" operator="containsText" text="5DOM">
      <formula>NOT(ISERROR(SEARCH("5DOM",O305)))</formula>
    </cfRule>
    <cfRule type="containsText" dxfId="16907" priority="25392" stopIfTrue="1" operator="containsText" text="DOM">
      <formula>NOT(ISERROR(SEARCH("DOM",O305)))</formula>
    </cfRule>
    <cfRule type="containsText" dxfId="16906" priority="25393" stopIfTrue="1" operator="containsText" text="DLP">
      <formula>NOT(ISERROR(SEARCH("DLP",O305)))</formula>
    </cfRule>
    <cfRule type="containsText" dxfId="16905" priority="25394" stopIfTrue="1" operator="containsText" text="5HE">
      <formula>NOT(ISERROR(SEARCH("5HE",O305)))</formula>
    </cfRule>
    <cfRule type="containsText" dxfId="16904" priority="25395" stopIfTrue="1" operator="containsText" text="4HE">
      <formula>NOT(ISERROR(SEARCH("4HE",O305)))</formula>
    </cfRule>
    <cfRule type="containsText" dxfId="16903" priority="25396" stopIfTrue="1" operator="containsText" text="3HE">
      <formula>NOT(ISERROR(SEARCH("3HE",O305)))</formula>
    </cfRule>
    <cfRule type="containsText" dxfId="16902" priority="25397" stopIfTrue="1" operator="containsText" text="2HE">
      <formula>NOT(ISERROR(SEARCH("2HE",O305)))</formula>
    </cfRule>
    <cfRule type="containsText" dxfId="16901" priority="25398" stopIfTrue="1" operator="containsText" text="1HE">
      <formula>NOT(ISERROR(SEARCH("1HE",O305)))</formula>
    </cfRule>
    <cfRule type="containsText" dxfId="16900" priority="25399" stopIfTrue="1" operator="containsText" text="MINA">
      <formula>NOT(ISERROR(SEARCH("MINA",O305)))</formula>
    </cfRule>
    <cfRule type="containsText" dxfId="16899" priority="25400" stopIfTrue="1" operator="containsText" text="8TD">
      <formula>NOT(ISERROR(SEARCH("8TD",O305)))</formula>
    </cfRule>
  </conditionalFormatting>
  <conditionalFormatting sqref="V305 V309 V307">
    <cfRule type="containsText" dxfId="16898" priority="25263" stopIfTrue="1" operator="containsText" text="VAC">
      <formula>NOT(ISERROR(SEARCH("VAC",V305)))</formula>
    </cfRule>
    <cfRule type="containsText" priority="25264" stopIfTrue="1" operator="containsText" text="0">
      <formula>NOT(ISERROR(SEARCH("0",V305)))</formula>
    </cfRule>
    <cfRule type="containsText" dxfId="16897" priority="25265" stopIfTrue="1" operator="containsText" text="S">
      <formula>NOT(ISERROR(SEARCH("S",V305)))</formula>
    </cfRule>
    <cfRule type="containsText" dxfId="16896" priority="25266" stopIfTrue="1" operator="containsText" text="F">
      <formula>NOT(ISERROR(SEARCH("F",V305)))</formula>
    </cfRule>
    <cfRule type="containsText" dxfId="16895" priority="25267" stopIfTrue="1" operator="containsText" text="P">
      <formula>NOT(ISERROR(SEARCH("P",V305)))</formula>
    </cfRule>
    <cfRule type="containsText" dxfId="16894" priority="25268" stopIfTrue="1" operator="containsText" text="LNP">
      <formula>NOT(ISERROR(SEARCH("LNP",V305)))</formula>
    </cfRule>
    <cfRule type="containsText" dxfId="16893" priority="25269" stopIfTrue="1" operator="containsText" text="DM">
      <formula>NOT(ISERROR(SEARCH("DM",V305)))</formula>
    </cfRule>
    <cfRule type="containsText" dxfId="16892" priority="25270" stopIfTrue="1" operator="containsText" text="5DOM">
      <formula>NOT(ISERROR(SEARCH("5DOM",V305)))</formula>
    </cfRule>
    <cfRule type="containsText" dxfId="16891" priority="25271" stopIfTrue="1" operator="containsText" text="DOM">
      <formula>NOT(ISERROR(SEARCH("DOM",V305)))</formula>
    </cfRule>
    <cfRule type="containsText" dxfId="16890" priority="25272" stopIfTrue="1" operator="containsText" text="DLP">
      <formula>NOT(ISERROR(SEARCH("DLP",V305)))</formula>
    </cfRule>
    <cfRule type="containsText" dxfId="16889" priority="25273" stopIfTrue="1" operator="containsText" text="5HE">
      <formula>NOT(ISERROR(SEARCH("5HE",V305)))</formula>
    </cfRule>
    <cfRule type="containsText" dxfId="16888" priority="25274" stopIfTrue="1" operator="containsText" text="4HE">
      <formula>NOT(ISERROR(SEARCH("4HE",V305)))</formula>
    </cfRule>
    <cfRule type="containsText" dxfId="16887" priority="25275" stopIfTrue="1" operator="containsText" text="3HE">
      <formula>NOT(ISERROR(SEARCH("3HE",V305)))</formula>
    </cfRule>
    <cfRule type="containsText" dxfId="16886" priority="25276" stopIfTrue="1" operator="containsText" text="2HE">
      <formula>NOT(ISERROR(SEARCH("2HE",V305)))</formula>
    </cfRule>
    <cfRule type="containsText" dxfId="16885" priority="25277" stopIfTrue="1" operator="containsText" text="1HE">
      <formula>NOT(ISERROR(SEARCH("1HE",V305)))</formula>
    </cfRule>
    <cfRule type="containsText" dxfId="16884" priority="25278" stopIfTrue="1" operator="containsText" text="MINA">
      <formula>NOT(ISERROR(SEARCH("MINA",V305)))</formula>
    </cfRule>
    <cfRule type="containsText" dxfId="16883" priority="25279" stopIfTrue="1" operator="containsText" text="8TD">
      <formula>NOT(ISERROR(SEARCH("8TD",V305)))</formula>
    </cfRule>
  </conditionalFormatting>
  <conditionalFormatting sqref="V305 V309 V307">
    <cfRule type="containsText" dxfId="16882" priority="25262" stopIfTrue="1" operator="containsText" text="8TDT">
      <formula>NOT(ISERROR(SEARCH("8TDT",V305)))</formula>
    </cfRule>
  </conditionalFormatting>
  <conditionalFormatting sqref="U305 U309 U307">
    <cfRule type="containsText" dxfId="16881" priority="25245" stopIfTrue="1" operator="containsText" text="VAC">
      <formula>NOT(ISERROR(SEARCH("VAC",U305)))</formula>
    </cfRule>
    <cfRule type="containsText" priority="25246" stopIfTrue="1" operator="containsText" text="0">
      <formula>NOT(ISERROR(SEARCH("0",U305)))</formula>
    </cfRule>
    <cfRule type="containsText" dxfId="16880" priority="25247" stopIfTrue="1" operator="containsText" text="S">
      <formula>NOT(ISERROR(SEARCH("S",U305)))</formula>
    </cfRule>
    <cfRule type="containsText" dxfId="16879" priority="25248" stopIfTrue="1" operator="containsText" text="F">
      <formula>NOT(ISERROR(SEARCH("F",U305)))</formula>
    </cfRule>
    <cfRule type="containsText" dxfId="16878" priority="25249" stopIfTrue="1" operator="containsText" text="P">
      <formula>NOT(ISERROR(SEARCH("P",U305)))</formula>
    </cfRule>
    <cfRule type="containsText" dxfId="16877" priority="25250" stopIfTrue="1" operator="containsText" text="LNP">
      <formula>NOT(ISERROR(SEARCH("LNP",U305)))</formula>
    </cfRule>
    <cfRule type="containsText" dxfId="16876" priority="25251" stopIfTrue="1" operator="containsText" text="DM">
      <formula>NOT(ISERROR(SEARCH("DM",U305)))</formula>
    </cfRule>
    <cfRule type="containsText" dxfId="16875" priority="25252" stopIfTrue="1" operator="containsText" text="5DOM">
      <formula>NOT(ISERROR(SEARCH("5DOM",U305)))</formula>
    </cfRule>
    <cfRule type="containsText" dxfId="16874" priority="25253" stopIfTrue="1" operator="containsText" text="DOM">
      <formula>NOT(ISERROR(SEARCH("DOM",U305)))</formula>
    </cfRule>
    <cfRule type="containsText" dxfId="16873" priority="25254" stopIfTrue="1" operator="containsText" text="DLP">
      <formula>NOT(ISERROR(SEARCH("DLP",U305)))</formula>
    </cfRule>
    <cfRule type="containsText" dxfId="16872" priority="25255" stopIfTrue="1" operator="containsText" text="5HE">
      <formula>NOT(ISERROR(SEARCH("5HE",U305)))</formula>
    </cfRule>
    <cfRule type="containsText" dxfId="16871" priority="25256" stopIfTrue="1" operator="containsText" text="4HE">
      <formula>NOT(ISERROR(SEARCH("4HE",U305)))</formula>
    </cfRule>
    <cfRule type="containsText" dxfId="16870" priority="25257" stopIfTrue="1" operator="containsText" text="3HE">
      <formula>NOT(ISERROR(SEARCH("3HE",U305)))</formula>
    </cfRule>
    <cfRule type="containsText" dxfId="16869" priority="25258" stopIfTrue="1" operator="containsText" text="2HE">
      <formula>NOT(ISERROR(SEARCH("2HE",U305)))</formula>
    </cfRule>
    <cfRule type="containsText" dxfId="16868" priority="25259" stopIfTrue="1" operator="containsText" text="1HE">
      <formula>NOT(ISERROR(SEARCH("1HE",U305)))</formula>
    </cfRule>
    <cfRule type="containsText" dxfId="16867" priority="25260" stopIfTrue="1" operator="containsText" text="MINA">
      <formula>NOT(ISERROR(SEARCH("MINA",U305)))</formula>
    </cfRule>
    <cfRule type="containsText" dxfId="16866" priority="25261" stopIfTrue="1" operator="containsText" text="8TD">
      <formula>NOT(ISERROR(SEARCH("8TD",U305)))</formula>
    </cfRule>
  </conditionalFormatting>
  <conditionalFormatting sqref="U305 U309 U307">
    <cfRule type="containsText" dxfId="16865" priority="25244" stopIfTrue="1" operator="containsText" text="8TDT">
      <formula>NOT(ISERROR(SEARCH("8TDT",U305)))</formula>
    </cfRule>
  </conditionalFormatting>
  <conditionalFormatting sqref="H309">
    <cfRule type="containsText" dxfId="16864" priority="25206" stopIfTrue="1" operator="containsText" text="VAC">
      <formula>NOT(ISERROR(SEARCH("VAC",H309)))</formula>
    </cfRule>
    <cfRule type="containsText" priority="25207" stopIfTrue="1" operator="containsText" text="0">
      <formula>NOT(ISERROR(SEARCH("0",H309)))</formula>
    </cfRule>
    <cfRule type="containsText" dxfId="16863" priority="25208" stopIfTrue="1" operator="containsText" text="S">
      <formula>NOT(ISERROR(SEARCH("S",H309)))</formula>
    </cfRule>
    <cfRule type="containsText" dxfId="16862" priority="25209" stopIfTrue="1" operator="containsText" text="F">
      <formula>NOT(ISERROR(SEARCH("F",H309)))</formula>
    </cfRule>
    <cfRule type="containsText" dxfId="16861" priority="25210" stopIfTrue="1" operator="containsText" text="P">
      <formula>NOT(ISERROR(SEARCH("P",H309)))</formula>
    </cfRule>
    <cfRule type="containsText" dxfId="16860" priority="25211" stopIfTrue="1" operator="containsText" text="LNP">
      <formula>NOT(ISERROR(SEARCH("LNP",H309)))</formula>
    </cfRule>
    <cfRule type="containsText" dxfId="16859" priority="25212" stopIfTrue="1" operator="containsText" text="DM">
      <formula>NOT(ISERROR(SEARCH("DM",H309)))</formula>
    </cfRule>
    <cfRule type="containsText" dxfId="16858" priority="25213" stopIfTrue="1" operator="containsText" text="5DOM">
      <formula>NOT(ISERROR(SEARCH("5DOM",H309)))</formula>
    </cfRule>
    <cfRule type="containsText" dxfId="16857" priority="25214" stopIfTrue="1" operator="containsText" text="DOM">
      <formula>NOT(ISERROR(SEARCH("DOM",H309)))</formula>
    </cfRule>
    <cfRule type="containsText" dxfId="16856" priority="25215" stopIfTrue="1" operator="containsText" text="DLP">
      <formula>NOT(ISERROR(SEARCH("DLP",H309)))</formula>
    </cfRule>
    <cfRule type="containsText" dxfId="16855" priority="25216" stopIfTrue="1" operator="containsText" text="5HE">
      <formula>NOT(ISERROR(SEARCH("5HE",H309)))</formula>
    </cfRule>
    <cfRule type="containsText" dxfId="16854" priority="25217" stopIfTrue="1" operator="containsText" text="4HE">
      <formula>NOT(ISERROR(SEARCH("4HE",H309)))</formula>
    </cfRule>
    <cfRule type="containsText" dxfId="16853" priority="25218" stopIfTrue="1" operator="containsText" text="3HE">
      <formula>NOT(ISERROR(SEARCH("3HE",H309)))</formula>
    </cfRule>
    <cfRule type="containsText" dxfId="16852" priority="25219" stopIfTrue="1" operator="containsText" text="2HE">
      <formula>NOT(ISERROR(SEARCH("2HE",H309)))</formula>
    </cfRule>
    <cfRule type="containsText" dxfId="16851" priority="25220" stopIfTrue="1" operator="containsText" text="1HE">
      <formula>NOT(ISERROR(SEARCH("1HE",H309)))</formula>
    </cfRule>
    <cfRule type="containsText" dxfId="16850" priority="25221" stopIfTrue="1" operator="containsText" text="MINA">
      <formula>NOT(ISERROR(SEARCH("MINA",H309)))</formula>
    </cfRule>
    <cfRule type="containsText" dxfId="16849" priority="25222" stopIfTrue="1" operator="containsText" text="8TD">
      <formula>NOT(ISERROR(SEARCH("8TD",H309)))</formula>
    </cfRule>
  </conditionalFormatting>
  <conditionalFormatting sqref="AL257">
    <cfRule type="containsText" dxfId="16848" priority="24096" stopIfTrue="1" operator="containsText" text="VAC">
      <formula>NOT(ISERROR(SEARCH("VAC",AL257)))</formula>
    </cfRule>
    <cfRule type="containsText" priority="24097" stopIfTrue="1" operator="containsText" text="0">
      <formula>NOT(ISERROR(SEARCH("0",AL257)))</formula>
    </cfRule>
    <cfRule type="containsText" dxfId="16847" priority="24098" stopIfTrue="1" operator="containsText" text="S">
      <formula>NOT(ISERROR(SEARCH("S",AL257)))</formula>
    </cfRule>
    <cfRule type="containsText" dxfId="16846" priority="24099" stopIfTrue="1" operator="containsText" text="F">
      <formula>NOT(ISERROR(SEARCH("F",AL257)))</formula>
    </cfRule>
    <cfRule type="containsText" dxfId="16845" priority="24100" stopIfTrue="1" operator="containsText" text="P">
      <formula>NOT(ISERROR(SEARCH("P",AL257)))</formula>
    </cfRule>
    <cfRule type="containsText" dxfId="16844" priority="24101" stopIfTrue="1" operator="containsText" text="LNP">
      <formula>NOT(ISERROR(SEARCH("LNP",AL257)))</formula>
    </cfRule>
    <cfRule type="containsText" dxfId="16843" priority="24102" stopIfTrue="1" operator="containsText" text="DM">
      <formula>NOT(ISERROR(SEARCH("DM",AL257)))</formula>
    </cfRule>
    <cfRule type="containsText" dxfId="16842" priority="24103" stopIfTrue="1" operator="containsText" text="5DOM">
      <formula>NOT(ISERROR(SEARCH("5DOM",AL257)))</formula>
    </cfRule>
    <cfRule type="containsText" dxfId="16841" priority="24104" stopIfTrue="1" operator="containsText" text="DOM">
      <formula>NOT(ISERROR(SEARCH("DOM",AL257)))</formula>
    </cfRule>
    <cfRule type="containsText" dxfId="16840" priority="24105" stopIfTrue="1" operator="containsText" text="DLP">
      <formula>NOT(ISERROR(SEARCH("DLP",AL257)))</formula>
    </cfRule>
    <cfRule type="containsText" dxfId="16839" priority="24106" stopIfTrue="1" operator="containsText" text="5HE">
      <formula>NOT(ISERROR(SEARCH("5HE",AL257)))</formula>
    </cfRule>
    <cfRule type="containsText" dxfId="16838" priority="24107" stopIfTrue="1" operator="containsText" text="4HE">
      <formula>NOT(ISERROR(SEARCH("4HE",AL257)))</formula>
    </cfRule>
    <cfRule type="containsText" dxfId="16837" priority="24108" stopIfTrue="1" operator="containsText" text="3HE">
      <formula>NOT(ISERROR(SEARCH("3HE",AL257)))</formula>
    </cfRule>
    <cfRule type="containsText" dxfId="16836" priority="24109" stopIfTrue="1" operator="containsText" text="2HE">
      <formula>NOT(ISERROR(SEARCH("2HE",AL257)))</formula>
    </cfRule>
    <cfRule type="containsText" dxfId="16835" priority="24110" stopIfTrue="1" operator="containsText" text="1HE">
      <formula>NOT(ISERROR(SEARCH("1HE",AL257)))</formula>
    </cfRule>
    <cfRule type="containsText" dxfId="16834" priority="24111" stopIfTrue="1" operator="containsText" text="MINA">
      <formula>NOT(ISERROR(SEARCH("MINA",AL257)))</formula>
    </cfRule>
    <cfRule type="containsText" dxfId="16833" priority="24112" stopIfTrue="1" operator="containsText" text="8TD">
      <formula>NOT(ISERROR(SEARCH("8TD",AL257)))</formula>
    </cfRule>
  </conditionalFormatting>
  <conditionalFormatting sqref="AL257">
    <cfRule type="containsText" dxfId="16832" priority="24095" stopIfTrue="1" operator="containsText" text="8TDT">
      <formula>NOT(ISERROR(SEARCH("8TDT",AL257)))</formula>
    </cfRule>
  </conditionalFormatting>
  <conditionalFormatting sqref="AH257:AI257 AK257 AF257">
    <cfRule type="containsText" dxfId="16831" priority="24078" stopIfTrue="1" operator="containsText" text="VAC">
      <formula>NOT(ISERROR(SEARCH("VAC",AF257)))</formula>
    </cfRule>
    <cfRule type="containsText" priority="24079" stopIfTrue="1" operator="containsText" text="0">
      <formula>NOT(ISERROR(SEARCH("0",AF257)))</formula>
    </cfRule>
    <cfRule type="containsText" dxfId="16830" priority="24080" stopIfTrue="1" operator="containsText" text="S">
      <formula>NOT(ISERROR(SEARCH("S",AF257)))</formula>
    </cfRule>
    <cfRule type="containsText" dxfId="16829" priority="24081" stopIfTrue="1" operator="containsText" text="F">
      <formula>NOT(ISERROR(SEARCH("F",AF257)))</formula>
    </cfRule>
    <cfRule type="containsText" dxfId="16828" priority="24082" stopIfTrue="1" operator="containsText" text="P">
      <formula>NOT(ISERROR(SEARCH("P",AF257)))</formula>
    </cfRule>
    <cfRule type="containsText" dxfId="16827" priority="24083" stopIfTrue="1" operator="containsText" text="LNP">
      <formula>NOT(ISERROR(SEARCH("LNP",AF257)))</formula>
    </cfRule>
    <cfRule type="containsText" dxfId="16826" priority="24084" stopIfTrue="1" operator="containsText" text="DM">
      <formula>NOT(ISERROR(SEARCH("DM",AF257)))</formula>
    </cfRule>
    <cfRule type="containsText" dxfId="16825" priority="24085" stopIfTrue="1" operator="containsText" text="5DOM">
      <formula>NOT(ISERROR(SEARCH("5DOM",AF257)))</formula>
    </cfRule>
    <cfRule type="containsText" dxfId="16824" priority="24086" stopIfTrue="1" operator="containsText" text="DOM">
      <formula>NOT(ISERROR(SEARCH("DOM",AF257)))</formula>
    </cfRule>
    <cfRule type="containsText" dxfId="16823" priority="24087" stopIfTrue="1" operator="containsText" text="DLP">
      <formula>NOT(ISERROR(SEARCH("DLP",AF257)))</formula>
    </cfRule>
    <cfRule type="containsText" dxfId="16822" priority="24088" stopIfTrue="1" operator="containsText" text="5HE">
      <formula>NOT(ISERROR(SEARCH("5HE",AF257)))</formula>
    </cfRule>
    <cfRule type="containsText" dxfId="16821" priority="24089" stopIfTrue="1" operator="containsText" text="4HE">
      <formula>NOT(ISERROR(SEARCH("4HE",AF257)))</formula>
    </cfRule>
    <cfRule type="containsText" dxfId="16820" priority="24090" stopIfTrue="1" operator="containsText" text="3HE">
      <formula>NOT(ISERROR(SEARCH("3HE",AF257)))</formula>
    </cfRule>
    <cfRule type="containsText" dxfId="16819" priority="24091" stopIfTrue="1" operator="containsText" text="2HE">
      <formula>NOT(ISERROR(SEARCH("2HE",AF257)))</formula>
    </cfRule>
    <cfRule type="containsText" dxfId="16818" priority="24092" stopIfTrue="1" operator="containsText" text="1HE">
      <formula>NOT(ISERROR(SEARCH("1HE",AF257)))</formula>
    </cfRule>
    <cfRule type="containsText" dxfId="16817" priority="24093" stopIfTrue="1" operator="containsText" text="MINA">
      <formula>NOT(ISERROR(SEARCH("MINA",AF257)))</formula>
    </cfRule>
    <cfRule type="containsText" dxfId="16816" priority="24094" stopIfTrue="1" operator="containsText" text="8TD">
      <formula>NOT(ISERROR(SEARCH("8TD",AF257)))</formula>
    </cfRule>
  </conditionalFormatting>
  <conditionalFormatting sqref="AH257:AI257 AK257 AF257">
    <cfRule type="containsText" dxfId="16815" priority="24061" stopIfTrue="1" operator="containsText" text="VAC">
      <formula>NOT(ISERROR(SEARCH("VAC",AF257)))</formula>
    </cfRule>
    <cfRule type="containsText" priority="24062" stopIfTrue="1" operator="containsText" text="0">
      <formula>NOT(ISERROR(SEARCH("0",AF257)))</formula>
    </cfRule>
    <cfRule type="containsText" dxfId="16814" priority="24063" stopIfTrue="1" operator="containsText" text="S">
      <formula>NOT(ISERROR(SEARCH("S",AF257)))</formula>
    </cfRule>
    <cfRule type="containsText" dxfId="16813" priority="24064" stopIfTrue="1" operator="containsText" text="F">
      <formula>NOT(ISERROR(SEARCH("F",AF257)))</formula>
    </cfRule>
    <cfRule type="containsText" dxfId="16812" priority="24065" stopIfTrue="1" operator="containsText" text="P">
      <formula>NOT(ISERROR(SEARCH("P",AF257)))</formula>
    </cfRule>
    <cfRule type="containsText" dxfId="16811" priority="24066" stopIfTrue="1" operator="containsText" text="LNP">
      <formula>NOT(ISERROR(SEARCH("LNP",AF257)))</formula>
    </cfRule>
    <cfRule type="containsText" dxfId="16810" priority="24067" stopIfTrue="1" operator="containsText" text="DM">
      <formula>NOT(ISERROR(SEARCH("DM",AF257)))</formula>
    </cfRule>
    <cfRule type="containsText" dxfId="16809" priority="24068" stopIfTrue="1" operator="containsText" text="5DOM">
      <formula>NOT(ISERROR(SEARCH("5DOM",AF257)))</formula>
    </cfRule>
    <cfRule type="containsText" dxfId="16808" priority="24069" stopIfTrue="1" operator="containsText" text="DOM">
      <formula>NOT(ISERROR(SEARCH("DOM",AF257)))</formula>
    </cfRule>
    <cfRule type="containsText" dxfId="16807" priority="24070" stopIfTrue="1" operator="containsText" text="DLP">
      <formula>NOT(ISERROR(SEARCH("DLP",AF257)))</formula>
    </cfRule>
    <cfRule type="containsText" dxfId="16806" priority="24071" stopIfTrue="1" operator="containsText" text="5HE">
      <formula>NOT(ISERROR(SEARCH("5HE",AF257)))</formula>
    </cfRule>
    <cfRule type="containsText" dxfId="16805" priority="24072" stopIfTrue="1" operator="containsText" text="4HE">
      <formula>NOT(ISERROR(SEARCH("4HE",AF257)))</formula>
    </cfRule>
    <cfRule type="containsText" dxfId="16804" priority="24073" stopIfTrue="1" operator="containsText" text="3HE">
      <formula>NOT(ISERROR(SEARCH("3HE",AF257)))</formula>
    </cfRule>
    <cfRule type="containsText" dxfId="16803" priority="24074" stopIfTrue="1" operator="containsText" text="2HE">
      <formula>NOT(ISERROR(SEARCH("2HE",AF257)))</formula>
    </cfRule>
    <cfRule type="containsText" dxfId="16802" priority="24075" stopIfTrue="1" operator="containsText" text="1HE">
      <formula>NOT(ISERROR(SEARCH("1HE",AF257)))</formula>
    </cfRule>
    <cfRule type="containsText" dxfId="16801" priority="24076" stopIfTrue="1" operator="containsText" text="MINA">
      <formula>NOT(ISERROR(SEARCH("MINA",AF257)))</formula>
    </cfRule>
    <cfRule type="containsText" dxfId="16800" priority="24077" stopIfTrue="1" operator="containsText" text="8TD">
      <formula>NOT(ISERROR(SEARCH("8TD",AF257)))</formula>
    </cfRule>
  </conditionalFormatting>
  <conditionalFormatting sqref="AH257:AI257 AK257 AF257">
    <cfRule type="containsText" dxfId="16799" priority="24060" stopIfTrue="1" operator="containsText" text="8TDT">
      <formula>NOT(ISERROR(SEARCH("8TDT",AF257)))</formula>
    </cfRule>
  </conditionalFormatting>
  <conditionalFormatting sqref="F256">
    <cfRule type="containsText" dxfId="16798" priority="24057" stopIfTrue="1" operator="containsText" text="TN">
      <formula>NOT(ISERROR(SEARCH("TN",F256)))</formula>
    </cfRule>
    <cfRule type="containsText" dxfId="16797" priority="24058" stopIfTrue="1" operator="containsText" text="TN">
      <formula>NOT(ISERROR(SEARCH("TN",F256)))</formula>
    </cfRule>
    <cfRule type="containsText" dxfId="16796" priority="24059" stopIfTrue="1" operator="containsText" text="TD">
      <formula>NOT(ISERROR(SEARCH("TD",F256)))</formula>
    </cfRule>
  </conditionalFormatting>
  <conditionalFormatting sqref="W257 AA257 Q257:R257 M257:N257 K257 Y257 I257 T257:U257">
    <cfRule type="containsText" dxfId="16795" priority="24040" stopIfTrue="1" operator="containsText" text="VAC">
      <formula>NOT(ISERROR(SEARCH("VAC",I257)))</formula>
    </cfRule>
    <cfRule type="containsText" priority="24041" stopIfTrue="1" operator="containsText" text="0">
      <formula>NOT(ISERROR(SEARCH("0",I257)))</formula>
    </cfRule>
    <cfRule type="containsText" dxfId="16794" priority="24042" stopIfTrue="1" operator="containsText" text="S">
      <formula>NOT(ISERROR(SEARCH("S",I257)))</formula>
    </cfRule>
    <cfRule type="containsText" dxfId="16793" priority="24043" stopIfTrue="1" operator="containsText" text="F">
      <formula>NOT(ISERROR(SEARCH("F",I257)))</formula>
    </cfRule>
    <cfRule type="containsText" dxfId="16792" priority="24044" stopIfTrue="1" operator="containsText" text="P">
      <formula>NOT(ISERROR(SEARCH("P",I257)))</formula>
    </cfRule>
    <cfRule type="containsText" dxfId="16791" priority="24045" stopIfTrue="1" operator="containsText" text="LNP">
      <formula>NOT(ISERROR(SEARCH("LNP",I257)))</formula>
    </cfRule>
    <cfRule type="containsText" dxfId="16790" priority="24046" stopIfTrue="1" operator="containsText" text="DM">
      <formula>NOT(ISERROR(SEARCH("DM",I257)))</formula>
    </cfRule>
    <cfRule type="containsText" dxfId="16789" priority="24047" stopIfTrue="1" operator="containsText" text="5DOM">
      <formula>NOT(ISERROR(SEARCH("5DOM",I257)))</formula>
    </cfRule>
    <cfRule type="containsText" dxfId="16788" priority="24048" stopIfTrue="1" operator="containsText" text="DOM">
      <formula>NOT(ISERROR(SEARCH("DOM",I257)))</formula>
    </cfRule>
    <cfRule type="containsText" dxfId="16787" priority="24049" stopIfTrue="1" operator="containsText" text="DLP">
      <formula>NOT(ISERROR(SEARCH("DLP",I257)))</formula>
    </cfRule>
    <cfRule type="containsText" dxfId="16786" priority="24050" stopIfTrue="1" operator="containsText" text="5HE">
      <formula>NOT(ISERROR(SEARCH("5HE",I257)))</formula>
    </cfRule>
    <cfRule type="containsText" dxfId="16785" priority="24051" stopIfTrue="1" operator="containsText" text="4HE">
      <formula>NOT(ISERROR(SEARCH("4HE",I257)))</formula>
    </cfRule>
    <cfRule type="containsText" dxfId="16784" priority="24052" stopIfTrue="1" operator="containsText" text="3HE">
      <formula>NOT(ISERROR(SEARCH("3HE",I257)))</formula>
    </cfRule>
    <cfRule type="containsText" dxfId="16783" priority="24053" stopIfTrue="1" operator="containsText" text="2HE">
      <formula>NOT(ISERROR(SEARCH("2HE",I257)))</formula>
    </cfRule>
    <cfRule type="containsText" dxfId="16782" priority="24054" stopIfTrue="1" operator="containsText" text="1HE">
      <formula>NOT(ISERROR(SEARCH("1HE",I257)))</formula>
    </cfRule>
    <cfRule type="containsText" dxfId="16781" priority="24055" stopIfTrue="1" operator="containsText" text="MINA">
      <formula>NOT(ISERROR(SEARCH("MINA",I257)))</formula>
    </cfRule>
    <cfRule type="containsText" dxfId="16780" priority="24056" stopIfTrue="1" operator="containsText" text="8TD">
      <formula>NOT(ISERROR(SEARCH("8TD",I257)))</formula>
    </cfRule>
  </conditionalFormatting>
  <conditionalFormatting sqref="AB257:AE257">
    <cfRule type="containsText" dxfId="16779" priority="24023" stopIfTrue="1" operator="containsText" text="VAC">
      <formula>NOT(ISERROR(SEARCH("VAC",AB257)))</formula>
    </cfRule>
    <cfRule type="containsText" priority="24024" stopIfTrue="1" operator="containsText" text="0">
      <formula>NOT(ISERROR(SEARCH("0",AB257)))</formula>
    </cfRule>
    <cfRule type="containsText" dxfId="16778" priority="24025" stopIfTrue="1" operator="containsText" text="S">
      <formula>NOT(ISERROR(SEARCH("S",AB257)))</formula>
    </cfRule>
    <cfRule type="containsText" dxfId="16777" priority="24026" stopIfTrue="1" operator="containsText" text="F">
      <formula>NOT(ISERROR(SEARCH("F",AB257)))</formula>
    </cfRule>
    <cfRule type="containsText" dxfId="16776" priority="24027" stopIfTrue="1" operator="containsText" text="P">
      <formula>NOT(ISERROR(SEARCH("P",AB257)))</formula>
    </cfRule>
    <cfRule type="containsText" dxfId="16775" priority="24028" stopIfTrue="1" operator="containsText" text="LNP">
      <formula>NOT(ISERROR(SEARCH("LNP",AB257)))</formula>
    </cfRule>
    <cfRule type="containsText" dxfId="16774" priority="24029" stopIfTrue="1" operator="containsText" text="DM">
      <formula>NOT(ISERROR(SEARCH("DM",AB257)))</formula>
    </cfRule>
    <cfRule type="containsText" dxfId="16773" priority="24030" stopIfTrue="1" operator="containsText" text="5DOM">
      <formula>NOT(ISERROR(SEARCH("5DOM",AB257)))</formula>
    </cfRule>
    <cfRule type="containsText" dxfId="16772" priority="24031" stopIfTrue="1" operator="containsText" text="DOM">
      <formula>NOT(ISERROR(SEARCH("DOM",AB257)))</formula>
    </cfRule>
    <cfRule type="containsText" dxfId="16771" priority="24032" stopIfTrue="1" operator="containsText" text="DLP">
      <formula>NOT(ISERROR(SEARCH("DLP",AB257)))</formula>
    </cfRule>
    <cfRule type="containsText" dxfId="16770" priority="24033" stopIfTrue="1" operator="containsText" text="5HE">
      <formula>NOT(ISERROR(SEARCH("5HE",AB257)))</formula>
    </cfRule>
    <cfRule type="containsText" dxfId="16769" priority="24034" stopIfTrue="1" operator="containsText" text="4HE">
      <formula>NOT(ISERROR(SEARCH("4HE",AB257)))</formula>
    </cfRule>
    <cfRule type="containsText" dxfId="16768" priority="24035" stopIfTrue="1" operator="containsText" text="3HE">
      <formula>NOT(ISERROR(SEARCH("3HE",AB257)))</formula>
    </cfRule>
    <cfRule type="containsText" dxfId="16767" priority="24036" stopIfTrue="1" operator="containsText" text="2HE">
      <formula>NOT(ISERROR(SEARCH("2HE",AB257)))</formula>
    </cfRule>
    <cfRule type="containsText" dxfId="16766" priority="24037" stopIfTrue="1" operator="containsText" text="1HE">
      <formula>NOT(ISERROR(SEARCH("1HE",AB257)))</formula>
    </cfRule>
    <cfRule type="containsText" dxfId="16765" priority="24038" stopIfTrue="1" operator="containsText" text="MINA">
      <formula>NOT(ISERROR(SEARCH("MINA",AB257)))</formula>
    </cfRule>
    <cfRule type="containsText" dxfId="16764" priority="24039" stopIfTrue="1" operator="containsText" text="8TD">
      <formula>NOT(ISERROR(SEARCH("8TD",AB257)))</formula>
    </cfRule>
  </conditionalFormatting>
  <conditionalFormatting sqref="X257">
    <cfRule type="containsText" dxfId="16763" priority="24006" stopIfTrue="1" operator="containsText" text="VAC">
      <formula>NOT(ISERROR(SEARCH("VAC",X257)))</formula>
    </cfRule>
    <cfRule type="containsText" priority="24007" stopIfTrue="1" operator="containsText" text="0">
      <formula>NOT(ISERROR(SEARCH("0",X257)))</formula>
    </cfRule>
    <cfRule type="containsText" dxfId="16762" priority="24008" stopIfTrue="1" operator="containsText" text="S">
      <formula>NOT(ISERROR(SEARCH("S",X257)))</formula>
    </cfRule>
    <cfRule type="containsText" dxfId="16761" priority="24009" stopIfTrue="1" operator="containsText" text="F">
      <formula>NOT(ISERROR(SEARCH("F",X257)))</formula>
    </cfRule>
    <cfRule type="containsText" dxfId="16760" priority="24010" stopIfTrue="1" operator="containsText" text="P">
      <formula>NOT(ISERROR(SEARCH("P",X257)))</formula>
    </cfRule>
    <cfRule type="containsText" dxfId="16759" priority="24011" stopIfTrue="1" operator="containsText" text="LNP">
      <formula>NOT(ISERROR(SEARCH("LNP",X257)))</formula>
    </cfRule>
    <cfRule type="containsText" dxfId="16758" priority="24012" stopIfTrue="1" operator="containsText" text="DM">
      <formula>NOT(ISERROR(SEARCH("DM",X257)))</formula>
    </cfRule>
    <cfRule type="containsText" dxfId="16757" priority="24013" stopIfTrue="1" operator="containsText" text="5DOM">
      <formula>NOT(ISERROR(SEARCH("5DOM",X257)))</formula>
    </cfRule>
    <cfRule type="containsText" dxfId="16756" priority="24014" stopIfTrue="1" operator="containsText" text="DOM">
      <formula>NOT(ISERROR(SEARCH("DOM",X257)))</formula>
    </cfRule>
    <cfRule type="containsText" dxfId="16755" priority="24015" stopIfTrue="1" operator="containsText" text="DLP">
      <formula>NOT(ISERROR(SEARCH("DLP",X257)))</formula>
    </cfRule>
    <cfRule type="containsText" dxfId="16754" priority="24016" stopIfTrue="1" operator="containsText" text="5HE">
      <formula>NOT(ISERROR(SEARCH("5HE",X257)))</formula>
    </cfRule>
    <cfRule type="containsText" dxfId="16753" priority="24017" stopIfTrue="1" operator="containsText" text="4HE">
      <formula>NOT(ISERROR(SEARCH("4HE",X257)))</formula>
    </cfRule>
    <cfRule type="containsText" dxfId="16752" priority="24018" stopIfTrue="1" operator="containsText" text="3HE">
      <formula>NOT(ISERROR(SEARCH("3HE",X257)))</formula>
    </cfRule>
    <cfRule type="containsText" dxfId="16751" priority="24019" stopIfTrue="1" operator="containsText" text="2HE">
      <formula>NOT(ISERROR(SEARCH("2HE",X257)))</formula>
    </cfRule>
    <cfRule type="containsText" dxfId="16750" priority="24020" stopIfTrue="1" operator="containsText" text="1HE">
      <formula>NOT(ISERROR(SEARCH("1HE",X257)))</formula>
    </cfRule>
    <cfRule type="containsText" dxfId="16749" priority="24021" stopIfTrue="1" operator="containsText" text="MINA">
      <formula>NOT(ISERROR(SEARCH("MINA",X257)))</formula>
    </cfRule>
    <cfRule type="containsText" dxfId="16748" priority="24022" stopIfTrue="1" operator="containsText" text="8TD">
      <formula>NOT(ISERROR(SEARCH("8TD",X257)))</formula>
    </cfRule>
  </conditionalFormatting>
  <conditionalFormatting sqref="X257">
    <cfRule type="containsText" dxfId="16747" priority="24005" stopIfTrue="1" operator="containsText" text="8TDT">
      <formula>NOT(ISERROR(SEARCH("8TDT",X257)))</formula>
    </cfRule>
  </conditionalFormatting>
  <conditionalFormatting sqref="J257">
    <cfRule type="containsText" dxfId="16746" priority="23988" stopIfTrue="1" operator="containsText" text="VAC">
      <formula>NOT(ISERROR(SEARCH("VAC",J257)))</formula>
    </cfRule>
    <cfRule type="containsText" priority="23989" stopIfTrue="1" operator="containsText" text="0">
      <formula>NOT(ISERROR(SEARCH("0",J257)))</formula>
    </cfRule>
    <cfRule type="containsText" dxfId="16745" priority="23990" stopIfTrue="1" operator="containsText" text="S">
      <formula>NOT(ISERROR(SEARCH("S",J257)))</formula>
    </cfRule>
    <cfRule type="containsText" dxfId="16744" priority="23991" stopIfTrue="1" operator="containsText" text="F">
      <formula>NOT(ISERROR(SEARCH("F",J257)))</formula>
    </cfRule>
    <cfRule type="containsText" dxfId="16743" priority="23992" stopIfTrue="1" operator="containsText" text="P">
      <formula>NOT(ISERROR(SEARCH("P",J257)))</formula>
    </cfRule>
    <cfRule type="containsText" dxfId="16742" priority="23993" stopIfTrue="1" operator="containsText" text="LNP">
      <formula>NOT(ISERROR(SEARCH("LNP",J257)))</formula>
    </cfRule>
    <cfRule type="containsText" dxfId="16741" priority="23994" stopIfTrue="1" operator="containsText" text="DM">
      <formula>NOT(ISERROR(SEARCH("DM",J257)))</formula>
    </cfRule>
    <cfRule type="containsText" dxfId="16740" priority="23995" stopIfTrue="1" operator="containsText" text="5DOM">
      <formula>NOT(ISERROR(SEARCH("5DOM",J257)))</formula>
    </cfRule>
    <cfRule type="containsText" dxfId="16739" priority="23996" stopIfTrue="1" operator="containsText" text="DOM">
      <formula>NOT(ISERROR(SEARCH("DOM",J257)))</formula>
    </cfRule>
    <cfRule type="containsText" dxfId="16738" priority="23997" stopIfTrue="1" operator="containsText" text="DLP">
      <formula>NOT(ISERROR(SEARCH("DLP",J257)))</formula>
    </cfRule>
    <cfRule type="containsText" dxfId="16737" priority="23998" stopIfTrue="1" operator="containsText" text="5HE">
      <formula>NOT(ISERROR(SEARCH("5HE",J257)))</formula>
    </cfRule>
    <cfRule type="containsText" dxfId="16736" priority="23999" stopIfTrue="1" operator="containsText" text="4HE">
      <formula>NOT(ISERROR(SEARCH("4HE",J257)))</formula>
    </cfRule>
    <cfRule type="containsText" dxfId="16735" priority="24000" stopIfTrue="1" operator="containsText" text="3HE">
      <formula>NOT(ISERROR(SEARCH("3HE",J257)))</formula>
    </cfRule>
    <cfRule type="containsText" dxfId="16734" priority="24001" stopIfTrue="1" operator="containsText" text="2HE">
      <formula>NOT(ISERROR(SEARCH("2HE",J257)))</formula>
    </cfRule>
    <cfRule type="containsText" dxfId="16733" priority="24002" stopIfTrue="1" operator="containsText" text="1HE">
      <formula>NOT(ISERROR(SEARCH("1HE",J257)))</formula>
    </cfRule>
    <cfRule type="containsText" dxfId="16732" priority="24003" stopIfTrue="1" operator="containsText" text="MINA">
      <formula>NOT(ISERROR(SEARCH("MINA",J257)))</formula>
    </cfRule>
    <cfRule type="containsText" dxfId="16731" priority="24004" stopIfTrue="1" operator="containsText" text="8TD">
      <formula>NOT(ISERROR(SEARCH("8TD",J257)))</formula>
    </cfRule>
  </conditionalFormatting>
  <conditionalFormatting sqref="J257">
    <cfRule type="containsText" dxfId="16730" priority="23987" stopIfTrue="1" operator="containsText" text="8TDT">
      <formula>NOT(ISERROR(SEARCH("8TDT",J257)))</formula>
    </cfRule>
  </conditionalFormatting>
  <conditionalFormatting sqref="A256">
    <cfRule type="containsText" dxfId="16729" priority="23984" stopIfTrue="1" operator="containsText" text="TN">
      <formula>NOT(ISERROR(SEARCH("TN",A256)))</formula>
    </cfRule>
    <cfRule type="containsText" dxfId="16728" priority="23985" stopIfTrue="1" operator="containsText" text="TN">
      <formula>NOT(ISERROR(SEARCH("TN",A256)))</formula>
    </cfRule>
    <cfRule type="containsText" dxfId="16727" priority="23986" stopIfTrue="1" operator="containsText" text="TD">
      <formula>NOT(ISERROR(SEARCH("TD",A256)))</formula>
    </cfRule>
  </conditionalFormatting>
  <conditionalFormatting sqref="H257">
    <cfRule type="containsText" dxfId="16726" priority="23950" stopIfTrue="1" operator="containsText" text="VAC">
      <formula>NOT(ISERROR(SEARCH("VAC",H257)))</formula>
    </cfRule>
    <cfRule type="containsText" priority="23951" stopIfTrue="1" operator="containsText" text="0">
      <formula>NOT(ISERROR(SEARCH("0",H257)))</formula>
    </cfRule>
    <cfRule type="containsText" dxfId="16725" priority="23952" stopIfTrue="1" operator="containsText" text="S">
      <formula>NOT(ISERROR(SEARCH("S",H257)))</formula>
    </cfRule>
    <cfRule type="containsText" dxfId="16724" priority="23953" stopIfTrue="1" operator="containsText" text="F">
      <formula>NOT(ISERROR(SEARCH("F",H257)))</formula>
    </cfRule>
    <cfRule type="containsText" dxfId="16723" priority="23954" stopIfTrue="1" operator="containsText" text="P">
      <formula>NOT(ISERROR(SEARCH("P",H257)))</formula>
    </cfRule>
    <cfRule type="containsText" dxfId="16722" priority="23955" stopIfTrue="1" operator="containsText" text="LNP">
      <formula>NOT(ISERROR(SEARCH("LNP",H257)))</formula>
    </cfRule>
    <cfRule type="containsText" dxfId="16721" priority="23956" stopIfTrue="1" operator="containsText" text="DM">
      <formula>NOT(ISERROR(SEARCH("DM",H257)))</formula>
    </cfRule>
    <cfRule type="containsText" dxfId="16720" priority="23957" stopIfTrue="1" operator="containsText" text="5DOM">
      <formula>NOT(ISERROR(SEARCH("5DOM",H257)))</formula>
    </cfRule>
    <cfRule type="containsText" dxfId="16719" priority="23958" stopIfTrue="1" operator="containsText" text="DOM">
      <formula>NOT(ISERROR(SEARCH("DOM",H257)))</formula>
    </cfRule>
    <cfRule type="containsText" dxfId="16718" priority="23959" stopIfTrue="1" operator="containsText" text="DLP">
      <formula>NOT(ISERROR(SEARCH("DLP",H257)))</formula>
    </cfRule>
    <cfRule type="containsText" dxfId="16717" priority="23960" stopIfTrue="1" operator="containsText" text="5HE">
      <formula>NOT(ISERROR(SEARCH("5HE",H257)))</formula>
    </cfRule>
    <cfRule type="containsText" dxfId="16716" priority="23961" stopIfTrue="1" operator="containsText" text="4HE">
      <formula>NOT(ISERROR(SEARCH("4HE",H257)))</formula>
    </cfRule>
    <cfRule type="containsText" dxfId="16715" priority="23962" stopIfTrue="1" operator="containsText" text="3HE">
      <formula>NOT(ISERROR(SEARCH("3HE",H257)))</formula>
    </cfRule>
    <cfRule type="containsText" dxfId="16714" priority="23963" stopIfTrue="1" operator="containsText" text="2HE">
      <formula>NOT(ISERROR(SEARCH("2HE",H257)))</formula>
    </cfRule>
    <cfRule type="containsText" dxfId="16713" priority="23964" stopIfTrue="1" operator="containsText" text="1HE">
      <formula>NOT(ISERROR(SEARCH("1HE",H257)))</formula>
    </cfRule>
    <cfRule type="containsText" dxfId="16712" priority="23965" stopIfTrue="1" operator="containsText" text="MINA">
      <formula>NOT(ISERROR(SEARCH("MINA",H257)))</formula>
    </cfRule>
    <cfRule type="containsText" dxfId="16711" priority="23966" stopIfTrue="1" operator="containsText" text="8TD">
      <formula>NOT(ISERROR(SEARCH("8TD",H257)))</formula>
    </cfRule>
  </conditionalFormatting>
  <conditionalFormatting sqref="O257">
    <cfRule type="containsText" dxfId="16710" priority="23916" stopIfTrue="1" operator="containsText" text="VAC">
      <formula>NOT(ISERROR(SEARCH("VAC",O257)))</formula>
    </cfRule>
    <cfRule type="containsText" priority="23917" stopIfTrue="1" operator="containsText" text="0">
      <formula>NOT(ISERROR(SEARCH("0",O257)))</formula>
    </cfRule>
    <cfRule type="containsText" dxfId="16709" priority="23918" stopIfTrue="1" operator="containsText" text="S">
      <formula>NOT(ISERROR(SEARCH("S",O257)))</formula>
    </cfRule>
    <cfRule type="containsText" dxfId="16708" priority="23919" stopIfTrue="1" operator="containsText" text="F">
      <formula>NOT(ISERROR(SEARCH("F",O257)))</formula>
    </cfRule>
    <cfRule type="containsText" dxfId="16707" priority="23920" stopIfTrue="1" operator="containsText" text="P">
      <formula>NOT(ISERROR(SEARCH("P",O257)))</formula>
    </cfRule>
    <cfRule type="containsText" dxfId="16706" priority="23921" stopIfTrue="1" operator="containsText" text="LNP">
      <formula>NOT(ISERROR(SEARCH("LNP",O257)))</formula>
    </cfRule>
    <cfRule type="containsText" dxfId="16705" priority="23922" stopIfTrue="1" operator="containsText" text="DM">
      <formula>NOT(ISERROR(SEARCH("DM",O257)))</formula>
    </cfRule>
    <cfRule type="containsText" dxfId="16704" priority="23923" stopIfTrue="1" operator="containsText" text="5DOM">
      <formula>NOT(ISERROR(SEARCH("5DOM",O257)))</formula>
    </cfRule>
    <cfRule type="containsText" dxfId="16703" priority="23924" stopIfTrue="1" operator="containsText" text="DOM">
      <formula>NOT(ISERROR(SEARCH("DOM",O257)))</formula>
    </cfRule>
    <cfRule type="containsText" dxfId="16702" priority="23925" stopIfTrue="1" operator="containsText" text="DLP">
      <formula>NOT(ISERROR(SEARCH("DLP",O257)))</formula>
    </cfRule>
    <cfRule type="containsText" dxfId="16701" priority="23926" stopIfTrue="1" operator="containsText" text="5HE">
      <formula>NOT(ISERROR(SEARCH("5HE",O257)))</formula>
    </cfRule>
    <cfRule type="containsText" dxfId="16700" priority="23927" stopIfTrue="1" operator="containsText" text="4HE">
      <formula>NOT(ISERROR(SEARCH("4HE",O257)))</formula>
    </cfRule>
    <cfRule type="containsText" dxfId="16699" priority="23928" stopIfTrue="1" operator="containsText" text="3HE">
      <formula>NOT(ISERROR(SEARCH("3HE",O257)))</formula>
    </cfRule>
    <cfRule type="containsText" dxfId="16698" priority="23929" stopIfTrue="1" operator="containsText" text="2HE">
      <formula>NOT(ISERROR(SEARCH("2HE",O257)))</formula>
    </cfRule>
    <cfRule type="containsText" dxfId="16697" priority="23930" stopIfTrue="1" operator="containsText" text="1HE">
      <formula>NOT(ISERROR(SEARCH("1HE",O257)))</formula>
    </cfRule>
    <cfRule type="containsText" dxfId="16696" priority="23931" stopIfTrue="1" operator="containsText" text="MINA">
      <formula>NOT(ISERROR(SEARCH("MINA",O257)))</formula>
    </cfRule>
    <cfRule type="containsText" dxfId="16695" priority="23932" stopIfTrue="1" operator="containsText" text="8TD">
      <formula>NOT(ISERROR(SEARCH("8TD",O257)))</formula>
    </cfRule>
  </conditionalFormatting>
  <conditionalFormatting sqref="AJ257">
    <cfRule type="containsText" dxfId="16694" priority="23899" stopIfTrue="1" operator="containsText" text="VAC">
      <formula>NOT(ISERROR(SEARCH("VAC",AJ257)))</formula>
    </cfRule>
    <cfRule type="containsText" priority="23900" stopIfTrue="1" operator="containsText" text="0">
      <formula>NOT(ISERROR(SEARCH("0",AJ257)))</formula>
    </cfRule>
    <cfRule type="containsText" dxfId="16693" priority="23901" stopIfTrue="1" operator="containsText" text="S">
      <formula>NOT(ISERROR(SEARCH("S",AJ257)))</formula>
    </cfRule>
    <cfRule type="containsText" dxfId="16692" priority="23902" stopIfTrue="1" operator="containsText" text="F">
      <formula>NOT(ISERROR(SEARCH("F",AJ257)))</formula>
    </cfRule>
    <cfRule type="containsText" dxfId="16691" priority="23903" stopIfTrue="1" operator="containsText" text="P">
      <formula>NOT(ISERROR(SEARCH("P",AJ257)))</formula>
    </cfRule>
    <cfRule type="containsText" dxfId="16690" priority="23904" stopIfTrue="1" operator="containsText" text="LNP">
      <formula>NOT(ISERROR(SEARCH("LNP",AJ257)))</formula>
    </cfRule>
    <cfRule type="containsText" dxfId="16689" priority="23905" stopIfTrue="1" operator="containsText" text="DM">
      <formula>NOT(ISERROR(SEARCH("DM",AJ257)))</formula>
    </cfRule>
    <cfRule type="containsText" dxfId="16688" priority="23906" stopIfTrue="1" operator="containsText" text="5DOM">
      <formula>NOT(ISERROR(SEARCH("5DOM",AJ257)))</formula>
    </cfRule>
    <cfRule type="containsText" dxfId="16687" priority="23907" stopIfTrue="1" operator="containsText" text="DOM">
      <formula>NOT(ISERROR(SEARCH("DOM",AJ257)))</formula>
    </cfRule>
    <cfRule type="containsText" dxfId="16686" priority="23908" stopIfTrue="1" operator="containsText" text="DLP">
      <formula>NOT(ISERROR(SEARCH("DLP",AJ257)))</formula>
    </cfRule>
    <cfRule type="containsText" dxfId="16685" priority="23909" stopIfTrue="1" operator="containsText" text="5HE">
      <formula>NOT(ISERROR(SEARCH("5HE",AJ257)))</formula>
    </cfRule>
    <cfRule type="containsText" dxfId="16684" priority="23910" stopIfTrue="1" operator="containsText" text="4HE">
      <formula>NOT(ISERROR(SEARCH("4HE",AJ257)))</formula>
    </cfRule>
    <cfRule type="containsText" dxfId="16683" priority="23911" stopIfTrue="1" operator="containsText" text="3HE">
      <formula>NOT(ISERROR(SEARCH("3HE",AJ257)))</formula>
    </cfRule>
    <cfRule type="containsText" dxfId="16682" priority="23912" stopIfTrue="1" operator="containsText" text="2HE">
      <formula>NOT(ISERROR(SEARCH("2HE",AJ257)))</formula>
    </cfRule>
    <cfRule type="containsText" dxfId="16681" priority="23913" stopIfTrue="1" operator="containsText" text="1HE">
      <formula>NOT(ISERROR(SEARCH("1HE",AJ257)))</formula>
    </cfRule>
    <cfRule type="containsText" dxfId="16680" priority="23914" stopIfTrue="1" operator="containsText" text="MINA">
      <formula>NOT(ISERROR(SEARCH("MINA",AJ257)))</formula>
    </cfRule>
    <cfRule type="containsText" dxfId="16679" priority="23915" stopIfTrue="1" operator="containsText" text="8TD">
      <formula>NOT(ISERROR(SEARCH("8TD",AJ257)))</formula>
    </cfRule>
  </conditionalFormatting>
  <conditionalFormatting sqref="AJ257">
    <cfRule type="containsText" dxfId="16678" priority="23882" stopIfTrue="1" operator="containsText" text="VAC">
      <formula>NOT(ISERROR(SEARCH("VAC",AJ257)))</formula>
    </cfRule>
    <cfRule type="containsText" priority="23883" stopIfTrue="1" operator="containsText" text="0">
      <formula>NOT(ISERROR(SEARCH("0",AJ257)))</formula>
    </cfRule>
    <cfRule type="containsText" dxfId="16677" priority="23884" stopIfTrue="1" operator="containsText" text="S">
      <formula>NOT(ISERROR(SEARCH("S",AJ257)))</formula>
    </cfRule>
    <cfRule type="containsText" dxfId="16676" priority="23885" stopIfTrue="1" operator="containsText" text="F">
      <formula>NOT(ISERROR(SEARCH("F",AJ257)))</formula>
    </cfRule>
    <cfRule type="containsText" dxfId="16675" priority="23886" stopIfTrue="1" operator="containsText" text="P">
      <formula>NOT(ISERROR(SEARCH("P",AJ257)))</formula>
    </cfRule>
    <cfRule type="containsText" dxfId="16674" priority="23887" stopIfTrue="1" operator="containsText" text="LNP">
      <formula>NOT(ISERROR(SEARCH("LNP",AJ257)))</formula>
    </cfRule>
    <cfRule type="containsText" dxfId="16673" priority="23888" stopIfTrue="1" operator="containsText" text="DM">
      <formula>NOT(ISERROR(SEARCH("DM",AJ257)))</formula>
    </cfRule>
    <cfRule type="containsText" dxfId="16672" priority="23889" stopIfTrue="1" operator="containsText" text="5DOM">
      <formula>NOT(ISERROR(SEARCH("5DOM",AJ257)))</formula>
    </cfRule>
    <cfRule type="containsText" dxfId="16671" priority="23890" stopIfTrue="1" operator="containsText" text="DOM">
      <formula>NOT(ISERROR(SEARCH("DOM",AJ257)))</formula>
    </cfRule>
    <cfRule type="containsText" dxfId="16670" priority="23891" stopIfTrue="1" operator="containsText" text="DLP">
      <formula>NOT(ISERROR(SEARCH("DLP",AJ257)))</formula>
    </cfRule>
    <cfRule type="containsText" dxfId="16669" priority="23892" stopIfTrue="1" operator="containsText" text="5HE">
      <formula>NOT(ISERROR(SEARCH("5HE",AJ257)))</formula>
    </cfRule>
    <cfRule type="containsText" dxfId="16668" priority="23893" stopIfTrue="1" operator="containsText" text="4HE">
      <formula>NOT(ISERROR(SEARCH("4HE",AJ257)))</formula>
    </cfRule>
    <cfRule type="containsText" dxfId="16667" priority="23894" stopIfTrue="1" operator="containsText" text="3HE">
      <formula>NOT(ISERROR(SEARCH("3HE",AJ257)))</formula>
    </cfRule>
    <cfRule type="containsText" dxfId="16666" priority="23895" stopIfTrue="1" operator="containsText" text="2HE">
      <formula>NOT(ISERROR(SEARCH("2HE",AJ257)))</formula>
    </cfRule>
    <cfRule type="containsText" dxfId="16665" priority="23896" stopIfTrue="1" operator="containsText" text="1HE">
      <formula>NOT(ISERROR(SEARCH("1HE",AJ257)))</formula>
    </cfRule>
    <cfRule type="containsText" dxfId="16664" priority="23897" stopIfTrue="1" operator="containsText" text="MINA">
      <formula>NOT(ISERROR(SEARCH("MINA",AJ257)))</formula>
    </cfRule>
    <cfRule type="containsText" dxfId="16663" priority="23898" stopIfTrue="1" operator="containsText" text="8TD">
      <formula>NOT(ISERROR(SEARCH("8TD",AJ257)))</formula>
    </cfRule>
  </conditionalFormatting>
  <conditionalFormatting sqref="AJ257">
    <cfRule type="containsText" dxfId="16662" priority="23881" stopIfTrue="1" operator="containsText" text="8TDT">
      <formula>NOT(ISERROR(SEARCH("8TDT",AJ257)))</formula>
    </cfRule>
  </conditionalFormatting>
  <conditionalFormatting sqref="V257">
    <cfRule type="containsText" dxfId="16661" priority="23795" stopIfTrue="1" operator="containsText" text="VAC">
      <formula>NOT(ISERROR(SEARCH("VAC",V257)))</formula>
    </cfRule>
    <cfRule type="containsText" priority="23796" stopIfTrue="1" operator="containsText" text="0">
      <formula>NOT(ISERROR(SEARCH("0",V257)))</formula>
    </cfRule>
    <cfRule type="containsText" dxfId="16660" priority="23797" stopIfTrue="1" operator="containsText" text="S">
      <formula>NOT(ISERROR(SEARCH("S",V257)))</formula>
    </cfRule>
    <cfRule type="containsText" dxfId="16659" priority="23798" stopIfTrue="1" operator="containsText" text="F">
      <formula>NOT(ISERROR(SEARCH("F",V257)))</formula>
    </cfRule>
    <cfRule type="containsText" dxfId="16658" priority="23799" stopIfTrue="1" operator="containsText" text="P">
      <formula>NOT(ISERROR(SEARCH("P",V257)))</formula>
    </cfRule>
    <cfRule type="containsText" dxfId="16657" priority="23800" stopIfTrue="1" operator="containsText" text="LNP">
      <formula>NOT(ISERROR(SEARCH("LNP",V257)))</formula>
    </cfRule>
    <cfRule type="containsText" dxfId="16656" priority="23801" stopIfTrue="1" operator="containsText" text="DM">
      <formula>NOT(ISERROR(SEARCH("DM",V257)))</formula>
    </cfRule>
    <cfRule type="containsText" dxfId="16655" priority="23802" stopIfTrue="1" operator="containsText" text="5DOM">
      <formula>NOT(ISERROR(SEARCH("5DOM",V257)))</formula>
    </cfRule>
    <cfRule type="containsText" dxfId="16654" priority="23803" stopIfTrue="1" operator="containsText" text="DOM">
      <formula>NOT(ISERROR(SEARCH("DOM",V257)))</formula>
    </cfRule>
    <cfRule type="containsText" dxfId="16653" priority="23804" stopIfTrue="1" operator="containsText" text="DLP">
      <formula>NOT(ISERROR(SEARCH("DLP",V257)))</formula>
    </cfRule>
    <cfRule type="containsText" dxfId="16652" priority="23805" stopIfTrue="1" operator="containsText" text="5HE">
      <formula>NOT(ISERROR(SEARCH("5HE",V257)))</formula>
    </cfRule>
    <cfRule type="containsText" dxfId="16651" priority="23806" stopIfTrue="1" operator="containsText" text="4HE">
      <formula>NOT(ISERROR(SEARCH("4HE",V257)))</formula>
    </cfRule>
    <cfRule type="containsText" dxfId="16650" priority="23807" stopIfTrue="1" operator="containsText" text="3HE">
      <formula>NOT(ISERROR(SEARCH("3HE",V257)))</formula>
    </cfRule>
    <cfRule type="containsText" dxfId="16649" priority="23808" stopIfTrue="1" operator="containsText" text="2HE">
      <formula>NOT(ISERROR(SEARCH("2HE",V257)))</formula>
    </cfRule>
    <cfRule type="containsText" dxfId="16648" priority="23809" stopIfTrue="1" operator="containsText" text="1HE">
      <formula>NOT(ISERROR(SEARCH("1HE",V257)))</formula>
    </cfRule>
    <cfRule type="containsText" dxfId="16647" priority="23810" stopIfTrue="1" operator="containsText" text="MINA">
      <formula>NOT(ISERROR(SEARCH("MINA",V257)))</formula>
    </cfRule>
    <cfRule type="containsText" dxfId="16646" priority="23811" stopIfTrue="1" operator="containsText" text="8TD">
      <formula>NOT(ISERROR(SEARCH("8TD",V257)))</formula>
    </cfRule>
  </conditionalFormatting>
  <conditionalFormatting sqref="V257">
    <cfRule type="containsText" dxfId="16645" priority="23794" stopIfTrue="1" operator="containsText" text="8TDT">
      <formula>NOT(ISERROR(SEARCH("8TDT",V257)))</formula>
    </cfRule>
  </conditionalFormatting>
  <conditionalFormatting sqref="AL256">
    <cfRule type="containsText" dxfId="16644" priority="23777" stopIfTrue="1" operator="containsText" text="VAC">
      <formula>NOT(ISERROR(SEARCH("VAC",AL256)))</formula>
    </cfRule>
    <cfRule type="containsText" priority="23778" stopIfTrue="1" operator="containsText" text="0">
      <formula>NOT(ISERROR(SEARCH("0",AL256)))</formula>
    </cfRule>
    <cfRule type="containsText" dxfId="16643" priority="23779" stopIfTrue="1" operator="containsText" text="S">
      <formula>NOT(ISERROR(SEARCH("S",AL256)))</formula>
    </cfRule>
    <cfRule type="containsText" dxfId="16642" priority="23780" stopIfTrue="1" operator="containsText" text="F">
      <formula>NOT(ISERROR(SEARCH("F",AL256)))</formula>
    </cfRule>
    <cfRule type="containsText" dxfId="16641" priority="23781" stopIfTrue="1" operator="containsText" text="P">
      <formula>NOT(ISERROR(SEARCH("P",AL256)))</formula>
    </cfRule>
    <cfRule type="containsText" dxfId="16640" priority="23782" stopIfTrue="1" operator="containsText" text="LNP">
      <formula>NOT(ISERROR(SEARCH("LNP",AL256)))</formula>
    </cfRule>
    <cfRule type="containsText" dxfId="16639" priority="23783" stopIfTrue="1" operator="containsText" text="DM">
      <formula>NOT(ISERROR(SEARCH("DM",AL256)))</formula>
    </cfRule>
    <cfRule type="containsText" dxfId="16638" priority="23784" stopIfTrue="1" operator="containsText" text="5DOM">
      <formula>NOT(ISERROR(SEARCH("5DOM",AL256)))</formula>
    </cfRule>
    <cfRule type="containsText" dxfId="16637" priority="23785" stopIfTrue="1" operator="containsText" text="DOM">
      <formula>NOT(ISERROR(SEARCH("DOM",AL256)))</formula>
    </cfRule>
    <cfRule type="containsText" dxfId="16636" priority="23786" stopIfTrue="1" operator="containsText" text="DLP">
      <formula>NOT(ISERROR(SEARCH("DLP",AL256)))</formula>
    </cfRule>
    <cfRule type="containsText" dxfId="16635" priority="23787" stopIfTrue="1" operator="containsText" text="5HE">
      <formula>NOT(ISERROR(SEARCH("5HE",AL256)))</formula>
    </cfRule>
    <cfRule type="containsText" dxfId="16634" priority="23788" stopIfTrue="1" operator="containsText" text="4HE">
      <formula>NOT(ISERROR(SEARCH("4HE",AL256)))</formula>
    </cfRule>
    <cfRule type="containsText" dxfId="16633" priority="23789" stopIfTrue="1" operator="containsText" text="3HE">
      <formula>NOT(ISERROR(SEARCH("3HE",AL256)))</formula>
    </cfRule>
    <cfRule type="containsText" dxfId="16632" priority="23790" stopIfTrue="1" operator="containsText" text="2HE">
      <formula>NOT(ISERROR(SEARCH("2HE",AL256)))</formula>
    </cfRule>
    <cfRule type="containsText" dxfId="16631" priority="23791" stopIfTrue="1" operator="containsText" text="1HE">
      <formula>NOT(ISERROR(SEARCH("1HE",AL256)))</formula>
    </cfRule>
    <cfRule type="containsText" dxfId="16630" priority="23792" stopIfTrue="1" operator="containsText" text="MINA">
      <formula>NOT(ISERROR(SEARCH("MINA",AL256)))</formula>
    </cfRule>
    <cfRule type="containsText" dxfId="16629" priority="23793" stopIfTrue="1" operator="containsText" text="8TD">
      <formula>NOT(ISERROR(SEARCH("8TD",AL256)))</formula>
    </cfRule>
  </conditionalFormatting>
  <conditionalFormatting sqref="AA256">
    <cfRule type="containsText" dxfId="16628" priority="23724" stopIfTrue="1" operator="containsText" text="VAC">
      <formula>NOT(ISERROR(SEARCH("VAC",AA256)))</formula>
    </cfRule>
    <cfRule type="containsText" priority="23725" stopIfTrue="1" operator="containsText" text="0">
      <formula>NOT(ISERROR(SEARCH("0",AA256)))</formula>
    </cfRule>
    <cfRule type="containsText" dxfId="16627" priority="23726" stopIfTrue="1" operator="containsText" text="S">
      <formula>NOT(ISERROR(SEARCH("S",AA256)))</formula>
    </cfRule>
    <cfRule type="containsText" dxfId="16626" priority="23727" stopIfTrue="1" operator="containsText" text="F">
      <formula>NOT(ISERROR(SEARCH("F",AA256)))</formula>
    </cfRule>
    <cfRule type="containsText" dxfId="16625" priority="23728" stopIfTrue="1" operator="containsText" text="P">
      <formula>NOT(ISERROR(SEARCH("P",AA256)))</formula>
    </cfRule>
    <cfRule type="containsText" dxfId="16624" priority="23729" stopIfTrue="1" operator="containsText" text="LNP">
      <formula>NOT(ISERROR(SEARCH("LNP",AA256)))</formula>
    </cfRule>
    <cfRule type="containsText" dxfId="16623" priority="23730" stopIfTrue="1" operator="containsText" text="DM">
      <formula>NOT(ISERROR(SEARCH("DM",AA256)))</formula>
    </cfRule>
    <cfRule type="containsText" dxfId="16622" priority="23731" stopIfTrue="1" operator="containsText" text="5DOM">
      <formula>NOT(ISERROR(SEARCH("5DOM",AA256)))</formula>
    </cfRule>
    <cfRule type="containsText" dxfId="16621" priority="23732" stopIfTrue="1" operator="containsText" text="DOM">
      <formula>NOT(ISERROR(SEARCH("DOM",AA256)))</formula>
    </cfRule>
    <cfRule type="containsText" dxfId="16620" priority="23733" stopIfTrue="1" operator="containsText" text="DLP">
      <formula>NOT(ISERROR(SEARCH("DLP",AA256)))</formula>
    </cfRule>
    <cfRule type="containsText" dxfId="16619" priority="23734" stopIfTrue="1" operator="containsText" text="5HE">
      <formula>NOT(ISERROR(SEARCH("5HE",AA256)))</formula>
    </cfRule>
    <cfRule type="containsText" dxfId="16618" priority="23735" stopIfTrue="1" operator="containsText" text="4HE">
      <formula>NOT(ISERROR(SEARCH("4HE",AA256)))</formula>
    </cfRule>
    <cfRule type="containsText" dxfId="16617" priority="23736" stopIfTrue="1" operator="containsText" text="3HE">
      <formula>NOT(ISERROR(SEARCH("3HE",AA256)))</formula>
    </cfRule>
    <cfRule type="containsText" dxfId="16616" priority="23737" stopIfTrue="1" operator="containsText" text="2HE">
      <formula>NOT(ISERROR(SEARCH("2HE",AA256)))</formula>
    </cfRule>
    <cfRule type="containsText" dxfId="16615" priority="23738" stopIfTrue="1" operator="containsText" text="1HE">
      <formula>NOT(ISERROR(SEARCH("1HE",AA256)))</formula>
    </cfRule>
    <cfRule type="containsText" dxfId="16614" priority="23739" stopIfTrue="1" operator="containsText" text="MINA">
      <formula>NOT(ISERROR(SEARCH("MINA",AA256)))</formula>
    </cfRule>
    <cfRule type="containsText" dxfId="16613" priority="23740" stopIfTrue="1" operator="containsText" text="8TD">
      <formula>NOT(ISERROR(SEARCH("8TD",AA256)))</formula>
    </cfRule>
  </conditionalFormatting>
  <conditionalFormatting sqref="AH256 AJ256">
    <cfRule type="containsText" dxfId="16612" priority="23671" stopIfTrue="1" operator="containsText" text="VAC">
      <formula>NOT(ISERROR(SEARCH("VAC",AH256)))</formula>
    </cfRule>
    <cfRule type="containsText" priority="23672" stopIfTrue="1" operator="containsText" text="0">
      <formula>NOT(ISERROR(SEARCH("0",AH256)))</formula>
    </cfRule>
    <cfRule type="containsText" dxfId="16611" priority="23673" stopIfTrue="1" operator="containsText" text="S">
      <formula>NOT(ISERROR(SEARCH("S",AH256)))</formula>
    </cfRule>
    <cfRule type="containsText" dxfId="16610" priority="23674" stopIfTrue="1" operator="containsText" text="F">
      <formula>NOT(ISERROR(SEARCH("F",AH256)))</formula>
    </cfRule>
    <cfRule type="containsText" dxfId="16609" priority="23675" stopIfTrue="1" operator="containsText" text="P">
      <formula>NOT(ISERROR(SEARCH("P",AH256)))</formula>
    </cfRule>
    <cfRule type="containsText" dxfId="16608" priority="23676" stopIfTrue="1" operator="containsText" text="LNP">
      <formula>NOT(ISERROR(SEARCH("LNP",AH256)))</formula>
    </cfRule>
    <cfRule type="containsText" dxfId="16607" priority="23677" stopIfTrue="1" operator="containsText" text="DM">
      <formula>NOT(ISERROR(SEARCH("DM",AH256)))</formula>
    </cfRule>
    <cfRule type="containsText" dxfId="16606" priority="23678" stopIfTrue="1" operator="containsText" text="5DOM">
      <formula>NOT(ISERROR(SEARCH("5DOM",AH256)))</formula>
    </cfRule>
    <cfRule type="containsText" dxfId="16605" priority="23679" stopIfTrue="1" operator="containsText" text="DOM">
      <formula>NOT(ISERROR(SEARCH("DOM",AH256)))</formula>
    </cfRule>
    <cfRule type="containsText" dxfId="16604" priority="23680" stopIfTrue="1" operator="containsText" text="DLP">
      <formula>NOT(ISERROR(SEARCH("DLP",AH256)))</formula>
    </cfRule>
    <cfRule type="containsText" dxfId="16603" priority="23681" stopIfTrue="1" operator="containsText" text="5HE">
      <formula>NOT(ISERROR(SEARCH("5HE",AH256)))</formula>
    </cfRule>
    <cfRule type="containsText" dxfId="16602" priority="23682" stopIfTrue="1" operator="containsText" text="4HE">
      <formula>NOT(ISERROR(SEARCH("4HE",AH256)))</formula>
    </cfRule>
    <cfRule type="containsText" dxfId="16601" priority="23683" stopIfTrue="1" operator="containsText" text="3HE">
      <formula>NOT(ISERROR(SEARCH("3HE",AH256)))</formula>
    </cfRule>
    <cfRule type="containsText" dxfId="16600" priority="23684" stopIfTrue="1" operator="containsText" text="2HE">
      <formula>NOT(ISERROR(SEARCH("2HE",AH256)))</formula>
    </cfRule>
    <cfRule type="containsText" dxfId="16599" priority="23685" stopIfTrue="1" operator="containsText" text="1HE">
      <formula>NOT(ISERROR(SEARCH("1HE",AH256)))</formula>
    </cfRule>
    <cfRule type="containsText" dxfId="16598" priority="23686" stopIfTrue="1" operator="containsText" text="MINA">
      <formula>NOT(ISERROR(SEARCH("MINA",AH256)))</formula>
    </cfRule>
    <cfRule type="containsText" dxfId="16597" priority="23687" stopIfTrue="1" operator="containsText" text="8TD">
      <formula>NOT(ISERROR(SEARCH("8TD",AH256)))</formula>
    </cfRule>
  </conditionalFormatting>
  <conditionalFormatting sqref="AH256 AJ256">
    <cfRule type="containsText" dxfId="16596" priority="23670" stopIfTrue="1" operator="containsText" text="8TDT">
      <formula>NOT(ISERROR(SEARCH("8TDT",AH256)))</formula>
    </cfRule>
  </conditionalFormatting>
  <conditionalFormatting sqref="AH256 AJ256">
    <cfRule type="containsText" dxfId="16595" priority="23653" stopIfTrue="1" operator="containsText" text="VAC">
      <formula>NOT(ISERROR(SEARCH("VAC",AH256)))</formula>
    </cfRule>
    <cfRule type="containsText" priority="23654" stopIfTrue="1" operator="containsText" text="0">
      <formula>NOT(ISERROR(SEARCH("0",AH256)))</formula>
    </cfRule>
    <cfRule type="containsText" dxfId="16594" priority="23655" stopIfTrue="1" operator="containsText" text="S">
      <formula>NOT(ISERROR(SEARCH("S",AH256)))</formula>
    </cfRule>
    <cfRule type="containsText" dxfId="16593" priority="23656" stopIfTrue="1" operator="containsText" text="F">
      <formula>NOT(ISERROR(SEARCH("F",AH256)))</formula>
    </cfRule>
    <cfRule type="containsText" dxfId="16592" priority="23657" stopIfTrue="1" operator="containsText" text="P">
      <formula>NOT(ISERROR(SEARCH("P",AH256)))</formula>
    </cfRule>
    <cfRule type="containsText" dxfId="16591" priority="23658" stopIfTrue="1" operator="containsText" text="LNP">
      <formula>NOT(ISERROR(SEARCH("LNP",AH256)))</formula>
    </cfRule>
    <cfRule type="containsText" dxfId="16590" priority="23659" stopIfTrue="1" operator="containsText" text="DM">
      <formula>NOT(ISERROR(SEARCH("DM",AH256)))</formula>
    </cfRule>
    <cfRule type="containsText" dxfId="16589" priority="23660" stopIfTrue="1" operator="containsText" text="5DOM">
      <formula>NOT(ISERROR(SEARCH("5DOM",AH256)))</formula>
    </cfRule>
    <cfRule type="containsText" dxfId="16588" priority="23661" stopIfTrue="1" operator="containsText" text="DOM">
      <formula>NOT(ISERROR(SEARCH("DOM",AH256)))</formula>
    </cfRule>
    <cfRule type="containsText" dxfId="16587" priority="23662" stopIfTrue="1" operator="containsText" text="DLP">
      <formula>NOT(ISERROR(SEARCH("DLP",AH256)))</formula>
    </cfRule>
    <cfRule type="containsText" dxfId="16586" priority="23663" stopIfTrue="1" operator="containsText" text="5HE">
      <formula>NOT(ISERROR(SEARCH("5HE",AH256)))</formula>
    </cfRule>
    <cfRule type="containsText" dxfId="16585" priority="23664" stopIfTrue="1" operator="containsText" text="4HE">
      <formula>NOT(ISERROR(SEARCH("4HE",AH256)))</formula>
    </cfRule>
    <cfRule type="containsText" dxfId="16584" priority="23665" stopIfTrue="1" operator="containsText" text="3HE">
      <formula>NOT(ISERROR(SEARCH("3HE",AH256)))</formula>
    </cfRule>
    <cfRule type="containsText" dxfId="16583" priority="23666" stopIfTrue="1" operator="containsText" text="2HE">
      <formula>NOT(ISERROR(SEARCH("2HE",AH256)))</formula>
    </cfRule>
    <cfRule type="containsText" dxfId="16582" priority="23667" stopIfTrue="1" operator="containsText" text="1HE">
      <formula>NOT(ISERROR(SEARCH("1HE",AH256)))</formula>
    </cfRule>
    <cfRule type="containsText" dxfId="16581" priority="23668" stopIfTrue="1" operator="containsText" text="MINA">
      <formula>NOT(ISERROR(SEARCH("MINA",AH256)))</formula>
    </cfRule>
    <cfRule type="containsText" dxfId="16580" priority="23669" stopIfTrue="1" operator="containsText" text="8TD">
      <formula>NOT(ISERROR(SEARCH("8TD",AH256)))</formula>
    </cfRule>
  </conditionalFormatting>
  <conditionalFormatting sqref="AH256 AJ256">
    <cfRule type="containsText" dxfId="16579" priority="23652" stopIfTrue="1" operator="containsText" text="8TDT">
      <formula>NOT(ISERROR(SEARCH("8TDT",AH256)))</formula>
    </cfRule>
  </conditionalFormatting>
  <conditionalFormatting sqref="T256:Y256">
    <cfRule type="containsText" dxfId="16578" priority="23583" stopIfTrue="1" operator="containsText" text="VAC">
      <formula>NOT(ISERROR(SEARCH("VAC",T256)))</formula>
    </cfRule>
    <cfRule type="containsText" priority="23584" stopIfTrue="1" operator="containsText" text="0">
      <formula>NOT(ISERROR(SEARCH("0",T256)))</formula>
    </cfRule>
    <cfRule type="containsText" dxfId="16577" priority="23585" stopIfTrue="1" operator="containsText" text="S">
      <formula>NOT(ISERROR(SEARCH("S",T256)))</formula>
    </cfRule>
    <cfRule type="containsText" dxfId="16576" priority="23586" stopIfTrue="1" operator="containsText" text="F">
      <formula>NOT(ISERROR(SEARCH("F",T256)))</formula>
    </cfRule>
    <cfRule type="containsText" dxfId="16575" priority="23587" stopIfTrue="1" operator="containsText" text="P">
      <formula>NOT(ISERROR(SEARCH("P",T256)))</formula>
    </cfRule>
    <cfRule type="containsText" dxfId="16574" priority="23588" stopIfTrue="1" operator="containsText" text="LNP">
      <formula>NOT(ISERROR(SEARCH("LNP",T256)))</formula>
    </cfRule>
    <cfRule type="containsText" dxfId="16573" priority="23589" stopIfTrue="1" operator="containsText" text="DM">
      <formula>NOT(ISERROR(SEARCH("DM",T256)))</formula>
    </cfRule>
    <cfRule type="containsText" dxfId="16572" priority="23590" stopIfTrue="1" operator="containsText" text="5DOM">
      <formula>NOT(ISERROR(SEARCH("5DOM",T256)))</formula>
    </cfRule>
    <cfRule type="containsText" dxfId="16571" priority="23591" stopIfTrue="1" operator="containsText" text="DOM">
      <formula>NOT(ISERROR(SEARCH("DOM",T256)))</formula>
    </cfRule>
    <cfRule type="containsText" dxfId="16570" priority="23592" stopIfTrue="1" operator="containsText" text="DLP">
      <formula>NOT(ISERROR(SEARCH("DLP",T256)))</formula>
    </cfRule>
    <cfRule type="containsText" dxfId="16569" priority="23593" stopIfTrue="1" operator="containsText" text="5HE">
      <formula>NOT(ISERROR(SEARCH("5HE",T256)))</formula>
    </cfRule>
    <cfRule type="containsText" dxfId="16568" priority="23594" stopIfTrue="1" operator="containsText" text="4HE">
      <formula>NOT(ISERROR(SEARCH("4HE",T256)))</formula>
    </cfRule>
    <cfRule type="containsText" dxfId="16567" priority="23595" stopIfTrue="1" operator="containsText" text="3HE">
      <formula>NOT(ISERROR(SEARCH("3HE",T256)))</formula>
    </cfRule>
    <cfRule type="containsText" dxfId="16566" priority="23596" stopIfTrue="1" operator="containsText" text="2HE">
      <formula>NOT(ISERROR(SEARCH("2HE",T256)))</formula>
    </cfRule>
    <cfRule type="containsText" dxfId="16565" priority="23597" stopIfTrue="1" operator="containsText" text="1HE">
      <formula>NOT(ISERROR(SEARCH("1HE",T256)))</formula>
    </cfRule>
    <cfRule type="containsText" dxfId="16564" priority="23598" stopIfTrue="1" operator="containsText" text="MINA">
      <formula>NOT(ISERROR(SEARCH("MINA",T256)))</formula>
    </cfRule>
    <cfRule type="containsText" dxfId="16563" priority="23599" stopIfTrue="1" operator="containsText" text="8TD">
      <formula>NOT(ISERROR(SEARCH("8TD",T256)))</formula>
    </cfRule>
  </conditionalFormatting>
  <conditionalFormatting sqref="T256:Y256">
    <cfRule type="containsText" dxfId="16562" priority="23582" stopIfTrue="1" operator="containsText" text="8TDT">
      <formula>NOT(ISERROR(SEARCH("8TDT",T256)))</formula>
    </cfRule>
  </conditionalFormatting>
  <conditionalFormatting sqref="M256">
    <cfRule type="containsText" dxfId="16561" priority="23565" stopIfTrue="1" operator="containsText" text="VAC">
      <formula>NOT(ISERROR(SEARCH("VAC",M256)))</formula>
    </cfRule>
    <cfRule type="containsText" priority="23566" stopIfTrue="1" operator="containsText" text="0">
      <formula>NOT(ISERROR(SEARCH("0",M256)))</formula>
    </cfRule>
    <cfRule type="containsText" dxfId="16560" priority="23567" stopIfTrue="1" operator="containsText" text="S">
      <formula>NOT(ISERROR(SEARCH("S",M256)))</formula>
    </cfRule>
    <cfRule type="containsText" dxfId="16559" priority="23568" stopIfTrue="1" operator="containsText" text="F">
      <formula>NOT(ISERROR(SEARCH("F",M256)))</formula>
    </cfRule>
    <cfRule type="containsText" dxfId="16558" priority="23569" stopIfTrue="1" operator="containsText" text="P">
      <formula>NOT(ISERROR(SEARCH("P",M256)))</formula>
    </cfRule>
    <cfRule type="containsText" dxfId="16557" priority="23570" stopIfTrue="1" operator="containsText" text="LNP">
      <formula>NOT(ISERROR(SEARCH("LNP",M256)))</formula>
    </cfRule>
    <cfRule type="containsText" dxfId="16556" priority="23571" stopIfTrue="1" operator="containsText" text="DM">
      <formula>NOT(ISERROR(SEARCH("DM",M256)))</formula>
    </cfRule>
    <cfRule type="containsText" dxfId="16555" priority="23572" stopIfTrue="1" operator="containsText" text="5DOM">
      <formula>NOT(ISERROR(SEARCH("5DOM",M256)))</formula>
    </cfRule>
    <cfRule type="containsText" dxfId="16554" priority="23573" stopIfTrue="1" operator="containsText" text="DOM">
      <formula>NOT(ISERROR(SEARCH("DOM",M256)))</formula>
    </cfRule>
    <cfRule type="containsText" dxfId="16553" priority="23574" stopIfTrue="1" operator="containsText" text="DLP">
      <formula>NOT(ISERROR(SEARCH("DLP",M256)))</formula>
    </cfRule>
    <cfRule type="containsText" dxfId="16552" priority="23575" stopIfTrue="1" operator="containsText" text="5HE">
      <formula>NOT(ISERROR(SEARCH("5HE",M256)))</formula>
    </cfRule>
    <cfRule type="containsText" dxfId="16551" priority="23576" stopIfTrue="1" operator="containsText" text="4HE">
      <formula>NOT(ISERROR(SEARCH("4HE",M256)))</formula>
    </cfRule>
    <cfRule type="containsText" dxfId="16550" priority="23577" stopIfTrue="1" operator="containsText" text="3HE">
      <formula>NOT(ISERROR(SEARCH("3HE",M256)))</formula>
    </cfRule>
    <cfRule type="containsText" dxfId="16549" priority="23578" stopIfTrue="1" operator="containsText" text="2HE">
      <formula>NOT(ISERROR(SEARCH("2HE",M256)))</formula>
    </cfRule>
    <cfRule type="containsText" dxfId="16548" priority="23579" stopIfTrue="1" operator="containsText" text="1HE">
      <formula>NOT(ISERROR(SEARCH("1HE",M256)))</formula>
    </cfRule>
    <cfRule type="containsText" dxfId="16547" priority="23580" stopIfTrue="1" operator="containsText" text="MINA">
      <formula>NOT(ISERROR(SEARCH("MINA",M256)))</formula>
    </cfRule>
    <cfRule type="containsText" dxfId="16546" priority="23581" stopIfTrue="1" operator="containsText" text="8TD">
      <formula>NOT(ISERROR(SEARCH("8TD",M256)))</formula>
    </cfRule>
  </conditionalFormatting>
  <conditionalFormatting sqref="M256">
    <cfRule type="containsText" dxfId="16545" priority="23564" stopIfTrue="1" operator="containsText" text="8TDT">
      <formula>NOT(ISERROR(SEARCH("8TDT",M256)))</formula>
    </cfRule>
  </conditionalFormatting>
  <conditionalFormatting sqref="AF256">
    <cfRule type="containsText" dxfId="16544" priority="23547" stopIfTrue="1" operator="containsText" text="VAC">
      <formula>NOT(ISERROR(SEARCH("VAC",AF256)))</formula>
    </cfRule>
    <cfRule type="containsText" priority="23548" stopIfTrue="1" operator="containsText" text="0">
      <formula>NOT(ISERROR(SEARCH("0",AF256)))</formula>
    </cfRule>
    <cfRule type="containsText" dxfId="16543" priority="23549" stopIfTrue="1" operator="containsText" text="S">
      <formula>NOT(ISERROR(SEARCH("S",AF256)))</formula>
    </cfRule>
    <cfRule type="containsText" dxfId="16542" priority="23550" stopIfTrue="1" operator="containsText" text="F">
      <formula>NOT(ISERROR(SEARCH("F",AF256)))</formula>
    </cfRule>
    <cfRule type="containsText" dxfId="16541" priority="23551" stopIfTrue="1" operator="containsText" text="P">
      <formula>NOT(ISERROR(SEARCH("P",AF256)))</formula>
    </cfRule>
    <cfRule type="containsText" dxfId="16540" priority="23552" stopIfTrue="1" operator="containsText" text="LNP">
      <formula>NOT(ISERROR(SEARCH("LNP",AF256)))</formula>
    </cfRule>
    <cfRule type="containsText" dxfId="16539" priority="23553" stopIfTrue="1" operator="containsText" text="DM">
      <formula>NOT(ISERROR(SEARCH("DM",AF256)))</formula>
    </cfRule>
    <cfRule type="containsText" dxfId="16538" priority="23554" stopIfTrue="1" operator="containsText" text="5DOM">
      <formula>NOT(ISERROR(SEARCH("5DOM",AF256)))</formula>
    </cfRule>
    <cfRule type="containsText" dxfId="16537" priority="23555" stopIfTrue="1" operator="containsText" text="DOM">
      <formula>NOT(ISERROR(SEARCH("DOM",AF256)))</formula>
    </cfRule>
    <cfRule type="containsText" dxfId="16536" priority="23556" stopIfTrue="1" operator="containsText" text="DLP">
      <formula>NOT(ISERROR(SEARCH("DLP",AF256)))</formula>
    </cfRule>
    <cfRule type="containsText" dxfId="16535" priority="23557" stopIfTrue="1" operator="containsText" text="5HE">
      <formula>NOT(ISERROR(SEARCH("5HE",AF256)))</formula>
    </cfRule>
    <cfRule type="containsText" dxfId="16534" priority="23558" stopIfTrue="1" operator="containsText" text="4HE">
      <formula>NOT(ISERROR(SEARCH("4HE",AF256)))</formula>
    </cfRule>
    <cfRule type="containsText" dxfId="16533" priority="23559" stopIfTrue="1" operator="containsText" text="3HE">
      <formula>NOT(ISERROR(SEARCH("3HE",AF256)))</formula>
    </cfRule>
    <cfRule type="containsText" dxfId="16532" priority="23560" stopIfTrue="1" operator="containsText" text="2HE">
      <formula>NOT(ISERROR(SEARCH("2HE",AF256)))</formula>
    </cfRule>
    <cfRule type="containsText" dxfId="16531" priority="23561" stopIfTrue="1" operator="containsText" text="1HE">
      <formula>NOT(ISERROR(SEARCH("1HE",AF256)))</formula>
    </cfRule>
    <cfRule type="containsText" dxfId="16530" priority="23562" stopIfTrue="1" operator="containsText" text="MINA">
      <formula>NOT(ISERROR(SEARCH("MINA",AF256)))</formula>
    </cfRule>
    <cfRule type="containsText" dxfId="16529" priority="23563" stopIfTrue="1" operator="containsText" text="8TD">
      <formula>NOT(ISERROR(SEARCH("8TD",AF256)))</formula>
    </cfRule>
  </conditionalFormatting>
  <conditionalFormatting sqref="AF256">
    <cfRule type="containsText" dxfId="16528" priority="23546" stopIfTrue="1" operator="containsText" text="8TDT">
      <formula>NOT(ISERROR(SEARCH("8TDT",AF256)))</formula>
    </cfRule>
  </conditionalFormatting>
  <conditionalFormatting sqref="AF256">
    <cfRule type="containsText" dxfId="16527" priority="23529" stopIfTrue="1" operator="containsText" text="VAC">
      <formula>NOT(ISERROR(SEARCH("VAC",AF256)))</formula>
    </cfRule>
    <cfRule type="containsText" priority="23530" stopIfTrue="1" operator="containsText" text="0">
      <formula>NOT(ISERROR(SEARCH("0",AF256)))</formula>
    </cfRule>
    <cfRule type="containsText" dxfId="16526" priority="23531" stopIfTrue="1" operator="containsText" text="S">
      <formula>NOT(ISERROR(SEARCH("S",AF256)))</formula>
    </cfRule>
    <cfRule type="containsText" dxfId="16525" priority="23532" stopIfTrue="1" operator="containsText" text="F">
      <formula>NOT(ISERROR(SEARCH("F",AF256)))</formula>
    </cfRule>
    <cfRule type="containsText" dxfId="16524" priority="23533" stopIfTrue="1" operator="containsText" text="P">
      <formula>NOT(ISERROR(SEARCH("P",AF256)))</formula>
    </cfRule>
    <cfRule type="containsText" dxfId="16523" priority="23534" stopIfTrue="1" operator="containsText" text="LNP">
      <formula>NOT(ISERROR(SEARCH("LNP",AF256)))</formula>
    </cfRule>
    <cfRule type="containsText" dxfId="16522" priority="23535" stopIfTrue="1" operator="containsText" text="DM">
      <formula>NOT(ISERROR(SEARCH("DM",AF256)))</formula>
    </cfRule>
    <cfRule type="containsText" dxfId="16521" priority="23536" stopIfTrue="1" operator="containsText" text="5DOM">
      <formula>NOT(ISERROR(SEARCH("5DOM",AF256)))</formula>
    </cfRule>
    <cfRule type="containsText" dxfId="16520" priority="23537" stopIfTrue="1" operator="containsText" text="DOM">
      <formula>NOT(ISERROR(SEARCH("DOM",AF256)))</formula>
    </cfRule>
    <cfRule type="containsText" dxfId="16519" priority="23538" stopIfTrue="1" operator="containsText" text="DLP">
      <formula>NOT(ISERROR(SEARCH("DLP",AF256)))</formula>
    </cfRule>
    <cfRule type="containsText" dxfId="16518" priority="23539" stopIfTrue="1" operator="containsText" text="5HE">
      <formula>NOT(ISERROR(SEARCH("5HE",AF256)))</formula>
    </cfRule>
    <cfRule type="containsText" dxfId="16517" priority="23540" stopIfTrue="1" operator="containsText" text="4HE">
      <formula>NOT(ISERROR(SEARCH("4HE",AF256)))</formula>
    </cfRule>
    <cfRule type="containsText" dxfId="16516" priority="23541" stopIfTrue="1" operator="containsText" text="3HE">
      <formula>NOT(ISERROR(SEARCH("3HE",AF256)))</formula>
    </cfRule>
    <cfRule type="containsText" dxfId="16515" priority="23542" stopIfTrue="1" operator="containsText" text="2HE">
      <formula>NOT(ISERROR(SEARCH("2HE",AF256)))</formula>
    </cfRule>
    <cfRule type="containsText" dxfId="16514" priority="23543" stopIfTrue="1" operator="containsText" text="1HE">
      <formula>NOT(ISERROR(SEARCH("1HE",AF256)))</formula>
    </cfRule>
    <cfRule type="containsText" dxfId="16513" priority="23544" stopIfTrue="1" operator="containsText" text="MINA">
      <formula>NOT(ISERROR(SEARCH("MINA",AF256)))</formula>
    </cfRule>
    <cfRule type="containsText" dxfId="16512" priority="23545" stopIfTrue="1" operator="containsText" text="8TD">
      <formula>NOT(ISERROR(SEARCH("8TD",AF256)))</formula>
    </cfRule>
  </conditionalFormatting>
  <conditionalFormatting sqref="AF256">
    <cfRule type="containsText" dxfId="16511" priority="23528" stopIfTrue="1" operator="containsText" text="8TDT">
      <formula>NOT(ISERROR(SEARCH("8TDT",AF256)))</formula>
    </cfRule>
  </conditionalFormatting>
  <conditionalFormatting sqref="AK256">
    <cfRule type="containsText" dxfId="16510" priority="23493" stopIfTrue="1" operator="containsText" text="VAC">
      <formula>NOT(ISERROR(SEARCH("VAC",AK256)))</formula>
    </cfRule>
    <cfRule type="containsText" priority="23494" stopIfTrue="1" operator="containsText" text="0">
      <formula>NOT(ISERROR(SEARCH("0",AK256)))</formula>
    </cfRule>
    <cfRule type="containsText" dxfId="16509" priority="23495" stopIfTrue="1" operator="containsText" text="S">
      <formula>NOT(ISERROR(SEARCH("S",AK256)))</formula>
    </cfRule>
    <cfRule type="containsText" dxfId="16508" priority="23496" stopIfTrue="1" operator="containsText" text="F">
      <formula>NOT(ISERROR(SEARCH("F",AK256)))</formula>
    </cfRule>
    <cfRule type="containsText" dxfId="16507" priority="23497" stopIfTrue="1" operator="containsText" text="P">
      <formula>NOT(ISERROR(SEARCH("P",AK256)))</formula>
    </cfRule>
    <cfRule type="containsText" dxfId="16506" priority="23498" stopIfTrue="1" operator="containsText" text="LNP">
      <formula>NOT(ISERROR(SEARCH("LNP",AK256)))</formula>
    </cfRule>
    <cfRule type="containsText" dxfId="16505" priority="23499" stopIfTrue="1" operator="containsText" text="DM">
      <formula>NOT(ISERROR(SEARCH("DM",AK256)))</formula>
    </cfRule>
    <cfRule type="containsText" dxfId="16504" priority="23500" stopIfTrue="1" operator="containsText" text="5DOM">
      <formula>NOT(ISERROR(SEARCH("5DOM",AK256)))</formula>
    </cfRule>
    <cfRule type="containsText" dxfId="16503" priority="23501" stopIfTrue="1" operator="containsText" text="DOM">
      <formula>NOT(ISERROR(SEARCH("DOM",AK256)))</formula>
    </cfRule>
    <cfRule type="containsText" dxfId="16502" priority="23502" stopIfTrue="1" operator="containsText" text="DLP">
      <formula>NOT(ISERROR(SEARCH("DLP",AK256)))</formula>
    </cfRule>
    <cfRule type="containsText" dxfId="16501" priority="23503" stopIfTrue="1" operator="containsText" text="5HE">
      <formula>NOT(ISERROR(SEARCH("5HE",AK256)))</formula>
    </cfRule>
    <cfRule type="containsText" dxfId="16500" priority="23504" stopIfTrue="1" operator="containsText" text="4HE">
      <formula>NOT(ISERROR(SEARCH("4HE",AK256)))</formula>
    </cfRule>
    <cfRule type="containsText" dxfId="16499" priority="23505" stopIfTrue="1" operator="containsText" text="3HE">
      <formula>NOT(ISERROR(SEARCH("3HE",AK256)))</formula>
    </cfRule>
    <cfRule type="containsText" dxfId="16498" priority="23506" stopIfTrue="1" operator="containsText" text="2HE">
      <formula>NOT(ISERROR(SEARCH("2HE",AK256)))</formula>
    </cfRule>
    <cfRule type="containsText" dxfId="16497" priority="23507" stopIfTrue="1" operator="containsText" text="1HE">
      <formula>NOT(ISERROR(SEARCH("1HE",AK256)))</formula>
    </cfRule>
    <cfRule type="containsText" dxfId="16496" priority="23508" stopIfTrue="1" operator="containsText" text="MINA">
      <formula>NOT(ISERROR(SEARCH("MINA",AK256)))</formula>
    </cfRule>
    <cfRule type="containsText" dxfId="16495" priority="23509" stopIfTrue="1" operator="containsText" text="8TD">
      <formula>NOT(ISERROR(SEARCH("8TD",AK256)))</formula>
    </cfRule>
  </conditionalFormatting>
  <conditionalFormatting sqref="AK256">
    <cfRule type="containsText" dxfId="16494" priority="23492" stopIfTrue="1" operator="containsText" text="8TDT">
      <formula>NOT(ISERROR(SEARCH("8TDT",AK256)))</formula>
    </cfRule>
  </conditionalFormatting>
  <conditionalFormatting sqref="B256">
    <cfRule type="containsText" dxfId="16493" priority="23489" stopIfTrue="1" operator="containsText" text="TN">
      <formula>NOT(ISERROR(SEARCH("TN",B256)))</formula>
    </cfRule>
    <cfRule type="containsText" dxfId="16492" priority="23490" stopIfTrue="1" operator="containsText" text="TN">
      <formula>NOT(ISERROR(SEARCH("TN",B256)))</formula>
    </cfRule>
    <cfRule type="containsText" dxfId="16491" priority="23491" stopIfTrue="1" operator="containsText" text="TD">
      <formula>NOT(ISERROR(SEARCH("TD",B256)))</formula>
    </cfRule>
  </conditionalFormatting>
  <conditionalFormatting sqref="P256:R256">
    <cfRule type="containsText" dxfId="16490" priority="23472" stopIfTrue="1" operator="containsText" text="VAC">
      <formula>NOT(ISERROR(SEARCH("VAC",P256)))</formula>
    </cfRule>
    <cfRule type="containsText" priority="23473" stopIfTrue="1" operator="containsText" text="0">
      <formula>NOT(ISERROR(SEARCH("0",P256)))</formula>
    </cfRule>
    <cfRule type="containsText" dxfId="16489" priority="23474" stopIfTrue="1" operator="containsText" text="S">
      <formula>NOT(ISERROR(SEARCH("S",P256)))</formula>
    </cfRule>
    <cfRule type="containsText" dxfId="16488" priority="23475" stopIfTrue="1" operator="containsText" text="F">
      <formula>NOT(ISERROR(SEARCH("F",P256)))</formula>
    </cfRule>
    <cfRule type="containsText" dxfId="16487" priority="23476" stopIfTrue="1" operator="containsText" text="P">
      <formula>NOT(ISERROR(SEARCH("P",P256)))</formula>
    </cfRule>
    <cfRule type="containsText" dxfId="16486" priority="23477" stopIfTrue="1" operator="containsText" text="LNP">
      <formula>NOT(ISERROR(SEARCH("LNP",P256)))</formula>
    </cfRule>
    <cfRule type="containsText" dxfId="16485" priority="23478" stopIfTrue="1" operator="containsText" text="DM">
      <formula>NOT(ISERROR(SEARCH("DM",P256)))</formula>
    </cfRule>
    <cfRule type="containsText" dxfId="16484" priority="23479" stopIfTrue="1" operator="containsText" text="5DOM">
      <formula>NOT(ISERROR(SEARCH("5DOM",P256)))</formula>
    </cfRule>
    <cfRule type="containsText" dxfId="16483" priority="23480" stopIfTrue="1" operator="containsText" text="DOM">
      <formula>NOT(ISERROR(SEARCH("DOM",P256)))</formula>
    </cfRule>
    <cfRule type="containsText" dxfId="16482" priority="23481" stopIfTrue="1" operator="containsText" text="DLP">
      <formula>NOT(ISERROR(SEARCH("DLP",P256)))</formula>
    </cfRule>
    <cfRule type="containsText" dxfId="16481" priority="23482" stopIfTrue="1" operator="containsText" text="5HE">
      <formula>NOT(ISERROR(SEARCH("5HE",P256)))</formula>
    </cfRule>
    <cfRule type="containsText" dxfId="16480" priority="23483" stopIfTrue="1" operator="containsText" text="4HE">
      <formula>NOT(ISERROR(SEARCH("4HE",P256)))</formula>
    </cfRule>
    <cfRule type="containsText" dxfId="16479" priority="23484" stopIfTrue="1" operator="containsText" text="3HE">
      <formula>NOT(ISERROR(SEARCH("3HE",P256)))</formula>
    </cfRule>
    <cfRule type="containsText" dxfId="16478" priority="23485" stopIfTrue="1" operator="containsText" text="2HE">
      <formula>NOT(ISERROR(SEARCH("2HE",P256)))</formula>
    </cfRule>
    <cfRule type="containsText" dxfId="16477" priority="23486" stopIfTrue="1" operator="containsText" text="1HE">
      <formula>NOT(ISERROR(SEARCH("1HE",P256)))</formula>
    </cfRule>
    <cfRule type="containsText" dxfId="16476" priority="23487" stopIfTrue="1" operator="containsText" text="MINA">
      <formula>NOT(ISERROR(SEARCH("MINA",P256)))</formula>
    </cfRule>
    <cfRule type="containsText" dxfId="16475" priority="23488" stopIfTrue="1" operator="containsText" text="8TD">
      <formula>NOT(ISERROR(SEARCH("8TD",P256)))</formula>
    </cfRule>
  </conditionalFormatting>
  <conditionalFormatting sqref="P256:R256">
    <cfRule type="containsText" dxfId="16474" priority="23471" stopIfTrue="1" operator="containsText" text="8TDT">
      <formula>NOT(ISERROR(SEARCH("8TDT",P256)))</formula>
    </cfRule>
  </conditionalFormatting>
  <conditionalFormatting sqref="P257">
    <cfRule type="containsText" dxfId="16473" priority="23454" stopIfTrue="1" operator="containsText" text="VAC">
      <formula>NOT(ISERROR(SEARCH("VAC",P257)))</formula>
    </cfRule>
    <cfRule type="containsText" priority="23455" stopIfTrue="1" operator="containsText" text="0">
      <formula>NOT(ISERROR(SEARCH("0",P257)))</formula>
    </cfRule>
    <cfRule type="containsText" dxfId="16472" priority="23456" stopIfTrue="1" operator="containsText" text="S">
      <formula>NOT(ISERROR(SEARCH("S",P257)))</formula>
    </cfRule>
    <cfRule type="containsText" dxfId="16471" priority="23457" stopIfTrue="1" operator="containsText" text="F">
      <formula>NOT(ISERROR(SEARCH("F",P257)))</formula>
    </cfRule>
    <cfRule type="containsText" dxfId="16470" priority="23458" stopIfTrue="1" operator="containsText" text="P">
      <formula>NOT(ISERROR(SEARCH("P",P257)))</formula>
    </cfRule>
    <cfRule type="containsText" dxfId="16469" priority="23459" stopIfTrue="1" operator="containsText" text="LNP">
      <formula>NOT(ISERROR(SEARCH("LNP",P257)))</formula>
    </cfRule>
    <cfRule type="containsText" dxfId="16468" priority="23460" stopIfTrue="1" operator="containsText" text="DM">
      <formula>NOT(ISERROR(SEARCH("DM",P257)))</formula>
    </cfRule>
    <cfRule type="containsText" dxfId="16467" priority="23461" stopIfTrue="1" operator="containsText" text="5DOM">
      <formula>NOT(ISERROR(SEARCH("5DOM",P257)))</formula>
    </cfRule>
    <cfRule type="containsText" dxfId="16466" priority="23462" stopIfTrue="1" operator="containsText" text="DOM">
      <formula>NOT(ISERROR(SEARCH("DOM",P257)))</formula>
    </cfRule>
    <cfRule type="containsText" dxfId="16465" priority="23463" stopIfTrue="1" operator="containsText" text="DLP">
      <formula>NOT(ISERROR(SEARCH("DLP",P257)))</formula>
    </cfRule>
    <cfRule type="containsText" dxfId="16464" priority="23464" stopIfTrue="1" operator="containsText" text="5HE">
      <formula>NOT(ISERROR(SEARCH("5HE",P257)))</formula>
    </cfRule>
    <cfRule type="containsText" dxfId="16463" priority="23465" stopIfTrue="1" operator="containsText" text="4HE">
      <formula>NOT(ISERROR(SEARCH("4HE",P257)))</formula>
    </cfRule>
    <cfRule type="containsText" dxfId="16462" priority="23466" stopIfTrue="1" operator="containsText" text="3HE">
      <formula>NOT(ISERROR(SEARCH("3HE",P257)))</formula>
    </cfRule>
    <cfRule type="containsText" dxfId="16461" priority="23467" stopIfTrue="1" operator="containsText" text="2HE">
      <formula>NOT(ISERROR(SEARCH("2HE",P257)))</formula>
    </cfRule>
    <cfRule type="containsText" dxfId="16460" priority="23468" stopIfTrue="1" operator="containsText" text="1HE">
      <formula>NOT(ISERROR(SEARCH("1HE",P257)))</formula>
    </cfRule>
    <cfRule type="containsText" dxfId="16459" priority="23469" stopIfTrue="1" operator="containsText" text="MINA">
      <formula>NOT(ISERROR(SEARCH("MINA",P257)))</formula>
    </cfRule>
    <cfRule type="containsText" dxfId="16458" priority="23470" stopIfTrue="1" operator="containsText" text="8TD">
      <formula>NOT(ISERROR(SEARCH("8TD",P257)))</formula>
    </cfRule>
  </conditionalFormatting>
  <conditionalFormatting sqref="O256">
    <cfRule type="containsText" dxfId="16457" priority="23437" stopIfTrue="1" operator="containsText" text="VAC">
      <formula>NOT(ISERROR(SEARCH("VAC",O256)))</formula>
    </cfRule>
    <cfRule type="containsText" priority="23438" stopIfTrue="1" operator="containsText" text="0">
      <formula>NOT(ISERROR(SEARCH("0",O256)))</formula>
    </cfRule>
    <cfRule type="containsText" dxfId="16456" priority="23439" stopIfTrue="1" operator="containsText" text="S">
      <formula>NOT(ISERROR(SEARCH("S",O256)))</formula>
    </cfRule>
    <cfRule type="containsText" dxfId="16455" priority="23440" stopIfTrue="1" operator="containsText" text="F">
      <formula>NOT(ISERROR(SEARCH("F",O256)))</formula>
    </cfRule>
    <cfRule type="containsText" dxfId="16454" priority="23441" stopIfTrue="1" operator="containsText" text="P">
      <formula>NOT(ISERROR(SEARCH("P",O256)))</formula>
    </cfRule>
    <cfRule type="containsText" dxfId="16453" priority="23442" stopIfTrue="1" operator="containsText" text="LNP">
      <formula>NOT(ISERROR(SEARCH("LNP",O256)))</formula>
    </cfRule>
    <cfRule type="containsText" dxfId="16452" priority="23443" stopIfTrue="1" operator="containsText" text="DM">
      <formula>NOT(ISERROR(SEARCH("DM",O256)))</formula>
    </cfRule>
    <cfRule type="containsText" dxfId="16451" priority="23444" stopIfTrue="1" operator="containsText" text="5DOM">
      <formula>NOT(ISERROR(SEARCH("5DOM",O256)))</formula>
    </cfRule>
    <cfRule type="containsText" dxfId="16450" priority="23445" stopIfTrue="1" operator="containsText" text="DOM">
      <formula>NOT(ISERROR(SEARCH("DOM",O256)))</formula>
    </cfRule>
    <cfRule type="containsText" dxfId="16449" priority="23446" stopIfTrue="1" operator="containsText" text="DLP">
      <formula>NOT(ISERROR(SEARCH("DLP",O256)))</formula>
    </cfRule>
    <cfRule type="containsText" dxfId="16448" priority="23447" stopIfTrue="1" operator="containsText" text="5HE">
      <formula>NOT(ISERROR(SEARCH("5HE",O256)))</formula>
    </cfRule>
    <cfRule type="containsText" dxfId="16447" priority="23448" stopIfTrue="1" operator="containsText" text="4HE">
      <formula>NOT(ISERROR(SEARCH("4HE",O256)))</formula>
    </cfRule>
    <cfRule type="containsText" dxfId="16446" priority="23449" stopIfTrue="1" operator="containsText" text="3HE">
      <formula>NOT(ISERROR(SEARCH("3HE",O256)))</formula>
    </cfRule>
    <cfRule type="containsText" dxfId="16445" priority="23450" stopIfTrue="1" operator="containsText" text="2HE">
      <formula>NOT(ISERROR(SEARCH("2HE",O256)))</formula>
    </cfRule>
    <cfRule type="containsText" dxfId="16444" priority="23451" stopIfTrue="1" operator="containsText" text="1HE">
      <formula>NOT(ISERROR(SEARCH("1HE",O256)))</formula>
    </cfRule>
    <cfRule type="containsText" dxfId="16443" priority="23452" stopIfTrue="1" operator="containsText" text="MINA">
      <formula>NOT(ISERROR(SEARCH("MINA",O256)))</formula>
    </cfRule>
    <cfRule type="containsText" dxfId="16442" priority="23453" stopIfTrue="1" operator="containsText" text="8TD">
      <formula>NOT(ISERROR(SEARCH("8TD",O256)))</formula>
    </cfRule>
  </conditionalFormatting>
  <conditionalFormatting sqref="O256">
    <cfRule type="containsText" dxfId="16441" priority="23436" stopIfTrue="1" operator="containsText" text="8TDT">
      <formula>NOT(ISERROR(SEARCH("8TDT",O256)))</formula>
    </cfRule>
  </conditionalFormatting>
  <conditionalFormatting sqref="AI256">
    <cfRule type="containsText" dxfId="16440" priority="23365" stopIfTrue="1" operator="containsText" text="VAC">
      <formula>NOT(ISERROR(SEARCH("VAC",AI256)))</formula>
    </cfRule>
    <cfRule type="containsText" priority="23366" stopIfTrue="1" operator="containsText" text="0">
      <formula>NOT(ISERROR(SEARCH("0",AI256)))</formula>
    </cfRule>
    <cfRule type="containsText" dxfId="16439" priority="23367" stopIfTrue="1" operator="containsText" text="S">
      <formula>NOT(ISERROR(SEARCH("S",AI256)))</formula>
    </cfRule>
    <cfRule type="containsText" dxfId="16438" priority="23368" stopIfTrue="1" operator="containsText" text="F">
      <formula>NOT(ISERROR(SEARCH("F",AI256)))</formula>
    </cfRule>
    <cfRule type="containsText" dxfId="16437" priority="23369" stopIfTrue="1" operator="containsText" text="P">
      <formula>NOT(ISERROR(SEARCH("P",AI256)))</formula>
    </cfRule>
    <cfRule type="containsText" dxfId="16436" priority="23370" stopIfTrue="1" operator="containsText" text="LNP">
      <formula>NOT(ISERROR(SEARCH("LNP",AI256)))</formula>
    </cfRule>
    <cfRule type="containsText" dxfId="16435" priority="23371" stopIfTrue="1" operator="containsText" text="DM">
      <formula>NOT(ISERROR(SEARCH("DM",AI256)))</formula>
    </cfRule>
    <cfRule type="containsText" dxfId="16434" priority="23372" stopIfTrue="1" operator="containsText" text="5DOM">
      <formula>NOT(ISERROR(SEARCH("5DOM",AI256)))</formula>
    </cfRule>
    <cfRule type="containsText" dxfId="16433" priority="23373" stopIfTrue="1" operator="containsText" text="DOM">
      <formula>NOT(ISERROR(SEARCH("DOM",AI256)))</formula>
    </cfRule>
    <cfRule type="containsText" dxfId="16432" priority="23374" stopIfTrue="1" operator="containsText" text="DLP">
      <formula>NOT(ISERROR(SEARCH("DLP",AI256)))</formula>
    </cfRule>
    <cfRule type="containsText" dxfId="16431" priority="23375" stopIfTrue="1" operator="containsText" text="5HE">
      <formula>NOT(ISERROR(SEARCH("5HE",AI256)))</formula>
    </cfRule>
    <cfRule type="containsText" dxfId="16430" priority="23376" stopIfTrue="1" operator="containsText" text="4HE">
      <formula>NOT(ISERROR(SEARCH("4HE",AI256)))</formula>
    </cfRule>
    <cfRule type="containsText" dxfId="16429" priority="23377" stopIfTrue="1" operator="containsText" text="3HE">
      <formula>NOT(ISERROR(SEARCH("3HE",AI256)))</formula>
    </cfRule>
    <cfRule type="containsText" dxfId="16428" priority="23378" stopIfTrue="1" operator="containsText" text="2HE">
      <formula>NOT(ISERROR(SEARCH("2HE",AI256)))</formula>
    </cfRule>
    <cfRule type="containsText" dxfId="16427" priority="23379" stopIfTrue="1" operator="containsText" text="1HE">
      <formula>NOT(ISERROR(SEARCH("1HE",AI256)))</formula>
    </cfRule>
    <cfRule type="containsText" dxfId="16426" priority="23380" stopIfTrue="1" operator="containsText" text="MINA">
      <formula>NOT(ISERROR(SEARCH("MINA",AI256)))</formula>
    </cfRule>
    <cfRule type="containsText" dxfId="16425" priority="23381" stopIfTrue="1" operator="containsText" text="8TD">
      <formula>NOT(ISERROR(SEARCH("8TD",AI256)))</formula>
    </cfRule>
  </conditionalFormatting>
  <conditionalFormatting sqref="AI256">
    <cfRule type="containsText" dxfId="16424" priority="23364" stopIfTrue="1" operator="containsText" text="8TDT">
      <formula>NOT(ISERROR(SEARCH("8TDT",AI256)))</formula>
    </cfRule>
  </conditionalFormatting>
  <conditionalFormatting sqref="AB256:AE256">
    <cfRule type="containsText" dxfId="16423" priority="23347" stopIfTrue="1" operator="containsText" text="VAC">
      <formula>NOT(ISERROR(SEARCH("VAC",AB256)))</formula>
    </cfRule>
    <cfRule type="containsText" priority="23348" stopIfTrue="1" operator="containsText" text="0">
      <formula>NOT(ISERROR(SEARCH("0",AB256)))</formula>
    </cfRule>
    <cfRule type="containsText" dxfId="16422" priority="23349" stopIfTrue="1" operator="containsText" text="S">
      <formula>NOT(ISERROR(SEARCH("S",AB256)))</formula>
    </cfRule>
    <cfRule type="containsText" dxfId="16421" priority="23350" stopIfTrue="1" operator="containsText" text="F">
      <formula>NOT(ISERROR(SEARCH("F",AB256)))</formula>
    </cfRule>
    <cfRule type="containsText" dxfId="16420" priority="23351" stopIfTrue="1" operator="containsText" text="P">
      <formula>NOT(ISERROR(SEARCH("P",AB256)))</formula>
    </cfRule>
    <cfRule type="containsText" dxfId="16419" priority="23352" stopIfTrue="1" operator="containsText" text="LNP">
      <formula>NOT(ISERROR(SEARCH("LNP",AB256)))</formula>
    </cfRule>
    <cfRule type="containsText" dxfId="16418" priority="23353" stopIfTrue="1" operator="containsText" text="DM">
      <formula>NOT(ISERROR(SEARCH("DM",AB256)))</formula>
    </cfRule>
    <cfRule type="containsText" dxfId="16417" priority="23354" stopIfTrue="1" operator="containsText" text="5DOM">
      <formula>NOT(ISERROR(SEARCH("5DOM",AB256)))</formula>
    </cfRule>
    <cfRule type="containsText" dxfId="16416" priority="23355" stopIfTrue="1" operator="containsText" text="DOM">
      <formula>NOT(ISERROR(SEARCH("DOM",AB256)))</formula>
    </cfRule>
    <cfRule type="containsText" dxfId="16415" priority="23356" stopIfTrue="1" operator="containsText" text="DLP">
      <formula>NOT(ISERROR(SEARCH("DLP",AB256)))</formula>
    </cfRule>
    <cfRule type="containsText" dxfId="16414" priority="23357" stopIfTrue="1" operator="containsText" text="5HE">
      <formula>NOT(ISERROR(SEARCH("5HE",AB256)))</formula>
    </cfRule>
    <cfRule type="containsText" dxfId="16413" priority="23358" stopIfTrue="1" operator="containsText" text="4HE">
      <formula>NOT(ISERROR(SEARCH("4HE",AB256)))</formula>
    </cfRule>
    <cfRule type="containsText" dxfId="16412" priority="23359" stopIfTrue="1" operator="containsText" text="3HE">
      <formula>NOT(ISERROR(SEARCH("3HE",AB256)))</formula>
    </cfRule>
    <cfRule type="containsText" dxfId="16411" priority="23360" stopIfTrue="1" operator="containsText" text="2HE">
      <formula>NOT(ISERROR(SEARCH("2HE",AB256)))</formula>
    </cfRule>
    <cfRule type="containsText" dxfId="16410" priority="23361" stopIfTrue="1" operator="containsText" text="1HE">
      <formula>NOT(ISERROR(SEARCH("1HE",AB256)))</formula>
    </cfRule>
    <cfRule type="containsText" dxfId="16409" priority="23362" stopIfTrue="1" operator="containsText" text="MINA">
      <formula>NOT(ISERROR(SEARCH("MINA",AB256)))</formula>
    </cfRule>
    <cfRule type="containsText" dxfId="16408" priority="23363" stopIfTrue="1" operator="containsText" text="8TD">
      <formula>NOT(ISERROR(SEARCH("8TD",AB256)))</formula>
    </cfRule>
  </conditionalFormatting>
  <conditionalFormatting sqref="AB256:AE256">
    <cfRule type="containsText" dxfId="16407" priority="23346" stopIfTrue="1" operator="containsText" text="8TDT">
      <formula>NOT(ISERROR(SEARCH("8TDT",AB256)))</formula>
    </cfRule>
  </conditionalFormatting>
  <conditionalFormatting sqref="N256">
    <cfRule type="containsText" dxfId="16406" priority="23311" stopIfTrue="1" operator="containsText" text="VAC">
      <formula>NOT(ISERROR(SEARCH("VAC",N256)))</formula>
    </cfRule>
    <cfRule type="containsText" priority="23312" stopIfTrue="1" operator="containsText" text="0">
      <formula>NOT(ISERROR(SEARCH("0",N256)))</formula>
    </cfRule>
    <cfRule type="containsText" dxfId="16405" priority="23313" stopIfTrue="1" operator="containsText" text="S">
      <formula>NOT(ISERROR(SEARCH("S",N256)))</formula>
    </cfRule>
    <cfRule type="containsText" dxfId="16404" priority="23314" stopIfTrue="1" operator="containsText" text="F">
      <formula>NOT(ISERROR(SEARCH("F",N256)))</formula>
    </cfRule>
    <cfRule type="containsText" dxfId="16403" priority="23315" stopIfTrue="1" operator="containsText" text="P">
      <formula>NOT(ISERROR(SEARCH("P",N256)))</formula>
    </cfRule>
    <cfRule type="containsText" dxfId="16402" priority="23316" stopIfTrue="1" operator="containsText" text="LNP">
      <formula>NOT(ISERROR(SEARCH("LNP",N256)))</formula>
    </cfRule>
    <cfRule type="containsText" dxfId="16401" priority="23317" stopIfTrue="1" operator="containsText" text="DM">
      <formula>NOT(ISERROR(SEARCH("DM",N256)))</formula>
    </cfRule>
    <cfRule type="containsText" dxfId="16400" priority="23318" stopIfTrue="1" operator="containsText" text="5DOM">
      <formula>NOT(ISERROR(SEARCH("5DOM",N256)))</formula>
    </cfRule>
    <cfRule type="containsText" dxfId="16399" priority="23319" stopIfTrue="1" operator="containsText" text="DOM">
      <formula>NOT(ISERROR(SEARCH("DOM",N256)))</formula>
    </cfRule>
    <cfRule type="containsText" dxfId="16398" priority="23320" stopIfTrue="1" operator="containsText" text="DLP">
      <formula>NOT(ISERROR(SEARCH("DLP",N256)))</formula>
    </cfRule>
    <cfRule type="containsText" dxfId="16397" priority="23321" stopIfTrue="1" operator="containsText" text="5HE">
      <formula>NOT(ISERROR(SEARCH("5HE",N256)))</formula>
    </cfRule>
    <cfRule type="containsText" dxfId="16396" priority="23322" stopIfTrue="1" operator="containsText" text="4HE">
      <formula>NOT(ISERROR(SEARCH("4HE",N256)))</formula>
    </cfRule>
    <cfRule type="containsText" dxfId="16395" priority="23323" stopIfTrue="1" operator="containsText" text="3HE">
      <formula>NOT(ISERROR(SEARCH("3HE",N256)))</formula>
    </cfRule>
    <cfRule type="containsText" dxfId="16394" priority="23324" stopIfTrue="1" operator="containsText" text="2HE">
      <formula>NOT(ISERROR(SEARCH("2HE",N256)))</formula>
    </cfRule>
    <cfRule type="containsText" dxfId="16393" priority="23325" stopIfTrue="1" operator="containsText" text="1HE">
      <formula>NOT(ISERROR(SEARCH("1HE",N256)))</formula>
    </cfRule>
    <cfRule type="containsText" dxfId="16392" priority="23326" stopIfTrue="1" operator="containsText" text="MINA">
      <formula>NOT(ISERROR(SEARCH("MINA",N256)))</formula>
    </cfRule>
    <cfRule type="containsText" dxfId="16391" priority="23327" stopIfTrue="1" operator="containsText" text="8TD">
      <formula>NOT(ISERROR(SEARCH("8TD",N256)))</formula>
    </cfRule>
  </conditionalFormatting>
  <conditionalFormatting sqref="N256">
    <cfRule type="containsText" dxfId="16390" priority="23310" stopIfTrue="1" operator="containsText" text="8TDT">
      <formula>NOT(ISERROR(SEARCH("8TDT",N256)))</formula>
    </cfRule>
  </conditionalFormatting>
  <conditionalFormatting sqref="H256">
    <cfRule type="containsText" dxfId="16389" priority="23293" stopIfTrue="1" operator="containsText" text="VAC">
      <formula>NOT(ISERROR(SEARCH("VAC",H256)))</formula>
    </cfRule>
    <cfRule type="containsText" priority="23294" stopIfTrue="1" operator="containsText" text="0">
      <formula>NOT(ISERROR(SEARCH("0",H256)))</formula>
    </cfRule>
    <cfRule type="containsText" dxfId="16388" priority="23295" stopIfTrue="1" operator="containsText" text="S">
      <formula>NOT(ISERROR(SEARCH("S",H256)))</formula>
    </cfRule>
    <cfRule type="containsText" dxfId="16387" priority="23296" stopIfTrue="1" operator="containsText" text="F">
      <formula>NOT(ISERROR(SEARCH("F",H256)))</formula>
    </cfRule>
    <cfRule type="containsText" dxfId="16386" priority="23297" stopIfTrue="1" operator="containsText" text="P">
      <formula>NOT(ISERROR(SEARCH("P",H256)))</formula>
    </cfRule>
    <cfRule type="containsText" dxfId="16385" priority="23298" stopIfTrue="1" operator="containsText" text="LNP">
      <formula>NOT(ISERROR(SEARCH("LNP",H256)))</formula>
    </cfRule>
    <cfRule type="containsText" dxfId="16384" priority="23299" stopIfTrue="1" operator="containsText" text="DM">
      <formula>NOT(ISERROR(SEARCH("DM",H256)))</formula>
    </cfRule>
    <cfRule type="containsText" dxfId="16383" priority="23300" stopIfTrue="1" operator="containsText" text="5DOM">
      <formula>NOT(ISERROR(SEARCH("5DOM",H256)))</formula>
    </cfRule>
    <cfRule type="containsText" dxfId="16382" priority="23301" stopIfTrue="1" operator="containsText" text="DOM">
      <formula>NOT(ISERROR(SEARCH("DOM",H256)))</formula>
    </cfRule>
    <cfRule type="containsText" dxfId="16381" priority="23302" stopIfTrue="1" operator="containsText" text="DLP">
      <formula>NOT(ISERROR(SEARCH("DLP",H256)))</formula>
    </cfRule>
    <cfRule type="containsText" dxfId="16380" priority="23303" stopIfTrue="1" operator="containsText" text="5HE">
      <formula>NOT(ISERROR(SEARCH("5HE",H256)))</formula>
    </cfRule>
    <cfRule type="containsText" dxfId="16379" priority="23304" stopIfTrue="1" operator="containsText" text="4HE">
      <formula>NOT(ISERROR(SEARCH("4HE",H256)))</formula>
    </cfRule>
    <cfRule type="containsText" dxfId="16378" priority="23305" stopIfTrue="1" operator="containsText" text="3HE">
      <formula>NOT(ISERROR(SEARCH("3HE",H256)))</formula>
    </cfRule>
    <cfRule type="containsText" dxfId="16377" priority="23306" stopIfTrue="1" operator="containsText" text="2HE">
      <formula>NOT(ISERROR(SEARCH("2HE",H256)))</formula>
    </cfRule>
    <cfRule type="containsText" dxfId="16376" priority="23307" stopIfTrue="1" operator="containsText" text="1HE">
      <formula>NOT(ISERROR(SEARCH("1HE",H256)))</formula>
    </cfRule>
    <cfRule type="containsText" dxfId="16375" priority="23308" stopIfTrue="1" operator="containsText" text="MINA">
      <formula>NOT(ISERROR(SEARCH("MINA",H256)))</formula>
    </cfRule>
    <cfRule type="containsText" dxfId="16374" priority="23309" stopIfTrue="1" operator="containsText" text="8TD">
      <formula>NOT(ISERROR(SEARCH("8TD",H256)))</formula>
    </cfRule>
  </conditionalFormatting>
  <conditionalFormatting sqref="H256">
    <cfRule type="containsText" dxfId="16373" priority="23292" stopIfTrue="1" operator="containsText" text="8TDT">
      <formula>NOT(ISERROR(SEARCH("8TDT",H256)))</formula>
    </cfRule>
  </conditionalFormatting>
  <conditionalFormatting sqref="I256:K256">
    <cfRule type="containsText" dxfId="16372" priority="23275" stopIfTrue="1" operator="containsText" text="VAC">
      <formula>NOT(ISERROR(SEARCH("VAC",I256)))</formula>
    </cfRule>
    <cfRule type="containsText" priority="23276" stopIfTrue="1" operator="containsText" text="0">
      <formula>NOT(ISERROR(SEARCH("0",I256)))</formula>
    </cfRule>
    <cfRule type="containsText" dxfId="16371" priority="23277" stopIfTrue="1" operator="containsText" text="S">
      <formula>NOT(ISERROR(SEARCH("S",I256)))</formula>
    </cfRule>
    <cfRule type="containsText" dxfId="16370" priority="23278" stopIfTrue="1" operator="containsText" text="F">
      <formula>NOT(ISERROR(SEARCH("F",I256)))</formula>
    </cfRule>
    <cfRule type="containsText" dxfId="16369" priority="23279" stopIfTrue="1" operator="containsText" text="P">
      <formula>NOT(ISERROR(SEARCH("P",I256)))</formula>
    </cfRule>
    <cfRule type="containsText" dxfId="16368" priority="23280" stopIfTrue="1" operator="containsText" text="LNP">
      <formula>NOT(ISERROR(SEARCH("LNP",I256)))</formula>
    </cfRule>
    <cfRule type="containsText" dxfId="16367" priority="23281" stopIfTrue="1" operator="containsText" text="DM">
      <formula>NOT(ISERROR(SEARCH("DM",I256)))</formula>
    </cfRule>
    <cfRule type="containsText" dxfId="16366" priority="23282" stopIfTrue="1" operator="containsText" text="5DOM">
      <formula>NOT(ISERROR(SEARCH("5DOM",I256)))</formula>
    </cfRule>
    <cfRule type="containsText" dxfId="16365" priority="23283" stopIfTrue="1" operator="containsText" text="DOM">
      <formula>NOT(ISERROR(SEARCH("DOM",I256)))</formula>
    </cfRule>
    <cfRule type="containsText" dxfId="16364" priority="23284" stopIfTrue="1" operator="containsText" text="DLP">
      <formula>NOT(ISERROR(SEARCH("DLP",I256)))</formula>
    </cfRule>
    <cfRule type="containsText" dxfId="16363" priority="23285" stopIfTrue="1" operator="containsText" text="5HE">
      <formula>NOT(ISERROR(SEARCH("5HE",I256)))</formula>
    </cfRule>
    <cfRule type="containsText" dxfId="16362" priority="23286" stopIfTrue="1" operator="containsText" text="4HE">
      <formula>NOT(ISERROR(SEARCH("4HE",I256)))</formula>
    </cfRule>
    <cfRule type="containsText" dxfId="16361" priority="23287" stopIfTrue="1" operator="containsText" text="3HE">
      <formula>NOT(ISERROR(SEARCH("3HE",I256)))</formula>
    </cfRule>
    <cfRule type="containsText" dxfId="16360" priority="23288" stopIfTrue="1" operator="containsText" text="2HE">
      <formula>NOT(ISERROR(SEARCH("2HE",I256)))</formula>
    </cfRule>
    <cfRule type="containsText" dxfId="16359" priority="23289" stopIfTrue="1" operator="containsText" text="1HE">
      <formula>NOT(ISERROR(SEARCH("1HE",I256)))</formula>
    </cfRule>
    <cfRule type="containsText" dxfId="16358" priority="23290" stopIfTrue="1" operator="containsText" text="MINA">
      <formula>NOT(ISERROR(SEARCH("MINA",I256)))</formula>
    </cfRule>
    <cfRule type="containsText" dxfId="16357" priority="23291" stopIfTrue="1" operator="containsText" text="8TD">
      <formula>NOT(ISERROR(SEARCH("8TD",I256)))</formula>
    </cfRule>
  </conditionalFormatting>
  <conditionalFormatting sqref="I256:K256">
    <cfRule type="containsText" dxfId="16356" priority="23274" stopIfTrue="1" operator="containsText" text="8TDT">
      <formula>NOT(ISERROR(SEARCH("8TDT",I256)))</formula>
    </cfRule>
  </conditionalFormatting>
  <conditionalFormatting sqref="E256">
    <cfRule type="containsText" dxfId="16355" priority="23271" stopIfTrue="1" operator="containsText" text="TN">
      <formula>NOT(ISERROR(SEARCH("TN",E256)))</formula>
    </cfRule>
    <cfRule type="containsText" dxfId="16354" priority="23272" stopIfTrue="1" operator="containsText" text="TN">
      <formula>NOT(ISERROR(SEARCH("TN",E256)))</formula>
    </cfRule>
    <cfRule type="containsText" dxfId="16353" priority="23273" stopIfTrue="1" operator="containsText" text="TD">
      <formula>NOT(ISERROR(SEARCH("TD",E256)))</formula>
    </cfRule>
  </conditionalFormatting>
  <conditionalFormatting sqref="AL355">
    <cfRule type="containsText" dxfId="16352" priority="23254" stopIfTrue="1" operator="containsText" text="VAC">
      <formula>NOT(ISERROR(SEARCH("VAC",AL355)))</formula>
    </cfRule>
    <cfRule type="containsText" priority="23255" stopIfTrue="1" operator="containsText" text="0">
      <formula>NOT(ISERROR(SEARCH("0",AL355)))</formula>
    </cfRule>
    <cfRule type="containsText" dxfId="16351" priority="23256" stopIfTrue="1" operator="containsText" text="S">
      <formula>NOT(ISERROR(SEARCH("S",AL355)))</formula>
    </cfRule>
    <cfRule type="containsText" dxfId="16350" priority="23257" stopIfTrue="1" operator="containsText" text="F">
      <formula>NOT(ISERROR(SEARCH("F",AL355)))</formula>
    </cfRule>
    <cfRule type="containsText" dxfId="16349" priority="23258" stopIfTrue="1" operator="containsText" text="P">
      <formula>NOT(ISERROR(SEARCH("P",AL355)))</formula>
    </cfRule>
    <cfRule type="containsText" dxfId="16348" priority="23259" stopIfTrue="1" operator="containsText" text="LNP">
      <formula>NOT(ISERROR(SEARCH("LNP",AL355)))</formula>
    </cfRule>
    <cfRule type="containsText" dxfId="16347" priority="23260" stopIfTrue="1" operator="containsText" text="DM">
      <formula>NOT(ISERROR(SEARCH("DM",AL355)))</formula>
    </cfRule>
    <cfRule type="containsText" dxfId="16346" priority="23261" stopIfTrue="1" operator="containsText" text="5DOM">
      <formula>NOT(ISERROR(SEARCH("5DOM",AL355)))</formula>
    </cfRule>
    <cfRule type="containsText" dxfId="16345" priority="23262" stopIfTrue="1" operator="containsText" text="DOM">
      <formula>NOT(ISERROR(SEARCH("DOM",AL355)))</formula>
    </cfRule>
    <cfRule type="containsText" dxfId="16344" priority="23263" stopIfTrue="1" operator="containsText" text="DLP">
      <formula>NOT(ISERROR(SEARCH("DLP",AL355)))</formula>
    </cfRule>
    <cfRule type="containsText" dxfId="16343" priority="23264" stopIfTrue="1" operator="containsText" text="5HE">
      <formula>NOT(ISERROR(SEARCH("5HE",AL355)))</formula>
    </cfRule>
    <cfRule type="containsText" dxfId="16342" priority="23265" stopIfTrue="1" operator="containsText" text="4HE">
      <formula>NOT(ISERROR(SEARCH("4HE",AL355)))</formula>
    </cfRule>
    <cfRule type="containsText" dxfId="16341" priority="23266" stopIfTrue="1" operator="containsText" text="3HE">
      <formula>NOT(ISERROR(SEARCH("3HE",AL355)))</formula>
    </cfRule>
    <cfRule type="containsText" dxfId="16340" priority="23267" stopIfTrue="1" operator="containsText" text="2HE">
      <formula>NOT(ISERROR(SEARCH("2HE",AL355)))</formula>
    </cfRule>
    <cfRule type="containsText" dxfId="16339" priority="23268" stopIfTrue="1" operator="containsText" text="1HE">
      <formula>NOT(ISERROR(SEARCH("1HE",AL355)))</formula>
    </cfRule>
    <cfRule type="containsText" dxfId="16338" priority="23269" stopIfTrue="1" operator="containsText" text="MINA">
      <formula>NOT(ISERROR(SEARCH("MINA",AL355)))</formula>
    </cfRule>
    <cfRule type="containsText" dxfId="16337" priority="23270" stopIfTrue="1" operator="containsText" text="8TD">
      <formula>NOT(ISERROR(SEARCH("8TD",AL355)))</formula>
    </cfRule>
  </conditionalFormatting>
  <conditionalFormatting sqref="AL355">
    <cfRule type="containsText" dxfId="16336" priority="23253" stopIfTrue="1" operator="containsText" text="8TDT">
      <formula>NOT(ISERROR(SEARCH("8TDT",AL355)))</formula>
    </cfRule>
  </conditionalFormatting>
  <conditionalFormatting sqref="AH355:AI355 AK355 AD355:AF355">
    <cfRule type="containsText" dxfId="16335" priority="23236" stopIfTrue="1" operator="containsText" text="VAC">
      <formula>NOT(ISERROR(SEARCH("VAC",AD355)))</formula>
    </cfRule>
    <cfRule type="containsText" priority="23237" stopIfTrue="1" operator="containsText" text="0">
      <formula>NOT(ISERROR(SEARCH("0",AD355)))</formula>
    </cfRule>
    <cfRule type="containsText" dxfId="16334" priority="23238" stopIfTrue="1" operator="containsText" text="S">
      <formula>NOT(ISERROR(SEARCH("S",AD355)))</formula>
    </cfRule>
    <cfRule type="containsText" dxfId="16333" priority="23239" stopIfTrue="1" operator="containsText" text="F">
      <formula>NOT(ISERROR(SEARCH("F",AD355)))</formula>
    </cfRule>
    <cfRule type="containsText" dxfId="16332" priority="23240" stopIfTrue="1" operator="containsText" text="P">
      <formula>NOT(ISERROR(SEARCH("P",AD355)))</formula>
    </cfRule>
    <cfRule type="containsText" dxfId="16331" priority="23241" stopIfTrue="1" operator="containsText" text="LNP">
      <formula>NOT(ISERROR(SEARCH("LNP",AD355)))</formula>
    </cfRule>
    <cfRule type="containsText" dxfId="16330" priority="23242" stopIfTrue="1" operator="containsText" text="DM">
      <formula>NOT(ISERROR(SEARCH("DM",AD355)))</formula>
    </cfRule>
    <cfRule type="containsText" dxfId="16329" priority="23243" stopIfTrue="1" operator="containsText" text="5DOM">
      <formula>NOT(ISERROR(SEARCH("5DOM",AD355)))</formula>
    </cfRule>
    <cfRule type="containsText" dxfId="16328" priority="23244" stopIfTrue="1" operator="containsText" text="DOM">
      <formula>NOT(ISERROR(SEARCH("DOM",AD355)))</formula>
    </cfRule>
    <cfRule type="containsText" dxfId="16327" priority="23245" stopIfTrue="1" operator="containsText" text="DLP">
      <formula>NOT(ISERROR(SEARCH("DLP",AD355)))</formula>
    </cfRule>
    <cfRule type="containsText" dxfId="16326" priority="23246" stopIfTrue="1" operator="containsText" text="5HE">
      <formula>NOT(ISERROR(SEARCH("5HE",AD355)))</formula>
    </cfRule>
    <cfRule type="containsText" dxfId="16325" priority="23247" stopIfTrue="1" operator="containsText" text="4HE">
      <formula>NOT(ISERROR(SEARCH("4HE",AD355)))</formula>
    </cfRule>
    <cfRule type="containsText" dxfId="16324" priority="23248" stopIfTrue="1" operator="containsText" text="3HE">
      <formula>NOT(ISERROR(SEARCH("3HE",AD355)))</formula>
    </cfRule>
    <cfRule type="containsText" dxfId="16323" priority="23249" stopIfTrue="1" operator="containsText" text="2HE">
      <formula>NOT(ISERROR(SEARCH("2HE",AD355)))</formula>
    </cfRule>
    <cfRule type="containsText" dxfId="16322" priority="23250" stopIfTrue="1" operator="containsText" text="1HE">
      <formula>NOT(ISERROR(SEARCH("1HE",AD355)))</formula>
    </cfRule>
    <cfRule type="containsText" dxfId="16321" priority="23251" stopIfTrue="1" operator="containsText" text="MINA">
      <formula>NOT(ISERROR(SEARCH("MINA",AD355)))</formula>
    </cfRule>
    <cfRule type="containsText" dxfId="16320" priority="23252" stopIfTrue="1" operator="containsText" text="8TD">
      <formula>NOT(ISERROR(SEARCH("8TD",AD355)))</formula>
    </cfRule>
  </conditionalFormatting>
  <conditionalFormatting sqref="AH355:AI355 AK355 AD355:AF355">
    <cfRule type="containsText" dxfId="16319" priority="23219" stopIfTrue="1" operator="containsText" text="VAC">
      <formula>NOT(ISERROR(SEARCH("VAC",AD355)))</formula>
    </cfRule>
    <cfRule type="containsText" priority="23220" stopIfTrue="1" operator="containsText" text="0">
      <formula>NOT(ISERROR(SEARCH("0",AD355)))</formula>
    </cfRule>
    <cfRule type="containsText" dxfId="16318" priority="23221" stopIfTrue="1" operator="containsText" text="S">
      <formula>NOT(ISERROR(SEARCH("S",AD355)))</formula>
    </cfRule>
    <cfRule type="containsText" dxfId="16317" priority="23222" stopIfTrue="1" operator="containsText" text="F">
      <formula>NOT(ISERROR(SEARCH("F",AD355)))</formula>
    </cfRule>
    <cfRule type="containsText" dxfId="16316" priority="23223" stopIfTrue="1" operator="containsText" text="P">
      <formula>NOT(ISERROR(SEARCH("P",AD355)))</formula>
    </cfRule>
    <cfRule type="containsText" dxfId="16315" priority="23224" stopIfTrue="1" operator="containsText" text="LNP">
      <formula>NOT(ISERROR(SEARCH("LNP",AD355)))</formula>
    </cfRule>
    <cfRule type="containsText" dxfId="16314" priority="23225" stopIfTrue="1" operator="containsText" text="DM">
      <formula>NOT(ISERROR(SEARCH("DM",AD355)))</formula>
    </cfRule>
    <cfRule type="containsText" dxfId="16313" priority="23226" stopIfTrue="1" operator="containsText" text="5DOM">
      <formula>NOT(ISERROR(SEARCH("5DOM",AD355)))</formula>
    </cfRule>
    <cfRule type="containsText" dxfId="16312" priority="23227" stopIfTrue="1" operator="containsText" text="DOM">
      <formula>NOT(ISERROR(SEARCH("DOM",AD355)))</formula>
    </cfRule>
    <cfRule type="containsText" dxfId="16311" priority="23228" stopIfTrue="1" operator="containsText" text="DLP">
      <formula>NOT(ISERROR(SEARCH("DLP",AD355)))</formula>
    </cfRule>
    <cfRule type="containsText" dxfId="16310" priority="23229" stopIfTrue="1" operator="containsText" text="5HE">
      <formula>NOT(ISERROR(SEARCH("5HE",AD355)))</formula>
    </cfRule>
    <cfRule type="containsText" dxfId="16309" priority="23230" stopIfTrue="1" operator="containsText" text="4HE">
      <formula>NOT(ISERROR(SEARCH("4HE",AD355)))</formula>
    </cfRule>
    <cfRule type="containsText" dxfId="16308" priority="23231" stopIfTrue="1" operator="containsText" text="3HE">
      <formula>NOT(ISERROR(SEARCH("3HE",AD355)))</formula>
    </cfRule>
    <cfRule type="containsText" dxfId="16307" priority="23232" stopIfTrue="1" operator="containsText" text="2HE">
      <formula>NOT(ISERROR(SEARCH("2HE",AD355)))</formula>
    </cfRule>
    <cfRule type="containsText" dxfId="16306" priority="23233" stopIfTrue="1" operator="containsText" text="1HE">
      <formula>NOT(ISERROR(SEARCH("1HE",AD355)))</formula>
    </cfRule>
    <cfRule type="containsText" dxfId="16305" priority="23234" stopIfTrue="1" operator="containsText" text="MINA">
      <formula>NOT(ISERROR(SEARCH("MINA",AD355)))</formula>
    </cfRule>
    <cfRule type="containsText" dxfId="16304" priority="23235" stopIfTrue="1" operator="containsText" text="8TD">
      <formula>NOT(ISERROR(SEARCH("8TD",AD355)))</formula>
    </cfRule>
  </conditionalFormatting>
  <conditionalFormatting sqref="AH355:AI355 AK355 AD355:AF355">
    <cfRule type="containsText" dxfId="16303" priority="23218" stopIfTrue="1" operator="containsText" text="8TDT">
      <formula>NOT(ISERROR(SEARCH("8TDT",AD355)))</formula>
    </cfRule>
  </conditionalFormatting>
  <conditionalFormatting sqref="F354">
    <cfRule type="containsText" dxfId="16302" priority="23215" stopIfTrue="1" operator="containsText" text="TN">
      <formula>NOT(ISERROR(SEARCH("TN",F354)))</formula>
    </cfRule>
    <cfRule type="containsText" dxfId="16301" priority="23216" stopIfTrue="1" operator="containsText" text="TN">
      <formula>NOT(ISERROR(SEARCH("TN",F354)))</formula>
    </cfRule>
    <cfRule type="containsText" dxfId="16300" priority="23217" stopIfTrue="1" operator="containsText" text="TD">
      <formula>NOT(ISERROR(SEARCH("TD",F354)))</formula>
    </cfRule>
  </conditionalFormatting>
  <conditionalFormatting sqref="W355 AA355 U355 Y355">
    <cfRule type="containsText" dxfId="16299" priority="23198" stopIfTrue="1" operator="containsText" text="VAC">
      <formula>NOT(ISERROR(SEARCH("VAC",U355)))</formula>
    </cfRule>
    <cfRule type="containsText" priority="23199" stopIfTrue="1" operator="containsText" text="0">
      <formula>NOT(ISERROR(SEARCH("0",U355)))</formula>
    </cfRule>
    <cfRule type="containsText" dxfId="16298" priority="23200" stopIfTrue="1" operator="containsText" text="S">
      <formula>NOT(ISERROR(SEARCH("S",U355)))</formula>
    </cfRule>
    <cfRule type="containsText" dxfId="16297" priority="23201" stopIfTrue="1" operator="containsText" text="F">
      <formula>NOT(ISERROR(SEARCH("F",U355)))</formula>
    </cfRule>
    <cfRule type="containsText" dxfId="16296" priority="23202" stopIfTrue="1" operator="containsText" text="P">
      <formula>NOT(ISERROR(SEARCH("P",U355)))</formula>
    </cfRule>
    <cfRule type="containsText" dxfId="16295" priority="23203" stopIfTrue="1" operator="containsText" text="LNP">
      <formula>NOT(ISERROR(SEARCH("LNP",U355)))</formula>
    </cfRule>
    <cfRule type="containsText" dxfId="16294" priority="23204" stopIfTrue="1" operator="containsText" text="DM">
      <formula>NOT(ISERROR(SEARCH("DM",U355)))</formula>
    </cfRule>
    <cfRule type="containsText" dxfId="16293" priority="23205" stopIfTrue="1" operator="containsText" text="5DOM">
      <formula>NOT(ISERROR(SEARCH("5DOM",U355)))</formula>
    </cfRule>
    <cfRule type="containsText" dxfId="16292" priority="23206" stopIfTrue="1" operator="containsText" text="DOM">
      <formula>NOT(ISERROR(SEARCH("DOM",U355)))</formula>
    </cfRule>
    <cfRule type="containsText" dxfId="16291" priority="23207" stopIfTrue="1" operator="containsText" text="DLP">
      <formula>NOT(ISERROR(SEARCH("DLP",U355)))</formula>
    </cfRule>
    <cfRule type="containsText" dxfId="16290" priority="23208" stopIfTrue="1" operator="containsText" text="5HE">
      <formula>NOT(ISERROR(SEARCH("5HE",U355)))</formula>
    </cfRule>
    <cfRule type="containsText" dxfId="16289" priority="23209" stopIfTrue="1" operator="containsText" text="4HE">
      <formula>NOT(ISERROR(SEARCH("4HE",U355)))</formula>
    </cfRule>
    <cfRule type="containsText" dxfId="16288" priority="23210" stopIfTrue="1" operator="containsText" text="3HE">
      <formula>NOT(ISERROR(SEARCH("3HE",U355)))</formula>
    </cfRule>
    <cfRule type="containsText" dxfId="16287" priority="23211" stopIfTrue="1" operator="containsText" text="2HE">
      <formula>NOT(ISERROR(SEARCH("2HE",U355)))</formula>
    </cfRule>
    <cfRule type="containsText" dxfId="16286" priority="23212" stopIfTrue="1" operator="containsText" text="1HE">
      <formula>NOT(ISERROR(SEARCH("1HE",U355)))</formula>
    </cfRule>
    <cfRule type="containsText" dxfId="16285" priority="23213" stopIfTrue="1" operator="containsText" text="MINA">
      <formula>NOT(ISERROR(SEARCH("MINA",U355)))</formula>
    </cfRule>
    <cfRule type="containsText" dxfId="16284" priority="23214" stopIfTrue="1" operator="containsText" text="8TD">
      <formula>NOT(ISERROR(SEARCH("8TD",U355)))</formula>
    </cfRule>
  </conditionalFormatting>
  <conditionalFormatting sqref="AB355">
    <cfRule type="containsText" dxfId="16283" priority="23181" stopIfTrue="1" operator="containsText" text="VAC">
      <formula>NOT(ISERROR(SEARCH("VAC",AB355)))</formula>
    </cfRule>
    <cfRule type="containsText" priority="23182" stopIfTrue="1" operator="containsText" text="0">
      <formula>NOT(ISERROR(SEARCH("0",AB355)))</formula>
    </cfRule>
    <cfRule type="containsText" dxfId="16282" priority="23183" stopIfTrue="1" operator="containsText" text="S">
      <formula>NOT(ISERROR(SEARCH("S",AB355)))</formula>
    </cfRule>
    <cfRule type="containsText" dxfId="16281" priority="23184" stopIfTrue="1" operator="containsText" text="F">
      <formula>NOT(ISERROR(SEARCH("F",AB355)))</formula>
    </cfRule>
    <cfRule type="containsText" dxfId="16280" priority="23185" stopIfTrue="1" operator="containsText" text="P">
      <formula>NOT(ISERROR(SEARCH("P",AB355)))</formula>
    </cfRule>
    <cfRule type="containsText" dxfId="16279" priority="23186" stopIfTrue="1" operator="containsText" text="LNP">
      <formula>NOT(ISERROR(SEARCH("LNP",AB355)))</formula>
    </cfRule>
    <cfRule type="containsText" dxfId="16278" priority="23187" stopIfTrue="1" operator="containsText" text="DM">
      <formula>NOT(ISERROR(SEARCH("DM",AB355)))</formula>
    </cfRule>
    <cfRule type="containsText" dxfId="16277" priority="23188" stopIfTrue="1" operator="containsText" text="5DOM">
      <formula>NOT(ISERROR(SEARCH("5DOM",AB355)))</formula>
    </cfRule>
    <cfRule type="containsText" dxfId="16276" priority="23189" stopIfTrue="1" operator="containsText" text="DOM">
      <formula>NOT(ISERROR(SEARCH("DOM",AB355)))</formula>
    </cfRule>
    <cfRule type="containsText" dxfId="16275" priority="23190" stopIfTrue="1" operator="containsText" text="DLP">
      <formula>NOT(ISERROR(SEARCH("DLP",AB355)))</formula>
    </cfRule>
    <cfRule type="containsText" dxfId="16274" priority="23191" stopIfTrue="1" operator="containsText" text="5HE">
      <formula>NOT(ISERROR(SEARCH("5HE",AB355)))</formula>
    </cfRule>
    <cfRule type="containsText" dxfId="16273" priority="23192" stopIfTrue="1" operator="containsText" text="4HE">
      <formula>NOT(ISERROR(SEARCH("4HE",AB355)))</formula>
    </cfRule>
    <cfRule type="containsText" dxfId="16272" priority="23193" stopIfTrue="1" operator="containsText" text="3HE">
      <formula>NOT(ISERROR(SEARCH("3HE",AB355)))</formula>
    </cfRule>
    <cfRule type="containsText" dxfId="16271" priority="23194" stopIfTrue="1" operator="containsText" text="2HE">
      <formula>NOT(ISERROR(SEARCH("2HE",AB355)))</formula>
    </cfRule>
    <cfRule type="containsText" dxfId="16270" priority="23195" stopIfTrue="1" operator="containsText" text="1HE">
      <formula>NOT(ISERROR(SEARCH("1HE",AB355)))</formula>
    </cfRule>
    <cfRule type="containsText" dxfId="16269" priority="23196" stopIfTrue="1" operator="containsText" text="MINA">
      <formula>NOT(ISERROR(SEARCH("MINA",AB355)))</formula>
    </cfRule>
    <cfRule type="containsText" dxfId="16268" priority="23197" stopIfTrue="1" operator="containsText" text="8TD">
      <formula>NOT(ISERROR(SEARCH("8TD",AB355)))</formula>
    </cfRule>
  </conditionalFormatting>
  <conditionalFormatting sqref="X355">
    <cfRule type="containsText" dxfId="16267" priority="23164" stopIfTrue="1" operator="containsText" text="VAC">
      <formula>NOT(ISERROR(SEARCH("VAC",X355)))</formula>
    </cfRule>
    <cfRule type="containsText" priority="23165" stopIfTrue="1" operator="containsText" text="0">
      <formula>NOT(ISERROR(SEARCH("0",X355)))</formula>
    </cfRule>
    <cfRule type="containsText" dxfId="16266" priority="23166" stopIfTrue="1" operator="containsText" text="S">
      <formula>NOT(ISERROR(SEARCH("S",X355)))</formula>
    </cfRule>
    <cfRule type="containsText" dxfId="16265" priority="23167" stopIfTrue="1" operator="containsText" text="F">
      <formula>NOT(ISERROR(SEARCH("F",X355)))</formula>
    </cfRule>
    <cfRule type="containsText" dxfId="16264" priority="23168" stopIfTrue="1" operator="containsText" text="P">
      <formula>NOT(ISERROR(SEARCH("P",X355)))</formula>
    </cfRule>
    <cfRule type="containsText" dxfId="16263" priority="23169" stopIfTrue="1" operator="containsText" text="LNP">
      <formula>NOT(ISERROR(SEARCH("LNP",X355)))</formula>
    </cfRule>
    <cfRule type="containsText" dxfId="16262" priority="23170" stopIfTrue="1" operator="containsText" text="DM">
      <formula>NOT(ISERROR(SEARCH("DM",X355)))</formula>
    </cfRule>
    <cfRule type="containsText" dxfId="16261" priority="23171" stopIfTrue="1" operator="containsText" text="5DOM">
      <formula>NOT(ISERROR(SEARCH("5DOM",X355)))</formula>
    </cfRule>
    <cfRule type="containsText" dxfId="16260" priority="23172" stopIfTrue="1" operator="containsText" text="DOM">
      <formula>NOT(ISERROR(SEARCH("DOM",X355)))</formula>
    </cfRule>
    <cfRule type="containsText" dxfId="16259" priority="23173" stopIfTrue="1" operator="containsText" text="DLP">
      <formula>NOT(ISERROR(SEARCH("DLP",X355)))</formula>
    </cfRule>
    <cfRule type="containsText" dxfId="16258" priority="23174" stopIfTrue="1" operator="containsText" text="5HE">
      <formula>NOT(ISERROR(SEARCH("5HE",X355)))</formula>
    </cfRule>
    <cfRule type="containsText" dxfId="16257" priority="23175" stopIfTrue="1" operator="containsText" text="4HE">
      <formula>NOT(ISERROR(SEARCH("4HE",X355)))</formula>
    </cfRule>
    <cfRule type="containsText" dxfId="16256" priority="23176" stopIfTrue="1" operator="containsText" text="3HE">
      <formula>NOT(ISERROR(SEARCH("3HE",X355)))</formula>
    </cfRule>
    <cfRule type="containsText" dxfId="16255" priority="23177" stopIfTrue="1" operator="containsText" text="2HE">
      <formula>NOT(ISERROR(SEARCH("2HE",X355)))</formula>
    </cfRule>
    <cfRule type="containsText" dxfId="16254" priority="23178" stopIfTrue="1" operator="containsText" text="1HE">
      <formula>NOT(ISERROR(SEARCH("1HE",X355)))</formula>
    </cfRule>
    <cfRule type="containsText" dxfId="16253" priority="23179" stopIfTrue="1" operator="containsText" text="MINA">
      <formula>NOT(ISERROR(SEARCH("MINA",X355)))</formula>
    </cfRule>
    <cfRule type="containsText" dxfId="16252" priority="23180" stopIfTrue="1" operator="containsText" text="8TD">
      <formula>NOT(ISERROR(SEARCH("8TD",X355)))</formula>
    </cfRule>
  </conditionalFormatting>
  <conditionalFormatting sqref="X355">
    <cfRule type="containsText" dxfId="16251" priority="23163" stopIfTrue="1" operator="containsText" text="8TDT">
      <formula>NOT(ISERROR(SEARCH("8TDT",X355)))</formula>
    </cfRule>
  </conditionalFormatting>
  <conditionalFormatting sqref="A354">
    <cfRule type="containsText" dxfId="16250" priority="23160" stopIfTrue="1" operator="containsText" text="TN">
      <formula>NOT(ISERROR(SEARCH("TN",A354)))</formula>
    </cfRule>
    <cfRule type="containsText" dxfId="16249" priority="23161" stopIfTrue="1" operator="containsText" text="TN">
      <formula>NOT(ISERROR(SEARCH("TN",A354)))</formula>
    </cfRule>
    <cfRule type="containsText" dxfId="16248" priority="23162" stopIfTrue="1" operator="containsText" text="TD">
      <formula>NOT(ISERROR(SEARCH("TD",A354)))</formula>
    </cfRule>
  </conditionalFormatting>
  <conditionalFormatting sqref="AC355">
    <cfRule type="containsText" dxfId="16247" priority="23143" stopIfTrue="1" operator="containsText" text="VAC">
      <formula>NOT(ISERROR(SEARCH("VAC",AC355)))</formula>
    </cfRule>
    <cfRule type="containsText" priority="23144" stopIfTrue="1" operator="containsText" text="0">
      <formula>NOT(ISERROR(SEARCH("0",AC355)))</formula>
    </cfRule>
    <cfRule type="containsText" dxfId="16246" priority="23145" stopIfTrue="1" operator="containsText" text="S">
      <formula>NOT(ISERROR(SEARCH("S",AC355)))</formula>
    </cfRule>
    <cfRule type="containsText" dxfId="16245" priority="23146" stopIfTrue="1" operator="containsText" text="F">
      <formula>NOT(ISERROR(SEARCH("F",AC355)))</formula>
    </cfRule>
    <cfRule type="containsText" dxfId="16244" priority="23147" stopIfTrue="1" operator="containsText" text="P">
      <formula>NOT(ISERROR(SEARCH("P",AC355)))</formula>
    </cfRule>
    <cfRule type="containsText" dxfId="16243" priority="23148" stopIfTrue="1" operator="containsText" text="LNP">
      <formula>NOT(ISERROR(SEARCH("LNP",AC355)))</formula>
    </cfRule>
    <cfRule type="containsText" dxfId="16242" priority="23149" stopIfTrue="1" operator="containsText" text="DM">
      <formula>NOT(ISERROR(SEARCH("DM",AC355)))</formula>
    </cfRule>
    <cfRule type="containsText" dxfId="16241" priority="23150" stopIfTrue="1" operator="containsText" text="5DOM">
      <formula>NOT(ISERROR(SEARCH("5DOM",AC355)))</formula>
    </cfRule>
    <cfRule type="containsText" dxfId="16240" priority="23151" stopIfTrue="1" operator="containsText" text="DOM">
      <formula>NOT(ISERROR(SEARCH("DOM",AC355)))</formula>
    </cfRule>
    <cfRule type="containsText" dxfId="16239" priority="23152" stopIfTrue="1" operator="containsText" text="DLP">
      <formula>NOT(ISERROR(SEARCH("DLP",AC355)))</formula>
    </cfRule>
    <cfRule type="containsText" dxfId="16238" priority="23153" stopIfTrue="1" operator="containsText" text="5HE">
      <formula>NOT(ISERROR(SEARCH("5HE",AC355)))</formula>
    </cfRule>
    <cfRule type="containsText" dxfId="16237" priority="23154" stopIfTrue="1" operator="containsText" text="4HE">
      <formula>NOT(ISERROR(SEARCH("4HE",AC355)))</formula>
    </cfRule>
    <cfRule type="containsText" dxfId="16236" priority="23155" stopIfTrue="1" operator="containsText" text="3HE">
      <formula>NOT(ISERROR(SEARCH("3HE",AC355)))</formula>
    </cfRule>
    <cfRule type="containsText" dxfId="16235" priority="23156" stopIfTrue="1" operator="containsText" text="2HE">
      <formula>NOT(ISERROR(SEARCH("2HE",AC355)))</formula>
    </cfRule>
    <cfRule type="containsText" dxfId="16234" priority="23157" stopIfTrue="1" operator="containsText" text="1HE">
      <formula>NOT(ISERROR(SEARCH("1HE",AC355)))</formula>
    </cfRule>
    <cfRule type="containsText" dxfId="16233" priority="23158" stopIfTrue="1" operator="containsText" text="MINA">
      <formula>NOT(ISERROR(SEARCH("MINA",AC355)))</formula>
    </cfRule>
    <cfRule type="containsText" dxfId="16232" priority="23159" stopIfTrue="1" operator="containsText" text="8TD">
      <formula>NOT(ISERROR(SEARCH("8TD",AC355)))</formula>
    </cfRule>
  </conditionalFormatting>
  <conditionalFormatting sqref="AJ355">
    <cfRule type="containsText" dxfId="16231" priority="23109" stopIfTrue="1" operator="containsText" text="VAC">
      <formula>NOT(ISERROR(SEARCH("VAC",AJ355)))</formula>
    </cfRule>
    <cfRule type="containsText" priority="23110" stopIfTrue="1" operator="containsText" text="0">
      <formula>NOT(ISERROR(SEARCH("0",AJ355)))</formula>
    </cfRule>
    <cfRule type="containsText" dxfId="16230" priority="23111" stopIfTrue="1" operator="containsText" text="S">
      <formula>NOT(ISERROR(SEARCH("S",AJ355)))</formula>
    </cfRule>
    <cfRule type="containsText" dxfId="16229" priority="23112" stopIfTrue="1" operator="containsText" text="F">
      <formula>NOT(ISERROR(SEARCH("F",AJ355)))</formula>
    </cfRule>
    <cfRule type="containsText" dxfId="16228" priority="23113" stopIfTrue="1" operator="containsText" text="P">
      <formula>NOT(ISERROR(SEARCH("P",AJ355)))</formula>
    </cfRule>
    <cfRule type="containsText" dxfId="16227" priority="23114" stopIfTrue="1" operator="containsText" text="LNP">
      <formula>NOT(ISERROR(SEARCH("LNP",AJ355)))</formula>
    </cfRule>
    <cfRule type="containsText" dxfId="16226" priority="23115" stopIfTrue="1" operator="containsText" text="DM">
      <formula>NOT(ISERROR(SEARCH("DM",AJ355)))</formula>
    </cfRule>
    <cfRule type="containsText" dxfId="16225" priority="23116" stopIfTrue="1" operator="containsText" text="5DOM">
      <formula>NOT(ISERROR(SEARCH("5DOM",AJ355)))</formula>
    </cfRule>
    <cfRule type="containsText" dxfId="16224" priority="23117" stopIfTrue="1" operator="containsText" text="DOM">
      <formula>NOT(ISERROR(SEARCH("DOM",AJ355)))</formula>
    </cfRule>
    <cfRule type="containsText" dxfId="16223" priority="23118" stopIfTrue="1" operator="containsText" text="DLP">
      <formula>NOT(ISERROR(SEARCH("DLP",AJ355)))</formula>
    </cfRule>
    <cfRule type="containsText" dxfId="16222" priority="23119" stopIfTrue="1" operator="containsText" text="5HE">
      <formula>NOT(ISERROR(SEARCH("5HE",AJ355)))</formula>
    </cfRule>
    <cfRule type="containsText" dxfId="16221" priority="23120" stopIfTrue="1" operator="containsText" text="4HE">
      <formula>NOT(ISERROR(SEARCH("4HE",AJ355)))</formula>
    </cfRule>
    <cfRule type="containsText" dxfId="16220" priority="23121" stopIfTrue="1" operator="containsText" text="3HE">
      <formula>NOT(ISERROR(SEARCH("3HE",AJ355)))</formula>
    </cfRule>
    <cfRule type="containsText" dxfId="16219" priority="23122" stopIfTrue="1" operator="containsText" text="2HE">
      <formula>NOT(ISERROR(SEARCH("2HE",AJ355)))</formula>
    </cfRule>
    <cfRule type="containsText" dxfId="16218" priority="23123" stopIfTrue="1" operator="containsText" text="1HE">
      <formula>NOT(ISERROR(SEARCH("1HE",AJ355)))</formula>
    </cfRule>
    <cfRule type="containsText" dxfId="16217" priority="23124" stopIfTrue="1" operator="containsText" text="MINA">
      <formula>NOT(ISERROR(SEARCH("MINA",AJ355)))</formula>
    </cfRule>
    <cfRule type="containsText" dxfId="16216" priority="23125" stopIfTrue="1" operator="containsText" text="8TD">
      <formula>NOT(ISERROR(SEARCH("8TD",AJ355)))</formula>
    </cfRule>
  </conditionalFormatting>
  <conditionalFormatting sqref="AJ355">
    <cfRule type="containsText" dxfId="16215" priority="23092" stopIfTrue="1" operator="containsText" text="VAC">
      <formula>NOT(ISERROR(SEARCH("VAC",AJ355)))</formula>
    </cfRule>
    <cfRule type="containsText" priority="23093" stopIfTrue="1" operator="containsText" text="0">
      <formula>NOT(ISERROR(SEARCH("0",AJ355)))</formula>
    </cfRule>
    <cfRule type="containsText" dxfId="16214" priority="23094" stopIfTrue="1" operator="containsText" text="S">
      <formula>NOT(ISERROR(SEARCH("S",AJ355)))</formula>
    </cfRule>
    <cfRule type="containsText" dxfId="16213" priority="23095" stopIfTrue="1" operator="containsText" text="F">
      <formula>NOT(ISERROR(SEARCH("F",AJ355)))</formula>
    </cfRule>
    <cfRule type="containsText" dxfId="16212" priority="23096" stopIfTrue="1" operator="containsText" text="P">
      <formula>NOT(ISERROR(SEARCH("P",AJ355)))</formula>
    </cfRule>
    <cfRule type="containsText" dxfId="16211" priority="23097" stopIfTrue="1" operator="containsText" text="LNP">
      <formula>NOT(ISERROR(SEARCH("LNP",AJ355)))</formula>
    </cfRule>
    <cfRule type="containsText" dxfId="16210" priority="23098" stopIfTrue="1" operator="containsText" text="DM">
      <formula>NOT(ISERROR(SEARCH("DM",AJ355)))</formula>
    </cfRule>
    <cfRule type="containsText" dxfId="16209" priority="23099" stopIfTrue="1" operator="containsText" text="5DOM">
      <formula>NOT(ISERROR(SEARCH("5DOM",AJ355)))</formula>
    </cfRule>
    <cfRule type="containsText" dxfId="16208" priority="23100" stopIfTrue="1" operator="containsText" text="DOM">
      <formula>NOT(ISERROR(SEARCH("DOM",AJ355)))</formula>
    </cfRule>
    <cfRule type="containsText" dxfId="16207" priority="23101" stopIfTrue="1" operator="containsText" text="DLP">
      <formula>NOT(ISERROR(SEARCH("DLP",AJ355)))</formula>
    </cfRule>
    <cfRule type="containsText" dxfId="16206" priority="23102" stopIfTrue="1" operator="containsText" text="5HE">
      <formula>NOT(ISERROR(SEARCH("5HE",AJ355)))</formula>
    </cfRule>
    <cfRule type="containsText" dxfId="16205" priority="23103" stopIfTrue="1" operator="containsText" text="4HE">
      <formula>NOT(ISERROR(SEARCH("4HE",AJ355)))</formula>
    </cfRule>
    <cfRule type="containsText" dxfId="16204" priority="23104" stopIfTrue="1" operator="containsText" text="3HE">
      <formula>NOT(ISERROR(SEARCH("3HE",AJ355)))</formula>
    </cfRule>
    <cfRule type="containsText" dxfId="16203" priority="23105" stopIfTrue="1" operator="containsText" text="2HE">
      <formula>NOT(ISERROR(SEARCH("2HE",AJ355)))</formula>
    </cfRule>
    <cfRule type="containsText" dxfId="16202" priority="23106" stopIfTrue="1" operator="containsText" text="1HE">
      <formula>NOT(ISERROR(SEARCH("1HE",AJ355)))</formula>
    </cfRule>
    <cfRule type="containsText" dxfId="16201" priority="23107" stopIfTrue="1" operator="containsText" text="MINA">
      <formula>NOT(ISERROR(SEARCH("MINA",AJ355)))</formula>
    </cfRule>
    <cfRule type="containsText" dxfId="16200" priority="23108" stopIfTrue="1" operator="containsText" text="8TD">
      <formula>NOT(ISERROR(SEARCH("8TD",AJ355)))</formula>
    </cfRule>
  </conditionalFormatting>
  <conditionalFormatting sqref="AJ355">
    <cfRule type="containsText" dxfId="16199" priority="23091" stopIfTrue="1" operator="containsText" text="8TDT">
      <formula>NOT(ISERROR(SEARCH("8TDT",AJ355)))</formula>
    </cfRule>
  </conditionalFormatting>
  <conditionalFormatting sqref="AC355">
    <cfRule type="containsText" dxfId="16198" priority="23074" stopIfTrue="1" operator="containsText" text="VAC">
      <formula>NOT(ISERROR(SEARCH("VAC",AC355)))</formula>
    </cfRule>
    <cfRule type="containsText" priority="23075" stopIfTrue="1" operator="containsText" text="0">
      <formula>NOT(ISERROR(SEARCH("0",AC355)))</formula>
    </cfRule>
    <cfRule type="containsText" dxfId="16197" priority="23076" stopIfTrue="1" operator="containsText" text="S">
      <formula>NOT(ISERROR(SEARCH("S",AC355)))</formula>
    </cfRule>
    <cfRule type="containsText" dxfId="16196" priority="23077" stopIfTrue="1" operator="containsText" text="F">
      <formula>NOT(ISERROR(SEARCH("F",AC355)))</formula>
    </cfRule>
    <cfRule type="containsText" dxfId="16195" priority="23078" stopIfTrue="1" operator="containsText" text="P">
      <formula>NOT(ISERROR(SEARCH("P",AC355)))</formula>
    </cfRule>
    <cfRule type="containsText" dxfId="16194" priority="23079" stopIfTrue="1" operator="containsText" text="LNP">
      <formula>NOT(ISERROR(SEARCH("LNP",AC355)))</formula>
    </cfRule>
    <cfRule type="containsText" dxfId="16193" priority="23080" stopIfTrue="1" operator="containsText" text="DM">
      <formula>NOT(ISERROR(SEARCH("DM",AC355)))</formula>
    </cfRule>
    <cfRule type="containsText" dxfId="16192" priority="23081" stopIfTrue="1" operator="containsText" text="5DOM">
      <formula>NOT(ISERROR(SEARCH("5DOM",AC355)))</formula>
    </cfRule>
    <cfRule type="containsText" dxfId="16191" priority="23082" stopIfTrue="1" operator="containsText" text="DOM">
      <formula>NOT(ISERROR(SEARCH("DOM",AC355)))</formula>
    </cfRule>
    <cfRule type="containsText" dxfId="16190" priority="23083" stopIfTrue="1" operator="containsText" text="DLP">
      <formula>NOT(ISERROR(SEARCH("DLP",AC355)))</formula>
    </cfRule>
    <cfRule type="containsText" dxfId="16189" priority="23084" stopIfTrue="1" operator="containsText" text="5HE">
      <formula>NOT(ISERROR(SEARCH("5HE",AC355)))</formula>
    </cfRule>
    <cfRule type="containsText" dxfId="16188" priority="23085" stopIfTrue="1" operator="containsText" text="4HE">
      <formula>NOT(ISERROR(SEARCH("4HE",AC355)))</formula>
    </cfRule>
    <cfRule type="containsText" dxfId="16187" priority="23086" stopIfTrue="1" operator="containsText" text="3HE">
      <formula>NOT(ISERROR(SEARCH("3HE",AC355)))</formula>
    </cfRule>
    <cfRule type="containsText" dxfId="16186" priority="23087" stopIfTrue="1" operator="containsText" text="2HE">
      <formula>NOT(ISERROR(SEARCH("2HE",AC355)))</formula>
    </cfRule>
    <cfRule type="containsText" dxfId="16185" priority="23088" stopIfTrue="1" operator="containsText" text="1HE">
      <formula>NOT(ISERROR(SEARCH("1HE",AC355)))</formula>
    </cfRule>
    <cfRule type="containsText" dxfId="16184" priority="23089" stopIfTrue="1" operator="containsText" text="MINA">
      <formula>NOT(ISERROR(SEARCH("MINA",AC355)))</formula>
    </cfRule>
    <cfRule type="containsText" dxfId="16183" priority="23090" stopIfTrue="1" operator="containsText" text="8TD">
      <formula>NOT(ISERROR(SEARCH("8TD",AC355)))</formula>
    </cfRule>
  </conditionalFormatting>
  <conditionalFormatting sqref="AC355">
    <cfRule type="containsText" dxfId="16182" priority="23073" stopIfTrue="1" operator="containsText" text="8TDT">
      <formula>NOT(ISERROR(SEARCH("8TDT",AC355)))</formula>
    </cfRule>
  </conditionalFormatting>
  <conditionalFormatting sqref="V355">
    <cfRule type="containsText" dxfId="16181" priority="23022" stopIfTrue="1" operator="containsText" text="VAC">
      <formula>NOT(ISERROR(SEARCH("VAC",V355)))</formula>
    </cfRule>
    <cfRule type="containsText" priority="23023" stopIfTrue="1" operator="containsText" text="0">
      <formula>NOT(ISERROR(SEARCH("0",V355)))</formula>
    </cfRule>
    <cfRule type="containsText" dxfId="16180" priority="23024" stopIfTrue="1" operator="containsText" text="S">
      <formula>NOT(ISERROR(SEARCH("S",V355)))</formula>
    </cfRule>
    <cfRule type="containsText" dxfId="16179" priority="23025" stopIfTrue="1" operator="containsText" text="F">
      <formula>NOT(ISERROR(SEARCH("F",V355)))</formula>
    </cfRule>
    <cfRule type="containsText" dxfId="16178" priority="23026" stopIfTrue="1" operator="containsText" text="P">
      <formula>NOT(ISERROR(SEARCH("P",V355)))</formula>
    </cfRule>
    <cfRule type="containsText" dxfId="16177" priority="23027" stopIfTrue="1" operator="containsText" text="LNP">
      <formula>NOT(ISERROR(SEARCH("LNP",V355)))</formula>
    </cfRule>
    <cfRule type="containsText" dxfId="16176" priority="23028" stopIfTrue="1" operator="containsText" text="DM">
      <formula>NOT(ISERROR(SEARCH("DM",V355)))</formula>
    </cfRule>
    <cfRule type="containsText" dxfId="16175" priority="23029" stopIfTrue="1" operator="containsText" text="5DOM">
      <formula>NOT(ISERROR(SEARCH("5DOM",V355)))</formula>
    </cfRule>
    <cfRule type="containsText" dxfId="16174" priority="23030" stopIfTrue="1" operator="containsText" text="DOM">
      <formula>NOT(ISERROR(SEARCH("DOM",V355)))</formula>
    </cfRule>
    <cfRule type="containsText" dxfId="16173" priority="23031" stopIfTrue="1" operator="containsText" text="DLP">
      <formula>NOT(ISERROR(SEARCH("DLP",V355)))</formula>
    </cfRule>
    <cfRule type="containsText" dxfId="16172" priority="23032" stopIfTrue="1" operator="containsText" text="5HE">
      <formula>NOT(ISERROR(SEARCH("5HE",V355)))</formula>
    </cfRule>
    <cfRule type="containsText" dxfId="16171" priority="23033" stopIfTrue="1" operator="containsText" text="4HE">
      <formula>NOT(ISERROR(SEARCH("4HE",V355)))</formula>
    </cfRule>
    <cfRule type="containsText" dxfId="16170" priority="23034" stopIfTrue="1" operator="containsText" text="3HE">
      <formula>NOT(ISERROR(SEARCH("3HE",V355)))</formula>
    </cfRule>
    <cfRule type="containsText" dxfId="16169" priority="23035" stopIfTrue="1" operator="containsText" text="2HE">
      <formula>NOT(ISERROR(SEARCH("2HE",V355)))</formula>
    </cfRule>
    <cfRule type="containsText" dxfId="16168" priority="23036" stopIfTrue="1" operator="containsText" text="1HE">
      <formula>NOT(ISERROR(SEARCH("1HE",V355)))</formula>
    </cfRule>
    <cfRule type="containsText" dxfId="16167" priority="23037" stopIfTrue="1" operator="containsText" text="MINA">
      <formula>NOT(ISERROR(SEARCH("MINA",V355)))</formula>
    </cfRule>
    <cfRule type="containsText" dxfId="16166" priority="23038" stopIfTrue="1" operator="containsText" text="8TD">
      <formula>NOT(ISERROR(SEARCH("8TD",V355)))</formula>
    </cfRule>
  </conditionalFormatting>
  <conditionalFormatting sqref="V355">
    <cfRule type="containsText" dxfId="16165" priority="23021" stopIfTrue="1" operator="containsText" text="8TDT">
      <formula>NOT(ISERROR(SEARCH("8TDT",V355)))</formula>
    </cfRule>
  </conditionalFormatting>
  <conditionalFormatting sqref="M355 P355 K355 I355 R355">
    <cfRule type="containsText" dxfId="16164" priority="23004" stopIfTrue="1" operator="containsText" text="VAC">
      <formula>NOT(ISERROR(SEARCH("VAC",I355)))</formula>
    </cfRule>
    <cfRule type="containsText" priority="23005" stopIfTrue="1" operator="containsText" text="0">
      <formula>NOT(ISERROR(SEARCH("0",I355)))</formula>
    </cfRule>
    <cfRule type="containsText" dxfId="16163" priority="23006" stopIfTrue="1" operator="containsText" text="S">
      <formula>NOT(ISERROR(SEARCH("S",I355)))</formula>
    </cfRule>
    <cfRule type="containsText" dxfId="16162" priority="23007" stopIfTrue="1" operator="containsText" text="F">
      <formula>NOT(ISERROR(SEARCH("F",I355)))</formula>
    </cfRule>
    <cfRule type="containsText" dxfId="16161" priority="23008" stopIfTrue="1" operator="containsText" text="P">
      <formula>NOT(ISERROR(SEARCH("P",I355)))</formula>
    </cfRule>
    <cfRule type="containsText" dxfId="16160" priority="23009" stopIfTrue="1" operator="containsText" text="LNP">
      <formula>NOT(ISERROR(SEARCH("LNP",I355)))</formula>
    </cfRule>
    <cfRule type="containsText" dxfId="16159" priority="23010" stopIfTrue="1" operator="containsText" text="DM">
      <formula>NOT(ISERROR(SEARCH("DM",I355)))</formula>
    </cfRule>
    <cfRule type="containsText" dxfId="16158" priority="23011" stopIfTrue="1" operator="containsText" text="5DOM">
      <formula>NOT(ISERROR(SEARCH("5DOM",I355)))</formula>
    </cfRule>
    <cfRule type="containsText" dxfId="16157" priority="23012" stopIfTrue="1" operator="containsText" text="DOM">
      <formula>NOT(ISERROR(SEARCH("DOM",I355)))</formula>
    </cfRule>
    <cfRule type="containsText" dxfId="16156" priority="23013" stopIfTrue="1" operator="containsText" text="DLP">
      <formula>NOT(ISERROR(SEARCH("DLP",I355)))</formula>
    </cfRule>
    <cfRule type="containsText" dxfId="16155" priority="23014" stopIfTrue="1" operator="containsText" text="5HE">
      <formula>NOT(ISERROR(SEARCH("5HE",I355)))</formula>
    </cfRule>
    <cfRule type="containsText" dxfId="16154" priority="23015" stopIfTrue="1" operator="containsText" text="4HE">
      <formula>NOT(ISERROR(SEARCH("4HE",I355)))</formula>
    </cfRule>
    <cfRule type="containsText" dxfId="16153" priority="23016" stopIfTrue="1" operator="containsText" text="3HE">
      <formula>NOT(ISERROR(SEARCH("3HE",I355)))</formula>
    </cfRule>
    <cfRule type="containsText" dxfId="16152" priority="23017" stopIfTrue="1" operator="containsText" text="2HE">
      <formula>NOT(ISERROR(SEARCH("2HE",I355)))</formula>
    </cfRule>
    <cfRule type="containsText" dxfId="16151" priority="23018" stopIfTrue="1" operator="containsText" text="1HE">
      <formula>NOT(ISERROR(SEARCH("1HE",I355)))</formula>
    </cfRule>
    <cfRule type="containsText" dxfId="16150" priority="23019" stopIfTrue="1" operator="containsText" text="MINA">
      <formula>NOT(ISERROR(SEARCH("MINA",I355)))</formula>
    </cfRule>
    <cfRule type="containsText" dxfId="16149" priority="23020" stopIfTrue="1" operator="containsText" text="8TD">
      <formula>NOT(ISERROR(SEARCH("8TD",I355)))</formula>
    </cfRule>
  </conditionalFormatting>
  <conditionalFormatting sqref="J355">
    <cfRule type="containsText" dxfId="16148" priority="22987" stopIfTrue="1" operator="containsText" text="VAC">
      <formula>NOT(ISERROR(SEARCH("VAC",J355)))</formula>
    </cfRule>
    <cfRule type="containsText" priority="22988" stopIfTrue="1" operator="containsText" text="0">
      <formula>NOT(ISERROR(SEARCH("0",J355)))</formula>
    </cfRule>
    <cfRule type="containsText" dxfId="16147" priority="22989" stopIfTrue="1" operator="containsText" text="S">
      <formula>NOT(ISERROR(SEARCH("S",J355)))</formula>
    </cfRule>
    <cfRule type="containsText" dxfId="16146" priority="22990" stopIfTrue="1" operator="containsText" text="F">
      <formula>NOT(ISERROR(SEARCH("F",J355)))</formula>
    </cfRule>
    <cfRule type="containsText" dxfId="16145" priority="22991" stopIfTrue="1" operator="containsText" text="P">
      <formula>NOT(ISERROR(SEARCH("P",J355)))</formula>
    </cfRule>
    <cfRule type="containsText" dxfId="16144" priority="22992" stopIfTrue="1" operator="containsText" text="LNP">
      <formula>NOT(ISERROR(SEARCH("LNP",J355)))</formula>
    </cfRule>
    <cfRule type="containsText" dxfId="16143" priority="22993" stopIfTrue="1" operator="containsText" text="DM">
      <formula>NOT(ISERROR(SEARCH("DM",J355)))</formula>
    </cfRule>
    <cfRule type="containsText" dxfId="16142" priority="22994" stopIfTrue="1" operator="containsText" text="5DOM">
      <formula>NOT(ISERROR(SEARCH("5DOM",J355)))</formula>
    </cfRule>
    <cfRule type="containsText" dxfId="16141" priority="22995" stopIfTrue="1" operator="containsText" text="DOM">
      <formula>NOT(ISERROR(SEARCH("DOM",J355)))</formula>
    </cfRule>
    <cfRule type="containsText" dxfId="16140" priority="22996" stopIfTrue="1" operator="containsText" text="DLP">
      <formula>NOT(ISERROR(SEARCH("DLP",J355)))</formula>
    </cfRule>
    <cfRule type="containsText" dxfId="16139" priority="22997" stopIfTrue="1" operator="containsText" text="5HE">
      <formula>NOT(ISERROR(SEARCH("5HE",J355)))</formula>
    </cfRule>
    <cfRule type="containsText" dxfId="16138" priority="22998" stopIfTrue="1" operator="containsText" text="4HE">
      <formula>NOT(ISERROR(SEARCH("4HE",J355)))</formula>
    </cfRule>
    <cfRule type="containsText" dxfId="16137" priority="22999" stopIfTrue="1" operator="containsText" text="3HE">
      <formula>NOT(ISERROR(SEARCH("3HE",J355)))</formula>
    </cfRule>
    <cfRule type="containsText" dxfId="16136" priority="23000" stopIfTrue="1" operator="containsText" text="2HE">
      <formula>NOT(ISERROR(SEARCH("2HE",J355)))</formula>
    </cfRule>
    <cfRule type="containsText" dxfId="16135" priority="23001" stopIfTrue="1" operator="containsText" text="1HE">
      <formula>NOT(ISERROR(SEARCH("1HE",J355)))</formula>
    </cfRule>
    <cfRule type="containsText" dxfId="16134" priority="23002" stopIfTrue="1" operator="containsText" text="MINA">
      <formula>NOT(ISERROR(SEARCH("MINA",J355)))</formula>
    </cfRule>
    <cfRule type="containsText" dxfId="16133" priority="23003" stopIfTrue="1" operator="containsText" text="8TD">
      <formula>NOT(ISERROR(SEARCH("8TD",J355)))</formula>
    </cfRule>
  </conditionalFormatting>
  <conditionalFormatting sqref="J355">
    <cfRule type="containsText" dxfId="16132" priority="22986" stopIfTrue="1" operator="containsText" text="8TDT">
      <formula>NOT(ISERROR(SEARCH("8TDT",J355)))</formula>
    </cfRule>
  </conditionalFormatting>
  <conditionalFormatting sqref="N355">
    <cfRule type="containsText" dxfId="16131" priority="22969" stopIfTrue="1" operator="containsText" text="VAC">
      <formula>NOT(ISERROR(SEARCH("VAC",N355)))</formula>
    </cfRule>
    <cfRule type="containsText" priority="22970" stopIfTrue="1" operator="containsText" text="0">
      <formula>NOT(ISERROR(SEARCH("0",N355)))</formula>
    </cfRule>
    <cfRule type="containsText" dxfId="16130" priority="22971" stopIfTrue="1" operator="containsText" text="S">
      <formula>NOT(ISERROR(SEARCH("S",N355)))</formula>
    </cfRule>
    <cfRule type="containsText" dxfId="16129" priority="22972" stopIfTrue="1" operator="containsText" text="F">
      <formula>NOT(ISERROR(SEARCH("F",N355)))</formula>
    </cfRule>
    <cfRule type="containsText" dxfId="16128" priority="22973" stopIfTrue="1" operator="containsText" text="P">
      <formula>NOT(ISERROR(SEARCH("P",N355)))</formula>
    </cfRule>
    <cfRule type="containsText" dxfId="16127" priority="22974" stopIfTrue="1" operator="containsText" text="LNP">
      <formula>NOT(ISERROR(SEARCH("LNP",N355)))</formula>
    </cfRule>
    <cfRule type="containsText" dxfId="16126" priority="22975" stopIfTrue="1" operator="containsText" text="DM">
      <formula>NOT(ISERROR(SEARCH("DM",N355)))</formula>
    </cfRule>
    <cfRule type="containsText" dxfId="16125" priority="22976" stopIfTrue="1" operator="containsText" text="5DOM">
      <formula>NOT(ISERROR(SEARCH("5DOM",N355)))</formula>
    </cfRule>
    <cfRule type="containsText" dxfId="16124" priority="22977" stopIfTrue="1" operator="containsText" text="DOM">
      <formula>NOT(ISERROR(SEARCH("DOM",N355)))</formula>
    </cfRule>
    <cfRule type="containsText" dxfId="16123" priority="22978" stopIfTrue="1" operator="containsText" text="DLP">
      <formula>NOT(ISERROR(SEARCH("DLP",N355)))</formula>
    </cfRule>
    <cfRule type="containsText" dxfId="16122" priority="22979" stopIfTrue="1" operator="containsText" text="5HE">
      <formula>NOT(ISERROR(SEARCH("5HE",N355)))</formula>
    </cfRule>
    <cfRule type="containsText" dxfId="16121" priority="22980" stopIfTrue="1" operator="containsText" text="4HE">
      <formula>NOT(ISERROR(SEARCH("4HE",N355)))</formula>
    </cfRule>
    <cfRule type="containsText" dxfId="16120" priority="22981" stopIfTrue="1" operator="containsText" text="3HE">
      <formula>NOT(ISERROR(SEARCH("3HE",N355)))</formula>
    </cfRule>
    <cfRule type="containsText" dxfId="16119" priority="22982" stopIfTrue="1" operator="containsText" text="2HE">
      <formula>NOT(ISERROR(SEARCH("2HE",N355)))</formula>
    </cfRule>
    <cfRule type="containsText" dxfId="16118" priority="22983" stopIfTrue="1" operator="containsText" text="1HE">
      <formula>NOT(ISERROR(SEARCH("1HE",N355)))</formula>
    </cfRule>
    <cfRule type="containsText" dxfId="16117" priority="22984" stopIfTrue="1" operator="containsText" text="MINA">
      <formula>NOT(ISERROR(SEARCH("MINA",N355)))</formula>
    </cfRule>
    <cfRule type="containsText" dxfId="16116" priority="22985" stopIfTrue="1" operator="containsText" text="8TD">
      <formula>NOT(ISERROR(SEARCH("8TD",N355)))</formula>
    </cfRule>
  </conditionalFormatting>
  <conditionalFormatting sqref="H355">
    <cfRule type="containsText" dxfId="16115" priority="22935" stopIfTrue="1" operator="containsText" text="VAC">
      <formula>NOT(ISERROR(SEARCH("VAC",H355)))</formula>
    </cfRule>
    <cfRule type="containsText" priority="22936" stopIfTrue="1" operator="containsText" text="0">
      <formula>NOT(ISERROR(SEARCH("0",H355)))</formula>
    </cfRule>
    <cfRule type="containsText" dxfId="16114" priority="22937" stopIfTrue="1" operator="containsText" text="S">
      <formula>NOT(ISERROR(SEARCH("S",H355)))</formula>
    </cfRule>
    <cfRule type="containsText" dxfId="16113" priority="22938" stopIfTrue="1" operator="containsText" text="F">
      <formula>NOT(ISERROR(SEARCH("F",H355)))</formula>
    </cfRule>
    <cfRule type="containsText" dxfId="16112" priority="22939" stopIfTrue="1" operator="containsText" text="P">
      <formula>NOT(ISERROR(SEARCH("P",H355)))</formula>
    </cfRule>
    <cfRule type="containsText" dxfId="16111" priority="22940" stopIfTrue="1" operator="containsText" text="LNP">
      <formula>NOT(ISERROR(SEARCH("LNP",H355)))</formula>
    </cfRule>
    <cfRule type="containsText" dxfId="16110" priority="22941" stopIfTrue="1" operator="containsText" text="DM">
      <formula>NOT(ISERROR(SEARCH("DM",H355)))</formula>
    </cfRule>
    <cfRule type="containsText" dxfId="16109" priority="22942" stopIfTrue="1" operator="containsText" text="5DOM">
      <formula>NOT(ISERROR(SEARCH("5DOM",H355)))</formula>
    </cfRule>
    <cfRule type="containsText" dxfId="16108" priority="22943" stopIfTrue="1" operator="containsText" text="DOM">
      <formula>NOT(ISERROR(SEARCH("DOM",H355)))</formula>
    </cfRule>
    <cfRule type="containsText" dxfId="16107" priority="22944" stopIfTrue="1" operator="containsText" text="DLP">
      <formula>NOT(ISERROR(SEARCH("DLP",H355)))</formula>
    </cfRule>
    <cfRule type="containsText" dxfId="16106" priority="22945" stopIfTrue="1" operator="containsText" text="5HE">
      <formula>NOT(ISERROR(SEARCH("5HE",H355)))</formula>
    </cfRule>
    <cfRule type="containsText" dxfId="16105" priority="22946" stopIfTrue="1" operator="containsText" text="4HE">
      <formula>NOT(ISERROR(SEARCH("4HE",H355)))</formula>
    </cfRule>
    <cfRule type="containsText" dxfId="16104" priority="22947" stopIfTrue="1" operator="containsText" text="3HE">
      <formula>NOT(ISERROR(SEARCH("3HE",H355)))</formula>
    </cfRule>
    <cfRule type="containsText" dxfId="16103" priority="22948" stopIfTrue="1" operator="containsText" text="2HE">
      <formula>NOT(ISERROR(SEARCH("2HE",H355)))</formula>
    </cfRule>
    <cfRule type="containsText" dxfId="16102" priority="22949" stopIfTrue="1" operator="containsText" text="1HE">
      <formula>NOT(ISERROR(SEARCH("1HE",H355)))</formula>
    </cfRule>
    <cfRule type="containsText" dxfId="16101" priority="22950" stopIfTrue="1" operator="containsText" text="MINA">
      <formula>NOT(ISERROR(SEARCH("MINA",H355)))</formula>
    </cfRule>
    <cfRule type="containsText" dxfId="16100" priority="22951" stopIfTrue="1" operator="containsText" text="8TD">
      <formula>NOT(ISERROR(SEARCH("8TD",H355)))</formula>
    </cfRule>
  </conditionalFormatting>
  <conditionalFormatting sqref="O355">
    <cfRule type="containsText" dxfId="16099" priority="22918" stopIfTrue="1" operator="containsText" text="VAC">
      <formula>NOT(ISERROR(SEARCH("VAC",O355)))</formula>
    </cfRule>
    <cfRule type="containsText" priority="22919" stopIfTrue="1" operator="containsText" text="0">
      <formula>NOT(ISERROR(SEARCH("0",O355)))</formula>
    </cfRule>
    <cfRule type="containsText" dxfId="16098" priority="22920" stopIfTrue="1" operator="containsText" text="S">
      <formula>NOT(ISERROR(SEARCH("S",O355)))</formula>
    </cfRule>
    <cfRule type="containsText" dxfId="16097" priority="22921" stopIfTrue="1" operator="containsText" text="F">
      <formula>NOT(ISERROR(SEARCH("F",O355)))</formula>
    </cfRule>
    <cfRule type="containsText" dxfId="16096" priority="22922" stopIfTrue="1" operator="containsText" text="P">
      <formula>NOT(ISERROR(SEARCH("P",O355)))</formula>
    </cfRule>
    <cfRule type="containsText" dxfId="16095" priority="22923" stopIfTrue="1" operator="containsText" text="LNP">
      <formula>NOT(ISERROR(SEARCH("LNP",O355)))</formula>
    </cfRule>
    <cfRule type="containsText" dxfId="16094" priority="22924" stopIfTrue="1" operator="containsText" text="DM">
      <formula>NOT(ISERROR(SEARCH("DM",O355)))</formula>
    </cfRule>
    <cfRule type="containsText" dxfId="16093" priority="22925" stopIfTrue="1" operator="containsText" text="5DOM">
      <formula>NOT(ISERROR(SEARCH("5DOM",O355)))</formula>
    </cfRule>
    <cfRule type="containsText" dxfId="16092" priority="22926" stopIfTrue="1" operator="containsText" text="DOM">
      <formula>NOT(ISERROR(SEARCH("DOM",O355)))</formula>
    </cfRule>
    <cfRule type="containsText" dxfId="16091" priority="22927" stopIfTrue="1" operator="containsText" text="DLP">
      <formula>NOT(ISERROR(SEARCH("DLP",O355)))</formula>
    </cfRule>
    <cfRule type="containsText" dxfId="16090" priority="22928" stopIfTrue="1" operator="containsText" text="5HE">
      <formula>NOT(ISERROR(SEARCH("5HE",O355)))</formula>
    </cfRule>
    <cfRule type="containsText" dxfId="16089" priority="22929" stopIfTrue="1" operator="containsText" text="4HE">
      <formula>NOT(ISERROR(SEARCH("4HE",O355)))</formula>
    </cfRule>
    <cfRule type="containsText" dxfId="16088" priority="22930" stopIfTrue="1" operator="containsText" text="3HE">
      <formula>NOT(ISERROR(SEARCH("3HE",O355)))</formula>
    </cfRule>
    <cfRule type="containsText" dxfId="16087" priority="22931" stopIfTrue="1" operator="containsText" text="2HE">
      <formula>NOT(ISERROR(SEARCH("2HE",O355)))</formula>
    </cfRule>
    <cfRule type="containsText" dxfId="16086" priority="22932" stopIfTrue="1" operator="containsText" text="1HE">
      <formula>NOT(ISERROR(SEARCH("1HE",O355)))</formula>
    </cfRule>
    <cfRule type="containsText" dxfId="16085" priority="22933" stopIfTrue="1" operator="containsText" text="MINA">
      <formula>NOT(ISERROR(SEARCH("MINA",O355)))</formula>
    </cfRule>
    <cfRule type="containsText" dxfId="16084" priority="22934" stopIfTrue="1" operator="containsText" text="8TD">
      <formula>NOT(ISERROR(SEARCH("8TD",O355)))</formula>
    </cfRule>
  </conditionalFormatting>
  <conditionalFormatting sqref="J354">
    <cfRule type="containsText" dxfId="16083" priority="22901" stopIfTrue="1" operator="containsText" text="VAC">
      <formula>NOT(ISERROR(SEARCH("VAC",J354)))</formula>
    </cfRule>
    <cfRule type="containsText" priority="22902" stopIfTrue="1" operator="containsText" text="0">
      <formula>NOT(ISERROR(SEARCH("0",J354)))</formula>
    </cfRule>
    <cfRule type="containsText" dxfId="16082" priority="22903" stopIfTrue="1" operator="containsText" text="S">
      <formula>NOT(ISERROR(SEARCH("S",J354)))</formula>
    </cfRule>
    <cfRule type="containsText" dxfId="16081" priority="22904" stopIfTrue="1" operator="containsText" text="F">
      <formula>NOT(ISERROR(SEARCH("F",J354)))</formula>
    </cfRule>
    <cfRule type="containsText" dxfId="16080" priority="22905" stopIfTrue="1" operator="containsText" text="P">
      <formula>NOT(ISERROR(SEARCH("P",J354)))</formula>
    </cfRule>
    <cfRule type="containsText" dxfId="16079" priority="22906" stopIfTrue="1" operator="containsText" text="LNP">
      <formula>NOT(ISERROR(SEARCH("LNP",J354)))</formula>
    </cfRule>
    <cfRule type="containsText" dxfId="16078" priority="22907" stopIfTrue="1" operator="containsText" text="DM">
      <formula>NOT(ISERROR(SEARCH("DM",J354)))</formula>
    </cfRule>
    <cfRule type="containsText" dxfId="16077" priority="22908" stopIfTrue="1" operator="containsText" text="5DOM">
      <formula>NOT(ISERROR(SEARCH("5DOM",J354)))</formula>
    </cfRule>
    <cfRule type="containsText" dxfId="16076" priority="22909" stopIfTrue="1" operator="containsText" text="DOM">
      <formula>NOT(ISERROR(SEARCH("DOM",J354)))</formula>
    </cfRule>
    <cfRule type="containsText" dxfId="16075" priority="22910" stopIfTrue="1" operator="containsText" text="DLP">
      <formula>NOT(ISERROR(SEARCH("DLP",J354)))</formula>
    </cfRule>
    <cfRule type="containsText" dxfId="16074" priority="22911" stopIfTrue="1" operator="containsText" text="5HE">
      <formula>NOT(ISERROR(SEARCH("5HE",J354)))</formula>
    </cfRule>
    <cfRule type="containsText" dxfId="16073" priority="22912" stopIfTrue="1" operator="containsText" text="4HE">
      <formula>NOT(ISERROR(SEARCH("4HE",J354)))</formula>
    </cfRule>
    <cfRule type="containsText" dxfId="16072" priority="22913" stopIfTrue="1" operator="containsText" text="3HE">
      <formula>NOT(ISERROR(SEARCH("3HE",J354)))</formula>
    </cfRule>
    <cfRule type="containsText" dxfId="16071" priority="22914" stopIfTrue="1" operator="containsText" text="2HE">
      <formula>NOT(ISERROR(SEARCH("2HE",J354)))</formula>
    </cfRule>
    <cfRule type="containsText" dxfId="16070" priority="22915" stopIfTrue="1" operator="containsText" text="1HE">
      <formula>NOT(ISERROR(SEARCH("1HE",J354)))</formula>
    </cfRule>
    <cfRule type="containsText" dxfId="16069" priority="22916" stopIfTrue="1" operator="containsText" text="MINA">
      <formula>NOT(ISERROR(SEARCH("MINA",J354)))</formula>
    </cfRule>
    <cfRule type="containsText" dxfId="16068" priority="22917" stopIfTrue="1" operator="containsText" text="8TD">
      <formula>NOT(ISERROR(SEARCH("8TD",J354)))</formula>
    </cfRule>
  </conditionalFormatting>
  <conditionalFormatting sqref="J354">
    <cfRule type="containsText" dxfId="16067" priority="22900" stopIfTrue="1" operator="containsText" text="8TDT">
      <formula>NOT(ISERROR(SEARCH("8TDT",J354)))</formula>
    </cfRule>
  </conditionalFormatting>
  <conditionalFormatting sqref="AH354">
    <cfRule type="containsText" dxfId="16066" priority="22883" stopIfTrue="1" operator="containsText" text="VAC">
      <formula>NOT(ISERROR(SEARCH("VAC",AH354)))</formula>
    </cfRule>
    <cfRule type="containsText" priority="22884" stopIfTrue="1" operator="containsText" text="0">
      <formula>NOT(ISERROR(SEARCH("0",AH354)))</formula>
    </cfRule>
    <cfRule type="containsText" dxfId="16065" priority="22885" stopIfTrue="1" operator="containsText" text="S">
      <formula>NOT(ISERROR(SEARCH("S",AH354)))</formula>
    </cfRule>
    <cfRule type="containsText" dxfId="16064" priority="22886" stopIfTrue="1" operator="containsText" text="F">
      <formula>NOT(ISERROR(SEARCH("F",AH354)))</formula>
    </cfRule>
    <cfRule type="containsText" dxfId="16063" priority="22887" stopIfTrue="1" operator="containsText" text="P">
      <formula>NOT(ISERROR(SEARCH("P",AH354)))</formula>
    </cfRule>
    <cfRule type="containsText" dxfId="16062" priority="22888" stopIfTrue="1" operator="containsText" text="LNP">
      <formula>NOT(ISERROR(SEARCH("LNP",AH354)))</formula>
    </cfRule>
    <cfRule type="containsText" dxfId="16061" priority="22889" stopIfTrue="1" operator="containsText" text="DM">
      <formula>NOT(ISERROR(SEARCH("DM",AH354)))</formula>
    </cfRule>
    <cfRule type="containsText" dxfId="16060" priority="22890" stopIfTrue="1" operator="containsText" text="5DOM">
      <formula>NOT(ISERROR(SEARCH("5DOM",AH354)))</formula>
    </cfRule>
    <cfRule type="containsText" dxfId="16059" priority="22891" stopIfTrue="1" operator="containsText" text="DOM">
      <formula>NOT(ISERROR(SEARCH("DOM",AH354)))</formula>
    </cfRule>
    <cfRule type="containsText" dxfId="16058" priority="22892" stopIfTrue="1" operator="containsText" text="DLP">
      <formula>NOT(ISERROR(SEARCH("DLP",AH354)))</formula>
    </cfRule>
    <cfRule type="containsText" dxfId="16057" priority="22893" stopIfTrue="1" operator="containsText" text="5HE">
      <formula>NOT(ISERROR(SEARCH("5HE",AH354)))</formula>
    </cfRule>
    <cfRule type="containsText" dxfId="16056" priority="22894" stopIfTrue="1" operator="containsText" text="4HE">
      <formula>NOT(ISERROR(SEARCH("4HE",AH354)))</formula>
    </cfRule>
    <cfRule type="containsText" dxfId="16055" priority="22895" stopIfTrue="1" operator="containsText" text="3HE">
      <formula>NOT(ISERROR(SEARCH("3HE",AH354)))</formula>
    </cfRule>
    <cfRule type="containsText" dxfId="16054" priority="22896" stopIfTrue="1" operator="containsText" text="2HE">
      <formula>NOT(ISERROR(SEARCH("2HE",AH354)))</formula>
    </cfRule>
    <cfRule type="containsText" dxfId="16053" priority="22897" stopIfTrue="1" operator="containsText" text="1HE">
      <formula>NOT(ISERROR(SEARCH("1HE",AH354)))</formula>
    </cfRule>
    <cfRule type="containsText" dxfId="16052" priority="22898" stopIfTrue="1" operator="containsText" text="MINA">
      <formula>NOT(ISERROR(SEARCH("MINA",AH354)))</formula>
    </cfRule>
    <cfRule type="containsText" dxfId="16051" priority="22899" stopIfTrue="1" operator="containsText" text="8TD">
      <formula>NOT(ISERROR(SEARCH("8TD",AH354)))</formula>
    </cfRule>
  </conditionalFormatting>
  <conditionalFormatting sqref="AH354">
    <cfRule type="containsText" dxfId="16050" priority="22882" stopIfTrue="1" operator="containsText" text="8TDT">
      <formula>NOT(ISERROR(SEARCH("8TDT",AH354)))</formula>
    </cfRule>
  </conditionalFormatting>
  <conditionalFormatting sqref="AH354">
    <cfRule type="containsText" dxfId="16049" priority="22865" stopIfTrue="1" operator="containsText" text="VAC">
      <formula>NOT(ISERROR(SEARCH("VAC",AH354)))</formula>
    </cfRule>
    <cfRule type="containsText" priority="22866" stopIfTrue="1" operator="containsText" text="0">
      <formula>NOT(ISERROR(SEARCH("0",AH354)))</formula>
    </cfRule>
    <cfRule type="containsText" dxfId="16048" priority="22867" stopIfTrue="1" operator="containsText" text="S">
      <formula>NOT(ISERROR(SEARCH("S",AH354)))</formula>
    </cfRule>
    <cfRule type="containsText" dxfId="16047" priority="22868" stopIfTrue="1" operator="containsText" text="F">
      <formula>NOT(ISERROR(SEARCH("F",AH354)))</formula>
    </cfRule>
    <cfRule type="containsText" dxfId="16046" priority="22869" stopIfTrue="1" operator="containsText" text="P">
      <formula>NOT(ISERROR(SEARCH("P",AH354)))</formula>
    </cfRule>
    <cfRule type="containsText" dxfId="16045" priority="22870" stopIfTrue="1" operator="containsText" text="LNP">
      <formula>NOT(ISERROR(SEARCH("LNP",AH354)))</formula>
    </cfRule>
    <cfRule type="containsText" dxfId="16044" priority="22871" stopIfTrue="1" operator="containsText" text="DM">
      <formula>NOT(ISERROR(SEARCH("DM",AH354)))</formula>
    </cfRule>
    <cfRule type="containsText" dxfId="16043" priority="22872" stopIfTrue="1" operator="containsText" text="5DOM">
      <formula>NOT(ISERROR(SEARCH("5DOM",AH354)))</formula>
    </cfRule>
    <cfRule type="containsText" dxfId="16042" priority="22873" stopIfTrue="1" operator="containsText" text="DOM">
      <formula>NOT(ISERROR(SEARCH("DOM",AH354)))</formula>
    </cfRule>
    <cfRule type="containsText" dxfId="16041" priority="22874" stopIfTrue="1" operator="containsText" text="DLP">
      <formula>NOT(ISERROR(SEARCH("DLP",AH354)))</formula>
    </cfRule>
    <cfRule type="containsText" dxfId="16040" priority="22875" stopIfTrue="1" operator="containsText" text="5HE">
      <formula>NOT(ISERROR(SEARCH("5HE",AH354)))</formula>
    </cfRule>
    <cfRule type="containsText" dxfId="16039" priority="22876" stopIfTrue="1" operator="containsText" text="4HE">
      <formula>NOT(ISERROR(SEARCH("4HE",AH354)))</formula>
    </cfRule>
    <cfRule type="containsText" dxfId="16038" priority="22877" stopIfTrue="1" operator="containsText" text="3HE">
      <formula>NOT(ISERROR(SEARCH("3HE",AH354)))</formula>
    </cfRule>
    <cfRule type="containsText" dxfId="16037" priority="22878" stopIfTrue="1" operator="containsText" text="2HE">
      <formula>NOT(ISERROR(SEARCH("2HE",AH354)))</formula>
    </cfRule>
    <cfRule type="containsText" dxfId="16036" priority="22879" stopIfTrue="1" operator="containsText" text="1HE">
      <formula>NOT(ISERROR(SEARCH("1HE",AH354)))</formula>
    </cfRule>
    <cfRule type="containsText" dxfId="16035" priority="22880" stopIfTrue="1" operator="containsText" text="MINA">
      <formula>NOT(ISERROR(SEARCH("MINA",AH354)))</formula>
    </cfRule>
    <cfRule type="containsText" dxfId="16034" priority="22881" stopIfTrue="1" operator="containsText" text="8TD">
      <formula>NOT(ISERROR(SEARCH("8TD",AH354)))</formula>
    </cfRule>
  </conditionalFormatting>
  <conditionalFormatting sqref="AH354">
    <cfRule type="containsText" dxfId="16033" priority="22864" stopIfTrue="1" operator="containsText" text="8TDT">
      <formula>NOT(ISERROR(SEARCH("8TDT",AH354)))</formula>
    </cfRule>
  </conditionalFormatting>
  <conditionalFormatting sqref="T355">
    <cfRule type="containsText" dxfId="16032" priority="22847" stopIfTrue="1" operator="containsText" text="VAC">
      <formula>NOT(ISERROR(SEARCH("VAC",T355)))</formula>
    </cfRule>
    <cfRule type="containsText" priority="22848" stopIfTrue="1" operator="containsText" text="0">
      <formula>NOT(ISERROR(SEARCH("0",T355)))</formula>
    </cfRule>
    <cfRule type="containsText" dxfId="16031" priority="22849" stopIfTrue="1" operator="containsText" text="S">
      <formula>NOT(ISERROR(SEARCH("S",T355)))</formula>
    </cfRule>
    <cfRule type="containsText" dxfId="16030" priority="22850" stopIfTrue="1" operator="containsText" text="F">
      <formula>NOT(ISERROR(SEARCH("F",T355)))</formula>
    </cfRule>
    <cfRule type="containsText" dxfId="16029" priority="22851" stopIfTrue="1" operator="containsText" text="P">
      <formula>NOT(ISERROR(SEARCH("P",T355)))</formula>
    </cfRule>
    <cfRule type="containsText" dxfId="16028" priority="22852" stopIfTrue="1" operator="containsText" text="LNP">
      <formula>NOT(ISERROR(SEARCH("LNP",T355)))</formula>
    </cfRule>
    <cfRule type="containsText" dxfId="16027" priority="22853" stopIfTrue="1" operator="containsText" text="DM">
      <formula>NOT(ISERROR(SEARCH("DM",T355)))</formula>
    </cfRule>
    <cfRule type="containsText" dxfId="16026" priority="22854" stopIfTrue="1" operator="containsText" text="5DOM">
      <formula>NOT(ISERROR(SEARCH("5DOM",T355)))</formula>
    </cfRule>
    <cfRule type="containsText" dxfId="16025" priority="22855" stopIfTrue="1" operator="containsText" text="DOM">
      <formula>NOT(ISERROR(SEARCH("DOM",T355)))</formula>
    </cfRule>
    <cfRule type="containsText" dxfId="16024" priority="22856" stopIfTrue="1" operator="containsText" text="DLP">
      <formula>NOT(ISERROR(SEARCH("DLP",T355)))</formula>
    </cfRule>
    <cfRule type="containsText" dxfId="16023" priority="22857" stopIfTrue="1" operator="containsText" text="5HE">
      <formula>NOT(ISERROR(SEARCH("5HE",T355)))</formula>
    </cfRule>
    <cfRule type="containsText" dxfId="16022" priority="22858" stopIfTrue="1" operator="containsText" text="4HE">
      <formula>NOT(ISERROR(SEARCH("4HE",T355)))</formula>
    </cfRule>
    <cfRule type="containsText" dxfId="16021" priority="22859" stopIfTrue="1" operator="containsText" text="3HE">
      <formula>NOT(ISERROR(SEARCH("3HE",T355)))</formula>
    </cfRule>
    <cfRule type="containsText" dxfId="16020" priority="22860" stopIfTrue="1" operator="containsText" text="2HE">
      <formula>NOT(ISERROR(SEARCH("2HE",T355)))</formula>
    </cfRule>
    <cfRule type="containsText" dxfId="16019" priority="22861" stopIfTrue="1" operator="containsText" text="1HE">
      <formula>NOT(ISERROR(SEARCH("1HE",T355)))</formula>
    </cfRule>
    <cfRule type="containsText" dxfId="16018" priority="22862" stopIfTrue="1" operator="containsText" text="MINA">
      <formula>NOT(ISERROR(SEARCH("MINA",T355)))</formula>
    </cfRule>
    <cfRule type="containsText" dxfId="16017" priority="22863" stopIfTrue="1" operator="containsText" text="8TD">
      <formula>NOT(ISERROR(SEARCH("8TD",T355)))</formula>
    </cfRule>
  </conditionalFormatting>
  <conditionalFormatting sqref="M354">
    <cfRule type="containsText" dxfId="16016" priority="22830" stopIfTrue="1" operator="containsText" text="VAC">
      <formula>NOT(ISERROR(SEARCH("VAC",M354)))</formula>
    </cfRule>
    <cfRule type="containsText" priority="22831" stopIfTrue="1" operator="containsText" text="0">
      <formula>NOT(ISERROR(SEARCH("0",M354)))</formula>
    </cfRule>
    <cfRule type="containsText" dxfId="16015" priority="22832" stopIfTrue="1" operator="containsText" text="S">
      <formula>NOT(ISERROR(SEARCH("S",M354)))</formula>
    </cfRule>
    <cfRule type="containsText" dxfId="16014" priority="22833" stopIfTrue="1" operator="containsText" text="F">
      <formula>NOT(ISERROR(SEARCH("F",M354)))</formula>
    </cfRule>
    <cfRule type="containsText" dxfId="16013" priority="22834" stopIfTrue="1" operator="containsText" text="P">
      <formula>NOT(ISERROR(SEARCH("P",M354)))</formula>
    </cfRule>
    <cfRule type="containsText" dxfId="16012" priority="22835" stopIfTrue="1" operator="containsText" text="LNP">
      <formula>NOT(ISERROR(SEARCH("LNP",M354)))</formula>
    </cfRule>
    <cfRule type="containsText" dxfId="16011" priority="22836" stopIfTrue="1" operator="containsText" text="DM">
      <formula>NOT(ISERROR(SEARCH("DM",M354)))</formula>
    </cfRule>
    <cfRule type="containsText" dxfId="16010" priority="22837" stopIfTrue="1" operator="containsText" text="5DOM">
      <formula>NOT(ISERROR(SEARCH("5DOM",M354)))</formula>
    </cfRule>
    <cfRule type="containsText" dxfId="16009" priority="22838" stopIfTrue="1" operator="containsText" text="DOM">
      <formula>NOT(ISERROR(SEARCH("DOM",M354)))</formula>
    </cfRule>
    <cfRule type="containsText" dxfId="16008" priority="22839" stopIfTrue="1" operator="containsText" text="DLP">
      <formula>NOT(ISERROR(SEARCH("DLP",M354)))</formula>
    </cfRule>
    <cfRule type="containsText" dxfId="16007" priority="22840" stopIfTrue="1" operator="containsText" text="5HE">
      <formula>NOT(ISERROR(SEARCH("5HE",M354)))</formula>
    </cfRule>
    <cfRule type="containsText" dxfId="16006" priority="22841" stopIfTrue="1" operator="containsText" text="4HE">
      <formula>NOT(ISERROR(SEARCH("4HE",M354)))</formula>
    </cfRule>
    <cfRule type="containsText" dxfId="16005" priority="22842" stopIfTrue="1" operator="containsText" text="3HE">
      <formula>NOT(ISERROR(SEARCH("3HE",M354)))</formula>
    </cfRule>
    <cfRule type="containsText" dxfId="16004" priority="22843" stopIfTrue="1" operator="containsText" text="2HE">
      <formula>NOT(ISERROR(SEARCH("2HE",M354)))</formula>
    </cfRule>
    <cfRule type="containsText" dxfId="16003" priority="22844" stopIfTrue="1" operator="containsText" text="1HE">
      <formula>NOT(ISERROR(SEARCH("1HE",M354)))</formula>
    </cfRule>
    <cfRule type="containsText" dxfId="16002" priority="22845" stopIfTrue="1" operator="containsText" text="MINA">
      <formula>NOT(ISERROR(SEARCH("MINA",M354)))</formula>
    </cfRule>
    <cfRule type="containsText" dxfId="16001" priority="22846" stopIfTrue="1" operator="containsText" text="8TD">
      <formula>NOT(ISERROR(SEARCH("8TD",M354)))</formula>
    </cfRule>
  </conditionalFormatting>
  <conditionalFormatting sqref="M354">
    <cfRule type="containsText" dxfId="16000" priority="22829" stopIfTrue="1" operator="containsText" text="8TDT">
      <formula>NOT(ISERROR(SEARCH("8TDT",M354)))</formula>
    </cfRule>
  </conditionalFormatting>
  <conditionalFormatting sqref="AJ354">
    <cfRule type="containsText" dxfId="15999" priority="22812" stopIfTrue="1" operator="containsText" text="VAC">
      <formula>NOT(ISERROR(SEARCH("VAC",AJ354)))</formula>
    </cfRule>
    <cfRule type="containsText" priority="22813" stopIfTrue="1" operator="containsText" text="0">
      <formula>NOT(ISERROR(SEARCH("0",AJ354)))</formula>
    </cfRule>
    <cfRule type="containsText" dxfId="15998" priority="22814" stopIfTrue="1" operator="containsText" text="S">
      <formula>NOT(ISERROR(SEARCH("S",AJ354)))</formula>
    </cfRule>
    <cfRule type="containsText" dxfId="15997" priority="22815" stopIfTrue="1" operator="containsText" text="F">
      <formula>NOT(ISERROR(SEARCH("F",AJ354)))</formula>
    </cfRule>
    <cfRule type="containsText" dxfId="15996" priority="22816" stopIfTrue="1" operator="containsText" text="P">
      <formula>NOT(ISERROR(SEARCH("P",AJ354)))</formula>
    </cfRule>
    <cfRule type="containsText" dxfId="15995" priority="22817" stopIfTrue="1" operator="containsText" text="LNP">
      <formula>NOT(ISERROR(SEARCH("LNP",AJ354)))</formula>
    </cfRule>
    <cfRule type="containsText" dxfId="15994" priority="22818" stopIfTrue="1" operator="containsText" text="DM">
      <formula>NOT(ISERROR(SEARCH("DM",AJ354)))</formula>
    </cfRule>
    <cfRule type="containsText" dxfId="15993" priority="22819" stopIfTrue="1" operator="containsText" text="5DOM">
      <formula>NOT(ISERROR(SEARCH("5DOM",AJ354)))</formula>
    </cfRule>
    <cfRule type="containsText" dxfId="15992" priority="22820" stopIfTrue="1" operator="containsText" text="DOM">
      <formula>NOT(ISERROR(SEARCH("DOM",AJ354)))</formula>
    </cfRule>
    <cfRule type="containsText" dxfId="15991" priority="22821" stopIfTrue="1" operator="containsText" text="DLP">
      <formula>NOT(ISERROR(SEARCH("DLP",AJ354)))</formula>
    </cfRule>
    <cfRule type="containsText" dxfId="15990" priority="22822" stopIfTrue="1" operator="containsText" text="5HE">
      <formula>NOT(ISERROR(SEARCH("5HE",AJ354)))</formula>
    </cfRule>
    <cfRule type="containsText" dxfId="15989" priority="22823" stopIfTrue="1" operator="containsText" text="4HE">
      <formula>NOT(ISERROR(SEARCH("4HE",AJ354)))</formula>
    </cfRule>
    <cfRule type="containsText" dxfId="15988" priority="22824" stopIfTrue="1" operator="containsText" text="3HE">
      <formula>NOT(ISERROR(SEARCH("3HE",AJ354)))</formula>
    </cfRule>
    <cfRule type="containsText" dxfId="15987" priority="22825" stopIfTrue="1" operator="containsText" text="2HE">
      <formula>NOT(ISERROR(SEARCH("2HE",AJ354)))</formula>
    </cfRule>
    <cfRule type="containsText" dxfId="15986" priority="22826" stopIfTrue="1" operator="containsText" text="1HE">
      <formula>NOT(ISERROR(SEARCH("1HE",AJ354)))</formula>
    </cfRule>
    <cfRule type="containsText" dxfId="15985" priority="22827" stopIfTrue="1" operator="containsText" text="MINA">
      <formula>NOT(ISERROR(SEARCH("MINA",AJ354)))</formula>
    </cfRule>
    <cfRule type="containsText" dxfId="15984" priority="22828" stopIfTrue="1" operator="containsText" text="8TD">
      <formula>NOT(ISERROR(SEARCH("8TD",AJ354)))</formula>
    </cfRule>
  </conditionalFormatting>
  <conditionalFormatting sqref="AJ354">
    <cfRule type="containsText" dxfId="15983" priority="22811" stopIfTrue="1" operator="containsText" text="8TDT">
      <formula>NOT(ISERROR(SEARCH("8TDT",AJ354)))</formula>
    </cfRule>
  </conditionalFormatting>
  <conditionalFormatting sqref="AJ354">
    <cfRule type="containsText" dxfId="15982" priority="22794" stopIfTrue="1" operator="containsText" text="VAC">
      <formula>NOT(ISERROR(SEARCH("VAC",AJ354)))</formula>
    </cfRule>
    <cfRule type="containsText" priority="22795" stopIfTrue="1" operator="containsText" text="0">
      <formula>NOT(ISERROR(SEARCH("0",AJ354)))</formula>
    </cfRule>
    <cfRule type="containsText" dxfId="15981" priority="22796" stopIfTrue="1" operator="containsText" text="S">
      <formula>NOT(ISERROR(SEARCH("S",AJ354)))</formula>
    </cfRule>
    <cfRule type="containsText" dxfId="15980" priority="22797" stopIfTrue="1" operator="containsText" text="F">
      <formula>NOT(ISERROR(SEARCH("F",AJ354)))</formula>
    </cfRule>
    <cfRule type="containsText" dxfId="15979" priority="22798" stopIfTrue="1" operator="containsText" text="P">
      <formula>NOT(ISERROR(SEARCH("P",AJ354)))</formula>
    </cfRule>
    <cfRule type="containsText" dxfId="15978" priority="22799" stopIfTrue="1" operator="containsText" text="LNP">
      <formula>NOT(ISERROR(SEARCH("LNP",AJ354)))</formula>
    </cfRule>
    <cfRule type="containsText" dxfId="15977" priority="22800" stopIfTrue="1" operator="containsText" text="DM">
      <formula>NOT(ISERROR(SEARCH("DM",AJ354)))</formula>
    </cfRule>
    <cfRule type="containsText" dxfId="15976" priority="22801" stopIfTrue="1" operator="containsText" text="5DOM">
      <formula>NOT(ISERROR(SEARCH("5DOM",AJ354)))</formula>
    </cfRule>
    <cfRule type="containsText" dxfId="15975" priority="22802" stopIfTrue="1" operator="containsText" text="DOM">
      <formula>NOT(ISERROR(SEARCH("DOM",AJ354)))</formula>
    </cfRule>
    <cfRule type="containsText" dxfId="15974" priority="22803" stopIfTrue="1" operator="containsText" text="DLP">
      <formula>NOT(ISERROR(SEARCH("DLP",AJ354)))</formula>
    </cfRule>
    <cfRule type="containsText" dxfId="15973" priority="22804" stopIfTrue="1" operator="containsText" text="5HE">
      <formula>NOT(ISERROR(SEARCH("5HE",AJ354)))</formula>
    </cfRule>
    <cfRule type="containsText" dxfId="15972" priority="22805" stopIfTrue="1" operator="containsText" text="4HE">
      <formula>NOT(ISERROR(SEARCH("4HE",AJ354)))</formula>
    </cfRule>
    <cfRule type="containsText" dxfId="15971" priority="22806" stopIfTrue="1" operator="containsText" text="3HE">
      <formula>NOT(ISERROR(SEARCH("3HE",AJ354)))</formula>
    </cfRule>
    <cfRule type="containsText" dxfId="15970" priority="22807" stopIfTrue="1" operator="containsText" text="2HE">
      <formula>NOT(ISERROR(SEARCH("2HE",AJ354)))</formula>
    </cfRule>
    <cfRule type="containsText" dxfId="15969" priority="22808" stopIfTrue="1" operator="containsText" text="1HE">
      <formula>NOT(ISERROR(SEARCH("1HE",AJ354)))</formula>
    </cfRule>
    <cfRule type="containsText" dxfId="15968" priority="22809" stopIfTrue="1" operator="containsText" text="MINA">
      <formula>NOT(ISERROR(SEARCH("MINA",AJ354)))</formula>
    </cfRule>
    <cfRule type="containsText" dxfId="15967" priority="22810" stopIfTrue="1" operator="containsText" text="8TD">
      <formula>NOT(ISERROR(SEARCH("8TD",AJ354)))</formula>
    </cfRule>
  </conditionalFormatting>
  <conditionalFormatting sqref="AJ354">
    <cfRule type="containsText" dxfId="15966" priority="22793" stopIfTrue="1" operator="containsText" text="8TDT">
      <formula>NOT(ISERROR(SEARCH("8TDT",AJ354)))</formula>
    </cfRule>
  </conditionalFormatting>
  <conditionalFormatting sqref="AL354">
    <cfRule type="containsText" dxfId="15965" priority="22776" stopIfTrue="1" operator="containsText" text="VAC">
      <formula>NOT(ISERROR(SEARCH("VAC",AL354)))</formula>
    </cfRule>
    <cfRule type="containsText" priority="22777" stopIfTrue="1" operator="containsText" text="0">
      <formula>NOT(ISERROR(SEARCH("0",AL354)))</formula>
    </cfRule>
    <cfRule type="containsText" dxfId="15964" priority="22778" stopIfTrue="1" operator="containsText" text="S">
      <formula>NOT(ISERROR(SEARCH("S",AL354)))</formula>
    </cfRule>
    <cfRule type="containsText" dxfId="15963" priority="22779" stopIfTrue="1" operator="containsText" text="F">
      <formula>NOT(ISERROR(SEARCH("F",AL354)))</formula>
    </cfRule>
    <cfRule type="containsText" dxfId="15962" priority="22780" stopIfTrue="1" operator="containsText" text="P">
      <formula>NOT(ISERROR(SEARCH("P",AL354)))</formula>
    </cfRule>
    <cfRule type="containsText" dxfId="15961" priority="22781" stopIfTrue="1" operator="containsText" text="LNP">
      <formula>NOT(ISERROR(SEARCH("LNP",AL354)))</formula>
    </cfRule>
    <cfRule type="containsText" dxfId="15960" priority="22782" stopIfTrue="1" operator="containsText" text="DM">
      <formula>NOT(ISERROR(SEARCH("DM",AL354)))</formula>
    </cfRule>
    <cfRule type="containsText" dxfId="15959" priority="22783" stopIfTrue="1" operator="containsText" text="5DOM">
      <formula>NOT(ISERROR(SEARCH("5DOM",AL354)))</formula>
    </cfRule>
    <cfRule type="containsText" dxfId="15958" priority="22784" stopIfTrue="1" operator="containsText" text="DOM">
      <formula>NOT(ISERROR(SEARCH("DOM",AL354)))</formula>
    </cfRule>
    <cfRule type="containsText" dxfId="15957" priority="22785" stopIfTrue="1" operator="containsText" text="DLP">
      <formula>NOT(ISERROR(SEARCH("DLP",AL354)))</formula>
    </cfRule>
    <cfRule type="containsText" dxfId="15956" priority="22786" stopIfTrue="1" operator="containsText" text="5HE">
      <formula>NOT(ISERROR(SEARCH("5HE",AL354)))</formula>
    </cfRule>
    <cfRule type="containsText" dxfId="15955" priority="22787" stopIfTrue="1" operator="containsText" text="4HE">
      <formula>NOT(ISERROR(SEARCH("4HE",AL354)))</formula>
    </cfRule>
    <cfRule type="containsText" dxfId="15954" priority="22788" stopIfTrue="1" operator="containsText" text="3HE">
      <formula>NOT(ISERROR(SEARCH("3HE",AL354)))</formula>
    </cfRule>
    <cfRule type="containsText" dxfId="15953" priority="22789" stopIfTrue="1" operator="containsText" text="2HE">
      <formula>NOT(ISERROR(SEARCH("2HE",AL354)))</formula>
    </cfRule>
    <cfRule type="containsText" dxfId="15952" priority="22790" stopIfTrue="1" operator="containsText" text="1HE">
      <formula>NOT(ISERROR(SEARCH("1HE",AL354)))</formula>
    </cfRule>
    <cfRule type="containsText" dxfId="15951" priority="22791" stopIfTrue="1" operator="containsText" text="MINA">
      <formula>NOT(ISERROR(SEARCH("MINA",AL354)))</formula>
    </cfRule>
    <cfRule type="containsText" dxfId="15950" priority="22792" stopIfTrue="1" operator="containsText" text="8TD">
      <formula>NOT(ISERROR(SEARCH("8TD",AL354)))</formula>
    </cfRule>
  </conditionalFormatting>
  <conditionalFormatting sqref="AL354">
    <cfRule type="containsText" dxfId="15949" priority="22775" stopIfTrue="1" operator="containsText" text="8TDT">
      <formula>NOT(ISERROR(SEARCH("8TDT",AL354)))</formula>
    </cfRule>
  </conditionalFormatting>
  <conditionalFormatting sqref="AL354">
    <cfRule type="containsText" dxfId="15948" priority="22758" stopIfTrue="1" operator="containsText" text="VAC">
      <formula>NOT(ISERROR(SEARCH("VAC",AL354)))</formula>
    </cfRule>
    <cfRule type="containsText" priority="22759" stopIfTrue="1" operator="containsText" text="0">
      <formula>NOT(ISERROR(SEARCH("0",AL354)))</formula>
    </cfRule>
    <cfRule type="containsText" dxfId="15947" priority="22760" stopIfTrue="1" operator="containsText" text="S">
      <formula>NOT(ISERROR(SEARCH("S",AL354)))</formula>
    </cfRule>
    <cfRule type="containsText" dxfId="15946" priority="22761" stopIfTrue="1" operator="containsText" text="F">
      <formula>NOT(ISERROR(SEARCH("F",AL354)))</formula>
    </cfRule>
    <cfRule type="containsText" dxfId="15945" priority="22762" stopIfTrue="1" operator="containsText" text="P">
      <formula>NOT(ISERROR(SEARCH("P",AL354)))</formula>
    </cfRule>
    <cfRule type="containsText" dxfId="15944" priority="22763" stopIfTrue="1" operator="containsText" text="LNP">
      <formula>NOT(ISERROR(SEARCH("LNP",AL354)))</formula>
    </cfRule>
    <cfRule type="containsText" dxfId="15943" priority="22764" stopIfTrue="1" operator="containsText" text="DM">
      <formula>NOT(ISERROR(SEARCH("DM",AL354)))</formula>
    </cfRule>
    <cfRule type="containsText" dxfId="15942" priority="22765" stopIfTrue="1" operator="containsText" text="5DOM">
      <formula>NOT(ISERROR(SEARCH("5DOM",AL354)))</formula>
    </cfRule>
    <cfRule type="containsText" dxfId="15941" priority="22766" stopIfTrue="1" operator="containsText" text="DOM">
      <formula>NOT(ISERROR(SEARCH("DOM",AL354)))</formula>
    </cfRule>
    <cfRule type="containsText" dxfId="15940" priority="22767" stopIfTrue="1" operator="containsText" text="DLP">
      <formula>NOT(ISERROR(SEARCH("DLP",AL354)))</formula>
    </cfRule>
    <cfRule type="containsText" dxfId="15939" priority="22768" stopIfTrue="1" operator="containsText" text="5HE">
      <formula>NOT(ISERROR(SEARCH("5HE",AL354)))</formula>
    </cfRule>
    <cfRule type="containsText" dxfId="15938" priority="22769" stopIfTrue="1" operator="containsText" text="4HE">
      <formula>NOT(ISERROR(SEARCH("4HE",AL354)))</formula>
    </cfRule>
    <cfRule type="containsText" dxfId="15937" priority="22770" stopIfTrue="1" operator="containsText" text="3HE">
      <formula>NOT(ISERROR(SEARCH("3HE",AL354)))</formula>
    </cfRule>
    <cfRule type="containsText" dxfId="15936" priority="22771" stopIfTrue="1" operator="containsText" text="2HE">
      <formula>NOT(ISERROR(SEARCH("2HE",AL354)))</formula>
    </cfRule>
    <cfRule type="containsText" dxfId="15935" priority="22772" stopIfTrue="1" operator="containsText" text="1HE">
      <formula>NOT(ISERROR(SEARCH("1HE",AL354)))</formula>
    </cfRule>
    <cfRule type="containsText" dxfId="15934" priority="22773" stopIfTrue="1" operator="containsText" text="MINA">
      <formula>NOT(ISERROR(SEARCH("MINA",AL354)))</formula>
    </cfRule>
    <cfRule type="containsText" dxfId="15933" priority="22774" stopIfTrue="1" operator="containsText" text="8TD">
      <formula>NOT(ISERROR(SEARCH("8TD",AL354)))</formula>
    </cfRule>
  </conditionalFormatting>
  <conditionalFormatting sqref="AL354">
    <cfRule type="containsText" dxfId="15932" priority="22757" stopIfTrue="1" operator="containsText" text="8TDT">
      <formula>NOT(ISERROR(SEARCH("8TDT",AL354)))</formula>
    </cfRule>
  </conditionalFormatting>
  <conditionalFormatting sqref="K354">
    <cfRule type="containsText" dxfId="15931" priority="22740" stopIfTrue="1" operator="containsText" text="VAC">
      <formula>NOT(ISERROR(SEARCH("VAC",K354)))</formula>
    </cfRule>
    <cfRule type="containsText" priority="22741" stopIfTrue="1" operator="containsText" text="0">
      <formula>NOT(ISERROR(SEARCH("0",K354)))</formula>
    </cfRule>
    <cfRule type="containsText" dxfId="15930" priority="22742" stopIfTrue="1" operator="containsText" text="S">
      <formula>NOT(ISERROR(SEARCH("S",K354)))</formula>
    </cfRule>
    <cfRule type="containsText" dxfId="15929" priority="22743" stopIfTrue="1" operator="containsText" text="F">
      <formula>NOT(ISERROR(SEARCH("F",K354)))</formula>
    </cfRule>
    <cfRule type="containsText" dxfId="15928" priority="22744" stopIfTrue="1" operator="containsText" text="P">
      <formula>NOT(ISERROR(SEARCH("P",K354)))</formula>
    </cfRule>
    <cfRule type="containsText" dxfId="15927" priority="22745" stopIfTrue="1" operator="containsText" text="LNP">
      <formula>NOT(ISERROR(SEARCH("LNP",K354)))</formula>
    </cfRule>
    <cfRule type="containsText" dxfId="15926" priority="22746" stopIfTrue="1" operator="containsText" text="DM">
      <formula>NOT(ISERROR(SEARCH("DM",K354)))</formula>
    </cfRule>
    <cfRule type="containsText" dxfId="15925" priority="22747" stopIfTrue="1" operator="containsText" text="5DOM">
      <formula>NOT(ISERROR(SEARCH("5DOM",K354)))</formula>
    </cfRule>
    <cfRule type="containsText" dxfId="15924" priority="22748" stopIfTrue="1" operator="containsText" text="DOM">
      <formula>NOT(ISERROR(SEARCH("DOM",K354)))</formula>
    </cfRule>
    <cfRule type="containsText" dxfId="15923" priority="22749" stopIfTrue="1" operator="containsText" text="DLP">
      <formula>NOT(ISERROR(SEARCH("DLP",K354)))</formula>
    </cfRule>
    <cfRule type="containsText" dxfId="15922" priority="22750" stopIfTrue="1" operator="containsText" text="5HE">
      <formula>NOT(ISERROR(SEARCH("5HE",K354)))</formula>
    </cfRule>
    <cfRule type="containsText" dxfId="15921" priority="22751" stopIfTrue="1" operator="containsText" text="4HE">
      <formula>NOT(ISERROR(SEARCH("4HE",K354)))</formula>
    </cfRule>
    <cfRule type="containsText" dxfId="15920" priority="22752" stopIfTrue="1" operator="containsText" text="3HE">
      <formula>NOT(ISERROR(SEARCH("3HE",K354)))</formula>
    </cfRule>
    <cfRule type="containsText" dxfId="15919" priority="22753" stopIfTrue="1" operator="containsText" text="2HE">
      <formula>NOT(ISERROR(SEARCH("2HE",K354)))</formula>
    </cfRule>
    <cfRule type="containsText" dxfId="15918" priority="22754" stopIfTrue="1" operator="containsText" text="1HE">
      <formula>NOT(ISERROR(SEARCH("1HE",K354)))</formula>
    </cfRule>
    <cfRule type="containsText" dxfId="15917" priority="22755" stopIfTrue="1" operator="containsText" text="MINA">
      <formula>NOT(ISERROR(SEARCH("MINA",K354)))</formula>
    </cfRule>
    <cfRule type="containsText" dxfId="15916" priority="22756" stopIfTrue="1" operator="containsText" text="8TD">
      <formula>NOT(ISERROR(SEARCH("8TD",K354)))</formula>
    </cfRule>
  </conditionalFormatting>
  <conditionalFormatting sqref="K354">
    <cfRule type="containsText" dxfId="15915" priority="22739" stopIfTrue="1" operator="containsText" text="8TDT">
      <formula>NOT(ISERROR(SEARCH("8TDT",K354)))</formula>
    </cfRule>
  </conditionalFormatting>
  <conditionalFormatting sqref="I354">
    <cfRule type="containsText" dxfId="15914" priority="22722" stopIfTrue="1" operator="containsText" text="VAC">
      <formula>NOT(ISERROR(SEARCH("VAC",I354)))</formula>
    </cfRule>
    <cfRule type="containsText" priority="22723" stopIfTrue="1" operator="containsText" text="0">
      <formula>NOT(ISERROR(SEARCH("0",I354)))</formula>
    </cfRule>
    <cfRule type="containsText" dxfId="15913" priority="22724" stopIfTrue="1" operator="containsText" text="S">
      <formula>NOT(ISERROR(SEARCH("S",I354)))</formula>
    </cfRule>
    <cfRule type="containsText" dxfId="15912" priority="22725" stopIfTrue="1" operator="containsText" text="F">
      <formula>NOT(ISERROR(SEARCH("F",I354)))</formula>
    </cfRule>
    <cfRule type="containsText" dxfId="15911" priority="22726" stopIfTrue="1" operator="containsText" text="P">
      <formula>NOT(ISERROR(SEARCH("P",I354)))</formula>
    </cfRule>
    <cfRule type="containsText" dxfId="15910" priority="22727" stopIfTrue="1" operator="containsText" text="LNP">
      <formula>NOT(ISERROR(SEARCH("LNP",I354)))</formula>
    </cfRule>
    <cfRule type="containsText" dxfId="15909" priority="22728" stopIfTrue="1" operator="containsText" text="DM">
      <formula>NOT(ISERROR(SEARCH("DM",I354)))</formula>
    </cfRule>
    <cfRule type="containsText" dxfId="15908" priority="22729" stopIfTrue="1" operator="containsText" text="5DOM">
      <formula>NOT(ISERROR(SEARCH("5DOM",I354)))</formula>
    </cfRule>
    <cfRule type="containsText" dxfId="15907" priority="22730" stopIfTrue="1" operator="containsText" text="DOM">
      <formula>NOT(ISERROR(SEARCH("DOM",I354)))</formula>
    </cfRule>
    <cfRule type="containsText" dxfId="15906" priority="22731" stopIfTrue="1" operator="containsText" text="DLP">
      <formula>NOT(ISERROR(SEARCH("DLP",I354)))</formula>
    </cfRule>
    <cfRule type="containsText" dxfId="15905" priority="22732" stopIfTrue="1" operator="containsText" text="5HE">
      <formula>NOT(ISERROR(SEARCH("5HE",I354)))</formula>
    </cfRule>
    <cfRule type="containsText" dxfId="15904" priority="22733" stopIfTrue="1" operator="containsText" text="4HE">
      <formula>NOT(ISERROR(SEARCH("4HE",I354)))</formula>
    </cfRule>
    <cfRule type="containsText" dxfId="15903" priority="22734" stopIfTrue="1" operator="containsText" text="3HE">
      <formula>NOT(ISERROR(SEARCH("3HE",I354)))</formula>
    </cfRule>
    <cfRule type="containsText" dxfId="15902" priority="22735" stopIfTrue="1" operator="containsText" text="2HE">
      <formula>NOT(ISERROR(SEARCH("2HE",I354)))</formula>
    </cfRule>
    <cfRule type="containsText" dxfId="15901" priority="22736" stopIfTrue="1" operator="containsText" text="1HE">
      <formula>NOT(ISERROR(SEARCH("1HE",I354)))</formula>
    </cfRule>
    <cfRule type="containsText" dxfId="15900" priority="22737" stopIfTrue="1" operator="containsText" text="MINA">
      <formula>NOT(ISERROR(SEARCH("MINA",I354)))</formula>
    </cfRule>
    <cfRule type="containsText" dxfId="15899" priority="22738" stopIfTrue="1" operator="containsText" text="8TD">
      <formula>NOT(ISERROR(SEARCH("8TD",I354)))</formula>
    </cfRule>
  </conditionalFormatting>
  <conditionalFormatting sqref="I354">
    <cfRule type="containsText" dxfId="15898" priority="22721" stopIfTrue="1" operator="containsText" text="8TDT">
      <formula>NOT(ISERROR(SEARCH("8TDT",I354)))</formula>
    </cfRule>
  </conditionalFormatting>
  <conditionalFormatting sqref="AK354">
    <cfRule type="containsText" dxfId="15897" priority="22704" stopIfTrue="1" operator="containsText" text="VAC">
      <formula>NOT(ISERROR(SEARCH("VAC",AK354)))</formula>
    </cfRule>
    <cfRule type="containsText" priority="22705" stopIfTrue="1" operator="containsText" text="0">
      <formula>NOT(ISERROR(SEARCH("0",AK354)))</formula>
    </cfRule>
    <cfRule type="containsText" dxfId="15896" priority="22706" stopIfTrue="1" operator="containsText" text="S">
      <formula>NOT(ISERROR(SEARCH("S",AK354)))</formula>
    </cfRule>
    <cfRule type="containsText" dxfId="15895" priority="22707" stopIfTrue="1" operator="containsText" text="F">
      <formula>NOT(ISERROR(SEARCH("F",AK354)))</formula>
    </cfRule>
    <cfRule type="containsText" dxfId="15894" priority="22708" stopIfTrue="1" operator="containsText" text="P">
      <formula>NOT(ISERROR(SEARCH("P",AK354)))</formula>
    </cfRule>
    <cfRule type="containsText" dxfId="15893" priority="22709" stopIfTrue="1" operator="containsText" text="LNP">
      <formula>NOT(ISERROR(SEARCH("LNP",AK354)))</formula>
    </cfRule>
    <cfRule type="containsText" dxfId="15892" priority="22710" stopIfTrue="1" operator="containsText" text="DM">
      <formula>NOT(ISERROR(SEARCH("DM",AK354)))</formula>
    </cfRule>
    <cfRule type="containsText" dxfId="15891" priority="22711" stopIfTrue="1" operator="containsText" text="5DOM">
      <formula>NOT(ISERROR(SEARCH("5DOM",AK354)))</formula>
    </cfRule>
    <cfRule type="containsText" dxfId="15890" priority="22712" stopIfTrue="1" operator="containsText" text="DOM">
      <formula>NOT(ISERROR(SEARCH("DOM",AK354)))</formula>
    </cfRule>
    <cfRule type="containsText" dxfId="15889" priority="22713" stopIfTrue="1" operator="containsText" text="DLP">
      <formula>NOT(ISERROR(SEARCH("DLP",AK354)))</formula>
    </cfRule>
    <cfRule type="containsText" dxfId="15888" priority="22714" stopIfTrue="1" operator="containsText" text="5HE">
      <formula>NOT(ISERROR(SEARCH("5HE",AK354)))</formula>
    </cfRule>
    <cfRule type="containsText" dxfId="15887" priority="22715" stopIfTrue="1" operator="containsText" text="4HE">
      <formula>NOT(ISERROR(SEARCH("4HE",AK354)))</formula>
    </cfRule>
    <cfRule type="containsText" dxfId="15886" priority="22716" stopIfTrue="1" operator="containsText" text="3HE">
      <formula>NOT(ISERROR(SEARCH("3HE",AK354)))</formula>
    </cfRule>
    <cfRule type="containsText" dxfId="15885" priority="22717" stopIfTrue="1" operator="containsText" text="2HE">
      <formula>NOT(ISERROR(SEARCH("2HE",AK354)))</formula>
    </cfRule>
    <cfRule type="containsText" dxfId="15884" priority="22718" stopIfTrue="1" operator="containsText" text="1HE">
      <formula>NOT(ISERROR(SEARCH("1HE",AK354)))</formula>
    </cfRule>
    <cfRule type="containsText" dxfId="15883" priority="22719" stopIfTrue="1" operator="containsText" text="MINA">
      <formula>NOT(ISERROR(SEARCH("MINA",AK354)))</formula>
    </cfRule>
    <cfRule type="containsText" dxfId="15882" priority="22720" stopIfTrue="1" operator="containsText" text="8TD">
      <formula>NOT(ISERROR(SEARCH("8TD",AK354)))</formula>
    </cfRule>
  </conditionalFormatting>
  <conditionalFormatting sqref="AK354">
    <cfRule type="containsText" dxfId="15881" priority="22703" stopIfTrue="1" operator="containsText" text="8TDT">
      <formula>NOT(ISERROR(SEARCH("8TDT",AK354)))</formula>
    </cfRule>
  </conditionalFormatting>
  <conditionalFormatting sqref="E354">
    <cfRule type="containsText" dxfId="15880" priority="22700" stopIfTrue="1" operator="containsText" text="TN">
      <formula>NOT(ISERROR(SEARCH("TN",E354)))</formula>
    </cfRule>
    <cfRule type="containsText" dxfId="15879" priority="22701" stopIfTrue="1" operator="containsText" text="TN">
      <formula>NOT(ISERROR(SEARCH("TN",E354)))</formula>
    </cfRule>
    <cfRule type="containsText" dxfId="15878" priority="22702" stopIfTrue="1" operator="containsText" text="TD">
      <formula>NOT(ISERROR(SEARCH("TD",E354)))</formula>
    </cfRule>
  </conditionalFormatting>
  <conditionalFormatting sqref="B354">
    <cfRule type="containsText" dxfId="15877" priority="22697" stopIfTrue="1" operator="containsText" text="TN">
      <formula>NOT(ISERROR(SEARCH("TN",B354)))</formula>
    </cfRule>
    <cfRule type="containsText" dxfId="15876" priority="22698" stopIfTrue="1" operator="containsText" text="TN">
      <formula>NOT(ISERROR(SEARCH("TN",B354)))</formula>
    </cfRule>
    <cfRule type="containsText" dxfId="15875" priority="22699" stopIfTrue="1" operator="containsText" text="TD">
      <formula>NOT(ISERROR(SEARCH("TD",B354)))</formula>
    </cfRule>
  </conditionalFormatting>
  <conditionalFormatting sqref="O354">
    <cfRule type="containsText" dxfId="15874" priority="22680" stopIfTrue="1" operator="containsText" text="VAC">
      <formula>NOT(ISERROR(SEARCH("VAC",O354)))</formula>
    </cfRule>
    <cfRule type="containsText" priority="22681" stopIfTrue="1" operator="containsText" text="0">
      <formula>NOT(ISERROR(SEARCH("0",O354)))</formula>
    </cfRule>
    <cfRule type="containsText" dxfId="15873" priority="22682" stopIfTrue="1" operator="containsText" text="S">
      <formula>NOT(ISERROR(SEARCH("S",O354)))</formula>
    </cfRule>
    <cfRule type="containsText" dxfId="15872" priority="22683" stopIfTrue="1" operator="containsText" text="F">
      <formula>NOT(ISERROR(SEARCH("F",O354)))</formula>
    </cfRule>
    <cfRule type="containsText" dxfId="15871" priority="22684" stopIfTrue="1" operator="containsText" text="P">
      <formula>NOT(ISERROR(SEARCH("P",O354)))</formula>
    </cfRule>
    <cfRule type="containsText" dxfId="15870" priority="22685" stopIfTrue="1" operator="containsText" text="LNP">
      <formula>NOT(ISERROR(SEARCH("LNP",O354)))</formula>
    </cfRule>
    <cfRule type="containsText" dxfId="15869" priority="22686" stopIfTrue="1" operator="containsText" text="DM">
      <formula>NOT(ISERROR(SEARCH("DM",O354)))</formula>
    </cfRule>
    <cfRule type="containsText" dxfId="15868" priority="22687" stopIfTrue="1" operator="containsText" text="5DOM">
      <formula>NOT(ISERROR(SEARCH("5DOM",O354)))</formula>
    </cfRule>
    <cfRule type="containsText" dxfId="15867" priority="22688" stopIfTrue="1" operator="containsText" text="DOM">
      <formula>NOT(ISERROR(SEARCH("DOM",O354)))</formula>
    </cfRule>
    <cfRule type="containsText" dxfId="15866" priority="22689" stopIfTrue="1" operator="containsText" text="DLP">
      <formula>NOT(ISERROR(SEARCH("DLP",O354)))</formula>
    </cfRule>
    <cfRule type="containsText" dxfId="15865" priority="22690" stopIfTrue="1" operator="containsText" text="5HE">
      <formula>NOT(ISERROR(SEARCH("5HE",O354)))</formula>
    </cfRule>
    <cfRule type="containsText" dxfId="15864" priority="22691" stopIfTrue="1" operator="containsText" text="4HE">
      <formula>NOT(ISERROR(SEARCH("4HE",O354)))</formula>
    </cfRule>
    <cfRule type="containsText" dxfId="15863" priority="22692" stopIfTrue="1" operator="containsText" text="3HE">
      <formula>NOT(ISERROR(SEARCH("3HE",O354)))</formula>
    </cfRule>
    <cfRule type="containsText" dxfId="15862" priority="22693" stopIfTrue="1" operator="containsText" text="2HE">
      <formula>NOT(ISERROR(SEARCH("2HE",O354)))</formula>
    </cfRule>
    <cfRule type="containsText" dxfId="15861" priority="22694" stopIfTrue="1" operator="containsText" text="1HE">
      <formula>NOT(ISERROR(SEARCH("1HE",O354)))</formula>
    </cfRule>
    <cfRule type="containsText" dxfId="15860" priority="22695" stopIfTrue="1" operator="containsText" text="MINA">
      <formula>NOT(ISERROR(SEARCH("MINA",O354)))</formula>
    </cfRule>
    <cfRule type="containsText" dxfId="15859" priority="22696" stopIfTrue="1" operator="containsText" text="8TD">
      <formula>NOT(ISERROR(SEARCH("8TD",O354)))</formula>
    </cfRule>
  </conditionalFormatting>
  <conditionalFormatting sqref="O354">
    <cfRule type="containsText" dxfId="15858" priority="22679" stopIfTrue="1" operator="containsText" text="8TDT">
      <formula>NOT(ISERROR(SEARCH("8TDT",O354)))</formula>
    </cfRule>
  </conditionalFormatting>
  <conditionalFormatting sqref="P354">
    <cfRule type="containsText" dxfId="15857" priority="22662" stopIfTrue="1" operator="containsText" text="VAC">
      <formula>NOT(ISERROR(SEARCH("VAC",P354)))</formula>
    </cfRule>
    <cfRule type="containsText" priority="22663" stopIfTrue="1" operator="containsText" text="0">
      <formula>NOT(ISERROR(SEARCH("0",P354)))</formula>
    </cfRule>
    <cfRule type="containsText" dxfId="15856" priority="22664" stopIfTrue="1" operator="containsText" text="S">
      <formula>NOT(ISERROR(SEARCH("S",P354)))</formula>
    </cfRule>
    <cfRule type="containsText" dxfId="15855" priority="22665" stopIfTrue="1" operator="containsText" text="F">
      <formula>NOT(ISERROR(SEARCH("F",P354)))</formula>
    </cfRule>
    <cfRule type="containsText" dxfId="15854" priority="22666" stopIfTrue="1" operator="containsText" text="P">
      <formula>NOT(ISERROR(SEARCH("P",P354)))</formula>
    </cfRule>
    <cfRule type="containsText" dxfId="15853" priority="22667" stopIfTrue="1" operator="containsText" text="LNP">
      <formula>NOT(ISERROR(SEARCH("LNP",P354)))</formula>
    </cfRule>
    <cfRule type="containsText" dxfId="15852" priority="22668" stopIfTrue="1" operator="containsText" text="DM">
      <formula>NOT(ISERROR(SEARCH("DM",P354)))</formula>
    </cfRule>
    <cfRule type="containsText" dxfId="15851" priority="22669" stopIfTrue="1" operator="containsText" text="5DOM">
      <formula>NOT(ISERROR(SEARCH("5DOM",P354)))</formula>
    </cfRule>
    <cfRule type="containsText" dxfId="15850" priority="22670" stopIfTrue="1" operator="containsText" text="DOM">
      <formula>NOT(ISERROR(SEARCH("DOM",P354)))</formula>
    </cfRule>
    <cfRule type="containsText" dxfId="15849" priority="22671" stopIfTrue="1" operator="containsText" text="DLP">
      <formula>NOT(ISERROR(SEARCH("DLP",P354)))</formula>
    </cfRule>
    <cfRule type="containsText" dxfId="15848" priority="22672" stopIfTrue="1" operator="containsText" text="5HE">
      <formula>NOT(ISERROR(SEARCH("5HE",P354)))</formula>
    </cfRule>
    <cfRule type="containsText" dxfId="15847" priority="22673" stopIfTrue="1" operator="containsText" text="4HE">
      <formula>NOT(ISERROR(SEARCH("4HE",P354)))</formula>
    </cfRule>
    <cfRule type="containsText" dxfId="15846" priority="22674" stopIfTrue="1" operator="containsText" text="3HE">
      <formula>NOT(ISERROR(SEARCH("3HE",P354)))</formula>
    </cfRule>
    <cfRule type="containsText" dxfId="15845" priority="22675" stopIfTrue="1" operator="containsText" text="2HE">
      <formula>NOT(ISERROR(SEARCH("2HE",P354)))</formula>
    </cfRule>
    <cfRule type="containsText" dxfId="15844" priority="22676" stopIfTrue="1" operator="containsText" text="1HE">
      <formula>NOT(ISERROR(SEARCH("1HE",P354)))</formula>
    </cfRule>
    <cfRule type="containsText" dxfId="15843" priority="22677" stopIfTrue="1" operator="containsText" text="MINA">
      <formula>NOT(ISERROR(SEARCH("MINA",P354)))</formula>
    </cfRule>
    <cfRule type="containsText" dxfId="15842" priority="22678" stopIfTrue="1" operator="containsText" text="8TD">
      <formula>NOT(ISERROR(SEARCH("8TD",P354)))</formula>
    </cfRule>
  </conditionalFormatting>
  <conditionalFormatting sqref="P354">
    <cfRule type="containsText" dxfId="15841" priority="22661" stopIfTrue="1" operator="containsText" text="8TDT">
      <formula>NOT(ISERROR(SEARCH("8TDT",P354)))</formula>
    </cfRule>
  </conditionalFormatting>
  <conditionalFormatting sqref="Q354">
    <cfRule type="containsText" dxfId="15840" priority="22644" stopIfTrue="1" operator="containsText" text="VAC">
      <formula>NOT(ISERROR(SEARCH("VAC",Q354)))</formula>
    </cfRule>
    <cfRule type="containsText" priority="22645" stopIfTrue="1" operator="containsText" text="0">
      <formula>NOT(ISERROR(SEARCH("0",Q354)))</formula>
    </cfRule>
    <cfRule type="containsText" dxfId="15839" priority="22646" stopIfTrue="1" operator="containsText" text="S">
      <formula>NOT(ISERROR(SEARCH("S",Q354)))</formula>
    </cfRule>
    <cfRule type="containsText" dxfId="15838" priority="22647" stopIfTrue="1" operator="containsText" text="F">
      <formula>NOT(ISERROR(SEARCH("F",Q354)))</formula>
    </cfRule>
    <cfRule type="containsText" dxfId="15837" priority="22648" stopIfTrue="1" operator="containsText" text="P">
      <formula>NOT(ISERROR(SEARCH("P",Q354)))</formula>
    </cfRule>
    <cfRule type="containsText" dxfId="15836" priority="22649" stopIfTrue="1" operator="containsText" text="LNP">
      <formula>NOT(ISERROR(SEARCH("LNP",Q354)))</formula>
    </cfRule>
    <cfRule type="containsText" dxfId="15835" priority="22650" stopIfTrue="1" operator="containsText" text="DM">
      <formula>NOT(ISERROR(SEARCH("DM",Q354)))</formula>
    </cfRule>
    <cfRule type="containsText" dxfId="15834" priority="22651" stopIfTrue="1" operator="containsText" text="5DOM">
      <formula>NOT(ISERROR(SEARCH("5DOM",Q354)))</formula>
    </cfRule>
    <cfRule type="containsText" dxfId="15833" priority="22652" stopIfTrue="1" operator="containsText" text="DOM">
      <formula>NOT(ISERROR(SEARCH("DOM",Q354)))</formula>
    </cfRule>
    <cfRule type="containsText" dxfId="15832" priority="22653" stopIfTrue="1" operator="containsText" text="DLP">
      <formula>NOT(ISERROR(SEARCH("DLP",Q354)))</formula>
    </cfRule>
    <cfRule type="containsText" dxfId="15831" priority="22654" stopIfTrue="1" operator="containsText" text="5HE">
      <formula>NOT(ISERROR(SEARCH("5HE",Q354)))</formula>
    </cfRule>
    <cfRule type="containsText" dxfId="15830" priority="22655" stopIfTrue="1" operator="containsText" text="4HE">
      <formula>NOT(ISERROR(SEARCH("4HE",Q354)))</formula>
    </cfRule>
    <cfRule type="containsText" dxfId="15829" priority="22656" stopIfTrue="1" operator="containsText" text="3HE">
      <formula>NOT(ISERROR(SEARCH("3HE",Q354)))</formula>
    </cfRule>
    <cfRule type="containsText" dxfId="15828" priority="22657" stopIfTrue="1" operator="containsText" text="2HE">
      <formula>NOT(ISERROR(SEARCH("2HE",Q354)))</formula>
    </cfRule>
    <cfRule type="containsText" dxfId="15827" priority="22658" stopIfTrue="1" operator="containsText" text="1HE">
      <formula>NOT(ISERROR(SEARCH("1HE",Q354)))</formula>
    </cfRule>
    <cfRule type="containsText" dxfId="15826" priority="22659" stopIfTrue="1" operator="containsText" text="MINA">
      <formula>NOT(ISERROR(SEARCH("MINA",Q354)))</formula>
    </cfRule>
    <cfRule type="containsText" dxfId="15825" priority="22660" stopIfTrue="1" operator="containsText" text="8TD">
      <formula>NOT(ISERROR(SEARCH("8TD",Q354)))</formula>
    </cfRule>
  </conditionalFormatting>
  <conditionalFormatting sqref="Q354">
    <cfRule type="containsText" dxfId="15824" priority="22643" stopIfTrue="1" operator="containsText" text="8TDT">
      <formula>NOT(ISERROR(SEARCH("8TDT",Q354)))</formula>
    </cfRule>
  </conditionalFormatting>
  <conditionalFormatting sqref="R354">
    <cfRule type="containsText" dxfId="15823" priority="22626" stopIfTrue="1" operator="containsText" text="VAC">
      <formula>NOT(ISERROR(SEARCH("VAC",R354)))</formula>
    </cfRule>
    <cfRule type="containsText" priority="22627" stopIfTrue="1" operator="containsText" text="0">
      <formula>NOT(ISERROR(SEARCH("0",R354)))</formula>
    </cfRule>
    <cfRule type="containsText" dxfId="15822" priority="22628" stopIfTrue="1" operator="containsText" text="S">
      <formula>NOT(ISERROR(SEARCH("S",R354)))</formula>
    </cfRule>
    <cfRule type="containsText" dxfId="15821" priority="22629" stopIfTrue="1" operator="containsText" text="F">
      <formula>NOT(ISERROR(SEARCH("F",R354)))</formula>
    </cfRule>
    <cfRule type="containsText" dxfId="15820" priority="22630" stopIfTrue="1" operator="containsText" text="P">
      <formula>NOT(ISERROR(SEARCH("P",R354)))</formula>
    </cfRule>
    <cfRule type="containsText" dxfId="15819" priority="22631" stopIfTrue="1" operator="containsText" text="LNP">
      <formula>NOT(ISERROR(SEARCH("LNP",R354)))</formula>
    </cfRule>
    <cfRule type="containsText" dxfId="15818" priority="22632" stopIfTrue="1" operator="containsText" text="DM">
      <formula>NOT(ISERROR(SEARCH("DM",R354)))</formula>
    </cfRule>
    <cfRule type="containsText" dxfId="15817" priority="22633" stopIfTrue="1" operator="containsText" text="5DOM">
      <formula>NOT(ISERROR(SEARCH("5DOM",R354)))</formula>
    </cfRule>
    <cfRule type="containsText" dxfId="15816" priority="22634" stopIfTrue="1" operator="containsText" text="DOM">
      <formula>NOT(ISERROR(SEARCH("DOM",R354)))</formula>
    </cfRule>
    <cfRule type="containsText" dxfId="15815" priority="22635" stopIfTrue="1" operator="containsText" text="DLP">
      <formula>NOT(ISERROR(SEARCH("DLP",R354)))</formula>
    </cfRule>
    <cfRule type="containsText" dxfId="15814" priority="22636" stopIfTrue="1" operator="containsText" text="5HE">
      <formula>NOT(ISERROR(SEARCH("5HE",R354)))</formula>
    </cfRule>
    <cfRule type="containsText" dxfId="15813" priority="22637" stopIfTrue="1" operator="containsText" text="4HE">
      <formula>NOT(ISERROR(SEARCH("4HE",R354)))</formula>
    </cfRule>
    <cfRule type="containsText" dxfId="15812" priority="22638" stopIfTrue="1" operator="containsText" text="3HE">
      <formula>NOT(ISERROR(SEARCH("3HE",R354)))</formula>
    </cfRule>
    <cfRule type="containsText" dxfId="15811" priority="22639" stopIfTrue="1" operator="containsText" text="2HE">
      <formula>NOT(ISERROR(SEARCH("2HE",R354)))</formula>
    </cfRule>
    <cfRule type="containsText" dxfId="15810" priority="22640" stopIfTrue="1" operator="containsText" text="1HE">
      <formula>NOT(ISERROR(SEARCH("1HE",R354)))</formula>
    </cfRule>
    <cfRule type="containsText" dxfId="15809" priority="22641" stopIfTrue="1" operator="containsText" text="MINA">
      <formula>NOT(ISERROR(SEARCH("MINA",R354)))</formula>
    </cfRule>
    <cfRule type="containsText" dxfId="15808" priority="22642" stopIfTrue="1" operator="containsText" text="8TD">
      <formula>NOT(ISERROR(SEARCH("8TD",R354)))</formula>
    </cfRule>
  </conditionalFormatting>
  <conditionalFormatting sqref="R354">
    <cfRule type="containsText" dxfId="15807" priority="22625" stopIfTrue="1" operator="containsText" text="8TDT">
      <formula>NOT(ISERROR(SEARCH("8TDT",R354)))</formula>
    </cfRule>
  </conditionalFormatting>
  <conditionalFormatting sqref="T354">
    <cfRule type="containsText" dxfId="15806" priority="22608" stopIfTrue="1" operator="containsText" text="VAC">
      <formula>NOT(ISERROR(SEARCH("VAC",T354)))</formula>
    </cfRule>
    <cfRule type="containsText" priority="22609" stopIfTrue="1" operator="containsText" text="0">
      <formula>NOT(ISERROR(SEARCH("0",T354)))</formula>
    </cfRule>
    <cfRule type="containsText" dxfId="15805" priority="22610" stopIfTrue="1" operator="containsText" text="S">
      <formula>NOT(ISERROR(SEARCH("S",T354)))</formula>
    </cfRule>
    <cfRule type="containsText" dxfId="15804" priority="22611" stopIfTrue="1" operator="containsText" text="F">
      <formula>NOT(ISERROR(SEARCH("F",T354)))</formula>
    </cfRule>
    <cfRule type="containsText" dxfId="15803" priority="22612" stopIfTrue="1" operator="containsText" text="P">
      <formula>NOT(ISERROR(SEARCH("P",T354)))</formula>
    </cfRule>
    <cfRule type="containsText" dxfId="15802" priority="22613" stopIfTrue="1" operator="containsText" text="LNP">
      <formula>NOT(ISERROR(SEARCH("LNP",T354)))</formula>
    </cfRule>
    <cfRule type="containsText" dxfId="15801" priority="22614" stopIfTrue="1" operator="containsText" text="DM">
      <formula>NOT(ISERROR(SEARCH("DM",T354)))</formula>
    </cfRule>
    <cfRule type="containsText" dxfId="15800" priority="22615" stopIfTrue="1" operator="containsText" text="5DOM">
      <formula>NOT(ISERROR(SEARCH("5DOM",T354)))</formula>
    </cfRule>
    <cfRule type="containsText" dxfId="15799" priority="22616" stopIfTrue="1" operator="containsText" text="DOM">
      <formula>NOT(ISERROR(SEARCH("DOM",T354)))</formula>
    </cfRule>
    <cfRule type="containsText" dxfId="15798" priority="22617" stopIfTrue="1" operator="containsText" text="DLP">
      <formula>NOT(ISERROR(SEARCH("DLP",T354)))</formula>
    </cfRule>
    <cfRule type="containsText" dxfId="15797" priority="22618" stopIfTrue="1" operator="containsText" text="5HE">
      <formula>NOT(ISERROR(SEARCH("5HE",T354)))</formula>
    </cfRule>
    <cfRule type="containsText" dxfId="15796" priority="22619" stopIfTrue="1" operator="containsText" text="4HE">
      <formula>NOT(ISERROR(SEARCH("4HE",T354)))</formula>
    </cfRule>
    <cfRule type="containsText" dxfId="15795" priority="22620" stopIfTrue="1" operator="containsText" text="3HE">
      <formula>NOT(ISERROR(SEARCH("3HE",T354)))</formula>
    </cfRule>
    <cfRule type="containsText" dxfId="15794" priority="22621" stopIfTrue="1" operator="containsText" text="2HE">
      <formula>NOT(ISERROR(SEARCH("2HE",T354)))</formula>
    </cfRule>
    <cfRule type="containsText" dxfId="15793" priority="22622" stopIfTrue="1" operator="containsText" text="1HE">
      <formula>NOT(ISERROR(SEARCH("1HE",T354)))</formula>
    </cfRule>
    <cfRule type="containsText" dxfId="15792" priority="22623" stopIfTrue="1" operator="containsText" text="MINA">
      <formula>NOT(ISERROR(SEARCH("MINA",T354)))</formula>
    </cfRule>
    <cfRule type="containsText" dxfId="15791" priority="22624" stopIfTrue="1" operator="containsText" text="8TD">
      <formula>NOT(ISERROR(SEARCH("8TD",T354)))</formula>
    </cfRule>
  </conditionalFormatting>
  <conditionalFormatting sqref="T354">
    <cfRule type="containsText" dxfId="15790" priority="22607" stopIfTrue="1" operator="containsText" text="8TDT">
      <formula>NOT(ISERROR(SEARCH("8TDT",T354)))</formula>
    </cfRule>
  </conditionalFormatting>
  <conditionalFormatting sqref="AC354:AF354 V354:Y354 AA354">
    <cfRule type="containsText" dxfId="15789" priority="22590" stopIfTrue="1" operator="containsText" text="VAC">
      <formula>NOT(ISERROR(SEARCH("VAC",V354)))</formula>
    </cfRule>
    <cfRule type="containsText" priority="22591" stopIfTrue="1" operator="containsText" text="0">
      <formula>NOT(ISERROR(SEARCH("0",V354)))</formula>
    </cfRule>
    <cfRule type="containsText" dxfId="15788" priority="22592" stopIfTrue="1" operator="containsText" text="S">
      <formula>NOT(ISERROR(SEARCH("S",V354)))</formula>
    </cfRule>
    <cfRule type="containsText" dxfId="15787" priority="22593" stopIfTrue="1" operator="containsText" text="F">
      <formula>NOT(ISERROR(SEARCH("F",V354)))</formula>
    </cfRule>
    <cfRule type="containsText" dxfId="15786" priority="22594" stopIfTrue="1" operator="containsText" text="P">
      <formula>NOT(ISERROR(SEARCH("P",V354)))</formula>
    </cfRule>
    <cfRule type="containsText" dxfId="15785" priority="22595" stopIfTrue="1" operator="containsText" text="LNP">
      <formula>NOT(ISERROR(SEARCH("LNP",V354)))</formula>
    </cfRule>
    <cfRule type="containsText" dxfId="15784" priority="22596" stopIfTrue="1" operator="containsText" text="DM">
      <formula>NOT(ISERROR(SEARCH("DM",V354)))</formula>
    </cfRule>
    <cfRule type="containsText" dxfId="15783" priority="22597" stopIfTrue="1" operator="containsText" text="5DOM">
      <formula>NOT(ISERROR(SEARCH("5DOM",V354)))</formula>
    </cfRule>
    <cfRule type="containsText" dxfId="15782" priority="22598" stopIfTrue="1" operator="containsText" text="DOM">
      <formula>NOT(ISERROR(SEARCH("DOM",V354)))</formula>
    </cfRule>
    <cfRule type="containsText" dxfId="15781" priority="22599" stopIfTrue="1" operator="containsText" text="DLP">
      <formula>NOT(ISERROR(SEARCH("DLP",V354)))</formula>
    </cfRule>
    <cfRule type="containsText" dxfId="15780" priority="22600" stopIfTrue="1" operator="containsText" text="5HE">
      <formula>NOT(ISERROR(SEARCH("5HE",V354)))</formula>
    </cfRule>
    <cfRule type="containsText" dxfId="15779" priority="22601" stopIfTrue="1" operator="containsText" text="4HE">
      <formula>NOT(ISERROR(SEARCH("4HE",V354)))</formula>
    </cfRule>
    <cfRule type="containsText" dxfId="15778" priority="22602" stopIfTrue="1" operator="containsText" text="3HE">
      <formula>NOT(ISERROR(SEARCH("3HE",V354)))</formula>
    </cfRule>
    <cfRule type="containsText" dxfId="15777" priority="22603" stopIfTrue="1" operator="containsText" text="2HE">
      <formula>NOT(ISERROR(SEARCH("2HE",V354)))</formula>
    </cfRule>
    <cfRule type="containsText" dxfId="15776" priority="22604" stopIfTrue="1" operator="containsText" text="1HE">
      <formula>NOT(ISERROR(SEARCH("1HE",V354)))</formula>
    </cfRule>
    <cfRule type="containsText" dxfId="15775" priority="22605" stopIfTrue="1" operator="containsText" text="MINA">
      <formula>NOT(ISERROR(SEARCH("MINA",V354)))</formula>
    </cfRule>
    <cfRule type="containsText" dxfId="15774" priority="22606" stopIfTrue="1" operator="containsText" text="8TD">
      <formula>NOT(ISERROR(SEARCH("8TD",V354)))</formula>
    </cfRule>
  </conditionalFormatting>
  <conditionalFormatting sqref="AC354:AF354 V354:Y354 AA354">
    <cfRule type="containsText" dxfId="15773" priority="22589" stopIfTrue="1" operator="containsText" text="8TDT">
      <formula>NOT(ISERROR(SEARCH("8TDT",V354)))</formula>
    </cfRule>
  </conditionalFormatting>
  <conditionalFormatting sqref="N354">
    <cfRule type="containsText" dxfId="15772" priority="22518" stopIfTrue="1" operator="containsText" text="VAC">
      <formula>NOT(ISERROR(SEARCH("VAC",N354)))</formula>
    </cfRule>
    <cfRule type="containsText" priority="22519" stopIfTrue="1" operator="containsText" text="0">
      <formula>NOT(ISERROR(SEARCH("0",N354)))</formula>
    </cfRule>
    <cfRule type="containsText" dxfId="15771" priority="22520" stopIfTrue="1" operator="containsText" text="S">
      <formula>NOT(ISERROR(SEARCH("S",N354)))</formula>
    </cfRule>
    <cfRule type="containsText" dxfId="15770" priority="22521" stopIfTrue="1" operator="containsText" text="F">
      <formula>NOT(ISERROR(SEARCH("F",N354)))</formula>
    </cfRule>
    <cfRule type="containsText" dxfId="15769" priority="22522" stopIfTrue="1" operator="containsText" text="P">
      <formula>NOT(ISERROR(SEARCH("P",N354)))</formula>
    </cfRule>
    <cfRule type="containsText" dxfId="15768" priority="22523" stopIfTrue="1" operator="containsText" text="LNP">
      <formula>NOT(ISERROR(SEARCH("LNP",N354)))</formula>
    </cfRule>
    <cfRule type="containsText" dxfId="15767" priority="22524" stopIfTrue="1" operator="containsText" text="DM">
      <formula>NOT(ISERROR(SEARCH("DM",N354)))</formula>
    </cfRule>
    <cfRule type="containsText" dxfId="15766" priority="22525" stopIfTrue="1" operator="containsText" text="5DOM">
      <formula>NOT(ISERROR(SEARCH("5DOM",N354)))</formula>
    </cfRule>
    <cfRule type="containsText" dxfId="15765" priority="22526" stopIfTrue="1" operator="containsText" text="DOM">
      <formula>NOT(ISERROR(SEARCH("DOM",N354)))</formula>
    </cfRule>
    <cfRule type="containsText" dxfId="15764" priority="22527" stopIfTrue="1" operator="containsText" text="DLP">
      <formula>NOT(ISERROR(SEARCH("DLP",N354)))</formula>
    </cfRule>
    <cfRule type="containsText" dxfId="15763" priority="22528" stopIfTrue="1" operator="containsText" text="5HE">
      <formula>NOT(ISERROR(SEARCH("5HE",N354)))</formula>
    </cfRule>
    <cfRule type="containsText" dxfId="15762" priority="22529" stopIfTrue="1" operator="containsText" text="4HE">
      <formula>NOT(ISERROR(SEARCH("4HE",N354)))</formula>
    </cfRule>
    <cfRule type="containsText" dxfId="15761" priority="22530" stopIfTrue="1" operator="containsText" text="3HE">
      <formula>NOT(ISERROR(SEARCH("3HE",N354)))</formula>
    </cfRule>
    <cfRule type="containsText" dxfId="15760" priority="22531" stopIfTrue="1" operator="containsText" text="2HE">
      <formula>NOT(ISERROR(SEARCH("2HE",N354)))</formula>
    </cfRule>
    <cfRule type="containsText" dxfId="15759" priority="22532" stopIfTrue="1" operator="containsText" text="1HE">
      <formula>NOT(ISERROR(SEARCH("1HE",N354)))</formula>
    </cfRule>
    <cfRule type="containsText" dxfId="15758" priority="22533" stopIfTrue="1" operator="containsText" text="MINA">
      <formula>NOT(ISERROR(SEARCH("MINA",N354)))</formula>
    </cfRule>
    <cfRule type="containsText" dxfId="15757" priority="22534" stopIfTrue="1" operator="containsText" text="8TD">
      <formula>NOT(ISERROR(SEARCH("8TD",N354)))</formula>
    </cfRule>
  </conditionalFormatting>
  <conditionalFormatting sqref="N354">
    <cfRule type="containsText" dxfId="15756" priority="22517" stopIfTrue="1" operator="containsText" text="8TDT">
      <formula>NOT(ISERROR(SEARCH("8TDT",N354)))</formula>
    </cfRule>
  </conditionalFormatting>
  <conditionalFormatting sqref="U354">
    <cfRule type="containsText" dxfId="15755" priority="22500" stopIfTrue="1" operator="containsText" text="VAC">
      <formula>NOT(ISERROR(SEARCH("VAC",U354)))</formula>
    </cfRule>
    <cfRule type="containsText" priority="22501" stopIfTrue="1" operator="containsText" text="0">
      <formula>NOT(ISERROR(SEARCH("0",U354)))</formula>
    </cfRule>
    <cfRule type="containsText" dxfId="15754" priority="22502" stopIfTrue="1" operator="containsText" text="S">
      <formula>NOT(ISERROR(SEARCH("S",U354)))</formula>
    </cfRule>
    <cfRule type="containsText" dxfId="15753" priority="22503" stopIfTrue="1" operator="containsText" text="F">
      <formula>NOT(ISERROR(SEARCH("F",U354)))</formula>
    </cfRule>
    <cfRule type="containsText" dxfId="15752" priority="22504" stopIfTrue="1" operator="containsText" text="P">
      <formula>NOT(ISERROR(SEARCH("P",U354)))</formula>
    </cfRule>
    <cfRule type="containsText" dxfId="15751" priority="22505" stopIfTrue="1" operator="containsText" text="LNP">
      <formula>NOT(ISERROR(SEARCH("LNP",U354)))</formula>
    </cfRule>
    <cfRule type="containsText" dxfId="15750" priority="22506" stopIfTrue="1" operator="containsText" text="DM">
      <formula>NOT(ISERROR(SEARCH("DM",U354)))</formula>
    </cfRule>
    <cfRule type="containsText" dxfId="15749" priority="22507" stopIfTrue="1" operator="containsText" text="5DOM">
      <formula>NOT(ISERROR(SEARCH("5DOM",U354)))</formula>
    </cfRule>
    <cfRule type="containsText" dxfId="15748" priority="22508" stopIfTrue="1" operator="containsText" text="DOM">
      <formula>NOT(ISERROR(SEARCH("DOM",U354)))</formula>
    </cfRule>
    <cfRule type="containsText" dxfId="15747" priority="22509" stopIfTrue="1" operator="containsText" text="DLP">
      <formula>NOT(ISERROR(SEARCH("DLP",U354)))</formula>
    </cfRule>
    <cfRule type="containsText" dxfId="15746" priority="22510" stopIfTrue="1" operator="containsText" text="5HE">
      <formula>NOT(ISERROR(SEARCH("5HE",U354)))</formula>
    </cfRule>
    <cfRule type="containsText" dxfId="15745" priority="22511" stopIfTrue="1" operator="containsText" text="4HE">
      <formula>NOT(ISERROR(SEARCH("4HE",U354)))</formula>
    </cfRule>
    <cfRule type="containsText" dxfId="15744" priority="22512" stopIfTrue="1" operator="containsText" text="3HE">
      <formula>NOT(ISERROR(SEARCH("3HE",U354)))</formula>
    </cfRule>
    <cfRule type="containsText" dxfId="15743" priority="22513" stopIfTrue="1" operator="containsText" text="2HE">
      <formula>NOT(ISERROR(SEARCH("2HE",U354)))</formula>
    </cfRule>
    <cfRule type="containsText" dxfId="15742" priority="22514" stopIfTrue="1" operator="containsText" text="1HE">
      <formula>NOT(ISERROR(SEARCH("1HE",U354)))</formula>
    </cfRule>
    <cfRule type="containsText" dxfId="15741" priority="22515" stopIfTrue="1" operator="containsText" text="MINA">
      <formula>NOT(ISERROR(SEARCH("MINA",U354)))</formula>
    </cfRule>
    <cfRule type="containsText" dxfId="15740" priority="22516" stopIfTrue="1" operator="containsText" text="8TD">
      <formula>NOT(ISERROR(SEARCH("8TD",U354)))</formula>
    </cfRule>
  </conditionalFormatting>
  <conditionalFormatting sqref="U354">
    <cfRule type="containsText" dxfId="15739" priority="22499" stopIfTrue="1" operator="containsText" text="8TDT">
      <formula>NOT(ISERROR(SEARCH("8TDT",U354)))</formula>
    </cfRule>
  </conditionalFormatting>
  <conditionalFormatting sqref="AB354">
    <cfRule type="containsText" dxfId="15738" priority="22482" stopIfTrue="1" operator="containsText" text="VAC">
      <formula>NOT(ISERROR(SEARCH("VAC",AB354)))</formula>
    </cfRule>
    <cfRule type="containsText" priority="22483" stopIfTrue="1" operator="containsText" text="0">
      <formula>NOT(ISERROR(SEARCH("0",AB354)))</formula>
    </cfRule>
    <cfRule type="containsText" dxfId="15737" priority="22484" stopIfTrue="1" operator="containsText" text="S">
      <formula>NOT(ISERROR(SEARCH("S",AB354)))</formula>
    </cfRule>
    <cfRule type="containsText" dxfId="15736" priority="22485" stopIfTrue="1" operator="containsText" text="F">
      <formula>NOT(ISERROR(SEARCH("F",AB354)))</formula>
    </cfRule>
    <cfRule type="containsText" dxfId="15735" priority="22486" stopIfTrue="1" operator="containsText" text="P">
      <formula>NOT(ISERROR(SEARCH("P",AB354)))</formula>
    </cfRule>
    <cfRule type="containsText" dxfId="15734" priority="22487" stopIfTrue="1" operator="containsText" text="LNP">
      <formula>NOT(ISERROR(SEARCH("LNP",AB354)))</formula>
    </cfRule>
    <cfRule type="containsText" dxfId="15733" priority="22488" stopIfTrue="1" operator="containsText" text="DM">
      <formula>NOT(ISERROR(SEARCH("DM",AB354)))</formula>
    </cfRule>
    <cfRule type="containsText" dxfId="15732" priority="22489" stopIfTrue="1" operator="containsText" text="5DOM">
      <formula>NOT(ISERROR(SEARCH("5DOM",AB354)))</formula>
    </cfRule>
    <cfRule type="containsText" dxfId="15731" priority="22490" stopIfTrue="1" operator="containsText" text="DOM">
      <formula>NOT(ISERROR(SEARCH("DOM",AB354)))</formula>
    </cfRule>
    <cfRule type="containsText" dxfId="15730" priority="22491" stopIfTrue="1" operator="containsText" text="DLP">
      <formula>NOT(ISERROR(SEARCH("DLP",AB354)))</formula>
    </cfRule>
    <cfRule type="containsText" dxfId="15729" priority="22492" stopIfTrue="1" operator="containsText" text="5HE">
      <formula>NOT(ISERROR(SEARCH("5HE",AB354)))</formula>
    </cfRule>
    <cfRule type="containsText" dxfId="15728" priority="22493" stopIfTrue="1" operator="containsText" text="4HE">
      <formula>NOT(ISERROR(SEARCH("4HE",AB354)))</formula>
    </cfRule>
    <cfRule type="containsText" dxfId="15727" priority="22494" stopIfTrue="1" operator="containsText" text="3HE">
      <formula>NOT(ISERROR(SEARCH("3HE",AB354)))</formula>
    </cfRule>
    <cfRule type="containsText" dxfId="15726" priority="22495" stopIfTrue="1" operator="containsText" text="2HE">
      <formula>NOT(ISERROR(SEARCH("2HE",AB354)))</formula>
    </cfRule>
    <cfRule type="containsText" dxfId="15725" priority="22496" stopIfTrue="1" operator="containsText" text="1HE">
      <formula>NOT(ISERROR(SEARCH("1HE",AB354)))</formula>
    </cfRule>
    <cfRule type="containsText" dxfId="15724" priority="22497" stopIfTrue="1" operator="containsText" text="MINA">
      <formula>NOT(ISERROR(SEARCH("MINA",AB354)))</formula>
    </cfRule>
    <cfRule type="containsText" dxfId="15723" priority="22498" stopIfTrue="1" operator="containsText" text="8TD">
      <formula>NOT(ISERROR(SEARCH("8TD",AB354)))</formula>
    </cfRule>
  </conditionalFormatting>
  <conditionalFormatting sqref="AB354">
    <cfRule type="containsText" dxfId="15722" priority="22481" stopIfTrue="1" operator="containsText" text="8TDT">
      <formula>NOT(ISERROR(SEARCH("8TDT",AB354)))</formula>
    </cfRule>
  </conditionalFormatting>
  <conditionalFormatting sqref="AI354">
    <cfRule type="containsText" dxfId="15721" priority="22464" stopIfTrue="1" operator="containsText" text="VAC">
      <formula>NOT(ISERROR(SEARCH("VAC",AI354)))</formula>
    </cfRule>
    <cfRule type="containsText" priority="22465" stopIfTrue="1" operator="containsText" text="0">
      <formula>NOT(ISERROR(SEARCH("0",AI354)))</formula>
    </cfRule>
    <cfRule type="containsText" dxfId="15720" priority="22466" stopIfTrue="1" operator="containsText" text="S">
      <formula>NOT(ISERROR(SEARCH("S",AI354)))</formula>
    </cfRule>
    <cfRule type="containsText" dxfId="15719" priority="22467" stopIfTrue="1" operator="containsText" text="F">
      <formula>NOT(ISERROR(SEARCH("F",AI354)))</formula>
    </cfRule>
    <cfRule type="containsText" dxfId="15718" priority="22468" stopIfTrue="1" operator="containsText" text="P">
      <formula>NOT(ISERROR(SEARCH("P",AI354)))</formula>
    </cfRule>
    <cfRule type="containsText" dxfId="15717" priority="22469" stopIfTrue="1" operator="containsText" text="LNP">
      <formula>NOT(ISERROR(SEARCH("LNP",AI354)))</formula>
    </cfRule>
    <cfRule type="containsText" dxfId="15716" priority="22470" stopIfTrue="1" operator="containsText" text="DM">
      <formula>NOT(ISERROR(SEARCH("DM",AI354)))</formula>
    </cfRule>
    <cfRule type="containsText" dxfId="15715" priority="22471" stopIfTrue="1" operator="containsText" text="5DOM">
      <formula>NOT(ISERROR(SEARCH("5DOM",AI354)))</formula>
    </cfRule>
    <cfRule type="containsText" dxfId="15714" priority="22472" stopIfTrue="1" operator="containsText" text="DOM">
      <formula>NOT(ISERROR(SEARCH("DOM",AI354)))</formula>
    </cfRule>
    <cfRule type="containsText" dxfId="15713" priority="22473" stopIfTrue="1" operator="containsText" text="DLP">
      <formula>NOT(ISERROR(SEARCH("DLP",AI354)))</formula>
    </cfRule>
    <cfRule type="containsText" dxfId="15712" priority="22474" stopIfTrue="1" operator="containsText" text="5HE">
      <formula>NOT(ISERROR(SEARCH("5HE",AI354)))</formula>
    </cfRule>
    <cfRule type="containsText" dxfId="15711" priority="22475" stopIfTrue="1" operator="containsText" text="4HE">
      <formula>NOT(ISERROR(SEARCH("4HE",AI354)))</formula>
    </cfRule>
    <cfRule type="containsText" dxfId="15710" priority="22476" stopIfTrue="1" operator="containsText" text="3HE">
      <formula>NOT(ISERROR(SEARCH("3HE",AI354)))</formula>
    </cfRule>
    <cfRule type="containsText" dxfId="15709" priority="22477" stopIfTrue="1" operator="containsText" text="2HE">
      <formula>NOT(ISERROR(SEARCH("2HE",AI354)))</formula>
    </cfRule>
    <cfRule type="containsText" dxfId="15708" priority="22478" stopIfTrue="1" operator="containsText" text="1HE">
      <formula>NOT(ISERROR(SEARCH("1HE",AI354)))</formula>
    </cfRule>
    <cfRule type="containsText" dxfId="15707" priority="22479" stopIfTrue="1" operator="containsText" text="MINA">
      <formula>NOT(ISERROR(SEARCH("MINA",AI354)))</formula>
    </cfRule>
    <cfRule type="containsText" dxfId="15706" priority="22480" stopIfTrue="1" operator="containsText" text="8TD">
      <formula>NOT(ISERROR(SEARCH("8TD",AI354)))</formula>
    </cfRule>
  </conditionalFormatting>
  <conditionalFormatting sqref="AI354">
    <cfRule type="containsText" dxfId="15705" priority="22463" stopIfTrue="1" operator="containsText" text="8TDT">
      <formula>NOT(ISERROR(SEARCH("8TDT",AI354)))</formula>
    </cfRule>
  </conditionalFormatting>
  <conditionalFormatting sqref="H354">
    <cfRule type="containsText" dxfId="15704" priority="22446" stopIfTrue="1" operator="containsText" text="VAC">
      <formula>NOT(ISERROR(SEARCH("VAC",H354)))</formula>
    </cfRule>
    <cfRule type="containsText" priority="22447" stopIfTrue="1" operator="containsText" text="0">
      <formula>NOT(ISERROR(SEARCH("0",H354)))</formula>
    </cfRule>
    <cfRule type="containsText" dxfId="15703" priority="22448" stopIfTrue="1" operator="containsText" text="S">
      <formula>NOT(ISERROR(SEARCH("S",H354)))</formula>
    </cfRule>
    <cfRule type="containsText" dxfId="15702" priority="22449" stopIfTrue="1" operator="containsText" text="F">
      <formula>NOT(ISERROR(SEARCH("F",H354)))</formula>
    </cfRule>
    <cfRule type="containsText" dxfId="15701" priority="22450" stopIfTrue="1" operator="containsText" text="P">
      <formula>NOT(ISERROR(SEARCH("P",H354)))</formula>
    </cfRule>
    <cfRule type="containsText" dxfId="15700" priority="22451" stopIfTrue="1" operator="containsText" text="LNP">
      <formula>NOT(ISERROR(SEARCH("LNP",H354)))</formula>
    </cfRule>
    <cfRule type="containsText" dxfId="15699" priority="22452" stopIfTrue="1" operator="containsText" text="DM">
      <formula>NOT(ISERROR(SEARCH("DM",H354)))</formula>
    </cfRule>
    <cfRule type="containsText" dxfId="15698" priority="22453" stopIfTrue="1" operator="containsText" text="5DOM">
      <formula>NOT(ISERROR(SEARCH("5DOM",H354)))</formula>
    </cfRule>
    <cfRule type="containsText" dxfId="15697" priority="22454" stopIfTrue="1" operator="containsText" text="DOM">
      <formula>NOT(ISERROR(SEARCH("DOM",H354)))</formula>
    </cfRule>
    <cfRule type="containsText" dxfId="15696" priority="22455" stopIfTrue="1" operator="containsText" text="DLP">
      <formula>NOT(ISERROR(SEARCH("DLP",H354)))</formula>
    </cfRule>
    <cfRule type="containsText" dxfId="15695" priority="22456" stopIfTrue="1" operator="containsText" text="5HE">
      <formula>NOT(ISERROR(SEARCH("5HE",H354)))</formula>
    </cfRule>
    <cfRule type="containsText" dxfId="15694" priority="22457" stopIfTrue="1" operator="containsText" text="4HE">
      <formula>NOT(ISERROR(SEARCH("4HE",H354)))</formula>
    </cfRule>
    <cfRule type="containsText" dxfId="15693" priority="22458" stopIfTrue="1" operator="containsText" text="3HE">
      <formula>NOT(ISERROR(SEARCH("3HE",H354)))</formula>
    </cfRule>
    <cfRule type="containsText" dxfId="15692" priority="22459" stopIfTrue="1" operator="containsText" text="2HE">
      <formula>NOT(ISERROR(SEARCH("2HE",H354)))</formula>
    </cfRule>
    <cfRule type="containsText" dxfId="15691" priority="22460" stopIfTrue="1" operator="containsText" text="1HE">
      <formula>NOT(ISERROR(SEARCH("1HE",H354)))</formula>
    </cfRule>
    <cfRule type="containsText" dxfId="15690" priority="22461" stopIfTrue="1" operator="containsText" text="MINA">
      <formula>NOT(ISERROR(SEARCH("MINA",H354)))</formula>
    </cfRule>
    <cfRule type="containsText" dxfId="15689" priority="22462" stopIfTrue="1" operator="containsText" text="8TD">
      <formula>NOT(ISERROR(SEARCH("8TD",H354)))</formula>
    </cfRule>
  </conditionalFormatting>
  <conditionalFormatting sqref="H354">
    <cfRule type="containsText" dxfId="15688" priority="22445" stopIfTrue="1" operator="containsText" text="8TDT">
      <formula>NOT(ISERROR(SEARCH("8TDT",H354)))</formula>
    </cfRule>
  </conditionalFormatting>
  <conditionalFormatting sqref="F212">
    <cfRule type="containsText" dxfId="15687" priority="22442" stopIfTrue="1" operator="containsText" text="TN">
      <formula>NOT(ISERROR(SEARCH("TN",F212)))</formula>
    </cfRule>
    <cfRule type="containsText" dxfId="15686" priority="22443" stopIfTrue="1" operator="containsText" text="TN">
      <formula>NOT(ISERROR(SEARCH("TN",F212)))</formula>
    </cfRule>
    <cfRule type="containsText" dxfId="15685" priority="22444" stopIfTrue="1" operator="containsText" text="TD">
      <formula>NOT(ISERROR(SEARCH("TD",F212)))</formula>
    </cfRule>
  </conditionalFormatting>
  <conditionalFormatting sqref="AL213 AL215 AL217:AL219">
    <cfRule type="containsText" dxfId="15684" priority="22425" stopIfTrue="1" operator="containsText" text="VAC">
      <formula>NOT(ISERROR(SEARCH("VAC",AL213)))</formula>
    </cfRule>
    <cfRule type="containsText" priority="22426" stopIfTrue="1" operator="containsText" text="0">
      <formula>NOT(ISERROR(SEARCH("0",AL213)))</formula>
    </cfRule>
    <cfRule type="containsText" dxfId="15683" priority="22427" stopIfTrue="1" operator="containsText" text="S">
      <formula>NOT(ISERROR(SEARCH("S",AL213)))</formula>
    </cfRule>
    <cfRule type="containsText" dxfId="15682" priority="22428" stopIfTrue="1" operator="containsText" text="F">
      <formula>NOT(ISERROR(SEARCH("F",AL213)))</formula>
    </cfRule>
    <cfRule type="containsText" dxfId="15681" priority="22429" stopIfTrue="1" operator="containsText" text="P">
      <formula>NOT(ISERROR(SEARCH("P",AL213)))</formula>
    </cfRule>
    <cfRule type="containsText" dxfId="15680" priority="22430" stopIfTrue="1" operator="containsText" text="LNP">
      <formula>NOT(ISERROR(SEARCH("LNP",AL213)))</formula>
    </cfRule>
    <cfRule type="containsText" dxfId="15679" priority="22431" stopIfTrue="1" operator="containsText" text="DM">
      <formula>NOT(ISERROR(SEARCH("DM",AL213)))</formula>
    </cfRule>
    <cfRule type="containsText" dxfId="15678" priority="22432" stopIfTrue="1" operator="containsText" text="5DOM">
      <formula>NOT(ISERROR(SEARCH("5DOM",AL213)))</formula>
    </cfRule>
    <cfRule type="containsText" dxfId="15677" priority="22433" stopIfTrue="1" operator="containsText" text="DOM">
      <formula>NOT(ISERROR(SEARCH("DOM",AL213)))</formula>
    </cfRule>
    <cfRule type="containsText" dxfId="15676" priority="22434" stopIfTrue="1" operator="containsText" text="DLP">
      <formula>NOT(ISERROR(SEARCH("DLP",AL213)))</formula>
    </cfRule>
    <cfRule type="containsText" dxfId="15675" priority="22435" stopIfTrue="1" operator="containsText" text="5HE">
      <formula>NOT(ISERROR(SEARCH("5HE",AL213)))</formula>
    </cfRule>
    <cfRule type="containsText" dxfId="15674" priority="22436" stopIfTrue="1" operator="containsText" text="4HE">
      <formula>NOT(ISERROR(SEARCH("4HE",AL213)))</formula>
    </cfRule>
    <cfRule type="containsText" dxfId="15673" priority="22437" stopIfTrue="1" operator="containsText" text="3HE">
      <formula>NOT(ISERROR(SEARCH("3HE",AL213)))</formula>
    </cfRule>
    <cfRule type="containsText" dxfId="15672" priority="22438" stopIfTrue="1" operator="containsText" text="2HE">
      <formula>NOT(ISERROR(SEARCH("2HE",AL213)))</formula>
    </cfRule>
    <cfRule type="containsText" dxfId="15671" priority="22439" stopIfTrue="1" operator="containsText" text="1HE">
      <formula>NOT(ISERROR(SEARCH("1HE",AL213)))</formula>
    </cfRule>
    <cfRule type="containsText" dxfId="15670" priority="22440" stopIfTrue="1" operator="containsText" text="MINA">
      <formula>NOT(ISERROR(SEARCH("MINA",AL213)))</formula>
    </cfRule>
    <cfRule type="containsText" dxfId="15669" priority="22441" stopIfTrue="1" operator="containsText" text="8TD">
      <formula>NOT(ISERROR(SEARCH("8TD",AL213)))</formula>
    </cfRule>
  </conditionalFormatting>
  <conditionalFormatting sqref="AL213 AL215 AL217:AL219">
    <cfRule type="containsText" dxfId="15668" priority="22424" stopIfTrue="1" operator="containsText" text="8TDT">
      <formula>NOT(ISERROR(SEARCH("8TDT",AL213)))</formula>
    </cfRule>
  </conditionalFormatting>
  <conditionalFormatting sqref="AK213 AD215:AF215 AK215 AH215:AI215 AD217:AF217 AK217:AK219 AH217:AI217 AD213:AF213 AH213:AI213 AD219:AF219 AI218:AI219 AH219">
    <cfRule type="containsText" dxfId="15667" priority="22407" stopIfTrue="1" operator="containsText" text="VAC">
      <formula>NOT(ISERROR(SEARCH("VAC",AD213)))</formula>
    </cfRule>
    <cfRule type="containsText" priority="22408" stopIfTrue="1" operator="containsText" text="0">
      <formula>NOT(ISERROR(SEARCH("0",AD213)))</formula>
    </cfRule>
    <cfRule type="containsText" dxfId="15666" priority="22409" stopIfTrue="1" operator="containsText" text="S">
      <formula>NOT(ISERROR(SEARCH("S",AD213)))</formula>
    </cfRule>
    <cfRule type="containsText" dxfId="15665" priority="22410" stopIfTrue="1" operator="containsText" text="F">
      <formula>NOT(ISERROR(SEARCH("F",AD213)))</formula>
    </cfRule>
    <cfRule type="containsText" dxfId="15664" priority="22411" stopIfTrue="1" operator="containsText" text="P">
      <formula>NOT(ISERROR(SEARCH("P",AD213)))</formula>
    </cfRule>
    <cfRule type="containsText" dxfId="15663" priority="22412" stopIfTrue="1" operator="containsText" text="LNP">
      <formula>NOT(ISERROR(SEARCH("LNP",AD213)))</formula>
    </cfRule>
    <cfRule type="containsText" dxfId="15662" priority="22413" stopIfTrue="1" operator="containsText" text="DM">
      <formula>NOT(ISERROR(SEARCH("DM",AD213)))</formula>
    </cfRule>
    <cfRule type="containsText" dxfId="15661" priority="22414" stopIfTrue="1" operator="containsText" text="5DOM">
      <formula>NOT(ISERROR(SEARCH("5DOM",AD213)))</formula>
    </cfRule>
    <cfRule type="containsText" dxfId="15660" priority="22415" stopIfTrue="1" operator="containsText" text="DOM">
      <formula>NOT(ISERROR(SEARCH("DOM",AD213)))</formula>
    </cfRule>
    <cfRule type="containsText" dxfId="15659" priority="22416" stopIfTrue="1" operator="containsText" text="DLP">
      <formula>NOT(ISERROR(SEARCH("DLP",AD213)))</formula>
    </cfRule>
    <cfRule type="containsText" dxfId="15658" priority="22417" stopIfTrue="1" operator="containsText" text="5HE">
      <formula>NOT(ISERROR(SEARCH("5HE",AD213)))</formula>
    </cfRule>
    <cfRule type="containsText" dxfId="15657" priority="22418" stopIfTrue="1" operator="containsText" text="4HE">
      <formula>NOT(ISERROR(SEARCH("4HE",AD213)))</formula>
    </cfRule>
    <cfRule type="containsText" dxfId="15656" priority="22419" stopIfTrue="1" operator="containsText" text="3HE">
      <formula>NOT(ISERROR(SEARCH("3HE",AD213)))</formula>
    </cfRule>
    <cfRule type="containsText" dxfId="15655" priority="22420" stopIfTrue="1" operator="containsText" text="2HE">
      <formula>NOT(ISERROR(SEARCH("2HE",AD213)))</formula>
    </cfRule>
    <cfRule type="containsText" dxfId="15654" priority="22421" stopIfTrue="1" operator="containsText" text="1HE">
      <formula>NOT(ISERROR(SEARCH("1HE",AD213)))</formula>
    </cfRule>
    <cfRule type="containsText" dxfId="15653" priority="22422" stopIfTrue="1" operator="containsText" text="MINA">
      <formula>NOT(ISERROR(SEARCH("MINA",AD213)))</formula>
    </cfRule>
    <cfRule type="containsText" dxfId="15652" priority="22423" stopIfTrue="1" operator="containsText" text="8TD">
      <formula>NOT(ISERROR(SEARCH("8TD",AD213)))</formula>
    </cfRule>
  </conditionalFormatting>
  <conditionalFormatting sqref="AK213 AD215:AF215 AK215 AH215:AI215 AD217:AF217 AK217:AK219 AH217:AI217 AD213:AF213 AH213:AI213 AD219:AF219 AI218:AI219 AH219">
    <cfRule type="containsText" dxfId="15651" priority="22390" stopIfTrue="1" operator="containsText" text="VAC">
      <formula>NOT(ISERROR(SEARCH("VAC",AD213)))</formula>
    </cfRule>
    <cfRule type="containsText" priority="22391" stopIfTrue="1" operator="containsText" text="0">
      <formula>NOT(ISERROR(SEARCH("0",AD213)))</formula>
    </cfRule>
    <cfRule type="containsText" dxfId="15650" priority="22392" stopIfTrue="1" operator="containsText" text="S">
      <formula>NOT(ISERROR(SEARCH("S",AD213)))</formula>
    </cfRule>
    <cfRule type="containsText" dxfId="15649" priority="22393" stopIfTrue="1" operator="containsText" text="F">
      <formula>NOT(ISERROR(SEARCH("F",AD213)))</formula>
    </cfRule>
    <cfRule type="containsText" dxfId="15648" priority="22394" stopIfTrue="1" operator="containsText" text="P">
      <formula>NOT(ISERROR(SEARCH("P",AD213)))</formula>
    </cfRule>
    <cfRule type="containsText" dxfId="15647" priority="22395" stopIfTrue="1" operator="containsText" text="LNP">
      <formula>NOT(ISERROR(SEARCH("LNP",AD213)))</formula>
    </cfRule>
    <cfRule type="containsText" dxfId="15646" priority="22396" stopIfTrue="1" operator="containsText" text="DM">
      <formula>NOT(ISERROR(SEARCH("DM",AD213)))</formula>
    </cfRule>
    <cfRule type="containsText" dxfId="15645" priority="22397" stopIfTrue="1" operator="containsText" text="5DOM">
      <formula>NOT(ISERROR(SEARCH("5DOM",AD213)))</formula>
    </cfRule>
    <cfRule type="containsText" dxfId="15644" priority="22398" stopIfTrue="1" operator="containsText" text="DOM">
      <formula>NOT(ISERROR(SEARCH("DOM",AD213)))</formula>
    </cfRule>
    <cfRule type="containsText" dxfId="15643" priority="22399" stopIfTrue="1" operator="containsText" text="DLP">
      <formula>NOT(ISERROR(SEARCH("DLP",AD213)))</formula>
    </cfRule>
    <cfRule type="containsText" dxfId="15642" priority="22400" stopIfTrue="1" operator="containsText" text="5HE">
      <formula>NOT(ISERROR(SEARCH("5HE",AD213)))</formula>
    </cfRule>
    <cfRule type="containsText" dxfId="15641" priority="22401" stopIfTrue="1" operator="containsText" text="3HE">
      <formula>NOT(ISERROR(SEARCH("3HE",AD213)))</formula>
    </cfRule>
    <cfRule type="containsText" dxfId="15640" priority="22402" stopIfTrue="1" operator="containsText" text="2HE">
      <formula>NOT(ISERROR(SEARCH("2HE",AD213)))</formula>
    </cfRule>
    <cfRule type="containsText" dxfId="15639" priority="22403" stopIfTrue="1" operator="containsText" text="1HE">
      <formula>NOT(ISERROR(SEARCH("1HE",AD213)))</formula>
    </cfRule>
    <cfRule type="containsText" dxfId="15638" priority="22404" stopIfTrue="1" operator="containsText" text="MINA">
      <formula>NOT(ISERROR(SEARCH("MINA",AD213)))</formula>
    </cfRule>
    <cfRule type="containsText" dxfId="15637" priority="22405" stopIfTrue="1" operator="containsText" text="8TD">
      <formula>NOT(ISERROR(SEARCH("8TD",AD213)))</formula>
    </cfRule>
    <cfRule type="containsText" dxfId="15636" priority="22406" stopIfTrue="1" operator="containsText" text="4HE">
      <formula>NOT(ISERROR(SEARCH("4HE",AD213)))</formula>
    </cfRule>
  </conditionalFormatting>
  <conditionalFormatting sqref="AK213 AD215:AF215 AK215 AH215:AI215 AD217:AF217 AK217:AK219 AH217:AI217 AD213:AF213 AH213:AI213 AD219:AF219 AI218:AI219 AH219">
    <cfRule type="containsText" dxfId="15635" priority="22389" stopIfTrue="1" operator="containsText" text="8TDT">
      <formula>NOT(ISERROR(SEARCH("8TDT",AD213)))</formula>
    </cfRule>
  </conditionalFormatting>
  <conditionalFormatting sqref="Y213 T213:U213 AA213 W213 Y215 T215:U215 AA215 W215 Y217:Y219 T217:U219 AA217:AA219 W217:W219">
    <cfRule type="containsText" dxfId="15634" priority="22372" stopIfTrue="1" operator="containsText" text="VAC">
      <formula>NOT(ISERROR(SEARCH("VAC",T213)))</formula>
    </cfRule>
    <cfRule type="containsText" priority="22373" stopIfTrue="1" operator="containsText" text="0">
      <formula>NOT(ISERROR(SEARCH("0",T213)))</formula>
    </cfRule>
    <cfRule type="containsText" dxfId="15633" priority="22374" stopIfTrue="1" operator="containsText" text="S">
      <formula>NOT(ISERROR(SEARCH("S",T213)))</formula>
    </cfRule>
    <cfRule type="containsText" dxfId="15632" priority="22375" stopIfTrue="1" operator="containsText" text="F">
      <formula>NOT(ISERROR(SEARCH("F",T213)))</formula>
    </cfRule>
    <cfRule type="containsText" dxfId="15631" priority="22376" stopIfTrue="1" operator="containsText" text="P">
      <formula>NOT(ISERROR(SEARCH("P",T213)))</formula>
    </cfRule>
    <cfRule type="containsText" dxfId="15630" priority="22377" stopIfTrue="1" operator="containsText" text="LNP">
      <formula>NOT(ISERROR(SEARCH("LNP",T213)))</formula>
    </cfRule>
    <cfRule type="containsText" dxfId="15629" priority="22378" stopIfTrue="1" operator="containsText" text="DM">
      <formula>NOT(ISERROR(SEARCH("DM",T213)))</formula>
    </cfRule>
    <cfRule type="containsText" dxfId="15628" priority="22379" stopIfTrue="1" operator="containsText" text="5DOM">
      <formula>NOT(ISERROR(SEARCH("5DOM",T213)))</formula>
    </cfRule>
    <cfRule type="containsText" dxfId="15627" priority="22380" stopIfTrue="1" operator="containsText" text="DOM">
      <formula>NOT(ISERROR(SEARCH("DOM",T213)))</formula>
    </cfRule>
    <cfRule type="containsText" dxfId="15626" priority="22381" stopIfTrue="1" operator="containsText" text="DLP">
      <formula>NOT(ISERROR(SEARCH("DLP",T213)))</formula>
    </cfRule>
    <cfRule type="containsText" dxfId="15625" priority="22382" stopIfTrue="1" operator="containsText" text="5HE">
      <formula>NOT(ISERROR(SEARCH("5HE",T213)))</formula>
    </cfRule>
    <cfRule type="containsText" dxfId="15624" priority="22383" stopIfTrue="1" operator="containsText" text="4HE">
      <formula>NOT(ISERROR(SEARCH("4HE",T213)))</formula>
    </cfRule>
    <cfRule type="containsText" dxfId="15623" priority="22384" stopIfTrue="1" operator="containsText" text="3HE">
      <formula>NOT(ISERROR(SEARCH("3HE",T213)))</formula>
    </cfRule>
    <cfRule type="containsText" dxfId="15622" priority="22385" stopIfTrue="1" operator="containsText" text="2HE">
      <formula>NOT(ISERROR(SEARCH("2HE",T213)))</formula>
    </cfRule>
    <cfRule type="containsText" dxfId="15621" priority="22386" stopIfTrue="1" operator="containsText" text="1HE">
      <formula>NOT(ISERROR(SEARCH("1HE",T213)))</formula>
    </cfRule>
    <cfRule type="containsText" dxfId="15620" priority="22387" stopIfTrue="1" operator="containsText" text="MINA">
      <formula>NOT(ISERROR(SEARCH("MINA",T213)))</formula>
    </cfRule>
    <cfRule type="containsText" dxfId="15619" priority="22388" stopIfTrue="1" operator="containsText" text="8TD">
      <formula>NOT(ISERROR(SEARCH("8TD",T213)))</formula>
    </cfRule>
  </conditionalFormatting>
  <conditionalFormatting sqref="AB213 AB215 AB217:AB219 AC218:AF218">
    <cfRule type="containsText" dxfId="15618" priority="22355" stopIfTrue="1" operator="containsText" text="VAC">
      <formula>NOT(ISERROR(SEARCH("VAC",AB213)))</formula>
    </cfRule>
    <cfRule type="containsText" priority="22356" stopIfTrue="1" operator="containsText" text="0">
      <formula>NOT(ISERROR(SEARCH("0",AB213)))</formula>
    </cfRule>
    <cfRule type="containsText" dxfId="15617" priority="22357" stopIfTrue="1" operator="containsText" text="S">
      <formula>NOT(ISERROR(SEARCH("S",AB213)))</formula>
    </cfRule>
    <cfRule type="containsText" dxfId="15616" priority="22358" stopIfTrue="1" operator="containsText" text="F">
      <formula>NOT(ISERROR(SEARCH("F",AB213)))</formula>
    </cfRule>
    <cfRule type="containsText" dxfId="15615" priority="22359" stopIfTrue="1" operator="containsText" text="P">
      <formula>NOT(ISERROR(SEARCH("P",AB213)))</formula>
    </cfRule>
    <cfRule type="containsText" dxfId="15614" priority="22360" stopIfTrue="1" operator="containsText" text="LNP">
      <formula>NOT(ISERROR(SEARCH("LNP",AB213)))</formula>
    </cfRule>
    <cfRule type="containsText" dxfId="15613" priority="22361" stopIfTrue="1" operator="containsText" text="DM">
      <formula>NOT(ISERROR(SEARCH("DM",AB213)))</formula>
    </cfRule>
    <cfRule type="containsText" dxfId="15612" priority="22362" stopIfTrue="1" operator="containsText" text="5DOM">
      <formula>NOT(ISERROR(SEARCH("5DOM",AB213)))</formula>
    </cfRule>
    <cfRule type="containsText" dxfId="15611" priority="22363" stopIfTrue="1" operator="containsText" text="DOM">
      <formula>NOT(ISERROR(SEARCH("DOM",AB213)))</formula>
    </cfRule>
    <cfRule type="containsText" dxfId="15610" priority="22364" stopIfTrue="1" operator="containsText" text="DLP">
      <formula>NOT(ISERROR(SEARCH("DLP",AB213)))</formula>
    </cfRule>
    <cfRule type="containsText" dxfId="15609" priority="22365" stopIfTrue="1" operator="containsText" text="5HE">
      <formula>NOT(ISERROR(SEARCH("5HE",AB213)))</formula>
    </cfRule>
    <cfRule type="containsText" dxfId="15608" priority="22366" stopIfTrue="1" operator="containsText" text="4HE">
      <formula>NOT(ISERROR(SEARCH("4HE",AB213)))</formula>
    </cfRule>
    <cfRule type="containsText" dxfId="15607" priority="22367" stopIfTrue="1" operator="containsText" text="3HE">
      <formula>NOT(ISERROR(SEARCH("3HE",AB213)))</formula>
    </cfRule>
    <cfRule type="containsText" dxfId="15606" priority="22368" stopIfTrue="1" operator="containsText" text="2HE">
      <formula>NOT(ISERROR(SEARCH("2HE",AB213)))</formula>
    </cfRule>
    <cfRule type="containsText" dxfId="15605" priority="22369" stopIfTrue="1" operator="containsText" text="1HE">
      <formula>NOT(ISERROR(SEARCH("1HE",AB213)))</formula>
    </cfRule>
    <cfRule type="containsText" dxfId="15604" priority="22370" stopIfTrue="1" operator="containsText" text="MINA">
      <formula>NOT(ISERROR(SEARCH("MINA",AB213)))</formula>
    </cfRule>
    <cfRule type="containsText" dxfId="15603" priority="22371" stopIfTrue="1" operator="containsText" text="8TD">
      <formula>NOT(ISERROR(SEARCH("8TD",AB213)))</formula>
    </cfRule>
  </conditionalFormatting>
  <conditionalFormatting sqref="X213 X215 X217:X219">
    <cfRule type="containsText" dxfId="15602" priority="22338" stopIfTrue="1" operator="containsText" text="VAC">
      <formula>NOT(ISERROR(SEARCH("VAC",X213)))</formula>
    </cfRule>
    <cfRule type="containsText" priority="22339" stopIfTrue="1" operator="containsText" text="0">
      <formula>NOT(ISERROR(SEARCH("0",X213)))</formula>
    </cfRule>
    <cfRule type="containsText" dxfId="15601" priority="22340" stopIfTrue="1" operator="containsText" text="S">
      <formula>NOT(ISERROR(SEARCH("S",X213)))</formula>
    </cfRule>
    <cfRule type="containsText" dxfId="15600" priority="22341" stopIfTrue="1" operator="containsText" text="F">
      <formula>NOT(ISERROR(SEARCH("F",X213)))</formula>
    </cfRule>
    <cfRule type="containsText" dxfId="15599" priority="22342" stopIfTrue="1" operator="containsText" text="P">
      <formula>NOT(ISERROR(SEARCH("P",X213)))</formula>
    </cfRule>
    <cfRule type="containsText" dxfId="15598" priority="22343" stopIfTrue="1" operator="containsText" text="LNP">
      <formula>NOT(ISERROR(SEARCH("LNP",X213)))</formula>
    </cfRule>
    <cfRule type="containsText" dxfId="15597" priority="22344" stopIfTrue="1" operator="containsText" text="DM">
      <formula>NOT(ISERROR(SEARCH("DM",X213)))</formula>
    </cfRule>
    <cfRule type="containsText" dxfId="15596" priority="22345" stopIfTrue="1" operator="containsText" text="5DOM">
      <formula>NOT(ISERROR(SEARCH("5DOM",X213)))</formula>
    </cfRule>
    <cfRule type="containsText" dxfId="15595" priority="22346" stopIfTrue="1" operator="containsText" text="DOM">
      <formula>NOT(ISERROR(SEARCH("DOM",X213)))</formula>
    </cfRule>
    <cfRule type="containsText" dxfId="15594" priority="22347" stopIfTrue="1" operator="containsText" text="DLP">
      <formula>NOT(ISERROR(SEARCH("DLP",X213)))</formula>
    </cfRule>
    <cfRule type="containsText" dxfId="15593" priority="22348" stopIfTrue="1" operator="containsText" text="5HE">
      <formula>NOT(ISERROR(SEARCH("5HE",X213)))</formula>
    </cfRule>
    <cfRule type="containsText" dxfId="15592" priority="22349" stopIfTrue="1" operator="containsText" text="4HE">
      <formula>NOT(ISERROR(SEARCH("4HE",X213)))</formula>
    </cfRule>
    <cfRule type="containsText" dxfId="15591" priority="22350" stopIfTrue="1" operator="containsText" text="3HE">
      <formula>NOT(ISERROR(SEARCH("3HE",X213)))</formula>
    </cfRule>
    <cfRule type="containsText" dxfId="15590" priority="22351" stopIfTrue="1" operator="containsText" text="2HE">
      <formula>NOT(ISERROR(SEARCH("2HE",X213)))</formula>
    </cfRule>
    <cfRule type="containsText" dxfId="15589" priority="22352" stopIfTrue="1" operator="containsText" text="1HE">
      <formula>NOT(ISERROR(SEARCH("1HE",X213)))</formula>
    </cfRule>
    <cfRule type="containsText" dxfId="15588" priority="22353" stopIfTrue="1" operator="containsText" text="MINA">
      <formula>NOT(ISERROR(SEARCH("MINA",X213)))</formula>
    </cfRule>
    <cfRule type="containsText" dxfId="15587" priority="22354" stopIfTrue="1" operator="containsText" text="8TD">
      <formula>NOT(ISERROR(SEARCH("8TD",X213)))</formula>
    </cfRule>
  </conditionalFormatting>
  <conditionalFormatting sqref="X213 X215 X217:X219">
    <cfRule type="containsText" dxfId="15586" priority="22337" stopIfTrue="1" operator="containsText" text="8TDT">
      <formula>NOT(ISERROR(SEARCH("8TDT",X213)))</formula>
    </cfRule>
  </conditionalFormatting>
  <conditionalFormatting sqref="A212">
    <cfRule type="containsText" dxfId="15585" priority="22334" stopIfTrue="1" operator="containsText" text="TN">
      <formula>NOT(ISERROR(SEARCH("TN",A212)))</formula>
    </cfRule>
    <cfRule type="containsText" dxfId="15584" priority="22335" stopIfTrue="1" operator="containsText" text="TN">
      <formula>NOT(ISERROR(SEARCH("TN",A212)))</formula>
    </cfRule>
    <cfRule type="containsText" dxfId="15583" priority="22336" stopIfTrue="1" operator="containsText" text="TD">
      <formula>NOT(ISERROR(SEARCH("TD",A212)))</formula>
    </cfRule>
  </conditionalFormatting>
  <conditionalFormatting sqref="AJ213 AJ215 AJ217:AJ219">
    <cfRule type="containsText" dxfId="15582" priority="22300" stopIfTrue="1" operator="containsText" text="VAC">
      <formula>NOT(ISERROR(SEARCH("VAC",AJ213)))</formula>
    </cfRule>
    <cfRule type="containsText" priority="22301" stopIfTrue="1" operator="containsText" text="0">
      <formula>NOT(ISERROR(SEARCH("0",AJ213)))</formula>
    </cfRule>
    <cfRule type="containsText" dxfId="15581" priority="22302" stopIfTrue="1" operator="containsText" text="S">
      <formula>NOT(ISERROR(SEARCH("S",AJ213)))</formula>
    </cfRule>
    <cfRule type="containsText" dxfId="15580" priority="22303" stopIfTrue="1" operator="containsText" text="F">
      <formula>NOT(ISERROR(SEARCH("F",AJ213)))</formula>
    </cfRule>
    <cfRule type="containsText" dxfId="15579" priority="22304" stopIfTrue="1" operator="containsText" text="P">
      <formula>NOT(ISERROR(SEARCH("P",AJ213)))</formula>
    </cfRule>
    <cfRule type="containsText" dxfId="15578" priority="22305" stopIfTrue="1" operator="containsText" text="LNP">
      <formula>NOT(ISERROR(SEARCH("LNP",AJ213)))</formula>
    </cfRule>
    <cfRule type="containsText" dxfId="15577" priority="22306" stopIfTrue="1" operator="containsText" text="DM">
      <formula>NOT(ISERROR(SEARCH("DM",AJ213)))</formula>
    </cfRule>
    <cfRule type="containsText" dxfId="15576" priority="22307" stopIfTrue="1" operator="containsText" text="5DOM">
      <formula>NOT(ISERROR(SEARCH("5DOM",AJ213)))</formula>
    </cfRule>
    <cfRule type="containsText" dxfId="15575" priority="22308" stopIfTrue="1" operator="containsText" text="DOM">
      <formula>NOT(ISERROR(SEARCH("DOM",AJ213)))</formula>
    </cfRule>
    <cfRule type="containsText" dxfId="15574" priority="22309" stopIfTrue="1" operator="containsText" text="DLP">
      <formula>NOT(ISERROR(SEARCH("DLP",AJ213)))</formula>
    </cfRule>
    <cfRule type="containsText" dxfId="15573" priority="22310" stopIfTrue="1" operator="containsText" text="5HE">
      <formula>NOT(ISERROR(SEARCH("5HE",AJ213)))</formula>
    </cfRule>
    <cfRule type="containsText" dxfId="15572" priority="22311" stopIfTrue="1" operator="containsText" text="4HE">
      <formula>NOT(ISERROR(SEARCH("4HE",AJ213)))</formula>
    </cfRule>
    <cfRule type="containsText" dxfId="15571" priority="22312" stopIfTrue="1" operator="containsText" text="3HE">
      <formula>NOT(ISERROR(SEARCH("3HE",AJ213)))</formula>
    </cfRule>
    <cfRule type="containsText" dxfId="15570" priority="22313" stopIfTrue="1" operator="containsText" text="2HE">
      <formula>NOT(ISERROR(SEARCH("2HE",AJ213)))</formula>
    </cfRule>
    <cfRule type="containsText" dxfId="15569" priority="22314" stopIfTrue="1" operator="containsText" text="1HE">
      <formula>NOT(ISERROR(SEARCH("1HE",AJ213)))</formula>
    </cfRule>
    <cfRule type="containsText" dxfId="15568" priority="22315" stopIfTrue="1" operator="containsText" text="MINA">
      <formula>NOT(ISERROR(SEARCH("MINA",AJ213)))</formula>
    </cfRule>
    <cfRule type="containsText" dxfId="15567" priority="22316" stopIfTrue="1" operator="containsText" text="8TD">
      <formula>NOT(ISERROR(SEARCH("8TD",AJ213)))</formula>
    </cfRule>
  </conditionalFormatting>
  <conditionalFormatting sqref="AJ213 AJ215 AJ217:AJ219">
    <cfRule type="containsText" dxfId="15566" priority="22283" stopIfTrue="1" operator="containsText" text="VAC">
      <formula>NOT(ISERROR(SEARCH("VAC",AJ213)))</formula>
    </cfRule>
    <cfRule type="containsText" priority="22284" stopIfTrue="1" operator="containsText" text="0">
      <formula>NOT(ISERROR(SEARCH("0",AJ213)))</formula>
    </cfRule>
    <cfRule type="containsText" dxfId="15565" priority="22285" stopIfTrue="1" operator="containsText" text="S">
      <formula>NOT(ISERROR(SEARCH("S",AJ213)))</formula>
    </cfRule>
    <cfRule type="containsText" dxfId="15564" priority="22286" stopIfTrue="1" operator="containsText" text="F">
      <formula>NOT(ISERROR(SEARCH("F",AJ213)))</formula>
    </cfRule>
    <cfRule type="containsText" dxfId="15563" priority="22287" stopIfTrue="1" operator="containsText" text="P">
      <formula>NOT(ISERROR(SEARCH("P",AJ213)))</formula>
    </cfRule>
    <cfRule type="containsText" dxfId="15562" priority="22288" stopIfTrue="1" operator="containsText" text="LNP">
      <formula>NOT(ISERROR(SEARCH("LNP",AJ213)))</formula>
    </cfRule>
    <cfRule type="containsText" dxfId="15561" priority="22289" stopIfTrue="1" operator="containsText" text="DM">
      <formula>NOT(ISERROR(SEARCH("DM",AJ213)))</formula>
    </cfRule>
    <cfRule type="containsText" dxfId="15560" priority="22290" stopIfTrue="1" operator="containsText" text="5DOM">
      <formula>NOT(ISERROR(SEARCH("5DOM",AJ213)))</formula>
    </cfRule>
    <cfRule type="containsText" dxfId="15559" priority="22291" stopIfTrue="1" operator="containsText" text="DOM">
      <formula>NOT(ISERROR(SEARCH("DOM",AJ213)))</formula>
    </cfRule>
    <cfRule type="containsText" dxfId="15558" priority="22292" stopIfTrue="1" operator="containsText" text="DLP">
      <formula>NOT(ISERROR(SEARCH("DLP",AJ213)))</formula>
    </cfRule>
    <cfRule type="containsText" dxfId="15557" priority="22293" stopIfTrue="1" operator="containsText" text="5HE">
      <formula>NOT(ISERROR(SEARCH("5HE",AJ213)))</formula>
    </cfRule>
    <cfRule type="containsText" dxfId="15556" priority="22294" stopIfTrue="1" operator="containsText" text="4HE">
      <formula>NOT(ISERROR(SEARCH("4HE",AJ213)))</formula>
    </cfRule>
    <cfRule type="containsText" dxfId="15555" priority="22295" stopIfTrue="1" operator="containsText" text="3HE">
      <formula>NOT(ISERROR(SEARCH("3HE",AJ213)))</formula>
    </cfRule>
    <cfRule type="containsText" dxfId="15554" priority="22296" stopIfTrue="1" operator="containsText" text="2HE">
      <formula>NOT(ISERROR(SEARCH("2HE",AJ213)))</formula>
    </cfRule>
    <cfRule type="containsText" dxfId="15553" priority="22297" stopIfTrue="1" operator="containsText" text="1HE">
      <formula>NOT(ISERROR(SEARCH("1HE",AJ213)))</formula>
    </cfRule>
    <cfRule type="containsText" dxfId="15552" priority="22298" stopIfTrue="1" operator="containsText" text="MINA">
      <formula>NOT(ISERROR(SEARCH("MINA",AJ213)))</formula>
    </cfRule>
    <cfRule type="containsText" dxfId="15551" priority="22299" stopIfTrue="1" operator="containsText" text="8TD">
      <formula>NOT(ISERROR(SEARCH("8TD",AJ213)))</formula>
    </cfRule>
  </conditionalFormatting>
  <conditionalFormatting sqref="AJ213 AJ215 AJ217:AJ219">
    <cfRule type="containsText" dxfId="15550" priority="22282" stopIfTrue="1" operator="containsText" text="8TDT">
      <formula>NOT(ISERROR(SEARCH("8TDT",AJ213)))</formula>
    </cfRule>
  </conditionalFormatting>
  <conditionalFormatting sqref="AC213 AC215 AC217 AC219">
    <cfRule type="containsText" dxfId="15549" priority="22265" stopIfTrue="1" operator="containsText" text="VAC">
      <formula>NOT(ISERROR(SEARCH("VAC",AC213)))</formula>
    </cfRule>
    <cfRule type="containsText" priority="22266" stopIfTrue="1" operator="containsText" text="0">
      <formula>NOT(ISERROR(SEARCH("0",AC213)))</formula>
    </cfRule>
    <cfRule type="containsText" dxfId="15548" priority="22267" stopIfTrue="1" operator="containsText" text="S">
      <formula>NOT(ISERROR(SEARCH("S",AC213)))</formula>
    </cfRule>
    <cfRule type="containsText" dxfId="15547" priority="22268" stopIfTrue="1" operator="containsText" text="F">
      <formula>NOT(ISERROR(SEARCH("F",AC213)))</formula>
    </cfRule>
    <cfRule type="containsText" dxfId="15546" priority="22269" stopIfTrue="1" operator="containsText" text="P">
      <formula>NOT(ISERROR(SEARCH("P",AC213)))</formula>
    </cfRule>
    <cfRule type="containsText" dxfId="15545" priority="22270" stopIfTrue="1" operator="containsText" text="LNP">
      <formula>NOT(ISERROR(SEARCH("LNP",AC213)))</formula>
    </cfRule>
    <cfRule type="containsText" dxfId="15544" priority="22271" stopIfTrue="1" operator="containsText" text="DM">
      <formula>NOT(ISERROR(SEARCH("DM",AC213)))</formula>
    </cfRule>
    <cfRule type="containsText" dxfId="15543" priority="22272" stopIfTrue="1" operator="containsText" text="5DOM">
      <formula>NOT(ISERROR(SEARCH("5DOM",AC213)))</formula>
    </cfRule>
    <cfRule type="containsText" dxfId="15542" priority="22273" stopIfTrue="1" operator="containsText" text="DOM">
      <formula>NOT(ISERROR(SEARCH("DOM",AC213)))</formula>
    </cfRule>
    <cfRule type="containsText" dxfId="15541" priority="22274" stopIfTrue="1" operator="containsText" text="DLP">
      <formula>NOT(ISERROR(SEARCH("DLP",AC213)))</formula>
    </cfRule>
    <cfRule type="containsText" dxfId="15540" priority="22275" stopIfTrue="1" operator="containsText" text="5HE">
      <formula>NOT(ISERROR(SEARCH("5HE",AC213)))</formula>
    </cfRule>
    <cfRule type="containsText" dxfId="15539" priority="22276" stopIfTrue="1" operator="containsText" text="4HE">
      <formula>NOT(ISERROR(SEARCH("4HE",AC213)))</formula>
    </cfRule>
    <cfRule type="containsText" dxfId="15538" priority="22277" stopIfTrue="1" operator="containsText" text="3HE">
      <formula>NOT(ISERROR(SEARCH("3HE",AC213)))</formula>
    </cfRule>
    <cfRule type="containsText" dxfId="15537" priority="22278" stopIfTrue="1" operator="containsText" text="2HE">
      <formula>NOT(ISERROR(SEARCH("2HE",AC213)))</formula>
    </cfRule>
    <cfRule type="containsText" dxfId="15536" priority="22279" stopIfTrue="1" operator="containsText" text="1HE">
      <formula>NOT(ISERROR(SEARCH("1HE",AC213)))</formula>
    </cfRule>
    <cfRule type="containsText" dxfId="15535" priority="22280" stopIfTrue="1" operator="containsText" text="MINA">
      <formula>NOT(ISERROR(SEARCH("MINA",AC213)))</formula>
    </cfRule>
    <cfRule type="containsText" dxfId="15534" priority="22281" stopIfTrue="1" operator="containsText" text="8TD">
      <formula>NOT(ISERROR(SEARCH("8TD",AC213)))</formula>
    </cfRule>
  </conditionalFormatting>
  <conditionalFormatting sqref="AC213 AC215 AC217 AC219">
    <cfRule type="containsText" dxfId="15533" priority="22248" stopIfTrue="1" operator="containsText" text="VAC">
      <formula>NOT(ISERROR(SEARCH("VAC",AC213)))</formula>
    </cfRule>
    <cfRule type="containsText" priority="22249" stopIfTrue="1" operator="containsText" text="0">
      <formula>NOT(ISERROR(SEARCH("0",AC213)))</formula>
    </cfRule>
    <cfRule type="containsText" dxfId="15532" priority="22250" stopIfTrue="1" operator="containsText" text="S">
      <formula>NOT(ISERROR(SEARCH("S",AC213)))</formula>
    </cfRule>
    <cfRule type="containsText" dxfId="15531" priority="22251" stopIfTrue="1" operator="containsText" text="F">
      <formula>NOT(ISERROR(SEARCH("F",AC213)))</formula>
    </cfRule>
    <cfRule type="containsText" dxfId="15530" priority="22252" stopIfTrue="1" operator="containsText" text="P">
      <formula>NOT(ISERROR(SEARCH("P",AC213)))</formula>
    </cfRule>
    <cfRule type="containsText" dxfId="15529" priority="22253" stopIfTrue="1" operator="containsText" text="LNP">
      <formula>NOT(ISERROR(SEARCH("LNP",AC213)))</formula>
    </cfRule>
    <cfRule type="containsText" dxfId="15528" priority="22254" stopIfTrue="1" operator="containsText" text="DM">
      <formula>NOT(ISERROR(SEARCH("DM",AC213)))</formula>
    </cfRule>
    <cfRule type="containsText" dxfId="15527" priority="22255" stopIfTrue="1" operator="containsText" text="5DOM">
      <formula>NOT(ISERROR(SEARCH("5DOM",AC213)))</formula>
    </cfRule>
    <cfRule type="containsText" dxfId="15526" priority="22256" stopIfTrue="1" operator="containsText" text="DOM">
      <formula>NOT(ISERROR(SEARCH("DOM",AC213)))</formula>
    </cfRule>
    <cfRule type="containsText" dxfId="15525" priority="22257" stopIfTrue="1" operator="containsText" text="DLP">
      <formula>NOT(ISERROR(SEARCH("DLP",AC213)))</formula>
    </cfRule>
    <cfRule type="containsText" dxfId="15524" priority="22258" stopIfTrue="1" operator="containsText" text="5HE">
      <formula>NOT(ISERROR(SEARCH("5HE",AC213)))</formula>
    </cfRule>
    <cfRule type="containsText" dxfId="15523" priority="22259" stopIfTrue="1" operator="containsText" text="4HE">
      <formula>NOT(ISERROR(SEARCH("4HE",AC213)))</formula>
    </cfRule>
    <cfRule type="containsText" dxfId="15522" priority="22260" stopIfTrue="1" operator="containsText" text="3HE">
      <formula>NOT(ISERROR(SEARCH("3HE",AC213)))</formula>
    </cfRule>
    <cfRule type="containsText" dxfId="15521" priority="22261" stopIfTrue="1" operator="containsText" text="2HE">
      <formula>NOT(ISERROR(SEARCH("2HE",AC213)))</formula>
    </cfRule>
    <cfRule type="containsText" dxfId="15520" priority="22262" stopIfTrue="1" operator="containsText" text="1HE">
      <formula>NOT(ISERROR(SEARCH("1HE",AC213)))</formula>
    </cfRule>
    <cfRule type="containsText" dxfId="15519" priority="22263" stopIfTrue="1" operator="containsText" text="MINA">
      <formula>NOT(ISERROR(SEARCH("MINA",AC213)))</formula>
    </cfRule>
    <cfRule type="containsText" dxfId="15518" priority="22264" stopIfTrue="1" operator="containsText" text="8TD">
      <formula>NOT(ISERROR(SEARCH("8TD",AC213)))</formula>
    </cfRule>
  </conditionalFormatting>
  <conditionalFormatting sqref="AC213 AC215 AC217 AC219">
    <cfRule type="containsText" dxfId="15517" priority="22247" stopIfTrue="1" operator="containsText" text="8TDT">
      <formula>NOT(ISERROR(SEARCH("8TDT",AC213)))</formula>
    </cfRule>
  </conditionalFormatting>
  <conditionalFormatting sqref="V213 V215 V217:V219">
    <cfRule type="containsText" dxfId="15516" priority="22160" stopIfTrue="1" operator="containsText" text="VAC">
      <formula>NOT(ISERROR(SEARCH("VAC",V213)))</formula>
    </cfRule>
    <cfRule type="containsText" priority="22161" stopIfTrue="1" operator="containsText" text="0">
      <formula>NOT(ISERROR(SEARCH("0",V213)))</formula>
    </cfRule>
    <cfRule type="containsText" dxfId="15515" priority="22162" stopIfTrue="1" operator="containsText" text="S">
      <formula>NOT(ISERROR(SEARCH("S",V213)))</formula>
    </cfRule>
    <cfRule type="containsText" dxfId="15514" priority="22163" stopIfTrue="1" operator="containsText" text="F">
      <formula>NOT(ISERROR(SEARCH("F",V213)))</formula>
    </cfRule>
    <cfRule type="containsText" dxfId="15513" priority="22164" stopIfTrue="1" operator="containsText" text="P">
      <formula>NOT(ISERROR(SEARCH("P",V213)))</formula>
    </cfRule>
    <cfRule type="containsText" dxfId="15512" priority="22165" stopIfTrue="1" operator="containsText" text="LNP">
      <formula>NOT(ISERROR(SEARCH("LNP",V213)))</formula>
    </cfRule>
    <cfRule type="containsText" dxfId="15511" priority="22166" stopIfTrue="1" operator="containsText" text="DM">
      <formula>NOT(ISERROR(SEARCH("DM",V213)))</formula>
    </cfRule>
    <cfRule type="containsText" dxfId="15510" priority="22167" stopIfTrue="1" operator="containsText" text="5DOM">
      <formula>NOT(ISERROR(SEARCH("5DOM",V213)))</formula>
    </cfRule>
    <cfRule type="containsText" dxfId="15509" priority="22168" stopIfTrue="1" operator="containsText" text="DOM">
      <formula>NOT(ISERROR(SEARCH("DOM",V213)))</formula>
    </cfRule>
    <cfRule type="containsText" dxfId="15508" priority="22169" stopIfTrue="1" operator="containsText" text="DLP">
      <formula>NOT(ISERROR(SEARCH("DLP",V213)))</formula>
    </cfRule>
    <cfRule type="containsText" dxfId="15507" priority="22170" stopIfTrue="1" operator="containsText" text="5HE">
      <formula>NOT(ISERROR(SEARCH("5HE",V213)))</formula>
    </cfRule>
    <cfRule type="containsText" dxfId="15506" priority="22171" stopIfTrue="1" operator="containsText" text="4HE">
      <formula>NOT(ISERROR(SEARCH("4HE",V213)))</formula>
    </cfRule>
    <cfRule type="containsText" dxfId="15505" priority="22172" stopIfTrue="1" operator="containsText" text="3HE">
      <formula>NOT(ISERROR(SEARCH("3HE",V213)))</formula>
    </cfRule>
    <cfRule type="containsText" dxfId="15504" priority="22173" stopIfTrue="1" operator="containsText" text="2HE">
      <formula>NOT(ISERROR(SEARCH("2HE",V213)))</formula>
    </cfRule>
    <cfRule type="containsText" dxfId="15503" priority="22174" stopIfTrue="1" operator="containsText" text="1HE">
      <formula>NOT(ISERROR(SEARCH("1HE",V213)))</formula>
    </cfRule>
    <cfRule type="containsText" dxfId="15502" priority="22175" stopIfTrue="1" operator="containsText" text="MINA">
      <formula>NOT(ISERROR(SEARCH("MINA",V213)))</formula>
    </cfRule>
    <cfRule type="containsText" dxfId="15501" priority="22176" stopIfTrue="1" operator="containsText" text="8TD">
      <formula>NOT(ISERROR(SEARCH("8TD",V213)))</formula>
    </cfRule>
  </conditionalFormatting>
  <conditionalFormatting sqref="V213 V215 V217:V219">
    <cfRule type="containsText" dxfId="15500" priority="22159" stopIfTrue="1" operator="containsText" text="8TDT">
      <formula>NOT(ISERROR(SEARCH("8TDT",V213)))</formula>
    </cfRule>
  </conditionalFormatting>
  <conditionalFormatting sqref="AA212:AF212">
    <cfRule type="containsText" dxfId="15499" priority="22142" stopIfTrue="1" operator="containsText" text="VAC">
      <formula>NOT(ISERROR(SEARCH("VAC",AA212)))</formula>
    </cfRule>
    <cfRule type="containsText" priority="22143" stopIfTrue="1" operator="containsText" text="0">
      <formula>NOT(ISERROR(SEARCH("0",AA212)))</formula>
    </cfRule>
    <cfRule type="containsText" dxfId="15498" priority="22144" stopIfTrue="1" operator="containsText" text="S">
      <formula>NOT(ISERROR(SEARCH("S",AA212)))</formula>
    </cfRule>
    <cfRule type="containsText" dxfId="15497" priority="22145" stopIfTrue="1" operator="containsText" text="F">
      <formula>NOT(ISERROR(SEARCH("F",AA212)))</formula>
    </cfRule>
    <cfRule type="containsText" dxfId="15496" priority="22146" stopIfTrue="1" operator="containsText" text="P">
      <formula>NOT(ISERROR(SEARCH("P",AA212)))</formula>
    </cfRule>
    <cfRule type="containsText" dxfId="15495" priority="22147" stopIfTrue="1" operator="containsText" text="LNP">
      <formula>NOT(ISERROR(SEARCH("LNP",AA212)))</formula>
    </cfRule>
    <cfRule type="containsText" dxfId="15494" priority="22148" stopIfTrue="1" operator="containsText" text="DM">
      <formula>NOT(ISERROR(SEARCH("DM",AA212)))</formula>
    </cfRule>
    <cfRule type="containsText" dxfId="15493" priority="22149" stopIfTrue="1" operator="containsText" text="5DOM">
      <formula>NOT(ISERROR(SEARCH("5DOM",AA212)))</formula>
    </cfRule>
    <cfRule type="containsText" dxfId="15492" priority="22150" stopIfTrue="1" operator="containsText" text="DOM">
      <formula>NOT(ISERROR(SEARCH("DOM",AA212)))</formula>
    </cfRule>
    <cfRule type="containsText" dxfId="15491" priority="22151" stopIfTrue="1" operator="containsText" text="DLP">
      <formula>NOT(ISERROR(SEARCH("DLP",AA212)))</formula>
    </cfRule>
    <cfRule type="containsText" dxfId="15490" priority="22152" stopIfTrue="1" operator="containsText" text="5HE">
      <formula>NOT(ISERROR(SEARCH("5HE",AA212)))</formula>
    </cfRule>
    <cfRule type="containsText" dxfId="15489" priority="22153" stopIfTrue="1" operator="containsText" text="4HE">
      <formula>NOT(ISERROR(SEARCH("4HE",AA212)))</formula>
    </cfRule>
    <cfRule type="containsText" dxfId="15488" priority="22154" stopIfTrue="1" operator="containsText" text="3HE">
      <formula>NOT(ISERROR(SEARCH("3HE",AA212)))</formula>
    </cfRule>
    <cfRule type="containsText" dxfId="15487" priority="22155" stopIfTrue="1" operator="containsText" text="2HE">
      <formula>NOT(ISERROR(SEARCH("2HE",AA212)))</formula>
    </cfRule>
    <cfRule type="containsText" dxfId="15486" priority="22156" stopIfTrue="1" operator="containsText" text="1HE">
      <formula>NOT(ISERROR(SEARCH("1HE",AA212)))</formula>
    </cfRule>
    <cfRule type="containsText" dxfId="15485" priority="22157" stopIfTrue="1" operator="containsText" text="MINA">
      <formula>NOT(ISERROR(SEARCH("MINA",AA212)))</formula>
    </cfRule>
    <cfRule type="containsText" dxfId="15484" priority="22158" stopIfTrue="1" operator="containsText" text="8TD">
      <formula>NOT(ISERROR(SEARCH("8TD",AA212)))</formula>
    </cfRule>
  </conditionalFormatting>
  <conditionalFormatting sqref="I213 K213 M213:N213 P213:R213 I215 K215 M215:N215 P215:R215 K219 I219 P219:R219 M219:N219 M218:R218 I217 K217 M217:N217 P217:R217">
    <cfRule type="containsText" dxfId="15483" priority="22125" stopIfTrue="1" operator="containsText" text="VAC">
      <formula>NOT(ISERROR(SEARCH("VAC",I213)))</formula>
    </cfRule>
    <cfRule type="containsText" priority="22126" stopIfTrue="1" operator="containsText" text="0">
      <formula>NOT(ISERROR(SEARCH("0",I213)))</formula>
    </cfRule>
    <cfRule type="containsText" dxfId="15482" priority="22127" stopIfTrue="1" operator="containsText" text="S">
      <formula>NOT(ISERROR(SEARCH("S",I213)))</formula>
    </cfRule>
    <cfRule type="containsText" dxfId="15481" priority="22128" stopIfTrue="1" operator="containsText" text="F">
      <formula>NOT(ISERROR(SEARCH("F",I213)))</formula>
    </cfRule>
    <cfRule type="containsText" dxfId="15480" priority="22129" stopIfTrue="1" operator="containsText" text="P">
      <formula>NOT(ISERROR(SEARCH("P",I213)))</formula>
    </cfRule>
    <cfRule type="containsText" dxfId="15479" priority="22130" stopIfTrue="1" operator="containsText" text="LNP">
      <formula>NOT(ISERROR(SEARCH("LNP",I213)))</formula>
    </cfRule>
    <cfRule type="containsText" dxfId="15478" priority="22131" stopIfTrue="1" operator="containsText" text="DM">
      <formula>NOT(ISERROR(SEARCH("DM",I213)))</formula>
    </cfRule>
    <cfRule type="containsText" dxfId="15477" priority="22132" stopIfTrue="1" operator="containsText" text="5DOM">
      <formula>NOT(ISERROR(SEARCH("5DOM",I213)))</formula>
    </cfRule>
    <cfRule type="containsText" dxfId="15476" priority="22133" stopIfTrue="1" operator="containsText" text="DOM">
      <formula>NOT(ISERROR(SEARCH("DOM",I213)))</formula>
    </cfRule>
    <cfRule type="containsText" dxfId="15475" priority="22134" stopIfTrue="1" operator="containsText" text="DLP">
      <formula>NOT(ISERROR(SEARCH("DLP",I213)))</formula>
    </cfRule>
    <cfRule type="containsText" dxfId="15474" priority="22135" stopIfTrue="1" operator="containsText" text="5HE">
      <formula>NOT(ISERROR(SEARCH("5HE",I213)))</formula>
    </cfRule>
    <cfRule type="containsText" dxfId="15473" priority="22136" stopIfTrue="1" operator="containsText" text="4HE">
      <formula>NOT(ISERROR(SEARCH("4HE",I213)))</formula>
    </cfRule>
    <cfRule type="containsText" dxfId="15472" priority="22137" stopIfTrue="1" operator="containsText" text="3HE">
      <formula>NOT(ISERROR(SEARCH("3HE",I213)))</formula>
    </cfRule>
    <cfRule type="containsText" dxfId="15471" priority="22138" stopIfTrue="1" operator="containsText" text="2HE">
      <formula>NOT(ISERROR(SEARCH("2HE",I213)))</formula>
    </cfRule>
    <cfRule type="containsText" dxfId="15470" priority="22139" stopIfTrue="1" operator="containsText" text="1HE">
      <formula>NOT(ISERROR(SEARCH("1HE",I213)))</formula>
    </cfRule>
    <cfRule type="containsText" dxfId="15469" priority="22140" stopIfTrue="1" operator="containsText" text="MINA">
      <formula>NOT(ISERROR(SEARCH("MINA",I213)))</formula>
    </cfRule>
    <cfRule type="containsText" dxfId="15468" priority="22141" stopIfTrue="1" operator="containsText" text="8TD">
      <formula>NOT(ISERROR(SEARCH("8TD",I213)))</formula>
    </cfRule>
  </conditionalFormatting>
  <conditionalFormatting sqref="J213 J215 J219 J217">
    <cfRule type="containsText" dxfId="15467" priority="22108" stopIfTrue="1" operator="containsText" text="VAC">
      <formula>NOT(ISERROR(SEARCH("VAC",J213)))</formula>
    </cfRule>
    <cfRule type="containsText" priority="22109" stopIfTrue="1" operator="containsText" text="0">
      <formula>NOT(ISERROR(SEARCH("0",J213)))</formula>
    </cfRule>
    <cfRule type="containsText" dxfId="15466" priority="22110" stopIfTrue="1" operator="containsText" text="S">
      <formula>NOT(ISERROR(SEARCH("S",J213)))</formula>
    </cfRule>
    <cfRule type="containsText" dxfId="15465" priority="22111" stopIfTrue="1" operator="containsText" text="F">
      <formula>NOT(ISERROR(SEARCH("F",J213)))</formula>
    </cfRule>
    <cfRule type="containsText" dxfId="15464" priority="22112" stopIfTrue="1" operator="containsText" text="P">
      <formula>NOT(ISERROR(SEARCH("P",J213)))</formula>
    </cfRule>
    <cfRule type="containsText" dxfId="15463" priority="22113" stopIfTrue="1" operator="containsText" text="LNP">
      <formula>NOT(ISERROR(SEARCH("LNP",J213)))</formula>
    </cfRule>
    <cfRule type="containsText" dxfId="15462" priority="22114" stopIfTrue="1" operator="containsText" text="DM">
      <formula>NOT(ISERROR(SEARCH("DM",J213)))</formula>
    </cfRule>
    <cfRule type="containsText" dxfId="15461" priority="22115" stopIfTrue="1" operator="containsText" text="5DOM">
      <formula>NOT(ISERROR(SEARCH("5DOM",J213)))</formula>
    </cfRule>
    <cfRule type="containsText" dxfId="15460" priority="22116" stopIfTrue="1" operator="containsText" text="DOM">
      <formula>NOT(ISERROR(SEARCH("DOM",J213)))</formula>
    </cfRule>
    <cfRule type="containsText" dxfId="15459" priority="22117" stopIfTrue="1" operator="containsText" text="DLP">
      <formula>NOT(ISERROR(SEARCH("DLP",J213)))</formula>
    </cfRule>
    <cfRule type="containsText" dxfId="15458" priority="22118" stopIfTrue="1" operator="containsText" text="5HE">
      <formula>NOT(ISERROR(SEARCH("5HE",J213)))</formula>
    </cfRule>
    <cfRule type="containsText" dxfId="15457" priority="22119" stopIfTrue="1" operator="containsText" text="4HE">
      <formula>NOT(ISERROR(SEARCH("4HE",J213)))</formula>
    </cfRule>
    <cfRule type="containsText" dxfId="15456" priority="22120" stopIfTrue="1" operator="containsText" text="3HE">
      <formula>NOT(ISERROR(SEARCH("3HE",J213)))</formula>
    </cfRule>
    <cfRule type="containsText" dxfId="15455" priority="22121" stopIfTrue="1" operator="containsText" text="2HE">
      <formula>NOT(ISERROR(SEARCH("2HE",J213)))</formula>
    </cfRule>
    <cfRule type="containsText" dxfId="15454" priority="22122" stopIfTrue="1" operator="containsText" text="1HE">
      <formula>NOT(ISERROR(SEARCH("1HE",J213)))</formula>
    </cfRule>
    <cfRule type="containsText" dxfId="15453" priority="22123" stopIfTrue="1" operator="containsText" text="MINA">
      <formula>NOT(ISERROR(SEARCH("MINA",J213)))</formula>
    </cfRule>
    <cfRule type="containsText" dxfId="15452" priority="22124" stopIfTrue="1" operator="containsText" text="8TD">
      <formula>NOT(ISERROR(SEARCH("8TD",J213)))</formula>
    </cfRule>
  </conditionalFormatting>
  <conditionalFormatting sqref="J213 J215 J219 J217">
    <cfRule type="containsText" dxfId="15451" priority="22107" stopIfTrue="1" operator="containsText" text="8TDT">
      <formula>NOT(ISERROR(SEARCH("8TDT",J213)))</formula>
    </cfRule>
  </conditionalFormatting>
  <conditionalFormatting sqref="H213 H215 I218:K218 H217:H219">
    <cfRule type="containsText" dxfId="15450" priority="22073" stopIfTrue="1" operator="containsText" text="VAC">
      <formula>NOT(ISERROR(SEARCH("VAC",H213)))</formula>
    </cfRule>
    <cfRule type="containsText" priority="22074" stopIfTrue="1" operator="containsText" text="0">
      <formula>NOT(ISERROR(SEARCH("0",H213)))</formula>
    </cfRule>
    <cfRule type="containsText" dxfId="15449" priority="22075" stopIfTrue="1" operator="containsText" text="S">
      <formula>NOT(ISERROR(SEARCH("S",H213)))</formula>
    </cfRule>
    <cfRule type="containsText" dxfId="15448" priority="22076" stopIfTrue="1" operator="containsText" text="F">
      <formula>NOT(ISERROR(SEARCH("F",H213)))</formula>
    </cfRule>
    <cfRule type="containsText" dxfId="15447" priority="22077" stopIfTrue="1" operator="containsText" text="P">
      <formula>NOT(ISERROR(SEARCH("P",H213)))</formula>
    </cfRule>
    <cfRule type="containsText" dxfId="15446" priority="22078" stopIfTrue="1" operator="containsText" text="LNP">
      <formula>NOT(ISERROR(SEARCH("LNP",H213)))</formula>
    </cfRule>
    <cfRule type="containsText" dxfId="15445" priority="22079" stopIfTrue="1" operator="containsText" text="DM">
      <formula>NOT(ISERROR(SEARCH("DM",H213)))</formula>
    </cfRule>
    <cfRule type="containsText" dxfId="15444" priority="22080" stopIfTrue="1" operator="containsText" text="5DOM">
      <formula>NOT(ISERROR(SEARCH("5DOM",H213)))</formula>
    </cfRule>
    <cfRule type="containsText" dxfId="15443" priority="22081" stopIfTrue="1" operator="containsText" text="DOM">
      <formula>NOT(ISERROR(SEARCH("DOM",H213)))</formula>
    </cfRule>
    <cfRule type="containsText" dxfId="15442" priority="22082" stopIfTrue="1" operator="containsText" text="DLP">
      <formula>NOT(ISERROR(SEARCH("DLP",H213)))</formula>
    </cfRule>
    <cfRule type="containsText" dxfId="15441" priority="22083" stopIfTrue="1" operator="containsText" text="5HE">
      <formula>NOT(ISERROR(SEARCH("5HE",H213)))</formula>
    </cfRule>
    <cfRule type="containsText" dxfId="15440" priority="22084" stopIfTrue="1" operator="containsText" text="4HE">
      <formula>NOT(ISERROR(SEARCH("4HE",H213)))</formula>
    </cfRule>
    <cfRule type="containsText" dxfId="15439" priority="22085" stopIfTrue="1" operator="containsText" text="3HE">
      <formula>NOT(ISERROR(SEARCH("3HE",H213)))</formula>
    </cfRule>
    <cfRule type="containsText" dxfId="15438" priority="22086" stopIfTrue="1" operator="containsText" text="2HE">
      <formula>NOT(ISERROR(SEARCH("2HE",H213)))</formula>
    </cfRule>
    <cfRule type="containsText" dxfId="15437" priority="22087" stopIfTrue="1" operator="containsText" text="1HE">
      <formula>NOT(ISERROR(SEARCH("1HE",H213)))</formula>
    </cfRule>
    <cfRule type="containsText" dxfId="15436" priority="22088" stopIfTrue="1" operator="containsText" text="MINA">
      <formula>NOT(ISERROR(SEARCH("MINA",H213)))</formula>
    </cfRule>
    <cfRule type="containsText" dxfId="15435" priority="22089" stopIfTrue="1" operator="containsText" text="8TD">
      <formula>NOT(ISERROR(SEARCH("8TD",H213)))</formula>
    </cfRule>
  </conditionalFormatting>
  <conditionalFormatting sqref="O213 O215 O219 O217">
    <cfRule type="containsText" dxfId="15434" priority="22056" stopIfTrue="1" operator="containsText" text="VAC">
      <formula>NOT(ISERROR(SEARCH("VAC",O213)))</formula>
    </cfRule>
    <cfRule type="containsText" priority="22057" stopIfTrue="1" operator="containsText" text="0">
      <formula>NOT(ISERROR(SEARCH("0",O213)))</formula>
    </cfRule>
    <cfRule type="containsText" dxfId="15433" priority="22058" stopIfTrue="1" operator="containsText" text="S">
      <formula>NOT(ISERROR(SEARCH("S",O213)))</formula>
    </cfRule>
    <cfRule type="containsText" dxfId="15432" priority="22059" stopIfTrue="1" operator="containsText" text="F">
      <formula>NOT(ISERROR(SEARCH("F",O213)))</formula>
    </cfRule>
    <cfRule type="containsText" dxfId="15431" priority="22060" stopIfTrue="1" operator="containsText" text="P">
      <formula>NOT(ISERROR(SEARCH("P",O213)))</formula>
    </cfRule>
    <cfRule type="containsText" dxfId="15430" priority="22061" stopIfTrue="1" operator="containsText" text="LNP">
      <formula>NOT(ISERROR(SEARCH("LNP",O213)))</formula>
    </cfRule>
    <cfRule type="containsText" dxfId="15429" priority="22062" stopIfTrue="1" operator="containsText" text="DM">
      <formula>NOT(ISERROR(SEARCH("DM",O213)))</formula>
    </cfRule>
    <cfRule type="containsText" dxfId="15428" priority="22063" stopIfTrue="1" operator="containsText" text="5DOM">
      <formula>NOT(ISERROR(SEARCH("5DOM",O213)))</formula>
    </cfRule>
    <cfRule type="containsText" dxfId="15427" priority="22064" stopIfTrue="1" operator="containsText" text="DOM">
      <formula>NOT(ISERROR(SEARCH("DOM",O213)))</formula>
    </cfRule>
    <cfRule type="containsText" dxfId="15426" priority="22065" stopIfTrue="1" operator="containsText" text="DLP">
      <formula>NOT(ISERROR(SEARCH("DLP",O213)))</formula>
    </cfRule>
    <cfRule type="containsText" dxfId="15425" priority="22066" stopIfTrue="1" operator="containsText" text="5HE">
      <formula>NOT(ISERROR(SEARCH("5HE",O213)))</formula>
    </cfRule>
    <cfRule type="containsText" dxfId="15424" priority="22067" stopIfTrue="1" operator="containsText" text="4HE">
      <formula>NOT(ISERROR(SEARCH("4HE",O213)))</formula>
    </cfRule>
    <cfRule type="containsText" dxfId="15423" priority="22068" stopIfTrue="1" operator="containsText" text="3HE">
      <formula>NOT(ISERROR(SEARCH("3HE",O213)))</formula>
    </cfRule>
    <cfRule type="containsText" dxfId="15422" priority="22069" stopIfTrue="1" operator="containsText" text="2HE">
      <formula>NOT(ISERROR(SEARCH("2HE",O213)))</formula>
    </cfRule>
    <cfRule type="containsText" dxfId="15421" priority="22070" stopIfTrue="1" operator="containsText" text="1HE">
      <formula>NOT(ISERROR(SEARCH("1HE",O213)))</formula>
    </cfRule>
    <cfRule type="containsText" dxfId="15420" priority="22071" stopIfTrue="1" operator="containsText" text="MINA">
      <formula>NOT(ISERROR(SEARCH("MINA",O213)))</formula>
    </cfRule>
    <cfRule type="containsText" dxfId="15419" priority="22072" stopIfTrue="1" operator="containsText" text="8TD">
      <formula>NOT(ISERROR(SEARCH("8TD",O213)))</formula>
    </cfRule>
  </conditionalFormatting>
  <conditionalFormatting sqref="J212 M212">
    <cfRule type="containsText" dxfId="15418" priority="21967" stopIfTrue="1" operator="containsText" text="VAC">
      <formula>NOT(ISERROR(SEARCH("VAC",J212)))</formula>
    </cfRule>
    <cfRule type="containsText" priority="21968" stopIfTrue="1" operator="containsText" text="0">
      <formula>NOT(ISERROR(SEARCH("0",J212)))</formula>
    </cfRule>
    <cfRule type="containsText" dxfId="15417" priority="21969" stopIfTrue="1" operator="containsText" text="S">
      <formula>NOT(ISERROR(SEARCH("S",J212)))</formula>
    </cfRule>
    <cfRule type="containsText" dxfId="15416" priority="21970" stopIfTrue="1" operator="containsText" text="F">
      <formula>NOT(ISERROR(SEARCH("F",J212)))</formula>
    </cfRule>
    <cfRule type="containsText" dxfId="15415" priority="21971" stopIfTrue="1" operator="containsText" text="P">
      <formula>NOT(ISERROR(SEARCH("P",J212)))</formula>
    </cfRule>
    <cfRule type="containsText" dxfId="15414" priority="21972" stopIfTrue="1" operator="containsText" text="LNP">
      <formula>NOT(ISERROR(SEARCH("LNP",J212)))</formula>
    </cfRule>
    <cfRule type="containsText" dxfId="15413" priority="21973" stopIfTrue="1" operator="containsText" text="DM">
      <formula>NOT(ISERROR(SEARCH("DM",J212)))</formula>
    </cfRule>
    <cfRule type="containsText" dxfId="15412" priority="21974" stopIfTrue="1" operator="containsText" text="5DOM">
      <formula>NOT(ISERROR(SEARCH("5DOM",J212)))</formula>
    </cfRule>
    <cfRule type="containsText" dxfId="15411" priority="21975" stopIfTrue="1" operator="containsText" text="DOM">
      <formula>NOT(ISERROR(SEARCH("DOM",J212)))</formula>
    </cfRule>
    <cfRule type="containsText" dxfId="15410" priority="21976" stopIfTrue="1" operator="containsText" text="DLP">
      <formula>NOT(ISERROR(SEARCH("DLP",J212)))</formula>
    </cfRule>
    <cfRule type="containsText" dxfId="15409" priority="21977" stopIfTrue="1" operator="containsText" text="5HE">
      <formula>NOT(ISERROR(SEARCH("5HE",J212)))</formula>
    </cfRule>
    <cfRule type="containsText" dxfId="15408" priority="21978" stopIfTrue="1" operator="containsText" text="4HE">
      <formula>NOT(ISERROR(SEARCH("4HE",J212)))</formula>
    </cfRule>
    <cfRule type="containsText" dxfId="15407" priority="21979" stopIfTrue="1" operator="containsText" text="3HE">
      <formula>NOT(ISERROR(SEARCH("3HE",J212)))</formula>
    </cfRule>
    <cfRule type="containsText" dxfId="15406" priority="21980" stopIfTrue="1" operator="containsText" text="2HE">
      <formula>NOT(ISERROR(SEARCH("2HE",J212)))</formula>
    </cfRule>
    <cfRule type="containsText" dxfId="15405" priority="21981" stopIfTrue="1" operator="containsText" text="1HE">
      <formula>NOT(ISERROR(SEARCH("1HE",J212)))</formula>
    </cfRule>
    <cfRule type="containsText" dxfId="15404" priority="21982" stopIfTrue="1" operator="containsText" text="MINA">
      <formula>NOT(ISERROR(SEARCH("MINA",J212)))</formula>
    </cfRule>
    <cfRule type="containsText" dxfId="15403" priority="21983" stopIfTrue="1" operator="containsText" text="8TD">
      <formula>NOT(ISERROR(SEARCH("8TD",J212)))</formula>
    </cfRule>
  </conditionalFormatting>
  <conditionalFormatting sqref="J212 M212">
    <cfRule type="containsText" dxfId="15402" priority="21966" stopIfTrue="1" operator="containsText" text="8TDT">
      <formula>NOT(ISERROR(SEARCH("8TDT",J212)))</formula>
    </cfRule>
  </conditionalFormatting>
  <conditionalFormatting sqref="T212 Q212">
    <cfRule type="containsText" dxfId="15401" priority="21949" stopIfTrue="1" operator="containsText" text="VAC">
      <formula>NOT(ISERROR(SEARCH("VAC",Q212)))</formula>
    </cfRule>
    <cfRule type="containsText" priority="21950" stopIfTrue="1" operator="containsText" text="0">
      <formula>NOT(ISERROR(SEARCH("0",Q212)))</formula>
    </cfRule>
    <cfRule type="containsText" dxfId="15400" priority="21951" stopIfTrue="1" operator="containsText" text="S">
      <formula>NOT(ISERROR(SEARCH("S",Q212)))</formula>
    </cfRule>
    <cfRule type="containsText" dxfId="15399" priority="21952" stopIfTrue="1" operator="containsText" text="F">
      <formula>NOT(ISERROR(SEARCH("F",Q212)))</formula>
    </cfRule>
    <cfRule type="containsText" dxfId="15398" priority="21953" stopIfTrue="1" operator="containsText" text="P">
      <formula>NOT(ISERROR(SEARCH("P",Q212)))</formula>
    </cfRule>
    <cfRule type="containsText" dxfId="15397" priority="21954" stopIfTrue="1" operator="containsText" text="LNP">
      <formula>NOT(ISERROR(SEARCH("LNP",Q212)))</formula>
    </cfRule>
    <cfRule type="containsText" dxfId="15396" priority="21955" stopIfTrue="1" operator="containsText" text="DM">
      <formula>NOT(ISERROR(SEARCH("DM",Q212)))</formula>
    </cfRule>
    <cfRule type="containsText" dxfId="15395" priority="21956" stopIfTrue="1" operator="containsText" text="5DOM">
      <formula>NOT(ISERROR(SEARCH("5DOM",Q212)))</formula>
    </cfRule>
    <cfRule type="containsText" dxfId="15394" priority="21957" stopIfTrue="1" operator="containsText" text="DOM">
      <formula>NOT(ISERROR(SEARCH("DOM",Q212)))</formula>
    </cfRule>
    <cfRule type="containsText" dxfId="15393" priority="21958" stopIfTrue="1" operator="containsText" text="DLP">
      <formula>NOT(ISERROR(SEARCH("DLP",Q212)))</formula>
    </cfRule>
    <cfRule type="containsText" dxfId="15392" priority="21959" stopIfTrue="1" operator="containsText" text="5HE">
      <formula>NOT(ISERROR(SEARCH("5HE",Q212)))</formula>
    </cfRule>
    <cfRule type="containsText" dxfId="15391" priority="21960" stopIfTrue="1" operator="containsText" text="4HE">
      <formula>NOT(ISERROR(SEARCH("4HE",Q212)))</formula>
    </cfRule>
    <cfRule type="containsText" dxfId="15390" priority="21961" stopIfTrue="1" operator="containsText" text="3HE">
      <formula>NOT(ISERROR(SEARCH("3HE",Q212)))</formula>
    </cfRule>
    <cfRule type="containsText" dxfId="15389" priority="21962" stopIfTrue="1" operator="containsText" text="2HE">
      <formula>NOT(ISERROR(SEARCH("2HE",Q212)))</formula>
    </cfRule>
    <cfRule type="containsText" dxfId="15388" priority="21963" stopIfTrue="1" operator="containsText" text="1HE">
      <formula>NOT(ISERROR(SEARCH("1HE",Q212)))</formula>
    </cfRule>
    <cfRule type="containsText" dxfId="15387" priority="21964" stopIfTrue="1" operator="containsText" text="MINA">
      <formula>NOT(ISERROR(SEARCH("MINA",Q212)))</formula>
    </cfRule>
    <cfRule type="containsText" dxfId="15386" priority="21965" stopIfTrue="1" operator="containsText" text="8TD">
      <formula>NOT(ISERROR(SEARCH("8TD",Q212)))</formula>
    </cfRule>
  </conditionalFormatting>
  <conditionalFormatting sqref="T212 Q212">
    <cfRule type="containsText" dxfId="15385" priority="21948" stopIfTrue="1" operator="containsText" text="8TDT">
      <formula>NOT(ISERROR(SEARCH("8TDT",Q212)))</formula>
    </cfRule>
  </conditionalFormatting>
  <conditionalFormatting sqref="AJ212">
    <cfRule type="containsText" dxfId="15384" priority="21913" stopIfTrue="1" operator="containsText" text="VAC">
      <formula>NOT(ISERROR(SEARCH("VAC",AJ212)))</formula>
    </cfRule>
    <cfRule type="containsText" priority="21914" stopIfTrue="1" operator="containsText" text="0">
      <formula>NOT(ISERROR(SEARCH("0",AJ212)))</formula>
    </cfRule>
    <cfRule type="containsText" dxfId="15383" priority="21915" stopIfTrue="1" operator="containsText" text="S">
      <formula>NOT(ISERROR(SEARCH("S",AJ212)))</formula>
    </cfRule>
    <cfRule type="containsText" dxfId="15382" priority="21916" stopIfTrue="1" operator="containsText" text="F">
      <formula>NOT(ISERROR(SEARCH("F",AJ212)))</formula>
    </cfRule>
    <cfRule type="containsText" dxfId="15381" priority="21917" stopIfTrue="1" operator="containsText" text="P">
      <formula>NOT(ISERROR(SEARCH("P",AJ212)))</formula>
    </cfRule>
    <cfRule type="containsText" dxfId="15380" priority="21918" stopIfTrue="1" operator="containsText" text="LNP">
      <formula>NOT(ISERROR(SEARCH("LNP",AJ212)))</formula>
    </cfRule>
    <cfRule type="containsText" dxfId="15379" priority="21919" stopIfTrue="1" operator="containsText" text="DM">
      <formula>NOT(ISERROR(SEARCH("DM",AJ212)))</formula>
    </cfRule>
    <cfRule type="containsText" dxfId="15378" priority="21920" stopIfTrue="1" operator="containsText" text="5DOM">
      <formula>NOT(ISERROR(SEARCH("5DOM",AJ212)))</formula>
    </cfRule>
    <cfRule type="containsText" dxfId="15377" priority="21921" stopIfTrue="1" operator="containsText" text="DOM">
      <formula>NOT(ISERROR(SEARCH("DOM",AJ212)))</formula>
    </cfRule>
    <cfRule type="containsText" dxfId="15376" priority="21922" stopIfTrue="1" operator="containsText" text="DLP">
      <formula>NOT(ISERROR(SEARCH("DLP",AJ212)))</formula>
    </cfRule>
    <cfRule type="containsText" dxfId="15375" priority="21923" stopIfTrue="1" operator="containsText" text="5HE">
      <formula>NOT(ISERROR(SEARCH("5HE",AJ212)))</formula>
    </cfRule>
    <cfRule type="containsText" dxfId="15374" priority="21924" stopIfTrue="1" operator="containsText" text="4HE">
      <formula>NOT(ISERROR(SEARCH("4HE",AJ212)))</formula>
    </cfRule>
    <cfRule type="containsText" dxfId="15373" priority="21925" stopIfTrue="1" operator="containsText" text="3HE">
      <formula>NOT(ISERROR(SEARCH("3HE",AJ212)))</formula>
    </cfRule>
    <cfRule type="containsText" dxfId="15372" priority="21926" stopIfTrue="1" operator="containsText" text="2HE">
      <formula>NOT(ISERROR(SEARCH("2HE",AJ212)))</formula>
    </cfRule>
    <cfRule type="containsText" dxfId="15371" priority="21927" stopIfTrue="1" operator="containsText" text="1HE">
      <formula>NOT(ISERROR(SEARCH("1HE",AJ212)))</formula>
    </cfRule>
    <cfRule type="containsText" dxfId="15370" priority="21928" stopIfTrue="1" operator="containsText" text="MINA">
      <formula>NOT(ISERROR(SEARCH("MINA",AJ212)))</formula>
    </cfRule>
    <cfRule type="containsText" dxfId="15369" priority="21929" stopIfTrue="1" operator="containsText" text="8TD">
      <formula>NOT(ISERROR(SEARCH("8TD",AJ212)))</formula>
    </cfRule>
  </conditionalFormatting>
  <conditionalFormatting sqref="AJ212">
    <cfRule type="containsText" dxfId="15368" priority="21912" stopIfTrue="1" operator="containsText" text="8TDT">
      <formula>NOT(ISERROR(SEARCH("8TDT",AJ212)))</formula>
    </cfRule>
  </conditionalFormatting>
  <conditionalFormatting sqref="AJ212">
    <cfRule type="containsText" dxfId="15367" priority="21895" stopIfTrue="1" operator="containsText" text="VAC">
      <formula>NOT(ISERROR(SEARCH("VAC",AJ212)))</formula>
    </cfRule>
    <cfRule type="containsText" priority="21896" stopIfTrue="1" operator="containsText" text="0">
      <formula>NOT(ISERROR(SEARCH("0",AJ212)))</formula>
    </cfRule>
    <cfRule type="containsText" dxfId="15366" priority="21897" stopIfTrue="1" operator="containsText" text="S">
      <formula>NOT(ISERROR(SEARCH("S",AJ212)))</formula>
    </cfRule>
    <cfRule type="containsText" dxfId="15365" priority="21898" stopIfTrue="1" operator="containsText" text="F">
      <formula>NOT(ISERROR(SEARCH("F",AJ212)))</formula>
    </cfRule>
    <cfRule type="containsText" dxfId="15364" priority="21899" stopIfTrue="1" operator="containsText" text="P">
      <formula>NOT(ISERROR(SEARCH("P",AJ212)))</formula>
    </cfRule>
    <cfRule type="containsText" dxfId="15363" priority="21900" stopIfTrue="1" operator="containsText" text="LNP">
      <formula>NOT(ISERROR(SEARCH("LNP",AJ212)))</formula>
    </cfRule>
    <cfRule type="containsText" dxfId="15362" priority="21901" stopIfTrue="1" operator="containsText" text="DM">
      <formula>NOT(ISERROR(SEARCH("DM",AJ212)))</formula>
    </cfRule>
    <cfRule type="containsText" dxfId="15361" priority="21902" stopIfTrue="1" operator="containsText" text="5DOM">
      <formula>NOT(ISERROR(SEARCH("5DOM",AJ212)))</formula>
    </cfRule>
    <cfRule type="containsText" dxfId="15360" priority="21903" stopIfTrue="1" operator="containsText" text="DOM">
      <formula>NOT(ISERROR(SEARCH("DOM",AJ212)))</formula>
    </cfRule>
    <cfRule type="containsText" dxfId="15359" priority="21904" stopIfTrue="1" operator="containsText" text="DLP">
      <formula>NOT(ISERROR(SEARCH("DLP",AJ212)))</formula>
    </cfRule>
    <cfRule type="containsText" dxfId="15358" priority="21905" stopIfTrue="1" operator="containsText" text="5HE">
      <formula>NOT(ISERROR(SEARCH("5HE",AJ212)))</formula>
    </cfRule>
    <cfRule type="containsText" dxfId="15357" priority="21906" stopIfTrue="1" operator="containsText" text="4HE">
      <formula>NOT(ISERROR(SEARCH("4HE",AJ212)))</formula>
    </cfRule>
    <cfRule type="containsText" dxfId="15356" priority="21907" stopIfTrue="1" operator="containsText" text="3HE">
      <formula>NOT(ISERROR(SEARCH("3HE",AJ212)))</formula>
    </cfRule>
    <cfRule type="containsText" dxfId="15355" priority="21908" stopIfTrue="1" operator="containsText" text="2HE">
      <formula>NOT(ISERROR(SEARCH("2HE",AJ212)))</formula>
    </cfRule>
    <cfRule type="containsText" dxfId="15354" priority="21909" stopIfTrue="1" operator="containsText" text="1HE">
      <formula>NOT(ISERROR(SEARCH("1HE",AJ212)))</formula>
    </cfRule>
    <cfRule type="containsText" dxfId="15353" priority="21910" stopIfTrue="1" operator="containsText" text="MINA">
      <formula>NOT(ISERROR(SEARCH("MINA",AJ212)))</formula>
    </cfRule>
    <cfRule type="containsText" dxfId="15352" priority="21911" stopIfTrue="1" operator="containsText" text="8TD">
      <formula>NOT(ISERROR(SEARCH("8TD",AJ212)))</formula>
    </cfRule>
  </conditionalFormatting>
  <conditionalFormatting sqref="AJ212">
    <cfRule type="containsText" dxfId="15351" priority="21894" stopIfTrue="1" operator="containsText" text="8TDT">
      <formula>NOT(ISERROR(SEARCH("8TDT",AJ212)))</formula>
    </cfRule>
  </conditionalFormatting>
  <conditionalFormatting sqref="AL212">
    <cfRule type="containsText" dxfId="15350" priority="21877" stopIfTrue="1" operator="containsText" text="VAC">
      <formula>NOT(ISERROR(SEARCH("VAC",AL212)))</formula>
    </cfRule>
    <cfRule type="containsText" priority="21878" stopIfTrue="1" operator="containsText" text="0">
      <formula>NOT(ISERROR(SEARCH("0",AL212)))</formula>
    </cfRule>
    <cfRule type="containsText" dxfId="15349" priority="21879" stopIfTrue="1" operator="containsText" text="S">
      <formula>NOT(ISERROR(SEARCH("S",AL212)))</formula>
    </cfRule>
    <cfRule type="containsText" dxfId="15348" priority="21880" stopIfTrue="1" operator="containsText" text="F">
      <formula>NOT(ISERROR(SEARCH("F",AL212)))</formula>
    </cfRule>
    <cfRule type="containsText" dxfId="15347" priority="21881" stopIfTrue="1" operator="containsText" text="P">
      <formula>NOT(ISERROR(SEARCH("P",AL212)))</formula>
    </cfRule>
    <cfRule type="containsText" dxfId="15346" priority="21882" stopIfTrue="1" operator="containsText" text="LNP">
      <formula>NOT(ISERROR(SEARCH("LNP",AL212)))</formula>
    </cfRule>
    <cfRule type="containsText" dxfId="15345" priority="21883" stopIfTrue="1" operator="containsText" text="DM">
      <formula>NOT(ISERROR(SEARCH("DM",AL212)))</formula>
    </cfRule>
    <cfRule type="containsText" dxfId="15344" priority="21884" stopIfTrue="1" operator="containsText" text="5DOM">
      <formula>NOT(ISERROR(SEARCH("5DOM",AL212)))</formula>
    </cfRule>
    <cfRule type="containsText" dxfId="15343" priority="21885" stopIfTrue="1" operator="containsText" text="DOM">
      <formula>NOT(ISERROR(SEARCH("DOM",AL212)))</formula>
    </cfRule>
    <cfRule type="containsText" dxfId="15342" priority="21886" stopIfTrue="1" operator="containsText" text="DLP">
      <formula>NOT(ISERROR(SEARCH("DLP",AL212)))</formula>
    </cfRule>
    <cfRule type="containsText" dxfId="15341" priority="21887" stopIfTrue="1" operator="containsText" text="5HE">
      <formula>NOT(ISERROR(SEARCH("5HE",AL212)))</formula>
    </cfRule>
    <cfRule type="containsText" dxfId="15340" priority="21888" stopIfTrue="1" operator="containsText" text="4HE">
      <formula>NOT(ISERROR(SEARCH("4HE",AL212)))</formula>
    </cfRule>
    <cfRule type="containsText" dxfId="15339" priority="21889" stopIfTrue="1" operator="containsText" text="3HE">
      <formula>NOT(ISERROR(SEARCH("3HE",AL212)))</formula>
    </cfRule>
    <cfRule type="containsText" dxfId="15338" priority="21890" stopIfTrue="1" operator="containsText" text="2HE">
      <formula>NOT(ISERROR(SEARCH("2HE",AL212)))</formula>
    </cfRule>
    <cfRule type="containsText" dxfId="15337" priority="21891" stopIfTrue="1" operator="containsText" text="1HE">
      <formula>NOT(ISERROR(SEARCH("1HE",AL212)))</formula>
    </cfRule>
    <cfRule type="containsText" dxfId="15336" priority="21892" stopIfTrue="1" operator="containsText" text="MINA">
      <formula>NOT(ISERROR(SEARCH("MINA",AL212)))</formula>
    </cfRule>
    <cfRule type="containsText" dxfId="15335" priority="21893" stopIfTrue="1" operator="containsText" text="8TD">
      <formula>NOT(ISERROR(SEARCH("8TD",AL212)))</formula>
    </cfRule>
  </conditionalFormatting>
  <conditionalFormatting sqref="AL212">
    <cfRule type="containsText" dxfId="15334" priority="21876" stopIfTrue="1" operator="containsText" text="8TDT">
      <formula>NOT(ISERROR(SEARCH("8TDT",AL212)))</formula>
    </cfRule>
  </conditionalFormatting>
  <conditionalFormatting sqref="AL212">
    <cfRule type="containsText" dxfId="15333" priority="21859" stopIfTrue="1" operator="containsText" text="VAC">
      <formula>NOT(ISERROR(SEARCH("VAC",AL212)))</formula>
    </cfRule>
    <cfRule type="containsText" priority="21860" stopIfTrue="1" operator="containsText" text="0">
      <formula>NOT(ISERROR(SEARCH("0",AL212)))</formula>
    </cfRule>
    <cfRule type="containsText" dxfId="15332" priority="21861" stopIfTrue="1" operator="containsText" text="S">
      <formula>NOT(ISERROR(SEARCH("S",AL212)))</formula>
    </cfRule>
    <cfRule type="containsText" dxfId="15331" priority="21862" stopIfTrue="1" operator="containsText" text="F">
      <formula>NOT(ISERROR(SEARCH("F",AL212)))</formula>
    </cfRule>
    <cfRule type="containsText" dxfId="15330" priority="21863" stopIfTrue="1" operator="containsText" text="P">
      <formula>NOT(ISERROR(SEARCH("P",AL212)))</formula>
    </cfRule>
    <cfRule type="containsText" dxfId="15329" priority="21864" stopIfTrue="1" operator="containsText" text="LNP">
      <formula>NOT(ISERROR(SEARCH("LNP",AL212)))</formula>
    </cfRule>
    <cfRule type="containsText" dxfId="15328" priority="21865" stopIfTrue="1" operator="containsText" text="DM">
      <formula>NOT(ISERROR(SEARCH("DM",AL212)))</formula>
    </cfRule>
    <cfRule type="containsText" dxfId="15327" priority="21866" stopIfTrue="1" operator="containsText" text="5DOM">
      <formula>NOT(ISERROR(SEARCH("5DOM",AL212)))</formula>
    </cfRule>
    <cfRule type="containsText" dxfId="15326" priority="21867" stopIfTrue="1" operator="containsText" text="DOM">
      <formula>NOT(ISERROR(SEARCH("DOM",AL212)))</formula>
    </cfRule>
    <cfRule type="containsText" dxfId="15325" priority="21868" stopIfTrue="1" operator="containsText" text="DLP">
      <formula>NOT(ISERROR(SEARCH("DLP",AL212)))</formula>
    </cfRule>
    <cfRule type="containsText" dxfId="15324" priority="21869" stopIfTrue="1" operator="containsText" text="5HE">
      <formula>NOT(ISERROR(SEARCH("5HE",AL212)))</formula>
    </cfRule>
    <cfRule type="containsText" dxfId="15323" priority="21870" stopIfTrue="1" operator="containsText" text="4HE">
      <formula>NOT(ISERROR(SEARCH("4HE",AL212)))</formula>
    </cfRule>
    <cfRule type="containsText" dxfId="15322" priority="21871" stopIfTrue="1" operator="containsText" text="3HE">
      <formula>NOT(ISERROR(SEARCH("3HE",AL212)))</formula>
    </cfRule>
    <cfRule type="containsText" dxfId="15321" priority="21872" stopIfTrue="1" operator="containsText" text="2HE">
      <formula>NOT(ISERROR(SEARCH("2HE",AL212)))</formula>
    </cfRule>
    <cfRule type="containsText" dxfId="15320" priority="21873" stopIfTrue="1" operator="containsText" text="1HE">
      <formula>NOT(ISERROR(SEARCH("1HE",AL212)))</formula>
    </cfRule>
    <cfRule type="containsText" dxfId="15319" priority="21874" stopIfTrue="1" operator="containsText" text="MINA">
      <formula>NOT(ISERROR(SEARCH("MINA",AL212)))</formula>
    </cfRule>
    <cfRule type="containsText" dxfId="15318" priority="21875" stopIfTrue="1" operator="containsText" text="8TD">
      <formula>NOT(ISERROR(SEARCH("8TD",AL212)))</formula>
    </cfRule>
  </conditionalFormatting>
  <conditionalFormatting sqref="AL212">
    <cfRule type="containsText" dxfId="15317" priority="21858" stopIfTrue="1" operator="containsText" text="8TDT">
      <formula>NOT(ISERROR(SEARCH("8TDT",AL212)))</formula>
    </cfRule>
  </conditionalFormatting>
  <conditionalFormatting sqref="K212">
    <cfRule type="containsText" dxfId="15316" priority="21841" stopIfTrue="1" operator="containsText" text="VAC">
      <formula>NOT(ISERROR(SEARCH("VAC",K212)))</formula>
    </cfRule>
    <cfRule type="containsText" priority="21842" stopIfTrue="1" operator="containsText" text="0">
      <formula>NOT(ISERROR(SEARCH("0",K212)))</formula>
    </cfRule>
    <cfRule type="containsText" dxfId="15315" priority="21843" stopIfTrue="1" operator="containsText" text="S">
      <formula>NOT(ISERROR(SEARCH("S",K212)))</formula>
    </cfRule>
    <cfRule type="containsText" dxfId="15314" priority="21844" stopIfTrue="1" operator="containsText" text="F">
      <formula>NOT(ISERROR(SEARCH("F",K212)))</formula>
    </cfRule>
    <cfRule type="containsText" dxfId="15313" priority="21845" stopIfTrue="1" operator="containsText" text="P">
      <formula>NOT(ISERROR(SEARCH("P",K212)))</formula>
    </cfRule>
    <cfRule type="containsText" dxfId="15312" priority="21846" stopIfTrue="1" operator="containsText" text="LNP">
      <formula>NOT(ISERROR(SEARCH("LNP",K212)))</formula>
    </cfRule>
    <cfRule type="containsText" dxfId="15311" priority="21847" stopIfTrue="1" operator="containsText" text="DM">
      <formula>NOT(ISERROR(SEARCH("DM",K212)))</formula>
    </cfRule>
    <cfRule type="containsText" dxfId="15310" priority="21848" stopIfTrue="1" operator="containsText" text="5DOM">
      <formula>NOT(ISERROR(SEARCH("5DOM",K212)))</formula>
    </cfRule>
    <cfRule type="containsText" dxfId="15309" priority="21849" stopIfTrue="1" operator="containsText" text="DOM">
      <formula>NOT(ISERROR(SEARCH("DOM",K212)))</formula>
    </cfRule>
    <cfRule type="containsText" dxfId="15308" priority="21850" stopIfTrue="1" operator="containsText" text="DLP">
      <formula>NOT(ISERROR(SEARCH("DLP",K212)))</formula>
    </cfRule>
    <cfRule type="containsText" dxfId="15307" priority="21851" stopIfTrue="1" operator="containsText" text="5HE">
      <formula>NOT(ISERROR(SEARCH("5HE",K212)))</formula>
    </cfRule>
    <cfRule type="containsText" dxfId="15306" priority="21852" stopIfTrue="1" operator="containsText" text="4HE">
      <formula>NOT(ISERROR(SEARCH("4HE",K212)))</formula>
    </cfRule>
    <cfRule type="containsText" dxfId="15305" priority="21853" stopIfTrue="1" operator="containsText" text="3HE">
      <formula>NOT(ISERROR(SEARCH("3HE",K212)))</formula>
    </cfRule>
    <cfRule type="containsText" dxfId="15304" priority="21854" stopIfTrue="1" operator="containsText" text="2HE">
      <formula>NOT(ISERROR(SEARCH("2HE",K212)))</formula>
    </cfRule>
    <cfRule type="containsText" dxfId="15303" priority="21855" stopIfTrue="1" operator="containsText" text="1HE">
      <formula>NOT(ISERROR(SEARCH("1HE",K212)))</formula>
    </cfRule>
    <cfRule type="containsText" dxfId="15302" priority="21856" stopIfTrue="1" operator="containsText" text="MINA">
      <formula>NOT(ISERROR(SEARCH("MINA",K212)))</formula>
    </cfRule>
    <cfRule type="containsText" dxfId="15301" priority="21857" stopIfTrue="1" operator="containsText" text="8TD">
      <formula>NOT(ISERROR(SEARCH("8TD",K212)))</formula>
    </cfRule>
  </conditionalFormatting>
  <conditionalFormatting sqref="K212">
    <cfRule type="containsText" dxfId="15300" priority="21840" stopIfTrue="1" operator="containsText" text="8TDT">
      <formula>NOT(ISERROR(SEARCH("8TDT",K212)))</formula>
    </cfRule>
  </conditionalFormatting>
  <conditionalFormatting sqref="R212">
    <cfRule type="containsText" dxfId="15299" priority="21823" stopIfTrue="1" operator="containsText" text="VAC">
      <formula>NOT(ISERROR(SEARCH("VAC",R212)))</formula>
    </cfRule>
    <cfRule type="containsText" priority="21824" stopIfTrue="1" operator="containsText" text="0">
      <formula>NOT(ISERROR(SEARCH("0",R212)))</formula>
    </cfRule>
    <cfRule type="containsText" dxfId="15298" priority="21825" stopIfTrue="1" operator="containsText" text="S">
      <formula>NOT(ISERROR(SEARCH("S",R212)))</formula>
    </cfRule>
    <cfRule type="containsText" dxfId="15297" priority="21826" stopIfTrue="1" operator="containsText" text="F">
      <formula>NOT(ISERROR(SEARCH("F",R212)))</formula>
    </cfRule>
    <cfRule type="containsText" dxfId="15296" priority="21827" stopIfTrue="1" operator="containsText" text="P">
      <formula>NOT(ISERROR(SEARCH("P",R212)))</formula>
    </cfRule>
    <cfRule type="containsText" dxfId="15295" priority="21828" stopIfTrue="1" operator="containsText" text="LNP">
      <formula>NOT(ISERROR(SEARCH("LNP",R212)))</formula>
    </cfRule>
    <cfRule type="containsText" dxfId="15294" priority="21829" stopIfTrue="1" operator="containsText" text="DM">
      <formula>NOT(ISERROR(SEARCH("DM",R212)))</formula>
    </cfRule>
    <cfRule type="containsText" dxfId="15293" priority="21830" stopIfTrue="1" operator="containsText" text="5DOM">
      <formula>NOT(ISERROR(SEARCH("5DOM",R212)))</formula>
    </cfRule>
    <cfRule type="containsText" dxfId="15292" priority="21831" stopIfTrue="1" operator="containsText" text="DOM">
      <formula>NOT(ISERROR(SEARCH("DOM",R212)))</formula>
    </cfRule>
    <cfRule type="containsText" dxfId="15291" priority="21832" stopIfTrue="1" operator="containsText" text="DLP">
      <formula>NOT(ISERROR(SEARCH("DLP",R212)))</formula>
    </cfRule>
    <cfRule type="containsText" dxfId="15290" priority="21833" stopIfTrue="1" operator="containsText" text="5HE">
      <formula>NOT(ISERROR(SEARCH("5HE",R212)))</formula>
    </cfRule>
    <cfRule type="containsText" dxfId="15289" priority="21834" stopIfTrue="1" operator="containsText" text="4HE">
      <formula>NOT(ISERROR(SEARCH("4HE",R212)))</formula>
    </cfRule>
    <cfRule type="containsText" dxfId="15288" priority="21835" stopIfTrue="1" operator="containsText" text="3HE">
      <formula>NOT(ISERROR(SEARCH("3HE",R212)))</formula>
    </cfRule>
    <cfRule type="containsText" dxfId="15287" priority="21836" stopIfTrue="1" operator="containsText" text="2HE">
      <formula>NOT(ISERROR(SEARCH("2HE",R212)))</formula>
    </cfRule>
    <cfRule type="containsText" dxfId="15286" priority="21837" stopIfTrue="1" operator="containsText" text="1HE">
      <formula>NOT(ISERROR(SEARCH("1HE",R212)))</formula>
    </cfRule>
    <cfRule type="containsText" dxfId="15285" priority="21838" stopIfTrue="1" operator="containsText" text="MINA">
      <formula>NOT(ISERROR(SEARCH("MINA",R212)))</formula>
    </cfRule>
    <cfRule type="containsText" dxfId="15284" priority="21839" stopIfTrue="1" operator="containsText" text="8TD">
      <formula>NOT(ISERROR(SEARCH("8TD",R212)))</formula>
    </cfRule>
  </conditionalFormatting>
  <conditionalFormatting sqref="R212">
    <cfRule type="containsText" dxfId="15283" priority="21822" stopIfTrue="1" operator="containsText" text="8TDT">
      <formula>NOT(ISERROR(SEARCH("8TDT",R212)))</formula>
    </cfRule>
  </conditionalFormatting>
  <conditionalFormatting sqref="I212">
    <cfRule type="containsText" dxfId="15282" priority="21769" stopIfTrue="1" operator="containsText" text="VAC">
      <formula>NOT(ISERROR(SEARCH("VAC",I212)))</formula>
    </cfRule>
    <cfRule type="containsText" priority="21770" stopIfTrue="1" operator="containsText" text="0">
      <formula>NOT(ISERROR(SEARCH("0",I212)))</formula>
    </cfRule>
    <cfRule type="containsText" dxfId="15281" priority="21771" stopIfTrue="1" operator="containsText" text="S">
      <formula>NOT(ISERROR(SEARCH("S",I212)))</formula>
    </cfRule>
    <cfRule type="containsText" dxfId="15280" priority="21772" stopIfTrue="1" operator="containsText" text="F">
      <formula>NOT(ISERROR(SEARCH("F",I212)))</formula>
    </cfRule>
    <cfRule type="containsText" dxfId="15279" priority="21773" stopIfTrue="1" operator="containsText" text="P">
      <formula>NOT(ISERROR(SEARCH("P",I212)))</formula>
    </cfRule>
    <cfRule type="containsText" dxfId="15278" priority="21774" stopIfTrue="1" operator="containsText" text="LNP">
      <formula>NOT(ISERROR(SEARCH("LNP",I212)))</formula>
    </cfRule>
    <cfRule type="containsText" dxfId="15277" priority="21775" stopIfTrue="1" operator="containsText" text="DM">
      <formula>NOT(ISERROR(SEARCH("DM",I212)))</formula>
    </cfRule>
    <cfRule type="containsText" dxfId="15276" priority="21776" stopIfTrue="1" operator="containsText" text="5DOM">
      <formula>NOT(ISERROR(SEARCH("5DOM",I212)))</formula>
    </cfRule>
    <cfRule type="containsText" dxfId="15275" priority="21777" stopIfTrue="1" operator="containsText" text="DOM">
      <formula>NOT(ISERROR(SEARCH("DOM",I212)))</formula>
    </cfRule>
    <cfRule type="containsText" dxfId="15274" priority="21778" stopIfTrue="1" operator="containsText" text="DLP">
      <formula>NOT(ISERROR(SEARCH("DLP",I212)))</formula>
    </cfRule>
    <cfRule type="containsText" dxfId="15273" priority="21779" stopIfTrue="1" operator="containsText" text="5HE">
      <formula>NOT(ISERROR(SEARCH("5HE",I212)))</formula>
    </cfRule>
    <cfRule type="containsText" dxfId="15272" priority="21780" stopIfTrue="1" operator="containsText" text="4HE">
      <formula>NOT(ISERROR(SEARCH("4HE",I212)))</formula>
    </cfRule>
    <cfRule type="containsText" dxfId="15271" priority="21781" stopIfTrue="1" operator="containsText" text="3HE">
      <formula>NOT(ISERROR(SEARCH("3HE",I212)))</formula>
    </cfRule>
    <cfRule type="containsText" dxfId="15270" priority="21782" stopIfTrue="1" operator="containsText" text="2HE">
      <formula>NOT(ISERROR(SEARCH("2HE",I212)))</formula>
    </cfRule>
    <cfRule type="containsText" dxfId="15269" priority="21783" stopIfTrue="1" operator="containsText" text="1HE">
      <formula>NOT(ISERROR(SEARCH("1HE",I212)))</formula>
    </cfRule>
    <cfRule type="containsText" dxfId="15268" priority="21784" stopIfTrue="1" operator="containsText" text="MINA">
      <formula>NOT(ISERROR(SEARCH("MINA",I212)))</formula>
    </cfRule>
    <cfRule type="containsText" dxfId="15267" priority="21785" stopIfTrue="1" operator="containsText" text="8TD">
      <formula>NOT(ISERROR(SEARCH("8TD",I212)))</formula>
    </cfRule>
  </conditionalFormatting>
  <conditionalFormatting sqref="I212">
    <cfRule type="containsText" dxfId="15266" priority="21768" stopIfTrue="1" operator="containsText" text="8TDT">
      <formula>NOT(ISERROR(SEARCH("8TDT",I212)))</formula>
    </cfRule>
  </conditionalFormatting>
  <conditionalFormatting sqref="P212">
    <cfRule type="containsText" dxfId="15265" priority="21751" stopIfTrue="1" operator="containsText" text="VAC">
      <formula>NOT(ISERROR(SEARCH("VAC",P212)))</formula>
    </cfRule>
    <cfRule type="containsText" priority="21752" stopIfTrue="1" operator="containsText" text="0">
      <formula>NOT(ISERROR(SEARCH("0",P212)))</formula>
    </cfRule>
    <cfRule type="containsText" dxfId="15264" priority="21753" stopIfTrue="1" operator="containsText" text="S">
      <formula>NOT(ISERROR(SEARCH("S",P212)))</formula>
    </cfRule>
    <cfRule type="containsText" dxfId="15263" priority="21754" stopIfTrue="1" operator="containsText" text="F">
      <formula>NOT(ISERROR(SEARCH("F",P212)))</formula>
    </cfRule>
    <cfRule type="containsText" dxfId="15262" priority="21755" stopIfTrue="1" operator="containsText" text="P">
      <formula>NOT(ISERROR(SEARCH("P",P212)))</formula>
    </cfRule>
    <cfRule type="containsText" dxfId="15261" priority="21756" stopIfTrue="1" operator="containsText" text="LNP">
      <formula>NOT(ISERROR(SEARCH("LNP",P212)))</formula>
    </cfRule>
    <cfRule type="containsText" dxfId="15260" priority="21757" stopIfTrue="1" operator="containsText" text="DM">
      <formula>NOT(ISERROR(SEARCH("DM",P212)))</formula>
    </cfRule>
    <cfRule type="containsText" dxfId="15259" priority="21758" stopIfTrue="1" operator="containsText" text="5DOM">
      <formula>NOT(ISERROR(SEARCH("5DOM",P212)))</formula>
    </cfRule>
    <cfRule type="containsText" dxfId="15258" priority="21759" stopIfTrue="1" operator="containsText" text="DOM">
      <formula>NOT(ISERROR(SEARCH("DOM",P212)))</formula>
    </cfRule>
    <cfRule type="containsText" dxfId="15257" priority="21760" stopIfTrue="1" operator="containsText" text="DLP">
      <formula>NOT(ISERROR(SEARCH("DLP",P212)))</formula>
    </cfRule>
    <cfRule type="containsText" dxfId="15256" priority="21761" stopIfTrue="1" operator="containsText" text="5HE">
      <formula>NOT(ISERROR(SEARCH("5HE",P212)))</formula>
    </cfRule>
    <cfRule type="containsText" dxfId="15255" priority="21762" stopIfTrue="1" operator="containsText" text="4HE">
      <formula>NOT(ISERROR(SEARCH("4HE",P212)))</formula>
    </cfRule>
    <cfRule type="containsText" dxfId="15254" priority="21763" stopIfTrue="1" operator="containsText" text="3HE">
      <formula>NOT(ISERROR(SEARCH("3HE",P212)))</formula>
    </cfRule>
    <cfRule type="containsText" dxfId="15253" priority="21764" stopIfTrue="1" operator="containsText" text="2HE">
      <formula>NOT(ISERROR(SEARCH("2HE",P212)))</formula>
    </cfRule>
    <cfRule type="containsText" dxfId="15252" priority="21765" stopIfTrue="1" operator="containsText" text="1HE">
      <formula>NOT(ISERROR(SEARCH("1HE",P212)))</formula>
    </cfRule>
    <cfRule type="containsText" dxfId="15251" priority="21766" stopIfTrue="1" operator="containsText" text="MINA">
      <formula>NOT(ISERROR(SEARCH("MINA",P212)))</formula>
    </cfRule>
    <cfRule type="containsText" dxfId="15250" priority="21767" stopIfTrue="1" operator="containsText" text="8TD">
      <formula>NOT(ISERROR(SEARCH("8TD",P212)))</formula>
    </cfRule>
  </conditionalFormatting>
  <conditionalFormatting sqref="P212">
    <cfRule type="containsText" dxfId="15249" priority="21750" stopIfTrue="1" operator="containsText" text="8TDT">
      <formula>NOT(ISERROR(SEARCH("8TDT",P212)))</formula>
    </cfRule>
  </conditionalFormatting>
  <conditionalFormatting sqref="AK212">
    <cfRule type="containsText" dxfId="15248" priority="21697" stopIfTrue="1" operator="containsText" text="VAC">
      <formula>NOT(ISERROR(SEARCH("VAC",AK212)))</formula>
    </cfRule>
    <cfRule type="containsText" priority="21698" stopIfTrue="1" operator="containsText" text="0">
      <formula>NOT(ISERROR(SEARCH("0",AK212)))</formula>
    </cfRule>
    <cfRule type="containsText" dxfId="15247" priority="21699" stopIfTrue="1" operator="containsText" text="S">
      <formula>NOT(ISERROR(SEARCH("S",AK212)))</formula>
    </cfRule>
    <cfRule type="containsText" dxfId="15246" priority="21700" stopIfTrue="1" operator="containsText" text="F">
      <formula>NOT(ISERROR(SEARCH("F",AK212)))</formula>
    </cfRule>
    <cfRule type="containsText" dxfId="15245" priority="21701" stopIfTrue="1" operator="containsText" text="P">
      <formula>NOT(ISERROR(SEARCH("P",AK212)))</formula>
    </cfRule>
    <cfRule type="containsText" dxfId="15244" priority="21702" stopIfTrue="1" operator="containsText" text="LNP">
      <formula>NOT(ISERROR(SEARCH("LNP",AK212)))</formula>
    </cfRule>
    <cfRule type="containsText" dxfId="15243" priority="21703" stopIfTrue="1" operator="containsText" text="DM">
      <formula>NOT(ISERROR(SEARCH("DM",AK212)))</formula>
    </cfRule>
    <cfRule type="containsText" dxfId="15242" priority="21704" stopIfTrue="1" operator="containsText" text="5DOM">
      <formula>NOT(ISERROR(SEARCH("5DOM",AK212)))</formula>
    </cfRule>
    <cfRule type="containsText" dxfId="15241" priority="21705" stopIfTrue="1" operator="containsText" text="DOM">
      <formula>NOT(ISERROR(SEARCH("DOM",AK212)))</formula>
    </cfRule>
    <cfRule type="containsText" dxfId="15240" priority="21706" stopIfTrue="1" operator="containsText" text="DLP">
      <formula>NOT(ISERROR(SEARCH("DLP",AK212)))</formula>
    </cfRule>
    <cfRule type="containsText" dxfId="15239" priority="21707" stopIfTrue="1" operator="containsText" text="5HE">
      <formula>NOT(ISERROR(SEARCH("5HE",AK212)))</formula>
    </cfRule>
    <cfRule type="containsText" dxfId="15238" priority="21708" stopIfTrue="1" operator="containsText" text="4HE">
      <formula>NOT(ISERROR(SEARCH("4HE",AK212)))</formula>
    </cfRule>
    <cfRule type="containsText" dxfId="15237" priority="21709" stopIfTrue="1" operator="containsText" text="3HE">
      <formula>NOT(ISERROR(SEARCH("3HE",AK212)))</formula>
    </cfRule>
    <cfRule type="containsText" dxfId="15236" priority="21710" stopIfTrue="1" operator="containsText" text="2HE">
      <formula>NOT(ISERROR(SEARCH("2HE",AK212)))</formula>
    </cfRule>
    <cfRule type="containsText" dxfId="15235" priority="21711" stopIfTrue="1" operator="containsText" text="1HE">
      <formula>NOT(ISERROR(SEARCH("1HE",AK212)))</formula>
    </cfRule>
    <cfRule type="containsText" dxfId="15234" priority="21712" stopIfTrue="1" operator="containsText" text="MINA">
      <formula>NOT(ISERROR(SEARCH("MINA",AK212)))</formula>
    </cfRule>
    <cfRule type="containsText" dxfId="15233" priority="21713" stopIfTrue="1" operator="containsText" text="8TD">
      <formula>NOT(ISERROR(SEARCH("8TD",AK212)))</formula>
    </cfRule>
  </conditionalFormatting>
  <conditionalFormatting sqref="AK212">
    <cfRule type="containsText" dxfId="15232" priority="21696" stopIfTrue="1" operator="containsText" text="8TDT">
      <formula>NOT(ISERROR(SEARCH("8TDT",AK212)))</formula>
    </cfRule>
  </conditionalFormatting>
  <conditionalFormatting sqref="E212">
    <cfRule type="containsText" dxfId="15231" priority="21693" stopIfTrue="1" operator="containsText" text="TN">
      <formula>NOT(ISERROR(SEARCH("TN",E212)))</formula>
    </cfRule>
    <cfRule type="containsText" dxfId="15230" priority="21694" stopIfTrue="1" operator="containsText" text="TN">
      <formula>NOT(ISERROR(SEARCH("TN",E212)))</formula>
    </cfRule>
    <cfRule type="containsText" dxfId="15229" priority="21695" stopIfTrue="1" operator="containsText" text="TD">
      <formula>NOT(ISERROR(SEARCH("TD",E212)))</formula>
    </cfRule>
  </conditionalFormatting>
  <conditionalFormatting sqref="O212">
    <cfRule type="containsText" dxfId="15228" priority="21676" stopIfTrue="1" operator="containsText" text="VAC">
      <formula>NOT(ISERROR(SEARCH("VAC",O212)))</formula>
    </cfRule>
    <cfRule type="containsText" priority="21677" stopIfTrue="1" operator="containsText" text="0">
      <formula>NOT(ISERROR(SEARCH("0",O212)))</formula>
    </cfRule>
    <cfRule type="containsText" dxfId="15227" priority="21678" stopIfTrue="1" operator="containsText" text="S">
      <formula>NOT(ISERROR(SEARCH("S",O212)))</formula>
    </cfRule>
    <cfRule type="containsText" dxfId="15226" priority="21679" stopIfTrue="1" operator="containsText" text="F">
      <formula>NOT(ISERROR(SEARCH("F",O212)))</formula>
    </cfRule>
    <cfRule type="containsText" dxfId="15225" priority="21680" stopIfTrue="1" operator="containsText" text="P">
      <formula>NOT(ISERROR(SEARCH("P",O212)))</formula>
    </cfRule>
    <cfRule type="containsText" dxfId="15224" priority="21681" stopIfTrue="1" operator="containsText" text="LNP">
      <formula>NOT(ISERROR(SEARCH("LNP",O212)))</formula>
    </cfRule>
    <cfRule type="containsText" dxfId="15223" priority="21682" stopIfTrue="1" operator="containsText" text="DM">
      <formula>NOT(ISERROR(SEARCH("DM",O212)))</formula>
    </cfRule>
    <cfRule type="containsText" dxfId="15222" priority="21683" stopIfTrue="1" operator="containsText" text="5DOM">
      <formula>NOT(ISERROR(SEARCH("5DOM",O212)))</formula>
    </cfRule>
    <cfRule type="containsText" dxfId="15221" priority="21684" stopIfTrue="1" operator="containsText" text="DOM">
      <formula>NOT(ISERROR(SEARCH("DOM",O212)))</formula>
    </cfRule>
    <cfRule type="containsText" dxfId="15220" priority="21685" stopIfTrue="1" operator="containsText" text="DLP">
      <formula>NOT(ISERROR(SEARCH("DLP",O212)))</formula>
    </cfRule>
    <cfRule type="containsText" dxfId="15219" priority="21686" stopIfTrue="1" operator="containsText" text="5HE">
      <formula>NOT(ISERROR(SEARCH("5HE",O212)))</formula>
    </cfRule>
    <cfRule type="containsText" dxfId="15218" priority="21687" stopIfTrue="1" operator="containsText" text="4HE">
      <formula>NOT(ISERROR(SEARCH("4HE",O212)))</formula>
    </cfRule>
    <cfRule type="containsText" dxfId="15217" priority="21688" stopIfTrue="1" operator="containsText" text="3HE">
      <formula>NOT(ISERROR(SEARCH("3HE",O212)))</formula>
    </cfRule>
    <cfRule type="containsText" dxfId="15216" priority="21689" stopIfTrue="1" operator="containsText" text="2HE">
      <formula>NOT(ISERROR(SEARCH("2HE",O212)))</formula>
    </cfRule>
    <cfRule type="containsText" dxfId="15215" priority="21690" stopIfTrue="1" operator="containsText" text="1HE">
      <formula>NOT(ISERROR(SEARCH("1HE",O212)))</formula>
    </cfRule>
    <cfRule type="containsText" dxfId="15214" priority="21691" stopIfTrue="1" operator="containsText" text="MINA">
      <formula>NOT(ISERROR(SEARCH("MINA",O212)))</formula>
    </cfRule>
    <cfRule type="containsText" dxfId="15213" priority="21692" stopIfTrue="1" operator="containsText" text="8TD">
      <formula>NOT(ISERROR(SEARCH("8TD",O212)))</formula>
    </cfRule>
  </conditionalFormatting>
  <conditionalFormatting sqref="O212">
    <cfRule type="containsText" dxfId="15212" priority="21675" stopIfTrue="1" operator="containsText" text="8TDT">
      <formula>NOT(ISERROR(SEARCH("8TDT",O212)))</formula>
    </cfRule>
  </conditionalFormatting>
  <conditionalFormatting sqref="AI212">
    <cfRule type="containsText" dxfId="15211" priority="21586" stopIfTrue="1" operator="containsText" text="VAC">
      <formula>NOT(ISERROR(SEARCH("VAC",AI212)))</formula>
    </cfRule>
    <cfRule type="containsText" priority="21587" stopIfTrue="1" operator="containsText" text="0">
      <formula>NOT(ISERROR(SEARCH("0",AI212)))</formula>
    </cfRule>
    <cfRule type="containsText" dxfId="15210" priority="21588" stopIfTrue="1" operator="containsText" text="S">
      <formula>NOT(ISERROR(SEARCH("S",AI212)))</formula>
    </cfRule>
    <cfRule type="containsText" dxfId="15209" priority="21589" stopIfTrue="1" operator="containsText" text="F">
      <formula>NOT(ISERROR(SEARCH("F",AI212)))</formula>
    </cfRule>
    <cfRule type="containsText" dxfId="15208" priority="21590" stopIfTrue="1" operator="containsText" text="P">
      <formula>NOT(ISERROR(SEARCH("P",AI212)))</formula>
    </cfRule>
    <cfRule type="containsText" dxfId="15207" priority="21591" stopIfTrue="1" operator="containsText" text="LNP">
      <formula>NOT(ISERROR(SEARCH("LNP",AI212)))</formula>
    </cfRule>
    <cfRule type="containsText" dxfId="15206" priority="21592" stopIfTrue="1" operator="containsText" text="DM">
      <formula>NOT(ISERROR(SEARCH("DM",AI212)))</formula>
    </cfRule>
    <cfRule type="containsText" dxfId="15205" priority="21593" stopIfTrue="1" operator="containsText" text="5DOM">
      <formula>NOT(ISERROR(SEARCH("5DOM",AI212)))</formula>
    </cfRule>
    <cfRule type="containsText" dxfId="15204" priority="21594" stopIfTrue="1" operator="containsText" text="DOM">
      <formula>NOT(ISERROR(SEARCH("DOM",AI212)))</formula>
    </cfRule>
    <cfRule type="containsText" dxfId="15203" priority="21595" stopIfTrue="1" operator="containsText" text="DLP">
      <formula>NOT(ISERROR(SEARCH("DLP",AI212)))</formula>
    </cfRule>
    <cfRule type="containsText" dxfId="15202" priority="21596" stopIfTrue="1" operator="containsText" text="5HE">
      <formula>NOT(ISERROR(SEARCH("5HE",AI212)))</formula>
    </cfRule>
    <cfRule type="containsText" dxfId="15201" priority="21597" stopIfTrue="1" operator="containsText" text="4HE">
      <formula>NOT(ISERROR(SEARCH("4HE",AI212)))</formula>
    </cfRule>
    <cfRule type="containsText" dxfId="15200" priority="21598" stopIfTrue="1" operator="containsText" text="3HE">
      <formula>NOT(ISERROR(SEARCH("3HE",AI212)))</formula>
    </cfRule>
    <cfRule type="containsText" dxfId="15199" priority="21599" stopIfTrue="1" operator="containsText" text="2HE">
      <formula>NOT(ISERROR(SEARCH("2HE",AI212)))</formula>
    </cfRule>
    <cfRule type="containsText" dxfId="15198" priority="21600" stopIfTrue="1" operator="containsText" text="1HE">
      <formula>NOT(ISERROR(SEARCH("1HE",AI212)))</formula>
    </cfRule>
    <cfRule type="containsText" dxfId="15197" priority="21601" stopIfTrue="1" operator="containsText" text="MINA">
      <formula>NOT(ISERROR(SEARCH("MINA",AI212)))</formula>
    </cfRule>
    <cfRule type="containsText" dxfId="15196" priority="21602" stopIfTrue="1" operator="containsText" text="8TD">
      <formula>NOT(ISERROR(SEARCH("8TD",AI212)))</formula>
    </cfRule>
  </conditionalFormatting>
  <conditionalFormatting sqref="AI212">
    <cfRule type="containsText" dxfId="15195" priority="21585" stopIfTrue="1" operator="containsText" text="8TDT">
      <formula>NOT(ISERROR(SEARCH("8TDT",AI212)))</formula>
    </cfRule>
  </conditionalFormatting>
  <conditionalFormatting sqref="U212:Y212">
    <cfRule type="containsText" dxfId="15194" priority="21550" stopIfTrue="1" operator="containsText" text="VAC">
      <formula>NOT(ISERROR(SEARCH("VAC",U212)))</formula>
    </cfRule>
    <cfRule type="containsText" priority="21551" stopIfTrue="1" operator="containsText" text="0">
      <formula>NOT(ISERROR(SEARCH("0",U212)))</formula>
    </cfRule>
    <cfRule type="containsText" dxfId="15193" priority="21552" stopIfTrue="1" operator="containsText" text="S">
      <formula>NOT(ISERROR(SEARCH("S",U212)))</formula>
    </cfRule>
    <cfRule type="containsText" dxfId="15192" priority="21553" stopIfTrue="1" operator="containsText" text="F">
      <formula>NOT(ISERROR(SEARCH("F",U212)))</formula>
    </cfRule>
    <cfRule type="containsText" dxfId="15191" priority="21554" stopIfTrue="1" operator="containsText" text="P">
      <formula>NOT(ISERROR(SEARCH("P",U212)))</formula>
    </cfRule>
    <cfRule type="containsText" dxfId="15190" priority="21555" stopIfTrue="1" operator="containsText" text="LNP">
      <formula>NOT(ISERROR(SEARCH("LNP",U212)))</formula>
    </cfRule>
    <cfRule type="containsText" dxfId="15189" priority="21556" stopIfTrue="1" operator="containsText" text="DM">
      <formula>NOT(ISERROR(SEARCH("DM",U212)))</formula>
    </cfRule>
    <cfRule type="containsText" dxfId="15188" priority="21557" stopIfTrue="1" operator="containsText" text="5DOM">
      <formula>NOT(ISERROR(SEARCH("5DOM",U212)))</formula>
    </cfRule>
    <cfRule type="containsText" dxfId="15187" priority="21558" stopIfTrue="1" operator="containsText" text="DOM">
      <formula>NOT(ISERROR(SEARCH("DOM",U212)))</formula>
    </cfRule>
    <cfRule type="containsText" dxfId="15186" priority="21559" stopIfTrue="1" operator="containsText" text="DLP">
      <formula>NOT(ISERROR(SEARCH("DLP",U212)))</formula>
    </cfRule>
    <cfRule type="containsText" dxfId="15185" priority="21560" stopIfTrue="1" operator="containsText" text="5HE">
      <formula>NOT(ISERROR(SEARCH("5HE",U212)))</formula>
    </cfRule>
    <cfRule type="containsText" dxfId="15184" priority="21561" stopIfTrue="1" operator="containsText" text="4HE">
      <formula>NOT(ISERROR(SEARCH("4HE",U212)))</formula>
    </cfRule>
    <cfRule type="containsText" dxfId="15183" priority="21562" stopIfTrue="1" operator="containsText" text="3HE">
      <formula>NOT(ISERROR(SEARCH("3HE",U212)))</formula>
    </cfRule>
    <cfRule type="containsText" dxfId="15182" priority="21563" stopIfTrue="1" operator="containsText" text="2HE">
      <formula>NOT(ISERROR(SEARCH("2HE",U212)))</formula>
    </cfRule>
    <cfRule type="containsText" dxfId="15181" priority="21564" stopIfTrue="1" operator="containsText" text="1HE">
      <formula>NOT(ISERROR(SEARCH("1HE",U212)))</formula>
    </cfRule>
    <cfRule type="containsText" dxfId="15180" priority="21565" stopIfTrue="1" operator="containsText" text="MINA">
      <formula>NOT(ISERROR(SEARCH("MINA",U212)))</formula>
    </cfRule>
    <cfRule type="containsText" dxfId="15179" priority="21566" stopIfTrue="1" operator="containsText" text="8TD">
      <formula>NOT(ISERROR(SEARCH("8TD",U212)))</formula>
    </cfRule>
  </conditionalFormatting>
  <conditionalFormatting sqref="U212:Y212">
    <cfRule type="containsText" dxfId="15178" priority="21549" stopIfTrue="1" operator="containsText" text="8TDT">
      <formula>NOT(ISERROR(SEARCH("8TDT",U212)))</formula>
    </cfRule>
  </conditionalFormatting>
  <conditionalFormatting sqref="N212">
    <cfRule type="containsText" dxfId="15177" priority="21532" stopIfTrue="1" operator="containsText" text="VAC">
      <formula>NOT(ISERROR(SEARCH("VAC",N212)))</formula>
    </cfRule>
    <cfRule type="containsText" priority="21533" stopIfTrue="1" operator="containsText" text="0">
      <formula>NOT(ISERROR(SEARCH("0",N212)))</formula>
    </cfRule>
    <cfRule type="containsText" dxfId="15176" priority="21534" stopIfTrue="1" operator="containsText" text="S">
      <formula>NOT(ISERROR(SEARCH("S",N212)))</formula>
    </cfRule>
    <cfRule type="containsText" dxfId="15175" priority="21535" stopIfTrue="1" operator="containsText" text="F">
      <formula>NOT(ISERROR(SEARCH("F",N212)))</formula>
    </cfRule>
    <cfRule type="containsText" dxfId="15174" priority="21536" stopIfTrue="1" operator="containsText" text="P">
      <formula>NOT(ISERROR(SEARCH("P",N212)))</formula>
    </cfRule>
    <cfRule type="containsText" dxfId="15173" priority="21537" stopIfTrue="1" operator="containsText" text="LNP">
      <formula>NOT(ISERROR(SEARCH("LNP",N212)))</formula>
    </cfRule>
    <cfRule type="containsText" dxfId="15172" priority="21538" stopIfTrue="1" operator="containsText" text="DM">
      <formula>NOT(ISERROR(SEARCH("DM",N212)))</formula>
    </cfRule>
    <cfRule type="containsText" dxfId="15171" priority="21539" stopIfTrue="1" operator="containsText" text="5DOM">
      <formula>NOT(ISERROR(SEARCH("5DOM",N212)))</formula>
    </cfRule>
    <cfRule type="containsText" dxfId="15170" priority="21540" stopIfTrue="1" operator="containsText" text="DOM">
      <formula>NOT(ISERROR(SEARCH("DOM",N212)))</formula>
    </cfRule>
    <cfRule type="containsText" dxfId="15169" priority="21541" stopIfTrue="1" operator="containsText" text="DLP">
      <formula>NOT(ISERROR(SEARCH("DLP",N212)))</formula>
    </cfRule>
    <cfRule type="containsText" dxfId="15168" priority="21542" stopIfTrue="1" operator="containsText" text="5HE">
      <formula>NOT(ISERROR(SEARCH("5HE",N212)))</formula>
    </cfRule>
    <cfRule type="containsText" dxfId="15167" priority="21543" stopIfTrue="1" operator="containsText" text="4HE">
      <formula>NOT(ISERROR(SEARCH("4HE",N212)))</formula>
    </cfRule>
    <cfRule type="containsText" dxfId="15166" priority="21544" stopIfTrue="1" operator="containsText" text="3HE">
      <formula>NOT(ISERROR(SEARCH("3HE",N212)))</formula>
    </cfRule>
    <cfRule type="containsText" dxfId="15165" priority="21545" stopIfTrue="1" operator="containsText" text="2HE">
      <formula>NOT(ISERROR(SEARCH("2HE",N212)))</formula>
    </cfRule>
    <cfRule type="containsText" dxfId="15164" priority="21546" stopIfTrue="1" operator="containsText" text="1HE">
      <formula>NOT(ISERROR(SEARCH("1HE",N212)))</formula>
    </cfRule>
    <cfRule type="containsText" dxfId="15163" priority="21547" stopIfTrue="1" operator="containsText" text="MINA">
      <formula>NOT(ISERROR(SEARCH("MINA",N212)))</formula>
    </cfRule>
    <cfRule type="containsText" dxfId="15162" priority="21548" stopIfTrue="1" operator="containsText" text="8TD">
      <formula>NOT(ISERROR(SEARCH("8TD",N212)))</formula>
    </cfRule>
  </conditionalFormatting>
  <conditionalFormatting sqref="N212">
    <cfRule type="containsText" dxfId="15161" priority="21531" stopIfTrue="1" operator="containsText" text="8TDT">
      <formula>NOT(ISERROR(SEARCH("8TDT",N212)))</formula>
    </cfRule>
  </conditionalFormatting>
  <conditionalFormatting sqref="H212">
    <cfRule type="containsText" dxfId="15160" priority="21514" stopIfTrue="1" operator="containsText" text="VAC">
      <formula>NOT(ISERROR(SEARCH("VAC",H212)))</formula>
    </cfRule>
    <cfRule type="containsText" priority="21515" stopIfTrue="1" operator="containsText" text="0">
      <formula>NOT(ISERROR(SEARCH("0",H212)))</formula>
    </cfRule>
    <cfRule type="containsText" dxfId="15159" priority="21516" stopIfTrue="1" operator="containsText" text="S">
      <formula>NOT(ISERROR(SEARCH("S",H212)))</formula>
    </cfRule>
    <cfRule type="containsText" dxfId="15158" priority="21517" stopIfTrue="1" operator="containsText" text="F">
      <formula>NOT(ISERROR(SEARCH("F",H212)))</formula>
    </cfRule>
    <cfRule type="containsText" dxfId="15157" priority="21518" stopIfTrue="1" operator="containsText" text="P">
      <formula>NOT(ISERROR(SEARCH("P",H212)))</formula>
    </cfRule>
    <cfRule type="containsText" dxfId="15156" priority="21519" stopIfTrue="1" operator="containsText" text="LNP">
      <formula>NOT(ISERROR(SEARCH("LNP",H212)))</formula>
    </cfRule>
    <cfRule type="containsText" dxfId="15155" priority="21520" stopIfTrue="1" operator="containsText" text="DM">
      <formula>NOT(ISERROR(SEARCH("DM",H212)))</formula>
    </cfRule>
    <cfRule type="containsText" dxfId="15154" priority="21521" stopIfTrue="1" operator="containsText" text="5DOM">
      <formula>NOT(ISERROR(SEARCH("5DOM",H212)))</formula>
    </cfRule>
    <cfRule type="containsText" dxfId="15153" priority="21522" stopIfTrue="1" operator="containsText" text="DOM">
      <formula>NOT(ISERROR(SEARCH("DOM",H212)))</formula>
    </cfRule>
    <cfRule type="containsText" dxfId="15152" priority="21523" stopIfTrue="1" operator="containsText" text="DLP">
      <formula>NOT(ISERROR(SEARCH("DLP",H212)))</formula>
    </cfRule>
    <cfRule type="containsText" dxfId="15151" priority="21524" stopIfTrue="1" operator="containsText" text="5HE">
      <formula>NOT(ISERROR(SEARCH("5HE",H212)))</formula>
    </cfRule>
    <cfRule type="containsText" dxfId="15150" priority="21525" stopIfTrue="1" operator="containsText" text="4HE">
      <formula>NOT(ISERROR(SEARCH("4HE",H212)))</formula>
    </cfRule>
    <cfRule type="containsText" dxfId="15149" priority="21526" stopIfTrue="1" operator="containsText" text="3HE">
      <formula>NOT(ISERROR(SEARCH("3HE",H212)))</formula>
    </cfRule>
    <cfRule type="containsText" dxfId="15148" priority="21527" stopIfTrue="1" operator="containsText" text="2HE">
      <formula>NOT(ISERROR(SEARCH("2HE",H212)))</formula>
    </cfRule>
    <cfRule type="containsText" dxfId="15147" priority="21528" stopIfTrue="1" operator="containsText" text="1HE">
      <formula>NOT(ISERROR(SEARCH("1HE",H212)))</formula>
    </cfRule>
    <cfRule type="containsText" dxfId="15146" priority="21529" stopIfTrue="1" operator="containsText" text="MINA">
      <formula>NOT(ISERROR(SEARCH("MINA",H212)))</formula>
    </cfRule>
    <cfRule type="containsText" dxfId="15145" priority="21530" stopIfTrue="1" operator="containsText" text="8TD">
      <formula>NOT(ISERROR(SEARCH("8TD",H212)))</formula>
    </cfRule>
  </conditionalFormatting>
  <conditionalFormatting sqref="H212">
    <cfRule type="containsText" dxfId="15144" priority="21513" stopIfTrue="1" operator="containsText" text="8TDT">
      <formula>NOT(ISERROR(SEARCH("8TDT",H212)))</formula>
    </cfRule>
  </conditionalFormatting>
  <conditionalFormatting sqref="F224">
    <cfRule type="containsText" dxfId="15143" priority="21510" stopIfTrue="1" operator="containsText" text="TN">
      <formula>NOT(ISERROR(SEARCH("TN",F224)))</formula>
    </cfRule>
    <cfRule type="containsText" dxfId="15142" priority="21511" stopIfTrue="1" operator="containsText" text="TN">
      <formula>NOT(ISERROR(SEARCH("TN",F224)))</formula>
    </cfRule>
    <cfRule type="containsText" dxfId="15141" priority="21512" stopIfTrue="1" operator="containsText" text="TD">
      <formula>NOT(ISERROR(SEARCH("TD",F224)))</formula>
    </cfRule>
  </conditionalFormatting>
  <conditionalFormatting sqref="AL225">
    <cfRule type="containsText" dxfId="15140" priority="21493" stopIfTrue="1" operator="containsText" text="VAC">
      <formula>NOT(ISERROR(SEARCH("VAC",AL225)))</formula>
    </cfRule>
    <cfRule type="containsText" priority="21494" stopIfTrue="1" operator="containsText" text="0">
      <formula>NOT(ISERROR(SEARCH("0",AL225)))</formula>
    </cfRule>
    <cfRule type="containsText" dxfId="15139" priority="21495" stopIfTrue="1" operator="containsText" text="S">
      <formula>NOT(ISERROR(SEARCH("S",AL225)))</formula>
    </cfRule>
    <cfRule type="containsText" dxfId="15138" priority="21496" stopIfTrue="1" operator="containsText" text="F">
      <formula>NOT(ISERROR(SEARCH("F",AL225)))</formula>
    </cfRule>
    <cfRule type="containsText" dxfId="15137" priority="21497" stopIfTrue="1" operator="containsText" text="P">
      <formula>NOT(ISERROR(SEARCH("P",AL225)))</formula>
    </cfRule>
    <cfRule type="containsText" dxfId="15136" priority="21498" stopIfTrue="1" operator="containsText" text="LNP">
      <formula>NOT(ISERROR(SEARCH("LNP",AL225)))</formula>
    </cfRule>
    <cfRule type="containsText" dxfId="15135" priority="21499" stopIfTrue="1" operator="containsText" text="DM">
      <formula>NOT(ISERROR(SEARCH("DM",AL225)))</formula>
    </cfRule>
    <cfRule type="containsText" dxfId="15134" priority="21500" stopIfTrue="1" operator="containsText" text="5DOM">
      <formula>NOT(ISERROR(SEARCH("5DOM",AL225)))</formula>
    </cfRule>
    <cfRule type="containsText" dxfId="15133" priority="21501" stopIfTrue="1" operator="containsText" text="DOM">
      <formula>NOT(ISERROR(SEARCH("DOM",AL225)))</formula>
    </cfRule>
    <cfRule type="containsText" dxfId="15132" priority="21502" stopIfTrue="1" operator="containsText" text="DLP">
      <formula>NOT(ISERROR(SEARCH("DLP",AL225)))</formula>
    </cfRule>
    <cfRule type="containsText" dxfId="15131" priority="21503" stopIfTrue="1" operator="containsText" text="5HE">
      <formula>NOT(ISERROR(SEARCH("5HE",AL225)))</formula>
    </cfRule>
    <cfRule type="containsText" dxfId="15130" priority="21504" stopIfTrue="1" operator="containsText" text="4HE">
      <formula>NOT(ISERROR(SEARCH("4HE",AL225)))</formula>
    </cfRule>
    <cfRule type="containsText" dxfId="15129" priority="21505" stopIfTrue="1" operator="containsText" text="3HE">
      <formula>NOT(ISERROR(SEARCH("3HE",AL225)))</formula>
    </cfRule>
    <cfRule type="containsText" dxfId="15128" priority="21506" stopIfTrue="1" operator="containsText" text="2HE">
      <formula>NOT(ISERROR(SEARCH("2HE",AL225)))</formula>
    </cfRule>
    <cfRule type="containsText" dxfId="15127" priority="21507" stopIfTrue="1" operator="containsText" text="1HE">
      <formula>NOT(ISERROR(SEARCH("1HE",AL225)))</formula>
    </cfRule>
    <cfRule type="containsText" dxfId="15126" priority="21508" stopIfTrue="1" operator="containsText" text="MINA">
      <formula>NOT(ISERROR(SEARCH("MINA",AL225)))</formula>
    </cfRule>
    <cfRule type="containsText" dxfId="15125" priority="21509" stopIfTrue="1" operator="containsText" text="8TD">
      <formula>NOT(ISERROR(SEARCH("8TD",AL225)))</formula>
    </cfRule>
  </conditionalFormatting>
  <conditionalFormatting sqref="AL225">
    <cfRule type="containsText" dxfId="15124" priority="21492" stopIfTrue="1" operator="containsText" text="8TDT">
      <formula>NOT(ISERROR(SEARCH("8TDT",AL225)))</formula>
    </cfRule>
  </conditionalFormatting>
  <conditionalFormatting sqref="AD225:AF225 AK225 AH225:AI225">
    <cfRule type="containsText" dxfId="15123" priority="21475" stopIfTrue="1" operator="containsText" text="VAC">
      <formula>NOT(ISERROR(SEARCH("VAC",AD225)))</formula>
    </cfRule>
    <cfRule type="containsText" priority="21476" stopIfTrue="1" operator="containsText" text="0">
      <formula>NOT(ISERROR(SEARCH("0",AD225)))</formula>
    </cfRule>
    <cfRule type="containsText" dxfId="15122" priority="21477" stopIfTrue="1" operator="containsText" text="S">
      <formula>NOT(ISERROR(SEARCH("S",AD225)))</formula>
    </cfRule>
    <cfRule type="containsText" dxfId="15121" priority="21478" stopIfTrue="1" operator="containsText" text="F">
      <formula>NOT(ISERROR(SEARCH("F",AD225)))</formula>
    </cfRule>
    <cfRule type="containsText" dxfId="15120" priority="21479" stopIfTrue="1" operator="containsText" text="P">
      <formula>NOT(ISERROR(SEARCH("P",AD225)))</formula>
    </cfRule>
    <cfRule type="containsText" dxfId="15119" priority="21480" stopIfTrue="1" operator="containsText" text="LNP">
      <formula>NOT(ISERROR(SEARCH("LNP",AD225)))</formula>
    </cfRule>
    <cfRule type="containsText" dxfId="15118" priority="21481" stopIfTrue="1" operator="containsText" text="DM">
      <formula>NOT(ISERROR(SEARCH("DM",AD225)))</formula>
    </cfRule>
    <cfRule type="containsText" dxfId="15117" priority="21482" stopIfTrue="1" operator="containsText" text="5DOM">
      <formula>NOT(ISERROR(SEARCH("5DOM",AD225)))</formula>
    </cfRule>
    <cfRule type="containsText" dxfId="15116" priority="21483" stopIfTrue="1" operator="containsText" text="DOM">
      <formula>NOT(ISERROR(SEARCH("DOM",AD225)))</formula>
    </cfRule>
    <cfRule type="containsText" dxfId="15115" priority="21484" stopIfTrue="1" operator="containsText" text="DLP">
      <formula>NOT(ISERROR(SEARCH("DLP",AD225)))</formula>
    </cfRule>
    <cfRule type="containsText" dxfId="15114" priority="21485" stopIfTrue="1" operator="containsText" text="5HE">
      <formula>NOT(ISERROR(SEARCH("5HE",AD225)))</formula>
    </cfRule>
    <cfRule type="containsText" dxfId="15113" priority="21486" stopIfTrue="1" operator="containsText" text="4HE">
      <formula>NOT(ISERROR(SEARCH("4HE",AD225)))</formula>
    </cfRule>
    <cfRule type="containsText" dxfId="15112" priority="21487" stopIfTrue="1" operator="containsText" text="3HE">
      <formula>NOT(ISERROR(SEARCH("3HE",AD225)))</formula>
    </cfRule>
    <cfRule type="containsText" dxfId="15111" priority="21488" stopIfTrue="1" operator="containsText" text="2HE">
      <formula>NOT(ISERROR(SEARCH("2HE",AD225)))</formula>
    </cfRule>
    <cfRule type="containsText" dxfId="15110" priority="21489" stopIfTrue="1" operator="containsText" text="1HE">
      <formula>NOT(ISERROR(SEARCH("1HE",AD225)))</formula>
    </cfRule>
    <cfRule type="containsText" dxfId="15109" priority="21490" stopIfTrue="1" operator="containsText" text="MINA">
      <formula>NOT(ISERROR(SEARCH("MINA",AD225)))</formula>
    </cfRule>
    <cfRule type="containsText" dxfId="15108" priority="21491" stopIfTrue="1" operator="containsText" text="8TD">
      <formula>NOT(ISERROR(SEARCH("8TD",AD225)))</formula>
    </cfRule>
  </conditionalFormatting>
  <conditionalFormatting sqref="AD225:AF225 AK225 AH225:AI225">
    <cfRule type="containsText" dxfId="15107" priority="21458" stopIfTrue="1" operator="containsText" text="VAC">
      <formula>NOT(ISERROR(SEARCH("VAC",AD225)))</formula>
    </cfRule>
    <cfRule type="containsText" priority="21459" stopIfTrue="1" operator="containsText" text="0">
      <formula>NOT(ISERROR(SEARCH("0",AD225)))</formula>
    </cfRule>
    <cfRule type="containsText" dxfId="15106" priority="21460" stopIfTrue="1" operator="containsText" text="S">
      <formula>NOT(ISERROR(SEARCH("S",AD225)))</formula>
    </cfRule>
    <cfRule type="containsText" dxfId="15105" priority="21461" stopIfTrue="1" operator="containsText" text="F">
      <formula>NOT(ISERROR(SEARCH("F",AD225)))</formula>
    </cfRule>
    <cfRule type="containsText" dxfId="15104" priority="21462" stopIfTrue="1" operator="containsText" text="P">
      <formula>NOT(ISERROR(SEARCH("P",AD225)))</formula>
    </cfRule>
    <cfRule type="containsText" dxfId="15103" priority="21463" stopIfTrue="1" operator="containsText" text="LNP">
      <formula>NOT(ISERROR(SEARCH("LNP",AD225)))</formula>
    </cfRule>
    <cfRule type="containsText" dxfId="15102" priority="21464" stopIfTrue="1" operator="containsText" text="DM">
      <formula>NOT(ISERROR(SEARCH("DM",AD225)))</formula>
    </cfRule>
    <cfRule type="containsText" dxfId="15101" priority="21465" stopIfTrue="1" operator="containsText" text="5DOM">
      <formula>NOT(ISERROR(SEARCH("5DOM",AD225)))</formula>
    </cfRule>
    <cfRule type="containsText" dxfId="15100" priority="21466" stopIfTrue="1" operator="containsText" text="DOM">
      <formula>NOT(ISERROR(SEARCH("DOM",AD225)))</formula>
    </cfRule>
    <cfRule type="containsText" dxfId="15099" priority="21467" stopIfTrue="1" operator="containsText" text="DLP">
      <formula>NOT(ISERROR(SEARCH("DLP",AD225)))</formula>
    </cfRule>
    <cfRule type="containsText" dxfId="15098" priority="21468" stopIfTrue="1" operator="containsText" text="5HE">
      <formula>NOT(ISERROR(SEARCH("5HE",AD225)))</formula>
    </cfRule>
    <cfRule type="containsText" dxfId="15097" priority="21469" stopIfTrue="1" operator="containsText" text="3HE">
      <formula>NOT(ISERROR(SEARCH("3HE",AD225)))</formula>
    </cfRule>
    <cfRule type="containsText" dxfId="15096" priority="21470" stopIfTrue="1" operator="containsText" text="2HE">
      <formula>NOT(ISERROR(SEARCH("2HE",AD225)))</formula>
    </cfRule>
    <cfRule type="containsText" dxfId="15095" priority="21471" stopIfTrue="1" operator="containsText" text="1HE">
      <formula>NOT(ISERROR(SEARCH("1HE",AD225)))</formula>
    </cfRule>
    <cfRule type="containsText" dxfId="15094" priority="21472" stopIfTrue="1" operator="containsText" text="MINA">
      <formula>NOT(ISERROR(SEARCH("MINA",AD225)))</formula>
    </cfRule>
    <cfRule type="containsText" dxfId="15093" priority="21473" stopIfTrue="1" operator="containsText" text="8TD">
      <formula>NOT(ISERROR(SEARCH("8TD",AD225)))</formula>
    </cfRule>
    <cfRule type="containsText" dxfId="15092" priority="21474" stopIfTrue="1" operator="containsText" text="4HE">
      <formula>NOT(ISERROR(SEARCH("4HE",AD225)))</formula>
    </cfRule>
  </conditionalFormatting>
  <conditionalFormatting sqref="AD225:AF225 AK225 AH225:AI225">
    <cfRule type="containsText" dxfId="15091" priority="21457" stopIfTrue="1" operator="containsText" text="8TDT">
      <formula>NOT(ISERROR(SEARCH("8TDT",AD225)))</formula>
    </cfRule>
  </conditionalFormatting>
  <conditionalFormatting sqref="Y225 T225:U225 AA225 W225">
    <cfRule type="containsText" dxfId="15090" priority="21440" stopIfTrue="1" operator="containsText" text="VAC">
      <formula>NOT(ISERROR(SEARCH("VAC",T225)))</formula>
    </cfRule>
    <cfRule type="containsText" priority="21441" stopIfTrue="1" operator="containsText" text="0">
      <formula>NOT(ISERROR(SEARCH("0",T225)))</formula>
    </cfRule>
    <cfRule type="containsText" dxfId="15089" priority="21442" stopIfTrue="1" operator="containsText" text="S">
      <formula>NOT(ISERROR(SEARCH("S",T225)))</formula>
    </cfRule>
    <cfRule type="containsText" dxfId="15088" priority="21443" stopIfTrue="1" operator="containsText" text="F">
      <formula>NOT(ISERROR(SEARCH("F",T225)))</formula>
    </cfRule>
    <cfRule type="containsText" dxfId="15087" priority="21444" stopIfTrue="1" operator="containsText" text="P">
      <formula>NOT(ISERROR(SEARCH("P",T225)))</formula>
    </cfRule>
    <cfRule type="containsText" dxfId="15086" priority="21445" stopIfTrue="1" operator="containsText" text="LNP">
      <formula>NOT(ISERROR(SEARCH("LNP",T225)))</formula>
    </cfRule>
    <cfRule type="containsText" dxfId="15085" priority="21446" stopIfTrue="1" operator="containsText" text="DM">
      <formula>NOT(ISERROR(SEARCH("DM",T225)))</formula>
    </cfRule>
    <cfRule type="containsText" dxfId="15084" priority="21447" stopIfTrue="1" operator="containsText" text="5DOM">
      <formula>NOT(ISERROR(SEARCH("5DOM",T225)))</formula>
    </cfRule>
    <cfRule type="containsText" dxfId="15083" priority="21448" stopIfTrue="1" operator="containsText" text="DOM">
      <formula>NOT(ISERROR(SEARCH("DOM",T225)))</formula>
    </cfRule>
    <cfRule type="containsText" dxfId="15082" priority="21449" stopIfTrue="1" operator="containsText" text="DLP">
      <formula>NOT(ISERROR(SEARCH("DLP",T225)))</formula>
    </cfRule>
    <cfRule type="containsText" dxfId="15081" priority="21450" stopIfTrue="1" operator="containsText" text="5HE">
      <formula>NOT(ISERROR(SEARCH("5HE",T225)))</formula>
    </cfRule>
    <cfRule type="containsText" dxfId="15080" priority="21451" stopIfTrue="1" operator="containsText" text="4HE">
      <formula>NOT(ISERROR(SEARCH("4HE",T225)))</formula>
    </cfRule>
    <cfRule type="containsText" dxfId="15079" priority="21452" stopIfTrue="1" operator="containsText" text="3HE">
      <formula>NOT(ISERROR(SEARCH("3HE",T225)))</formula>
    </cfRule>
    <cfRule type="containsText" dxfId="15078" priority="21453" stopIfTrue="1" operator="containsText" text="2HE">
      <formula>NOT(ISERROR(SEARCH("2HE",T225)))</formula>
    </cfRule>
    <cfRule type="containsText" dxfId="15077" priority="21454" stopIfTrue="1" operator="containsText" text="1HE">
      <formula>NOT(ISERROR(SEARCH("1HE",T225)))</formula>
    </cfRule>
    <cfRule type="containsText" dxfId="15076" priority="21455" stopIfTrue="1" operator="containsText" text="MINA">
      <formula>NOT(ISERROR(SEARCH("MINA",T225)))</formula>
    </cfRule>
    <cfRule type="containsText" dxfId="15075" priority="21456" stopIfTrue="1" operator="containsText" text="8TD">
      <formula>NOT(ISERROR(SEARCH("8TD",T225)))</formula>
    </cfRule>
  </conditionalFormatting>
  <conditionalFormatting sqref="AB225">
    <cfRule type="containsText" dxfId="15074" priority="21423" stopIfTrue="1" operator="containsText" text="VAC">
      <formula>NOT(ISERROR(SEARCH("VAC",AB225)))</formula>
    </cfRule>
    <cfRule type="containsText" priority="21424" stopIfTrue="1" operator="containsText" text="0">
      <formula>NOT(ISERROR(SEARCH("0",AB225)))</formula>
    </cfRule>
    <cfRule type="containsText" dxfId="15073" priority="21425" stopIfTrue="1" operator="containsText" text="S">
      <formula>NOT(ISERROR(SEARCH("S",AB225)))</formula>
    </cfRule>
    <cfRule type="containsText" dxfId="15072" priority="21426" stopIfTrue="1" operator="containsText" text="F">
      <formula>NOT(ISERROR(SEARCH("F",AB225)))</formula>
    </cfRule>
    <cfRule type="containsText" dxfId="15071" priority="21427" stopIfTrue="1" operator="containsText" text="P">
      <formula>NOT(ISERROR(SEARCH("P",AB225)))</formula>
    </cfRule>
    <cfRule type="containsText" dxfId="15070" priority="21428" stopIfTrue="1" operator="containsText" text="LNP">
      <formula>NOT(ISERROR(SEARCH("LNP",AB225)))</formula>
    </cfRule>
    <cfRule type="containsText" dxfId="15069" priority="21429" stopIfTrue="1" operator="containsText" text="DM">
      <formula>NOT(ISERROR(SEARCH("DM",AB225)))</formula>
    </cfRule>
    <cfRule type="containsText" dxfId="15068" priority="21430" stopIfTrue="1" operator="containsText" text="5DOM">
      <formula>NOT(ISERROR(SEARCH("5DOM",AB225)))</formula>
    </cfRule>
    <cfRule type="containsText" dxfId="15067" priority="21431" stopIfTrue="1" operator="containsText" text="DOM">
      <formula>NOT(ISERROR(SEARCH("DOM",AB225)))</formula>
    </cfRule>
    <cfRule type="containsText" dxfId="15066" priority="21432" stopIfTrue="1" operator="containsText" text="DLP">
      <formula>NOT(ISERROR(SEARCH("DLP",AB225)))</formula>
    </cfRule>
    <cfRule type="containsText" dxfId="15065" priority="21433" stopIfTrue="1" operator="containsText" text="5HE">
      <formula>NOT(ISERROR(SEARCH("5HE",AB225)))</formula>
    </cfRule>
    <cfRule type="containsText" dxfId="15064" priority="21434" stopIfTrue="1" operator="containsText" text="4HE">
      <formula>NOT(ISERROR(SEARCH("4HE",AB225)))</formula>
    </cfRule>
    <cfRule type="containsText" dxfId="15063" priority="21435" stopIfTrue="1" operator="containsText" text="3HE">
      <formula>NOT(ISERROR(SEARCH("3HE",AB225)))</formula>
    </cfRule>
    <cfRule type="containsText" dxfId="15062" priority="21436" stopIfTrue="1" operator="containsText" text="2HE">
      <formula>NOT(ISERROR(SEARCH("2HE",AB225)))</formula>
    </cfRule>
    <cfRule type="containsText" dxfId="15061" priority="21437" stopIfTrue="1" operator="containsText" text="1HE">
      <formula>NOT(ISERROR(SEARCH("1HE",AB225)))</formula>
    </cfRule>
    <cfRule type="containsText" dxfId="15060" priority="21438" stopIfTrue="1" operator="containsText" text="MINA">
      <formula>NOT(ISERROR(SEARCH("MINA",AB225)))</formula>
    </cfRule>
    <cfRule type="containsText" dxfId="15059" priority="21439" stopIfTrue="1" operator="containsText" text="8TD">
      <formula>NOT(ISERROR(SEARCH("8TD",AB225)))</formula>
    </cfRule>
  </conditionalFormatting>
  <conditionalFormatting sqref="X225">
    <cfRule type="containsText" dxfId="15058" priority="21406" stopIfTrue="1" operator="containsText" text="VAC">
      <formula>NOT(ISERROR(SEARCH("VAC",X225)))</formula>
    </cfRule>
    <cfRule type="containsText" priority="21407" stopIfTrue="1" operator="containsText" text="0">
      <formula>NOT(ISERROR(SEARCH("0",X225)))</formula>
    </cfRule>
    <cfRule type="containsText" dxfId="15057" priority="21408" stopIfTrue="1" operator="containsText" text="S">
      <formula>NOT(ISERROR(SEARCH("S",X225)))</formula>
    </cfRule>
    <cfRule type="containsText" dxfId="15056" priority="21409" stopIfTrue="1" operator="containsText" text="F">
      <formula>NOT(ISERROR(SEARCH("F",X225)))</formula>
    </cfRule>
    <cfRule type="containsText" dxfId="15055" priority="21410" stopIfTrue="1" operator="containsText" text="P">
      <formula>NOT(ISERROR(SEARCH("P",X225)))</formula>
    </cfRule>
    <cfRule type="containsText" dxfId="15054" priority="21411" stopIfTrue="1" operator="containsText" text="LNP">
      <formula>NOT(ISERROR(SEARCH("LNP",X225)))</formula>
    </cfRule>
    <cfRule type="containsText" dxfId="15053" priority="21412" stopIfTrue="1" operator="containsText" text="DM">
      <formula>NOT(ISERROR(SEARCH("DM",X225)))</formula>
    </cfRule>
    <cfRule type="containsText" dxfId="15052" priority="21413" stopIfTrue="1" operator="containsText" text="5DOM">
      <formula>NOT(ISERROR(SEARCH("5DOM",X225)))</formula>
    </cfRule>
    <cfRule type="containsText" dxfId="15051" priority="21414" stopIfTrue="1" operator="containsText" text="DOM">
      <formula>NOT(ISERROR(SEARCH("DOM",X225)))</formula>
    </cfRule>
    <cfRule type="containsText" dxfId="15050" priority="21415" stopIfTrue="1" operator="containsText" text="DLP">
      <formula>NOT(ISERROR(SEARCH("DLP",X225)))</formula>
    </cfRule>
    <cfRule type="containsText" dxfId="15049" priority="21416" stopIfTrue="1" operator="containsText" text="5HE">
      <formula>NOT(ISERROR(SEARCH("5HE",X225)))</formula>
    </cfRule>
    <cfRule type="containsText" dxfId="15048" priority="21417" stopIfTrue="1" operator="containsText" text="4HE">
      <formula>NOT(ISERROR(SEARCH("4HE",X225)))</formula>
    </cfRule>
    <cfRule type="containsText" dxfId="15047" priority="21418" stopIfTrue="1" operator="containsText" text="3HE">
      <formula>NOT(ISERROR(SEARCH("3HE",X225)))</formula>
    </cfRule>
    <cfRule type="containsText" dxfId="15046" priority="21419" stopIfTrue="1" operator="containsText" text="2HE">
      <formula>NOT(ISERROR(SEARCH("2HE",X225)))</formula>
    </cfRule>
    <cfRule type="containsText" dxfId="15045" priority="21420" stopIfTrue="1" operator="containsText" text="1HE">
      <formula>NOT(ISERROR(SEARCH("1HE",X225)))</formula>
    </cfRule>
    <cfRule type="containsText" dxfId="15044" priority="21421" stopIfTrue="1" operator="containsText" text="MINA">
      <formula>NOT(ISERROR(SEARCH("MINA",X225)))</formula>
    </cfRule>
    <cfRule type="containsText" dxfId="15043" priority="21422" stopIfTrue="1" operator="containsText" text="8TD">
      <formula>NOT(ISERROR(SEARCH("8TD",X225)))</formula>
    </cfRule>
  </conditionalFormatting>
  <conditionalFormatting sqref="X225">
    <cfRule type="containsText" dxfId="15042" priority="21405" stopIfTrue="1" operator="containsText" text="8TDT">
      <formula>NOT(ISERROR(SEARCH("8TDT",X225)))</formula>
    </cfRule>
  </conditionalFormatting>
  <conditionalFormatting sqref="A224">
    <cfRule type="containsText" dxfId="15041" priority="21402" stopIfTrue="1" operator="containsText" text="TN">
      <formula>NOT(ISERROR(SEARCH("TN",A224)))</formula>
    </cfRule>
    <cfRule type="containsText" dxfId="15040" priority="21403" stopIfTrue="1" operator="containsText" text="TN">
      <formula>NOT(ISERROR(SEARCH("TN",A224)))</formula>
    </cfRule>
    <cfRule type="containsText" dxfId="15039" priority="21404" stopIfTrue="1" operator="containsText" text="TD">
      <formula>NOT(ISERROR(SEARCH("TD",A224)))</formula>
    </cfRule>
  </conditionalFormatting>
  <conditionalFormatting sqref="AJ225">
    <cfRule type="containsText" dxfId="15038" priority="21368" stopIfTrue="1" operator="containsText" text="VAC">
      <formula>NOT(ISERROR(SEARCH("VAC",AJ225)))</formula>
    </cfRule>
    <cfRule type="containsText" priority="21369" stopIfTrue="1" operator="containsText" text="0">
      <formula>NOT(ISERROR(SEARCH("0",AJ225)))</formula>
    </cfRule>
    <cfRule type="containsText" dxfId="15037" priority="21370" stopIfTrue="1" operator="containsText" text="S">
      <formula>NOT(ISERROR(SEARCH("S",AJ225)))</formula>
    </cfRule>
    <cfRule type="containsText" dxfId="15036" priority="21371" stopIfTrue="1" operator="containsText" text="F">
      <formula>NOT(ISERROR(SEARCH("F",AJ225)))</formula>
    </cfRule>
    <cfRule type="containsText" dxfId="15035" priority="21372" stopIfTrue="1" operator="containsText" text="P">
      <formula>NOT(ISERROR(SEARCH("P",AJ225)))</formula>
    </cfRule>
    <cfRule type="containsText" dxfId="15034" priority="21373" stopIfTrue="1" operator="containsText" text="LNP">
      <formula>NOT(ISERROR(SEARCH("LNP",AJ225)))</formula>
    </cfRule>
    <cfRule type="containsText" dxfId="15033" priority="21374" stopIfTrue="1" operator="containsText" text="DM">
      <formula>NOT(ISERROR(SEARCH("DM",AJ225)))</formula>
    </cfRule>
    <cfRule type="containsText" dxfId="15032" priority="21375" stopIfTrue="1" operator="containsText" text="5DOM">
      <formula>NOT(ISERROR(SEARCH("5DOM",AJ225)))</formula>
    </cfRule>
    <cfRule type="containsText" dxfId="15031" priority="21376" stopIfTrue="1" operator="containsText" text="DOM">
      <formula>NOT(ISERROR(SEARCH("DOM",AJ225)))</formula>
    </cfRule>
    <cfRule type="containsText" dxfId="15030" priority="21377" stopIfTrue="1" operator="containsText" text="DLP">
      <formula>NOT(ISERROR(SEARCH("DLP",AJ225)))</formula>
    </cfRule>
    <cfRule type="containsText" dxfId="15029" priority="21378" stopIfTrue="1" operator="containsText" text="5HE">
      <formula>NOT(ISERROR(SEARCH("5HE",AJ225)))</formula>
    </cfRule>
    <cfRule type="containsText" dxfId="15028" priority="21379" stopIfTrue="1" operator="containsText" text="4HE">
      <formula>NOT(ISERROR(SEARCH("4HE",AJ225)))</formula>
    </cfRule>
    <cfRule type="containsText" dxfId="15027" priority="21380" stopIfTrue="1" operator="containsText" text="3HE">
      <formula>NOT(ISERROR(SEARCH("3HE",AJ225)))</formula>
    </cfRule>
    <cfRule type="containsText" dxfId="15026" priority="21381" stopIfTrue="1" operator="containsText" text="2HE">
      <formula>NOT(ISERROR(SEARCH("2HE",AJ225)))</formula>
    </cfRule>
    <cfRule type="containsText" dxfId="15025" priority="21382" stopIfTrue="1" operator="containsText" text="1HE">
      <formula>NOT(ISERROR(SEARCH("1HE",AJ225)))</formula>
    </cfRule>
    <cfRule type="containsText" dxfId="15024" priority="21383" stopIfTrue="1" operator="containsText" text="MINA">
      <formula>NOT(ISERROR(SEARCH("MINA",AJ225)))</formula>
    </cfRule>
    <cfRule type="containsText" dxfId="15023" priority="21384" stopIfTrue="1" operator="containsText" text="8TD">
      <formula>NOT(ISERROR(SEARCH("8TD",AJ225)))</formula>
    </cfRule>
  </conditionalFormatting>
  <conditionalFormatting sqref="AJ225">
    <cfRule type="containsText" dxfId="15022" priority="21351" stopIfTrue="1" operator="containsText" text="VAC">
      <formula>NOT(ISERROR(SEARCH("VAC",AJ225)))</formula>
    </cfRule>
    <cfRule type="containsText" priority="21352" stopIfTrue="1" operator="containsText" text="0">
      <formula>NOT(ISERROR(SEARCH("0",AJ225)))</formula>
    </cfRule>
    <cfRule type="containsText" dxfId="15021" priority="21353" stopIfTrue="1" operator="containsText" text="S">
      <formula>NOT(ISERROR(SEARCH("S",AJ225)))</formula>
    </cfRule>
    <cfRule type="containsText" dxfId="15020" priority="21354" stopIfTrue="1" operator="containsText" text="F">
      <formula>NOT(ISERROR(SEARCH("F",AJ225)))</formula>
    </cfRule>
    <cfRule type="containsText" dxfId="15019" priority="21355" stopIfTrue="1" operator="containsText" text="P">
      <formula>NOT(ISERROR(SEARCH("P",AJ225)))</formula>
    </cfRule>
    <cfRule type="containsText" dxfId="15018" priority="21356" stopIfTrue="1" operator="containsText" text="LNP">
      <formula>NOT(ISERROR(SEARCH("LNP",AJ225)))</formula>
    </cfRule>
    <cfRule type="containsText" dxfId="15017" priority="21357" stopIfTrue="1" operator="containsText" text="DM">
      <formula>NOT(ISERROR(SEARCH("DM",AJ225)))</formula>
    </cfRule>
    <cfRule type="containsText" dxfId="15016" priority="21358" stopIfTrue="1" operator="containsText" text="5DOM">
      <formula>NOT(ISERROR(SEARCH("5DOM",AJ225)))</formula>
    </cfRule>
    <cfRule type="containsText" dxfId="15015" priority="21359" stopIfTrue="1" operator="containsText" text="DOM">
      <formula>NOT(ISERROR(SEARCH("DOM",AJ225)))</formula>
    </cfRule>
    <cfRule type="containsText" dxfId="15014" priority="21360" stopIfTrue="1" operator="containsText" text="DLP">
      <formula>NOT(ISERROR(SEARCH("DLP",AJ225)))</formula>
    </cfRule>
    <cfRule type="containsText" dxfId="15013" priority="21361" stopIfTrue="1" operator="containsText" text="5HE">
      <formula>NOT(ISERROR(SEARCH("5HE",AJ225)))</formula>
    </cfRule>
    <cfRule type="containsText" dxfId="15012" priority="21362" stopIfTrue="1" operator="containsText" text="4HE">
      <formula>NOT(ISERROR(SEARCH("4HE",AJ225)))</formula>
    </cfRule>
    <cfRule type="containsText" dxfId="15011" priority="21363" stopIfTrue="1" operator="containsText" text="3HE">
      <formula>NOT(ISERROR(SEARCH("3HE",AJ225)))</formula>
    </cfRule>
    <cfRule type="containsText" dxfId="15010" priority="21364" stopIfTrue="1" operator="containsText" text="2HE">
      <formula>NOT(ISERROR(SEARCH("2HE",AJ225)))</formula>
    </cfRule>
    <cfRule type="containsText" dxfId="15009" priority="21365" stopIfTrue="1" operator="containsText" text="1HE">
      <formula>NOT(ISERROR(SEARCH("1HE",AJ225)))</formula>
    </cfRule>
    <cfRule type="containsText" dxfId="15008" priority="21366" stopIfTrue="1" operator="containsText" text="MINA">
      <formula>NOT(ISERROR(SEARCH("MINA",AJ225)))</formula>
    </cfRule>
    <cfRule type="containsText" dxfId="15007" priority="21367" stopIfTrue="1" operator="containsText" text="8TD">
      <formula>NOT(ISERROR(SEARCH("8TD",AJ225)))</formula>
    </cfRule>
  </conditionalFormatting>
  <conditionalFormatting sqref="AJ225">
    <cfRule type="containsText" dxfId="15006" priority="21350" stopIfTrue="1" operator="containsText" text="8TDT">
      <formula>NOT(ISERROR(SEARCH("8TDT",AJ225)))</formula>
    </cfRule>
  </conditionalFormatting>
  <conditionalFormatting sqref="AC225">
    <cfRule type="containsText" dxfId="15005" priority="21333" stopIfTrue="1" operator="containsText" text="VAC">
      <formula>NOT(ISERROR(SEARCH("VAC",AC225)))</formula>
    </cfRule>
    <cfRule type="containsText" priority="21334" stopIfTrue="1" operator="containsText" text="0">
      <formula>NOT(ISERROR(SEARCH("0",AC225)))</formula>
    </cfRule>
    <cfRule type="containsText" dxfId="15004" priority="21335" stopIfTrue="1" operator="containsText" text="S">
      <formula>NOT(ISERROR(SEARCH("S",AC225)))</formula>
    </cfRule>
    <cfRule type="containsText" dxfId="15003" priority="21336" stopIfTrue="1" operator="containsText" text="F">
      <formula>NOT(ISERROR(SEARCH("F",AC225)))</formula>
    </cfRule>
    <cfRule type="containsText" dxfId="15002" priority="21337" stopIfTrue="1" operator="containsText" text="P">
      <formula>NOT(ISERROR(SEARCH("P",AC225)))</formula>
    </cfRule>
    <cfRule type="containsText" dxfId="15001" priority="21338" stopIfTrue="1" operator="containsText" text="LNP">
      <formula>NOT(ISERROR(SEARCH("LNP",AC225)))</formula>
    </cfRule>
    <cfRule type="containsText" dxfId="15000" priority="21339" stopIfTrue="1" operator="containsText" text="DM">
      <formula>NOT(ISERROR(SEARCH("DM",AC225)))</formula>
    </cfRule>
    <cfRule type="containsText" dxfId="14999" priority="21340" stopIfTrue="1" operator="containsText" text="5DOM">
      <formula>NOT(ISERROR(SEARCH("5DOM",AC225)))</formula>
    </cfRule>
    <cfRule type="containsText" dxfId="14998" priority="21341" stopIfTrue="1" operator="containsText" text="DOM">
      <formula>NOT(ISERROR(SEARCH("DOM",AC225)))</formula>
    </cfRule>
    <cfRule type="containsText" dxfId="14997" priority="21342" stopIfTrue="1" operator="containsText" text="DLP">
      <formula>NOT(ISERROR(SEARCH("DLP",AC225)))</formula>
    </cfRule>
    <cfRule type="containsText" dxfId="14996" priority="21343" stopIfTrue="1" operator="containsText" text="5HE">
      <formula>NOT(ISERROR(SEARCH("5HE",AC225)))</formula>
    </cfRule>
    <cfRule type="containsText" dxfId="14995" priority="21344" stopIfTrue="1" operator="containsText" text="4HE">
      <formula>NOT(ISERROR(SEARCH("4HE",AC225)))</formula>
    </cfRule>
    <cfRule type="containsText" dxfId="14994" priority="21345" stopIfTrue="1" operator="containsText" text="3HE">
      <formula>NOT(ISERROR(SEARCH("3HE",AC225)))</formula>
    </cfRule>
    <cfRule type="containsText" dxfId="14993" priority="21346" stopIfTrue="1" operator="containsText" text="2HE">
      <formula>NOT(ISERROR(SEARCH("2HE",AC225)))</formula>
    </cfRule>
    <cfRule type="containsText" dxfId="14992" priority="21347" stopIfTrue="1" operator="containsText" text="1HE">
      <formula>NOT(ISERROR(SEARCH("1HE",AC225)))</formula>
    </cfRule>
    <cfRule type="containsText" dxfId="14991" priority="21348" stopIfTrue="1" operator="containsText" text="MINA">
      <formula>NOT(ISERROR(SEARCH("MINA",AC225)))</formula>
    </cfRule>
    <cfRule type="containsText" dxfId="14990" priority="21349" stopIfTrue="1" operator="containsText" text="8TD">
      <formula>NOT(ISERROR(SEARCH("8TD",AC225)))</formula>
    </cfRule>
  </conditionalFormatting>
  <conditionalFormatting sqref="AC225">
    <cfRule type="containsText" dxfId="14989" priority="21316" stopIfTrue="1" operator="containsText" text="VAC">
      <formula>NOT(ISERROR(SEARCH("VAC",AC225)))</formula>
    </cfRule>
    <cfRule type="containsText" priority="21317" stopIfTrue="1" operator="containsText" text="0">
      <formula>NOT(ISERROR(SEARCH("0",AC225)))</formula>
    </cfRule>
    <cfRule type="containsText" dxfId="14988" priority="21318" stopIfTrue="1" operator="containsText" text="S">
      <formula>NOT(ISERROR(SEARCH("S",AC225)))</formula>
    </cfRule>
    <cfRule type="containsText" dxfId="14987" priority="21319" stopIfTrue="1" operator="containsText" text="F">
      <formula>NOT(ISERROR(SEARCH("F",AC225)))</formula>
    </cfRule>
    <cfRule type="containsText" dxfId="14986" priority="21320" stopIfTrue="1" operator="containsText" text="P">
      <formula>NOT(ISERROR(SEARCH("P",AC225)))</formula>
    </cfRule>
    <cfRule type="containsText" dxfId="14985" priority="21321" stopIfTrue="1" operator="containsText" text="LNP">
      <formula>NOT(ISERROR(SEARCH("LNP",AC225)))</formula>
    </cfRule>
    <cfRule type="containsText" dxfId="14984" priority="21322" stopIfTrue="1" operator="containsText" text="DM">
      <formula>NOT(ISERROR(SEARCH("DM",AC225)))</formula>
    </cfRule>
    <cfRule type="containsText" dxfId="14983" priority="21323" stopIfTrue="1" operator="containsText" text="5DOM">
      <formula>NOT(ISERROR(SEARCH("5DOM",AC225)))</formula>
    </cfRule>
    <cfRule type="containsText" dxfId="14982" priority="21324" stopIfTrue="1" operator="containsText" text="DOM">
      <formula>NOT(ISERROR(SEARCH("DOM",AC225)))</formula>
    </cfRule>
    <cfRule type="containsText" dxfId="14981" priority="21325" stopIfTrue="1" operator="containsText" text="DLP">
      <formula>NOT(ISERROR(SEARCH("DLP",AC225)))</formula>
    </cfRule>
    <cfRule type="containsText" dxfId="14980" priority="21326" stopIfTrue="1" operator="containsText" text="5HE">
      <formula>NOT(ISERROR(SEARCH("5HE",AC225)))</formula>
    </cfRule>
    <cfRule type="containsText" dxfId="14979" priority="21327" stopIfTrue="1" operator="containsText" text="4HE">
      <formula>NOT(ISERROR(SEARCH("4HE",AC225)))</formula>
    </cfRule>
    <cfRule type="containsText" dxfId="14978" priority="21328" stopIfTrue="1" operator="containsText" text="3HE">
      <formula>NOT(ISERROR(SEARCH("3HE",AC225)))</formula>
    </cfRule>
    <cfRule type="containsText" dxfId="14977" priority="21329" stopIfTrue="1" operator="containsText" text="2HE">
      <formula>NOT(ISERROR(SEARCH("2HE",AC225)))</formula>
    </cfRule>
    <cfRule type="containsText" dxfId="14976" priority="21330" stopIfTrue="1" operator="containsText" text="1HE">
      <formula>NOT(ISERROR(SEARCH("1HE",AC225)))</formula>
    </cfRule>
    <cfRule type="containsText" dxfId="14975" priority="21331" stopIfTrue="1" operator="containsText" text="MINA">
      <formula>NOT(ISERROR(SEARCH("MINA",AC225)))</formula>
    </cfRule>
    <cfRule type="containsText" dxfId="14974" priority="21332" stopIfTrue="1" operator="containsText" text="8TD">
      <formula>NOT(ISERROR(SEARCH("8TD",AC225)))</formula>
    </cfRule>
  </conditionalFormatting>
  <conditionalFormatting sqref="AC225">
    <cfRule type="containsText" dxfId="14973" priority="21315" stopIfTrue="1" operator="containsText" text="8TDT">
      <formula>NOT(ISERROR(SEARCH("8TDT",AC225)))</formula>
    </cfRule>
  </conditionalFormatting>
  <conditionalFormatting sqref="V225">
    <cfRule type="containsText" dxfId="14972" priority="21264" stopIfTrue="1" operator="containsText" text="VAC">
      <formula>NOT(ISERROR(SEARCH("VAC",V225)))</formula>
    </cfRule>
    <cfRule type="containsText" priority="21265" stopIfTrue="1" operator="containsText" text="0">
      <formula>NOT(ISERROR(SEARCH("0",V225)))</formula>
    </cfRule>
    <cfRule type="containsText" dxfId="14971" priority="21266" stopIfTrue="1" operator="containsText" text="S">
      <formula>NOT(ISERROR(SEARCH("S",V225)))</formula>
    </cfRule>
    <cfRule type="containsText" dxfId="14970" priority="21267" stopIfTrue="1" operator="containsText" text="F">
      <formula>NOT(ISERROR(SEARCH("F",V225)))</formula>
    </cfRule>
    <cfRule type="containsText" dxfId="14969" priority="21268" stopIfTrue="1" operator="containsText" text="P">
      <formula>NOT(ISERROR(SEARCH("P",V225)))</formula>
    </cfRule>
    <cfRule type="containsText" dxfId="14968" priority="21269" stopIfTrue="1" operator="containsText" text="LNP">
      <formula>NOT(ISERROR(SEARCH("LNP",V225)))</formula>
    </cfRule>
    <cfRule type="containsText" dxfId="14967" priority="21270" stopIfTrue="1" operator="containsText" text="DM">
      <formula>NOT(ISERROR(SEARCH("DM",V225)))</formula>
    </cfRule>
    <cfRule type="containsText" dxfId="14966" priority="21271" stopIfTrue="1" operator="containsText" text="5DOM">
      <formula>NOT(ISERROR(SEARCH("5DOM",V225)))</formula>
    </cfRule>
    <cfRule type="containsText" dxfId="14965" priority="21272" stopIfTrue="1" operator="containsText" text="DOM">
      <formula>NOT(ISERROR(SEARCH("DOM",V225)))</formula>
    </cfRule>
    <cfRule type="containsText" dxfId="14964" priority="21273" stopIfTrue="1" operator="containsText" text="DLP">
      <formula>NOT(ISERROR(SEARCH("DLP",V225)))</formula>
    </cfRule>
    <cfRule type="containsText" dxfId="14963" priority="21274" stopIfTrue="1" operator="containsText" text="5HE">
      <formula>NOT(ISERROR(SEARCH("5HE",V225)))</formula>
    </cfRule>
    <cfRule type="containsText" dxfId="14962" priority="21275" stopIfTrue="1" operator="containsText" text="4HE">
      <formula>NOT(ISERROR(SEARCH("4HE",V225)))</formula>
    </cfRule>
    <cfRule type="containsText" dxfId="14961" priority="21276" stopIfTrue="1" operator="containsText" text="3HE">
      <formula>NOT(ISERROR(SEARCH("3HE",V225)))</formula>
    </cfRule>
    <cfRule type="containsText" dxfId="14960" priority="21277" stopIfTrue="1" operator="containsText" text="2HE">
      <formula>NOT(ISERROR(SEARCH("2HE",V225)))</formula>
    </cfRule>
    <cfRule type="containsText" dxfId="14959" priority="21278" stopIfTrue="1" operator="containsText" text="1HE">
      <formula>NOT(ISERROR(SEARCH("1HE",V225)))</formula>
    </cfRule>
    <cfRule type="containsText" dxfId="14958" priority="21279" stopIfTrue="1" operator="containsText" text="MINA">
      <formula>NOT(ISERROR(SEARCH("MINA",V225)))</formula>
    </cfRule>
    <cfRule type="containsText" dxfId="14957" priority="21280" stopIfTrue="1" operator="containsText" text="8TD">
      <formula>NOT(ISERROR(SEARCH("8TD",V225)))</formula>
    </cfRule>
  </conditionalFormatting>
  <conditionalFormatting sqref="V225">
    <cfRule type="containsText" dxfId="14956" priority="21263" stopIfTrue="1" operator="containsText" text="8TDT">
      <formula>NOT(ISERROR(SEARCH("8TDT",V225)))</formula>
    </cfRule>
  </conditionalFormatting>
  <conditionalFormatting sqref="I225 K225 M225:N225 P225:R225">
    <cfRule type="containsText" dxfId="14955" priority="21246" stopIfTrue="1" operator="containsText" text="VAC">
      <formula>NOT(ISERROR(SEARCH("VAC",I225)))</formula>
    </cfRule>
    <cfRule type="containsText" priority="21247" stopIfTrue="1" operator="containsText" text="0">
      <formula>NOT(ISERROR(SEARCH("0",I225)))</formula>
    </cfRule>
    <cfRule type="containsText" dxfId="14954" priority="21248" stopIfTrue="1" operator="containsText" text="S">
      <formula>NOT(ISERROR(SEARCH("S",I225)))</formula>
    </cfRule>
    <cfRule type="containsText" dxfId="14953" priority="21249" stopIfTrue="1" operator="containsText" text="F">
      <formula>NOT(ISERROR(SEARCH("F",I225)))</formula>
    </cfRule>
    <cfRule type="containsText" dxfId="14952" priority="21250" stopIfTrue="1" operator="containsText" text="P">
      <formula>NOT(ISERROR(SEARCH("P",I225)))</formula>
    </cfRule>
    <cfRule type="containsText" dxfId="14951" priority="21251" stopIfTrue="1" operator="containsText" text="LNP">
      <formula>NOT(ISERROR(SEARCH("LNP",I225)))</formula>
    </cfRule>
    <cfRule type="containsText" dxfId="14950" priority="21252" stopIfTrue="1" operator="containsText" text="DM">
      <formula>NOT(ISERROR(SEARCH("DM",I225)))</formula>
    </cfRule>
    <cfRule type="containsText" dxfId="14949" priority="21253" stopIfTrue="1" operator="containsText" text="5DOM">
      <formula>NOT(ISERROR(SEARCH("5DOM",I225)))</formula>
    </cfRule>
    <cfRule type="containsText" dxfId="14948" priority="21254" stopIfTrue="1" operator="containsText" text="DOM">
      <formula>NOT(ISERROR(SEARCH("DOM",I225)))</formula>
    </cfRule>
    <cfRule type="containsText" dxfId="14947" priority="21255" stopIfTrue="1" operator="containsText" text="DLP">
      <formula>NOT(ISERROR(SEARCH("DLP",I225)))</formula>
    </cfRule>
    <cfRule type="containsText" dxfId="14946" priority="21256" stopIfTrue="1" operator="containsText" text="5HE">
      <formula>NOT(ISERROR(SEARCH("5HE",I225)))</formula>
    </cfRule>
    <cfRule type="containsText" dxfId="14945" priority="21257" stopIfTrue="1" operator="containsText" text="4HE">
      <formula>NOT(ISERROR(SEARCH("4HE",I225)))</formula>
    </cfRule>
    <cfRule type="containsText" dxfId="14944" priority="21258" stopIfTrue="1" operator="containsText" text="3HE">
      <formula>NOT(ISERROR(SEARCH("3HE",I225)))</formula>
    </cfRule>
    <cfRule type="containsText" dxfId="14943" priority="21259" stopIfTrue="1" operator="containsText" text="2HE">
      <formula>NOT(ISERROR(SEARCH("2HE",I225)))</formula>
    </cfRule>
    <cfRule type="containsText" dxfId="14942" priority="21260" stopIfTrue="1" operator="containsText" text="1HE">
      <formula>NOT(ISERROR(SEARCH("1HE",I225)))</formula>
    </cfRule>
    <cfRule type="containsText" dxfId="14941" priority="21261" stopIfTrue="1" operator="containsText" text="MINA">
      <formula>NOT(ISERROR(SEARCH("MINA",I225)))</formula>
    </cfRule>
    <cfRule type="containsText" dxfId="14940" priority="21262" stopIfTrue="1" operator="containsText" text="8TD">
      <formula>NOT(ISERROR(SEARCH("8TD",I225)))</formula>
    </cfRule>
  </conditionalFormatting>
  <conditionalFormatting sqref="J225">
    <cfRule type="containsText" dxfId="14939" priority="21229" stopIfTrue="1" operator="containsText" text="VAC">
      <formula>NOT(ISERROR(SEARCH("VAC",J225)))</formula>
    </cfRule>
    <cfRule type="containsText" priority="21230" stopIfTrue="1" operator="containsText" text="0">
      <formula>NOT(ISERROR(SEARCH("0",J225)))</formula>
    </cfRule>
    <cfRule type="containsText" dxfId="14938" priority="21231" stopIfTrue="1" operator="containsText" text="S">
      <formula>NOT(ISERROR(SEARCH("S",J225)))</formula>
    </cfRule>
    <cfRule type="containsText" dxfId="14937" priority="21232" stopIfTrue="1" operator="containsText" text="F">
      <formula>NOT(ISERROR(SEARCH("F",J225)))</formula>
    </cfRule>
    <cfRule type="containsText" dxfId="14936" priority="21233" stopIfTrue="1" operator="containsText" text="P">
      <formula>NOT(ISERROR(SEARCH("P",J225)))</formula>
    </cfRule>
    <cfRule type="containsText" dxfId="14935" priority="21234" stopIfTrue="1" operator="containsText" text="LNP">
      <formula>NOT(ISERROR(SEARCH("LNP",J225)))</formula>
    </cfRule>
    <cfRule type="containsText" dxfId="14934" priority="21235" stopIfTrue="1" operator="containsText" text="DM">
      <formula>NOT(ISERROR(SEARCH("DM",J225)))</formula>
    </cfRule>
    <cfRule type="containsText" dxfId="14933" priority="21236" stopIfTrue="1" operator="containsText" text="5DOM">
      <formula>NOT(ISERROR(SEARCH("5DOM",J225)))</formula>
    </cfRule>
    <cfRule type="containsText" dxfId="14932" priority="21237" stopIfTrue="1" operator="containsText" text="DOM">
      <formula>NOT(ISERROR(SEARCH("DOM",J225)))</formula>
    </cfRule>
    <cfRule type="containsText" dxfId="14931" priority="21238" stopIfTrue="1" operator="containsText" text="DLP">
      <formula>NOT(ISERROR(SEARCH("DLP",J225)))</formula>
    </cfRule>
    <cfRule type="containsText" dxfId="14930" priority="21239" stopIfTrue="1" operator="containsText" text="5HE">
      <formula>NOT(ISERROR(SEARCH("5HE",J225)))</formula>
    </cfRule>
    <cfRule type="containsText" dxfId="14929" priority="21240" stopIfTrue="1" operator="containsText" text="4HE">
      <formula>NOT(ISERROR(SEARCH("4HE",J225)))</formula>
    </cfRule>
    <cfRule type="containsText" dxfId="14928" priority="21241" stopIfTrue="1" operator="containsText" text="3HE">
      <formula>NOT(ISERROR(SEARCH("3HE",J225)))</formula>
    </cfRule>
    <cfRule type="containsText" dxfId="14927" priority="21242" stopIfTrue="1" operator="containsText" text="2HE">
      <formula>NOT(ISERROR(SEARCH("2HE",J225)))</formula>
    </cfRule>
    <cfRule type="containsText" dxfId="14926" priority="21243" stopIfTrue="1" operator="containsText" text="1HE">
      <formula>NOT(ISERROR(SEARCH("1HE",J225)))</formula>
    </cfRule>
    <cfRule type="containsText" dxfId="14925" priority="21244" stopIfTrue="1" operator="containsText" text="MINA">
      <formula>NOT(ISERROR(SEARCH("MINA",J225)))</formula>
    </cfRule>
    <cfRule type="containsText" dxfId="14924" priority="21245" stopIfTrue="1" operator="containsText" text="8TD">
      <formula>NOT(ISERROR(SEARCH("8TD",J225)))</formula>
    </cfRule>
  </conditionalFormatting>
  <conditionalFormatting sqref="J225">
    <cfRule type="containsText" dxfId="14923" priority="21228" stopIfTrue="1" operator="containsText" text="8TDT">
      <formula>NOT(ISERROR(SEARCH("8TDT",J225)))</formula>
    </cfRule>
  </conditionalFormatting>
  <conditionalFormatting sqref="H225">
    <cfRule type="containsText" dxfId="14922" priority="21194" stopIfTrue="1" operator="containsText" text="VAC">
      <formula>NOT(ISERROR(SEARCH("VAC",H225)))</formula>
    </cfRule>
    <cfRule type="containsText" priority="21195" stopIfTrue="1" operator="containsText" text="0">
      <formula>NOT(ISERROR(SEARCH("0",H225)))</formula>
    </cfRule>
    <cfRule type="containsText" dxfId="14921" priority="21196" stopIfTrue="1" operator="containsText" text="S">
      <formula>NOT(ISERROR(SEARCH("S",H225)))</formula>
    </cfRule>
    <cfRule type="containsText" dxfId="14920" priority="21197" stopIfTrue="1" operator="containsText" text="F">
      <formula>NOT(ISERROR(SEARCH("F",H225)))</formula>
    </cfRule>
    <cfRule type="containsText" dxfId="14919" priority="21198" stopIfTrue="1" operator="containsText" text="P">
      <formula>NOT(ISERROR(SEARCH("P",H225)))</formula>
    </cfRule>
    <cfRule type="containsText" dxfId="14918" priority="21199" stopIfTrue="1" operator="containsText" text="LNP">
      <formula>NOT(ISERROR(SEARCH("LNP",H225)))</formula>
    </cfRule>
    <cfRule type="containsText" dxfId="14917" priority="21200" stopIfTrue="1" operator="containsText" text="DM">
      <formula>NOT(ISERROR(SEARCH("DM",H225)))</formula>
    </cfRule>
    <cfRule type="containsText" dxfId="14916" priority="21201" stopIfTrue="1" operator="containsText" text="5DOM">
      <formula>NOT(ISERROR(SEARCH("5DOM",H225)))</formula>
    </cfRule>
    <cfRule type="containsText" dxfId="14915" priority="21202" stopIfTrue="1" operator="containsText" text="DOM">
      <formula>NOT(ISERROR(SEARCH("DOM",H225)))</formula>
    </cfRule>
    <cfRule type="containsText" dxfId="14914" priority="21203" stopIfTrue="1" operator="containsText" text="DLP">
      <formula>NOT(ISERROR(SEARCH("DLP",H225)))</formula>
    </cfRule>
    <cfRule type="containsText" dxfId="14913" priority="21204" stopIfTrue="1" operator="containsText" text="5HE">
      <formula>NOT(ISERROR(SEARCH("5HE",H225)))</formula>
    </cfRule>
    <cfRule type="containsText" dxfId="14912" priority="21205" stopIfTrue="1" operator="containsText" text="4HE">
      <formula>NOT(ISERROR(SEARCH("4HE",H225)))</formula>
    </cfRule>
    <cfRule type="containsText" dxfId="14911" priority="21206" stopIfTrue="1" operator="containsText" text="3HE">
      <formula>NOT(ISERROR(SEARCH("3HE",H225)))</formula>
    </cfRule>
    <cfRule type="containsText" dxfId="14910" priority="21207" stopIfTrue="1" operator="containsText" text="2HE">
      <formula>NOT(ISERROR(SEARCH("2HE",H225)))</formula>
    </cfRule>
    <cfRule type="containsText" dxfId="14909" priority="21208" stopIfTrue="1" operator="containsText" text="1HE">
      <formula>NOT(ISERROR(SEARCH("1HE",H225)))</formula>
    </cfRule>
    <cfRule type="containsText" dxfId="14908" priority="21209" stopIfTrue="1" operator="containsText" text="MINA">
      <formula>NOT(ISERROR(SEARCH("MINA",H225)))</formula>
    </cfRule>
    <cfRule type="containsText" dxfId="14907" priority="21210" stopIfTrue="1" operator="containsText" text="8TD">
      <formula>NOT(ISERROR(SEARCH("8TD",H225)))</formula>
    </cfRule>
  </conditionalFormatting>
  <conditionalFormatting sqref="O225">
    <cfRule type="containsText" dxfId="14906" priority="21177" stopIfTrue="1" operator="containsText" text="VAC">
      <formula>NOT(ISERROR(SEARCH("VAC",O225)))</formula>
    </cfRule>
    <cfRule type="containsText" priority="21178" stopIfTrue="1" operator="containsText" text="0">
      <formula>NOT(ISERROR(SEARCH("0",O225)))</formula>
    </cfRule>
    <cfRule type="containsText" dxfId="14905" priority="21179" stopIfTrue="1" operator="containsText" text="S">
      <formula>NOT(ISERROR(SEARCH("S",O225)))</formula>
    </cfRule>
    <cfRule type="containsText" dxfId="14904" priority="21180" stopIfTrue="1" operator="containsText" text="F">
      <formula>NOT(ISERROR(SEARCH("F",O225)))</formula>
    </cfRule>
    <cfRule type="containsText" dxfId="14903" priority="21181" stopIfTrue="1" operator="containsText" text="P">
      <formula>NOT(ISERROR(SEARCH("P",O225)))</formula>
    </cfRule>
    <cfRule type="containsText" dxfId="14902" priority="21182" stopIfTrue="1" operator="containsText" text="LNP">
      <formula>NOT(ISERROR(SEARCH("LNP",O225)))</formula>
    </cfRule>
    <cfRule type="containsText" dxfId="14901" priority="21183" stopIfTrue="1" operator="containsText" text="DM">
      <formula>NOT(ISERROR(SEARCH("DM",O225)))</formula>
    </cfRule>
    <cfRule type="containsText" dxfId="14900" priority="21184" stopIfTrue="1" operator="containsText" text="5DOM">
      <formula>NOT(ISERROR(SEARCH("5DOM",O225)))</formula>
    </cfRule>
    <cfRule type="containsText" dxfId="14899" priority="21185" stopIfTrue="1" operator="containsText" text="DOM">
      <formula>NOT(ISERROR(SEARCH("DOM",O225)))</formula>
    </cfRule>
    <cfRule type="containsText" dxfId="14898" priority="21186" stopIfTrue="1" operator="containsText" text="DLP">
      <formula>NOT(ISERROR(SEARCH("DLP",O225)))</formula>
    </cfRule>
    <cfRule type="containsText" dxfId="14897" priority="21187" stopIfTrue="1" operator="containsText" text="5HE">
      <formula>NOT(ISERROR(SEARCH("5HE",O225)))</formula>
    </cfRule>
    <cfRule type="containsText" dxfId="14896" priority="21188" stopIfTrue="1" operator="containsText" text="4HE">
      <formula>NOT(ISERROR(SEARCH("4HE",O225)))</formula>
    </cfRule>
    <cfRule type="containsText" dxfId="14895" priority="21189" stopIfTrue="1" operator="containsText" text="3HE">
      <formula>NOT(ISERROR(SEARCH("3HE",O225)))</formula>
    </cfRule>
    <cfRule type="containsText" dxfId="14894" priority="21190" stopIfTrue="1" operator="containsText" text="2HE">
      <formula>NOT(ISERROR(SEARCH("2HE",O225)))</formula>
    </cfRule>
    <cfRule type="containsText" dxfId="14893" priority="21191" stopIfTrue="1" operator="containsText" text="1HE">
      <formula>NOT(ISERROR(SEARCH("1HE",O225)))</formula>
    </cfRule>
    <cfRule type="containsText" dxfId="14892" priority="21192" stopIfTrue="1" operator="containsText" text="MINA">
      <formula>NOT(ISERROR(SEARCH("MINA",O225)))</formula>
    </cfRule>
    <cfRule type="containsText" dxfId="14891" priority="21193" stopIfTrue="1" operator="containsText" text="8TD">
      <formula>NOT(ISERROR(SEARCH("8TD",O225)))</formula>
    </cfRule>
  </conditionalFormatting>
  <conditionalFormatting sqref="AH224 AJ224:AL224">
    <cfRule type="containsText" dxfId="14890" priority="21160" stopIfTrue="1" operator="containsText" text="VAC">
      <formula>NOT(ISERROR(SEARCH("VAC",AH224)))</formula>
    </cfRule>
    <cfRule type="containsText" priority="21161" stopIfTrue="1" operator="containsText" text="0">
      <formula>NOT(ISERROR(SEARCH("0",AH224)))</formula>
    </cfRule>
    <cfRule type="containsText" dxfId="14889" priority="21162" stopIfTrue="1" operator="containsText" text="S">
      <formula>NOT(ISERROR(SEARCH("S",AH224)))</formula>
    </cfRule>
    <cfRule type="containsText" dxfId="14888" priority="21163" stopIfTrue="1" operator="containsText" text="F">
      <formula>NOT(ISERROR(SEARCH("F",AH224)))</formula>
    </cfRule>
    <cfRule type="containsText" dxfId="14887" priority="21164" stopIfTrue="1" operator="containsText" text="P">
      <formula>NOT(ISERROR(SEARCH("P",AH224)))</formula>
    </cfRule>
    <cfRule type="containsText" dxfId="14886" priority="21165" stopIfTrue="1" operator="containsText" text="LNP">
      <formula>NOT(ISERROR(SEARCH("LNP",AH224)))</formula>
    </cfRule>
    <cfRule type="containsText" dxfId="14885" priority="21166" stopIfTrue="1" operator="containsText" text="DM">
      <formula>NOT(ISERROR(SEARCH("DM",AH224)))</formula>
    </cfRule>
    <cfRule type="containsText" dxfId="14884" priority="21167" stopIfTrue="1" operator="containsText" text="5DOM">
      <formula>NOT(ISERROR(SEARCH("5DOM",AH224)))</formula>
    </cfRule>
    <cfRule type="containsText" dxfId="14883" priority="21168" stopIfTrue="1" operator="containsText" text="DOM">
      <formula>NOT(ISERROR(SEARCH("DOM",AH224)))</formula>
    </cfRule>
    <cfRule type="containsText" dxfId="14882" priority="21169" stopIfTrue="1" operator="containsText" text="DLP">
      <formula>NOT(ISERROR(SEARCH("DLP",AH224)))</formula>
    </cfRule>
    <cfRule type="containsText" dxfId="14881" priority="21170" stopIfTrue="1" operator="containsText" text="5HE">
      <formula>NOT(ISERROR(SEARCH("5HE",AH224)))</formula>
    </cfRule>
    <cfRule type="containsText" dxfId="14880" priority="21171" stopIfTrue="1" operator="containsText" text="4HE">
      <formula>NOT(ISERROR(SEARCH("4HE",AH224)))</formula>
    </cfRule>
    <cfRule type="containsText" dxfId="14879" priority="21172" stopIfTrue="1" operator="containsText" text="3HE">
      <formula>NOT(ISERROR(SEARCH("3HE",AH224)))</formula>
    </cfRule>
    <cfRule type="containsText" dxfId="14878" priority="21173" stopIfTrue="1" operator="containsText" text="2HE">
      <formula>NOT(ISERROR(SEARCH("2HE",AH224)))</formula>
    </cfRule>
    <cfRule type="containsText" dxfId="14877" priority="21174" stopIfTrue="1" operator="containsText" text="1HE">
      <formula>NOT(ISERROR(SEARCH("1HE",AH224)))</formula>
    </cfRule>
    <cfRule type="containsText" dxfId="14876" priority="21175" stopIfTrue="1" operator="containsText" text="MINA">
      <formula>NOT(ISERROR(SEARCH("MINA",AH224)))</formula>
    </cfRule>
    <cfRule type="containsText" dxfId="14875" priority="21176" stopIfTrue="1" operator="containsText" text="8TD">
      <formula>NOT(ISERROR(SEARCH("8TD",AH224)))</formula>
    </cfRule>
  </conditionalFormatting>
  <conditionalFormatting sqref="AH224 AJ224:AL224">
    <cfRule type="containsText" dxfId="14874" priority="21159" stopIfTrue="1" operator="containsText" text="8TDT">
      <formula>NOT(ISERROR(SEARCH("8TDT",AH224)))</formula>
    </cfRule>
  </conditionalFormatting>
  <conditionalFormatting sqref="AH224 AJ224:AL224">
    <cfRule type="containsText" dxfId="14873" priority="21142" stopIfTrue="1" operator="containsText" text="VAC">
      <formula>NOT(ISERROR(SEARCH("VAC",AH224)))</formula>
    </cfRule>
    <cfRule type="containsText" priority="21143" stopIfTrue="1" operator="containsText" text="0">
      <formula>NOT(ISERROR(SEARCH("0",AH224)))</formula>
    </cfRule>
    <cfRule type="containsText" dxfId="14872" priority="21144" stopIfTrue="1" operator="containsText" text="S">
      <formula>NOT(ISERROR(SEARCH("S",AH224)))</formula>
    </cfRule>
    <cfRule type="containsText" dxfId="14871" priority="21145" stopIfTrue="1" operator="containsText" text="F">
      <formula>NOT(ISERROR(SEARCH("F",AH224)))</formula>
    </cfRule>
    <cfRule type="containsText" dxfId="14870" priority="21146" stopIfTrue="1" operator="containsText" text="P">
      <formula>NOT(ISERROR(SEARCH("P",AH224)))</formula>
    </cfRule>
    <cfRule type="containsText" dxfId="14869" priority="21147" stopIfTrue="1" operator="containsText" text="LNP">
      <formula>NOT(ISERROR(SEARCH("LNP",AH224)))</formula>
    </cfRule>
    <cfRule type="containsText" dxfId="14868" priority="21148" stopIfTrue="1" operator="containsText" text="DM">
      <formula>NOT(ISERROR(SEARCH("DM",AH224)))</formula>
    </cfRule>
    <cfRule type="containsText" dxfId="14867" priority="21149" stopIfTrue="1" operator="containsText" text="5DOM">
      <formula>NOT(ISERROR(SEARCH("5DOM",AH224)))</formula>
    </cfRule>
    <cfRule type="containsText" dxfId="14866" priority="21150" stopIfTrue="1" operator="containsText" text="DOM">
      <formula>NOT(ISERROR(SEARCH("DOM",AH224)))</formula>
    </cfRule>
    <cfRule type="containsText" dxfId="14865" priority="21151" stopIfTrue="1" operator="containsText" text="DLP">
      <formula>NOT(ISERROR(SEARCH("DLP",AH224)))</formula>
    </cfRule>
    <cfRule type="containsText" dxfId="14864" priority="21152" stopIfTrue="1" operator="containsText" text="5HE">
      <formula>NOT(ISERROR(SEARCH("5HE",AH224)))</formula>
    </cfRule>
    <cfRule type="containsText" dxfId="14863" priority="21153" stopIfTrue="1" operator="containsText" text="4HE">
      <formula>NOT(ISERROR(SEARCH("4HE",AH224)))</formula>
    </cfRule>
    <cfRule type="containsText" dxfId="14862" priority="21154" stopIfTrue="1" operator="containsText" text="3HE">
      <formula>NOT(ISERROR(SEARCH("3HE",AH224)))</formula>
    </cfRule>
    <cfRule type="containsText" dxfId="14861" priority="21155" stopIfTrue="1" operator="containsText" text="2HE">
      <formula>NOT(ISERROR(SEARCH("2HE",AH224)))</formula>
    </cfRule>
    <cfRule type="containsText" dxfId="14860" priority="21156" stopIfTrue="1" operator="containsText" text="1HE">
      <formula>NOT(ISERROR(SEARCH("1HE",AH224)))</formula>
    </cfRule>
    <cfRule type="containsText" dxfId="14859" priority="21157" stopIfTrue="1" operator="containsText" text="MINA">
      <formula>NOT(ISERROR(SEARCH("MINA",AH224)))</formula>
    </cfRule>
    <cfRule type="containsText" dxfId="14858" priority="21158" stopIfTrue="1" operator="containsText" text="8TD">
      <formula>NOT(ISERROR(SEARCH("8TD",AH224)))</formula>
    </cfRule>
  </conditionalFormatting>
  <conditionalFormatting sqref="AH224 AJ224:AL224">
    <cfRule type="containsText" dxfId="14857" priority="21141" stopIfTrue="1" operator="containsText" text="8TDT">
      <formula>NOT(ISERROR(SEARCH("8TDT",AH224)))</formula>
    </cfRule>
  </conditionalFormatting>
  <conditionalFormatting sqref="E224">
    <cfRule type="containsText" dxfId="14856" priority="21138" stopIfTrue="1" operator="containsText" text="TN">
      <formula>NOT(ISERROR(SEARCH("TN",E224)))</formula>
    </cfRule>
    <cfRule type="containsText" dxfId="14855" priority="21139" stopIfTrue="1" operator="containsText" text="TN">
      <formula>NOT(ISERROR(SEARCH("TN",E224)))</formula>
    </cfRule>
    <cfRule type="containsText" dxfId="14854" priority="21140" stopIfTrue="1" operator="containsText" text="TD">
      <formula>NOT(ISERROR(SEARCH("TD",E224)))</formula>
    </cfRule>
  </conditionalFormatting>
  <conditionalFormatting sqref="AC224:AG224 AA224">
    <cfRule type="containsText" dxfId="14853" priority="21121" stopIfTrue="1" operator="containsText" text="VAC">
      <formula>NOT(ISERROR(SEARCH("VAC",AA224)))</formula>
    </cfRule>
    <cfRule type="containsText" priority="21122" stopIfTrue="1" operator="containsText" text="0">
      <formula>NOT(ISERROR(SEARCH("0",AA224)))</formula>
    </cfRule>
    <cfRule type="containsText" dxfId="14852" priority="21123" stopIfTrue="1" operator="containsText" text="S">
      <formula>NOT(ISERROR(SEARCH("S",AA224)))</formula>
    </cfRule>
    <cfRule type="containsText" dxfId="14851" priority="21124" stopIfTrue="1" operator="containsText" text="F">
      <formula>NOT(ISERROR(SEARCH("F",AA224)))</formula>
    </cfRule>
    <cfRule type="containsText" dxfId="14850" priority="21125" stopIfTrue="1" operator="containsText" text="P">
      <formula>NOT(ISERROR(SEARCH("P",AA224)))</formula>
    </cfRule>
    <cfRule type="containsText" dxfId="14849" priority="21126" stopIfTrue="1" operator="containsText" text="LNP">
      <formula>NOT(ISERROR(SEARCH("LNP",AA224)))</formula>
    </cfRule>
    <cfRule type="containsText" dxfId="14848" priority="21127" stopIfTrue="1" operator="containsText" text="DM">
      <formula>NOT(ISERROR(SEARCH("DM",AA224)))</formula>
    </cfRule>
    <cfRule type="containsText" dxfId="14847" priority="21128" stopIfTrue="1" operator="containsText" text="5DOM">
      <formula>NOT(ISERROR(SEARCH("5DOM",AA224)))</formula>
    </cfRule>
    <cfRule type="containsText" dxfId="14846" priority="21129" stopIfTrue="1" operator="containsText" text="DOM">
      <formula>NOT(ISERROR(SEARCH("DOM",AA224)))</formula>
    </cfRule>
    <cfRule type="containsText" dxfId="14845" priority="21130" stopIfTrue="1" operator="containsText" text="DLP">
      <formula>NOT(ISERROR(SEARCH("DLP",AA224)))</formula>
    </cfRule>
    <cfRule type="containsText" dxfId="14844" priority="21131" stopIfTrue="1" operator="containsText" text="5HE">
      <formula>NOT(ISERROR(SEARCH("5HE",AA224)))</formula>
    </cfRule>
    <cfRule type="containsText" dxfId="14843" priority="21132" stopIfTrue="1" operator="containsText" text="4HE">
      <formula>NOT(ISERROR(SEARCH("4HE",AA224)))</formula>
    </cfRule>
    <cfRule type="containsText" dxfId="14842" priority="21133" stopIfTrue="1" operator="containsText" text="3HE">
      <formula>NOT(ISERROR(SEARCH("3HE",AA224)))</formula>
    </cfRule>
    <cfRule type="containsText" dxfId="14841" priority="21134" stopIfTrue="1" operator="containsText" text="2HE">
      <formula>NOT(ISERROR(SEARCH("2HE",AA224)))</formula>
    </cfRule>
    <cfRule type="containsText" dxfId="14840" priority="21135" stopIfTrue="1" operator="containsText" text="1HE">
      <formula>NOT(ISERROR(SEARCH("1HE",AA224)))</formula>
    </cfRule>
    <cfRule type="containsText" dxfId="14839" priority="21136" stopIfTrue="1" operator="containsText" text="MINA">
      <formula>NOT(ISERROR(SEARCH("MINA",AA224)))</formula>
    </cfRule>
    <cfRule type="containsText" dxfId="14838" priority="21137" stopIfTrue="1" operator="containsText" text="8TD">
      <formula>NOT(ISERROR(SEARCH("8TD",AA224)))</formula>
    </cfRule>
  </conditionalFormatting>
  <conditionalFormatting sqref="AC224:AG224 AA224">
    <cfRule type="containsText" dxfId="14837" priority="21120" stopIfTrue="1" operator="containsText" text="8TDT">
      <formula>NOT(ISERROR(SEARCH("8TDT",AA224)))</formula>
    </cfRule>
  </conditionalFormatting>
  <conditionalFormatting sqref="AI224">
    <cfRule type="containsText" dxfId="14836" priority="21103" stopIfTrue="1" operator="containsText" text="VAC">
      <formula>NOT(ISERROR(SEARCH("VAC",AI224)))</formula>
    </cfRule>
    <cfRule type="containsText" priority="21104" stopIfTrue="1" operator="containsText" text="0">
      <formula>NOT(ISERROR(SEARCH("0",AI224)))</formula>
    </cfRule>
    <cfRule type="containsText" dxfId="14835" priority="21105" stopIfTrue="1" operator="containsText" text="S">
      <formula>NOT(ISERROR(SEARCH("S",AI224)))</formula>
    </cfRule>
    <cfRule type="containsText" dxfId="14834" priority="21106" stopIfTrue="1" operator="containsText" text="F">
      <formula>NOT(ISERROR(SEARCH("F",AI224)))</formula>
    </cfRule>
    <cfRule type="containsText" dxfId="14833" priority="21107" stopIfTrue="1" operator="containsText" text="P">
      <formula>NOT(ISERROR(SEARCH("P",AI224)))</formula>
    </cfRule>
    <cfRule type="containsText" dxfId="14832" priority="21108" stopIfTrue="1" operator="containsText" text="LNP">
      <formula>NOT(ISERROR(SEARCH("LNP",AI224)))</formula>
    </cfRule>
    <cfRule type="containsText" dxfId="14831" priority="21109" stopIfTrue="1" operator="containsText" text="DM">
      <formula>NOT(ISERROR(SEARCH("DM",AI224)))</formula>
    </cfRule>
    <cfRule type="containsText" dxfId="14830" priority="21110" stopIfTrue="1" operator="containsText" text="5DOM">
      <formula>NOT(ISERROR(SEARCH("5DOM",AI224)))</formula>
    </cfRule>
    <cfRule type="containsText" dxfId="14829" priority="21111" stopIfTrue="1" operator="containsText" text="DOM">
      <formula>NOT(ISERROR(SEARCH("DOM",AI224)))</formula>
    </cfRule>
    <cfRule type="containsText" dxfId="14828" priority="21112" stopIfTrue="1" operator="containsText" text="DLP">
      <formula>NOT(ISERROR(SEARCH("DLP",AI224)))</formula>
    </cfRule>
    <cfRule type="containsText" dxfId="14827" priority="21113" stopIfTrue="1" operator="containsText" text="5HE">
      <formula>NOT(ISERROR(SEARCH("5HE",AI224)))</formula>
    </cfRule>
    <cfRule type="containsText" dxfId="14826" priority="21114" stopIfTrue="1" operator="containsText" text="4HE">
      <formula>NOT(ISERROR(SEARCH("4HE",AI224)))</formula>
    </cfRule>
    <cfRule type="containsText" dxfId="14825" priority="21115" stopIfTrue="1" operator="containsText" text="3HE">
      <formula>NOT(ISERROR(SEARCH("3HE",AI224)))</formula>
    </cfRule>
    <cfRule type="containsText" dxfId="14824" priority="21116" stopIfTrue="1" operator="containsText" text="2HE">
      <formula>NOT(ISERROR(SEARCH("2HE",AI224)))</formula>
    </cfRule>
    <cfRule type="containsText" dxfId="14823" priority="21117" stopIfTrue="1" operator="containsText" text="1HE">
      <formula>NOT(ISERROR(SEARCH("1HE",AI224)))</formula>
    </cfRule>
    <cfRule type="containsText" dxfId="14822" priority="21118" stopIfTrue="1" operator="containsText" text="MINA">
      <formula>NOT(ISERROR(SEARCH("MINA",AI224)))</formula>
    </cfRule>
    <cfRule type="containsText" dxfId="14821" priority="21119" stopIfTrue="1" operator="containsText" text="8TD">
      <formula>NOT(ISERROR(SEARCH("8TD",AI224)))</formula>
    </cfRule>
  </conditionalFormatting>
  <conditionalFormatting sqref="AI224">
    <cfRule type="containsText" dxfId="14820" priority="21102" stopIfTrue="1" operator="containsText" text="8TDT">
      <formula>NOT(ISERROR(SEARCH("8TDT",AI224)))</formula>
    </cfRule>
  </conditionalFormatting>
  <conditionalFormatting sqref="AB224">
    <cfRule type="containsText" dxfId="14819" priority="21085" stopIfTrue="1" operator="containsText" text="VAC">
      <formula>NOT(ISERROR(SEARCH("VAC",AB224)))</formula>
    </cfRule>
    <cfRule type="containsText" priority="21086" stopIfTrue="1" operator="containsText" text="0">
      <formula>NOT(ISERROR(SEARCH("0",AB224)))</formula>
    </cfRule>
    <cfRule type="containsText" dxfId="14818" priority="21087" stopIfTrue="1" operator="containsText" text="S">
      <formula>NOT(ISERROR(SEARCH("S",AB224)))</formula>
    </cfRule>
    <cfRule type="containsText" dxfId="14817" priority="21088" stopIfTrue="1" operator="containsText" text="F">
      <formula>NOT(ISERROR(SEARCH("F",AB224)))</formula>
    </cfRule>
    <cfRule type="containsText" dxfId="14816" priority="21089" stopIfTrue="1" operator="containsText" text="P">
      <formula>NOT(ISERROR(SEARCH("P",AB224)))</formula>
    </cfRule>
    <cfRule type="containsText" dxfId="14815" priority="21090" stopIfTrue="1" operator="containsText" text="LNP">
      <formula>NOT(ISERROR(SEARCH("LNP",AB224)))</formula>
    </cfRule>
    <cfRule type="containsText" dxfId="14814" priority="21091" stopIfTrue="1" operator="containsText" text="DM">
      <formula>NOT(ISERROR(SEARCH("DM",AB224)))</formula>
    </cfRule>
    <cfRule type="containsText" dxfId="14813" priority="21092" stopIfTrue="1" operator="containsText" text="5DOM">
      <formula>NOT(ISERROR(SEARCH("5DOM",AB224)))</formula>
    </cfRule>
    <cfRule type="containsText" dxfId="14812" priority="21093" stopIfTrue="1" operator="containsText" text="DOM">
      <formula>NOT(ISERROR(SEARCH("DOM",AB224)))</formula>
    </cfRule>
    <cfRule type="containsText" dxfId="14811" priority="21094" stopIfTrue="1" operator="containsText" text="DLP">
      <formula>NOT(ISERROR(SEARCH("DLP",AB224)))</formula>
    </cfRule>
    <cfRule type="containsText" dxfId="14810" priority="21095" stopIfTrue="1" operator="containsText" text="5HE">
      <formula>NOT(ISERROR(SEARCH("5HE",AB224)))</formula>
    </cfRule>
    <cfRule type="containsText" dxfId="14809" priority="21096" stopIfTrue="1" operator="containsText" text="4HE">
      <formula>NOT(ISERROR(SEARCH("4HE",AB224)))</formula>
    </cfRule>
    <cfRule type="containsText" dxfId="14808" priority="21097" stopIfTrue="1" operator="containsText" text="3HE">
      <formula>NOT(ISERROR(SEARCH("3HE",AB224)))</formula>
    </cfRule>
    <cfRule type="containsText" dxfId="14807" priority="21098" stopIfTrue="1" operator="containsText" text="2HE">
      <formula>NOT(ISERROR(SEARCH("2HE",AB224)))</formula>
    </cfRule>
    <cfRule type="containsText" dxfId="14806" priority="21099" stopIfTrue="1" operator="containsText" text="1HE">
      <formula>NOT(ISERROR(SEARCH("1HE",AB224)))</formula>
    </cfRule>
    <cfRule type="containsText" dxfId="14805" priority="21100" stopIfTrue="1" operator="containsText" text="MINA">
      <formula>NOT(ISERROR(SEARCH("MINA",AB224)))</formula>
    </cfRule>
    <cfRule type="containsText" dxfId="14804" priority="21101" stopIfTrue="1" operator="containsText" text="8TD">
      <formula>NOT(ISERROR(SEARCH("8TD",AB224)))</formula>
    </cfRule>
  </conditionalFormatting>
  <conditionalFormatting sqref="AB224">
    <cfRule type="containsText" dxfId="14803" priority="21084" stopIfTrue="1" operator="containsText" text="8TDT">
      <formula>NOT(ISERROR(SEARCH("8TDT",AB224)))</formula>
    </cfRule>
  </conditionalFormatting>
  <conditionalFormatting sqref="H224:K224">
    <cfRule type="containsText" dxfId="14802" priority="21031" stopIfTrue="1" operator="containsText" text="VAC">
      <formula>NOT(ISERROR(SEARCH("VAC",H224)))</formula>
    </cfRule>
    <cfRule type="containsText" priority="21032" stopIfTrue="1" operator="containsText" text="0">
      <formula>NOT(ISERROR(SEARCH("0",H224)))</formula>
    </cfRule>
    <cfRule type="containsText" dxfId="14801" priority="21033" stopIfTrue="1" operator="containsText" text="S">
      <formula>NOT(ISERROR(SEARCH("S",H224)))</formula>
    </cfRule>
    <cfRule type="containsText" dxfId="14800" priority="21034" stopIfTrue="1" operator="containsText" text="F">
      <formula>NOT(ISERROR(SEARCH("F",H224)))</formula>
    </cfRule>
    <cfRule type="containsText" dxfId="14799" priority="21035" stopIfTrue="1" operator="containsText" text="P">
      <formula>NOT(ISERROR(SEARCH("P",H224)))</formula>
    </cfRule>
    <cfRule type="containsText" dxfId="14798" priority="21036" stopIfTrue="1" operator="containsText" text="LNP">
      <formula>NOT(ISERROR(SEARCH("LNP",H224)))</formula>
    </cfRule>
    <cfRule type="containsText" dxfId="14797" priority="21037" stopIfTrue="1" operator="containsText" text="DM">
      <formula>NOT(ISERROR(SEARCH("DM",H224)))</formula>
    </cfRule>
    <cfRule type="containsText" dxfId="14796" priority="21038" stopIfTrue="1" operator="containsText" text="5DOM">
      <formula>NOT(ISERROR(SEARCH("5DOM",H224)))</formula>
    </cfRule>
    <cfRule type="containsText" dxfId="14795" priority="21039" stopIfTrue="1" operator="containsText" text="DOM">
      <formula>NOT(ISERROR(SEARCH("DOM",H224)))</formula>
    </cfRule>
    <cfRule type="containsText" dxfId="14794" priority="21040" stopIfTrue="1" operator="containsText" text="DLP">
      <formula>NOT(ISERROR(SEARCH("DLP",H224)))</formula>
    </cfRule>
    <cfRule type="containsText" dxfId="14793" priority="21041" stopIfTrue="1" operator="containsText" text="5HE">
      <formula>NOT(ISERROR(SEARCH("5HE",H224)))</formula>
    </cfRule>
    <cfRule type="containsText" dxfId="14792" priority="21042" stopIfTrue="1" operator="containsText" text="4HE">
      <formula>NOT(ISERROR(SEARCH("4HE",H224)))</formula>
    </cfRule>
    <cfRule type="containsText" dxfId="14791" priority="21043" stopIfTrue="1" operator="containsText" text="3HE">
      <formula>NOT(ISERROR(SEARCH("3HE",H224)))</formula>
    </cfRule>
    <cfRule type="containsText" dxfId="14790" priority="21044" stopIfTrue="1" operator="containsText" text="2HE">
      <formula>NOT(ISERROR(SEARCH("2HE",H224)))</formula>
    </cfRule>
    <cfRule type="containsText" dxfId="14789" priority="21045" stopIfTrue="1" operator="containsText" text="1HE">
      <formula>NOT(ISERROR(SEARCH("1HE",H224)))</formula>
    </cfRule>
    <cfRule type="containsText" dxfId="14788" priority="21046" stopIfTrue="1" operator="containsText" text="MINA">
      <formula>NOT(ISERROR(SEARCH("MINA",H224)))</formula>
    </cfRule>
    <cfRule type="containsText" dxfId="14787" priority="21047" stopIfTrue="1" operator="containsText" text="8TD">
      <formula>NOT(ISERROR(SEARCH("8TD",H224)))</formula>
    </cfRule>
  </conditionalFormatting>
  <conditionalFormatting sqref="H224:K224">
    <cfRule type="containsText" dxfId="14786" priority="21030" stopIfTrue="1" operator="containsText" text="8TDT">
      <formula>NOT(ISERROR(SEARCH("8TDT",H224)))</formula>
    </cfRule>
  </conditionalFormatting>
  <conditionalFormatting sqref="M224:R224">
    <cfRule type="containsText" dxfId="14785" priority="21013" stopIfTrue="1" operator="containsText" text="VAC">
      <formula>NOT(ISERROR(SEARCH("VAC",M224)))</formula>
    </cfRule>
    <cfRule type="containsText" priority="21014" stopIfTrue="1" operator="containsText" text="0">
      <formula>NOT(ISERROR(SEARCH("0",M224)))</formula>
    </cfRule>
    <cfRule type="containsText" dxfId="14784" priority="21015" stopIfTrue="1" operator="containsText" text="S">
      <formula>NOT(ISERROR(SEARCH("S",M224)))</formula>
    </cfRule>
    <cfRule type="containsText" dxfId="14783" priority="21016" stopIfTrue="1" operator="containsText" text="F">
      <formula>NOT(ISERROR(SEARCH("F",M224)))</formula>
    </cfRule>
    <cfRule type="containsText" dxfId="14782" priority="21017" stopIfTrue="1" operator="containsText" text="P">
      <formula>NOT(ISERROR(SEARCH("P",M224)))</formula>
    </cfRule>
    <cfRule type="containsText" dxfId="14781" priority="21018" stopIfTrue="1" operator="containsText" text="LNP">
      <formula>NOT(ISERROR(SEARCH("LNP",M224)))</formula>
    </cfRule>
    <cfRule type="containsText" dxfId="14780" priority="21019" stopIfTrue="1" operator="containsText" text="DM">
      <formula>NOT(ISERROR(SEARCH("DM",M224)))</formula>
    </cfRule>
    <cfRule type="containsText" dxfId="14779" priority="21020" stopIfTrue="1" operator="containsText" text="5DOM">
      <formula>NOT(ISERROR(SEARCH("5DOM",M224)))</formula>
    </cfRule>
    <cfRule type="containsText" dxfId="14778" priority="21021" stopIfTrue="1" operator="containsText" text="DOM">
      <formula>NOT(ISERROR(SEARCH("DOM",M224)))</formula>
    </cfRule>
    <cfRule type="containsText" dxfId="14777" priority="21022" stopIfTrue="1" operator="containsText" text="DLP">
      <formula>NOT(ISERROR(SEARCH("DLP",M224)))</formula>
    </cfRule>
    <cfRule type="containsText" dxfId="14776" priority="21023" stopIfTrue="1" operator="containsText" text="5HE">
      <formula>NOT(ISERROR(SEARCH("5HE",M224)))</formula>
    </cfRule>
    <cfRule type="containsText" dxfId="14775" priority="21024" stopIfTrue="1" operator="containsText" text="4HE">
      <formula>NOT(ISERROR(SEARCH("4HE",M224)))</formula>
    </cfRule>
    <cfRule type="containsText" dxfId="14774" priority="21025" stopIfTrue="1" operator="containsText" text="3HE">
      <formula>NOT(ISERROR(SEARCH("3HE",M224)))</formula>
    </cfRule>
    <cfRule type="containsText" dxfId="14773" priority="21026" stopIfTrue="1" operator="containsText" text="2HE">
      <formula>NOT(ISERROR(SEARCH("2HE",M224)))</formula>
    </cfRule>
    <cfRule type="containsText" dxfId="14772" priority="21027" stopIfTrue="1" operator="containsText" text="1HE">
      <formula>NOT(ISERROR(SEARCH("1HE",M224)))</formula>
    </cfRule>
    <cfRule type="containsText" dxfId="14771" priority="21028" stopIfTrue="1" operator="containsText" text="MINA">
      <formula>NOT(ISERROR(SEARCH("MINA",M224)))</formula>
    </cfRule>
    <cfRule type="containsText" dxfId="14770" priority="21029" stopIfTrue="1" operator="containsText" text="8TD">
      <formula>NOT(ISERROR(SEARCH("8TD",M224)))</formula>
    </cfRule>
  </conditionalFormatting>
  <conditionalFormatting sqref="M224:R224">
    <cfRule type="containsText" dxfId="14769" priority="21012" stopIfTrue="1" operator="containsText" text="8TDT">
      <formula>NOT(ISERROR(SEARCH("8TDT",M224)))</formula>
    </cfRule>
  </conditionalFormatting>
  <conditionalFormatting sqref="T224:Y224">
    <cfRule type="containsText" dxfId="14768" priority="20995" stopIfTrue="1" operator="containsText" text="VAC">
      <formula>NOT(ISERROR(SEARCH("VAC",T224)))</formula>
    </cfRule>
    <cfRule type="containsText" priority="20996" stopIfTrue="1" operator="containsText" text="0">
      <formula>NOT(ISERROR(SEARCH("0",T224)))</formula>
    </cfRule>
    <cfRule type="containsText" dxfId="14767" priority="20997" stopIfTrue="1" operator="containsText" text="S">
      <formula>NOT(ISERROR(SEARCH("S",T224)))</formula>
    </cfRule>
    <cfRule type="containsText" dxfId="14766" priority="20998" stopIfTrue="1" operator="containsText" text="F">
      <formula>NOT(ISERROR(SEARCH("F",T224)))</formula>
    </cfRule>
    <cfRule type="containsText" dxfId="14765" priority="20999" stopIfTrue="1" operator="containsText" text="P">
      <formula>NOT(ISERROR(SEARCH("P",T224)))</formula>
    </cfRule>
    <cfRule type="containsText" dxfId="14764" priority="21000" stopIfTrue="1" operator="containsText" text="LNP">
      <formula>NOT(ISERROR(SEARCH("LNP",T224)))</formula>
    </cfRule>
    <cfRule type="containsText" dxfId="14763" priority="21001" stopIfTrue="1" operator="containsText" text="DM">
      <formula>NOT(ISERROR(SEARCH("DM",T224)))</formula>
    </cfRule>
    <cfRule type="containsText" dxfId="14762" priority="21002" stopIfTrue="1" operator="containsText" text="5DOM">
      <formula>NOT(ISERROR(SEARCH("5DOM",T224)))</formula>
    </cfRule>
    <cfRule type="containsText" dxfId="14761" priority="21003" stopIfTrue="1" operator="containsText" text="DOM">
      <formula>NOT(ISERROR(SEARCH("DOM",T224)))</formula>
    </cfRule>
    <cfRule type="containsText" dxfId="14760" priority="21004" stopIfTrue="1" operator="containsText" text="DLP">
      <formula>NOT(ISERROR(SEARCH("DLP",T224)))</formula>
    </cfRule>
    <cfRule type="containsText" dxfId="14759" priority="21005" stopIfTrue="1" operator="containsText" text="5HE">
      <formula>NOT(ISERROR(SEARCH("5HE",T224)))</formula>
    </cfRule>
    <cfRule type="containsText" dxfId="14758" priority="21006" stopIfTrue="1" operator="containsText" text="4HE">
      <formula>NOT(ISERROR(SEARCH("4HE",T224)))</formula>
    </cfRule>
    <cfRule type="containsText" dxfId="14757" priority="21007" stopIfTrue="1" operator="containsText" text="3HE">
      <formula>NOT(ISERROR(SEARCH("3HE",T224)))</formula>
    </cfRule>
    <cfRule type="containsText" dxfId="14756" priority="21008" stopIfTrue="1" operator="containsText" text="2HE">
      <formula>NOT(ISERROR(SEARCH("2HE",T224)))</formula>
    </cfRule>
    <cfRule type="containsText" dxfId="14755" priority="21009" stopIfTrue="1" operator="containsText" text="1HE">
      <formula>NOT(ISERROR(SEARCH("1HE",T224)))</formula>
    </cfRule>
    <cfRule type="containsText" dxfId="14754" priority="21010" stopIfTrue="1" operator="containsText" text="MINA">
      <formula>NOT(ISERROR(SEARCH("MINA",T224)))</formula>
    </cfRule>
    <cfRule type="containsText" dxfId="14753" priority="21011" stopIfTrue="1" operator="containsText" text="8TD">
      <formula>NOT(ISERROR(SEARCH("8TD",T224)))</formula>
    </cfRule>
  </conditionalFormatting>
  <conditionalFormatting sqref="T224:Y224">
    <cfRule type="containsText" dxfId="14752" priority="20994" stopIfTrue="1" operator="containsText" text="8TDT">
      <formula>NOT(ISERROR(SEARCH("8TDT",T224)))</formula>
    </cfRule>
  </conditionalFormatting>
  <conditionalFormatting sqref="F228">
    <cfRule type="containsText" dxfId="14751" priority="20973" stopIfTrue="1" operator="containsText" text="TN">
      <formula>NOT(ISERROR(SEARCH("TN",F228)))</formula>
    </cfRule>
    <cfRule type="containsText" dxfId="14750" priority="20974" stopIfTrue="1" operator="containsText" text="TN">
      <formula>NOT(ISERROR(SEARCH("TN",F228)))</formula>
    </cfRule>
    <cfRule type="containsText" dxfId="14749" priority="20975" stopIfTrue="1" operator="containsText" text="TD">
      <formula>NOT(ISERROR(SEARCH("TD",F228)))</formula>
    </cfRule>
  </conditionalFormatting>
  <conditionalFormatting sqref="AH228 AJ228:AL228">
    <cfRule type="containsText" dxfId="14748" priority="20956" stopIfTrue="1" operator="containsText" text="VAC">
      <formula>NOT(ISERROR(SEARCH("VAC",AH228)))</formula>
    </cfRule>
    <cfRule type="containsText" priority="20957" stopIfTrue="1" operator="containsText" text="0">
      <formula>NOT(ISERROR(SEARCH("0",AH228)))</formula>
    </cfRule>
    <cfRule type="containsText" dxfId="14747" priority="20958" stopIfTrue="1" operator="containsText" text="S">
      <formula>NOT(ISERROR(SEARCH("S",AH228)))</formula>
    </cfRule>
    <cfRule type="containsText" dxfId="14746" priority="20959" stopIfTrue="1" operator="containsText" text="F">
      <formula>NOT(ISERROR(SEARCH("F",AH228)))</formula>
    </cfRule>
    <cfRule type="containsText" dxfId="14745" priority="20960" stopIfTrue="1" operator="containsText" text="P">
      <formula>NOT(ISERROR(SEARCH("P",AH228)))</formula>
    </cfRule>
    <cfRule type="containsText" dxfId="14744" priority="20961" stopIfTrue="1" operator="containsText" text="LNP">
      <formula>NOT(ISERROR(SEARCH("LNP",AH228)))</formula>
    </cfRule>
    <cfRule type="containsText" dxfId="14743" priority="20962" stopIfTrue="1" operator="containsText" text="DM">
      <formula>NOT(ISERROR(SEARCH("DM",AH228)))</formula>
    </cfRule>
    <cfRule type="containsText" dxfId="14742" priority="20963" stopIfTrue="1" operator="containsText" text="5DOM">
      <formula>NOT(ISERROR(SEARCH("5DOM",AH228)))</formula>
    </cfRule>
    <cfRule type="containsText" dxfId="14741" priority="20964" stopIfTrue="1" operator="containsText" text="DOM">
      <formula>NOT(ISERROR(SEARCH("DOM",AH228)))</formula>
    </cfRule>
    <cfRule type="containsText" dxfId="14740" priority="20965" stopIfTrue="1" operator="containsText" text="DLP">
      <formula>NOT(ISERROR(SEARCH("DLP",AH228)))</formula>
    </cfRule>
    <cfRule type="containsText" dxfId="14739" priority="20966" stopIfTrue="1" operator="containsText" text="5HE">
      <formula>NOT(ISERROR(SEARCH("5HE",AH228)))</formula>
    </cfRule>
    <cfRule type="containsText" dxfId="14738" priority="20967" stopIfTrue="1" operator="containsText" text="4HE">
      <formula>NOT(ISERROR(SEARCH("4HE",AH228)))</formula>
    </cfRule>
    <cfRule type="containsText" dxfId="14737" priority="20968" stopIfTrue="1" operator="containsText" text="3HE">
      <formula>NOT(ISERROR(SEARCH("3HE",AH228)))</formula>
    </cfRule>
    <cfRule type="containsText" dxfId="14736" priority="20969" stopIfTrue="1" operator="containsText" text="2HE">
      <formula>NOT(ISERROR(SEARCH("2HE",AH228)))</formula>
    </cfRule>
    <cfRule type="containsText" dxfId="14735" priority="20970" stopIfTrue="1" operator="containsText" text="1HE">
      <formula>NOT(ISERROR(SEARCH("1HE",AH228)))</formula>
    </cfRule>
    <cfRule type="containsText" dxfId="14734" priority="20971" stopIfTrue="1" operator="containsText" text="MINA">
      <formula>NOT(ISERROR(SEARCH("MINA",AH228)))</formula>
    </cfRule>
    <cfRule type="containsText" dxfId="14733" priority="20972" stopIfTrue="1" operator="containsText" text="8TD">
      <formula>NOT(ISERROR(SEARCH("8TD",AH228)))</formula>
    </cfRule>
  </conditionalFormatting>
  <conditionalFormatting sqref="AH228 AJ228:AL228">
    <cfRule type="containsText" dxfId="14732" priority="20955" stopIfTrue="1" operator="containsText" text="8TDT">
      <formula>NOT(ISERROR(SEARCH("8TDT",AH228)))</formula>
    </cfRule>
  </conditionalFormatting>
  <conditionalFormatting sqref="AL229:AL235">
    <cfRule type="containsText" dxfId="14731" priority="20938" stopIfTrue="1" operator="containsText" text="5DOM">
      <formula>NOT(ISERROR(SEARCH("5DOM",AL229)))</formula>
    </cfRule>
    <cfRule type="containsText" dxfId="14730" priority="20939" stopIfTrue="1" operator="containsText" text="VAC">
      <formula>NOT(ISERROR(SEARCH("VAC",AL229)))</formula>
    </cfRule>
    <cfRule type="containsText" priority="20940" stopIfTrue="1" operator="containsText" text="0">
      <formula>NOT(ISERROR(SEARCH("0",AL229)))</formula>
    </cfRule>
    <cfRule type="containsText" dxfId="14729" priority="20941" stopIfTrue="1" operator="containsText" text="S">
      <formula>NOT(ISERROR(SEARCH("S",AL229)))</formula>
    </cfRule>
    <cfRule type="containsText" dxfId="14728" priority="20942" stopIfTrue="1" operator="containsText" text="F">
      <formula>NOT(ISERROR(SEARCH("F",AL229)))</formula>
    </cfRule>
    <cfRule type="containsText" dxfId="14727" priority="20943" stopIfTrue="1" operator="containsText" text="P">
      <formula>NOT(ISERROR(SEARCH("P",AL229)))</formula>
    </cfRule>
    <cfRule type="containsText" dxfId="14726" priority="20944" stopIfTrue="1" operator="containsText" text="LNP">
      <formula>NOT(ISERROR(SEARCH("LNP",AL229)))</formula>
    </cfRule>
    <cfRule type="containsText" dxfId="14725" priority="20945" stopIfTrue="1" operator="containsText" text="DM">
      <formula>NOT(ISERROR(SEARCH("DM",AL229)))</formula>
    </cfRule>
    <cfRule type="containsText" dxfId="14724" priority="20946" stopIfTrue="1" operator="containsText" text="DOM">
      <formula>NOT(ISERROR(SEARCH("DOM",AL229)))</formula>
    </cfRule>
    <cfRule type="containsText" dxfId="14723" priority="20947" stopIfTrue="1" operator="containsText" text="DLP">
      <formula>NOT(ISERROR(SEARCH("DLP",AL229)))</formula>
    </cfRule>
    <cfRule type="containsText" dxfId="14722" priority="20948" stopIfTrue="1" operator="containsText" text="5HE">
      <formula>NOT(ISERROR(SEARCH("5HE",AL229)))</formula>
    </cfRule>
    <cfRule type="containsText" dxfId="14721" priority="20949" stopIfTrue="1" operator="containsText" text="4HE">
      <formula>NOT(ISERROR(SEARCH("4HE",AL229)))</formula>
    </cfRule>
    <cfRule type="containsText" dxfId="14720" priority="20950" stopIfTrue="1" operator="containsText" text="3HE">
      <formula>NOT(ISERROR(SEARCH("3HE",AL229)))</formula>
    </cfRule>
    <cfRule type="containsText" dxfId="14719" priority="20951" stopIfTrue="1" operator="containsText" text="2HE">
      <formula>NOT(ISERROR(SEARCH("2HE",AL229)))</formula>
    </cfRule>
    <cfRule type="containsText" dxfId="14718" priority="20952" stopIfTrue="1" operator="containsText" text="1HE">
      <formula>NOT(ISERROR(SEARCH("1HE",AL229)))</formula>
    </cfRule>
    <cfRule type="containsText" dxfId="14717" priority="20953" stopIfTrue="1" operator="containsText" text="MINA">
      <formula>NOT(ISERROR(SEARCH("MINA",AL229)))</formula>
    </cfRule>
    <cfRule type="containsText" dxfId="14716" priority="20954" stopIfTrue="1" operator="containsText" text="8TD">
      <formula>NOT(ISERROR(SEARCH("8TD",AL229)))</formula>
    </cfRule>
  </conditionalFormatting>
  <conditionalFormatting sqref="AL229:AL235">
    <cfRule type="containsText" dxfId="14715" priority="20937" stopIfTrue="1" operator="containsText" text="8TDT">
      <formula>NOT(ISERROR(SEARCH("8TDT",AL229)))</formula>
    </cfRule>
  </conditionalFormatting>
  <conditionalFormatting sqref="AD229:AF233 AK229:AK235 AH229:AI235 AD235:AF235 AF234">
    <cfRule type="containsText" dxfId="14714" priority="20920" stopIfTrue="1" operator="containsText" text="VAC">
      <formula>NOT(ISERROR(SEARCH("VAC",AD229)))</formula>
    </cfRule>
    <cfRule type="containsText" priority="20921" stopIfTrue="1" operator="containsText" text="0">
      <formula>NOT(ISERROR(SEARCH("0",AD229)))</formula>
    </cfRule>
    <cfRule type="containsText" dxfId="14713" priority="20922" stopIfTrue="1" operator="containsText" text="S">
      <formula>NOT(ISERROR(SEARCH("S",AD229)))</formula>
    </cfRule>
    <cfRule type="containsText" dxfId="14712" priority="20923" stopIfTrue="1" operator="containsText" text="F">
      <formula>NOT(ISERROR(SEARCH("F",AD229)))</formula>
    </cfRule>
    <cfRule type="containsText" dxfId="14711" priority="20924" stopIfTrue="1" operator="containsText" text="P">
      <formula>NOT(ISERROR(SEARCH("P",AD229)))</formula>
    </cfRule>
    <cfRule type="containsText" dxfId="14710" priority="20925" stopIfTrue="1" operator="containsText" text="LNP">
      <formula>NOT(ISERROR(SEARCH("LNP",AD229)))</formula>
    </cfRule>
    <cfRule type="containsText" dxfId="14709" priority="20926" stopIfTrue="1" operator="containsText" text="DM">
      <formula>NOT(ISERROR(SEARCH("DM",AD229)))</formula>
    </cfRule>
    <cfRule type="containsText" dxfId="14708" priority="20927" stopIfTrue="1" operator="containsText" text="5DOM">
      <formula>NOT(ISERROR(SEARCH("5DOM",AD229)))</formula>
    </cfRule>
    <cfRule type="containsText" dxfId="14707" priority="20928" stopIfTrue="1" operator="containsText" text="DOM">
      <formula>NOT(ISERROR(SEARCH("DOM",AD229)))</formula>
    </cfRule>
    <cfRule type="containsText" dxfId="14706" priority="20929" stopIfTrue="1" operator="containsText" text="DLP">
      <formula>NOT(ISERROR(SEARCH("DLP",AD229)))</formula>
    </cfRule>
    <cfRule type="containsText" dxfId="14705" priority="20930" stopIfTrue="1" operator="containsText" text="5HE">
      <formula>NOT(ISERROR(SEARCH("5HE",AD229)))</formula>
    </cfRule>
    <cfRule type="containsText" dxfId="14704" priority="20931" stopIfTrue="1" operator="containsText" text="4HE">
      <formula>NOT(ISERROR(SEARCH("4HE",AD229)))</formula>
    </cfRule>
    <cfRule type="containsText" dxfId="14703" priority="20932" stopIfTrue="1" operator="containsText" text="3HE">
      <formula>NOT(ISERROR(SEARCH("3HE",AD229)))</formula>
    </cfRule>
    <cfRule type="containsText" dxfId="14702" priority="20933" stopIfTrue="1" operator="containsText" text="2HE">
      <formula>NOT(ISERROR(SEARCH("2HE",AD229)))</formula>
    </cfRule>
    <cfRule type="containsText" dxfId="14701" priority="20934" stopIfTrue="1" operator="containsText" text="1HE">
      <formula>NOT(ISERROR(SEARCH("1HE",AD229)))</formula>
    </cfRule>
    <cfRule type="containsText" dxfId="14700" priority="20935" stopIfTrue="1" operator="containsText" text="MINA">
      <formula>NOT(ISERROR(SEARCH("MINA",AD229)))</formula>
    </cfRule>
    <cfRule type="containsText" dxfId="14699" priority="20936" stopIfTrue="1" operator="containsText" text="8TD">
      <formula>NOT(ISERROR(SEARCH("8TD",AD229)))</formula>
    </cfRule>
  </conditionalFormatting>
  <conditionalFormatting sqref="AD229:AF233 AK229:AK235 AH229:AI235 AD235:AF235 AF234">
    <cfRule type="containsText" dxfId="14698" priority="20903" stopIfTrue="1" operator="containsText" text="VAC">
      <formula>NOT(ISERROR(SEARCH("VAC",AD229)))</formula>
    </cfRule>
    <cfRule type="containsText" priority="20904" stopIfTrue="1" operator="containsText" text="0">
      <formula>NOT(ISERROR(SEARCH("0",AD229)))</formula>
    </cfRule>
    <cfRule type="containsText" dxfId="14697" priority="20905" stopIfTrue="1" operator="containsText" text="S">
      <formula>NOT(ISERROR(SEARCH("S",AD229)))</formula>
    </cfRule>
    <cfRule type="containsText" dxfId="14696" priority="20906" stopIfTrue="1" operator="containsText" text="F">
      <formula>NOT(ISERROR(SEARCH("F",AD229)))</formula>
    </cfRule>
    <cfRule type="containsText" dxfId="14695" priority="20907" stopIfTrue="1" operator="containsText" text="P">
      <formula>NOT(ISERROR(SEARCH("P",AD229)))</formula>
    </cfRule>
    <cfRule type="containsText" dxfId="14694" priority="20908" stopIfTrue="1" operator="containsText" text="LNP">
      <formula>NOT(ISERROR(SEARCH("LNP",AD229)))</formula>
    </cfRule>
    <cfRule type="containsText" dxfId="14693" priority="20909" stopIfTrue="1" operator="containsText" text="DM">
      <formula>NOT(ISERROR(SEARCH("DM",AD229)))</formula>
    </cfRule>
    <cfRule type="containsText" dxfId="14692" priority="20910" stopIfTrue="1" operator="containsText" text="DOM">
      <formula>NOT(ISERROR(SEARCH("DOM",AD229)))</formula>
    </cfRule>
    <cfRule type="containsText" dxfId="14691" priority="20911" stopIfTrue="1" operator="containsText" text="DLP">
      <formula>NOT(ISERROR(SEARCH("DLP",AD229)))</formula>
    </cfRule>
    <cfRule type="containsText" dxfId="14690" priority="20912" stopIfTrue="1" operator="containsText" text="5HE">
      <formula>NOT(ISERROR(SEARCH("5HE",AD229)))</formula>
    </cfRule>
    <cfRule type="containsText" dxfId="14689" priority="20913" stopIfTrue="1" operator="containsText" text="4HE">
      <formula>NOT(ISERROR(SEARCH("4HE",AD229)))</formula>
    </cfRule>
    <cfRule type="containsText" dxfId="14688" priority="20914" stopIfTrue="1" operator="containsText" text="3HE">
      <formula>NOT(ISERROR(SEARCH("3HE",AD229)))</formula>
    </cfRule>
    <cfRule type="containsText" dxfId="14687" priority="20915" stopIfTrue="1" operator="containsText" text="2HE">
      <formula>NOT(ISERROR(SEARCH("2HE",AD229)))</formula>
    </cfRule>
    <cfRule type="containsText" dxfId="14686" priority="20916" stopIfTrue="1" operator="containsText" text="1HE">
      <formula>NOT(ISERROR(SEARCH("1HE",AD229)))</formula>
    </cfRule>
    <cfRule type="containsText" dxfId="14685" priority="20917" stopIfTrue="1" operator="containsText" text="MINA">
      <formula>NOT(ISERROR(SEARCH("MINA",AD229)))</formula>
    </cfRule>
    <cfRule type="containsText" dxfId="14684" priority="20918" stopIfTrue="1" operator="containsText" text="8TD">
      <formula>NOT(ISERROR(SEARCH("8TD",AD229)))</formula>
    </cfRule>
    <cfRule type="containsText" dxfId="14683" priority="20919" stopIfTrue="1" operator="containsText" text="5DOM">
      <formula>NOT(ISERROR(SEARCH("5DOM",AD229)))</formula>
    </cfRule>
  </conditionalFormatting>
  <conditionalFormatting sqref="AD229:AF233 AK229:AK235 AH229:AI235 AD235:AF235 AF234">
    <cfRule type="containsText" dxfId="14682" priority="20902" stopIfTrue="1" operator="containsText" text="8TDT">
      <formula>NOT(ISERROR(SEARCH("8TDT",AD229)))</formula>
    </cfRule>
  </conditionalFormatting>
  <conditionalFormatting sqref="E228">
    <cfRule type="containsText" dxfId="14681" priority="20899" stopIfTrue="1" operator="containsText" text="TN">
      <formula>NOT(ISERROR(SEARCH("TN",E228)))</formula>
    </cfRule>
    <cfRule type="containsText" dxfId="14680" priority="20900" stopIfTrue="1" operator="containsText" text="TN">
      <formula>NOT(ISERROR(SEARCH("TN",E228)))</formula>
    </cfRule>
    <cfRule type="containsText" dxfId="14679" priority="20901" stopIfTrue="1" operator="containsText" text="TD">
      <formula>NOT(ISERROR(SEARCH("TD",E228)))</formula>
    </cfRule>
  </conditionalFormatting>
  <conditionalFormatting sqref="I229 Y229:Y233 K229 M229:N229 T229:U229 P229:R229 AA229:AA235 W229 W231:W233 I231:I233 K231:K233 M231:N235 P231:R233 R230 T231:U235 K235 I235 P235:R235 O234:R234 W235 Y235 V234:Y234">
    <cfRule type="containsText" dxfId="14678" priority="20882" stopIfTrue="1" operator="containsText" text="VAC">
      <formula>NOT(ISERROR(SEARCH("VAC",I229)))</formula>
    </cfRule>
    <cfRule type="containsText" priority="20883" stopIfTrue="1" operator="containsText" text="0">
      <formula>NOT(ISERROR(SEARCH("0",I229)))</formula>
    </cfRule>
    <cfRule type="containsText" dxfId="14677" priority="20884" stopIfTrue="1" operator="containsText" text="S">
      <formula>NOT(ISERROR(SEARCH("S",I229)))</formula>
    </cfRule>
    <cfRule type="containsText" dxfId="14676" priority="20885" stopIfTrue="1" operator="containsText" text="F">
      <formula>NOT(ISERROR(SEARCH("F",I229)))</formula>
    </cfRule>
    <cfRule type="containsText" dxfId="14675" priority="20886" stopIfTrue="1" operator="containsText" text="P">
      <formula>NOT(ISERROR(SEARCH("P",I229)))</formula>
    </cfRule>
    <cfRule type="containsText" dxfId="14674" priority="20887" stopIfTrue="1" operator="containsText" text="LNP">
      <formula>NOT(ISERROR(SEARCH("LNP",I229)))</formula>
    </cfRule>
    <cfRule type="containsText" dxfId="14673" priority="20888" stopIfTrue="1" operator="containsText" text="DM">
      <formula>NOT(ISERROR(SEARCH("DM",I229)))</formula>
    </cfRule>
    <cfRule type="containsText" dxfId="14672" priority="20889" stopIfTrue="1" operator="containsText" text="5DOM">
      <formula>NOT(ISERROR(SEARCH("5DOM",I229)))</formula>
    </cfRule>
    <cfRule type="containsText" dxfId="14671" priority="20890" stopIfTrue="1" operator="containsText" text="DOM">
      <formula>NOT(ISERROR(SEARCH("DOM",I229)))</formula>
    </cfRule>
    <cfRule type="containsText" dxfId="14670" priority="20891" stopIfTrue="1" operator="containsText" text="DLP">
      <formula>NOT(ISERROR(SEARCH("DLP",I229)))</formula>
    </cfRule>
    <cfRule type="containsText" dxfId="14669" priority="20892" stopIfTrue="1" operator="containsText" text="5HE">
      <formula>NOT(ISERROR(SEARCH("5HE",I229)))</formula>
    </cfRule>
    <cfRule type="containsText" dxfId="14668" priority="20893" stopIfTrue="1" operator="containsText" text="4HE">
      <formula>NOT(ISERROR(SEARCH("4HE",I229)))</formula>
    </cfRule>
    <cfRule type="containsText" dxfId="14667" priority="20894" stopIfTrue="1" operator="containsText" text="3HE">
      <formula>NOT(ISERROR(SEARCH("3HE",I229)))</formula>
    </cfRule>
    <cfRule type="containsText" dxfId="14666" priority="20895" stopIfTrue="1" operator="containsText" text="2HE">
      <formula>NOT(ISERROR(SEARCH("2HE",I229)))</formula>
    </cfRule>
    <cfRule type="containsText" dxfId="14665" priority="20896" stopIfTrue="1" operator="containsText" text="1HE">
      <formula>NOT(ISERROR(SEARCH("1HE",I229)))</formula>
    </cfRule>
    <cfRule type="containsText" dxfId="14664" priority="20897" stopIfTrue="1" operator="containsText" text="MINA">
      <formula>NOT(ISERROR(SEARCH("MINA",I229)))</formula>
    </cfRule>
    <cfRule type="containsText" dxfId="14663" priority="20898" stopIfTrue="1" operator="containsText" text="8TD">
      <formula>NOT(ISERROR(SEARCH("8TD",I229)))</formula>
    </cfRule>
  </conditionalFormatting>
  <conditionalFormatting sqref="AB229:AB235 AC234:AE234">
    <cfRule type="containsText" dxfId="14662" priority="20865" stopIfTrue="1" operator="containsText" text="VAC">
      <formula>NOT(ISERROR(SEARCH("VAC",AB229)))</formula>
    </cfRule>
    <cfRule type="containsText" priority="20866" stopIfTrue="1" operator="containsText" text="0">
      <formula>NOT(ISERROR(SEARCH("0",AB229)))</formula>
    </cfRule>
    <cfRule type="containsText" dxfId="14661" priority="20867" stopIfTrue="1" operator="containsText" text="S">
      <formula>NOT(ISERROR(SEARCH("S",AB229)))</formula>
    </cfRule>
    <cfRule type="containsText" dxfId="14660" priority="20868" stopIfTrue="1" operator="containsText" text="F">
      <formula>NOT(ISERROR(SEARCH("F",AB229)))</formula>
    </cfRule>
    <cfRule type="containsText" dxfId="14659" priority="20869" stopIfTrue="1" operator="containsText" text="P">
      <formula>NOT(ISERROR(SEARCH("P",AB229)))</formula>
    </cfRule>
    <cfRule type="containsText" dxfId="14658" priority="20870" stopIfTrue="1" operator="containsText" text="LNP">
      <formula>NOT(ISERROR(SEARCH("LNP",AB229)))</formula>
    </cfRule>
    <cfRule type="containsText" dxfId="14657" priority="20871" stopIfTrue="1" operator="containsText" text="DM">
      <formula>NOT(ISERROR(SEARCH("DM",AB229)))</formula>
    </cfRule>
    <cfRule type="containsText" dxfId="14656" priority="20872" stopIfTrue="1" operator="containsText" text="5DOM">
      <formula>NOT(ISERROR(SEARCH("5DOM",AB229)))</formula>
    </cfRule>
    <cfRule type="containsText" dxfId="14655" priority="20873" stopIfTrue="1" operator="containsText" text="DOM">
      <formula>NOT(ISERROR(SEARCH("DOM",AB229)))</formula>
    </cfRule>
    <cfRule type="containsText" dxfId="14654" priority="20874" stopIfTrue="1" operator="containsText" text="DLP">
      <formula>NOT(ISERROR(SEARCH("DLP",AB229)))</formula>
    </cfRule>
    <cfRule type="containsText" dxfId="14653" priority="20875" stopIfTrue="1" operator="containsText" text="5HE">
      <formula>NOT(ISERROR(SEARCH("5HE",AB229)))</formula>
    </cfRule>
    <cfRule type="containsText" dxfId="14652" priority="20876" stopIfTrue="1" operator="containsText" text="4HE">
      <formula>NOT(ISERROR(SEARCH("4HE",AB229)))</formula>
    </cfRule>
    <cfRule type="containsText" dxfId="14651" priority="20877" stopIfTrue="1" operator="containsText" text="3HE">
      <formula>NOT(ISERROR(SEARCH("3HE",AB229)))</formula>
    </cfRule>
    <cfRule type="containsText" dxfId="14650" priority="20878" stopIfTrue="1" operator="containsText" text="2HE">
      <formula>NOT(ISERROR(SEARCH("2HE",AB229)))</formula>
    </cfRule>
    <cfRule type="containsText" dxfId="14649" priority="20879" stopIfTrue="1" operator="containsText" text="1HE">
      <formula>NOT(ISERROR(SEARCH("1HE",AB229)))</formula>
    </cfRule>
    <cfRule type="containsText" dxfId="14648" priority="20880" stopIfTrue="1" operator="containsText" text="MINA">
      <formula>NOT(ISERROR(SEARCH("MINA",AB229)))</formula>
    </cfRule>
    <cfRule type="containsText" dxfId="14647" priority="20881" stopIfTrue="1" operator="containsText" text="8TD">
      <formula>NOT(ISERROR(SEARCH("8TD",AB229)))</formula>
    </cfRule>
  </conditionalFormatting>
  <conditionalFormatting sqref="X229:X233 X235">
    <cfRule type="containsText" dxfId="14646" priority="20848" stopIfTrue="1" operator="containsText" text="VAC">
      <formula>NOT(ISERROR(SEARCH("VAC",X229)))</formula>
    </cfRule>
    <cfRule type="containsText" priority="20849" stopIfTrue="1" operator="containsText" text="0">
      <formula>NOT(ISERROR(SEARCH("0",X229)))</formula>
    </cfRule>
    <cfRule type="containsText" dxfId="14645" priority="20850" stopIfTrue="1" operator="containsText" text="S">
      <formula>NOT(ISERROR(SEARCH("S",X229)))</formula>
    </cfRule>
    <cfRule type="containsText" dxfId="14644" priority="20851" stopIfTrue="1" operator="containsText" text="F">
      <formula>NOT(ISERROR(SEARCH("F",X229)))</formula>
    </cfRule>
    <cfRule type="containsText" dxfId="14643" priority="20852" stopIfTrue="1" operator="containsText" text="P">
      <formula>NOT(ISERROR(SEARCH("P",X229)))</formula>
    </cfRule>
    <cfRule type="containsText" dxfId="14642" priority="20853" stopIfTrue="1" operator="containsText" text="LNP">
      <formula>NOT(ISERROR(SEARCH("LNP",X229)))</formula>
    </cfRule>
    <cfRule type="containsText" dxfId="14641" priority="20854" stopIfTrue="1" operator="containsText" text="DM">
      <formula>NOT(ISERROR(SEARCH("DM",X229)))</formula>
    </cfRule>
    <cfRule type="containsText" dxfId="14640" priority="20855" stopIfTrue="1" operator="containsText" text="5DOM">
      <formula>NOT(ISERROR(SEARCH("5DOM",X229)))</formula>
    </cfRule>
    <cfRule type="containsText" dxfId="14639" priority="20856" stopIfTrue="1" operator="containsText" text="DOM">
      <formula>NOT(ISERROR(SEARCH("DOM",X229)))</formula>
    </cfRule>
    <cfRule type="containsText" dxfId="14638" priority="20857" stopIfTrue="1" operator="containsText" text="DLP">
      <formula>NOT(ISERROR(SEARCH("DLP",X229)))</formula>
    </cfRule>
    <cfRule type="containsText" dxfId="14637" priority="20858" stopIfTrue="1" operator="containsText" text="5HE">
      <formula>NOT(ISERROR(SEARCH("5HE",X229)))</formula>
    </cfRule>
    <cfRule type="containsText" dxfId="14636" priority="20859" stopIfTrue="1" operator="containsText" text="4HE">
      <formula>NOT(ISERROR(SEARCH("4HE",X229)))</formula>
    </cfRule>
    <cfRule type="containsText" dxfId="14635" priority="20860" stopIfTrue="1" operator="containsText" text="3HE">
      <formula>NOT(ISERROR(SEARCH("3HE",X229)))</formula>
    </cfRule>
    <cfRule type="containsText" dxfId="14634" priority="20861" stopIfTrue="1" operator="containsText" text="2HE">
      <formula>NOT(ISERROR(SEARCH("2HE",X229)))</formula>
    </cfRule>
    <cfRule type="containsText" dxfId="14633" priority="20862" stopIfTrue="1" operator="containsText" text="1HE">
      <formula>NOT(ISERROR(SEARCH("1HE",X229)))</formula>
    </cfRule>
    <cfRule type="containsText" dxfId="14632" priority="20863" stopIfTrue="1" operator="containsText" text="MINA">
      <formula>NOT(ISERROR(SEARCH("MINA",X229)))</formula>
    </cfRule>
    <cfRule type="containsText" dxfId="14631" priority="20864" stopIfTrue="1" operator="containsText" text="8TD">
      <formula>NOT(ISERROR(SEARCH("8TD",X229)))</formula>
    </cfRule>
  </conditionalFormatting>
  <conditionalFormatting sqref="X229:X233 X235">
    <cfRule type="containsText" dxfId="14630" priority="20847" stopIfTrue="1" operator="containsText" text="8TDT">
      <formula>NOT(ISERROR(SEARCH("8TDT",X229)))</formula>
    </cfRule>
  </conditionalFormatting>
  <conditionalFormatting sqref="J229 J231:J233 J235">
    <cfRule type="containsText" dxfId="14629" priority="20830" stopIfTrue="1" operator="containsText" text="VAC">
      <formula>NOT(ISERROR(SEARCH("VAC",J229)))</formula>
    </cfRule>
    <cfRule type="containsText" priority="20831" stopIfTrue="1" operator="containsText" text="0">
      <formula>NOT(ISERROR(SEARCH("0",J229)))</formula>
    </cfRule>
    <cfRule type="containsText" dxfId="14628" priority="20832" stopIfTrue="1" operator="containsText" text="S">
      <formula>NOT(ISERROR(SEARCH("S",J229)))</formula>
    </cfRule>
    <cfRule type="containsText" dxfId="14627" priority="20833" stopIfTrue="1" operator="containsText" text="F">
      <formula>NOT(ISERROR(SEARCH("F",J229)))</formula>
    </cfRule>
    <cfRule type="containsText" dxfId="14626" priority="20834" stopIfTrue="1" operator="containsText" text="P">
      <formula>NOT(ISERROR(SEARCH("P",J229)))</formula>
    </cfRule>
    <cfRule type="containsText" dxfId="14625" priority="20835" stopIfTrue="1" operator="containsText" text="LNP">
      <formula>NOT(ISERROR(SEARCH("LNP",J229)))</formula>
    </cfRule>
    <cfRule type="containsText" dxfId="14624" priority="20836" stopIfTrue="1" operator="containsText" text="DM">
      <formula>NOT(ISERROR(SEARCH("DM",J229)))</formula>
    </cfRule>
    <cfRule type="containsText" dxfId="14623" priority="20837" stopIfTrue="1" operator="containsText" text="5DOM">
      <formula>NOT(ISERROR(SEARCH("5DOM",J229)))</formula>
    </cfRule>
    <cfRule type="containsText" dxfId="14622" priority="20838" stopIfTrue="1" operator="containsText" text="DOM">
      <formula>NOT(ISERROR(SEARCH("DOM",J229)))</formula>
    </cfRule>
    <cfRule type="containsText" dxfId="14621" priority="20839" stopIfTrue="1" operator="containsText" text="DLP">
      <formula>NOT(ISERROR(SEARCH("DLP",J229)))</formula>
    </cfRule>
    <cfRule type="containsText" dxfId="14620" priority="20840" stopIfTrue="1" operator="containsText" text="5HE">
      <formula>NOT(ISERROR(SEARCH("5HE",J229)))</formula>
    </cfRule>
    <cfRule type="containsText" dxfId="14619" priority="20841" stopIfTrue="1" operator="containsText" text="4HE">
      <formula>NOT(ISERROR(SEARCH("4HE",J229)))</formula>
    </cfRule>
    <cfRule type="containsText" dxfId="14618" priority="20842" stopIfTrue="1" operator="containsText" text="3HE">
      <formula>NOT(ISERROR(SEARCH("3HE",J229)))</formula>
    </cfRule>
    <cfRule type="containsText" dxfId="14617" priority="20843" stopIfTrue="1" operator="containsText" text="2HE">
      <formula>NOT(ISERROR(SEARCH("2HE",J229)))</formula>
    </cfRule>
    <cfRule type="containsText" dxfId="14616" priority="20844" stopIfTrue="1" operator="containsText" text="1HE">
      <formula>NOT(ISERROR(SEARCH("1HE",J229)))</formula>
    </cfRule>
    <cfRule type="containsText" dxfId="14615" priority="20845" stopIfTrue="1" operator="containsText" text="MINA">
      <formula>NOT(ISERROR(SEARCH("MINA",J229)))</formula>
    </cfRule>
    <cfRule type="containsText" dxfId="14614" priority="20846" stopIfTrue="1" operator="containsText" text="8TD">
      <formula>NOT(ISERROR(SEARCH("8TD",J229)))</formula>
    </cfRule>
  </conditionalFormatting>
  <conditionalFormatting sqref="J229 J231:J233 J235">
    <cfRule type="containsText" dxfId="14613" priority="20829" stopIfTrue="1" operator="containsText" text="8TDT">
      <formula>NOT(ISERROR(SEARCH("8TDT",J229)))</formula>
    </cfRule>
  </conditionalFormatting>
  <conditionalFormatting sqref="A228">
    <cfRule type="containsText" dxfId="14612" priority="20826" stopIfTrue="1" operator="containsText" text="TN">
      <formula>NOT(ISERROR(SEARCH("TN",A228)))</formula>
    </cfRule>
    <cfRule type="containsText" dxfId="14611" priority="20827" stopIfTrue="1" operator="containsText" text="TN">
      <formula>NOT(ISERROR(SEARCH("TN",A228)))</formula>
    </cfRule>
    <cfRule type="containsText" dxfId="14610" priority="20828" stopIfTrue="1" operator="containsText" text="TD">
      <formula>NOT(ISERROR(SEARCH("TD",A228)))</formula>
    </cfRule>
  </conditionalFormatting>
  <conditionalFormatting sqref="H229 H231:H235 I234:K234">
    <cfRule type="containsText" dxfId="14609" priority="20792" stopIfTrue="1" operator="containsText" text="VAC">
      <formula>NOT(ISERROR(SEARCH("VAC",H229)))</formula>
    </cfRule>
    <cfRule type="containsText" priority="20793" stopIfTrue="1" operator="containsText" text="0">
      <formula>NOT(ISERROR(SEARCH("0",H229)))</formula>
    </cfRule>
    <cfRule type="containsText" dxfId="14608" priority="20794" stopIfTrue="1" operator="containsText" text="S">
      <formula>NOT(ISERROR(SEARCH("S",H229)))</formula>
    </cfRule>
    <cfRule type="containsText" dxfId="14607" priority="20795" stopIfTrue="1" operator="containsText" text="F">
      <formula>NOT(ISERROR(SEARCH("F",H229)))</formula>
    </cfRule>
    <cfRule type="containsText" dxfId="14606" priority="20796" stopIfTrue="1" operator="containsText" text="P">
      <formula>NOT(ISERROR(SEARCH("P",H229)))</formula>
    </cfRule>
    <cfRule type="containsText" dxfId="14605" priority="20797" stopIfTrue="1" operator="containsText" text="LNP">
      <formula>NOT(ISERROR(SEARCH("LNP",H229)))</formula>
    </cfRule>
    <cfRule type="containsText" dxfId="14604" priority="20798" stopIfTrue="1" operator="containsText" text="DM">
      <formula>NOT(ISERROR(SEARCH("DM",H229)))</formula>
    </cfRule>
    <cfRule type="containsText" dxfId="14603" priority="20799" stopIfTrue="1" operator="containsText" text="5DOM">
      <formula>NOT(ISERROR(SEARCH("5DOM",H229)))</formula>
    </cfRule>
    <cfRule type="containsText" dxfId="14602" priority="20800" stopIfTrue="1" operator="containsText" text="DOM">
      <formula>NOT(ISERROR(SEARCH("DOM",H229)))</formula>
    </cfRule>
    <cfRule type="containsText" dxfId="14601" priority="20801" stopIfTrue="1" operator="containsText" text="DLP">
      <formula>NOT(ISERROR(SEARCH("DLP",H229)))</formula>
    </cfRule>
    <cfRule type="containsText" dxfId="14600" priority="20802" stopIfTrue="1" operator="containsText" text="5HE">
      <formula>NOT(ISERROR(SEARCH("5HE",H229)))</formula>
    </cfRule>
    <cfRule type="containsText" dxfId="14599" priority="20803" stopIfTrue="1" operator="containsText" text="4HE">
      <formula>NOT(ISERROR(SEARCH("4HE",H229)))</formula>
    </cfRule>
    <cfRule type="containsText" dxfId="14598" priority="20804" stopIfTrue="1" operator="containsText" text="3HE">
      <formula>NOT(ISERROR(SEARCH("3HE",H229)))</formula>
    </cfRule>
    <cfRule type="containsText" dxfId="14597" priority="20805" stopIfTrue="1" operator="containsText" text="2HE">
      <formula>NOT(ISERROR(SEARCH("2HE",H229)))</formula>
    </cfRule>
    <cfRule type="containsText" dxfId="14596" priority="20806" stopIfTrue="1" operator="containsText" text="1HE">
      <formula>NOT(ISERROR(SEARCH("1HE",H229)))</formula>
    </cfRule>
    <cfRule type="containsText" dxfId="14595" priority="20807" stopIfTrue="1" operator="containsText" text="MINA">
      <formula>NOT(ISERROR(SEARCH("MINA",H229)))</formula>
    </cfRule>
    <cfRule type="containsText" dxfId="14594" priority="20808" stopIfTrue="1" operator="containsText" text="8TD">
      <formula>NOT(ISERROR(SEARCH("8TD",H229)))</formula>
    </cfRule>
  </conditionalFormatting>
  <conditionalFormatting sqref="O229 O231:O233 O235">
    <cfRule type="containsText" dxfId="14593" priority="20758" stopIfTrue="1" operator="containsText" text="VAC">
      <formula>NOT(ISERROR(SEARCH("VAC",O229)))</formula>
    </cfRule>
    <cfRule type="containsText" priority="20759" stopIfTrue="1" operator="containsText" text="0">
      <formula>NOT(ISERROR(SEARCH("0",O229)))</formula>
    </cfRule>
    <cfRule type="containsText" dxfId="14592" priority="20760" stopIfTrue="1" operator="containsText" text="S">
      <formula>NOT(ISERROR(SEARCH("S",O229)))</formula>
    </cfRule>
    <cfRule type="containsText" dxfId="14591" priority="20761" stopIfTrue="1" operator="containsText" text="F">
      <formula>NOT(ISERROR(SEARCH("F",O229)))</formula>
    </cfRule>
    <cfRule type="containsText" dxfId="14590" priority="20762" stopIfTrue="1" operator="containsText" text="P">
      <formula>NOT(ISERROR(SEARCH("P",O229)))</formula>
    </cfRule>
    <cfRule type="containsText" dxfId="14589" priority="20763" stopIfTrue="1" operator="containsText" text="LNP">
      <formula>NOT(ISERROR(SEARCH("LNP",O229)))</formula>
    </cfRule>
    <cfRule type="containsText" dxfId="14588" priority="20764" stopIfTrue="1" operator="containsText" text="DM">
      <formula>NOT(ISERROR(SEARCH("DM",O229)))</formula>
    </cfRule>
    <cfRule type="containsText" dxfId="14587" priority="20765" stopIfTrue="1" operator="containsText" text="5DOM">
      <formula>NOT(ISERROR(SEARCH("5DOM",O229)))</formula>
    </cfRule>
    <cfRule type="containsText" dxfId="14586" priority="20766" stopIfTrue="1" operator="containsText" text="DOM">
      <formula>NOT(ISERROR(SEARCH("DOM",O229)))</formula>
    </cfRule>
    <cfRule type="containsText" dxfId="14585" priority="20767" stopIfTrue="1" operator="containsText" text="DLP">
      <formula>NOT(ISERROR(SEARCH("DLP",O229)))</formula>
    </cfRule>
    <cfRule type="containsText" dxfId="14584" priority="20768" stopIfTrue="1" operator="containsText" text="5HE">
      <formula>NOT(ISERROR(SEARCH("5HE",O229)))</formula>
    </cfRule>
    <cfRule type="containsText" dxfId="14583" priority="20769" stopIfTrue="1" operator="containsText" text="4HE">
      <formula>NOT(ISERROR(SEARCH("4HE",O229)))</formula>
    </cfRule>
    <cfRule type="containsText" dxfId="14582" priority="20770" stopIfTrue="1" operator="containsText" text="3HE">
      <formula>NOT(ISERROR(SEARCH("3HE",O229)))</formula>
    </cfRule>
    <cfRule type="containsText" dxfId="14581" priority="20771" stopIfTrue="1" operator="containsText" text="2HE">
      <formula>NOT(ISERROR(SEARCH("2HE",O229)))</formula>
    </cfRule>
    <cfRule type="containsText" dxfId="14580" priority="20772" stopIfTrue="1" operator="containsText" text="1HE">
      <formula>NOT(ISERROR(SEARCH("1HE",O229)))</formula>
    </cfRule>
    <cfRule type="containsText" dxfId="14579" priority="20773" stopIfTrue="1" operator="containsText" text="MINA">
      <formula>NOT(ISERROR(SEARCH("MINA",O229)))</formula>
    </cfRule>
    <cfRule type="containsText" dxfId="14578" priority="20774" stopIfTrue="1" operator="containsText" text="8TD">
      <formula>NOT(ISERROR(SEARCH("8TD",O229)))</formula>
    </cfRule>
  </conditionalFormatting>
  <conditionalFormatting sqref="AJ229:AJ235">
    <cfRule type="containsText" dxfId="14577" priority="20741" stopIfTrue="1" operator="containsText" text="VAC">
      <formula>NOT(ISERROR(SEARCH("VAC",AJ229)))</formula>
    </cfRule>
    <cfRule type="containsText" priority="20742" stopIfTrue="1" operator="containsText" text="0">
      <formula>NOT(ISERROR(SEARCH("0",AJ229)))</formula>
    </cfRule>
    <cfRule type="containsText" dxfId="14576" priority="20743" stopIfTrue="1" operator="containsText" text="S">
      <formula>NOT(ISERROR(SEARCH("S",AJ229)))</formula>
    </cfRule>
    <cfRule type="containsText" dxfId="14575" priority="20744" stopIfTrue="1" operator="containsText" text="F">
      <formula>NOT(ISERROR(SEARCH("F",AJ229)))</formula>
    </cfRule>
    <cfRule type="containsText" dxfId="14574" priority="20745" stopIfTrue="1" operator="containsText" text="P">
      <formula>NOT(ISERROR(SEARCH("P",AJ229)))</formula>
    </cfRule>
    <cfRule type="containsText" dxfId="14573" priority="20746" stopIfTrue="1" operator="containsText" text="LNP">
      <formula>NOT(ISERROR(SEARCH("LNP",AJ229)))</formula>
    </cfRule>
    <cfRule type="containsText" dxfId="14572" priority="20747" stopIfTrue="1" operator="containsText" text="DM">
      <formula>NOT(ISERROR(SEARCH("DM",AJ229)))</formula>
    </cfRule>
    <cfRule type="containsText" dxfId="14571" priority="20748" stopIfTrue="1" operator="containsText" text="5DOM">
      <formula>NOT(ISERROR(SEARCH("5DOM",AJ229)))</formula>
    </cfRule>
    <cfRule type="containsText" dxfId="14570" priority="20749" stopIfTrue="1" operator="containsText" text="DOM">
      <formula>NOT(ISERROR(SEARCH("DOM",AJ229)))</formula>
    </cfRule>
    <cfRule type="containsText" dxfId="14569" priority="20750" stopIfTrue="1" operator="containsText" text="DLP">
      <formula>NOT(ISERROR(SEARCH("DLP",AJ229)))</formula>
    </cfRule>
    <cfRule type="containsText" dxfId="14568" priority="20751" stopIfTrue="1" operator="containsText" text="5HE">
      <formula>NOT(ISERROR(SEARCH("5HE",AJ229)))</formula>
    </cfRule>
    <cfRule type="containsText" dxfId="14567" priority="20752" stopIfTrue="1" operator="containsText" text="4HE">
      <formula>NOT(ISERROR(SEARCH("4HE",AJ229)))</formula>
    </cfRule>
    <cfRule type="containsText" dxfId="14566" priority="20753" stopIfTrue="1" operator="containsText" text="3HE">
      <formula>NOT(ISERROR(SEARCH("3HE",AJ229)))</formula>
    </cfRule>
    <cfRule type="containsText" dxfId="14565" priority="20754" stopIfTrue="1" operator="containsText" text="2HE">
      <formula>NOT(ISERROR(SEARCH("2HE",AJ229)))</formula>
    </cfRule>
    <cfRule type="containsText" dxfId="14564" priority="20755" stopIfTrue="1" operator="containsText" text="1HE">
      <formula>NOT(ISERROR(SEARCH("1HE",AJ229)))</formula>
    </cfRule>
    <cfRule type="containsText" dxfId="14563" priority="20756" stopIfTrue="1" operator="containsText" text="MINA">
      <formula>NOT(ISERROR(SEARCH("MINA",AJ229)))</formula>
    </cfRule>
    <cfRule type="containsText" dxfId="14562" priority="20757" stopIfTrue="1" operator="containsText" text="8TD">
      <formula>NOT(ISERROR(SEARCH("8TD",AJ229)))</formula>
    </cfRule>
  </conditionalFormatting>
  <conditionalFormatting sqref="AJ229:AJ235">
    <cfRule type="containsText" dxfId="14561" priority="20724" stopIfTrue="1" operator="containsText" text="VAC">
      <formula>NOT(ISERROR(SEARCH("VAC",AJ229)))</formula>
    </cfRule>
    <cfRule type="containsText" priority="20725" stopIfTrue="1" operator="containsText" text="0">
      <formula>NOT(ISERROR(SEARCH("0",AJ229)))</formula>
    </cfRule>
    <cfRule type="containsText" dxfId="14560" priority="20726" stopIfTrue="1" operator="containsText" text="S">
      <formula>NOT(ISERROR(SEARCH("S",AJ229)))</formula>
    </cfRule>
    <cfRule type="containsText" dxfId="14559" priority="20727" stopIfTrue="1" operator="containsText" text="F">
      <formula>NOT(ISERROR(SEARCH("F",AJ229)))</formula>
    </cfRule>
    <cfRule type="containsText" dxfId="14558" priority="20728" stopIfTrue="1" operator="containsText" text="P">
      <formula>NOT(ISERROR(SEARCH("P",AJ229)))</formula>
    </cfRule>
    <cfRule type="containsText" dxfId="14557" priority="20729" stopIfTrue="1" operator="containsText" text="LNP">
      <formula>NOT(ISERROR(SEARCH("LNP",AJ229)))</formula>
    </cfRule>
    <cfRule type="containsText" dxfId="14556" priority="20730" stopIfTrue="1" operator="containsText" text="DM">
      <formula>NOT(ISERROR(SEARCH("DM",AJ229)))</formula>
    </cfRule>
    <cfRule type="containsText" dxfId="14555" priority="20731" stopIfTrue="1" operator="containsText" text="DOM">
      <formula>NOT(ISERROR(SEARCH("DOM",AJ229)))</formula>
    </cfRule>
    <cfRule type="containsText" dxfId="14554" priority="20732" stopIfTrue="1" operator="containsText" text="DLP">
      <formula>NOT(ISERROR(SEARCH("DLP",AJ229)))</formula>
    </cfRule>
    <cfRule type="containsText" dxfId="14553" priority="20733" stopIfTrue="1" operator="containsText" text="5HE">
      <formula>NOT(ISERROR(SEARCH("5HE",AJ229)))</formula>
    </cfRule>
    <cfRule type="containsText" dxfId="14552" priority="20734" stopIfTrue="1" operator="containsText" text="4HE">
      <formula>NOT(ISERROR(SEARCH("4HE",AJ229)))</formula>
    </cfRule>
    <cfRule type="containsText" dxfId="14551" priority="20735" stopIfTrue="1" operator="containsText" text="3HE">
      <formula>NOT(ISERROR(SEARCH("3HE",AJ229)))</formula>
    </cfRule>
    <cfRule type="containsText" dxfId="14550" priority="20736" stopIfTrue="1" operator="containsText" text="2HE">
      <formula>NOT(ISERROR(SEARCH("2HE",AJ229)))</formula>
    </cfRule>
    <cfRule type="containsText" dxfId="14549" priority="20737" stopIfTrue="1" operator="containsText" text="1HE">
      <formula>NOT(ISERROR(SEARCH("1HE",AJ229)))</formula>
    </cfRule>
    <cfRule type="containsText" dxfId="14548" priority="20738" stopIfTrue="1" operator="containsText" text="MINA">
      <formula>NOT(ISERROR(SEARCH("MINA",AJ229)))</formula>
    </cfRule>
    <cfRule type="containsText" dxfId="14547" priority="20739" stopIfTrue="1" operator="containsText" text="8TD">
      <formula>NOT(ISERROR(SEARCH("8TD",AJ229)))</formula>
    </cfRule>
    <cfRule type="containsText" dxfId="14546" priority="20740" stopIfTrue="1" operator="containsText" text="5DOM">
      <formula>NOT(ISERROR(SEARCH("5DOM",AJ229)))</formula>
    </cfRule>
  </conditionalFormatting>
  <conditionalFormatting sqref="AJ229:AJ235">
    <cfRule type="containsText" dxfId="14545" priority="20723" stopIfTrue="1" operator="containsText" text="8TDT">
      <formula>NOT(ISERROR(SEARCH("8TDT",AJ229)))</formula>
    </cfRule>
  </conditionalFormatting>
  <conditionalFormatting sqref="AC229:AC233 AC235">
    <cfRule type="containsText" dxfId="14544" priority="20706" stopIfTrue="1" operator="containsText" text="VAC">
      <formula>NOT(ISERROR(SEARCH("VAC",AC229)))</formula>
    </cfRule>
    <cfRule type="containsText" priority="20707" stopIfTrue="1" operator="containsText" text="0">
      <formula>NOT(ISERROR(SEARCH("0",AC229)))</formula>
    </cfRule>
    <cfRule type="containsText" dxfId="14543" priority="20708" stopIfTrue="1" operator="containsText" text="S">
      <formula>NOT(ISERROR(SEARCH("S",AC229)))</formula>
    </cfRule>
    <cfRule type="containsText" dxfId="14542" priority="20709" stopIfTrue="1" operator="containsText" text="F">
      <formula>NOT(ISERROR(SEARCH("F",AC229)))</formula>
    </cfRule>
    <cfRule type="containsText" dxfId="14541" priority="20710" stopIfTrue="1" operator="containsText" text="P">
      <formula>NOT(ISERROR(SEARCH("P",AC229)))</formula>
    </cfRule>
    <cfRule type="containsText" dxfId="14540" priority="20711" stopIfTrue="1" operator="containsText" text="LNP">
      <formula>NOT(ISERROR(SEARCH("LNP",AC229)))</formula>
    </cfRule>
    <cfRule type="containsText" dxfId="14539" priority="20712" stopIfTrue="1" operator="containsText" text="DM">
      <formula>NOT(ISERROR(SEARCH("DM",AC229)))</formula>
    </cfRule>
    <cfRule type="containsText" dxfId="14538" priority="20713" stopIfTrue="1" operator="containsText" text="5DOM">
      <formula>NOT(ISERROR(SEARCH("5DOM",AC229)))</formula>
    </cfRule>
    <cfRule type="containsText" dxfId="14537" priority="20714" stopIfTrue="1" operator="containsText" text="DOM">
      <formula>NOT(ISERROR(SEARCH("DOM",AC229)))</formula>
    </cfRule>
    <cfRule type="containsText" dxfId="14536" priority="20715" stopIfTrue="1" operator="containsText" text="DLP">
      <formula>NOT(ISERROR(SEARCH("DLP",AC229)))</formula>
    </cfRule>
    <cfRule type="containsText" dxfId="14535" priority="20716" stopIfTrue="1" operator="containsText" text="5HE">
      <formula>NOT(ISERROR(SEARCH("5HE",AC229)))</formula>
    </cfRule>
    <cfRule type="containsText" dxfId="14534" priority="20717" stopIfTrue="1" operator="containsText" text="4HE">
      <formula>NOT(ISERROR(SEARCH("4HE",AC229)))</formula>
    </cfRule>
    <cfRule type="containsText" dxfId="14533" priority="20718" stopIfTrue="1" operator="containsText" text="3HE">
      <formula>NOT(ISERROR(SEARCH("3HE",AC229)))</formula>
    </cfRule>
    <cfRule type="containsText" dxfId="14532" priority="20719" stopIfTrue="1" operator="containsText" text="2HE">
      <formula>NOT(ISERROR(SEARCH("2HE",AC229)))</formula>
    </cfRule>
    <cfRule type="containsText" dxfId="14531" priority="20720" stopIfTrue="1" operator="containsText" text="1HE">
      <formula>NOT(ISERROR(SEARCH("1HE",AC229)))</formula>
    </cfRule>
    <cfRule type="containsText" dxfId="14530" priority="20721" stopIfTrue="1" operator="containsText" text="MINA">
      <formula>NOT(ISERROR(SEARCH("MINA",AC229)))</formula>
    </cfRule>
    <cfRule type="containsText" dxfId="14529" priority="20722" stopIfTrue="1" operator="containsText" text="8TD">
      <formula>NOT(ISERROR(SEARCH("8TD",AC229)))</formula>
    </cfRule>
  </conditionalFormatting>
  <conditionalFormatting sqref="AC229:AC233 AC235">
    <cfRule type="containsText" dxfId="14528" priority="20689" stopIfTrue="1" operator="containsText" text="VAC">
      <formula>NOT(ISERROR(SEARCH("VAC",AC229)))</formula>
    </cfRule>
    <cfRule type="containsText" priority="20690" stopIfTrue="1" operator="containsText" text="0">
      <formula>NOT(ISERROR(SEARCH("0",AC229)))</formula>
    </cfRule>
    <cfRule type="containsText" dxfId="14527" priority="20691" stopIfTrue="1" operator="containsText" text="S">
      <formula>NOT(ISERROR(SEARCH("S",AC229)))</formula>
    </cfRule>
    <cfRule type="containsText" dxfId="14526" priority="20692" stopIfTrue="1" operator="containsText" text="F">
      <formula>NOT(ISERROR(SEARCH("F",AC229)))</formula>
    </cfRule>
    <cfRule type="containsText" dxfId="14525" priority="20693" stopIfTrue="1" operator="containsText" text="P">
      <formula>NOT(ISERROR(SEARCH("P",AC229)))</formula>
    </cfRule>
    <cfRule type="containsText" dxfId="14524" priority="20694" stopIfTrue="1" operator="containsText" text="LNP">
      <formula>NOT(ISERROR(SEARCH("LNP",AC229)))</formula>
    </cfRule>
    <cfRule type="containsText" dxfId="14523" priority="20695" stopIfTrue="1" operator="containsText" text="DM">
      <formula>NOT(ISERROR(SEARCH("DM",AC229)))</formula>
    </cfRule>
    <cfRule type="containsText" dxfId="14522" priority="20696" stopIfTrue="1" operator="containsText" text="DOM">
      <formula>NOT(ISERROR(SEARCH("DOM",AC229)))</formula>
    </cfRule>
    <cfRule type="containsText" dxfId="14521" priority="20697" stopIfTrue="1" operator="containsText" text="DLP">
      <formula>NOT(ISERROR(SEARCH("DLP",AC229)))</formula>
    </cfRule>
    <cfRule type="containsText" dxfId="14520" priority="20698" stopIfTrue="1" operator="containsText" text="5HE">
      <formula>NOT(ISERROR(SEARCH("5HE",AC229)))</formula>
    </cfRule>
    <cfRule type="containsText" dxfId="14519" priority="20699" stopIfTrue="1" operator="containsText" text="4HE">
      <formula>NOT(ISERROR(SEARCH("4HE",AC229)))</formula>
    </cfRule>
    <cfRule type="containsText" dxfId="14518" priority="20700" stopIfTrue="1" operator="containsText" text="3HE">
      <formula>NOT(ISERROR(SEARCH("3HE",AC229)))</formula>
    </cfRule>
    <cfRule type="containsText" dxfId="14517" priority="20701" stopIfTrue="1" operator="containsText" text="2HE">
      <formula>NOT(ISERROR(SEARCH("2HE",AC229)))</formula>
    </cfRule>
    <cfRule type="containsText" dxfId="14516" priority="20702" stopIfTrue="1" operator="containsText" text="1HE">
      <formula>NOT(ISERROR(SEARCH("1HE",AC229)))</formula>
    </cfRule>
    <cfRule type="containsText" dxfId="14515" priority="20703" stopIfTrue="1" operator="containsText" text="MINA">
      <formula>NOT(ISERROR(SEARCH("MINA",AC229)))</formula>
    </cfRule>
    <cfRule type="containsText" dxfId="14514" priority="20704" stopIfTrue="1" operator="containsText" text="8TD">
      <formula>NOT(ISERROR(SEARCH("8TD",AC229)))</formula>
    </cfRule>
    <cfRule type="containsText" dxfId="14513" priority="20705" stopIfTrue="1" operator="containsText" text="5DOM">
      <formula>NOT(ISERROR(SEARCH("5DOM",AC229)))</formula>
    </cfRule>
  </conditionalFormatting>
  <conditionalFormatting sqref="AC229:AC233 AC235">
    <cfRule type="containsText" dxfId="14512" priority="20688" stopIfTrue="1" operator="containsText" text="8TDT">
      <formula>NOT(ISERROR(SEARCH("8TDT",AC229)))</formula>
    </cfRule>
  </conditionalFormatting>
  <conditionalFormatting sqref="AC228:AE228">
    <cfRule type="containsText" dxfId="14511" priority="20671" stopIfTrue="1" operator="containsText" text="VAC">
      <formula>NOT(ISERROR(SEARCH("VAC",AC228)))</formula>
    </cfRule>
    <cfRule type="containsText" priority="20672" stopIfTrue="1" operator="containsText" text="0">
      <formula>NOT(ISERROR(SEARCH("0",AC228)))</formula>
    </cfRule>
    <cfRule type="containsText" dxfId="14510" priority="20673" stopIfTrue="1" operator="containsText" text="S">
      <formula>NOT(ISERROR(SEARCH("S",AC228)))</formula>
    </cfRule>
    <cfRule type="containsText" dxfId="14509" priority="20674" stopIfTrue="1" operator="containsText" text="F">
      <formula>NOT(ISERROR(SEARCH("F",AC228)))</formula>
    </cfRule>
    <cfRule type="containsText" dxfId="14508" priority="20675" stopIfTrue="1" operator="containsText" text="P">
      <formula>NOT(ISERROR(SEARCH("P",AC228)))</formula>
    </cfRule>
    <cfRule type="containsText" dxfId="14507" priority="20676" stopIfTrue="1" operator="containsText" text="LNP">
      <formula>NOT(ISERROR(SEARCH("LNP",AC228)))</formula>
    </cfRule>
    <cfRule type="containsText" dxfId="14506" priority="20677" stopIfTrue="1" operator="containsText" text="DM">
      <formula>NOT(ISERROR(SEARCH("DM",AC228)))</formula>
    </cfRule>
    <cfRule type="containsText" dxfId="14505" priority="20678" stopIfTrue="1" operator="containsText" text="5DOM">
      <formula>NOT(ISERROR(SEARCH("5DOM",AC228)))</formula>
    </cfRule>
    <cfRule type="containsText" dxfId="14504" priority="20679" stopIfTrue="1" operator="containsText" text="DOM">
      <formula>NOT(ISERROR(SEARCH("DOM",AC228)))</formula>
    </cfRule>
    <cfRule type="containsText" dxfId="14503" priority="20680" stopIfTrue="1" operator="containsText" text="DLP">
      <formula>NOT(ISERROR(SEARCH("DLP",AC228)))</formula>
    </cfRule>
    <cfRule type="containsText" dxfId="14502" priority="20681" stopIfTrue="1" operator="containsText" text="5HE">
      <formula>NOT(ISERROR(SEARCH("5HE",AC228)))</formula>
    </cfRule>
    <cfRule type="containsText" dxfId="14501" priority="20682" stopIfTrue="1" operator="containsText" text="4HE">
      <formula>NOT(ISERROR(SEARCH("4HE",AC228)))</formula>
    </cfRule>
    <cfRule type="containsText" dxfId="14500" priority="20683" stopIfTrue="1" operator="containsText" text="3HE">
      <formula>NOT(ISERROR(SEARCH("3HE",AC228)))</formula>
    </cfRule>
    <cfRule type="containsText" dxfId="14499" priority="20684" stopIfTrue="1" operator="containsText" text="2HE">
      <formula>NOT(ISERROR(SEARCH("2HE",AC228)))</formula>
    </cfRule>
    <cfRule type="containsText" dxfId="14498" priority="20685" stopIfTrue="1" operator="containsText" text="1HE">
      <formula>NOT(ISERROR(SEARCH("1HE",AC228)))</formula>
    </cfRule>
    <cfRule type="containsText" dxfId="14497" priority="20686" stopIfTrue="1" operator="containsText" text="MINA">
      <formula>NOT(ISERROR(SEARCH("MINA",AC228)))</formula>
    </cfRule>
    <cfRule type="containsText" dxfId="14496" priority="20687" stopIfTrue="1" operator="containsText" text="8TD">
      <formula>NOT(ISERROR(SEARCH("8TD",AC228)))</formula>
    </cfRule>
  </conditionalFormatting>
  <conditionalFormatting sqref="AC228:AE228">
    <cfRule type="containsText" dxfId="14495" priority="20670" stopIfTrue="1" operator="containsText" text="8TDT">
      <formula>NOT(ISERROR(SEARCH("8TDT",AC228)))</formula>
    </cfRule>
  </conditionalFormatting>
  <conditionalFormatting sqref="AC228:AE228">
    <cfRule type="containsText" dxfId="14494" priority="20653" stopIfTrue="1" operator="containsText" text="VAC">
      <formula>NOT(ISERROR(SEARCH("VAC",AC228)))</formula>
    </cfRule>
    <cfRule type="containsText" priority="20654" stopIfTrue="1" operator="containsText" text="0">
      <formula>NOT(ISERROR(SEARCH("0",AC228)))</formula>
    </cfRule>
    <cfRule type="containsText" dxfId="14493" priority="20655" stopIfTrue="1" operator="containsText" text="S">
      <formula>NOT(ISERROR(SEARCH("S",AC228)))</formula>
    </cfRule>
    <cfRule type="containsText" dxfId="14492" priority="20656" stopIfTrue="1" operator="containsText" text="F">
      <formula>NOT(ISERROR(SEARCH("F",AC228)))</formula>
    </cfRule>
    <cfRule type="containsText" dxfId="14491" priority="20657" stopIfTrue="1" operator="containsText" text="P">
      <formula>NOT(ISERROR(SEARCH("P",AC228)))</formula>
    </cfRule>
    <cfRule type="containsText" dxfId="14490" priority="20658" stopIfTrue="1" operator="containsText" text="LNP">
      <formula>NOT(ISERROR(SEARCH("LNP",AC228)))</formula>
    </cfRule>
    <cfRule type="containsText" dxfId="14489" priority="20659" stopIfTrue="1" operator="containsText" text="DM">
      <formula>NOT(ISERROR(SEARCH("DM",AC228)))</formula>
    </cfRule>
    <cfRule type="containsText" dxfId="14488" priority="20660" stopIfTrue="1" operator="containsText" text="5DOM">
      <formula>NOT(ISERROR(SEARCH("5DOM",AC228)))</formula>
    </cfRule>
    <cfRule type="containsText" dxfId="14487" priority="20661" stopIfTrue="1" operator="containsText" text="DOM">
      <formula>NOT(ISERROR(SEARCH("DOM",AC228)))</formula>
    </cfRule>
    <cfRule type="containsText" dxfId="14486" priority="20662" stopIfTrue="1" operator="containsText" text="DLP">
      <formula>NOT(ISERROR(SEARCH("DLP",AC228)))</formula>
    </cfRule>
    <cfRule type="containsText" dxfId="14485" priority="20663" stopIfTrue="1" operator="containsText" text="5HE">
      <formula>NOT(ISERROR(SEARCH("5HE",AC228)))</formula>
    </cfRule>
    <cfRule type="containsText" dxfId="14484" priority="20664" stopIfTrue="1" operator="containsText" text="4HE">
      <formula>NOT(ISERROR(SEARCH("4HE",AC228)))</formula>
    </cfRule>
    <cfRule type="containsText" dxfId="14483" priority="20665" stopIfTrue="1" operator="containsText" text="3HE">
      <formula>NOT(ISERROR(SEARCH("3HE",AC228)))</formula>
    </cfRule>
    <cfRule type="containsText" dxfId="14482" priority="20666" stopIfTrue="1" operator="containsText" text="2HE">
      <formula>NOT(ISERROR(SEARCH("2HE",AC228)))</formula>
    </cfRule>
    <cfRule type="containsText" dxfId="14481" priority="20667" stopIfTrue="1" operator="containsText" text="1HE">
      <formula>NOT(ISERROR(SEARCH("1HE",AC228)))</formula>
    </cfRule>
    <cfRule type="containsText" dxfId="14480" priority="20668" stopIfTrue="1" operator="containsText" text="MINA">
      <formula>NOT(ISERROR(SEARCH("MINA",AC228)))</formula>
    </cfRule>
    <cfRule type="containsText" dxfId="14479" priority="20669" stopIfTrue="1" operator="containsText" text="8TD">
      <formula>NOT(ISERROR(SEARCH("8TD",AC228)))</formula>
    </cfRule>
  </conditionalFormatting>
  <conditionalFormatting sqref="AC228:AE228">
    <cfRule type="containsText" dxfId="14478" priority="20652" stopIfTrue="1" operator="containsText" text="8TDT">
      <formula>NOT(ISERROR(SEARCH("8TDT",AC228)))</formula>
    </cfRule>
  </conditionalFormatting>
  <conditionalFormatting sqref="AG232">
    <cfRule type="containsText" dxfId="14477" priority="20618" stopIfTrue="1" operator="containsText" text="VAC">
      <formula>NOT(ISERROR(SEARCH("VAC",AG232)))</formula>
    </cfRule>
    <cfRule type="containsText" priority="20619" stopIfTrue="1" operator="containsText" text="0">
      <formula>NOT(ISERROR(SEARCH("0",AG232)))</formula>
    </cfRule>
    <cfRule type="containsText" dxfId="14476" priority="20620" stopIfTrue="1" operator="containsText" text="S">
      <formula>NOT(ISERROR(SEARCH("S",AG232)))</formula>
    </cfRule>
    <cfRule type="containsText" dxfId="14475" priority="20621" stopIfTrue="1" operator="containsText" text="F">
      <formula>NOT(ISERROR(SEARCH("F",AG232)))</formula>
    </cfRule>
    <cfRule type="containsText" dxfId="14474" priority="20622" stopIfTrue="1" operator="containsText" text="P">
      <formula>NOT(ISERROR(SEARCH("P",AG232)))</formula>
    </cfRule>
    <cfRule type="containsText" dxfId="14473" priority="20623" stopIfTrue="1" operator="containsText" text="LNP">
      <formula>NOT(ISERROR(SEARCH("LNP",AG232)))</formula>
    </cfRule>
    <cfRule type="containsText" dxfId="14472" priority="20624" stopIfTrue="1" operator="containsText" text="DM">
      <formula>NOT(ISERROR(SEARCH("DM",AG232)))</formula>
    </cfRule>
    <cfRule type="containsText" dxfId="14471" priority="20625" stopIfTrue="1" operator="containsText" text="5DOM">
      <formula>NOT(ISERROR(SEARCH("5DOM",AG232)))</formula>
    </cfRule>
    <cfRule type="containsText" dxfId="14470" priority="20626" stopIfTrue="1" operator="containsText" text="DOM">
      <formula>NOT(ISERROR(SEARCH("DOM",AG232)))</formula>
    </cfRule>
    <cfRule type="containsText" dxfId="14469" priority="20627" stopIfTrue="1" operator="containsText" text="DLP">
      <formula>NOT(ISERROR(SEARCH("DLP",AG232)))</formula>
    </cfRule>
    <cfRule type="containsText" dxfId="14468" priority="20628" stopIfTrue="1" operator="containsText" text="5HE">
      <formula>NOT(ISERROR(SEARCH("5HE",AG232)))</formula>
    </cfRule>
    <cfRule type="containsText" dxfId="14467" priority="20629" stopIfTrue="1" operator="containsText" text="4HE">
      <formula>NOT(ISERROR(SEARCH("4HE",AG232)))</formula>
    </cfRule>
    <cfRule type="containsText" dxfId="14466" priority="20630" stopIfTrue="1" operator="containsText" text="3HE">
      <formula>NOT(ISERROR(SEARCH("3HE",AG232)))</formula>
    </cfRule>
    <cfRule type="containsText" dxfId="14465" priority="20631" stopIfTrue="1" operator="containsText" text="2HE">
      <formula>NOT(ISERROR(SEARCH("2HE",AG232)))</formula>
    </cfRule>
    <cfRule type="containsText" dxfId="14464" priority="20632" stopIfTrue="1" operator="containsText" text="1HE">
      <formula>NOT(ISERROR(SEARCH("1HE",AG232)))</formula>
    </cfRule>
    <cfRule type="containsText" dxfId="14463" priority="20633" stopIfTrue="1" operator="containsText" text="MINA">
      <formula>NOT(ISERROR(SEARCH("MINA",AG232)))</formula>
    </cfRule>
    <cfRule type="containsText" dxfId="14462" priority="20634" stopIfTrue="1" operator="containsText" text="8TD">
      <formula>NOT(ISERROR(SEARCH("8TD",AG232)))</formula>
    </cfRule>
  </conditionalFormatting>
  <conditionalFormatting sqref="V229 V231:V233 V235">
    <cfRule type="containsText" dxfId="14461" priority="20601" stopIfTrue="1" operator="containsText" text="VAC">
      <formula>NOT(ISERROR(SEARCH("VAC",V229)))</formula>
    </cfRule>
    <cfRule type="containsText" priority="20602" stopIfTrue="1" operator="containsText" text="0">
      <formula>NOT(ISERROR(SEARCH("0",V229)))</formula>
    </cfRule>
    <cfRule type="containsText" dxfId="14460" priority="20603" stopIfTrue="1" operator="containsText" text="S">
      <formula>NOT(ISERROR(SEARCH("S",V229)))</formula>
    </cfRule>
    <cfRule type="containsText" dxfId="14459" priority="20604" stopIfTrue="1" operator="containsText" text="F">
      <formula>NOT(ISERROR(SEARCH("F",V229)))</formula>
    </cfRule>
    <cfRule type="containsText" dxfId="14458" priority="20605" stopIfTrue="1" operator="containsText" text="P">
      <formula>NOT(ISERROR(SEARCH("P",V229)))</formula>
    </cfRule>
    <cfRule type="containsText" dxfId="14457" priority="20606" stopIfTrue="1" operator="containsText" text="LNP">
      <formula>NOT(ISERROR(SEARCH("LNP",V229)))</formula>
    </cfRule>
    <cfRule type="containsText" dxfId="14456" priority="20607" stopIfTrue="1" operator="containsText" text="DM">
      <formula>NOT(ISERROR(SEARCH("DM",V229)))</formula>
    </cfRule>
    <cfRule type="containsText" dxfId="14455" priority="20608" stopIfTrue="1" operator="containsText" text="5DOM">
      <formula>NOT(ISERROR(SEARCH("5DOM",V229)))</formula>
    </cfRule>
    <cfRule type="containsText" dxfId="14454" priority="20609" stopIfTrue="1" operator="containsText" text="DOM">
      <formula>NOT(ISERROR(SEARCH("DOM",V229)))</formula>
    </cfRule>
    <cfRule type="containsText" dxfId="14453" priority="20610" stopIfTrue="1" operator="containsText" text="DLP">
      <formula>NOT(ISERROR(SEARCH("DLP",V229)))</formula>
    </cfRule>
    <cfRule type="containsText" dxfId="14452" priority="20611" stopIfTrue="1" operator="containsText" text="5HE">
      <formula>NOT(ISERROR(SEARCH("5HE",V229)))</formula>
    </cfRule>
    <cfRule type="containsText" dxfId="14451" priority="20612" stopIfTrue="1" operator="containsText" text="4HE">
      <formula>NOT(ISERROR(SEARCH("4HE",V229)))</formula>
    </cfRule>
    <cfRule type="containsText" dxfId="14450" priority="20613" stopIfTrue="1" operator="containsText" text="3HE">
      <formula>NOT(ISERROR(SEARCH("3HE",V229)))</formula>
    </cfRule>
    <cfRule type="containsText" dxfId="14449" priority="20614" stopIfTrue="1" operator="containsText" text="2HE">
      <formula>NOT(ISERROR(SEARCH("2HE",V229)))</formula>
    </cfRule>
    <cfRule type="containsText" dxfId="14448" priority="20615" stopIfTrue="1" operator="containsText" text="1HE">
      <formula>NOT(ISERROR(SEARCH("1HE",V229)))</formula>
    </cfRule>
    <cfRule type="containsText" dxfId="14447" priority="20616" stopIfTrue="1" operator="containsText" text="MINA">
      <formula>NOT(ISERROR(SEARCH("MINA",V229)))</formula>
    </cfRule>
    <cfRule type="containsText" dxfId="14446" priority="20617" stopIfTrue="1" operator="containsText" text="8TD">
      <formula>NOT(ISERROR(SEARCH("8TD",V229)))</formula>
    </cfRule>
  </conditionalFormatting>
  <conditionalFormatting sqref="V229 V231:V233 V235">
    <cfRule type="containsText" dxfId="14445" priority="20600" stopIfTrue="1" operator="containsText" text="8TDT">
      <formula>NOT(ISERROR(SEARCH("8TDT",V229)))</formula>
    </cfRule>
  </conditionalFormatting>
  <conditionalFormatting sqref="AA228">
    <cfRule type="containsText" dxfId="14444" priority="20583" stopIfTrue="1" operator="containsText" text="VAC">
      <formula>NOT(ISERROR(SEARCH("VAC",AA228)))</formula>
    </cfRule>
    <cfRule type="containsText" priority="20584" stopIfTrue="1" operator="containsText" text="0">
      <formula>NOT(ISERROR(SEARCH("0",AA228)))</formula>
    </cfRule>
    <cfRule type="containsText" dxfId="14443" priority="20585" stopIfTrue="1" operator="containsText" text="S">
      <formula>NOT(ISERROR(SEARCH("S",AA228)))</formula>
    </cfRule>
    <cfRule type="containsText" dxfId="14442" priority="20586" stopIfTrue="1" operator="containsText" text="F">
      <formula>NOT(ISERROR(SEARCH("F",AA228)))</formula>
    </cfRule>
    <cfRule type="containsText" dxfId="14441" priority="20587" stopIfTrue="1" operator="containsText" text="P">
      <formula>NOT(ISERROR(SEARCH("P",AA228)))</formula>
    </cfRule>
    <cfRule type="containsText" dxfId="14440" priority="20588" stopIfTrue="1" operator="containsText" text="LNP">
      <formula>NOT(ISERROR(SEARCH("LNP",AA228)))</formula>
    </cfRule>
    <cfRule type="containsText" dxfId="14439" priority="20589" stopIfTrue="1" operator="containsText" text="DM">
      <formula>NOT(ISERROR(SEARCH("DM",AA228)))</formula>
    </cfRule>
    <cfRule type="containsText" dxfId="14438" priority="20590" stopIfTrue="1" operator="containsText" text="5DOM">
      <formula>NOT(ISERROR(SEARCH("5DOM",AA228)))</formula>
    </cfRule>
    <cfRule type="containsText" dxfId="14437" priority="20591" stopIfTrue="1" operator="containsText" text="DOM">
      <formula>NOT(ISERROR(SEARCH("DOM",AA228)))</formula>
    </cfRule>
    <cfRule type="containsText" dxfId="14436" priority="20592" stopIfTrue="1" operator="containsText" text="DLP">
      <formula>NOT(ISERROR(SEARCH("DLP",AA228)))</formula>
    </cfRule>
    <cfRule type="containsText" dxfId="14435" priority="20593" stopIfTrue="1" operator="containsText" text="5HE">
      <formula>NOT(ISERROR(SEARCH("5HE",AA228)))</formula>
    </cfRule>
    <cfRule type="containsText" dxfId="14434" priority="20594" stopIfTrue="1" operator="containsText" text="4HE">
      <formula>NOT(ISERROR(SEARCH("4HE",AA228)))</formula>
    </cfRule>
    <cfRule type="containsText" dxfId="14433" priority="20595" stopIfTrue="1" operator="containsText" text="3HE">
      <formula>NOT(ISERROR(SEARCH("3HE",AA228)))</formula>
    </cfRule>
    <cfRule type="containsText" dxfId="14432" priority="20596" stopIfTrue="1" operator="containsText" text="2HE">
      <formula>NOT(ISERROR(SEARCH("2HE",AA228)))</formula>
    </cfRule>
    <cfRule type="containsText" dxfId="14431" priority="20597" stopIfTrue="1" operator="containsText" text="1HE">
      <formula>NOT(ISERROR(SEARCH("1HE",AA228)))</formula>
    </cfRule>
    <cfRule type="containsText" dxfId="14430" priority="20598" stopIfTrue="1" operator="containsText" text="MINA">
      <formula>NOT(ISERROR(SEARCH("MINA",AA228)))</formula>
    </cfRule>
    <cfRule type="containsText" dxfId="14429" priority="20599" stopIfTrue="1" operator="containsText" text="8TD">
      <formula>NOT(ISERROR(SEARCH("8TD",AA228)))</formula>
    </cfRule>
  </conditionalFormatting>
  <conditionalFormatting sqref="AF228">
    <cfRule type="containsText" dxfId="14428" priority="20512" stopIfTrue="1" operator="containsText" text="VAC">
      <formula>NOT(ISERROR(SEARCH("VAC",AF228)))</formula>
    </cfRule>
    <cfRule type="containsText" priority="20513" stopIfTrue="1" operator="containsText" text="0">
      <formula>NOT(ISERROR(SEARCH("0",AF228)))</formula>
    </cfRule>
    <cfRule type="containsText" dxfId="14427" priority="20514" stopIfTrue="1" operator="containsText" text="S">
      <formula>NOT(ISERROR(SEARCH("S",AF228)))</formula>
    </cfRule>
    <cfRule type="containsText" dxfId="14426" priority="20515" stopIfTrue="1" operator="containsText" text="F">
      <formula>NOT(ISERROR(SEARCH("F",AF228)))</formula>
    </cfRule>
    <cfRule type="containsText" dxfId="14425" priority="20516" stopIfTrue="1" operator="containsText" text="P">
      <formula>NOT(ISERROR(SEARCH("P",AF228)))</formula>
    </cfRule>
    <cfRule type="containsText" dxfId="14424" priority="20517" stopIfTrue="1" operator="containsText" text="LNP">
      <formula>NOT(ISERROR(SEARCH("LNP",AF228)))</formula>
    </cfRule>
    <cfRule type="containsText" dxfId="14423" priority="20518" stopIfTrue="1" operator="containsText" text="DM">
      <formula>NOT(ISERROR(SEARCH("DM",AF228)))</formula>
    </cfRule>
    <cfRule type="containsText" dxfId="14422" priority="20519" stopIfTrue="1" operator="containsText" text="5DOM">
      <formula>NOT(ISERROR(SEARCH("5DOM",AF228)))</formula>
    </cfRule>
    <cfRule type="containsText" dxfId="14421" priority="20520" stopIfTrue="1" operator="containsText" text="DOM">
      <formula>NOT(ISERROR(SEARCH("DOM",AF228)))</formula>
    </cfRule>
    <cfRule type="containsText" dxfId="14420" priority="20521" stopIfTrue="1" operator="containsText" text="DLP">
      <formula>NOT(ISERROR(SEARCH("DLP",AF228)))</formula>
    </cfRule>
    <cfRule type="containsText" dxfId="14419" priority="20522" stopIfTrue="1" operator="containsText" text="5HE">
      <formula>NOT(ISERROR(SEARCH("5HE",AF228)))</formula>
    </cfRule>
    <cfRule type="containsText" dxfId="14418" priority="20523" stopIfTrue="1" operator="containsText" text="4HE">
      <formula>NOT(ISERROR(SEARCH("4HE",AF228)))</formula>
    </cfRule>
    <cfRule type="containsText" dxfId="14417" priority="20524" stopIfTrue="1" operator="containsText" text="3HE">
      <formula>NOT(ISERROR(SEARCH("3HE",AF228)))</formula>
    </cfRule>
    <cfRule type="containsText" dxfId="14416" priority="20525" stopIfTrue="1" operator="containsText" text="2HE">
      <formula>NOT(ISERROR(SEARCH("2HE",AF228)))</formula>
    </cfRule>
    <cfRule type="containsText" dxfId="14415" priority="20526" stopIfTrue="1" operator="containsText" text="1HE">
      <formula>NOT(ISERROR(SEARCH("1HE",AF228)))</formula>
    </cfRule>
    <cfRule type="containsText" dxfId="14414" priority="20527" stopIfTrue="1" operator="containsText" text="MINA">
      <formula>NOT(ISERROR(SEARCH("MINA",AF228)))</formula>
    </cfRule>
    <cfRule type="containsText" dxfId="14413" priority="20528" stopIfTrue="1" operator="containsText" text="8TD">
      <formula>NOT(ISERROR(SEARCH("8TD",AF228)))</formula>
    </cfRule>
  </conditionalFormatting>
  <conditionalFormatting sqref="AF228">
    <cfRule type="containsText" dxfId="14412" priority="20511" stopIfTrue="1" operator="containsText" text="8TDT">
      <formula>NOT(ISERROR(SEARCH("8TDT",AF228)))</formula>
    </cfRule>
  </conditionalFormatting>
  <conditionalFormatting sqref="AF228">
    <cfRule type="containsText" dxfId="14411" priority="20494" stopIfTrue="1" operator="containsText" text="VAC">
      <formula>NOT(ISERROR(SEARCH("VAC",AF228)))</formula>
    </cfRule>
    <cfRule type="containsText" priority="20495" stopIfTrue="1" operator="containsText" text="0">
      <formula>NOT(ISERROR(SEARCH("0",AF228)))</formula>
    </cfRule>
    <cfRule type="containsText" dxfId="14410" priority="20496" stopIfTrue="1" operator="containsText" text="S">
      <formula>NOT(ISERROR(SEARCH("S",AF228)))</formula>
    </cfRule>
    <cfRule type="containsText" dxfId="14409" priority="20497" stopIfTrue="1" operator="containsText" text="F">
      <formula>NOT(ISERROR(SEARCH("F",AF228)))</formula>
    </cfRule>
    <cfRule type="containsText" dxfId="14408" priority="20498" stopIfTrue="1" operator="containsText" text="P">
      <formula>NOT(ISERROR(SEARCH("P",AF228)))</formula>
    </cfRule>
    <cfRule type="containsText" dxfId="14407" priority="20499" stopIfTrue="1" operator="containsText" text="LNP">
      <formula>NOT(ISERROR(SEARCH("LNP",AF228)))</formula>
    </cfRule>
    <cfRule type="containsText" dxfId="14406" priority="20500" stopIfTrue="1" operator="containsText" text="DM">
      <formula>NOT(ISERROR(SEARCH("DM",AF228)))</formula>
    </cfRule>
    <cfRule type="containsText" dxfId="14405" priority="20501" stopIfTrue="1" operator="containsText" text="5DOM">
      <formula>NOT(ISERROR(SEARCH("5DOM",AF228)))</formula>
    </cfRule>
    <cfRule type="containsText" dxfId="14404" priority="20502" stopIfTrue="1" operator="containsText" text="DOM">
      <formula>NOT(ISERROR(SEARCH("DOM",AF228)))</formula>
    </cfRule>
    <cfRule type="containsText" dxfId="14403" priority="20503" stopIfTrue="1" operator="containsText" text="DLP">
      <formula>NOT(ISERROR(SEARCH("DLP",AF228)))</formula>
    </cfRule>
    <cfRule type="containsText" dxfId="14402" priority="20504" stopIfTrue="1" operator="containsText" text="5HE">
      <formula>NOT(ISERROR(SEARCH("5HE",AF228)))</formula>
    </cfRule>
    <cfRule type="containsText" dxfId="14401" priority="20505" stopIfTrue="1" operator="containsText" text="4HE">
      <formula>NOT(ISERROR(SEARCH("4HE",AF228)))</formula>
    </cfRule>
    <cfRule type="containsText" dxfId="14400" priority="20506" stopIfTrue="1" operator="containsText" text="3HE">
      <formula>NOT(ISERROR(SEARCH("3HE",AF228)))</formula>
    </cfRule>
    <cfRule type="containsText" dxfId="14399" priority="20507" stopIfTrue="1" operator="containsText" text="2HE">
      <formula>NOT(ISERROR(SEARCH("2HE",AF228)))</formula>
    </cfRule>
    <cfRule type="containsText" dxfId="14398" priority="20508" stopIfTrue="1" operator="containsText" text="1HE">
      <formula>NOT(ISERROR(SEARCH("1HE",AF228)))</formula>
    </cfRule>
    <cfRule type="containsText" dxfId="14397" priority="20509" stopIfTrue="1" operator="containsText" text="MINA">
      <formula>NOT(ISERROR(SEARCH("MINA",AF228)))</formula>
    </cfRule>
    <cfRule type="containsText" dxfId="14396" priority="20510" stopIfTrue="1" operator="containsText" text="8TD">
      <formula>NOT(ISERROR(SEARCH("8TD",AF228)))</formula>
    </cfRule>
  </conditionalFormatting>
  <conditionalFormatting sqref="AF228">
    <cfRule type="containsText" dxfId="14395" priority="20493" stopIfTrue="1" operator="containsText" text="8TDT">
      <formula>NOT(ISERROR(SEARCH("8TDT",AF228)))</formula>
    </cfRule>
  </conditionalFormatting>
  <conditionalFormatting sqref="AI228">
    <cfRule type="containsText" dxfId="14394" priority="20260" stopIfTrue="1" operator="containsText" text="VAC">
      <formula>NOT(ISERROR(SEARCH("VAC",AI228)))</formula>
    </cfRule>
    <cfRule type="containsText" priority="20261" stopIfTrue="1" operator="containsText" text="0">
      <formula>NOT(ISERROR(SEARCH("0",AI228)))</formula>
    </cfRule>
    <cfRule type="containsText" dxfId="14393" priority="20262" stopIfTrue="1" operator="containsText" text="S">
      <formula>NOT(ISERROR(SEARCH("S",AI228)))</formula>
    </cfRule>
    <cfRule type="containsText" dxfId="14392" priority="20263" stopIfTrue="1" operator="containsText" text="F">
      <formula>NOT(ISERROR(SEARCH("F",AI228)))</formula>
    </cfRule>
    <cfRule type="containsText" dxfId="14391" priority="20264" stopIfTrue="1" operator="containsText" text="P">
      <formula>NOT(ISERROR(SEARCH("P",AI228)))</formula>
    </cfRule>
    <cfRule type="containsText" dxfId="14390" priority="20265" stopIfTrue="1" operator="containsText" text="LNP">
      <formula>NOT(ISERROR(SEARCH("LNP",AI228)))</formula>
    </cfRule>
    <cfRule type="containsText" dxfId="14389" priority="20266" stopIfTrue="1" operator="containsText" text="DM">
      <formula>NOT(ISERROR(SEARCH("DM",AI228)))</formula>
    </cfRule>
    <cfRule type="containsText" dxfId="14388" priority="20267" stopIfTrue="1" operator="containsText" text="5DOM">
      <formula>NOT(ISERROR(SEARCH("5DOM",AI228)))</formula>
    </cfRule>
    <cfRule type="containsText" dxfId="14387" priority="20268" stopIfTrue="1" operator="containsText" text="DOM">
      <formula>NOT(ISERROR(SEARCH("DOM",AI228)))</formula>
    </cfRule>
    <cfRule type="containsText" dxfId="14386" priority="20269" stopIfTrue="1" operator="containsText" text="DLP">
      <formula>NOT(ISERROR(SEARCH("DLP",AI228)))</formula>
    </cfRule>
    <cfRule type="containsText" dxfId="14385" priority="20270" stopIfTrue="1" operator="containsText" text="5HE">
      <formula>NOT(ISERROR(SEARCH("5HE",AI228)))</formula>
    </cfRule>
    <cfRule type="containsText" dxfId="14384" priority="20271" stopIfTrue="1" operator="containsText" text="4HE">
      <formula>NOT(ISERROR(SEARCH("4HE",AI228)))</formula>
    </cfRule>
    <cfRule type="containsText" dxfId="14383" priority="20272" stopIfTrue="1" operator="containsText" text="3HE">
      <formula>NOT(ISERROR(SEARCH("3HE",AI228)))</formula>
    </cfRule>
    <cfRule type="containsText" dxfId="14382" priority="20273" stopIfTrue="1" operator="containsText" text="2HE">
      <formula>NOT(ISERROR(SEARCH("2HE",AI228)))</formula>
    </cfRule>
    <cfRule type="containsText" dxfId="14381" priority="20274" stopIfTrue="1" operator="containsText" text="1HE">
      <formula>NOT(ISERROR(SEARCH("1HE",AI228)))</formula>
    </cfRule>
    <cfRule type="containsText" dxfId="14380" priority="20275" stopIfTrue="1" operator="containsText" text="MINA">
      <formula>NOT(ISERROR(SEARCH("MINA",AI228)))</formula>
    </cfRule>
    <cfRule type="containsText" dxfId="14379" priority="20276" stopIfTrue="1" operator="containsText" text="8TD">
      <formula>NOT(ISERROR(SEARCH("8TD",AI228)))</formula>
    </cfRule>
  </conditionalFormatting>
  <conditionalFormatting sqref="AI228">
    <cfRule type="containsText" dxfId="14378" priority="20259" stopIfTrue="1" operator="containsText" text="8TDT">
      <formula>NOT(ISERROR(SEARCH("8TDT",AI228)))</formula>
    </cfRule>
  </conditionalFormatting>
  <conditionalFormatting sqref="AB228">
    <cfRule type="containsText" dxfId="14377" priority="20242" stopIfTrue="1" operator="containsText" text="VAC">
      <formula>NOT(ISERROR(SEARCH("VAC",AB228)))</formula>
    </cfRule>
    <cfRule type="containsText" priority="20243" stopIfTrue="1" operator="containsText" text="0">
      <formula>NOT(ISERROR(SEARCH("0",AB228)))</formula>
    </cfRule>
    <cfRule type="containsText" dxfId="14376" priority="20244" stopIfTrue="1" operator="containsText" text="S">
      <formula>NOT(ISERROR(SEARCH("S",AB228)))</formula>
    </cfRule>
    <cfRule type="containsText" dxfId="14375" priority="20245" stopIfTrue="1" operator="containsText" text="F">
      <formula>NOT(ISERROR(SEARCH("F",AB228)))</formula>
    </cfRule>
    <cfRule type="containsText" dxfId="14374" priority="20246" stopIfTrue="1" operator="containsText" text="P">
      <formula>NOT(ISERROR(SEARCH("P",AB228)))</formula>
    </cfRule>
    <cfRule type="containsText" dxfId="14373" priority="20247" stopIfTrue="1" operator="containsText" text="LNP">
      <formula>NOT(ISERROR(SEARCH("LNP",AB228)))</formula>
    </cfRule>
    <cfRule type="containsText" dxfId="14372" priority="20248" stopIfTrue="1" operator="containsText" text="DM">
      <formula>NOT(ISERROR(SEARCH("DM",AB228)))</formula>
    </cfRule>
    <cfRule type="containsText" dxfId="14371" priority="20249" stopIfTrue="1" operator="containsText" text="5DOM">
      <formula>NOT(ISERROR(SEARCH("5DOM",AB228)))</formula>
    </cfRule>
    <cfRule type="containsText" dxfId="14370" priority="20250" stopIfTrue="1" operator="containsText" text="DOM">
      <formula>NOT(ISERROR(SEARCH("DOM",AB228)))</formula>
    </cfRule>
    <cfRule type="containsText" dxfId="14369" priority="20251" stopIfTrue="1" operator="containsText" text="DLP">
      <formula>NOT(ISERROR(SEARCH("DLP",AB228)))</formula>
    </cfRule>
    <cfRule type="containsText" dxfId="14368" priority="20252" stopIfTrue="1" operator="containsText" text="5HE">
      <formula>NOT(ISERROR(SEARCH("5HE",AB228)))</formula>
    </cfRule>
    <cfRule type="containsText" dxfId="14367" priority="20253" stopIfTrue="1" operator="containsText" text="4HE">
      <formula>NOT(ISERROR(SEARCH("4HE",AB228)))</formula>
    </cfRule>
    <cfRule type="containsText" dxfId="14366" priority="20254" stopIfTrue="1" operator="containsText" text="3HE">
      <formula>NOT(ISERROR(SEARCH("3HE",AB228)))</formula>
    </cfRule>
    <cfRule type="containsText" dxfId="14365" priority="20255" stopIfTrue="1" operator="containsText" text="2HE">
      <formula>NOT(ISERROR(SEARCH("2HE",AB228)))</formula>
    </cfRule>
    <cfRule type="containsText" dxfId="14364" priority="20256" stopIfTrue="1" operator="containsText" text="1HE">
      <formula>NOT(ISERROR(SEARCH("1HE",AB228)))</formula>
    </cfRule>
    <cfRule type="containsText" dxfId="14363" priority="20257" stopIfTrue="1" operator="containsText" text="MINA">
      <formula>NOT(ISERROR(SEARCH("MINA",AB228)))</formula>
    </cfRule>
    <cfRule type="containsText" dxfId="14362" priority="20258" stopIfTrue="1" operator="containsText" text="8TD">
      <formula>NOT(ISERROR(SEARCH("8TD",AB228)))</formula>
    </cfRule>
  </conditionalFormatting>
  <conditionalFormatting sqref="AB228">
    <cfRule type="containsText" dxfId="14361" priority="20241" stopIfTrue="1" operator="containsText" text="8TDT">
      <formula>NOT(ISERROR(SEARCH("8TDT",AB228)))</formula>
    </cfRule>
  </conditionalFormatting>
  <conditionalFormatting sqref="H228:Y228">
    <cfRule type="containsText" dxfId="14360" priority="20224" stopIfTrue="1" operator="containsText" text="VAC">
      <formula>NOT(ISERROR(SEARCH("VAC",H228)))</formula>
    </cfRule>
    <cfRule type="containsText" priority="20225" stopIfTrue="1" operator="containsText" text="0">
      <formula>NOT(ISERROR(SEARCH("0",H228)))</formula>
    </cfRule>
    <cfRule type="containsText" dxfId="14359" priority="20226" stopIfTrue="1" operator="containsText" text="S">
      <formula>NOT(ISERROR(SEARCH("S",H228)))</formula>
    </cfRule>
    <cfRule type="containsText" dxfId="14358" priority="20227" stopIfTrue="1" operator="containsText" text="F">
      <formula>NOT(ISERROR(SEARCH("F",H228)))</formula>
    </cfRule>
    <cfRule type="containsText" dxfId="14357" priority="20228" stopIfTrue="1" operator="containsText" text="P">
      <formula>NOT(ISERROR(SEARCH("P",H228)))</formula>
    </cfRule>
    <cfRule type="containsText" dxfId="14356" priority="20229" stopIfTrue="1" operator="containsText" text="LNP">
      <formula>NOT(ISERROR(SEARCH("LNP",H228)))</formula>
    </cfRule>
    <cfRule type="containsText" dxfId="14355" priority="20230" stopIfTrue="1" operator="containsText" text="DM">
      <formula>NOT(ISERROR(SEARCH("DM",H228)))</formula>
    </cfRule>
    <cfRule type="containsText" dxfId="14354" priority="20231" stopIfTrue="1" operator="containsText" text="5DOM">
      <formula>NOT(ISERROR(SEARCH("5DOM",H228)))</formula>
    </cfRule>
    <cfRule type="containsText" dxfId="14353" priority="20232" stopIfTrue="1" operator="containsText" text="DOM">
      <formula>NOT(ISERROR(SEARCH("DOM",H228)))</formula>
    </cfRule>
    <cfRule type="containsText" dxfId="14352" priority="20233" stopIfTrue="1" operator="containsText" text="DLP">
      <formula>NOT(ISERROR(SEARCH("DLP",H228)))</formula>
    </cfRule>
    <cfRule type="containsText" dxfId="14351" priority="20234" stopIfTrue="1" operator="containsText" text="5HE">
      <formula>NOT(ISERROR(SEARCH("5HE",H228)))</formula>
    </cfRule>
    <cfRule type="containsText" dxfId="14350" priority="20235" stopIfTrue="1" operator="containsText" text="4HE">
      <formula>NOT(ISERROR(SEARCH("4HE",H228)))</formula>
    </cfRule>
    <cfRule type="containsText" dxfId="14349" priority="20236" stopIfTrue="1" operator="containsText" text="3HE">
      <formula>NOT(ISERROR(SEARCH("3HE",H228)))</formula>
    </cfRule>
    <cfRule type="containsText" dxfId="14348" priority="20237" stopIfTrue="1" operator="containsText" text="2HE">
      <formula>NOT(ISERROR(SEARCH("2HE",H228)))</formula>
    </cfRule>
    <cfRule type="containsText" dxfId="14347" priority="20238" stopIfTrue="1" operator="containsText" text="1HE">
      <formula>NOT(ISERROR(SEARCH("1HE",H228)))</formula>
    </cfRule>
    <cfRule type="containsText" dxfId="14346" priority="20239" stopIfTrue="1" operator="containsText" text="MINA">
      <formula>NOT(ISERROR(SEARCH("MINA",H228)))</formula>
    </cfRule>
    <cfRule type="containsText" dxfId="14345" priority="20240" stopIfTrue="1" operator="containsText" text="8TD">
      <formula>NOT(ISERROR(SEARCH("8TD",H228)))</formula>
    </cfRule>
  </conditionalFormatting>
  <conditionalFormatting sqref="H228:Y228">
    <cfRule type="containsText" dxfId="14344" priority="20223" stopIfTrue="1" operator="containsText" text="8TDT">
      <formula>NOT(ISERROR(SEARCH("8TDT",H228)))</formula>
    </cfRule>
  </conditionalFormatting>
  <conditionalFormatting sqref="F220">
    <cfRule type="containsText" dxfId="14343" priority="20220" stopIfTrue="1" operator="containsText" text="TN">
      <formula>NOT(ISERROR(SEARCH("TN",F220)))</formula>
    </cfRule>
    <cfRule type="containsText" dxfId="14342" priority="20221" stopIfTrue="1" operator="containsText" text="TN">
      <formula>NOT(ISERROR(SEARCH("TN",F220)))</formula>
    </cfRule>
    <cfRule type="containsText" dxfId="14341" priority="20222" stopIfTrue="1" operator="containsText" text="TD">
      <formula>NOT(ISERROR(SEARCH("TD",F220)))</formula>
    </cfRule>
  </conditionalFormatting>
  <conditionalFormatting sqref="AL221">
    <cfRule type="containsText" dxfId="14340" priority="20203" stopIfTrue="1" operator="containsText" text="VAC">
      <formula>NOT(ISERROR(SEARCH("VAC",AL221)))</formula>
    </cfRule>
    <cfRule type="containsText" priority="20204" stopIfTrue="1" operator="containsText" text="0">
      <formula>NOT(ISERROR(SEARCH("0",AL221)))</formula>
    </cfRule>
    <cfRule type="containsText" dxfId="14339" priority="20205" stopIfTrue="1" operator="containsText" text="S">
      <formula>NOT(ISERROR(SEARCH("S",AL221)))</formula>
    </cfRule>
    <cfRule type="containsText" dxfId="14338" priority="20206" stopIfTrue="1" operator="containsText" text="F">
      <formula>NOT(ISERROR(SEARCH("F",AL221)))</formula>
    </cfRule>
    <cfRule type="containsText" dxfId="14337" priority="20207" stopIfTrue="1" operator="containsText" text="P">
      <formula>NOT(ISERROR(SEARCH("P",AL221)))</formula>
    </cfRule>
    <cfRule type="containsText" dxfId="14336" priority="20208" stopIfTrue="1" operator="containsText" text="LNP">
      <formula>NOT(ISERROR(SEARCH("LNP",AL221)))</formula>
    </cfRule>
    <cfRule type="containsText" dxfId="14335" priority="20209" stopIfTrue="1" operator="containsText" text="DM">
      <formula>NOT(ISERROR(SEARCH("DM",AL221)))</formula>
    </cfRule>
    <cfRule type="containsText" dxfId="14334" priority="20210" stopIfTrue="1" operator="containsText" text="5DOM">
      <formula>NOT(ISERROR(SEARCH("5DOM",AL221)))</formula>
    </cfRule>
    <cfRule type="containsText" dxfId="14333" priority="20211" stopIfTrue="1" operator="containsText" text="DOM">
      <formula>NOT(ISERROR(SEARCH("DOM",AL221)))</formula>
    </cfRule>
    <cfRule type="containsText" dxfId="14332" priority="20212" stopIfTrue="1" operator="containsText" text="DLP">
      <formula>NOT(ISERROR(SEARCH("DLP",AL221)))</formula>
    </cfRule>
    <cfRule type="containsText" dxfId="14331" priority="20213" stopIfTrue="1" operator="containsText" text="5HE">
      <formula>NOT(ISERROR(SEARCH("5HE",AL221)))</formula>
    </cfRule>
    <cfRule type="containsText" dxfId="14330" priority="20214" stopIfTrue="1" operator="containsText" text="4HE">
      <formula>NOT(ISERROR(SEARCH("4HE",AL221)))</formula>
    </cfRule>
    <cfRule type="containsText" dxfId="14329" priority="20215" stopIfTrue="1" operator="containsText" text="3HE">
      <formula>NOT(ISERROR(SEARCH("3HE",AL221)))</formula>
    </cfRule>
    <cfRule type="containsText" dxfId="14328" priority="20216" stopIfTrue="1" operator="containsText" text="2HE">
      <formula>NOT(ISERROR(SEARCH("2HE",AL221)))</formula>
    </cfRule>
    <cfRule type="containsText" dxfId="14327" priority="20217" stopIfTrue="1" operator="containsText" text="1HE">
      <formula>NOT(ISERROR(SEARCH("1HE",AL221)))</formula>
    </cfRule>
    <cfRule type="containsText" dxfId="14326" priority="20218" stopIfTrue="1" operator="containsText" text="MINA">
      <formula>NOT(ISERROR(SEARCH("MINA",AL221)))</formula>
    </cfRule>
    <cfRule type="containsText" dxfId="14325" priority="20219" stopIfTrue="1" operator="containsText" text="8TD">
      <formula>NOT(ISERROR(SEARCH("8TD",AL221)))</formula>
    </cfRule>
  </conditionalFormatting>
  <conditionalFormatting sqref="AL221">
    <cfRule type="containsText" dxfId="14324" priority="20202" stopIfTrue="1" operator="containsText" text="8TDT">
      <formula>NOT(ISERROR(SEARCH("8TDT",AL221)))</formula>
    </cfRule>
  </conditionalFormatting>
  <conditionalFormatting sqref="AE221:AF221 AK221 AH221:AI221">
    <cfRule type="containsText" dxfId="14323" priority="20185" stopIfTrue="1" operator="containsText" text="VAC">
      <formula>NOT(ISERROR(SEARCH("VAC",AE221)))</formula>
    </cfRule>
    <cfRule type="containsText" priority="20186" stopIfTrue="1" operator="containsText" text="0">
      <formula>NOT(ISERROR(SEARCH("0",AE221)))</formula>
    </cfRule>
    <cfRule type="containsText" dxfId="14322" priority="20187" stopIfTrue="1" operator="containsText" text="S">
      <formula>NOT(ISERROR(SEARCH("S",AE221)))</formula>
    </cfRule>
    <cfRule type="containsText" dxfId="14321" priority="20188" stopIfTrue="1" operator="containsText" text="F">
      <formula>NOT(ISERROR(SEARCH("F",AE221)))</formula>
    </cfRule>
    <cfRule type="containsText" dxfId="14320" priority="20189" stopIfTrue="1" operator="containsText" text="P">
      <formula>NOT(ISERROR(SEARCH("P",AE221)))</formula>
    </cfRule>
    <cfRule type="containsText" dxfId="14319" priority="20190" stopIfTrue="1" operator="containsText" text="LNP">
      <formula>NOT(ISERROR(SEARCH("LNP",AE221)))</formula>
    </cfRule>
    <cfRule type="containsText" dxfId="14318" priority="20191" stopIfTrue="1" operator="containsText" text="DM">
      <formula>NOT(ISERROR(SEARCH("DM",AE221)))</formula>
    </cfRule>
    <cfRule type="containsText" dxfId="14317" priority="20192" stopIfTrue="1" operator="containsText" text="5DOM">
      <formula>NOT(ISERROR(SEARCH("5DOM",AE221)))</formula>
    </cfRule>
    <cfRule type="containsText" dxfId="14316" priority="20193" stopIfTrue="1" operator="containsText" text="DOM">
      <formula>NOT(ISERROR(SEARCH("DOM",AE221)))</formula>
    </cfRule>
    <cfRule type="containsText" dxfId="14315" priority="20194" stopIfTrue="1" operator="containsText" text="DLP">
      <formula>NOT(ISERROR(SEARCH("DLP",AE221)))</formula>
    </cfRule>
    <cfRule type="containsText" dxfId="14314" priority="20195" stopIfTrue="1" operator="containsText" text="5HE">
      <formula>NOT(ISERROR(SEARCH("5HE",AE221)))</formula>
    </cfRule>
    <cfRule type="containsText" dxfId="14313" priority="20196" stopIfTrue="1" operator="containsText" text="4HE">
      <formula>NOT(ISERROR(SEARCH("4HE",AE221)))</formula>
    </cfRule>
    <cfRule type="containsText" dxfId="14312" priority="20197" stopIfTrue="1" operator="containsText" text="3HE">
      <formula>NOT(ISERROR(SEARCH("3HE",AE221)))</formula>
    </cfRule>
    <cfRule type="containsText" dxfId="14311" priority="20198" stopIfTrue="1" operator="containsText" text="2HE">
      <formula>NOT(ISERROR(SEARCH("2HE",AE221)))</formula>
    </cfRule>
    <cfRule type="containsText" dxfId="14310" priority="20199" stopIfTrue="1" operator="containsText" text="1HE">
      <formula>NOT(ISERROR(SEARCH("1HE",AE221)))</formula>
    </cfRule>
    <cfRule type="containsText" dxfId="14309" priority="20200" stopIfTrue="1" operator="containsText" text="MINA">
      <formula>NOT(ISERROR(SEARCH("MINA",AE221)))</formula>
    </cfRule>
    <cfRule type="containsText" dxfId="14308" priority="20201" stopIfTrue="1" operator="containsText" text="8TD">
      <formula>NOT(ISERROR(SEARCH("8TD",AE221)))</formula>
    </cfRule>
  </conditionalFormatting>
  <conditionalFormatting sqref="AE221:AF221 AK221 AH221:AI221">
    <cfRule type="containsText" dxfId="14307" priority="20168" stopIfTrue="1" operator="containsText" text="VAC">
      <formula>NOT(ISERROR(SEARCH("VAC",AE221)))</formula>
    </cfRule>
    <cfRule type="containsText" priority="20169" stopIfTrue="1" operator="containsText" text="0">
      <formula>NOT(ISERROR(SEARCH("0",AE221)))</formula>
    </cfRule>
    <cfRule type="containsText" dxfId="14306" priority="20170" stopIfTrue="1" operator="containsText" text="S">
      <formula>NOT(ISERROR(SEARCH("S",AE221)))</formula>
    </cfRule>
    <cfRule type="containsText" dxfId="14305" priority="20171" stopIfTrue="1" operator="containsText" text="F">
      <formula>NOT(ISERROR(SEARCH("F",AE221)))</formula>
    </cfRule>
    <cfRule type="containsText" dxfId="14304" priority="20172" stopIfTrue="1" operator="containsText" text="P">
      <formula>NOT(ISERROR(SEARCH("P",AE221)))</formula>
    </cfRule>
    <cfRule type="containsText" dxfId="14303" priority="20173" stopIfTrue="1" operator="containsText" text="LNP">
      <formula>NOT(ISERROR(SEARCH("LNP",AE221)))</formula>
    </cfRule>
    <cfRule type="containsText" dxfId="14302" priority="20174" stopIfTrue="1" operator="containsText" text="DM">
      <formula>NOT(ISERROR(SEARCH("DM",AE221)))</formula>
    </cfRule>
    <cfRule type="containsText" dxfId="14301" priority="20175" stopIfTrue="1" operator="containsText" text="5DOM">
      <formula>NOT(ISERROR(SEARCH("5DOM",AE221)))</formula>
    </cfRule>
    <cfRule type="containsText" dxfId="14300" priority="20176" stopIfTrue="1" operator="containsText" text="DOM">
      <formula>NOT(ISERROR(SEARCH("DOM",AE221)))</formula>
    </cfRule>
    <cfRule type="containsText" dxfId="14299" priority="20177" stopIfTrue="1" operator="containsText" text="DLP">
      <formula>NOT(ISERROR(SEARCH("DLP",AE221)))</formula>
    </cfRule>
    <cfRule type="containsText" dxfId="14298" priority="20178" stopIfTrue="1" operator="containsText" text="5HE">
      <formula>NOT(ISERROR(SEARCH("5HE",AE221)))</formula>
    </cfRule>
    <cfRule type="containsText" dxfId="14297" priority="20179" stopIfTrue="1" operator="containsText" text="4HE">
      <formula>NOT(ISERROR(SEARCH("4HE",AE221)))</formula>
    </cfRule>
    <cfRule type="containsText" dxfId="14296" priority="20180" stopIfTrue="1" operator="containsText" text="3HE">
      <formula>NOT(ISERROR(SEARCH("3HE",AE221)))</formula>
    </cfRule>
    <cfRule type="containsText" dxfId="14295" priority="20181" stopIfTrue="1" operator="containsText" text="2HE">
      <formula>NOT(ISERROR(SEARCH("2HE",AE221)))</formula>
    </cfRule>
    <cfRule type="containsText" dxfId="14294" priority="20182" stopIfTrue="1" operator="containsText" text="1HE">
      <formula>NOT(ISERROR(SEARCH("1HE",AE221)))</formula>
    </cfRule>
    <cfRule type="containsText" dxfId="14293" priority="20183" stopIfTrue="1" operator="containsText" text="MINA">
      <formula>NOT(ISERROR(SEARCH("MINA",AE221)))</formula>
    </cfRule>
    <cfRule type="containsText" dxfId="14292" priority="20184" stopIfTrue="1" operator="containsText" text="8TD">
      <formula>NOT(ISERROR(SEARCH("8TD",AE221)))</formula>
    </cfRule>
  </conditionalFormatting>
  <conditionalFormatting sqref="AE221:AF221 AK221 AH221:AI221">
    <cfRule type="containsText" dxfId="14291" priority="20167" stopIfTrue="1" operator="containsText" text="8TDT">
      <formula>NOT(ISERROR(SEARCH("8TDT",AE221)))</formula>
    </cfRule>
  </conditionalFormatting>
  <conditionalFormatting sqref="E220">
    <cfRule type="containsText" dxfId="14290" priority="20164" stopIfTrue="1" operator="containsText" text="TN">
      <formula>NOT(ISERROR(SEARCH("TN",E220)))</formula>
    </cfRule>
    <cfRule type="containsText" dxfId="14289" priority="20165" stopIfTrue="1" operator="containsText" text="TN">
      <formula>NOT(ISERROR(SEARCH("TN",E220)))</formula>
    </cfRule>
    <cfRule type="containsText" dxfId="14288" priority="20166" stopIfTrue="1" operator="containsText" text="TD">
      <formula>NOT(ISERROR(SEARCH("TD",E220)))</formula>
    </cfRule>
  </conditionalFormatting>
  <conditionalFormatting sqref="I221 Y221 N221 Q221:R221 AA221 W221 U221">
    <cfRule type="containsText" dxfId="14287" priority="20147" stopIfTrue="1" operator="containsText" text="VAC">
      <formula>NOT(ISERROR(SEARCH("VAC",I221)))</formula>
    </cfRule>
    <cfRule type="containsText" priority="20148" stopIfTrue="1" operator="containsText" text="0">
      <formula>NOT(ISERROR(SEARCH("0",I221)))</formula>
    </cfRule>
    <cfRule type="containsText" dxfId="14286" priority="20149" stopIfTrue="1" operator="containsText" text="S">
      <formula>NOT(ISERROR(SEARCH("S",I221)))</formula>
    </cfRule>
    <cfRule type="containsText" dxfId="14285" priority="20150" stopIfTrue="1" operator="containsText" text="F">
      <formula>NOT(ISERROR(SEARCH("F",I221)))</formula>
    </cfRule>
    <cfRule type="containsText" dxfId="14284" priority="20151" stopIfTrue="1" operator="containsText" text="P">
      <formula>NOT(ISERROR(SEARCH("P",I221)))</formula>
    </cfRule>
    <cfRule type="containsText" dxfId="14283" priority="20152" stopIfTrue="1" operator="containsText" text="LNP">
      <formula>NOT(ISERROR(SEARCH("LNP",I221)))</formula>
    </cfRule>
    <cfRule type="containsText" dxfId="14282" priority="20153" stopIfTrue="1" operator="containsText" text="DM">
      <formula>NOT(ISERROR(SEARCH("DM",I221)))</formula>
    </cfRule>
    <cfRule type="containsText" dxfId="14281" priority="20154" stopIfTrue="1" operator="containsText" text="5DOM">
      <formula>NOT(ISERROR(SEARCH("5DOM",I221)))</formula>
    </cfRule>
    <cfRule type="containsText" dxfId="14280" priority="20155" stopIfTrue="1" operator="containsText" text="DOM">
      <formula>NOT(ISERROR(SEARCH("DOM",I221)))</formula>
    </cfRule>
    <cfRule type="containsText" dxfId="14279" priority="20156" stopIfTrue="1" operator="containsText" text="DLP">
      <formula>NOT(ISERROR(SEARCH("DLP",I221)))</formula>
    </cfRule>
    <cfRule type="containsText" dxfId="14278" priority="20157" stopIfTrue="1" operator="containsText" text="5HE">
      <formula>NOT(ISERROR(SEARCH("5HE",I221)))</formula>
    </cfRule>
    <cfRule type="containsText" dxfId="14277" priority="20158" stopIfTrue="1" operator="containsText" text="4HE">
      <formula>NOT(ISERROR(SEARCH("4HE",I221)))</formula>
    </cfRule>
    <cfRule type="containsText" dxfId="14276" priority="20159" stopIfTrue="1" operator="containsText" text="3HE">
      <formula>NOT(ISERROR(SEARCH("3HE",I221)))</formula>
    </cfRule>
    <cfRule type="containsText" dxfId="14275" priority="20160" stopIfTrue="1" operator="containsText" text="2HE">
      <formula>NOT(ISERROR(SEARCH("2HE",I221)))</formula>
    </cfRule>
    <cfRule type="containsText" dxfId="14274" priority="20161" stopIfTrue="1" operator="containsText" text="1HE">
      <formula>NOT(ISERROR(SEARCH("1HE",I221)))</formula>
    </cfRule>
    <cfRule type="containsText" dxfId="14273" priority="20162" stopIfTrue="1" operator="containsText" text="MINA">
      <formula>NOT(ISERROR(SEARCH("MINA",I221)))</formula>
    </cfRule>
    <cfRule type="containsText" dxfId="14272" priority="20163" stopIfTrue="1" operator="containsText" text="8TD">
      <formula>NOT(ISERROR(SEARCH("8TD",I221)))</formula>
    </cfRule>
  </conditionalFormatting>
  <conditionalFormatting sqref="X221">
    <cfRule type="containsText" dxfId="14271" priority="20130" stopIfTrue="1" operator="containsText" text="VAC">
      <formula>NOT(ISERROR(SEARCH("VAC",X221)))</formula>
    </cfRule>
    <cfRule type="containsText" priority="20131" stopIfTrue="1" operator="containsText" text="0">
      <formula>NOT(ISERROR(SEARCH("0",X221)))</formula>
    </cfRule>
    <cfRule type="containsText" dxfId="14270" priority="20132" stopIfTrue="1" operator="containsText" text="S">
      <formula>NOT(ISERROR(SEARCH("S",X221)))</formula>
    </cfRule>
    <cfRule type="containsText" dxfId="14269" priority="20133" stopIfTrue="1" operator="containsText" text="F">
      <formula>NOT(ISERROR(SEARCH("F",X221)))</formula>
    </cfRule>
    <cfRule type="containsText" dxfId="14268" priority="20134" stopIfTrue="1" operator="containsText" text="P">
      <formula>NOT(ISERROR(SEARCH("P",X221)))</formula>
    </cfRule>
    <cfRule type="containsText" dxfId="14267" priority="20135" stopIfTrue="1" operator="containsText" text="LNP">
      <formula>NOT(ISERROR(SEARCH("LNP",X221)))</formula>
    </cfRule>
    <cfRule type="containsText" dxfId="14266" priority="20136" stopIfTrue="1" operator="containsText" text="DM">
      <formula>NOT(ISERROR(SEARCH("DM",X221)))</formula>
    </cfRule>
    <cfRule type="containsText" dxfId="14265" priority="20137" stopIfTrue="1" operator="containsText" text="5DOM">
      <formula>NOT(ISERROR(SEARCH("5DOM",X221)))</formula>
    </cfRule>
    <cfRule type="containsText" dxfId="14264" priority="20138" stopIfTrue="1" operator="containsText" text="DOM">
      <formula>NOT(ISERROR(SEARCH("DOM",X221)))</formula>
    </cfRule>
    <cfRule type="containsText" dxfId="14263" priority="20139" stopIfTrue="1" operator="containsText" text="DLP">
      <formula>NOT(ISERROR(SEARCH("DLP",X221)))</formula>
    </cfRule>
    <cfRule type="containsText" dxfId="14262" priority="20140" stopIfTrue="1" operator="containsText" text="5HE">
      <formula>NOT(ISERROR(SEARCH("5HE",X221)))</formula>
    </cfRule>
    <cfRule type="containsText" dxfId="14261" priority="20141" stopIfTrue="1" operator="containsText" text="4HE">
      <formula>NOT(ISERROR(SEARCH("4HE",X221)))</formula>
    </cfRule>
    <cfRule type="containsText" dxfId="14260" priority="20142" stopIfTrue="1" operator="containsText" text="3HE">
      <formula>NOT(ISERROR(SEARCH("3HE",X221)))</formula>
    </cfRule>
    <cfRule type="containsText" dxfId="14259" priority="20143" stopIfTrue="1" operator="containsText" text="2HE">
      <formula>NOT(ISERROR(SEARCH("2HE",X221)))</formula>
    </cfRule>
    <cfRule type="containsText" dxfId="14258" priority="20144" stopIfTrue="1" operator="containsText" text="1HE">
      <formula>NOT(ISERROR(SEARCH("1HE",X221)))</formula>
    </cfRule>
    <cfRule type="containsText" dxfId="14257" priority="20145" stopIfTrue="1" operator="containsText" text="MINA">
      <formula>NOT(ISERROR(SEARCH("MINA",X221)))</formula>
    </cfRule>
    <cfRule type="containsText" dxfId="14256" priority="20146" stopIfTrue="1" operator="containsText" text="8TD">
      <formula>NOT(ISERROR(SEARCH("8TD",X221)))</formula>
    </cfRule>
  </conditionalFormatting>
  <conditionalFormatting sqref="X221">
    <cfRule type="containsText" dxfId="14255" priority="20129" stopIfTrue="1" operator="containsText" text="8TDT">
      <formula>NOT(ISERROR(SEARCH("8TDT",X221)))</formula>
    </cfRule>
  </conditionalFormatting>
  <conditionalFormatting sqref="A220">
    <cfRule type="containsText" dxfId="14254" priority="20126" stopIfTrue="1" operator="containsText" text="TN">
      <formula>NOT(ISERROR(SEARCH("TN",A220)))</formula>
    </cfRule>
    <cfRule type="containsText" dxfId="14253" priority="20127" stopIfTrue="1" operator="containsText" text="TN">
      <formula>NOT(ISERROR(SEARCH("TN",A220)))</formula>
    </cfRule>
    <cfRule type="containsText" dxfId="14252" priority="20128" stopIfTrue="1" operator="containsText" text="TD">
      <formula>NOT(ISERROR(SEARCH("TD",A220)))</formula>
    </cfRule>
  </conditionalFormatting>
  <conditionalFormatting sqref="H221">
    <cfRule type="containsText" dxfId="14251" priority="20109" stopIfTrue="1" operator="containsText" text="VAC">
      <formula>NOT(ISERROR(SEARCH("VAC",H221)))</formula>
    </cfRule>
    <cfRule type="containsText" priority="20110" stopIfTrue="1" operator="containsText" text="0">
      <formula>NOT(ISERROR(SEARCH("0",H221)))</formula>
    </cfRule>
    <cfRule type="containsText" dxfId="14250" priority="20111" stopIfTrue="1" operator="containsText" text="S">
      <formula>NOT(ISERROR(SEARCH("S",H221)))</formula>
    </cfRule>
    <cfRule type="containsText" dxfId="14249" priority="20112" stopIfTrue="1" operator="containsText" text="F">
      <formula>NOT(ISERROR(SEARCH("F",H221)))</formula>
    </cfRule>
    <cfRule type="containsText" dxfId="14248" priority="20113" stopIfTrue="1" operator="containsText" text="P">
      <formula>NOT(ISERROR(SEARCH("P",H221)))</formula>
    </cfRule>
    <cfRule type="containsText" dxfId="14247" priority="20114" stopIfTrue="1" operator="containsText" text="LNP">
      <formula>NOT(ISERROR(SEARCH("LNP",H221)))</formula>
    </cfRule>
    <cfRule type="containsText" dxfId="14246" priority="20115" stopIfTrue="1" operator="containsText" text="DM">
      <formula>NOT(ISERROR(SEARCH("DM",H221)))</formula>
    </cfRule>
    <cfRule type="containsText" dxfId="14245" priority="20116" stopIfTrue="1" operator="containsText" text="5DOM">
      <formula>NOT(ISERROR(SEARCH("5DOM",H221)))</formula>
    </cfRule>
    <cfRule type="containsText" dxfId="14244" priority="20117" stopIfTrue="1" operator="containsText" text="DOM">
      <formula>NOT(ISERROR(SEARCH("DOM",H221)))</formula>
    </cfRule>
    <cfRule type="containsText" dxfId="14243" priority="20118" stopIfTrue="1" operator="containsText" text="DLP">
      <formula>NOT(ISERROR(SEARCH("DLP",H221)))</formula>
    </cfRule>
    <cfRule type="containsText" dxfId="14242" priority="20119" stopIfTrue="1" operator="containsText" text="5HE">
      <formula>NOT(ISERROR(SEARCH("5HE",H221)))</formula>
    </cfRule>
    <cfRule type="containsText" dxfId="14241" priority="20120" stopIfTrue="1" operator="containsText" text="4HE">
      <formula>NOT(ISERROR(SEARCH("4HE",H221)))</formula>
    </cfRule>
    <cfRule type="containsText" dxfId="14240" priority="20121" stopIfTrue="1" operator="containsText" text="3HE">
      <formula>NOT(ISERROR(SEARCH("3HE",H221)))</formula>
    </cfRule>
    <cfRule type="containsText" dxfId="14239" priority="20122" stopIfTrue="1" operator="containsText" text="2HE">
      <formula>NOT(ISERROR(SEARCH("2HE",H221)))</formula>
    </cfRule>
    <cfRule type="containsText" dxfId="14238" priority="20123" stopIfTrue="1" operator="containsText" text="1HE">
      <formula>NOT(ISERROR(SEARCH("1HE",H221)))</formula>
    </cfRule>
    <cfRule type="containsText" dxfId="14237" priority="20124" stopIfTrue="1" operator="containsText" text="MINA">
      <formula>NOT(ISERROR(SEARCH("MINA",H221)))</formula>
    </cfRule>
    <cfRule type="containsText" dxfId="14236" priority="20125" stopIfTrue="1" operator="containsText" text="8TD">
      <formula>NOT(ISERROR(SEARCH("8TD",H221)))</formula>
    </cfRule>
  </conditionalFormatting>
  <conditionalFormatting sqref="O221">
    <cfRule type="containsText" dxfId="14235" priority="20092" stopIfTrue="1" operator="containsText" text="VAC">
      <formula>NOT(ISERROR(SEARCH("VAC",O221)))</formula>
    </cfRule>
    <cfRule type="containsText" priority="20093" stopIfTrue="1" operator="containsText" text="0">
      <formula>NOT(ISERROR(SEARCH("0",O221)))</formula>
    </cfRule>
    <cfRule type="containsText" dxfId="14234" priority="20094" stopIfTrue="1" operator="containsText" text="S">
      <formula>NOT(ISERROR(SEARCH("S",O221)))</formula>
    </cfRule>
    <cfRule type="containsText" dxfId="14233" priority="20095" stopIfTrue="1" operator="containsText" text="F">
      <formula>NOT(ISERROR(SEARCH("F",O221)))</formula>
    </cfRule>
    <cfRule type="containsText" dxfId="14232" priority="20096" stopIfTrue="1" operator="containsText" text="P">
      <formula>NOT(ISERROR(SEARCH("P",O221)))</formula>
    </cfRule>
    <cfRule type="containsText" dxfId="14231" priority="20097" stopIfTrue="1" operator="containsText" text="LNP">
      <formula>NOT(ISERROR(SEARCH("LNP",O221)))</formula>
    </cfRule>
    <cfRule type="containsText" dxfId="14230" priority="20098" stopIfTrue="1" operator="containsText" text="DM">
      <formula>NOT(ISERROR(SEARCH("DM",O221)))</formula>
    </cfRule>
    <cfRule type="containsText" dxfId="14229" priority="20099" stopIfTrue="1" operator="containsText" text="5DOM">
      <formula>NOT(ISERROR(SEARCH("5DOM",O221)))</formula>
    </cfRule>
    <cfRule type="containsText" dxfId="14228" priority="20100" stopIfTrue="1" operator="containsText" text="DOM">
      <formula>NOT(ISERROR(SEARCH("DOM",O221)))</formula>
    </cfRule>
    <cfRule type="containsText" dxfId="14227" priority="20101" stopIfTrue="1" operator="containsText" text="DLP">
      <formula>NOT(ISERROR(SEARCH("DLP",O221)))</formula>
    </cfRule>
    <cfRule type="containsText" dxfId="14226" priority="20102" stopIfTrue="1" operator="containsText" text="5HE">
      <formula>NOT(ISERROR(SEARCH("5HE",O221)))</formula>
    </cfRule>
    <cfRule type="containsText" dxfId="14225" priority="20103" stopIfTrue="1" operator="containsText" text="4HE">
      <formula>NOT(ISERROR(SEARCH("4HE",O221)))</formula>
    </cfRule>
    <cfRule type="containsText" dxfId="14224" priority="20104" stopIfTrue="1" operator="containsText" text="3HE">
      <formula>NOT(ISERROR(SEARCH("3HE",O221)))</formula>
    </cfRule>
    <cfRule type="containsText" dxfId="14223" priority="20105" stopIfTrue="1" operator="containsText" text="2HE">
      <formula>NOT(ISERROR(SEARCH("2HE",O221)))</formula>
    </cfRule>
    <cfRule type="containsText" dxfId="14222" priority="20106" stopIfTrue="1" operator="containsText" text="1HE">
      <formula>NOT(ISERROR(SEARCH("1HE",O221)))</formula>
    </cfRule>
    <cfRule type="containsText" dxfId="14221" priority="20107" stopIfTrue="1" operator="containsText" text="MINA">
      <formula>NOT(ISERROR(SEARCH("MINA",O221)))</formula>
    </cfRule>
    <cfRule type="containsText" dxfId="14220" priority="20108" stopIfTrue="1" operator="containsText" text="8TD">
      <formula>NOT(ISERROR(SEARCH("8TD",O221)))</formula>
    </cfRule>
  </conditionalFormatting>
  <conditionalFormatting sqref="AJ221">
    <cfRule type="containsText" dxfId="14219" priority="20075" stopIfTrue="1" operator="containsText" text="VAC">
      <formula>NOT(ISERROR(SEARCH("VAC",AJ221)))</formula>
    </cfRule>
    <cfRule type="containsText" priority="20076" stopIfTrue="1" operator="containsText" text="0">
      <formula>NOT(ISERROR(SEARCH("0",AJ221)))</formula>
    </cfRule>
    <cfRule type="containsText" dxfId="14218" priority="20077" stopIfTrue="1" operator="containsText" text="S">
      <formula>NOT(ISERROR(SEARCH("S",AJ221)))</formula>
    </cfRule>
    <cfRule type="containsText" dxfId="14217" priority="20078" stopIfTrue="1" operator="containsText" text="F">
      <formula>NOT(ISERROR(SEARCH("F",AJ221)))</formula>
    </cfRule>
    <cfRule type="containsText" dxfId="14216" priority="20079" stopIfTrue="1" operator="containsText" text="P">
      <formula>NOT(ISERROR(SEARCH("P",AJ221)))</formula>
    </cfRule>
    <cfRule type="containsText" dxfId="14215" priority="20080" stopIfTrue="1" operator="containsText" text="LNP">
      <formula>NOT(ISERROR(SEARCH("LNP",AJ221)))</formula>
    </cfRule>
    <cfRule type="containsText" dxfId="14214" priority="20081" stopIfTrue="1" operator="containsText" text="DM">
      <formula>NOT(ISERROR(SEARCH("DM",AJ221)))</formula>
    </cfRule>
    <cfRule type="containsText" dxfId="14213" priority="20082" stopIfTrue="1" operator="containsText" text="5DOM">
      <formula>NOT(ISERROR(SEARCH("5DOM",AJ221)))</formula>
    </cfRule>
    <cfRule type="containsText" dxfId="14212" priority="20083" stopIfTrue="1" operator="containsText" text="DOM">
      <formula>NOT(ISERROR(SEARCH("DOM",AJ221)))</formula>
    </cfRule>
    <cfRule type="containsText" dxfId="14211" priority="20084" stopIfTrue="1" operator="containsText" text="DLP">
      <formula>NOT(ISERROR(SEARCH("DLP",AJ221)))</formula>
    </cfRule>
    <cfRule type="containsText" dxfId="14210" priority="20085" stopIfTrue="1" operator="containsText" text="5HE">
      <formula>NOT(ISERROR(SEARCH("5HE",AJ221)))</formula>
    </cfRule>
    <cfRule type="containsText" dxfId="14209" priority="20086" stopIfTrue="1" operator="containsText" text="4HE">
      <formula>NOT(ISERROR(SEARCH("4HE",AJ221)))</formula>
    </cfRule>
    <cfRule type="containsText" dxfId="14208" priority="20087" stopIfTrue="1" operator="containsText" text="3HE">
      <formula>NOT(ISERROR(SEARCH("3HE",AJ221)))</formula>
    </cfRule>
    <cfRule type="containsText" dxfId="14207" priority="20088" stopIfTrue="1" operator="containsText" text="2HE">
      <formula>NOT(ISERROR(SEARCH("2HE",AJ221)))</formula>
    </cfRule>
    <cfRule type="containsText" dxfId="14206" priority="20089" stopIfTrue="1" operator="containsText" text="1HE">
      <formula>NOT(ISERROR(SEARCH("1HE",AJ221)))</formula>
    </cfRule>
    <cfRule type="containsText" dxfId="14205" priority="20090" stopIfTrue="1" operator="containsText" text="MINA">
      <formula>NOT(ISERROR(SEARCH("MINA",AJ221)))</formula>
    </cfRule>
    <cfRule type="containsText" dxfId="14204" priority="20091" stopIfTrue="1" operator="containsText" text="8TD">
      <formula>NOT(ISERROR(SEARCH("8TD",AJ221)))</formula>
    </cfRule>
  </conditionalFormatting>
  <conditionalFormatting sqref="AJ221">
    <cfRule type="containsText" dxfId="14203" priority="20058" stopIfTrue="1" operator="containsText" text="VAC">
      <formula>NOT(ISERROR(SEARCH("VAC",AJ221)))</formula>
    </cfRule>
    <cfRule type="containsText" priority="20059" stopIfTrue="1" operator="containsText" text="0">
      <formula>NOT(ISERROR(SEARCH("0",AJ221)))</formula>
    </cfRule>
    <cfRule type="containsText" dxfId="14202" priority="20060" stopIfTrue="1" operator="containsText" text="S">
      <formula>NOT(ISERROR(SEARCH("S",AJ221)))</formula>
    </cfRule>
    <cfRule type="containsText" dxfId="14201" priority="20061" stopIfTrue="1" operator="containsText" text="F">
      <formula>NOT(ISERROR(SEARCH("F",AJ221)))</formula>
    </cfRule>
    <cfRule type="containsText" dxfId="14200" priority="20062" stopIfTrue="1" operator="containsText" text="P">
      <formula>NOT(ISERROR(SEARCH("P",AJ221)))</formula>
    </cfRule>
    <cfRule type="containsText" dxfId="14199" priority="20063" stopIfTrue="1" operator="containsText" text="LNP">
      <formula>NOT(ISERROR(SEARCH("LNP",AJ221)))</formula>
    </cfRule>
    <cfRule type="containsText" dxfId="14198" priority="20064" stopIfTrue="1" operator="containsText" text="DM">
      <formula>NOT(ISERROR(SEARCH("DM",AJ221)))</formula>
    </cfRule>
    <cfRule type="containsText" dxfId="14197" priority="20065" stopIfTrue="1" operator="containsText" text="5DOM">
      <formula>NOT(ISERROR(SEARCH("5DOM",AJ221)))</formula>
    </cfRule>
    <cfRule type="containsText" dxfId="14196" priority="20066" stopIfTrue="1" operator="containsText" text="DOM">
      <formula>NOT(ISERROR(SEARCH("DOM",AJ221)))</formula>
    </cfRule>
    <cfRule type="containsText" dxfId="14195" priority="20067" stopIfTrue="1" operator="containsText" text="DLP">
      <formula>NOT(ISERROR(SEARCH("DLP",AJ221)))</formula>
    </cfRule>
    <cfRule type="containsText" dxfId="14194" priority="20068" stopIfTrue="1" operator="containsText" text="5HE">
      <formula>NOT(ISERROR(SEARCH("5HE",AJ221)))</formula>
    </cfRule>
    <cfRule type="containsText" dxfId="14193" priority="20069" stopIfTrue="1" operator="containsText" text="4HE">
      <formula>NOT(ISERROR(SEARCH("4HE",AJ221)))</formula>
    </cfRule>
    <cfRule type="containsText" dxfId="14192" priority="20070" stopIfTrue="1" operator="containsText" text="3HE">
      <formula>NOT(ISERROR(SEARCH("3HE",AJ221)))</formula>
    </cfRule>
    <cfRule type="containsText" dxfId="14191" priority="20071" stopIfTrue="1" operator="containsText" text="2HE">
      <formula>NOT(ISERROR(SEARCH("2HE",AJ221)))</formula>
    </cfRule>
    <cfRule type="containsText" dxfId="14190" priority="20072" stopIfTrue="1" operator="containsText" text="1HE">
      <formula>NOT(ISERROR(SEARCH("1HE",AJ221)))</formula>
    </cfRule>
    <cfRule type="containsText" dxfId="14189" priority="20073" stopIfTrue="1" operator="containsText" text="MINA">
      <formula>NOT(ISERROR(SEARCH("MINA",AJ221)))</formula>
    </cfRule>
    <cfRule type="containsText" dxfId="14188" priority="20074" stopIfTrue="1" operator="containsText" text="8TD">
      <formula>NOT(ISERROR(SEARCH("8TD",AJ221)))</formula>
    </cfRule>
  </conditionalFormatting>
  <conditionalFormatting sqref="AJ221">
    <cfRule type="containsText" dxfId="14187" priority="20057" stopIfTrue="1" operator="containsText" text="8TDT">
      <formula>NOT(ISERROR(SEARCH("8TDT",AJ221)))</formula>
    </cfRule>
  </conditionalFormatting>
  <conditionalFormatting sqref="AJ220">
    <cfRule type="containsText" dxfId="14186" priority="20040" stopIfTrue="1" operator="containsText" text="VAC">
      <formula>NOT(ISERROR(SEARCH("VAC",AJ220)))</formula>
    </cfRule>
    <cfRule type="containsText" priority="20041" stopIfTrue="1" operator="containsText" text="0">
      <formula>NOT(ISERROR(SEARCH("0",AJ220)))</formula>
    </cfRule>
    <cfRule type="containsText" dxfId="14185" priority="20042" stopIfTrue="1" operator="containsText" text="S">
      <formula>NOT(ISERROR(SEARCH("S",AJ220)))</formula>
    </cfRule>
    <cfRule type="containsText" dxfId="14184" priority="20043" stopIfTrue="1" operator="containsText" text="F">
      <formula>NOT(ISERROR(SEARCH("F",AJ220)))</formula>
    </cfRule>
    <cfRule type="containsText" dxfId="14183" priority="20044" stopIfTrue="1" operator="containsText" text="P">
      <formula>NOT(ISERROR(SEARCH("P",AJ220)))</formula>
    </cfRule>
    <cfRule type="containsText" dxfId="14182" priority="20045" stopIfTrue="1" operator="containsText" text="LNP">
      <formula>NOT(ISERROR(SEARCH("LNP",AJ220)))</formula>
    </cfRule>
    <cfRule type="containsText" dxfId="14181" priority="20046" stopIfTrue="1" operator="containsText" text="DM">
      <formula>NOT(ISERROR(SEARCH("DM",AJ220)))</formula>
    </cfRule>
    <cfRule type="containsText" dxfId="14180" priority="20047" stopIfTrue="1" operator="containsText" text="5DOM">
      <formula>NOT(ISERROR(SEARCH("5DOM",AJ220)))</formula>
    </cfRule>
    <cfRule type="containsText" dxfId="14179" priority="20048" stopIfTrue="1" operator="containsText" text="DOM">
      <formula>NOT(ISERROR(SEARCH("DOM",AJ220)))</formula>
    </cfRule>
    <cfRule type="containsText" dxfId="14178" priority="20049" stopIfTrue="1" operator="containsText" text="DLP">
      <formula>NOT(ISERROR(SEARCH("DLP",AJ220)))</formula>
    </cfRule>
    <cfRule type="containsText" dxfId="14177" priority="20050" stopIfTrue="1" operator="containsText" text="5HE">
      <formula>NOT(ISERROR(SEARCH("5HE",AJ220)))</formula>
    </cfRule>
    <cfRule type="containsText" dxfId="14176" priority="20051" stopIfTrue="1" operator="containsText" text="4HE">
      <formula>NOT(ISERROR(SEARCH("4HE",AJ220)))</formula>
    </cfRule>
    <cfRule type="containsText" dxfId="14175" priority="20052" stopIfTrue="1" operator="containsText" text="3HE">
      <formula>NOT(ISERROR(SEARCH("3HE",AJ220)))</formula>
    </cfRule>
    <cfRule type="containsText" dxfId="14174" priority="20053" stopIfTrue="1" operator="containsText" text="2HE">
      <formula>NOT(ISERROR(SEARCH("2HE",AJ220)))</formula>
    </cfRule>
    <cfRule type="containsText" dxfId="14173" priority="20054" stopIfTrue="1" operator="containsText" text="1HE">
      <formula>NOT(ISERROR(SEARCH("1HE",AJ220)))</formula>
    </cfRule>
    <cfRule type="containsText" dxfId="14172" priority="20055" stopIfTrue="1" operator="containsText" text="MINA">
      <formula>NOT(ISERROR(SEARCH("MINA",AJ220)))</formula>
    </cfRule>
    <cfRule type="containsText" dxfId="14171" priority="20056" stopIfTrue="1" operator="containsText" text="8TD">
      <formula>NOT(ISERROR(SEARCH("8TD",AJ220)))</formula>
    </cfRule>
  </conditionalFormatting>
  <conditionalFormatting sqref="AJ220">
    <cfRule type="containsText" dxfId="14170" priority="20039" stopIfTrue="1" operator="containsText" text="8TDT">
      <formula>NOT(ISERROR(SEARCH("8TDT",AJ220)))</formula>
    </cfRule>
  </conditionalFormatting>
  <conditionalFormatting sqref="AJ220">
    <cfRule type="containsText" dxfId="14169" priority="20022" stopIfTrue="1" operator="containsText" text="VAC">
      <formula>NOT(ISERROR(SEARCH("VAC",AJ220)))</formula>
    </cfRule>
    <cfRule type="containsText" priority="20023" stopIfTrue="1" operator="containsText" text="0">
      <formula>NOT(ISERROR(SEARCH("0",AJ220)))</formula>
    </cfRule>
    <cfRule type="containsText" dxfId="14168" priority="20024" stopIfTrue="1" operator="containsText" text="S">
      <formula>NOT(ISERROR(SEARCH("S",AJ220)))</formula>
    </cfRule>
    <cfRule type="containsText" dxfId="14167" priority="20025" stopIfTrue="1" operator="containsText" text="F">
      <formula>NOT(ISERROR(SEARCH("F",AJ220)))</formula>
    </cfRule>
    <cfRule type="containsText" dxfId="14166" priority="20026" stopIfTrue="1" operator="containsText" text="P">
      <formula>NOT(ISERROR(SEARCH("P",AJ220)))</formula>
    </cfRule>
    <cfRule type="containsText" dxfId="14165" priority="20027" stopIfTrue="1" operator="containsText" text="LNP">
      <formula>NOT(ISERROR(SEARCH("LNP",AJ220)))</formula>
    </cfRule>
    <cfRule type="containsText" dxfId="14164" priority="20028" stopIfTrue="1" operator="containsText" text="DM">
      <formula>NOT(ISERROR(SEARCH("DM",AJ220)))</formula>
    </cfRule>
    <cfRule type="containsText" dxfId="14163" priority="20029" stopIfTrue="1" operator="containsText" text="5DOM">
      <formula>NOT(ISERROR(SEARCH("5DOM",AJ220)))</formula>
    </cfRule>
    <cfRule type="containsText" dxfId="14162" priority="20030" stopIfTrue="1" operator="containsText" text="DOM">
      <formula>NOT(ISERROR(SEARCH("DOM",AJ220)))</formula>
    </cfRule>
    <cfRule type="containsText" dxfId="14161" priority="20031" stopIfTrue="1" operator="containsText" text="DLP">
      <formula>NOT(ISERROR(SEARCH("DLP",AJ220)))</formula>
    </cfRule>
    <cfRule type="containsText" dxfId="14160" priority="20032" stopIfTrue="1" operator="containsText" text="5HE">
      <formula>NOT(ISERROR(SEARCH("5HE",AJ220)))</formula>
    </cfRule>
    <cfRule type="containsText" dxfId="14159" priority="20033" stopIfTrue="1" operator="containsText" text="4HE">
      <formula>NOT(ISERROR(SEARCH("4HE",AJ220)))</formula>
    </cfRule>
    <cfRule type="containsText" dxfId="14158" priority="20034" stopIfTrue="1" operator="containsText" text="3HE">
      <formula>NOT(ISERROR(SEARCH("3HE",AJ220)))</formula>
    </cfRule>
    <cfRule type="containsText" dxfId="14157" priority="20035" stopIfTrue="1" operator="containsText" text="2HE">
      <formula>NOT(ISERROR(SEARCH("2HE",AJ220)))</formula>
    </cfRule>
    <cfRule type="containsText" dxfId="14156" priority="20036" stopIfTrue="1" operator="containsText" text="1HE">
      <formula>NOT(ISERROR(SEARCH("1HE",AJ220)))</formula>
    </cfRule>
    <cfRule type="containsText" dxfId="14155" priority="20037" stopIfTrue="1" operator="containsText" text="MINA">
      <formula>NOT(ISERROR(SEARCH("MINA",AJ220)))</formula>
    </cfRule>
    <cfRule type="containsText" dxfId="14154" priority="20038" stopIfTrue="1" operator="containsText" text="8TD">
      <formula>NOT(ISERROR(SEARCH("8TD",AJ220)))</formula>
    </cfRule>
  </conditionalFormatting>
  <conditionalFormatting sqref="AJ220">
    <cfRule type="containsText" dxfId="14153" priority="20021" stopIfTrue="1" operator="containsText" text="8TDT">
      <formula>NOT(ISERROR(SEARCH("8TDT",AJ220)))</formula>
    </cfRule>
  </conditionalFormatting>
  <conditionalFormatting sqref="AC221">
    <cfRule type="containsText" dxfId="14152" priority="20004" stopIfTrue="1" operator="containsText" text="VAC">
      <formula>NOT(ISERROR(SEARCH("VAC",AC221)))</formula>
    </cfRule>
    <cfRule type="containsText" priority="20005" stopIfTrue="1" operator="containsText" text="0">
      <formula>NOT(ISERROR(SEARCH("0",AC221)))</formula>
    </cfRule>
    <cfRule type="containsText" dxfId="14151" priority="20006" stopIfTrue="1" operator="containsText" text="S">
      <formula>NOT(ISERROR(SEARCH("S",AC221)))</formula>
    </cfRule>
    <cfRule type="containsText" dxfId="14150" priority="20007" stopIfTrue="1" operator="containsText" text="F">
      <formula>NOT(ISERROR(SEARCH("F",AC221)))</formula>
    </cfRule>
    <cfRule type="containsText" dxfId="14149" priority="20008" stopIfTrue="1" operator="containsText" text="P">
      <formula>NOT(ISERROR(SEARCH("P",AC221)))</formula>
    </cfRule>
    <cfRule type="containsText" dxfId="14148" priority="20009" stopIfTrue="1" operator="containsText" text="LNP">
      <formula>NOT(ISERROR(SEARCH("LNP",AC221)))</formula>
    </cfRule>
    <cfRule type="containsText" dxfId="14147" priority="20010" stopIfTrue="1" operator="containsText" text="DM">
      <formula>NOT(ISERROR(SEARCH("DM",AC221)))</formula>
    </cfRule>
    <cfRule type="containsText" dxfId="14146" priority="20011" stopIfTrue="1" operator="containsText" text="5DOM">
      <formula>NOT(ISERROR(SEARCH("5DOM",AC221)))</formula>
    </cfRule>
    <cfRule type="containsText" dxfId="14145" priority="20012" stopIfTrue="1" operator="containsText" text="DOM">
      <formula>NOT(ISERROR(SEARCH("DOM",AC221)))</formula>
    </cfRule>
    <cfRule type="containsText" dxfId="14144" priority="20013" stopIfTrue="1" operator="containsText" text="DLP">
      <formula>NOT(ISERROR(SEARCH("DLP",AC221)))</formula>
    </cfRule>
    <cfRule type="containsText" dxfId="14143" priority="20014" stopIfTrue="1" operator="containsText" text="5HE">
      <formula>NOT(ISERROR(SEARCH("5HE",AC221)))</formula>
    </cfRule>
    <cfRule type="containsText" dxfId="14142" priority="20015" stopIfTrue="1" operator="containsText" text="4HE">
      <formula>NOT(ISERROR(SEARCH("4HE",AC221)))</formula>
    </cfRule>
    <cfRule type="containsText" dxfId="14141" priority="20016" stopIfTrue="1" operator="containsText" text="3HE">
      <formula>NOT(ISERROR(SEARCH("3HE",AC221)))</formula>
    </cfRule>
    <cfRule type="containsText" dxfId="14140" priority="20017" stopIfTrue="1" operator="containsText" text="2HE">
      <formula>NOT(ISERROR(SEARCH("2HE",AC221)))</formula>
    </cfRule>
    <cfRule type="containsText" dxfId="14139" priority="20018" stopIfTrue="1" operator="containsText" text="1HE">
      <formula>NOT(ISERROR(SEARCH("1HE",AC221)))</formula>
    </cfRule>
    <cfRule type="containsText" dxfId="14138" priority="20019" stopIfTrue="1" operator="containsText" text="MINA">
      <formula>NOT(ISERROR(SEARCH("MINA",AC221)))</formula>
    </cfRule>
    <cfRule type="containsText" dxfId="14137" priority="20020" stopIfTrue="1" operator="containsText" text="8TD">
      <formula>NOT(ISERROR(SEARCH("8TD",AC221)))</formula>
    </cfRule>
  </conditionalFormatting>
  <conditionalFormatting sqref="AC221">
    <cfRule type="containsText" dxfId="14136" priority="19987" stopIfTrue="1" operator="containsText" text="VAC">
      <formula>NOT(ISERROR(SEARCH("VAC",AC221)))</formula>
    </cfRule>
    <cfRule type="containsText" priority="19988" stopIfTrue="1" operator="containsText" text="0">
      <formula>NOT(ISERROR(SEARCH("0",AC221)))</formula>
    </cfRule>
    <cfRule type="containsText" dxfId="14135" priority="19989" stopIfTrue="1" operator="containsText" text="S">
      <formula>NOT(ISERROR(SEARCH("S",AC221)))</formula>
    </cfRule>
    <cfRule type="containsText" dxfId="14134" priority="19990" stopIfTrue="1" operator="containsText" text="F">
      <formula>NOT(ISERROR(SEARCH("F",AC221)))</formula>
    </cfRule>
    <cfRule type="containsText" dxfId="14133" priority="19991" stopIfTrue="1" operator="containsText" text="P">
      <formula>NOT(ISERROR(SEARCH("P",AC221)))</formula>
    </cfRule>
    <cfRule type="containsText" dxfId="14132" priority="19992" stopIfTrue="1" operator="containsText" text="LNP">
      <formula>NOT(ISERROR(SEARCH("LNP",AC221)))</formula>
    </cfRule>
    <cfRule type="containsText" dxfId="14131" priority="19993" stopIfTrue="1" operator="containsText" text="DM">
      <formula>NOT(ISERROR(SEARCH("DM",AC221)))</formula>
    </cfRule>
    <cfRule type="containsText" dxfId="14130" priority="19994" stopIfTrue="1" operator="containsText" text="5DOM">
      <formula>NOT(ISERROR(SEARCH("5DOM",AC221)))</formula>
    </cfRule>
    <cfRule type="containsText" dxfId="14129" priority="19995" stopIfTrue="1" operator="containsText" text="DOM">
      <formula>NOT(ISERROR(SEARCH("DOM",AC221)))</formula>
    </cfRule>
    <cfRule type="containsText" dxfId="14128" priority="19996" stopIfTrue="1" operator="containsText" text="DLP">
      <formula>NOT(ISERROR(SEARCH("DLP",AC221)))</formula>
    </cfRule>
    <cfRule type="containsText" dxfId="14127" priority="19997" stopIfTrue="1" operator="containsText" text="5HE">
      <formula>NOT(ISERROR(SEARCH("5HE",AC221)))</formula>
    </cfRule>
    <cfRule type="containsText" dxfId="14126" priority="19998" stopIfTrue="1" operator="containsText" text="4HE">
      <formula>NOT(ISERROR(SEARCH("4HE",AC221)))</formula>
    </cfRule>
    <cfRule type="containsText" dxfId="14125" priority="19999" stopIfTrue="1" operator="containsText" text="3HE">
      <formula>NOT(ISERROR(SEARCH("3HE",AC221)))</formula>
    </cfRule>
    <cfRule type="containsText" dxfId="14124" priority="20000" stopIfTrue="1" operator="containsText" text="2HE">
      <formula>NOT(ISERROR(SEARCH("2HE",AC221)))</formula>
    </cfRule>
    <cfRule type="containsText" dxfId="14123" priority="20001" stopIfTrue="1" operator="containsText" text="1HE">
      <formula>NOT(ISERROR(SEARCH("1HE",AC221)))</formula>
    </cfRule>
    <cfRule type="containsText" dxfId="14122" priority="20002" stopIfTrue="1" operator="containsText" text="MINA">
      <formula>NOT(ISERROR(SEARCH("MINA",AC221)))</formula>
    </cfRule>
    <cfRule type="containsText" dxfId="14121" priority="20003" stopIfTrue="1" operator="containsText" text="8TD">
      <formula>NOT(ISERROR(SEARCH("8TD",AC221)))</formula>
    </cfRule>
  </conditionalFormatting>
  <conditionalFormatting sqref="AC221">
    <cfRule type="containsText" dxfId="14120" priority="19986" stopIfTrue="1" operator="containsText" text="8TDT">
      <formula>NOT(ISERROR(SEARCH("8TDT",AC221)))</formula>
    </cfRule>
  </conditionalFormatting>
  <conditionalFormatting sqref="V221">
    <cfRule type="containsText" dxfId="14119" priority="19935" stopIfTrue="1" operator="containsText" text="VAC">
      <formula>NOT(ISERROR(SEARCH("VAC",V221)))</formula>
    </cfRule>
    <cfRule type="containsText" priority="19936" stopIfTrue="1" operator="containsText" text="0">
      <formula>NOT(ISERROR(SEARCH("0",V221)))</formula>
    </cfRule>
    <cfRule type="containsText" dxfId="14118" priority="19937" stopIfTrue="1" operator="containsText" text="S">
      <formula>NOT(ISERROR(SEARCH("S",V221)))</formula>
    </cfRule>
    <cfRule type="containsText" dxfId="14117" priority="19938" stopIfTrue="1" operator="containsText" text="F">
      <formula>NOT(ISERROR(SEARCH("F",V221)))</formula>
    </cfRule>
    <cfRule type="containsText" dxfId="14116" priority="19939" stopIfTrue="1" operator="containsText" text="P">
      <formula>NOT(ISERROR(SEARCH("P",V221)))</formula>
    </cfRule>
    <cfRule type="containsText" dxfId="14115" priority="19940" stopIfTrue="1" operator="containsText" text="LNP">
      <formula>NOT(ISERROR(SEARCH("LNP",V221)))</formula>
    </cfRule>
    <cfRule type="containsText" dxfId="14114" priority="19941" stopIfTrue="1" operator="containsText" text="DM">
      <formula>NOT(ISERROR(SEARCH("DM",V221)))</formula>
    </cfRule>
    <cfRule type="containsText" dxfId="14113" priority="19942" stopIfTrue="1" operator="containsText" text="5DOM">
      <formula>NOT(ISERROR(SEARCH("5DOM",V221)))</formula>
    </cfRule>
    <cfRule type="containsText" dxfId="14112" priority="19943" stopIfTrue="1" operator="containsText" text="DOM">
      <formula>NOT(ISERROR(SEARCH("DOM",V221)))</formula>
    </cfRule>
    <cfRule type="containsText" dxfId="14111" priority="19944" stopIfTrue="1" operator="containsText" text="DLP">
      <formula>NOT(ISERROR(SEARCH("DLP",V221)))</formula>
    </cfRule>
    <cfRule type="containsText" dxfId="14110" priority="19945" stopIfTrue="1" operator="containsText" text="5HE">
      <formula>NOT(ISERROR(SEARCH("5HE",V221)))</formula>
    </cfRule>
    <cfRule type="containsText" dxfId="14109" priority="19946" stopIfTrue="1" operator="containsText" text="4HE">
      <formula>NOT(ISERROR(SEARCH("4HE",V221)))</formula>
    </cfRule>
    <cfRule type="containsText" dxfId="14108" priority="19947" stopIfTrue="1" operator="containsText" text="3HE">
      <formula>NOT(ISERROR(SEARCH("3HE",V221)))</formula>
    </cfRule>
    <cfRule type="containsText" dxfId="14107" priority="19948" stopIfTrue="1" operator="containsText" text="2HE">
      <formula>NOT(ISERROR(SEARCH("2HE",V221)))</formula>
    </cfRule>
    <cfRule type="containsText" dxfId="14106" priority="19949" stopIfTrue="1" operator="containsText" text="1HE">
      <formula>NOT(ISERROR(SEARCH("1HE",V221)))</formula>
    </cfRule>
    <cfRule type="containsText" dxfId="14105" priority="19950" stopIfTrue="1" operator="containsText" text="MINA">
      <formula>NOT(ISERROR(SEARCH("MINA",V221)))</formula>
    </cfRule>
    <cfRule type="containsText" dxfId="14104" priority="19951" stopIfTrue="1" operator="containsText" text="8TD">
      <formula>NOT(ISERROR(SEARCH("8TD",V221)))</formula>
    </cfRule>
  </conditionalFormatting>
  <conditionalFormatting sqref="V221">
    <cfRule type="containsText" dxfId="14103" priority="19934" stopIfTrue="1" operator="containsText" text="8TDT">
      <formula>NOT(ISERROR(SEARCH("8TDT",V221)))</formula>
    </cfRule>
  </conditionalFormatting>
  <conditionalFormatting sqref="AL220">
    <cfRule type="containsText" dxfId="14102" priority="19899" stopIfTrue="1" operator="containsText" text="VAC">
      <formula>NOT(ISERROR(SEARCH("VAC",AL220)))</formula>
    </cfRule>
    <cfRule type="containsText" priority="19900" stopIfTrue="1" operator="containsText" text="0">
      <formula>NOT(ISERROR(SEARCH("0",AL220)))</formula>
    </cfRule>
    <cfRule type="containsText" dxfId="14101" priority="19901" stopIfTrue="1" operator="containsText" text="S">
      <formula>NOT(ISERROR(SEARCH("S",AL220)))</formula>
    </cfRule>
    <cfRule type="containsText" dxfId="14100" priority="19902" stopIfTrue="1" operator="containsText" text="F">
      <formula>NOT(ISERROR(SEARCH("F",AL220)))</formula>
    </cfRule>
    <cfRule type="containsText" dxfId="14099" priority="19903" stopIfTrue="1" operator="containsText" text="P">
      <formula>NOT(ISERROR(SEARCH("P",AL220)))</formula>
    </cfRule>
    <cfRule type="containsText" dxfId="14098" priority="19904" stopIfTrue="1" operator="containsText" text="LNP">
      <formula>NOT(ISERROR(SEARCH("LNP",AL220)))</formula>
    </cfRule>
    <cfRule type="containsText" dxfId="14097" priority="19905" stopIfTrue="1" operator="containsText" text="DM">
      <formula>NOT(ISERROR(SEARCH("DM",AL220)))</formula>
    </cfRule>
    <cfRule type="containsText" dxfId="14096" priority="19906" stopIfTrue="1" operator="containsText" text="5DOM">
      <formula>NOT(ISERROR(SEARCH("5DOM",AL220)))</formula>
    </cfRule>
    <cfRule type="containsText" dxfId="14095" priority="19907" stopIfTrue="1" operator="containsText" text="DOM">
      <formula>NOT(ISERROR(SEARCH("DOM",AL220)))</formula>
    </cfRule>
    <cfRule type="containsText" dxfId="14094" priority="19908" stopIfTrue="1" operator="containsText" text="DLP">
      <formula>NOT(ISERROR(SEARCH("DLP",AL220)))</formula>
    </cfRule>
    <cfRule type="containsText" dxfId="14093" priority="19909" stopIfTrue="1" operator="containsText" text="5HE">
      <formula>NOT(ISERROR(SEARCH("5HE",AL220)))</formula>
    </cfRule>
    <cfRule type="containsText" dxfId="14092" priority="19910" stopIfTrue="1" operator="containsText" text="4HE">
      <formula>NOT(ISERROR(SEARCH("4HE",AL220)))</formula>
    </cfRule>
    <cfRule type="containsText" dxfId="14091" priority="19911" stopIfTrue="1" operator="containsText" text="3HE">
      <formula>NOT(ISERROR(SEARCH("3HE",AL220)))</formula>
    </cfRule>
    <cfRule type="containsText" dxfId="14090" priority="19912" stopIfTrue="1" operator="containsText" text="2HE">
      <formula>NOT(ISERROR(SEARCH("2HE",AL220)))</formula>
    </cfRule>
    <cfRule type="containsText" dxfId="14089" priority="19913" stopIfTrue="1" operator="containsText" text="1HE">
      <formula>NOT(ISERROR(SEARCH("1HE",AL220)))</formula>
    </cfRule>
    <cfRule type="containsText" dxfId="14088" priority="19914" stopIfTrue="1" operator="containsText" text="MINA">
      <formula>NOT(ISERROR(SEARCH("MINA",AL220)))</formula>
    </cfRule>
    <cfRule type="containsText" dxfId="14087" priority="19915" stopIfTrue="1" operator="containsText" text="8TD">
      <formula>NOT(ISERROR(SEARCH("8TD",AL220)))</formula>
    </cfRule>
  </conditionalFormatting>
  <conditionalFormatting sqref="AL220">
    <cfRule type="containsText" dxfId="14086" priority="19898" stopIfTrue="1" operator="containsText" text="8TDT">
      <formula>NOT(ISERROR(SEARCH("8TDT",AL220)))</formula>
    </cfRule>
  </conditionalFormatting>
  <conditionalFormatting sqref="AL220">
    <cfRule type="containsText" dxfId="14085" priority="19881" stopIfTrue="1" operator="containsText" text="VAC">
      <formula>NOT(ISERROR(SEARCH("VAC",AL220)))</formula>
    </cfRule>
    <cfRule type="containsText" priority="19882" stopIfTrue="1" operator="containsText" text="0">
      <formula>NOT(ISERROR(SEARCH("0",AL220)))</formula>
    </cfRule>
    <cfRule type="containsText" dxfId="14084" priority="19883" stopIfTrue="1" operator="containsText" text="S">
      <formula>NOT(ISERROR(SEARCH("S",AL220)))</formula>
    </cfRule>
    <cfRule type="containsText" dxfId="14083" priority="19884" stopIfTrue="1" operator="containsText" text="F">
      <formula>NOT(ISERROR(SEARCH("F",AL220)))</formula>
    </cfRule>
    <cfRule type="containsText" dxfId="14082" priority="19885" stopIfTrue="1" operator="containsText" text="P">
      <formula>NOT(ISERROR(SEARCH("P",AL220)))</formula>
    </cfRule>
    <cfRule type="containsText" dxfId="14081" priority="19886" stopIfTrue="1" operator="containsText" text="LNP">
      <formula>NOT(ISERROR(SEARCH("LNP",AL220)))</formula>
    </cfRule>
    <cfRule type="containsText" dxfId="14080" priority="19887" stopIfTrue="1" operator="containsText" text="DM">
      <formula>NOT(ISERROR(SEARCH("DM",AL220)))</formula>
    </cfRule>
    <cfRule type="containsText" dxfId="14079" priority="19888" stopIfTrue="1" operator="containsText" text="5DOM">
      <formula>NOT(ISERROR(SEARCH("5DOM",AL220)))</formula>
    </cfRule>
    <cfRule type="containsText" dxfId="14078" priority="19889" stopIfTrue="1" operator="containsText" text="DOM">
      <formula>NOT(ISERROR(SEARCH("DOM",AL220)))</formula>
    </cfRule>
    <cfRule type="containsText" dxfId="14077" priority="19890" stopIfTrue="1" operator="containsText" text="DLP">
      <formula>NOT(ISERROR(SEARCH("DLP",AL220)))</formula>
    </cfRule>
    <cfRule type="containsText" dxfId="14076" priority="19891" stopIfTrue="1" operator="containsText" text="5HE">
      <formula>NOT(ISERROR(SEARCH("5HE",AL220)))</formula>
    </cfRule>
    <cfRule type="containsText" dxfId="14075" priority="19892" stopIfTrue="1" operator="containsText" text="4HE">
      <formula>NOT(ISERROR(SEARCH("4HE",AL220)))</formula>
    </cfRule>
    <cfRule type="containsText" dxfId="14074" priority="19893" stopIfTrue="1" operator="containsText" text="3HE">
      <formula>NOT(ISERROR(SEARCH("3HE",AL220)))</formula>
    </cfRule>
    <cfRule type="containsText" dxfId="14073" priority="19894" stopIfTrue="1" operator="containsText" text="2HE">
      <formula>NOT(ISERROR(SEARCH("2HE",AL220)))</formula>
    </cfRule>
    <cfRule type="containsText" dxfId="14072" priority="19895" stopIfTrue="1" operator="containsText" text="1HE">
      <formula>NOT(ISERROR(SEARCH("1HE",AL220)))</formula>
    </cfRule>
    <cfRule type="containsText" dxfId="14071" priority="19896" stopIfTrue="1" operator="containsText" text="MINA">
      <formula>NOT(ISERROR(SEARCH("MINA",AL220)))</formula>
    </cfRule>
    <cfRule type="containsText" dxfId="14070" priority="19897" stopIfTrue="1" operator="containsText" text="8TD">
      <formula>NOT(ISERROR(SEARCH("8TD",AL220)))</formula>
    </cfRule>
  </conditionalFormatting>
  <conditionalFormatting sqref="AL220">
    <cfRule type="containsText" dxfId="14069" priority="19880" stopIfTrue="1" operator="containsText" text="8TDT">
      <formula>NOT(ISERROR(SEARCH("8TDT",AL220)))</formula>
    </cfRule>
  </conditionalFormatting>
  <conditionalFormatting sqref="AK220">
    <cfRule type="containsText" dxfId="14068" priority="19755" stopIfTrue="1" operator="containsText" text="VAC">
      <formula>NOT(ISERROR(SEARCH("VAC",AK220)))</formula>
    </cfRule>
    <cfRule type="containsText" priority="19756" stopIfTrue="1" operator="containsText" text="0">
      <formula>NOT(ISERROR(SEARCH("0",AK220)))</formula>
    </cfRule>
    <cfRule type="containsText" dxfId="14067" priority="19757" stopIfTrue="1" operator="containsText" text="S">
      <formula>NOT(ISERROR(SEARCH("S",AK220)))</formula>
    </cfRule>
    <cfRule type="containsText" dxfId="14066" priority="19758" stopIfTrue="1" operator="containsText" text="F">
      <formula>NOT(ISERROR(SEARCH("F",AK220)))</formula>
    </cfRule>
    <cfRule type="containsText" dxfId="14065" priority="19759" stopIfTrue="1" operator="containsText" text="P">
      <formula>NOT(ISERROR(SEARCH("P",AK220)))</formula>
    </cfRule>
    <cfRule type="containsText" dxfId="14064" priority="19760" stopIfTrue="1" operator="containsText" text="LNP">
      <formula>NOT(ISERROR(SEARCH("LNP",AK220)))</formula>
    </cfRule>
    <cfRule type="containsText" dxfId="14063" priority="19761" stopIfTrue="1" operator="containsText" text="DM">
      <formula>NOT(ISERROR(SEARCH("DM",AK220)))</formula>
    </cfRule>
    <cfRule type="containsText" dxfId="14062" priority="19762" stopIfTrue="1" operator="containsText" text="5DOM">
      <formula>NOT(ISERROR(SEARCH("5DOM",AK220)))</formula>
    </cfRule>
    <cfRule type="containsText" dxfId="14061" priority="19763" stopIfTrue="1" operator="containsText" text="DOM">
      <formula>NOT(ISERROR(SEARCH("DOM",AK220)))</formula>
    </cfRule>
    <cfRule type="containsText" dxfId="14060" priority="19764" stopIfTrue="1" operator="containsText" text="DLP">
      <formula>NOT(ISERROR(SEARCH("DLP",AK220)))</formula>
    </cfRule>
    <cfRule type="containsText" dxfId="14059" priority="19765" stopIfTrue="1" operator="containsText" text="5HE">
      <formula>NOT(ISERROR(SEARCH("5HE",AK220)))</formula>
    </cfRule>
    <cfRule type="containsText" dxfId="14058" priority="19766" stopIfTrue="1" operator="containsText" text="4HE">
      <formula>NOT(ISERROR(SEARCH("4HE",AK220)))</formula>
    </cfRule>
    <cfRule type="containsText" dxfId="14057" priority="19767" stopIfTrue="1" operator="containsText" text="3HE">
      <formula>NOT(ISERROR(SEARCH("3HE",AK220)))</formula>
    </cfRule>
    <cfRule type="containsText" dxfId="14056" priority="19768" stopIfTrue="1" operator="containsText" text="2HE">
      <formula>NOT(ISERROR(SEARCH("2HE",AK220)))</formula>
    </cfRule>
    <cfRule type="containsText" dxfId="14055" priority="19769" stopIfTrue="1" operator="containsText" text="1HE">
      <formula>NOT(ISERROR(SEARCH("1HE",AK220)))</formula>
    </cfRule>
    <cfRule type="containsText" dxfId="14054" priority="19770" stopIfTrue="1" operator="containsText" text="MINA">
      <formula>NOT(ISERROR(SEARCH("MINA",AK220)))</formula>
    </cfRule>
    <cfRule type="containsText" dxfId="14053" priority="19771" stopIfTrue="1" operator="containsText" text="8TD">
      <formula>NOT(ISERROR(SEARCH("8TD",AK220)))</formula>
    </cfRule>
  </conditionalFormatting>
  <conditionalFormatting sqref="AK220">
    <cfRule type="containsText" dxfId="14052" priority="19754" stopIfTrue="1" operator="containsText" text="8TDT">
      <formula>NOT(ISERROR(SEARCH("8TDT",AK220)))</formula>
    </cfRule>
  </conditionalFormatting>
  <conditionalFormatting sqref="B220">
    <cfRule type="containsText" dxfId="14051" priority="19751" stopIfTrue="1" operator="containsText" text="TN">
      <formula>NOT(ISERROR(SEARCH("TN",B220)))</formula>
    </cfRule>
    <cfRule type="containsText" dxfId="14050" priority="19752" stopIfTrue="1" operator="containsText" text="TN">
      <formula>NOT(ISERROR(SEARCH("TN",B220)))</formula>
    </cfRule>
    <cfRule type="containsText" dxfId="14049" priority="19753" stopIfTrue="1" operator="containsText" text="TD">
      <formula>NOT(ISERROR(SEARCH("TD",B220)))</formula>
    </cfRule>
  </conditionalFormatting>
  <conditionalFormatting sqref="AB221">
    <cfRule type="containsText" dxfId="14048" priority="19573" stopIfTrue="1" operator="containsText" text="VAC">
      <formula>NOT(ISERROR(SEARCH("VAC",AB221)))</formula>
    </cfRule>
    <cfRule type="containsText" priority="19574" stopIfTrue="1" operator="containsText" text="0">
      <formula>NOT(ISERROR(SEARCH("0",AB221)))</formula>
    </cfRule>
    <cfRule type="containsText" dxfId="14047" priority="19575" stopIfTrue="1" operator="containsText" text="S">
      <formula>NOT(ISERROR(SEARCH("S",AB221)))</formula>
    </cfRule>
    <cfRule type="containsText" dxfId="14046" priority="19576" stopIfTrue="1" operator="containsText" text="F">
      <formula>NOT(ISERROR(SEARCH("F",AB221)))</formula>
    </cfRule>
    <cfRule type="containsText" dxfId="14045" priority="19577" stopIfTrue="1" operator="containsText" text="P">
      <formula>NOT(ISERROR(SEARCH("P",AB221)))</formula>
    </cfRule>
    <cfRule type="containsText" dxfId="14044" priority="19578" stopIfTrue="1" operator="containsText" text="LNP">
      <formula>NOT(ISERROR(SEARCH("LNP",AB221)))</formula>
    </cfRule>
    <cfRule type="containsText" dxfId="14043" priority="19579" stopIfTrue="1" operator="containsText" text="DM">
      <formula>NOT(ISERROR(SEARCH("DM",AB221)))</formula>
    </cfRule>
    <cfRule type="containsText" dxfId="14042" priority="19580" stopIfTrue="1" operator="containsText" text="5DOM">
      <formula>NOT(ISERROR(SEARCH("5DOM",AB221)))</formula>
    </cfRule>
    <cfRule type="containsText" dxfId="14041" priority="19581" stopIfTrue="1" operator="containsText" text="DOM">
      <formula>NOT(ISERROR(SEARCH("DOM",AB221)))</formula>
    </cfRule>
    <cfRule type="containsText" dxfId="14040" priority="19582" stopIfTrue="1" operator="containsText" text="DLP">
      <formula>NOT(ISERROR(SEARCH("DLP",AB221)))</formula>
    </cfRule>
    <cfRule type="containsText" dxfId="14039" priority="19583" stopIfTrue="1" operator="containsText" text="5HE">
      <formula>NOT(ISERROR(SEARCH("5HE",AB221)))</formula>
    </cfRule>
    <cfRule type="containsText" dxfId="14038" priority="19584" stopIfTrue="1" operator="containsText" text="4HE">
      <formula>NOT(ISERROR(SEARCH("4HE",AB221)))</formula>
    </cfRule>
    <cfRule type="containsText" dxfId="14037" priority="19585" stopIfTrue="1" operator="containsText" text="3HE">
      <formula>NOT(ISERROR(SEARCH("3HE",AB221)))</formula>
    </cfRule>
    <cfRule type="containsText" dxfId="14036" priority="19586" stopIfTrue="1" operator="containsText" text="2HE">
      <formula>NOT(ISERROR(SEARCH("2HE",AB221)))</formula>
    </cfRule>
    <cfRule type="containsText" dxfId="14035" priority="19587" stopIfTrue="1" operator="containsText" text="1HE">
      <formula>NOT(ISERROR(SEARCH("1HE",AB221)))</formula>
    </cfRule>
    <cfRule type="containsText" dxfId="14034" priority="19588" stopIfTrue="1" operator="containsText" text="MINA">
      <formula>NOT(ISERROR(SEARCH("MINA",AB221)))</formula>
    </cfRule>
    <cfRule type="containsText" dxfId="14033" priority="19589" stopIfTrue="1" operator="containsText" text="8TD">
      <formula>NOT(ISERROR(SEARCH("8TD",AB221)))</formula>
    </cfRule>
  </conditionalFormatting>
  <conditionalFormatting sqref="AB221">
    <cfRule type="containsText" dxfId="14032" priority="19556" stopIfTrue="1" operator="containsText" text="VAC">
      <formula>NOT(ISERROR(SEARCH("VAC",AB221)))</formula>
    </cfRule>
    <cfRule type="containsText" priority="19557" stopIfTrue="1" operator="containsText" text="0">
      <formula>NOT(ISERROR(SEARCH("0",AB221)))</formula>
    </cfRule>
    <cfRule type="containsText" dxfId="14031" priority="19558" stopIfTrue="1" operator="containsText" text="S">
      <formula>NOT(ISERROR(SEARCH("S",AB221)))</formula>
    </cfRule>
    <cfRule type="containsText" dxfId="14030" priority="19559" stopIfTrue="1" operator="containsText" text="F">
      <formula>NOT(ISERROR(SEARCH("F",AB221)))</formula>
    </cfRule>
    <cfRule type="containsText" dxfId="14029" priority="19560" stopIfTrue="1" operator="containsText" text="P">
      <formula>NOT(ISERROR(SEARCH("P",AB221)))</formula>
    </cfRule>
    <cfRule type="containsText" dxfId="14028" priority="19561" stopIfTrue="1" operator="containsText" text="LNP">
      <formula>NOT(ISERROR(SEARCH("LNP",AB221)))</formula>
    </cfRule>
    <cfRule type="containsText" dxfId="14027" priority="19562" stopIfTrue="1" operator="containsText" text="DM">
      <formula>NOT(ISERROR(SEARCH("DM",AB221)))</formula>
    </cfRule>
    <cfRule type="containsText" dxfId="14026" priority="19563" stopIfTrue="1" operator="containsText" text="5DOM">
      <formula>NOT(ISERROR(SEARCH("5DOM",AB221)))</formula>
    </cfRule>
    <cfRule type="containsText" dxfId="14025" priority="19564" stopIfTrue="1" operator="containsText" text="DOM">
      <formula>NOT(ISERROR(SEARCH("DOM",AB221)))</formula>
    </cfRule>
    <cfRule type="containsText" dxfId="14024" priority="19565" stopIfTrue="1" operator="containsText" text="DLP">
      <formula>NOT(ISERROR(SEARCH("DLP",AB221)))</formula>
    </cfRule>
    <cfRule type="containsText" dxfId="14023" priority="19566" stopIfTrue="1" operator="containsText" text="5HE">
      <formula>NOT(ISERROR(SEARCH("5HE",AB221)))</formula>
    </cfRule>
    <cfRule type="containsText" dxfId="14022" priority="19567" stopIfTrue="1" operator="containsText" text="4HE">
      <formula>NOT(ISERROR(SEARCH("4HE",AB221)))</formula>
    </cfRule>
    <cfRule type="containsText" dxfId="14021" priority="19568" stopIfTrue="1" operator="containsText" text="3HE">
      <formula>NOT(ISERROR(SEARCH("3HE",AB221)))</formula>
    </cfRule>
    <cfRule type="containsText" dxfId="14020" priority="19569" stopIfTrue="1" operator="containsText" text="2HE">
      <formula>NOT(ISERROR(SEARCH("2HE",AB221)))</formula>
    </cfRule>
    <cfRule type="containsText" dxfId="14019" priority="19570" stopIfTrue="1" operator="containsText" text="1HE">
      <formula>NOT(ISERROR(SEARCH("1HE",AB221)))</formula>
    </cfRule>
    <cfRule type="containsText" dxfId="14018" priority="19571" stopIfTrue="1" operator="containsText" text="MINA">
      <formula>NOT(ISERROR(SEARCH("MINA",AB221)))</formula>
    </cfRule>
    <cfRule type="containsText" dxfId="14017" priority="19572" stopIfTrue="1" operator="containsText" text="8TD">
      <formula>NOT(ISERROR(SEARCH("8TD",AB221)))</formula>
    </cfRule>
  </conditionalFormatting>
  <conditionalFormatting sqref="AB221">
    <cfRule type="containsText" dxfId="14016" priority="19555" stopIfTrue="1" operator="containsText" text="8TDT">
      <formula>NOT(ISERROR(SEARCH("8TDT",AB221)))</formula>
    </cfRule>
  </conditionalFormatting>
  <conditionalFormatting sqref="AI220">
    <cfRule type="containsText" dxfId="14015" priority="19484" stopIfTrue="1" operator="containsText" text="VAC">
      <formula>NOT(ISERROR(SEARCH("VAC",AI220)))</formula>
    </cfRule>
    <cfRule type="containsText" priority="19485" stopIfTrue="1" operator="containsText" text="0">
      <formula>NOT(ISERROR(SEARCH("0",AI220)))</formula>
    </cfRule>
    <cfRule type="containsText" dxfId="14014" priority="19486" stopIfTrue="1" operator="containsText" text="S">
      <formula>NOT(ISERROR(SEARCH("S",AI220)))</formula>
    </cfRule>
    <cfRule type="containsText" dxfId="14013" priority="19487" stopIfTrue="1" operator="containsText" text="F">
      <formula>NOT(ISERROR(SEARCH("F",AI220)))</formula>
    </cfRule>
    <cfRule type="containsText" dxfId="14012" priority="19488" stopIfTrue="1" operator="containsText" text="P">
      <formula>NOT(ISERROR(SEARCH("P",AI220)))</formula>
    </cfRule>
    <cfRule type="containsText" dxfId="14011" priority="19489" stopIfTrue="1" operator="containsText" text="LNP">
      <formula>NOT(ISERROR(SEARCH("LNP",AI220)))</formula>
    </cfRule>
    <cfRule type="containsText" dxfId="14010" priority="19490" stopIfTrue="1" operator="containsText" text="DM">
      <formula>NOT(ISERROR(SEARCH("DM",AI220)))</formula>
    </cfRule>
    <cfRule type="containsText" dxfId="14009" priority="19491" stopIfTrue="1" operator="containsText" text="5DOM">
      <formula>NOT(ISERROR(SEARCH("5DOM",AI220)))</formula>
    </cfRule>
    <cfRule type="containsText" dxfId="14008" priority="19492" stopIfTrue="1" operator="containsText" text="DOM">
      <formula>NOT(ISERROR(SEARCH("DOM",AI220)))</formula>
    </cfRule>
    <cfRule type="containsText" dxfId="14007" priority="19493" stopIfTrue="1" operator="containsText" text="DLP">
      <formula>NOT(ISERROR(SEARCH("DLP",AI220)))</formula>
    </cfRule>
    <cfRule type="containsText" dxfId="14006" priority="19494" stopIfTrue="1" operator="containsText" text="5HE">
      <formula>NOT(ISERROR(SEARCH("5HE",AI220)))</formula>
    </cfRule>
    <cfRule type="containsText" dxfId="14005" priority="19495" stopIfTrue="1" operator="containsText" text="4HE">
      <formula>NOT(ISERROR(SEARCH("4HE",AI220)))</formula>
    </cfRule>
    <cfRule type="containsText" dxfId="14004" priority="19496" stopIfTrue="1" operator="containsText" text="3HE">
      <formula>NOT(ISERROR(SEARCH("3HE",AI220)))</formula>
    </cfRule>
    <cfRule type="containsText" dxfId="14003" priority="19497" stopIfTrue="1" operator="containsText" text="2HE">
      <formula>NOT(ISERROR(SEARCH("2HE",AI220)))</formula>
    </cfRule>
    <cfRule type="containsText" dxfId="14002" priority="19498" stopIfTrue="1" operator="containsText" text="1HE">
      <formula>NOT(ISERROR(SEARCH("1HE",AI220)))</formula>
    </cfRule>
    <cfRule type="containsText" dxfId="14001" priority="19499" stopIfTrue="1" operator="containsText" text="MINA">
      <formula>NOT(ISERROR(SEARCH("MINA",AI220)))</formula>
    </cfRule>
    <cfRule type="containsText" dxfId="14000" priority="19500" stopIfTrue="1" operator="containsText" text="8TD">
      <formula>NOT(ISERROR(SEARCH("8TD",AI220)))</formula>
    </cfRule>
  </conditionalFormatting>
  <conditionalFormatting sqref="AI220">
    <cfRule type="containsText" dxfId="13999" priority="19483" stopIfTrue="1" operator="containsText" text="8TDT">
      <formula>NOT(ISERROR(SEARCH("8TDT",AI220)))</formula>
    </cfRule>
  </conditionalFormatting>
  <conditionalFormatting sqref="H220:AF220">
    <cfRule type="containsText" dxfId="13998" priority="19466" stopIfTrue="1" operator="containsText" text="VAC">
      <formula>NOT(ISERROR(SEARCH("VAC",H220)))</formula>
    </cfRule>
    <cfRule type="containsText" priority="19467" stopIfTrue="1" operator="containsText" text="0">
      <formula>NOT(ISERROR(SEARCH("0",H220)))</formula>
    </cfRule>
    <cfRule type="containsText" dxfId="13997" priority="19468" stopIfTrue="1" operator="containsText" text="S">
      <formula>NOT(ISERROR(SEARCH("S",H220)))</formula>
    </cfRule>
    <cfRule type="containsText" dxfId="13996" priority="19469" stopIfTrue="1" operator="containsText" text="F">
      <formula>NOT(ISERROR(SEARCH("F",H220)))</formula>
    </cfRule>
    <cfRule type="containsText" dxfId="13995" priority="19470" stopIfTrue="1" operator="containsText" text="P">
      <formula>NOT(ISERROR(SEARCH("P",H220)))</formula>
    </cfRule>
    <cfRule type="containsText" dxfId="13994" priority="19471" stopIfTrue="1" operator="containsText" text="LNP">
      <formula>NOT(ISERROR(SEARCH("LNP",H220)))</formula>
    </cfRule>
    <cfRule type="containsText" dxfId="13993" priority="19472" stopIfTrue="1" operator="containsText" text="DM">
      <formula>NOT(ISERROR(SEARCH("DM",H220)))</formula>
    </cfRule>
    <cfRule type="containsText" dxfId="13992" priority="19473" stopIfTrue="1" operator="containsText" text="5DOM">
      <formula>NOT(ISERROR(SEARCH("5DOM",H220)))</formula>
    </cfRule>
    <cfRule type="containsText" dxfId="13991" priority="19474" stopIfTrue="1" operator="containsText" text="DOM">
      <formula>NOT(ISERROR(SEARCH("DOM",H220)))</formula>
    </cfRule>
    <cfRule type="containsText" dxfId="13990" priority="19475" stopIfTrue="1" operator="containsText" text="DLP">
      <formula>NOT(ISERROR(SEARCH("DLP",H220)))</formula>
    </cfRule>
    <cfRule type="containsText" dxfId="13989" priority="19476" stopIfTrue="1" operator="containsText" text="5HE">
      <formula>NOT(ISERROR(SEARCH("5HE",H220)))</formula>
    </cfRule>
    <cfRule type="containsText" dxfId="13988" priority="19477" stopIfTrue="1" operator="containsText" text="4HE">
      <formula>NOT(ISERROR(SEARCH("4HE",H220)))</formula>
    </cfRule>
    <cfRule type="containsText" dxfId="13987" priority="19478" stopIfTrue="1" operator="containsText" text="3HE">
      <formula>NOT(ISERROR(SEARCH("3HE",H220)))</formula>
    </cfRule>
    <cfRule type="containsText" dxfId="13986" priority="19479" stopIfTrue="1" operator="containsText" text="2HE">
      <formula>NOT(ISERROR(SEARCH("2HE",H220)))</formula>
    </cfRule>
    <cfRule type="containsText" dxfId="13985" priority="19480" stopIfTrue="1" operator="containsText" text="1HE">
      <formula>NOT(ISERROR(SEARCH("1HE",H220)))</formula>
    </cfRule>
    <cfRule type="containsText" dxfId="13984" priority="19481" stopIfTrue="1" operator="containsText" text="MINA">
      <formula>NOT(ISERROR(SEARCH("MINA",H220)))</formula>
    </cfRule>
    <cfRule type="containsText" dxfId="13983" priority="19482" stopIfTrue="1" operator="containsText" text="8TD">
      <formula>NOT(ISERROR(SEARCH("8TD",H220)))</formula>
    </cfRule>
  </conditionalFormatting>
  <conditionalFormatting sqref="H220:AF220">
    <cfRule type="containsText" dxfId="13982" priority="19465" stopIfTrue="1" operator="containsText" text="8TDT">
      <formula>NOT(ISERROR(SEARCH("8TDT",H220)))</formula>
    </cfRule>
  </conditionalFormatting>
  <conditionalFormatting sqref="M221">
    <cfRule type="containsText" dxfId="13981" priority="19448" stopIfTrue="1" operator="containsText" text="VAC">
      <formula>NOT(ISERROR(SEARCH("VAC",M221)))</formula>
    </cfRule>
    <cfRule type="containsText" priority="19449" stopIfTrue="1" operator="containsText" text="0">
      <formula>NOT(ISERROR(SEARCH("0",M221)))</formula>
    </cfRule>
    <cfRule type="containsText" dxfId="13980" priority="19450" stopIfTrue="1" operator="containsText" text="S">
      <formula>NOT(ISERROR(SEARCH("S",M221)))</formula>
    </cfRule>
    <cfRule type="containsText" dxfId="13979" priority="19451" stopIfTrue="1" operator="containsText" text="F">
      <formula>NOT(ISERROR(SEARCH("F",M221)))</formula>
    </cfRule>
    <cfRule type="containsText" dxfId="13978" priority="19452" stopIfTrue="1" operator="containsText" text="P">
      <formula>NOT(ISERROR(SEARCH("P",M221)))</formula>
    </cfRule>
    <cfRule type="containsText" dxfId="13977" priority="19453" stopIfTrue="1" operator="containsText" text="LNP">
      <formula>NOT(ISERROR(SEARCH("LNP",M221)))</formula>
    </cfRule>
    <cfRule type="containsText" dxfId="13976" priority="19454" stopIfTrue="1" operator="containsText" text="DM">
      <formula>NOT(ISERROR(SEARCH("DM",M221)))</formula>
    </cfRule>
    <cfRule type="containsText" dxfId="13975" priority="19455" stopIfTrue="1" operator="containsText" text="5DOM">
      <formula>NOT(ISERROR(SEARCH("5DOM",M221)))</formula>
    </cfRule>
    <cfRule type="containsText" dxfId="13974" priority="19456" stopIfTrue="1" operator="containsText" text="DOM">
      <formula>NOT(ISERROR(SEARCH("DOM",M221)))</formula>
    </cfRule>
    <cfRule type="containsText" dxfId="13973" priority="19457" stopIfTrue="1" operator="containsText" text="DLP">
      <formula>NOT(ISERROR(SEARCH("DLP",M221)))</formula>
    </cfRule>
    <cfRule type="containsText" dxfId="13972" priority="19458" stopIfTrue="1" operator="containsText" text="5HE">
      <formula>NOT(ISERROR(SEARCH("5HE",M221)))</formula>
    </cfRule>
    <cfRule type="containsText" dxfId="13971" priority="19459" stopIfTrue="1" operator="containsText" text="4HE">
      <formula>NOT(ISERROR(SEARCH("4HE",M221)))</formula>
    </cfRule>
    <cfRule type="containsText" dxfId="13970" priority="19460" stopIfTrue="1" operator="containsText" text="3HE">
      <formula>NOT(ISERROR(SEARCH("3HE",M221)))</formula>
    </cfRule>
    <cfRule type="containsText" dxfId="13969" priority="19461" stopIfTrue="1" operator="containsText" text="2HE">
      <formula>NOT(ISERROR(SEARCH("2HE",M221)))</formula>
    </cfRule>
    <cfRule type="containsText" dxfId="13968" priority="19462" stopIfTrue="1" operator="containsText" text="1HE">
      <formula>NOT(ISERROR(SEARCH("1HE",M221)))</formula>
    </cfRule>
    <cfRule type="containsText" dxfId="13967" priority="19463" stopIfTrue="1" operator="containsText" text="MINA">
      <formula>NOT(ISERROR(SEARCH("MINA",M221)))</formula>
    </cfRule>
    <cfRule type="containsText" dxfId="13966" priority="19464" stopIfTrue="1" operator="containsText" text="8TD">
      <formula>NOT(ISERROR(SEARCH("8TD",M221)))</formula>
    </cfRule>
  </conditionalFormatting>
  <conditionalFormatting sqref="J221">
    <cfRule type="containsText" dxfId="13965" priority="19431" stopIfTrue="1" operator="containsText" text="VAC">
      <formula>NOT(ISERROR(SEARCH("VAC",J221)))</formula>
    </cfRule>
    <cfRule type="containsText" priority="19432" stopIfTrue="1" operator="containsText" text="0">
      <formula>NOT(ISERROR(SEARCH("0",J221)))</formula>
    </cfRule>
    <cfRule type="containsText" dxfId="13964" priority="19433" stopIfTrue="1" operator="containsText" text="S">
      <formula>NOT(ISERROR(SEARCH("S",J221)))</formula>
    </cfRule>
    <cfRule type="containsText" dxfId="13963" priority="19434" stopIfTrue="1" operator="containsText" text="F">
      <formula>NOT(ISERROR(SEARCH("F",J221)))</formula>
    </cfRule>
    <cfRule type="containsText" dxfId="13962" priority="19435" stopIfTrue="1" operator="containsText" text="P">
      <formula>NOT(ISERROR(SEARCH("P",J221)))</formula>
    </cfRule>
    <cfRule type="containsText" dxfId="13961" priority="19436" stopIfTrue="1" operator="containsText" text="LNP">
      <formula>NOT(ISERROR(SEARCH("LNP",J221)))</formula>
    </cfRule>
    <cfRule type="containsText" dxfId="13960" priority="19437" stopIfTrue="1" operator="containsText" text="DM">
      <formula>NOT(ISERROR(SEARCH("DM",J221)))</formula>
    </cfRule>
    <cfRule type="containsText" dxfId="13959" priority="19438" stopIfTrue="1" operator="containsText" text="5DOM">
      <formula>NOT(ISERROR(SEARCH("5DOM",J221)))</formula>
    </cfRule>
    <cfRule type="containsText" dxfId="13958" priority="19439" stopIfTrue="1" operator="containsText" text="DOM">
      <formula>NOT(ISERROR(SEARCH("DOM",J221)))</formula>
    </cfRule>
    <cfRule type="containsText" dxfId="13957" priority="19440" stopIfTrue="1" operator="containsText" text="DLP">
      <formula>NOT(ISERROR(SEARCH("DLP",J221)))</formula>
    </cfRule>
    <cfRule type="containsText" dxfId="13956" priority="19441" stopIfTrue="1" operator="containsText" text="5HE">
      <formula>NOT(ISERROR(SEARCH("5HE",J221)))</formula>
    </cfRule>
    <cfRule type="containsText" dxfId="13955" priority="19442" stopIfTrue="1" operator="containsText" text="4HE">
      <formula>NOT(ISERROR(SEARCH("4HE",J221)))</formula>
    </cfRule>
    <cfRule type="containsText" dxfId="13954" priority="19443" stopIfTrue="1" operator="containsText" text="3HE">
      <formula>NOT(ISERROR(SEARCH("3HE",J221)))</formula>
    </cfRule>
    <cfRule type="containsText" dxfId="13953" priority="19444" stopIfTrue="1" operator="containsText" text="2HE">
      <formula>NOT(ISERROR(SEARCH("2HE",J221)))</formula>
    </cfRule>
    <cfRule type="containsText" dxfId="13952" priority="19445" stopIfTrue="1" operator="containsText" text="1HE">
      <formula>NOT(ISERROR(SEARCH("1HE",J221)))</formula>
    </cfRule>
    <cfRule type="containsText" dxfId="13951" priority="19446" stopIfTrue="1" operator="containsText" text="MINA">
      <formula>NOT(ISERROR(SEARCH("MINA",J221)))</formula>
    </cfRule>
    <cfRule type="containsText" dxfId="13950" priority="19447" stopIfTrue="1" operator="containsText" text="8TD">
      <formula>NOT(ISERROR(SEARCH("8TD",J221)))</formula>
    </cfRule>
  </conditionalFormatting>
  <conditionalFormatting sqref="J221">
    <cfRule type="containsText" dxfId="13949" priority="19430" stopIfTrue="1" operator="containsText" text="8TDT">
      <formula>NOT(ISERROR(SEARCH("8TDT",J221)))</formula>
    </cfRule>
  </conditionalFormatting>
  <conditionalFormatting sqref="K221">
    <cfRule type="containsText" dxfId="13948" priority="19396" stopIfTrue="1" operator="containsText" text="VAC">
      <formula>NOT(ISERROR(SEARCH("VAC",K221)))</formula>
    </cfRule>
    <cfRule type="containsText" priority="19397" stopIfTrue="1" operator="containsText" text="0">
      <formula>NOT(ISERROR(SEARCH("0",K221)))</formula>
    </cfRule>
    <cfRule type="containsText" dxfId="13947" priority="19398" stopIfTrue="1" operator="containsText" text="S">
      <formula>NOT(ISERROR(SEARCH("S",K221)))</formula>
    </cfRule>
    <cfRule type="containsText" dxfId="13946" priority="19399" stopIfTrue="1" operator="containsText" text="F">
      <formula>NOT(ISERROR(SEARCH("F",K221)))</formula>
    </cfRule>
    <cfRule type="containsText" dxfId="13945" priority="19400" stopIfTrue="1" operator="containsText" text="P">
      <formula>NOT(ISERROR(SEARCH("P",K221)))</formula>
    </cfRule>
    <cfRule type="containsText" dxfId="13944" priority="19401" stopIfTrue="1" operator="containsText" text="LNP">
      <formula>NOT(ISERROR(SEARCH("LNP",K221)))</formula>
    </cfRule>
    <cfRule type="containsText" dxfId="13943" priority="19402" stopIfTrue="1" operator="containsText" text="DM">
      <formula>NOT(ISERROR(SEARCH("DM",K221)))</formula>
    </cfRule>
    <cfRule type="containsText" dxfId="13942" priority="19403" stopIfTrue="1" operator="containsText" text="5DOM">
      <formula>NOT(ISERROR(SEARCH("5DOM",K221)))</formula>
    </cfRule>
    <cfRule type="containsText" dxfId="13941" priority="19404" stopIfTrue="1" operator="containsText" text="DOM">
      <formula>NOT(ISERROR(SEARCH("DOM",K221)))</formula>
    </cfRule>
    <cfRule type="containsText" dxfId="13940" priority="19405" stopIfTrue="1" operator="containsText" text="DLP">
      <formula>NOT(ISERROR(SEARCH("DLP",K221)))</formula>
    </cfRule>
    <cfRule type="containsText" dxfId="13939" priority="19406" stopIfTrue="1" operator="containsText" text="5HE">
      <formula>NOT(ISERROR(SEARCH("5HE",K221)))</formula>
    </cfRule>
    <cfRule type="containsText" dxfId="13938" priority="19407" stopIfTrue="1" operator="containsText" text="4HE">
      <formula>NOT(ISERROR(SEARCH("4HE",K221)))</formula>
    </cfRule>
    <cfRule type="containsText" dxfId="13937" priority="19408" stopIfTrue="1" operator="containsText" text="3HE">
      <formula>NOT(ISERROR(SEARCH("3HE",K221)))</formula>
    </cfRule>
    <cfRule type="containsText" dxfId="13936" priority="19409" stopIfTrue="1" operator="containsText" text="2HE">
      <formula>NOT(ISERROR(SEARCH("2HE",K221)))</formula>
    </cfRule>
    <cfRule type="containsText" dxfId="13935" priority="19410" stopIfTrue="1" operator="containsText" text="1HE">
      <formula>NOT(ISERROR(SEARCH("1HE",K221)))</formula>
    </cfRule>
    <cfRule type="containsText" dxfId="13934" priority="19411" stopIfTrue="1" operator="containsText" text="MINA">
      <formula>NOT(ISERROR(SEARCH("MINA",K221)))</formula>
    </cfRule>
    <cfRule type="containsText" dxfId="13933" priority="19412" stopIfTrue="1" operator="containsText" text="8TD">
      <formula>NOT(ISERROR(SEARCH("8TD",K221)))</formula>
    </cfRule>
  </conditionalFormatting>
  <conditionalFormatting sqref="K221">
    <cfRule type="containsText" dxfId="13932" priority="19395" stopIfTrue="1" operator="containsText" text="8TDT">
      <formula>NOT(ISERROR(SEARCH("8TDT",K221)))</formula>
    </cfRule>
  </conditionalFormatting>
  <conditionalFormatting sqref="P221">
    <cfRule type="containsText" dxfId="13931" priority="19378" stopIfTrue="1" operator="containsText" text="VAC">
      <formula>NOT(ISERROR(SEARCH("VAC",P221)))</formula>
    </cfRule>
    <cfRule type="containsText" priority="19379" stopIfTrue="1" operator="containsText" text="0">
      <formula>NOT(ISERROR(SEARCH("0",P221)))</formula>
    </cfRule>
    <cfRule type="containsText" dxfId="13930" priority="19380" stopIfTrue="1" operator="containsText" text="S">
      <formula>NOT(ISERROR(SEARCH("S",P221)))</formula>
    </cfRule>
    <cfRule type="containsText" dxfId="13929" priority="19381" stopIfTrue="1" operator="containsText" text="F">
      <formula>NOT(ISERROR(SEARCH("F",P221)))</formula>
    </cfRule>
    <cfRule type="containsText" dxfId="13928" priority="19382" stopIfTrue="1" operator="containsText" text="P">
      <formula>NOT(ISERROR(SEARCH("P",P221)))</formula>
    </cfRule>
    <cfRule type="containsText" dxfId="13927" priority="19383" stopIfTrue="1" operator="containsText" text="LNP">
      <formula>NOT(ISERROR(SEARCH("LNP",P221)))</formula>
    </cfRule>
    <cfRule type="containsText" dxfId="13926" priority="19384" stopIfTrue="1" operator="containsText" text="DM">
      <formula>NOT(ISERROR(SEARCH("DM",P221)))</formula>
    </cfRule>
    <cfRule type="containsText" dxfId="13925" priority="19385" stopIfTrue="1" operator="containsText" text="5DOM">
      <formula>NOT(ISERROR(SEARCH("5DOM",P221)))</formula>
    </cfRule>
    <cfRule type="containsText" dxfId="13924" priority="19386" stopIfTrue="1" operator="containsText" text="DOM">
      <formula>NOT(ISERROR(SEARCH("DOM",P221)))</formula>
    </cfRule>
    <cfRule type="containsText" dxfId="13923" priority="19387" stopIfTrue="1" operator="containsText" text="DLP">
      <formula>NOT(ISERROR(SEARCH("DLP",P221)))</formula>
    </cfRule>
    <cfRule type="containsText" dxfId="13922" priority="19388" stopIfTrue="1" operator="containsText" text="5HE">
      <formula>NOT(ISERROR(SEARCH("5HE",P221)))</formula>
    </cfRule>
    <cfRule type="containsText" dxfId="13921" priority="19389" stopIfTrue="1" operator="containsText" text="4HE">
      <formula>NOT(ISERROR(SEARCH("4HE",P221)))</formula>
    </cfRule>
    <cfRule type="containsText" dxfId="13920" priority="19390" stopIfTrue="1" operator="containsText" text="3HE">
      <formula>NOT(ISERROR(SEARCH("3HE",P221)))</formula>
    </cfRule>
    <cfRule type="containsText" dxfId="13919" priority="19391" stopIfTrue="1" operator="containsText" text="2HE">
      <formula>NOT(ISERROR(SEARCH("2HE",P221)))</formula>
    </cfRule>
    <cfRule type="containsText" dxfId="13918" priority="19392" stopIfTrue="1" operator="containsText" text="1HE">
      <formula>NOT(ISERROR(SEARCH("1HE",P221)))</formula>
    </cfRule>
    <cfRule type="containsText" dxfId="13917" priority="19393" stopIfTrue="1" operator="containsText" text="MINA">
      <formula>NOT(ISERROR(SEARCH("MINA",P221)))</formula>
    </cfRule>
    <cfRule type="containsText" dxfId="13916" priority="19394" stopIfTrue="1" operator="containsText" text="8TD">
      <formula>NOT(ISERROR(SEARCH("8TD",P221)))</formula>
    </cfRule>
  </conditionalFormatting>
  <conditionalFormatting sqref="P221">
    <cfRule type="containsText" dxfId="13915" priority="19377" stopIfTrue="1" operator="containsText" text="8TDT">
      <formula>NOT(ISERROR(SEARCH("8TDT",P221)))</formula>
    </cfRule>
  </conditionalFormatting>
  <conditionalFormatting sqref="T221">
    <cfRule type="containsText" dxfId="13914" priority="19343" stopIfTrue="1" operator="containsText" text="VAC">
      <formula>NOT(ISERROR(SEARCH("VAC",T221)))</formula>
    </cfRule>
    <cfRule type="containsText" priority="19344" stopIfTrue="1" operator="containsText" text="0">
      <formula>NOT(ISERROR(SEARCH("0",T221)))</formula>
    </cfRule>
    <cfRule type="containsText" dxfId="13913" priority="19345" stopIfTrue="1" operator="containsText" text="S">
      <formula>NOT(ISERROR(SEARCH("S",T221)))</formula>
    </cfRule>
    <cfRule type="containsText" dxfId="13912" priority="19346" stopIfTrue="1" operator="containsText" text="F">
      <formula>NOT(ISERROR(SEARCH("F",T221)))</formula>
    </cfRule>
    <cfRule type="containsText" dxfId="13911" priority="19347" stopIfTrue="1" operator="containsText" text="P">
      <formula>NOT(ISERROR(SEARCH("P",T221)))</formula>
    </cfRule>
    <cfRule type="containsText" dxfId="13910" priority="19348" stopIfTrue="1" operator="containsText" text="LNP">
      <formula>NOT(ISERROR(SEARCH("LNP",T221)))</formula>
    </cfRule>
    <cfRule type="containsText" dxfId="13909" priority="19349" stopIfTrue="1" operator="containsText" text="DM">
      <formula>NOT(ISERROR(SEARCH("DM",T221)))</formula>
    </cfRule>
    <cfRule type="containsText" dxfId="13908" priority="19350" stopIfTrue="1" operator="containsText" text="5DOM">
      <formula>NOT(ISERROR(SEARCH("5DOM",T221)))</formula>
    </cfRule>
    <cfRule type="containsText" dxfId="13907" priority="19351" stopIfTrue="1" operator="containsText" text="DOM">
      <formula>NOT(ISERROR(SEARCH("DOM",T221)))</formula>
    </cfRule>
    <cfRule type="containsText" dxfId="13906" priority="19352" stopIfTrue="1" operator="containsText" text="DLP">
      <formula>NOT(ISERROR(SEARCH("DLP",T221)))</formula>
    </cfRule>
    <cfRule type="containsText" dxfId="13905" priority="19353" stopIfTrue="1" operator="containsText" text="5HE">
      <formula>NOT(ISERROR(SEARCH("5HE",T221)))</formula>
    </cfRule>
    <cfRule type="containsText" dxfId="13904" priority="19354" stopIfTrue="1" operator="containsText" text="4HE">
      <formula>NOT(ISERROR(SEARCH("4HE",T221)))</formula>
    </cfRule>
    <cfRule type="containsText" dxfId="13903" priority="19355" stopIfTrue="1" operator="containsText" text="3HE">
      <formula>NOT(ISERROR(SEARCH("3HE",T221)))</formula>
    </cfRule>
    <cfRule type="containsText" dxfId="13902" priority="19356" stopIfTrue="1" operator="containsText" text="2HE">
      <formula>NOT(ISERROR(SEARCH("2HE",T221)))</formula>
    </cfRule>
    <cfRule type="containsText" dxfId="13901" priority="19357" stopIfTrue="1" operator="containsText" text="1HE">
      <formula>NOT(ISERROR(SEARCH("1HE",T221)))</formula>
    </cfRule>
    <cfRule type="containsText" dxfId="13900" priority="19358" stopIfTrue="1" operator="containsText" text="MINA">
      <formula>NOT(ISERROR(SEARCH("MINA",T221)))</formula>
    </cfRule>
    <cfRule type="containsText" dxfId="13899" priority="19359" stopIfTrue="1" operator="containsText" text="8TD">
      <formula>NOT(ISERROR(SEARCH("8TD",T221)))</formula>
    </cfRule>
  </conditionalFormatting>
  <conditionalFormatting sqref="AD221">
    <cfRule type="containsText" dxfId="13898" priority="19326" stopIfTrue="1" operator="containsText" text="VAC">
      <formula>NOT(ISERROR(SEARCH("VAC",AD221)))</formula>
    </cfRule>
    <cfRule type="containsText" priority="19327" stopIfTrue="1" operator="containsText" text="0">
      <formula>NOT(ISERROR(SEARCH("0",AD221)))</formula>
    </cfRule>
    <cfRule type="containsText" dxfId="13897" priority="19328" stopIfTrue="1" operator="containsText" text="S">
      <formula>NOT(ISERROR(SEARCH("S",AD221)))</formula>
    </cfRule>
    <cfRule type="containsText" dxfId="13896" priority="19329" stopIfTrue="1" operator="containsText" text="F">
      <formula>NOT(ISERROR(SEARCH("F",AD221)))</formula>
    </cfRule>
    <cfRule type="containsText" dxfId="13895" priority="19330" stopIfTrue="1" operator="containsText" text="P">
      <formula>NOT(ISERROR(SEARCH("P",AD221)))</formula>
    </cfRule>
    <cfRule type="containsText" dxfId="13894" priority="19331" stopIfTrue="1" operator="containsText" text="LNP">
      <formula>NOT(ISERROR(SEARCH("LNP",AD221)))</formula>
    </cfRule>
    <cfRule type="containsText" dxfId="13893" priority="19332" stopIfTrue="1" operator="containsText" text="DM">
      <formula>NOT(ISERROR(SEARCH("DM",AD221)))</formula>
    </cfRule>
    <cfRule type="containsText" dxfId="13892" priority="19333" stopIfTrue="1" operator="containsText" text="5DOM">
      <formula>NOT(ISERROR(SEARCH("5DOM",AD221)))</formula>
    </cfRule>
    <cfRule type="containsText" dxfId="13891" priority="19334" stopIfTrue="1" operator="containsText" text="DOM">
      <formula>NOT(ISERROR(SEARCH("DOM",AD221)))</formula>
    </cfRule>
    <cfRule type="containsText" dxfId="13890" priority="19335" stopIfTrue="1" operator="containsText" text="DLP">
      <formula>NOT(ISERROR(SEARCH("DLP",AD221)))</formula>
    </cfRule>
    <cfRule type="containsText" dxfId="13889" priority="19336" stopIfTrue="1" operator="containsText" text="5HE">
      <formula>NOT(ISERROR(SEARCH("5HE",AD221)))</formula>
    </cfRule>
    <cfRule type="containsText" dxfId="13888" priority="19337" stopIfTrue="1" operator="containsText" text="4HE">
      <formula>NOT(ISERROR(SEARCH("4HE",AD221)))</formula>
    </cfRule>
    <cfRule type="containsText" dxfId="13887" priority="19338" stopIfTrue="1" operator="containsText" text="3HE">
      <formula>NOT(ISERROR(SEARCH("3HE",AD221)))</formula>
    </cfRule>
    <cfRule type="containsText" dxfId="13886" priority="19339" stopIfTrue="1" operator="containsText" text="2HE">
      <formula>NOT(ISERROR(SEARCH("2HE",AD221)))</formula>
    </cfRule>
    <cfRule type="containsText" dxfId="13885" priority="19340" stopIfTrue="1" operator="containsText" text="1HE">
      <formula>NOT(ISERROR(SEARCH("1HE",AD221)))</formula>
    </cfRule>
    <cfRule type="containsText" dxfId="13884" priority="19341" stopIfTrue="1" operator="containsText" text="MINA">
      <formula>NOT(ISERROR(SEARCH("MINA",AD221)))</formula>
    </cfRule>
    <cfRule type="containsText" dxfId="13883" priority="19342" stopIfTrue="1" operator="containsText" text="8TD">
      <formula>NOT(ISERROR(SEARCH("8TD",AD221)))</formula>
    </cfRule>
  </conditionalFormatting>
  <conditionalFormatting sqref="AD221">
    <cfRule type="containsText" dxfId="13882" priority="19309" stopIfTrue="1" operator="containsText" text="VAC">
      <formula>NOT(ISERROR(SEARCH("VAC",AD221)))</formula>
    </cfRule>
    <cfRule type="containsText" priority="19310" stopIfTrue="1" operator="containsText" text="0">
      <formula>NOT(ISERROR(SEARCH("0",AD221)))</formula>
    </cfRule>
    <cfRule type="containsText" dxfId="13881" priority="19311" stopIfTrue="1" operator="containsText" text="S">
      <formula>NOT(ISERROR(SEARCH("S",AD221)))</formula>
    </cfRule>
    <cfRule type="containsText" dxfId="13880" priority="19312" stopIfTrue="1" operator="containsText" text="F">
      <formula>NOT(ISERROR(SEARCH("F",AD221)))</formula>
    </cfRule>
    <cfRule type="containsText" dxfId="13879" priority="19313" stopIfTrue="1" operator="containsText" text="P">
      <formula>NOT(ISERROR(SEARCH("P",AD221)))</formula>
    </cfRule>
    <cfRule type="containsText" dxfId="13878" priority="19314" stopIfTrue="1" operator="containsText" text="LNP">
      <formula>NOT(ISERROR(SEARCH("LNP",AD221)))</formula>
    </cfRule>
    <cfRule type="containsText" dxfId="13877" priority="19315" stopIfTrue="1" operator="containsText" text="DM">
      <formula>NOT(ISERROR(SEARCH("DM",AD221)))</formula>
    </cfRule>
    <cfRule type="containsText" dxfId="13876" priority="19316" stopIfTrue="1" operator="containsText" text="5DOM">
      <formula>NOT(ISERROR(SEARCH("5DOM",AD221)))</formula>
    </cfRule>
    <cfRule type="containsText" dxfId="13875" priority="19317" stopIfTrue="1" operator="containsText" text="DOM">
      <formula>NOT(ISERROR(SEARCH("DOM",AD221)))</formula>
    </cfRule>
    <cfRule type="containsText" dxfId="13874" priority="19318" stopIfTrue="1" operator="containsText" text="DLP">
      <formula>NOT(ISERROR(SEARCH("DLP",AD221)))</formula>
    </cfRule>
    <cfRule type="containsText" dxfId="13873" priority="19319" stopIfTrue="1" operator="containsText" text="5HE">
      <formula>NOT(ISERROR(SEARCH("5HE",AD221)))</formula>
    </cfRule>
    <cfRule type="containsText" dxfId="13872" priority="19320" stopIfTrue="1" operator="containsText" text="4HE">
      <formula>NOT(ISERROR(SEARCH("4HE",AD221)))</formula>
    </cfRule>
    <cfRule type="containsText" dxfId="13871" priority="19321" stopIfTrue="1" operator="containsText" text="3HE">
      <formula>NOT(ISERROR(SEARCH("3HE",AD221)))</formula>
    </cfRule>
    <cfRule type="containsText" dxfId="13870" priority="19322" stopIfTrue="1" operator="containsText" text="2HE">
      <formula>NOT(ISERROR(SEARCH("2HE",AD221)))</formula>
    </cfRule>
    <cfRule type="containsText" dxfId="13869" priority="19323" stopIfTrue="1" operator="containsText" text="1HE">
      <formula>NOT(ISERROR(SEARCH("1HE",AD221)))</formula>
    </cfRule>
    <cfRule type="containsText" dxfId="13868" priority="19324" stopIfTrue="1" operator="containsText" text="MINA">
      <formula>NOT(ISERROR(SEARCH("MINA",AD221)))</formula>
    </cfRule>
    <cfRule type="containsText" dxfId="13867" priority="19325" stopIfTrue="1" operator="containsText" text="8TD">
      <formula>NOT(ISERROR(SEARCH("8TD",AD221)))</formula>
    </cfRule>
  </conditionalFormatting>
  <conditionalFormatting sqref="AD221">
    <cfRule type="containsText" dxfId="13866" priority="19308" stopIfTrue="1" operator="containsText" text="8TDT">
      <formula>NOT(ISERROR(SEARCH("8TDT",AD221)))</formula>
    </cfRule>
  </conditionalFormatting>
  <conditionalFormatting sqref="F226">
    <cfRule type="containsText" dxfId="13865" priority="19287" stopIfTrue="1" operator="containsText" text="TN">
      <formula>NOT(ISERROR(SEARCH("TN",F226)))</formula>
    </cfRule>
    <cfRule type="containsText" dxfId="13864" priority="19288" stopIfTrue="1" operator="containsText" text="TN">
      <formula>NOT(ISERROR(SEARCH("TN",F226)))</formula>
    </cfRule>
    <cfRule type="containsText" dxfId="13863" priority="19289" stopIfTrue="1" operator="containsText" text="TD">
      <formula>NOT(ISERROR(SEARCH("TD",F226)))</formula>
    </cfRule>
  </conditionalFormatting>
  <conditionalFormatting sqref="H227">
    <cfRule type="containsText" dxfId="13862" priority="19270" stopIfTrue="1" operator="containsText" text="VAC">
      <formula>NOT(ISERROR(SEARCH("VAC",H227)))</formula>
    </cfRule>
    <cfRule type="containsText" priority="19271" stopIfTrue="1" operator="containsText" text="0">
      <formula>NOT(ISERROR(SEARCH("0",H227)))</formula>
    </cfRule>
    <cfRule type="containsText" dxfId="13861" priority="19272" stopIfTrue="1" operator="containsText" text="S">
      <formula>NOT(ISERROR(SEARCH("S",H227)))</formula>
    </cfRule>
    <cfRule type="containsText" dxfId="13860" priority="19273" stopIfTrue="1" operator="containsText" text="F">
      <formula>NOT(ISERROR(SEARCH("F",H227)))</formula>
    </cfRule>
    <cfRule type="containsText" dxfId="13859" priority="19274" stopIfTrue="1" operator="containsText" text="P">
      <formula>NOT(ISERROR(SEARCH("P",H227)))</formula>
    </cfRule>
    <cfRule type="containsText" dxfId="13858" priority="19275" stopIfTrue="1" operator="containsText" text="LNP">
      <formula>NOT(ISERROR(SEARCH("LNP",H227)))</formula>
    </cfRule>
    <cfRule type="containsText" dxfId="13857" priority="19276" stopIfTrue="1" operator="containsText" text="DM">
      <formula>NOT(ISERROR(SEARCH("DM",H227)))</formula>
    </cfRule>
    <cfRule type="containsText" dxfId="13856" priority="19277" stopIfTrue="1" operator="containsText" text="5DOM">
      <formula>NOT(ISERROR(SEARCH("5DOM",H227)))</formula>
    </cfRule>
    <cfRule type="containsText" dxfId="13855" priority="19278" stopIfTrue="1" operator="containsText" text="DOM">
      <formula>NOT(ISERROR(SEARCH("DOM",H227)))</formula>
    </cfRule>
    <cfRule type="containsText" dxfId="13854" priority="19279" stopIfTrue="1" operator="containsText" text="DLP">
      <formula>NOT(ISERROR(SEARCH("DLP",H227)))</formula>
    </cfRule>
    <cfRule type="containsText" dxfId="13853" priority="19280" stopIfTrue="1" operator="containsText" text="5HE">
      <formula>NOT(ISERROR(SEARCH("5HE",H227)))</formula>
    </cfRule>
    <cfRule type="containsText" dxfId="13852" priority="19281" stopIfTrue="1" operator="containsText" text="4HE">
      <formula>NOT(ISERROR(SEARCH("4HE",H227)))</formula>
    </cfRule>
    <cfRule type="containsText" dxfId="13851" priority="19282" stopIfTrue="1" operator="containsText" text="3HE">
      <formula>NOT(ISERROR(SEARCH("3HE",H227)))</formula>
    </cfRule>
    <cfRule type="containsText" dxfId="13850" priority="19283" stopIfTrue="1" operator="containsText" text="2HE">
      <formula>NOT(ISERROR(SEARCH("2HE",H227)))</formula>
    </cfRule>
    <cfRule type="containsText" dxfId="13849" priority="19284" stopIfTrue="1" operator="containsText" text="1HE">
      <formula>NOT(ISERROR(SEARCH("1HE",H227)))</formula>
    </cfRule>
    <cfRule type="containsText" dxfId="13848" priority="19285" stopIfTrue="1" operator="containsText" text="MINA">
      <formula>NOT(ISERROR(SEARCH("MINA",H227)))</formula>
    </cfRule>
    <cfRule type="containsText" dxfId="13847" priority="19286" stopIfTrue="1" operator="containsText" text="8TD">
      <formula>NOT(ISERROR(SEARCH("8TD",H227)))</formula>
    </cfRule>
  </conditionalFormatting>
  <conditionalFormatting sqref="H227">
    <cfRule type="containsText" dxfId="13846" priority="19269" stopIfTrue="1" operator="containsText" text="8TDT">
      <formula>NOT(ISERROR(SEARCH("8TDT",H227)))</formula>
    </cfRule>
  </conditionalFormatting>
  <conditionalFormatting sqref="AL227">
    <cfRule type="containsText" dxfId="13845" priority="19252" stopIfTrue="1" operator="containsText" text="VAC">
      <formula>NOT(ISERROR(SEARCH("VAC",AL227)))</formula>
    </cfRule>
    <cfRule type="containsText" priority="19253" stopIfTrue="1" operator="containsText" text="0">
      <formula>NOT(ISERROR(SEARCH("0",AL227)))</formula>
    </cfRule>
    <cfRule type="containsText" dxfId="13844" priority="19254" stopIfTrue="1" operator="containsText" text="S">
      <formula>NOT(ISERROR(SEARCH("S",AL227)))</formula>
    </cfRule>
    <cfRule type="containsText" dxfId="13843" priority="19255" stopIfTrue="1" operator="containsText" text="F">
      <formula>NOT(ISERROR(SEARCH("F",AL227)))</formula>
    </cfRule>
    <cfRule type="containsText" dxfId="13842" priority="19256" stopIfTrue="1" operator="containsText" text="P">
      <formula>NOT(ISERROR(SEARCH("P",AL227)))</formula>
    </cfRule>
    <cfRule type="containsText" dxfId="13841" priority="19257" stopIfTrue="1" operator="containsText" text="LNP">
      <formula>NOT(ISERROR(SEARCH("LNP",AL227)))</formula>
    </cfRule>
    <cfRule type="containsText" dxfId="13840" priority="19258" stopIfTrue="1" operator="containsText" text="DM">
      <formula>NOT(ISERROR(SEARCH("DM",AL227)))</formula>
    </cfRule>
    <cfRule type="containsText" dxfId="13839" priority="19259" stopIfTrue="1" operator="containsText" text="5DOM">
      <formula>NOT(ISERROR(SEARCH("5DOM",AL227)))</formula>
    </cfRule>
    <cfRule type="containsText" dxfId="13838" priority="19260" stopIfTrue="1" operator="containsText" text="DOM">
      <formula>NOT(ISERROR(SEARCH("DOM",AL227)))</formula>
    </cfRule>
    <cfRule type="containsText" dxfId="13837" priority="19261" stopIfTrue="1" operator="containsText" text="DLP">
      <formula>NOT(ISERROR(SEARCH("DLP",AL227)))</formula>
    </cfRule>
    <cfRule type="containsText" dxfId="13836" priority="19262" stopIfTrue="1" operator="containsText" text="5HE">
      <formula>NOT(ISERROR(SEARCH("5HE",AL227)))</formula>
    </cfRule>
    <cfRule type="containsText" dxfId="13835" priority="19263" stopIfTrue="1" operator="containsText" text="4HE">
      <formula>NOT(ISERROR(SEARCH("4HE",AL227)))</formula>
    </cfRule>
    <cfRule type="containsText" dxfId="13834" priority="19264" stopIfTrue="1" operator="containsText" text="3HE">
      <formula>NOT(ISERROR(SEARCH("3HE",AL227)))</formula>
    </cfRule>
    <cfRule type="containsText" dxfId="13833" priority="19265" stopIfTrue="1" operator="containsText" text="2HE">
      <formula>NOT(ISERROR(SEARCH("2HE",AL227)))</formula>
    </cfRule>
    <cfRule type="containsText" dxfId="13832" priority="19266" stopIfTrue="1" operator="containsText" text="1HE">
      <formula>NOT(ISERROR(SEARCH("1HE",AL227)))</formula>
    </cfRule>
    <cfRule type="containsText" dxfId="13831" priority="19267" stopIfTrue="1" operator="containsText" text="MINA">
      <formula>NOT(ISERROR(SEARCH("MINA",AL227)))</formula>
    </cfRule>
    <cfRule type="containsText" dxfId="13830" priority="19268" stopIfTrue="1" operator="containsText" text="8TD">
      <formula>NOT(ISERROR(SEARCH("8TD",AL227)))</formula>
    </cfRule>
  </conditionalFormatting>
  <conditionalFormatting sqref="AL227">
    <cfRule type="containsText" dxfId="13829" priority="19251" stopIfTrue="1" operator="containsText" text="8TDT">
      <formula>NOT(ISERROR(SEARCH("8TDT",AL227)))</formula>
    </cfRule>
  </conditionalFormatting>
  <conditionalFormatting sqref="AD227:AF227 AK227 AH227:AI227">
    <cfRule type="containsText" dxfId="13828" priority="19234" stopIfTrue="1" operator="containsText" text="VAC">
      <formula>NOT(ISERROR(SEARCH("VAC",AD227)))</formula>
    </cfRule>
    <cfRule type="containsText" priority="19235" stopIfTrue="1" operator="containsText" text="0">
      <formula>NOT(ISERROR(SEARCH("0",AD227)))</formula>
    </cfRule>
    <cfRule type="containsText" dxfId="13827" priority="19236" stopIfTrue="1" operator="containsText" text="S">
      <formula>NOT(ISERROR(SEARCH("S",AD227)))</formula>
    </cfRule>
    <cfRule type="containsText" dxfId="13826" priority="19237" stopIfTrue="1" operator="containsText" text="F">
      <formula>NOT(ISERROR(SEARCH("F",AD227)))</formula>
    </cfRule>
    <cfRule type="containsText" dxfId="13825" priority="19238" stopIfTrue="1" operator="containsText" text="P">
      <formula>NOT(ISERROR(SEARCH("P",AD227)))</formula>
    </cfRule>
    <cfRule type="containsText" dxfId="13824" priority="19239" stopIfTrue="1" operator="containsText" text="LNP">
      <formula>NOT(ISERROR(SEARCH("LNP",AD227)))</formula>
    </cfRule>
    <cfRule type="containsText" dxfId="13823" priority="19240" stopIfTrue="1" operator="containsText" text="DM">
      <formula>NOT(ISERROR(SEARCH("DM",AD227)))</formula>
    </cfRule>
    <cfRule type="containsText" dxfId="13822" priority="19241" stopIfTrue="1" operator="containsText" text="5DOM">
      <formula>NOT(ISERROR(SEARCH("5DOM",AD227)))</formula>
    </cfRule>
    <cfRule type="containsText" dxfId="13821" priority="19242" stopIfTrue="1" operator="containsText" text="DOM">
      <formula>NOT(ISERROR(SEARCH("DOM",AD227)))</formula>
    </cfRule>
    <cfRule type="containsText" dxfId="13820" priority="19243" stopIfTrue="1" operator="containsText" text="DLP">
      <formula>NOT(ISERROR(SEARCH("DLP",AD227)))</formula>
    </cfRule>
    <cfRule type="containsText" dxfId="13819" priority="19244" stopIfTrue="1" operator="containsText" text="5HE">
      <formula>NOT(ISERROR(SEARCH("5HE",AD227)))</formula>
    </cfRule>
    <cfRule type="containsText" dxfId="13818" priority="19245" stopIfTrue="1" operator="containsText" text="4HE">
      <formula>NOT(ISERROR(SEARCH("4HE",AD227)))</formula>
    </cfRule>
    <cfRule type="containsText" dxfId="13817" priority="19246" stopIfTrue="1" operator="containsText" text="3HE">
      <formula>NOT(ISERROR(SEARCH("3HE",AD227)))</formula>
    </cfRule>
    <cfRule type="containsText" dxfId="13816" priority="19247" stopIfTrue="1" operator="containsText" text="2HE">
      <formula>NOT(ISERROR(SEARCH("2HE",AD227)))</formula>
    </cfRule>
    <cfRule type="containsText" dxfId="13815" priority="19248" stopIfTrue="1" operator="containsText" text="1HE">
      <formula>NOT(ISERROR(SEARCH("1HE",AD227)))</formula>
    </cfRule>
    <cfRule type="containsText" dxfId="13814" priority="19249" stopIfTrue="1" operator="containsText" text="MINA">
      <formula>NOT(ISERROR(SEARCH("MINA",AD227)))</formula>
    </cfRule>
    <cfRule type="containsText" dxfId="13813" priority="19250" stopIfTrue="1" operator="containsText" text="8TD">
      <formula>NOT(ISERROR(SEARCH("8TD",AD227)))</formula>
    </cfRule>
  </conditionalFormatting>
  <conditionalFormatting sqref="AD227:AF227 AK227 AH227:AI227">
    <cfRule type="containsText" dxfId="13812" priority="19217" stopIfTrue="1" operator="containsText" text="VAC">
      <formula>NOT(ISERROR(SEARCH("VAC",AD227)))</formula>
    </cfRule>
    <cfRule type="containsText" priority="19218" stopIfTrue="1" operator="containsText" text="0">
      <formula>NOT(ISERROR(SEARCH("0",AD227)))</formula>
    </cfRule>
    <cfRule type="containsText" dxfId="13811" priority="19219" stopIfTrue="1" operator="containsText" text="S">
      <formula>NOT(ISERROR(SEARCH("S",AD227)))</formula>
    </cfRule>
    <cfRule type="containsText" dxfId="13810" priority="19220" stopIfTrue="1" operator="containsText" text="F">
      <formula>NOT(ISERROR(SEARCH("F",AD227)))</formula>
    </cfRule>
    <cfRule type="containsText" dxfId="13809" priority="19221" stopIfTrue="1" operator="containsText" text="P">
      <formula>NOT(ISERROR(SEARCH("P",AD227)))</formula>
    </cfRule>
    <cfRule type="containsText" dxfId="13808" priority="19222" stopIfTrue="1" operator="containsText" text="LNP">
      <formula>NOT(ISERROR(SEARCH("LNP",AD227)))</formula>
    </cfRule>
    <cfRule type="containsText" dxfId="13807" priority="19223" stopIfTrue="1" operator="containsText" text="DM">
      <formula>NOT(ISERROR(SEARCH("DM",AD227)))</formula>
    </cfRule>
    <cfRule type="containsText" dxfId="13806" priority="19224" stopIfTrue="1" operator="containsText" text="5DOM">
      <formula>NOT(ISERROR(SEARCH("5DOM",AD227)))</formula>
    </cfRule>
    <cfRule type="containsText" dxfId="13805" priority="19225" stopIfTrue="1" operator="containsText" text="DOM">
      <formula>NOT(ISERROR(SEARCH("DOM",AD227)))</formula>
    </cfRule>
    <cfRule type="containsText" dxfId="13804" priority="19226" stopIfTrue="1" operator="containsText" text="DLP">
      <formula>NOT(ISERROR(SEARCH("DLP",AD227)))</formula>
    </cfRule>
    <cfRule type="containsText" dxfId="13803" priority="19227" stopIfTrue="1" operator="containsText" text="5HE">
      <formula>NOT(ISERROR(SEARCH("5HE",AD227)))</formula>
    </cfRule>
    <cfRule type="containsText" dxfId="13802" priority="19228" stopIfTrue="1" operator="containsText" text="4HE">
      <formula>NOT(ISERROR(SEARCH("4HE",AD227)))</formula>
    </cfRule>
    <cfRule type="containsText" dxfId="13801" priority="19229" stopIfTrue="1" operator="containsText" text="3HE">
      <formula>NOT(ISERROR(SEARCH("3HE",AD227)))</formula>
    </cfRule>
    <cfRule type="containsText" dxfId="13800" priority="19230" stopIfTrue="1" operator="containsText" text="2HE">
      <formula>NOT(ISERROR(SEARCH("2HE",AD227)))</formula>
    </cfRule>
    <cfRule type="containsText" dxfId="13799" priority="19231" stopIfTrue="1" operator="containsText" text="1HE">
      <formula>NOT(ISERROR(SEARCH("1HE",AD227)))</formula>
    </cfRule>
    <cfRule type="containsText" dxfId="13798" priority="19232" stopIfTrue="1" operator="containsText" text="MINA">
      <formula>NOT(ISERROR(SEARCH("MINA",AD227)))</formula>
    </cfRule>
    <cfRule type="containsText" dxfId="13797" priority="19233" stopIfTrue="1" operator="containsText" text="8TD">
      <formula>NOT(ISERROR(SEARCH("8TD",AD227)))</formula>
    </cfRule>
  </conditionalFormatting>
  <conditionalFormatting sqref="AD227:AF227 AK227 AH227:AI227">
    <cfRule type="containsText" dxfId="13796" priority="19216" stopIfTrue="1" operator="containsText" text="8TDT">
      <formula>NOT(ISERROR(SEARCH("8TDT",AD227)))</formula>
    </cfRule>
  </conditionalFormatting>
  <conditionalFormatting sqref="Y227 T227:U227 AA227 W227">
    <cfRule type="containsText" dxfId="13795" priority="19199" stopIfTrue="1" operator="containsText" text="VAC">
      <formula>NOT(ISERROR(SEARCH("VAC",T227)))</formula>
    </cfRule>
    <cfRule type="containsText" priority="19200" stopIfTrue="1" operator="containsText" text="0">
      <formula>NOT(ISERROR(SEARCH("0",T227)))</formula>
    </cfRule>
    <cfRule type="containsText" dxfId="13794" priority="19201" stopIfTrue="1" operator="containsText" text="S">
      <formula>NOT(ISERROR(SEARCH("S",T227)))</formula>
    </cfRule>
    <cfRule type="containsText" dxfId="13793" priority="19202" stopIfTrue="1" operator="containsText" text="F">
      <formula>NOT(ISERROR(SEARCH("F",T227)))</formula>
    </cfRule>
    <cfRule type="containsText" dxfId="13792" priority="19203" stopIfTrue="1" operator="containsText" text="P">
      <formula>NOT(ISERROR(SEARCH("P",T227)))</formula>
    </cfRule>
    <cfRule type="containsText" dxfId="13791" priority="19204" stopIfTrue="1" operator="containsText" text="LNP">
      <formula>NOT(ISERROR(SEARCH("LNP",T227)))</formula>
    </cfRule>
    <cfRule type="containsText" dxfId="13790" priority="19205" stopIfTrue="1" operator="containsText" text="DM">
      <formula>NOT(ISERROR(SEARCH("DM",T227)))</formula>
    </cfRule>
    <cfRule type="containsText" dxfId="13789" priority="19206" stopIfTrue="1" operator="containsText" text="5DOM">
      <formula>NOT(ISERROR(SEARCH("5DOM",T227)))</formula>
    </cfRule>
    <cfRule type="containsText" dxfId="13788" priority="19207" stopIfTrue="1" operator="containsText" text="DOM">
      <formula>NOT(ISERROR(SEARCH("DOM",T227)))</formula>
    </cfRule>
    <cfRule type="containsText" dxfId="13787" priority="19208" stopIfTrue="1" operator="containsText" text="DLP">
      <formula>NOT(ISERROR(SEARCH("DLP",T227)))</formula>
    </cfRule>
    <cfRule type="containsText" dxfId="13786" priority="19209" stopIfTrue="1" operator="containsText" text="5HE">
      <formula>NOT(ISERROR(SEARCH("5HE",T227)))</formula>
    </cfRule>
    <cfRule type="containsText" dxfId="13785" priority="19210" stopIfTrue="1" operator="containsText" text="4HE">
      <formula>NOT(ISERROR(SEARCH("4HE",T227)))</formula>
    </cfRule>
    <cfRule type="containsText" dxfId="13784" priority="19211" stopIfTrue="1" operator="containsText" text="3HE">
      <formula>NOT(ISERROR(SEARCH("3HE",T227)))</formula>
    </cfRule>
    <cfRule type="containsText" dxfId="13783" priority="19212" stopIfTrue="1" operator="containsText" text="2HE">
      <formula>NOT(ISERROR(SEARCH("2HE",T227)))</formula>
    </cfRule>
    <cfRule type="containsText" dxfId="13782" priority="19213" stopIfTrue="1" operator="containsText" text="1HE">
      <formula>NOT(ISERROR(SEARCH("1HE",T227)))</formula>
    </cfRule>
    <cfRule type="containsText" dxfId="13781" priority="19214" stopIfTrue="1" operator="containsText" text="MINA">
      <formula>NOT(ISERROR(SEARCH("MINA",T227)))</formula>
    </cfRule>
    <cfRule type="containsText" dxfId="13780" priority="19215" stopIfTrue="1" operator="containsText" text="8TD">
      <formula>NOT(ISERROR(SEARCH("8TD",T227)))</formula>
    </cfRule>
  </conditionalFormatting>
  <conditionalFormatting sqref="AB227">
    <cfRule type="containsText" dxfId="13779" priority="19182" stopIfTrue="1" operator="containsText" text="VAC">
      <formula>NOT(ISERROR(SEARCH("VAC",AB227)))</formula>
    </cfRule>
    <cfRule type="containsText" priority="19183" stopIfTrue="1" operator="containsText" text="0">
      <formula>NOT(ISERROR(SEARCH("0",AB227)))</formula>
    </cfRule>
    <cfRule type="containsText" dxfId="13778" priority="19184" stopIfTrue="1" operator="containsText" text="S">
      <formula>NOT(ISERROR(SEARCH("S",AB227)))</formula>
    </cfRule>
    <cfRule type="containsText" dxfId="13777" priority="19185" stopIfTrue="1" operator="containsText" text="F">
      <formula>NOT(ISERROR(SEARCH("F",AB227)))</formula>
    </cfRule>
    <cfRule type="containsText" dxfId="13776" priority="19186" stopIfTrue="1" operator="containsText" text="P">
      <formula>NOT(ISERROR(SEARCH("P",AB227)))</formula>
    </cfRule>
    <cfRule type="containsText" dxfId="13775" priority="19187" stopIfTrue="1" operator="containsText" text="LNP">
      <formula>NOT(ISERROR(SEARCH("LNP",AB227)))</formula>
    </cfRule>
    <cfRule type="containsText" dxfId="13774" priority="19188" stopIfTrue="1" operator="containsText" text="DM">
      <formula>NOT(ISERROR(SEARCH("DM",AB227)))</formula>
    </cfRule>
    <cfRule type="containsText" dxfId="13773" priority="19189" stopIfTrue="1" operator="containsText" text="5DOM">
      <formula>NOT(ISERROR(SEARCH("5DOM",AB227)))</formula>
    </cfRule>
    <cfRule type="containsText" dxfId="13772" priority="19190" stopIfTrue="1" operator="containsText" text="DOM">
      <formula>NOT(ISERROR(SEARCH("DOM",AB227)))</formula>
    </cfRule>
    <cfRule type="containsText" dxfId="13771" priority="19191" stopIfTrue="1" operator="containsText" text="DLP">
      <formula>NOT(ISERROR(SEARCH("DLP",AB227)))</formula>
    </cfRule>
    <cfRule type="containsText" dxfId="13770" priority="19192" stopIfTrue="1" operator="containsText" text="5HE">
      <formula>NOT(ISERROR(SEARCH("5HE",AB227)))</formula>
    </cfRule>
    <cfRule type="containsText" dxfId="13769" priority="19193" stopIfTrue="1" operator="containsText" text="4HE">
      <formula>NOT(ISERROR(SEARCH("4HE",AB227)))</formula>
    </cfRule>
    <cfRule type="containsText" dxfId="13768" priority="19194" stopIfTrue="1" operator="containsText" text="3HE">
      <formula>NOT(ISERROR(SEARCH("3HE",AB227)))</formula>
    </cfRule>
    <cfRule type="containsText" dxfId="13767" priority="19195" stopIfTrue="1" operator="containsText" text="2HE">
      <formula>NOT(ISERROR(SEARCH("2HE",AB227)))</formula>
    </cfRule>
    <cfRule type="containsText" dxfId="13766" priority="19196" stopIfTrue="1" operator="containsText" text="1HE">
      <formula>NOT(ISERROR(SEARCH("1HE",AB227)))</formula>
    </cfRule>
    <cfRule type="containsText" dxfId="13765" priority="19197" stopIfTrue="1" operator="containsText" text="MINA">
      <formula>NOT(ISERROR(SEARCH("MINA",AB227)))</formula>
    </cfRule>
    <cfRule type="containsText" dxfId="13764" priority="19198" stopIfTrue="1" operator="containsText" text="8TD">
      <formula>NOT(ISERROR(SEARCH("8TD",AB227)))</formula>
    </cfRule>
  </conditionalFormatting>
  <conditionalFormatting sqref="X227">
    <cfRule type="containsText" dxfId="13763" priority="19165" stopIfTrue="1" operator="containsText" text="VAC">
      <formula>NOT(ISERROR(SEARCH("VAC",X227)))</formula>
    </cfRule>
    <cfRule type="containsText" priority="19166" stopIfTrue="1" operator="containsText" text="0">
      <formula>NOT(ISERROR(SEARCH("0",X227)))</formula>
    </cfRule>
    <cfRule type="containsText" dxfId="13762" priority="19167" stopIfTrue="1" operator="containsText" text="S">
      <formula>NOT(ISERROR(SEARCH("S",X227)))</formula>
    </cfRule>
    <cfRule type="containsText" dxfId="13761" priority="19168" stopIfTrue="1" operator="containsText" text="F">
      <formula>NOT(ISERROR(SEARCH("F",X227)))</formula>
    </cfRule>
    <cfRule type="containsText" dxfId="13760" priority="19169" stopIfTrue="1" operator="containsText" text="P">
      <formula>NOT(ISERROR(SEARCH("P",X227)))</formula>
    </cfRule>
    <cfRule type="containsText" dxfId="13759" priority="19170" stopIfTrue="1" operator="containsText" text="LNP">
      <formula>NOT(ISERROR(SEARCH("LNP",X227)))</formula>
    </cfRule>
    <cfRule type="containsText" dxfId="13758" priority="19171" stopIfTrue="1" operator="containsText" text="DM">
      <formula>NOT(ISERROR(SEARCH("DM",X227)))</formula>
    </cfRule>
    <cfRule type="containsText" dxfId="13757" priority="19172" stopIfTrue="1" operator="containsText" text="5DOM">
      <formula>NOT(ISERROR(SEARCH("5DOM",X227)))</formula>
    </cfRule>
    <cfRule type="containsText" dxfId="13756" priority="19173" stopIfTrue="1" operator="containsText" text="DOM">
      <formula>NOT(ISERROR(SEARCH("DOM",X227)))</formula>
    </cfRule>
    <cfRule type="containsText" dxfId="13755" priority="19174" stopIfTrue="1" operator="containsText" text="DLP">
      <formula>NOT(ISERROR(SEARCH("DLP",X227)))</formula>
    </cfRule>
    <cfRule type="containsText" dxfId="13754" priority="19175" stopIfTrue="1" operator="containsText" text="5HE">
      <formula>NOT(ISERROR(SEARCH("5HE",X227)))</formula>
    </cfRule>
    <cfRule type="containsText" dxfId="13753" priority="19176" stopIfTrue="1" operator="containsText" text="4HE">
      <formula>NOT(ISERROR(SEARCH("4HE",X227)))</formula>
    </cfRule>
    <cfRule type="containsText" dxfId="13752" priority="19177" stopIfTrue="1" operator="containsText" text="3HE">
      <formula>NOT(ISERROR(SEARCH("3HE",X227)))</formula>
    </cfRule>
    <cfRule type="containsText" dxfId="13751" priority="19178" stopIfTrue="1" operator="containsText" text="2HE">
      <formula>NOT(ISERROR(SEARCH("2HE",X227)))</formula>
    </cfRule>
    <cfRule type="containsText" dxfId="13750" priority="19179" stopIfTrue="1" operator="containsText" text="1HE">
      <formula>NOT(ISERROR(SEARCH("1HE",X227)))</formula>
    </cfRule>
    <cfRule type="containsText" dxfId="13749" priority="19180" stopIfTrue="1" operator="containsText" text="MINA">
      <formula>NOT(ISERROR(SEARCH("MINA",X227)))</formula>
    </cfRule>
    <cfRule type="containsText" dxfId="13748" priority="19181" stopIfTrue="1" operator="containsText" text="8TD">
      <formula>NOT(ISERROR(SEARCH("8TD",X227)))</formula>
    </cfRule>
  </conditionalFormatting>
  <conditionalFormatting sqref="X227">
    <cfRule type="containsText" dxfId="13747" priority="19164" stopIfTrue="1" operator="containsText" text="8TDT">
      <formula>NOT(ISERROR(SEARCH("8TDT",X227)))</formula>
    </cfRule>
  </conditionalFormatting>
  <conditionalFormatting sqref="A226">
    <cfRule type="containsText" dxfId="13746" priority="19161" stopIfTrue="1" operator="containsText" text="TN">
      <formula>NOT(ISERROR(SEARCH("TN",A226)))</formula>
    </cfRule>
    <cfRule type="containsText" dxfId="13745" priority="19162" stopIfTrue="1" operator="containsText" text="TN">
      <formula>NOT(ISERROR(SEARCH("TN",A226)))</formula>
    </cfRule>
    <cfRule type="containsText" dxfId="13744" priority="19163" stopIfTrue="1" operator="containsText" text="TD">
      <formula>NOT(ISERROR(SEARCH("TD",A226)))</formula>
    </cfRule>
  </conditionalFormatting>
  <conditionalFormatting sqref="AJ227">
    <cfRule type="containsText" dxfId="13743" priority="19127" stopIfTrue="1" operator="containsText" text="VAC">
      <formula>NOT(ISERROR(SEARCH("VAC",AJ227)))</formula>
    </cfRule>
    <cfRule type="containsText" priority="19128" stopIfTrue="1" operator="containsText" text="0">
      <formula>NOT(ISERROR(SEARCH("0",AJ227)))</formula>
    </cfRule>
    <cfRule type="containsText" dxfId="13742" priority="19129" stopIfTrue="1" operator="containsText" text="S">
      <formula>NOT(ISERROR(SEARCH("S",AJ227)))</formula>
    </cfRule>
    <cfRule type="containsText" dxfId="13741" priority="19130" stopIfTrue="1" operator="containsText" text="F">
      <formula>NOT(ISERROR(SEARCH("F",AJ227)))</formula>
    </cfRule>
    <cfRule type="containsText" dxfId="13740" priority="19131" stopIfTrue="1" operator="containsText" text="P">
      <formula>NOT(ISERROR(SEARCH("P",AJ227)))</formula>
    </cfRule>
    <cfRule type="containsText" dxfId="13739" priority="19132" stopIfTrue="1" operator="containsText" text="LNP">
      <formula>NOT(ISERROR(SEARCH("LNP",AJ227)))</formula>
    </cfRule>
    <cfRule type="containsText" dxfId="13738" priority="19133" stopIfTrue="1" operator="containsText" text="DM">
      <formula>NOT(ISERROR(SEARCH("DM",AJ227)))</formula>
    </cfRule>
    <cfRule type="containsText" dxfId="13737" priority="19134" stopIfTrue="1" operator="containsText" text="5DOM">
      <formula>NOT(ISERROR(SEARCH("5DOM",AJ227)))</formula>
    </cfRule>
    <cfRule type="containsText" dxfId="13736" priority="19135" stopIfTrue="1" operator="containsText" text="DOM">
      <formula>NOT(ISERROR(SEARCH("DOM",AJ227)))</formula>
    </cfRule>
    <cfRule type="containsText" dxfId="13735" priority="19136" stopIfTrue="1" operator="containsText" text="DLP">
      <formula>NOT(ISERROR(SEARCH("DLP",AJ227)))</formula>
    </cfRule>
    <cfRule type="containsText" dxfId="13734" priority="19137" stopIfTrue="1" operator="containsText" text="5HE">
      <formula>NOT(ISERROR(SEARCH("5HE",AJ227)))</formula>
    </cfRule>
    <cfRule type="containsText" dxfId="13733" priority="19138" stopIfTrue="1" operator="containsText" text="4HE">
      <formula>NOT(ISERROR(SEARCH("4HE",AJ227)))</formula>
    </cfRule>
    <cfRule type="containsText" dxfId="13732" priority="19139" stopIfTrue="1" operator="containsText" text="3HE">
      <formula>NOT(ISERROR(SEARCH("3HE",AJ227)))</formula>
    </cfRule>
    <cfRule type="containsText" dxfId="13731" priority="19140" stopIfTrue="1" operator="containsText" text="2HE">
      <formula>NOT(ISERROR(SEARCH("2HE",AJ227)))</formula>
    </cfRule>
    <cfRule type="containsText" dxfId="13730" priority="19141" stopIfTrue="1" operator="containsText" text="1HE">
      <formula>NOT(ISERROR(SEARCH("1HE",AJ227)))</formula>
    </cfRule>
    <cfRule type="containsText" dxfId="13729" priority="19142" stopIfTrue="1" operator="containsText" text="MINA">
      <formula>NOT(ISERROR(SEARCH("MINA",AJ227)))</formula>
    </cfRule>
    <cfRule type="containsText" dxfId="13728" priority="19143" stopIfTrue="1" operator="containsText" text="8TD">
      <formula>NOT(ISERROR(SEARCH("8TD",AJ227)))</formula>
    </cfRule>
  </conditionalFormatting>
  <conditionalFormatting sqref="AJ227">
    <cfRule type="containsText" dxfId="13727" priority="19110" stopIfTrue="1" operator="containsText" text="VAC">
      <formula>NOT(ISERROR(SEARCH("VAC",AJ227)))</formula>
    </cfRule>
    <cfRule type="containsText" priority="19111" stopIfTrue="1" operator="containsText" text="0">
      <formula>NOT(ISERROR(SEARCH("0",AJ227)))</formula>
    </cfRule>
    <cfRule type="containsText" dxfId="13726" priority="19112" stopIfTrue="1" operator="containsText" text="S">
      <formula>NOT(ISERROR(SEARCH("S",AJ227)))</formula>
    </cfRule>
    <cfRule type="containsText" dxfId="13725" priority="19113" stopIfTrue="1" operator="containsText" text="F">
      <formula>NOT(ISERROR(SEARCH("F",AJ227)))</formula>
    </cfRule>
    <cfRule type="containsText" dxfId="13724" priority="19114" stopIfTrue="1" operator="containsText" text="P">
      <formula>NOT(ISERROR(SEARCH("P",AJ227)))</formula>
    </cfRule>
    <cfRule type="containsText" dxfId="13723" priority="19115" stopIfTrue="1" operator="containsText" text="LNP">
      <formula>NOT(ISERROR(SEARCH("LNP",AJ227)))</formula>
    </cfRule>
    <cfRule type="containsText" dxfId="13722" priority="19116" stopIfTrue="1" operator="containsText" text="DM">
      <formula>NOT(ISERROR(SEARCH("DM",AJ227)))</formula>
    </cfRule>
    <cfRule type="containsText" dxfId="13721" priority="19117" stopIfTrue="1" operator="containsText" text="5DOM">
      <formula>NOT(ISERROR(SEARCH("5DOM",AJ227)))</formula>
    </cfRule>
    <cfRule type="containsText" dxfId="13720" priority="19118" stopIfTrue="1" operator="containsText" text="DOM">
      <formula>NOT(ISERROR(SEARCH("DOM",AJ227)))</formula>
    </cfRule>
    <cfRule type="containsText" dxfId="13719" priority="19119" stopIfTrue="1" operator="containsText" text="DLP">
      <formula>NOT(ISERROR(SEARCH("DLP",AJ227)))</formula>
    </cfRule>
    <cfRule type="containsText" dxfId="13718" priority="19120" stopIfTrue="1" operator="containsText" text="5HE">
      <formula>NOT(ISERROR(SEARCH("5HE",AJ227)))</formula>
    </cfRule>
    <cfRule type="containsText" dxfId="13717" priority="19121" stopIfTrue="1" operator="containsText" text="4HE">
      <formula>NOT(ISERROR(SEARCH("4HE",AJ227)))</formula>
    </cfRule>
    <cfRule type="containsText" dxfId="13716" priority="19122" stopIfTrue="1" operator="containsText" text="3HE">
      <formula>NOT(ISERROR(SEARCH("3HE",AJ227)))</formula>
    </cfRule>
    <cfRule type="containsText" dxfId="13715" priority="19123" stopIfTrue="1" operator="containsText" text="2HE">
      <formula>NOT(ISERROR(SEARCH("2HE",AJ227)))</formula>
    </cfRule>
    <cfRule type="containsText" dxfId="13714" priority="19124" stopIfTrue="1" operator="containsText" text="1HE">
      <formula>NOT(ISERROR(SEARCH("1HE",AJ227)))</formula>
    </cfRule>
    <cfRule type="containsText" dxfId="13713" priority="19125" stopIfTrue="1" operator="containsText" text="MINA">
      <formula>NOT(ISERROR(SEARCH("MINA",AJ227)))</formula>
    </cfRule>
    <cfRule type="containsText" dxfId="13712" priority="19126" stopIfTrue="1" operator="containsText" text="8TD">
      <formula>NOT(ISERROR(SEARCH("8TD",AJ227)))</formula>
    </cfRule>
  </conditionalFormatting>
  <conditionalFormatting sqref="AJ227">
    <cfRule type="containsText" dxfId="13711" priority="19109" stopIfTrue="1" operator="containsText" text="8TDT">
      <formula>NOT(ISERROR(SEARCH("8TDT",AJ227)))</formula>
    </cfRule>
  </conditionalFormatting>
  <conditionalFormatting sqref="AC227">
    <cfRule type="containsText" dxfId="13710" priority="19092" stopIfTrue="1" operator="containsText" text="VAC">
      <formula>NOT(ISERROR(SEARCH("VAC",AC227)))</formula>
    </cfRule>
    <cfRule type="containsText" priority="19093" stopIfTrue="1" operator="containsText" text="0">
      <formula>NOT(ISERROR(SEARCH("0",AC227)))</formula>
    </cfRule>
    <cfRule type="containsText" dxfId="13709" priority="19094" stopIfTrue="1" operator="containsText" text="S">
      <formula>NOT(ISERROR(SEARCH("S",AC227)))</formula>
    </cfRule>
    <cfRule type="containsText" dxfId="13708" priority="19095" stopIfTrue="1" operator="containsText" text="F">
      <formula>NOT(ISERROR(SEARCH("F",AC227)))</formula>
    </cfRule>
    <cfRule type="containsText" dxfId="13707" priority="19096" stopIfTrue="1" operator="containsText" text="P">
      <formula>NOT(ISERROR(SEARCH("P",AC227)))</formula>
    </cfRule>
    <cfRule type="containsText" dxfId="13706" priority="19097" stopIfTrue="1" operator="containsText" text="LNP">
      <formula>NOT(ISERROR(SEARCH("LNP",AC227)))</formula>
    </cfRule>
    <cfRule type="containsText" dxfId="13705" priority="19098" stopIfTrue="1" operator="containsText" text="DM">
      <formula>NOT(ISERROR(SEARCH("DM",AC227)))</formula>
    </cfRule>
    <cfRule type="containsText" dxfId="13704" priority="19099" stopIfTrue="1" operator="containsText" text="5DOM">
      <formula>NOT(ISERROR(SEARCH("5DOM",AC227)))</formula>
    </cfRule>
    <cfRule type="containsText" dxfId="13703" priority="19100" stopIfTrue="1" operator="containsText" text="DOM">
      <formula>NOT(ISERROR(SEARCH("DOM",AC227)))</formula>
    </cfRule>
    <cfRule type="containsText" dxfId="13702" priority="19101" stopIfTrue="1" operator="containsText" text="DLP">
      <formula>NOT(ISERROR(SEARCH("DLP",AC227)))</formula>
    </cfRule>
    <cfRule type="containsText" dxfId="13701" priority="19102" stopIfTrue="1" operator="containsText" text="5HE">
      <formula>NOT(ISERROR(SEARCH("5HE",AC227)))</formula>
    </cfRule>
    <cfRule type="containsText" dxfId="13700" priority="19103" stopIfTrue="1" operator="containsText" text="4HE">
      <formula>NOT(ISERROR(SEARCH("4HE",AC227)))</formula>
    </cfRule>
    <cfRule type="containsText" dxfId="13699" priority="19104" stopIfTrue="1" operator="containsText" text="3HE">
      <formula>NOT(ISERROR(SEARCH("3HE",AC227)))</formula>
    </cfRule>
    <cfRule type="containsText" dxfId="13698" priority="19105" stopIfTrue="1" operator="containsText" text="2HE">
      <formula>NOT(ISERROR(SEARCH("2HE",AC227)))</formula>
    </cfRule>
    <cfRule type="containsText" dxfId="13697" priority="19106" stopIfTrue="1" operator="containsText" text="1HE">
      <formula>NOT(ISERROR(SEARCH("1HE",AC227)))</formula>
    </cfRule>
    <cfRule type="containsText" dxfId="13696" priority="19107" stopIfTrue="1" operator="containsText" text="MINA">
      <formula>NOT(ISERROR(SEARCH("MINA",AC227)))</formula>
    </cfRule>
    <cfRule type="containsText" dxfId="13695" priority="19108" stopIfTrue="1" operator="containsText" text="8TD">
      <formula>NOT(ISERROR(SEARCH("8TD",AC227)))</formula>
    </cfRule>
  </conditionalFormatting>
  <conditionalFormatting sqref="AC227">
    <cfRule type="containsText" dxfId="13694" priority="19075" stopIfTrue="1" operator="containsText" text="VAC">
      <formula>NOT(ISERROR(SEARCH("VAC",AC227)))</formula>
    </cfRule>
    <cfRule type="containsText" priority="19076" stopIfTrue="1" operator="containsText" text="0">
      <formula>NOT(ISERROR(SEARCH("0",AC227)))</formula>
    </cfRule>
    <cfRule type="containsText" dxfId="13693" priority="19077" stopIfTrue="1" operator="containsText" text="S">
      <formula>NOT(ISERROR(SEARCH("S",AC227)))</formula>
    </cfRule>
    <cfRule type="containsText" dxfId="13692" priority="19078" stopIfTrue="1" operator="containsText" text="F">
      <formula>NOT(ISERROR(SEARCH("F",AC227)))</formula>
    </cfRule>
    <cfRule type="containsText" dxfId="13691" priority="19079" stopIfTrue="1" operator="containsText" text="P">
      <formula>NOT(ISERROR(SEARCH("P",AC227)))</formula>
    </cfRule>
    <cfRule type="containsText" dxfId="13690" priority="19080" stopIfTrue="1" operator="containsText" text="LNP">
      <formula>NOT(ISERROR(SEARCH("LNP",AC227)))</formula>
    </cfRule>
    <cfRule type="containsText" dxfId="13689" priority="19081" stopIfTrue="1" operator="containsText" text="DM">
      <formula>NOT(ISERROR(SEARCH("DM",AC227)))</formula>
    </cfRule>
    <cfRule type="containsText" dxfId="13688" priority="19082" stopIfTrue="1" operator="containsText" text="5DOM">
      <formula>NOT(ISERROR(SEARCH("5DOM",AC227)))</formula>
    </cfRule>
    <cfRule type="containsText" dxfId="13687" priority="19083" stopIfTrue="1" operator="containsText" text="DOM">
      <formula>NOT(ISERROR(SEARCH("DOM",AC227)))</formula>
    </cfRule>
    <cfRule type="containsText" dxfId="13686" priority="19084" stopIfTrue="1" operator="containsText" text="DLP">
      <formula>NOT(ISERROR(SEARCH("DLP",AC227)))</formula>
    </cfRule>
    <cfRule type="containsText" dxfId="13685" priority="19085" stopIfTrue="1" operator="containsText" text="5HE">
      <formula>NOT(ISERROR(SEARCH("5HE",AC227)))</formula>
    </cfRule>
    <cfRule type="containsText" dxfId="13684" priority="19086" stopIfTrue="1" operator="containsText" text="4HE">
      <formula>NOT(ISERROR(SEARCH("4HE",AC227)))</formula>
    </cfRule>
    <cfRule type="containsText" dxfId="13683" priority="19087" stopIfTrue="1" operator="containsText" text="3HE">
      <formula>NOT(ISERROR(SEARCH("3HE",AC227)))</formula>
    </cfRule>
    <cfRule type="containsText" dxfId="13682" priority="19088" stopIfTrue="1" operator="containsText" text="2HE">
      <formula>NOT(ISERROR(SEARCH("2HE",AC227)))</formula>
    </cfRule>
    <cfRule type="containsText" dxfId="13681" priority="19089" stopIfTrue="1" operator="containsText" text="1HE">
      <formula>NOT(ISERROR(SEARCH("1HE",AC227)))</formula>
    </cfRule>
    <cfRule type="containsText" dxfId="13680" priority="19090" stopIfTrue="1" operator="containsText" text="MINA">
      <formula>NOT(ISERROR(SEARCH("MINA",AC227)))</formula>
    </cfRule>
    <cfRule type="containsText" dxfId="13679" priority="19091" stopIfTrue="1" operator="containsText" text="8TD">
      <formula>NOT(ISERROR(SEARCH("8TD",AC227)))</formula>
    </cfRule>
  </conditionalFormatting>
  <conditionalFormatting sqref="AC227">
    <cfRule type="containsText" dxfId="13678" priority="19074" stopIfTrue="1" operator="containsText" text="8TDT">
      <formula>NOT(ISERROR(SEARCH("8TDT",AC227)))</formula>
    </cfRule>
  </conditionalFormatting>
  <conditionalFormatting sqref="V227">
    <cfRule type="containsText" dxfId="13677" priority="19023" stopIfTrue="1" operator="containsText" text="VAC">
      <formula>NOT(ISERROR(SEARCH("VAC",V227)))</formula>
    </cfRule>
    <cfRule type="containsText" priority="19024" stopIfTrue="1" operator="containsText" text="0">
      <formula>NOT(ISERROR(SEARCH("0",V227)))</formula>
    </cfRule>
    <cfRule type="containsText" dxfId="13676" priority="19025" stopIfTrue="1" operator="containsText" text="S">
      <formula>NOT(ISERROR(SEARCH("S",V227)))</formula>
    </cfRule>
    <cfRule type="containsText" dxfId="13675" priority="19026" stopIfTrue="1" operator="containsText" text="F">
      <formula>NOT(ISERROR(SEARCH("F",V227)))</formula>
    </cfRule>
    <cfRule type="containsText" dxfId="13674" priority="19027" stopIfTrue="1" operator="containsText" text="P">
      <formula>NOT(ISERROR(SEARCH("P",V227)))</formula>
    </cfRule>
    <cfRule type="containsText" dxfId="13673" priority="19028" stopIfTrue="1" operator="containsText" text="LNP">
      <formula>NOT(ISERROR(SEARCH("LNP",V227)))</formula>
    </cfRule>
    <cfRule type="containsText" dxfId="13672" priority="19029" stopIfTrue="1" operator="containsText" text="DM">
      <formula>NOT(ISERROR(SEARCH("DM",V227)))</formula>
    </cfRule>
    <cfRule type="containsText" dxfId="13671" priority="19030" stopIfTrue="1" operator="containsText" text="5DOM">
      <formula>NOT(ISERROR(SEARCH("5DOM",V227)))</formula>
    </cfRule>
    <cfRule type="containsText" dxfId="13670" priority="19031" stopIfTrue="1" operator="containsText" text="DOM">
      <formula>NOT(ISERROR(SEARCH("DOM",V227)))</formula>
    </cfRule>
    <cfRule type="containsText" dxfId="13669" priority="19032" stopIfTrue="1" operator="containsText" text="DLP">
      <formula>NOT(ISERROR(SEARCH("DLP",V227)))</formula>
    </cfRule>
    <cfRule type="containsText" dxfId="13668" priority="19033" stopIfTrue="1" operator="containsText" text="5HE">
      <formula>NOT(ISERROR(SEARCH("5HE",V227)))</formula>
    </cfRule>
    <cfRule type="containsText" dxfId="13667" priority="19034" stopIfTrue="1" operator="containsText" text="4HE">
      <formula>NOT(ISERROR(SEARCH("4HE",V227)))</formula>
    </cfRule>
    <cfRule type="containsText" dxfId="13666" priority="19035" stopIfTrue="1" operator="containsText" text="3HE">
      <formula>NOT(ISERROR(SEARCH("3HE",V227)))</formula>
    </cfRule>
    <cfRule type="containsText" dxfId="13665" priority="19036" stopIfTrue="1" operator="containsText" text="2HE">
      <formula>NOT(ISERROR(SEARCH("2HE",V227)))</formula>
    </cfRule>
    <cfRule type="containsText" dxfId="13664" priority="19037" stopIfTrue="1" operator="containsText" text="1HE">
      <formula>NOT(ISERROR(SEARCH("1HE",V227)))</formula>
    </cfRule>
    <cfRule type="containsText" dxfId="13663" priority="19038" stopIfTrue="1" operator="containsText" text="MINA">
      <formula>NOT(ISERROR(SEARCH("MINA",V227)))</formula>
    </cfRule>
    <cfRule type="containsText" dxfId="13662" priority="19039" stopIfTrue="1" operator="containsText" text="8TD">
      <formula>NOT(ISERROR(SEARCH("8TD",V227)))</formula>
    </cfRule>
  </conditionalFormatting>
  <conditionalFormatting sqref="V227">
    <cfRule type="containsText" dxfId="13661" priority="19022" stopIfTrue="1" operator="containsText" text="8TDT">
      <formula>NOT(ISERROR(SEARCH("8TDT",V227)))</formula>
    </cfRule>
  </conditionalFormatting>
  <conditionalFormatting sqref="I227:K227 P227:R227 M227:N227">
    <cfRule type="containsText" dxfId="13660" priority="19005" stopIfTrue="1" operator="containsText" text="VAC">
      <formula>NOT(ISERROR(SEARCH("VAC",I227)))</formula>
    </cfRule>
    <cfRule type="containsText" priority="19006" stopIfTrue="1" operator="containsText" text="0">
      <formula>NOT(ISERROR(SEARCH("0",I227)))</formula>
    </cfRule>
    <cfRule type="containsText" dxfId="13659" priority="19007" stopIfTrue="1" operator="containsText" text="S">
      <formula>NOT(ISERROR(SEARCH("S",I227)))</formula>
    </cfRule>
    <cfRule type="containsText" dxfId="13658" priority="19008" stopIfTrue="1" operator="containsText" text="F">
      <formula>NOT(ISERROR(SEARCH("F",I227)))</formula>
    </cfRule>
    <cfRule type="containsText" dxfId="13657" priority="19009" stopIfTrue="1" operator="containsText" text="P">
      <formula>NOT(ISERROR(SEARCH("P",I227)))</formula>
    </cfRule>
    <cfRule type="containsText" dxfId="13656" priority="19010" stopIfTrue="1" operator="containsText" text="LNP">
      <formula>NOT(ISERROR(SEARCH("LNP",I227)))</formula>
    </cfRule>
    <cfRule type="containsText" dxfId="13655" priority="19011" stopIfTrue="1" operator="containsText" text="DM">
      <formula>NOT(ISERROR(SEARCH("DM",I227)))</formula>
    </cfRule>
    <cfRule type="containsText" dxfId="13654" priority="19012" stopIfTrue="1" operator="containsText" text="5DOM">
      <formula>NOT(ISERROR(SEARCH("5DOM",I227)))</formula>
    </cfRule>
    <cfRule type="containsText" dxfId="13653" priority="19013" stopIfTrue="1" operator="containsText" text="DOM">
      <formula>NOT(ISERROR(SEARCH("DOM",I227)))</formula>
    </cfRule>
    <cfRule type="containsText" dxfId="13652" priority="19014" stopIfTrue="1" operator="containsText" text="DLP">
      <formula>NOT(ISERROR(SEARCH("DLP",I227)))</formula>
    </cfRule>
    <cfRule type="containsText" dxfId="13651" priority="19015" stopIfTrue="1" operator="containsText" text="5HE">
      <formula>NOT(ISERROR(SEARCH("5HE",I227)))</formula>
    </cfRule>
    <cfRule type="containsText" dxfId="13650" priority="19016" stopIfTrue="1" operator="containsText" text="4HE">
      <formula>NOT(ISERROR(SEARCH("4HE",I227)))</formula>
    </cfRule>
    <cfRule type="containsText" dxfId="13649" priority="19017" stopIfTrue="1" operator="containsText" text="3HE">
      <formula>NOT(ISERROR(SEARCH("3HE",I227)))</formula>
    </cfRule>
    <cfRule type="containsText" dxfId="13648" priority="19018" stopIfTrue="1" operator="containsText" text="2HE">
      <formula>NOT(ISERROR(SEARCH("2HE",I227)))</formula>
    </cfRule>
    <cfRule type="containsText" dxfId="13647" priority="19019" stopIfTrue="1" operator="containsText" text="1HE">
      <formula>NOT(ISERROR(SEARCH("1HE",I227)))</formula>
    </cfRule>
    <cfRule type="containsText" dxfId="13646" priority="19020" stopIfTrue="1" operator="containsText" text="MINA">
      <formula>NOT(ISERROR(SEARCH("MINA",I227)))</formula>
    </cfRule>
    <cfRule type="containsText" dxfId="13645" priority="19021" stopIfTrue="1" operator="containsText" text="8TD">
      <formula>NOT(ISERROR(SEARCH("8TD",I227)))</formula>
    </cfRule>
  </conditionalFormatting>
  <conditionalFormatting sqref="I227:K227 P227:R227 M227:N227">
    <cfRule type="containsText" dxfId="13644" priority="19004" stopIfTrue="1" operator="containsText" text="8TDT">
      <formula>NOT(ISERROR(SEARCH("8TDT",I227)))</formula>
    </cfRule>
  </conditionalFormatting>
  <conditionalFormatting sqref="O227">
    <cfRule type="containsText" dxfId="13643" priority="18987" stopIfTrue="1" operator="containsText" text="VAC">
      <formula>NOT(ISERROR(SEARCH("VAC",O227)))</formula>
    </cfRule>
    <cfRule type="containsText" priority="18988" stopIfTrue="1" operator="containsText" text="0">
      <formula>NOT(ISERROR(SEARCH("0",O227)))</formula>
    </cfRule>
    <cfRule type="containsText" dxfId="13642" priority="18989" stopIfTrue="1" operator="containsText" text="S">
      <formula>NOT(ISERROR(SEARCH("S",O227)))</formula>
    </cfRule>
    <cfRule type="containsText" dxfId="13641" priority="18990" stopIfTrue="1" operator="containsText" text="F">
      <formula>NOT(ISERROR(SEARCH("F",O227)))</formula>
    </cfRule>
    <cfRule type="containsText" dxfId="13640" priority="18991" stopIfTrue="1" operator="containsText" text="P">
      <formula>NOT(ISERROR(SEARCH("P",O227)))</formula>
    </cfRule>
    <cfRule type="containsText" dxfId="13639" priority="18992" stopIfTrue="1" operator="containsText" text="LNP">
      <formula>NOT(ISERROR(SEARCH("LNP",O227)))</formula>
    </cfRule>
    <cfRule type="containsText" dxfId="13638" priority="18993" stopIfTrue="1" operator="containsText" text="DM">
      <formula>NOT(ISERROR(SEARCH("DM",O227)))</formula>
    </cfRule>
    <cfRule type="containsText" dxfId="13637" priority="18994" stopIfTrue="1" operator="containsText" text="5DOM">
      <formula>NOT(ISERROR(SEARCH("5DOM",O227)))</formula>
    </cfRule>
    <cfRule type="containsText" dxfId="13636" priority="18995" stopIfTrue="1" operator="containsText" text="DOM">
      <formula>NOT(ISERROR(SEARCH("DOM",O227)))</formula>
    </cfRule>
    <cfRule type="containsText" dxfId="13635" priority="18996" stopIfTrue="1" operator="containsText" text="DLP">
      <formula>NOT(ISERROR(SEARCH("DLP",O227)))</formula>
    </cfRule>
    <cfRule type="containsText" dxfId="13634" priority="18997" stopIfTrue="1" operator="containsText" text="5HE">
      <formula>NOT(ISERROR(SEARCH("5HE",O227)))</formula>
    </cfRule>
    <cfRule type="containsText" dxfId="13633" priority="18998" stopIfTrue="1" operator="containsText" text="4HE">
      <formula>NOT(ISERROR(SEARCH("4HE",O227)))</formula>
    </cfRule>
    <cfRule type="containsText" dxfId="13632" priority="18999" stopIfTrue="1" operator="containsText" text="3HE">
      <formula>NOT(ISERROR(SEARCH("3HE",O227)))</formula>
    </cfRule>
    <cfRule type="containsText" dxfId="13631" priority="19000" stopIfTrue="1" operator="containsText" text="2HE">
      <formula>NOT(ISERROR(SEARCH("2HE",O227)))</formula>
    </cfRule>
    <cfRule type="containsText" dxfId="13630" priority="19001" stopIfTrue="1" operator="containsText" text="1HE">
      <formula>NOT(ISERROR(SEARCH("1HE",O227)))</formula>
    </cfRule>
    <cfRule type="containsText" dxfId="13629" priority="19002" stopIfTrue="1" operator="containsText" text="MINA">
      <formula>NOT(ISERROR(SEARCH("MINA",O227)))</formula>
    </cfRule>
    <cfRule type="containsText" dxfId="13628" priority="19003" stopIfTrue="1" operator="containsText" text="8TD">
      <formula>NOT(ISERROR(SEARCH("8TD",O227)))</formula>
    </cfRule>
  </conditionalFormatting>
  <conditionalFormatting sqref="O227">
    <cfRule type="containsText" dxfId="13627" priority="18986" stopIfTrue="1" operator="containsText" text="8TDT">
      <formula>NOT(ISERROR(SEARCH("8TDT",O227)))</formula>
    </cfRule>
  </conditionalFormatting>
  <conditionalFormatting sqref="AH226">
    <cfRule type="containsText" dxfId="13626" priority="18951" stopIfTrue="1" operator="containsText" text="VAC">
      <formula>NOT(ISERROR(SEARCH("VAC",AH226)))</formula>
    </cfRule>
    <cfRule type="containsText" priority="18952" stopIfTrue="1" operator="containsText" text="0">
      <formula>NOT(ISERROR(SEARCH("0",AH226)))</formula>
    </cfRule>
    <cfRule type="containsText" dxfId="13625" priority="18953" stopIfTrue="1" operator="containsText" text="S">
      <formula>NOT(ISERROR(SEARCH("S",AH226)))</formula>
    </cfRule>
    <cfRule type="containsText" dxfId="13624" priority="18954" stopIfTrue="1" operator="containsText" text="F">
      <formula>NOT(ISERROR(SEARCH("F",AH226)))</formula>
    </cfRule>
    <cfRule type="containsText" dxfId="13623" priority="18955" stopIfTrue="1" operator="containsText" text="P">
      <formula>NOT(ISERROR(SEARCH("P",AH226)))</formula>
    </cfRule>
    <cfRule type="containsText" dxfId="13622" priority="18956" stopIfTrue="1" operator="containsText" text="LNP">
      <formula>NOT(ISERROR(SEARCH("LNP",AH226)))</formula>
    </cfRule>
    <cfRule type="containsText" dxfId="13621" priority="18957" stopIfTrue="1" operator="containsText" text="DM">
      <formula>NOT(ISERROR(SEARCH("DM",AH226)))</formula>
    </cfRule>
    <cfRule type="containsText" dxfId="13620" priority="18958" stopIfTrue="1" operator="containsText" text="5DOM">
      <formula>NOT(ISERROR(SEARCH("5DOM",AH226)))</formula>
    </cfRule>
    <cfRule type="containsText" dxfId="13619" priority="18959" stopIfTrue="1" operator="containsText" text="DOM">
      <formula>NOT(ISERROR(SEARCH("DOM",AH226)))</formula>
    </cfRule>
    <cfRule type="containsText" dxfId="13618" priority="18960" stopIfTrue="1" operator="containsText" text="DLP">
      <formula>NOT(ISERROR(SEARCH("DLP",AH226)))</formula>
    </cfRule>
    <cfRule type="containsText" dxfId="13617" priority="18961" stopIfTrue="1" operator="containsText" text="5HE">
      <formula>NOT(ISERROR(SEARCH("5HE",AH226)))</formula>
    </cfRule>
    <cfRule type="containsText" dxfId="13616" priority="18962" stopIfTrue="1" operator="containsText" text="4HE">
      <formula>NOT(ISERROR(SEARCH("4HE",AH226)))</formula>
    </cfRule>
    <cfRule type="containsText" dxfId="13615" priority="18963" stopIfTrue="1" operator="containsText" text="3HE">
      <formula>NOT(ISERROR(SEARCH("3HE",AH226)))</formula>
    </cfRule>
    <cfRule type="containsText" dxfId="13614" priority="18964" stopIfTrue="1" operator="containsText" text="2HE">
      <formula>NOT(ISERROR(SEARCH("2HE",AH226)))</formula>
    </cfRule>
    <cfRule type="containsText" dxfId="13613" priority="18965" stopIfTrue="1" operator="containsText" text="1HE">
      <formula>NOT(ISERROR(SEARCH("1HE",AH226)))</formula>
    </cfRule>
    <cfRule type="containsText" dxfId="13612" priority="18966" stopIfTrue="1" operator="containsText" text="MINA">
      <formula>NOT(ISERROR(SEARCH("MINA",AH226)))</formula>
    </cfRule>
    <cfRule type="containsText" dxfId="13611" priority="18967" stopIfTrue="1" operator="containsText" text="8TD">
      <formula>NOT(ISERROR(SEARCH("8TD",AH226)))</formula>
    </cfRule>
  </conditionalFormatting>
  <conditionalFormatting sqref="AH226">
    <cfRule type="containsText" dxfId="13610" priority="18950" stopIfTrue="1" operator="containsText" text="8TDT">
      <formula>NOT(ISERROR(SEARCH("8TDT",AH226)))</formula>
    </cfRule>
  </conditionalFormatting>
  <conditionalFormatting sqref="AH226">
    <cfRule type="containsText" dxfId="13609" priority="18933" stopIfTrue="1" operator="containsText" text="VAC">
      <formula>NOT(ISERROR(SEARCH("VAC",AH226)))</formula>
    </cfRule>
    <cfRule type="containsText" priority="18934" stopIfTrue="1" operator="containsText" text="0">
      <formula>NOT(ISERROR(SEARCH("0",AH226)))</formula>
    </cfRule>
    <cfRule type="containsText" dxfId="13608" priority="18935" stopIfTrue="1" operator="containsText" text="S">
      <formula>NOT(ISERROR(SEARCH("S",AH226)))</formula>
    </cfRule>
    <cfRule type="containsText" dxfId="13607" priority="18936" stopIfTrue="1" operator="containsText" text="F">
      <formula>NOT(ISERROR(SEARCH("F",AH226)))</formula>
    </cfRule>
    <cfRule type="containsText" dxfId="13606" priority="18937" stopIfTrue="1" operator="containsText" text="P">
      <formula>NOT(ISERROR(SEARCH("P",AH226)))</formula>
    </cfRule>
    <cfRule type="containsText" dxfId="13605" priority="18938" stopIfTrue="1" operator="containsText" text="LNP">
      <formula>NOT(ISERROR(SEARCH("LNP",AH226)))</formula>
    </cfRule>
    <cfRule type="containsText" dxfId="13604" priority="18939" stopIfTrue="1" operator="containsText" text="DM">
      <formula>NOT(ISERROR(SEARCH("DM",AH226)))</formula>
    </cfRule>
    <cfRule type="containsText" dxfId="13603" priority="18940" stopIfTrue="1" operator="containsText" text="5DOM">
      <formula>NOT(ISERROR(SEARCH("5DOM",AH226)))</formula>
    </cfRule>
    <cfRule type="containsText" dxfId="13602" priority="18941" stopIfTrue="1" operator="containsText" text="DOM">
      <formula>NOT(ISERROR(SEARCH("DOM",AH226)))</formula>
    </cfRule>
    <cfRule type="containsText" dxfId="13601" priority="18942" stopIfTrue="1" operator="containsText" text="DLP">
      <formula>NOT(ISERROR(SEARCH("DLP",AH226)))</formula>
    </cfRule>
    <cfRule type="containsText" dxfId="13600" priority="18943" stopIfTrue="1" operator="containsText" text="5HE">
      <formula>NOT(ISERROR(SEARCH("5HE",AH226)))</formula>
    </cfRule>
    <cfRule type="containsText" dxfId="13599" priority="18944" stopIfTrue="1" operator="containsText" text="4HE">
      <formula>NOT(ISERROR(SEARCH("4HE",AH226)))</formula>
    </cfRule>
    <cfRule type="containsText" dxfId="13598" priority="18945" stopIfTrue="1" operator="containsText" text="3HE">
      <formula>NOT(ISERROR(SEARCH("3HE",AH226)))</formula>
    </cfRule>
    <cfRule type="containsText" dxfId="13597" priority="18946" stopIfTrue="1" operator="containsText" text="2HE">
      <formula>NOT(ISERROR(SEARCH("2HE",AH226)))</formula>
    </cfRule>
    <cfRule type="containsText" dxfId="13596" priority="18947" stopIfTrue="1" operator="containsText" text="1HE">
      <formula>NOT(ISERROR(SEARCH("1HE",AH226)))</formula>
    </cfRule>
    <cfRule type="containsText" dxfId="13595" priority="18948" stopIfTrue="1" operator="containsText" text="MINA">
      <formula>NOT(ISERROR(SEARCH("MINA",AH226)))</formula>
    </cfRule>
    <cfRule type="containsText" dxfId="13594" priority="18949" stopIfTrue="1" operator="containsText" text="8TD">
      <formula>NOT(ISERROR(SEARCH("8TD",AH226)))</formula>
    </cfRule>
  </conditionalFormatting>
  <conditionalFormatting sqref="AH226">
    <cfRule type="containsText" dxfId="13593" priority="18932" stopIfTrue="1" operator="containsText" text="8TDT">
      <formula>NOT(ISERROR(SEARCH("8TDT",AH226)))</formula>
    </cfRule>
  </conditionalFormatting>
  <conditionalFormatting sqref="AJ226">
    <cfRule type="containsText" dxfId="13592" priority="18915" stopIfTrue="1" operator="containsText" text="VAC">
      <formula>NOT(ISERROR(SEARCH("VAC",AJ226)))</formula>
    </cfRule>
    <cfRule type="containsText" priority="18916" stopIfTrue="1" operator="containsText" text="0">
      <formula>NOT(ISERROR(SEARCH("0",AJ226)))</formula>
    </cfRule>
    <cfRule type="containsText" dxfId="13591" priority="18917" stopIfTrue="1" operator="containsText" text="S">
      <formula>NOT(ISERROR(SEARCH("S",AJ226)))</formula>
    </cfRule>
    <cfRule type="containsText" dxfId="13590" priority="18918" stopIfTrue="1" operator="containsText" text="F">
      <formula>NOT(ISERROR(SEARCH("F",AJ226)))</formula>
    </cfRule>
    <cfRule type="containsText" dxfId="13589" priority="18919" stopIfTrue="1" operator="containsText" text="P">
      <formula>NOT(ISERROR(SEARCH("P",AJ226)))</formula>
    </cfRule>
    <cfRule type="containsText" dxfId="13588" priority="18920" stopIfTrue="1" operator="containsText" text="LNP">
      <formula>NOT(ISERROR(SEARCH("LNP",AJ226)))</formula>
    </cfRule>
    <cfRule type="containsText" dxfId="13587" priority="18921" stopIfTrue="1" operator="containsText" text="DM">
      <formula>NOT(ISERROR(SEARCH("DM",AJ226)))</formula>
    </cfRule>
    <cfRule type="containsText" dxfId="13586" priority="18922" stopIfTrue="1" operator="containsText" text="5DOM">
      <formula>NOT(ISERROR(SEARCH("5DOM",AJ226)))</formula>
    </cfRule>
    <cfRule type="containsText" dxfId="13585" priority="18923" stopIfTrue="1" operator="containsText" text="DOM">
      <formula>NOT(ISERROR(SEARCH("DOM",AJ226)))</formula>
    </cfRule>
    <cfRule type="containsText" dxfId="13584" priority="18924" stopIfTrue="1" operator="containsText" text="DLP">
      <formula>NOT(ISERROR(SEARCH("DLP",AJ226)))</formula>
    </cfRule>
    <cfRule type="containsText" dxfId="13583" priority="18925" stopIfTrue="1" operator="containsText" text="5HE">
      <formula>NOT(ISERROR(SEARCH("5HE",AJ226)))</formula>
    </cfRule>
    <cfRule type="containsText" dxfId="13582" priority="18926" stopIfTrue="1" operator="containsText" text="4HE">
      <formula>NOT(ISERROR(SEARCH("4HE",AJ226)))</formula>
    </cfRule>
    <cfRule type="containsText" dxfId="13581" priority="18927" stopIfTrue="1" operator="containsText" text="3HE">
      <formula>NOT(ISERROR(SEARCH("3HE",AJ226)))</formula>
    </cfRule>
    <cfRule type="containsText" dxfId="13580" priority="18928" stopIfTrue="1" operator="containsText" text="2HE">
      <formula>NOT(ISERROR(SEARCH("2HE",AJ226)))</formula>
    </cfRule>
    <cfRule type="containsText" dxfId="13579" priority="18929" stopIfTrue="1" operator="containsText" text="1HE">
      <formula>NOT(ISERROR(SEARCH("1HE",AJ226)))</formula>
    </cfRule>
    <cfRule type="containsText" dxfId="13578" priority="18930" stopIfTrue="1" operator="containsText" text="MINA">
      <formula>NOT(ISERROR(SEARCH("MINA",AJ226)))</formula>
    </cfRule>
    <cfRule type="containsText" dxfId="13577" priority="18931" stopIfTrue="1" operator="containsText" text="8TD">
      <formula>NOT(ISERROR(SEARCH("8TD",AJ226)))</formula>
    </cfRule>
  </conditionalFormatting>
  <conditionalFormatting sqref="AJ226">
    <cfRule type="containsText" dxfId="13576" priority="18914" stopIfTrue="1" operator="containsText" text="8TDT">
      <formula>NOT(ISERROR(SEARCH("8TDT",AJ226)))</formula>
    </cfRule>
  </conditionalFormatting>
  <conditionalFormatting sqref="AJ226">
    <cfRule type="containsText" dxfId="13575" priority="18897" stopIfTrue="1" operator="containsText" text="VAC">
      <formula>NOT(ISERROR(SEARCH("VAC",AJ226)))</formula>
    </cfRule>
    <cfRule type="containsText" priority="18898" stopIfTrue="1" operator="containsText" text="0">
      <formula>NOT(ISERROR(SEARCH("0",AJ226)))</formula>
    </cfRule>
    <cfRule type="containsText" dxfId="13574" priority="18899" stopIfTrue="1" operator="containsText" text="S">
      <formula>NOT(ISERROR(SEARCH("S",AJ226)))</formula>
    </cfRule>
    <cfRule type="containsText" dxfId="13573" priority="18900" stopIfTrue="1" operator="containsText" text="F">
      <formula>NOT(ISERROR(SEARCH("F",AJ226)))</formula>
    </cfRule>
    <cfRule type="containsText" dxfId="13572" priority="18901" stopIfTrue="1" operator="containsText" text="P">
      <formula>NOT(ISERROR(SEARCH("P",AJ226)))</formula>
    </cfRule>
    <cfRule type="containsText" dxfId="13571" priority="18902" stopIfTrue="1" operator="containsText" text="LNP">
      <formula>NOT(ISERROR(SEARCH("LNP",AJ226)))</formula>
    </cfRule>
    <cfRule type="containsText" dxfId="13570" priority="18903" stopIfTrue="1" operator="containsText" text="DM">
      <formula>NOT(ISERROR(SEARCH("DM",AJ226)))</formula>
    </cfRule>
    <cfRule type="containsText" dxfId="13569" priority="18904" stopIfTrue="1" operator="containsText" text="5DOM">
      <formula>NOT(ISERROR(SEARCH("5DOM",AJ226)))</formula>
    </cfRule>
    <cfRule type="containsText" dxfId="13568" priority="18905" stopIfTrue="1" operator="containsText" text="DOM">
      <formula>NOT(ISERROR(SEARCH("DOM",AJ226)))</formula>
    </cfRule>
    <cfRule type="containsText" dxfId="13567" priority="18906" stopIfTrue="1" operator="containsText" text="DLP">
      <formula>NOT(ISERROR(SEARCH("DLP",AJ226)))</formula>
    </cfRule>
    <cfRule type="containsText" dxfId="13566" priority="18907" stopIfTrue="1" operator="containsText" text="5HE">
      <formula>NOT(ISERROR(SEARCH("5HE",AJ226)))</formula>
    </cfRule>
    <cfRule type="containsText" dxfId="13565" priority="18908" stopIfTrue="1" operator="containsText" text="4HE">
      <formula>NOT(ISERROR(SEARCH("4HE",AJ226)))</formula>
    </cfRule>
    <cfRule type="containsText" dxfId="13564" priority="18909" stopIfTrue="1" operator="containsText" text="3HE">
      <formula>NOT(ISERROR(SEARCH("3HE",AJ226)))</formula>
    </cfRule>
    <cfRule type="containsText" dxfId="13563" priority="18910" stopIfTrue="1" operator="containsText" text="2HE">
      <formula>NOT(ISERROR(SEARCH("2HE",AJ226)))</formula>
    </cfRule>
    <cfRule type="containsText" dxfId="13562" priority="18911" stopIfTrue="1" operator="containsText" text="1HE">
      <formula>NOT(ISERROR(SEARCH("1HE",AJ226)))</formula>
    </cfRule>
    <cfRule type="containsText" dxfId="13561" priority="18912" stopIfTrue="1" operator="containsText" text="MINA">
      <formula>NOT(ISERROR(SEARCH("MINA",AJ226)))</formula>
    </cfRule>
    <cfRule type="containsText" dxfId="13560" priority="18913" stopIfTrue="1" operator="containsText" text="8TD">
      <formula>NOT(ISERROR(SEARCH("8TD",AJ226)))</formula>
    </cfRule>
  </conditionalFormatting>
  <conditionalFormatting sqref="AJ226">
    <cfRule type="containsText" dxfId="13559" priority="18896" stopIfTrue="1" operator="containsText" text="8TDT">
      <formula>NOT(ISERROR(SEARCH("8TDT",AJ226)))</formula>
    </cfRule>
  </conditionalFormatting>
  <conditionalFormatting sqref="AL226">
    <cfRule type="containsText" dxfId="13558" priority="18879" stopIfTrue="1" operator="containsText" text="VAC">
      <formula>NOT(ISERROR(SEARCH("VAC",AL226)))</formula>
    </cfRule>
    <cfRule type="containsText" priority="18880" stopIfTrue="1" operator="containsText" text="0">
      <formula>NOT(ISERROR(SEARCH("0",AL226)))</formula>
    </cfRule>
    <cfRule type="containsText" dxfId="13557" priority="18881" stopIfTrue="1" operator="containsText" text="S">
      <formula>NOT(ISERROR(SEARCH("S",AL226)))</formula>
    </cfRule>
    <cfRule type="containsText" dxfId="13556" priority="18882" stopIfTrue="1" operator="containsText" text="F">
      <formula>NOT(ISERROR(SEARCH("F",AL226)))</formula>
    </cfRule>
    <cfRule type="containsText" dxfId="13555" priority="18883" stopIfTrue="1" operator="containsText" text="P">
      <formula>NOT(ISERROR(SEARCH("P",AL226)))</formula>
    </cfRule>
    <cfRule type="containsText" dxfId="13554" priority="18884" stopIfTrue="1" operator="containsText" text="LNP">
      <formula>NOT(ISERROR(SEARCH("LNP",AL226)))</formula>
    </cfRule>
    <cfRule type="containsText" dxfId="13553" priority="18885" stopIfTrue="1" operator="containsText" text="DM">
      <formula>NOT(ISERROR(SEARCH("DM",AL226)))</formula>
    </cfRule>
    <cfRule type="containsText" dxfId="13552" priority="18886" stopIfTrue="1" operator="containsText" text="5DOM">
      <formula>NOT(ISERROR(SEARCH("5DOM",AL226)))</formula>
    </cfRule>
    <cfRule type="containsText" dxfId="13551" priority="18887" stopIfTrue="1" operator="containsText" text="DOM">
      <formula>NOT(ISERROR(SEARCH("DOM",AL226)))</formula>
    </cfRule>
    <cfRule type="containsText" dxfId="13550" priority="18888" stopIfTrue="1" operator="containsText" text="DLP">
      <formula>NOT(ISERROR(SEARCH("DLP",AL226)))</formula>
    </cfRule>
    <cfRule type="containsText" dxfId="13549" priority="18889" stopIfTrue="1" operator="containsText" text="5HE">
      <formula>NOT(ISERROR(SEARCH("5HE",AL226)))</formula>
    </cfRule>
    <cfRule type="containsText" dxfId="13548" priority="18890" stopIfTrue="1" operator="containsText" text="4HE">
      <formula>NOT(ISERROR(SEARCH("4HE",AL226)))</formula>
    </cfRule>
    <cfRule type="containsText" dxfId="13547" priority="18891" stopIfTrue="1" operator="containsText" text="3HE">
      <formula>NOT(ISERROR(SEARCH("3HE",AL226)))</formula>
    </cfRule>
    <cfRule type="containsText" dxfId="13546" priority="18892" stopIfTrue="1" operator="containsText" text="2HE">
      <formula>NOT(ISERROR(SEARCH("2HE",AL226)))</formula>
    </cfRule>
    <cfRule type="containsText" dxfId="13545" priority="18893" stopIfTrue="1" operator="containsText" text="1HE">
      <formula>NOT(ISERROR(SEARCH("1HE",AL226)))</formula>
    </cfRule>
    <cfRule type="containsText" dxfId="13544" priority="18894" stopIfTrue="1" operator="containsText" text="MINA">
      <formula>NOT(ISERROR(SEARCH("MINA",AL226)))</formula>
    </cfRule>
    <cfRule type="containsText" dxfId="13543" priority="18895" stopIfTrue="1" operator="containsText" text="8TD">
      <formula>NOT(ISERROR(SEARCH("8TD",AL226)))</formula>
    </cfRule>
  </conditionalFormatting>
  <conditionalFormatting sqref="AL226">
    <cfRule type="containsText" dxfId="13542" priority="18878" stopIfTrue="1" operator="containsText" text="8TDT">
      <formula>NOT(ISERROR(SEARCH("8TDT",AL226)))</formula>
    </cfRule>
  </conditionalFormatting>
  <conditionalFormatting sqref="AL226">
    <cfRule type="containsText" dxfId="13541" priority="18861" stopIfTrue="1" operator="containsText" text="VAC">
      <formula>NOT(ISERROR(SEARCH("VAC",AL226)))</formula>
    </cfRule>
    <cfRule type="containsText" priority="18862" stopIfTrue="1" operator="containsText" text="0">
      <formula>NOT(ISERROR(SEARCH("0",AL226)))</formula>
    </cfRule>
    <cfRule type="containsText" dxfId="13540" priority="18863" stopIfTrue="1" operator="containsText" text="S">
      <formula>NOT(ISERROR(SEARCH("S",AL226)))</formula>
    </cfRule>
    <cfRule type="containsText" dxfId="13539" priority="18864" stopIfTrue="1" operator="containsText" text="F">
      <formula>NOT(ISERROR(SEARCH("F",AL226)))</formula>
    </cfRule>
    <cfRule type="containsText" dxfId="13538" priority="18865" stopIfTrue="1" operator="containsText" text="P">
      <formula>NOT(ISERROR(SEARCH("P",AL226)))</formula>
    </cfRule>
    <cfRule type="containsText" dxfId="13537" priority="18866" stopIfTrue="1" operator="containsText" text="LNP">
      <formula>NOT(ISERROR(SEARCH("LNP",AL226)))</formula>
    </cfRule>
    <cfRule type="containsText" dxfId="13536" priority="18867" stopIfTrue="1" operator="containsText" text="DM">
      <formula>NOT(ISERROR(SEARCH("DM",AL226)))</formula>
    </cfRule>
    <cfRule type="containsText" dxfId="13535" priority="18868" stopIfTrue="1" operator="containsText" text="5DOM">
      <formula>NOT(ISERROR(SEARCH("5DOM",AL226)))</formula>
    </cfRule>
    <cfRule type="containsText" dxfId="13534" priority="18869" stopIfTrue="1" operator="containsText" text="DOM">
      <formula>NOT(ISERROR(SEARCH("DOM",AL226)))</formula>
    </cfRule>
    <cfRule type="containsText" dxfId="13533" priority="18870" stopIfTrue="1" operator="containsText" text="DLP">
      <formula>NOT(ISERROR(SEARCH("DLP",AL226)))</formula>
    </cfRule>
    <cfRule type="containsText" dxfId="13532" priority="18871" stopIfTrue="1" operator="containsText" text="5HE">
      <formula>NOT(ISERROR(SEARCH("5HE",AL226)))</formula>
    </cfRule>
    <cfRule type="containsText" dxfId="13531" priority="18872" stopIfTrue="1" operator="containsText" text="4HE">
      <formula>NOT(ISERROR(SEARCH("4HE",AL226)))</formula>
    </cfRule>
    <cfRule type="containsText" dxfId="13530" priority="18873" stopIfTrue="1" operator="containsText" text="3HE">
      <formula>NOT(ISERROR(SEARCH("3HE",AL226)))</formula>
    </cfRule>
    <cfRule type="containsText" dxfId="13529" priority="18874" stopIfTrue="1" operator="containsText" text="2HE">
      <formula>NOT(ISERROR(SEARCH("2HE",AL226)))</formula>
    </cfRule>
    <cfRule type="containsText" dxfId="13528" priority="18875" stopIfTrue="1" operator="containsText" text="1HE">
      <formula>NOT(ISERROR(SEARCH("1HE",AL226)))</formula>
    </cfRule>
    <cfRule type="containsText" dxfId="13527" priority="18876" stopIfTrue="1" operator="containsText" text="MINA">
      <formula>NOT(ISERROR(SEARCH("MINA",AL226)))</formula>
    </cfRule>
    <cfRule type="containsText" dxfId="13526" priority="18877" stopIfTrue="1" operator="containsText" text="8TD">
      <formula>NOT(ISERROR(SEARCH("8TD",AL226)))</formula>
    </cfRule>
  </conditionalFormatting>
  <conditionalFormatting sqref="AL226">
    <cfRule type="containsText" dxfId="13525" priority="18860" stopIfTrue="1" operator="containsText" text="8TDT">
      <formula>NOT(ISERROR(SEARCH("8TDT",AL226)))</formula>
    </cfRule>
  </conditionalFormatting>
  <conditionalFormatting sqref="AF226">
    <cfRule type="containsText" dxfId="13524" priority="18825" stopIfTrue="1" operator="containsText" text="VAC">
      <formula>NOT(ISERROR(SEARCH("VAC",AF226)))</formula>
    </cfRule>
    <cfRule type="containsText" priority="18826" stopIfTrue="1" operator="containsText" text="0">
      <formula>NOT(ISERROR(SEARCH("0",AF226)))</formula>
    </cfRule>
    <cfRule type="containsText" dxfId="13523" priority="18827" stopIfTrue="1" operator="containsText" text="S">
      <formula>NOT(ISERROR(SEARCH("S",AF226)))</formula>
    </cfRule>
    <cfRule type="containsText" dxfId="13522" priority="18828" stopIfTrue="1" operator="containsText" text="F">
      <formula>NOT(ISERROR(SEARCH("F",AF226)))</formula>
    </cfRule>
    <cfRule type="containsText" dxfId="13521" priority="18829" stopIfTrue="1" operator="containsText" text="P">
      <formula>NOT(ISERROR(SEARCH("P",AF226)))</formula>
    </cfRule>
    <cfRule type="containsText" dxfId="13520" priority="18830" stopIfTrue="1" operator="containsText" text="LNP">
      <formula>NOT(ISERROR(SEARCH("LNP",AF226)))</formula>
    </cfRule>
    <cfRule type="containsText" dxfId="13519" priority="18831" stopIfTrue="1" operator="containsText" text="DM">
      <formula>NOT(ISERROR(SEARCH("DM",AF226)))</formula>
    </cfRule>
    <cfRule type="containsText" dxfId="13518" priority="18832" stopIfTrue="1" operator="containsText" text="5DOM">
      <formula>NOT(ISERROR(SEARCH("5DOM",AF226)))</formula>
    </cfRule>
    <cfRule type="containsText" dxfId="13517" priority="18833" stopIfTrue="1" operator="containsText" text="DOM">
      <formula>NOT(ISERROR(SEARCH("DOM",AF226)))</formula>
    </cfRule>
    <cfRule type="containsText" dxfId="13516" priority="18834" stopIfTrue="1" operator="containsText" text="DLP">
      <formula>NOT(ISERROR(SEARCH("DLP",AF226)))</formula>
    </cfRule>
    <cfRule type="containsText" dxfId="13515" priority="18835" stopIfTrue="1" operator="containsText" text="5HE">
      <formula>NOT(ISERROR(SEARCH("5HE",AF226)))</formula>
    </cfRule>
    <cfRule type="containsText" dxfId="13514" priority="18836" stopIfTrue="1" operator="containsText" text="4HE">
      <formula>NOT(ISERROR(SEARCH("4HE",AF226)))</formula>
    </cfRule>
    <cfRule type="containsText" dxfId="13513" priority="18837" stopIfTrue="1" operator="containsText" text="3HE">
      <formula>NOT(ISERROR(SEARCH("3HE",AF226)))</formula>
    </cfRule>
    <cfRule type="containsText" dxfId="13512" priority="18838" stopIfTrue="1" operator="containsText" text="2HE">
      <formula>NOT(ISERROR(SEARCH("2HE",AF226)))</formula>
    </cfRule>
    <cfRule type="containsText" dxfId="13511" priority="18839" stopIfTrue="1" operator="containsText" text="1HE">
      <formula>NOT(ISERROR(SEARCH("1HE",AF226)))</formula>
    </cfRule>
    <cfRule type="containsText" dxfId="13510" priority="18840" stopIfTrue="1" operator="containsText" text="MINA">
      <formula>NOT(ISERROR(SEARCH("MINA",AF226)))</formula>
    </cfRule>
    <cfRule type="containsText" dxfId="13509" priority="18841" stopIfTrue="1" operator="containsText" text="8TD">
      <formula>NOT(ISERROR(SEARCH("8TD",AF226)))</formula>
    </cfRule>
  </conditionalFormatting>
  <conditionalFormatting sqref="AF226">
    <cfRule type="containsText" dxfId="13508" priority="18824" stopIfTrue="1" operator="containsText" text="8TDT">
      <formula>NOT(ISERROR(SEARCH("8TDT",AF226)))</formula>
    </cfRule>
  </conditionalFormatting>
  <conditionalFormatting sqref="AF226">
    <cfRule type="containsText" dxfId="13507" priority="18807" stopIfTrue="1" operator="containsText" text="VAC">
      <formula>NOT(ISERROR(SEARCH("VAC",AF226)))</formula>
    </cfRule>
    <cfRule type="containsText" priority="18808" stopIfTrue="1" operator="containsText" text="0">
      <formula>NOT(ISERROR(SEARCH("0",AF226)))</formula>
    </cfRule>
    <cfRule type="containsText" dxfId="13506" priority="18809" stopIfTrue="1" operator="containsText" text="S">
      <formula>NOT(ISERROR(SEARCH("S",AF226)))</formula>
    </cfRule>
    <cfRule type="containsText" dxfId="13505" priority="18810" stopIfTrue="1" operator="containsText" text="F">
      <formula>NOT(ISERROR(SEARCH("F",AF226)))</formula>
    </cfRule>
    <cfRule type="containsText" dxfId="13504" priority="18811" stopIfTrue="1" operator="containsText" text="P">
      <formula>NOT(ISERROR(SEARCH("P",AF226)))</formula>
    </cfRule>
    <cfRule type="containsText" dxfId="13503" priority="18812" stopIfTrue="1" operator="containsText" text="LNP">
      <formula>NOT(ISERROR(SEARCH("LNP",AF226)))</formula>
    </cfRule>
    <cfRule type="containsText" dxfId="13502" priority="18813" stopIfTrue="1" operator="containsText" text="DM">
      <formula>NOT(ISERROR(SEARCH("DM",AF226)))</formula>
    </cfRule>
    <cfRule type="containsText" dxfId="13501" priority="18814" stopIfTrue="1" operator="containsText" text="5DOM">
      <formula>NOT(ISERROR(SEARCH("5DOM",AF226)))</formula>
    </cfRule>
    <cfRule type="containsText" dxfId="13500" priority="18815" stopIfTrue="1" operator="containsText" text="DOM">
      <formula>NOT(ISERROR(SEARCH("DOM",AF226)))</formula>
    </cfRule>
    <cfRule type="containsText" dxfId="13499" priority="18816" stopIfTrue="1" operator="containsText" text="DLP">
      <formula>NOT(ISERROR(SEARCH("DLP",AF226)))</formula>
    </cfRule>
    <cfRule type="containsText" dxfId="13498" priority="18817" stopIfTrue="1" operator="containsText" text="5HE">
      <formula>NOT(ISERROR(SEARCH("5HE",AF226)))</formula>
    </cfRule>
    <cfRule type="containsText" dxfId="13497" priority="18818" stopIfTrue="1" operator="containsText" text="4HE">
      <formula>NOT(ISERROR(SEARCH("4HE",AF226)))</formula>
    </cfRule>
    <cfRule type="containsText" dxfId="13496" priority="18819" stopIfTrue="1" operator="containsText" text="3HE">
      <formula>NOT(ISERROR(SEARCH("3HE",AF226)))</formula>
    </cfRule>
    <cfRule type="containsText" dxfId="13495" priority="18820" stopIfTrue="1" operator="containsText" text="2HE">
      <formula>NOT(ISERROR(SEARCH("2HE",AF226)))</formula>
    </cfRule>
    <cfRule type="containsText" dxfId="13494" priority="18821" stopIfTrue="1" operator="containsText" text="1HE">
      <formula>NOT(ISERROR(SEARCH("1HE",AF226)))</formula>
    </cfRule>
    <cfRule type="containsText" dxfId="13493" priority="18822" stopIfTrue="1" operator="containsText" text="MINA">
      <formula>NOT(ISERROR(SEARCH("MINA",AF226)))</formula>
    </cfRule>
    <cfRule type="containsText" dxfId="13492" priority="18823" stopIfTrue="1" operator="containsText" text="8TD">
      <formula>NOT(ISERROR(SEARCH("8TD",AF226)))</formula>
    </cfRule>
  </conditionalFormatting>
  <conditionalFormatting sqref="AF226">
    <cfRule type="containsText" dxfId="13491" priority="18806" stopIfTrue="1" operator="containsText" text="8TDT">
      <formula>NOT(ISERROR(SEARCH("8TDT",AF226)))</formula>
    </cfRule>
  </conditionalFormatting>
  <conditionalFormatting sqref="AK226">
    <cfRule type="containsText" dxfId="13490" priority="18771" stopIfTrue="1" operator="containsText" text="VAC">
      <formula>NOT(ISERROR(SEARCH("VAC",AK226)))</formula>
    </cfRule>
    <cfRule type="containsText" priority="18772" stopIfTrue="1" operator="containsText" text="0">
      <formula>NOT(ISERROR(SEARCH("0",AK226)))</formula>
    </cfRule>
    <cfRule type="containsText" dxfId="13489" priority="18773" stopIfTrue="1" operator="containsText" text="S">
      <formula>NOT(ISERROR(SEARCH("S",AK226)))</formula>
    </cfRule>
    <cfRule type="containsText" dxfId="13488" priority="18774" stopIfTrue="1" operator="containsText" text="F">
      <formula>NOT(ISERROR(SEARCH("F",AK226)))</formula>
    </cfRule>
    <cfRule type="containsText" dxfId="13487" priority="18775" stopIfTrue="1" operator="containsText" text="P">
      <formula>NOT(ISERROR(SEARCH("P",AK226)))</formula>
    </cfRule>
    <cfRule type="containsText" dxfId="13486" priority="18776" stopIfTrue="1" operator="containsText" text="LNP">
      <formula>NOT(ISERROR(SEARCH("LNP",AK226)))</formula>
    </cfRule>
    <cfRule type="containsText" dxfId="13485" priority="18777" stopIfTrue="1" operator="containsText" text="DM">
      <formula>NOT(ISERROR(SEARCH("DM",AK226)))</formula>
    </cfRule>
    <cfRule type="containsText" dxfId="13484" priority="18778" stopIfTrue="1" operator="containsText" text="5DOM">
      <formula>NOT(ISERROR(SEARCH("5DOM",AK226)))</formula>
    </cfRule>
    <cfRule type="containsText" dxfId="13483" priority="18779" stopIfTrue="1" operator="containsText" text="DOM">
      <formula>NOT(ISERROR(SEARCH("DOM",AK226)))</formula>
    </cfRule>
    <cfRule type="containsText" dxfId="13482" priority="18780" stopIfTrue="1" operator="containsText" text="DLP">
      <formula>NOT(ISERROR(SEARCH("DLP",AK226)))</formula>
    </cfRule>
    <cfRule type="containsText" dxfId="13481" priority="18781" stopIfTrue="1" operator="containsText" text="5HE">
      <formula>NOT(ISERROR(SEARCH("5HE",AK226)))</formula>
    </cfRule>
    <cfRule type="containsText" dxfId="13480" priority="18782" stopIfTrue="1" operator="containsText" text="4HE">
      <formula>NOT(ISERROR(SEARCH("4HE",AK226)))</formula>
    </cfRule>
    <cfRule type="containsText" dxfId="13479" priority="18783" stopIfTrue="1" operator="containsText" text="3HE">
      <formula>NOT(ISERROR(SEARCH("3HE",AK226)))</formula>
    </cfRule>
    <cfRule type="containsText" dxfId="13478" priority="18784" stopIfTrue="1" operator="containsText" text="2HE">
      <formula>NOT(ISERROR(SEARCH("2HE",AK226)))</formula>
    </cfRule>
    <cfRule type="containsText" dxfId="13477" priority="18785" stopIfTrue="1" operator="containsText" text="1HE">
      <formula>NOT(ISERROR(SEARCH("1HE",AK226)))</formula>
    </cfRule>
    <cfRule type="containsText" dxfId="13476" priority="18786" stopIfTrue="1" operator="containsText" text="MINA">
      <formula>NOT(ISERROR(SEARCH("MINA",AK226)))</formula>
    </cfRule>
    <cfRule type="containsText" dxfId="13475" priority="18787" stopIfTrue="1" operator="containsText" text="8TD">
      <formula>NOT(ISERROR(SEARCH("8TD",AK226)))</formula>
    </cfRule>
  </conditionalFormatting>
  <conditionalFormatting sqref="AK226">
    <cfRule type="containsText" dxfId="13474" priority="18770" stopIfTrue="1" operator="containsText" text="8TDT">
      <formula>NOT(ISERROR(SEARCH("8TDT",AK226)))</formula>
    </cfRule>
  </conditionalFormatting>
  <conditionalFormatting sqref="E226">
    <cfRule type="containsText" dxfId="13473" priority="18749" stopIfTrue="1" operator="containsText" text="TN">
      <formula>NOT(ISERROR(SEARCH("TN",E226)))</formula>
    </cfRule>
    <cfRule type="containsText" dxfId="13472" priority="18750" stopIfTrue="1" operator="containsText" text="TN">
      <formula>NOT(ISERROR(SEARCH("TN",E226)))</formula>
    </cfRule>
    <cfRule type="containsText" dxfId="13471" priority="18751" stopIfTrue="1" operator="containsText" text="TD">
      <formula>NOT(ISERROR(SEARCH("TD",E226)))</formula>
    </cfRule>
  </conditionalFormatting>
  <conditionalFormatting sqref="B226">
    <cfRule type="containsText" dxfId="13470" priority="18746" stopIfTrue="1" operator="containsText" text="TN">
      <formula>NOT(ISERROR(SEARCH("TN",B226)))</formula>
    </cfRule>
    <cfRule type="containsText" dxfId="13469" priority="18747" stopIfTrue="1" operator="containsText" text="TN">
      <formula>NOT(ISERROR(SEARCH("TN",B226)))</formula>
    </cfRule>
    <cfRule type="containsText" dxfId="13468" priority="18748" stopIfTrue="1" operator="containsText" text="TD">
      <formula>NOT(ISERROR(SEARCH("TD",B226)))</formula>
    </cfRule>
  </conditionalFormatting>
  <conditionalFormatting sqref="AA226">
    <cfRule type="containsText" dxfId="13467" priority="18711" stopIfTrue="1" operator="containsText" text="VAC">
      <formula>NOT(ISERROR(SEARCH("VAC",AA226)))</formula>
    </cfRule>
    <cfRule type="containsText" priority="18712" stopIfTrue="1" operator="containsText" text="0">
      <formula>NOT(ISERROR(SEARCH("0",AA226)))</formula>
    </cfRule>
    <cfRule type="containsText" dxfId="13466" priority="18713" stopIfTrue="1" operator="containsText" text="S">
      <formula>NOT(ISERROR(SEARCH("S",AA226)))</formula>
    </cfRule>
    <cfRule type="containsText" dxfId="13465" priority="18714" stopIfTrue="1" operator="containsText" text="F">
      <formula>NOT(ISERROR(SEARCH("F",AA226)))</formula>
    </cfRule>
    <cfRule type="containsText" dxfId="13464" priority="18715" stopIfTrue="1" operator="containsText" text="P">
      <formula>NOT(ISERROR(SEARCH("P",AA226)))</formula>
    </cfRule>
    <cfRule type="containsText" dxfId="13463" priority="18716" stopIfTrue="1" operator="containsText" text="LNP">
      <formula>NOT(ISERROR(SEARCH("LNP",AA226)))</formula>
    </cfRule>
    <cfRule type="containsText" dxfId="13462" priority="18717" stopIfTrue="1" operator="containsText" text="DM">
      <formula>NOT(ISERROR(SEARCH("DM",AA226)))</formula>
    </cfRule>
    <cfRule type="containsText" dxfId="13461" priority="18718" stopIfTrue="1" operator="containsText" text="5DOM">
      <formula>NOT(ISERROR(SEARCH("5DOM",AA226)))</formula>
    </cfRule>
    <cfRule type="containsText" dxfId="13460" priority="18719" stopIfTrue="1" operator="containsText" text="DOM">
      <formula>NOT(ISERROR(SEARCH("DOM",AA226)))</formula>
    </cfRule>
    <cfRule type="containsText" dxfId="13459" priority="18720" stopIfTrue="1" operator="containsText" text="DLP">
      <formula>NOT(ISERROR(SEARCH("DLP",AA226)))</formula>
    </cfRule>
    <cfRule type="containsText" dxfId="13458" priority="18721" stopIfTrue="1" operator="containsText" text="5HE">
      <formula>NOT(ISERROR(SEARCH("5HE",AA226)))</formula>
    </cfRule>
    <cfRule type="containsText" dxfId="13457" priority="18722" stopIfTrue="1" operator="containsText" text="4HE">
      <formula>NOT(ISERROR(SEARCH("4HE",AA226)))</formula>
    </cfRule>
    <cfRule type="containsText" dxfId="13456" priority="18723" stopIfTrue="1" operator="containsText" text="3HE">
      <formula>NOT(ISERROR(SEARCH("3HE",AA226)))</formula>
    </cfRule>
    <cfRule type="containsText" dxfId="13455" priority="18724" stopIfTrue="1" operator="containsText" text="2HE">
      <formula>NOT(ISERROR(SEARCH("2HE",AA226)))</formula>
    </cfRule>
    <cfRule type="containsText" dxfId="13454" priority="18725" stopIfTrue="1" operator="containsText" text="1HE">
      <formula>NOT(ISERROR(SEARCH("1HE",AA226)))</formula>
    </cfRule>
    <cfRule type="containsText" dxfId="13453" priority="18726" stopIfTrue="1" operator="containsText" text="MINA">
      <formula>NOT(ISERROR(SEARCH("MINA",AA226)))</formula>
    </cfRule>
    <cfRule type="containsText" dxfId="13452" priority="18727" stopIfTrue="1" operator="containsText" text="8TD">
      <formula>NOT(ISERROR(SEARCH("8TD",AA226)))</formula>
    </cfRule>
  </conditionalFormatting>
  <conditionalFormatting sqref="AA226">
    <cfRule type="containsText" dxfId="13451" priority="18710" stopIfTrue="1" operator="containsText" text="8TDT">
      <formula>NOT(ISERROR(SEARCH("8TDT",AA226)))</formula>
    </cfRule>
  </conditionalFormatting>
  <conditionalFormatting sqref="AB226:AE226">
    <cfRule type="containsText" dxfId="13450" priority="18585" stopIfTrue="1" operator="containsText" text="VAC">
      <formula>NOT(ISERROR(SEARCH("VAC",AB226)))</formula>
    </cfRule>
    <cfRule type="containsText" priority="18586" stopIfTrue="1" operator="containsText" text="0">
      <formula>NOT(ISERROR(SEARCH("0",AB226)))</formula>
    </cfRule>
    <cfRule type="containsText" dxfId="13449" priority="18587" stopIfTrue="1" operator="containsText" text="S">
      <formula>NOT(ISERROR(SEARCH("S",AB226)))</formula>
    </cfRule>
    <cfRule type="containsText" dxfId="13448" priority="18588" stopIfTrue="1" operator="containsText" text="F">
      <formula>NOT(ISERROR(SEARCH("F",AB226)))</formula>
    </cfRule>
    <cfRule type="containsText" dxfId="13447" priority="18589" stopIfTrue="1" operator="containsText" text="P">
      <formula>NOT(ISERROR(SEARCH("P",AB226)))</formula>
    </cfRule>
    <cfRule type="containsText" dxfId="13446" priority="18590" stopIfTrue="1" operator="containsText" text="LNP">
      <formula>NOT(ISERROR(SEARCH("LNP",AB226)))</formula>
    </cfRule>
    <cfRule type="containsText" dxfId="13445" priority="18591" stopIfTrue="1" operator="containsText" text="DM">
      <formula>NOT(ISERROR(SEARCH("DM",AB226)))</formula>
    </cfRule>
    <cfRule type="containsText" dxfId="13444" priority="18592" stopIfTrue="1" operator="containsText" text="5DOM">
      <formula>NOT(ISERROR(SEARCH("5DOM",AB226)))</formula>
    </cfRule>
    <cfRule type="containsText" dxfId="13443" priority="18593" stopIfTrue="1" operator="containsText" text="DOM">
      <formula>NOT(ISERROR(SEARCH("DOM",AB226)))</formula>
    </cfRule>
    <cfRule type="containsText" dxfId="13442" priority="18594" stopIfTrue="1" operator="containsText" text="DLP">
      <formula>NOT(ISERROR(SEARCH("DLP",AB226)))</formula>
    </cfRule>
    <cfRule type="containsText" dxfId="13441" priority="18595" stopIfTrue="1" operator="containsText" text="5HE">
      <formula>NOT(ISERROR(SEARCH("5HE",AB226)))</formula>
    </cfRule>
    <cfRule type="containsText" dxfId="13440" priority="18596" stopIfTrue="1" operator="containsText" text="4HE">
      <formula>NOT(ISERROR(SEARCH("4HE",AB226)))</formula>
    </cfRule>
    <cfRule type="containsText" dxfId="13439" priority="18597" stopIfTrue="1" operator="containsText" text="3HE">
      <formula>NOT(ISERROR(SEARCH("3HE",AB226)))</formula>
    </cfRule>
    <cfRule type="containsText" dxfId="13438" priority="18598" stopIfTrue="1" operator="containsText" text="2HE">
      <formula>NOT(ISERROR(SEARCH("2HE",AB226)))</formula>
    </cfRule>
    <cfRule type="containsText" dxfId="13437" priority="18599" stopIfTrue="1" operator="containsText" text="1HE">
      <formula>NOT(ISERROR(SEARCH("1HE",AB226)))</formula>
    </cfRule>
    <cfRule type="containsText" dxfId="13436" priority="18600" stopIfTrue="1" operator="containsText" text="MINA">
      <formula>NOT(ISERROR(SEARCH("MINA",AB226)))</formula>
    </cfRule>
    <cfRule type="containsText" dxfId="13435" priority="18601" stopIfTrue="1" operator="containsText" text="8TD">
      <formula>NOT(ISERROR(SEARCH("8TD",AB226)))</formula>
    </cfRule>
  </conditionalFormatting>
  <conditionalFormatting sqref="AB226:AE226">
    <cfRule type="containsText" dxfId="13434" priority="18584" stopIfTrue="1" operator="containsText" text="8TDT">
      <formula>NOT(ISERROR(SEARCH("8TDT",AB226)))</formula>
    </cfRule>
  </conditionalFormatting>
  <conditionalFormatting sqref="AI226">
    <cfRule type="containsText" dxfId="13433" priority="18567" stopIfTrue="1" operator="containsText" text="VAC">
      <formula>NOT(ISERROR(SEARCH("VAC",AI226)))</formula>
    </cfRule>
    <cfRule type="containsText" priority="18568" stopIfTrue="1" operator="containsText" text="0">
      <formula>NOT(ISERROR(SEARCH("0",AI226)))</formula>
    </cfRule>
    <cfRule type="containsText" dxfId="13432" priority="18569" stopIfTrue="1" operator="containsText" text="S">
      <formula>NOT(ISERROR(SEARCH("S",AI226)))</formula>
    </cfRule>
    <cfRule type="containsText" dxfId="13431" priority="18570" stopIfTrue="1" operator="containsText" text="F">
      <formula>NOT(ISERROR(SEARCH("F",AI226)))</formula>
    </cfRule>
    <cfRule type="containsText" dxfId="13430" priority="18571" stopIfTrue="1" operator="containsText" text="P">
      <formula>NOT(ISERROR(SEARCH("P",AI226)))</formula>
    </cfRule>
    <cfRule type="containsText" dxfId="13429" priority="18572" stopIfTrue="1" operator="containsText" text="LNP">
      <formula>NOT(ISERROR(SEARCH("LNP",AI226)))</formula>
    </cfRule>
    <cfRule type="containsText" dxfId="13428" priority="18573" stopIfTrue="1" operator="containsText" text="DM">
      <formula>NOT(ISERROR(SEARCH("DM",AI226)))</formula>
    </cfRule>
    <cfRule type="containsText" dxfId="13427" priority="18574" stopIfTrue="1" operator="containsText" text="5DOM">
      <formula>NOT(ISERROR(SEARCH("5DOM",AI226)))</formula>
    </cfRule>
    <cfRule type="containsText" dxfId="13426" priority="18575" stopIfTrue="1" operator="containsText" text="DOM">
      <formula>NOT(ISERROR(SEARCH("DOM",AI226)))</formula>
    </cfRule>
    <cfRule type="containsText" dxfId="13425" priority="18576" stopIfTrue="1" operator="containsText" text="DLP">
      <formula>NOT(ISERROR(SEARCH("DLP",AI226)))</formula>
    </cfRule>
    <cfRule type="containsText" dxfId="13424" priority="18577" stopIfTrue="1" operator="containsText" text="5HE">
      <formula>NOT(ISERROR(SEARCH("5HE",AI226)))</formula>
    </cfRule>
    <cfRule type="containsText" dxfId="13423" priority="18578" stopIfTrue="1" operator="containsText" text="4HE">
      <formula>NOT(ISERROR(SEARCH("4HE",AI226)))</formula>
    </cfRule>
    <cfRule type="containsText" dxfId="13422" priority="18579" stopIfTrue="1" operator="containsText" text="3HE">
      <formula>NOT(ISERROR(SEARCH("3HE",AI226)))</formula>
    </cfRule>
    <cfRule type="containsText" dxfId="13421" priority="18580" stopIfTrue="1" operator="containsText" text="2HE">
      <formula>NOT(ISERROR(SEARCH("2HE",AI226)))</formula>
    </cfRule>
    <cfRule type="containsText" dxfId="13420" priority="18581" stopIfTrue="1" operator="containsText" text="1HE">
      <formula>NOT(ISERROR(SEARCH("1HE",AI226)))</formula>
    </cfRule>
    <cfRule type="containsText" dxfId="13419" priority="18582" stopIfTrue="1" operator="containsText" text="MINA">
      <formula>NOT(ISERROR(SEARCH("MINA",AI226)))</formula>
    </cfRule>
    <cfRule type="containsText" dxfId="13418" priority="18583" stopIfTrue="1" operator="containsText" text="8TD">
      <formula>NOT(ISERROR(SEARCH("8TD",AI226)))</formula>
    </cfRule>
  </conditionalFormatting>
  <conditionalFormatting sqref="AI226">
    <cfRule type="containsText" dxfId="13417" priority="18566" stopIfTrue="1" operator="containsText" text="8TDT">
      <formula>NOT(ISERROR(SEARCH("8TDT",AI226)))</formula>
    </cfRule>
  </conditionalFormatting>
  <conditionalFormatting sqref="H226:Y226">
    <cfRule type="containsText" dxfId="13416" priority="18549" stopIfTrue="1" operator="containsText" text="VAC">
      <formula>NOT(ISERROR(SEARCH("VAC",H226)))</formula>
    </cfRule>
    <cfRule type="containsText" priority="18550" stopIfTrue="1" operator="containsText" text="0">
      <formula>NOT(ISERROR(SEARCH("0",H226)))</formula>
    </cfRule>
    <cfRule type="containsText" dxfId="13415" priority="18551" stopIfTrue="1" operator="containsText" text="S">
      <formula>NOT(ISERROR(SEARCH("S",H226)))</formula>
    </cfRule>
    <cfRule type="containsText" dxfId="13414" priority="18552" stopIfTrue="1" operator="containsText" text="F">
      <formula>NOT(ISERROR(SEARCH("F",H226)))</formula>
    </cfRule>
    <cfRule type="containsText" dxfId="13413" priority="18553" stopIfTrue="1" operator="containsText" text="P">
      <formula>NOT(ISERROR(SEARCH("P",H226)))</formula>
    </cfRule>
    <cfRule type="containsText" dxfId="13412" priority="18554" stopIfTrue="1" operator="containsText" text="LNP">
      <formula>NOT(ISERROR(SEARCH("LNP",H226)))</formula>
    </cfRule>
    <cfRule type="containsText" dxfId="13411" priority="18555" stopIfTrue="1" operator="containsText" text="DM">
      <formula>NOT(ISERROR(SEARCH("DM",H226)))</formula>
    </cfRule>
    <cfRule type="containsText" dxfId="13410" priority="18556" stopIfTrue="1" operator="containsText" text="5DOM">
      <formula>NOT(ISERROR(SEARCH("5DOM",H226)))</formula>
    </cfRule>
    <cfRule type="containsText" dxfId="13409" priority="18557" stopIfTrue="1" operator="containsText" text="DOM">
      <formula>NOT(ISERROR(SEARCH("DOM",H226)))</formula>
    </cfRule>
    <cfRule type="containsText" dxfId="13408" priority="18558" stopIfTrue="1" operator="containsText" text="DLP">
      <formula>NOT(ISERROR(SEARCH("DLP",H226)))</formula>
    </cfRule>
    <cfRule type="containsText" dxfId="13407" priority="18559" stopIfTrue="1" operator="containsText" text="5HE">
      <formula>NOT(ISERROR(SEARCH("5HE",H226)))</formula>
    </cfRule>
    <cfRule type="containsText" dxfId="13406" priority="18560" stopIfTrue="1" operator="containsText" text="4HE">
      <formula>NOT(ISERROR(SEARCH("4HE",H226)))</formula>
    </cfRule>
    <cfRule type="containsText" dxfId="13405" priority="18561" stopIfTrue="1" operator="containsText" text="3HE">
      <formula>NOT(ISERROR(SEARCH("3HE",H226)))</formula>
    </cfRule>
    <cfRule type="containsText" dxfId="13404" priority="18562" stopIfTrue="1" operator="containsText" text="2HE">
      <formula>NOT(ISERROR(SEARCH("2HE",H226)))</formula>
    </cfRule>
    <cfRule type="containsText" dxfId="13403" priority="18563" stopIfTrue="1" operator="containsText" text="1HE">
      <formula>NOT(ISERROR(SEARCH("1HE",H226)))</formula>
    </cfRule>
    <cfRule type="containsText" dxfId="13402" priority="18564" stopIfTrue="1" operator="containsText" text="MINA">
      <formula>NOT(ISERROR(SEARCH("MINA",H226)))</formula>
    </cfRule>
    <cfRule type="containsText" dxfId="13401" priority="18565" stopIfTrue="1" operator="containsText" text="8TD">
      <formula>NOT(ISERROR(SEARCH("8TD",H226)))</formula>
    </cfRule>
  </conditionalFormatting>
  <conditionalFormatting sqref="H226:Y226">
    <cfRule type="containsText" dxfId="13400" priority="18548" stopIfTrue="1" operator="containsText" text="8TDT">
      <formula>NOT(ISERROR(SEARCH("8TDT",H226)))</formula>
    </cfRule>
  </conditionalFormatting>
  <conditionalFormatting sqref="N237:R237 W237 T237:U237 K237 Y237 I237 I239:I241 Y239:Y241 K239:K241 T239:U241 W239:W241 N239:R241">
    <cfRule type="containsText" dxfId="13399" priority="18475" stopIfTrue="1" operator="containsText" text="VAC">
      <formula>NOT(ISERROR(SEARCH("VAC",I237)))</formula>
    </cfRule>
    <cfRule type="containsText" priority="18476" stopIfTrue="1" operator="containsText" text="0">
      <formula>NOT(ISERROR(SEARCH("0",I237)))</formula>
    </cfRule>
    <cfRule type="containsText" dxfId="13398" priority="18477" stopIfTrue="1" operator="containsText" text="S">
      <formula>NOT(ISERROR(SEARCH("S",I237)))</formula>
    </cfRule>
    <cfRule type="containsText" dxfId="13397" priority="18478" stopIfTrue="1" operator="containsText" text="F">
      <formula>NOT(ISERROR(SEARCH("F",I237)))</formula>
    </cfRule>
    <cfRule type="containsText" dxfId="13396" priority="18479" stopIfTrue="1" operator="containsText" text="P">
      <formula>NOT(ISERROR(SEARCH("P",I237)))</formula>
    </cfRule>
    <cfRule type="containsText" dxfId="13395" priority="18480" stopIfTrue="1" operator="containsText" text="LNP">
      <formula>NOT(ISERROR(SEARCH("LNP",I237)))</formula>
    </cfRule>
    <cfRule type="containsText" dxfId="13394" priority="18481" stopIfTrue="1" operator="containsText" text="DM">
      <formula>NOT(ISERROR(SEARCH("DM",I237)))</formula>
    </cfRule>
    <cfRule type="containsText" dxfId="13393" priority="18482" stopIfTrue="1" operator="containsText" text="5DOM">
      <formula>NOT(ISERROR(SEARCH("5DOM",I237)))</formula>
    </cfRule>
    <cfRule type="containsText" dxfId="13392" priority="18483" stopIfTrue="1" operator="containsText" text="DOM">
      <formula>NOT(ISERROR(SEARCH("DOM",I237)))</formula>
    </cfRule>
    <cfRule type="containsText" dxfId="13391" priority="18484" stopIfTrue="1" operator="containsText" text="DLP">
      <formula>NOT(ISERROR(SEARCH("DLP",I237)))</formula>
    </cfRule>
    <cfRule type="containsText" dxfId="13390" priority="18485" stopIfTrue="1" operator="containsText" text="5HE">
      <formula>NOT(ISERROR(SEARCH("5HE",I237)))</formula>
    </cfRule>
    <cfRule type="containsText" dxfId="13389" priority="18486" stopIfTrue="1" operator="containsText" text="4HE">
      <formula>NOT(ISERROR(SEARCH("4HE",I237)))</formula>
    </cfRule>
    <cfRule type="containsText" dxfId="13388" priority="18487" stopIfTrue="1" operator="containsText" text="3HE">
      <formula>NOT(ISERROR(SEARCH("3HE",I237)))</formula>
    </cfRule>
    <cfRule type="containsText" dxfId="13387" priority="18488" stopIfTrue="1" operator="containsText" text="2HE">
      <formula>NOT(ISERROR(SEARCH("2HE",I237)))</formula>
    </cfRule>
    <cfRule type="containsText" dxfId="13386" priority="18489" stopIfTrue="1" operator="containsText" text="1HE">
      <formula>NOT(ISERROR(SEARCH("1HE",I237)))</formula>
    </cfRule>
    <cfRule type="containsText" dxfId="13385" priority="18490" stopIfTrue="1" operator="containsText" text="MINA">
      <formula>NOT(ISERROR(SEARCH("MINA",I237)))</formula>
    </cfRule>
    <cfRule type="containsText" dxfId="13384" priority="18491" stopIfTrue="1" operator="containsText" text="8TD">
      <formula>NOT(ISERROR(SEARCH("8TD",I237)))</formula>
    </cfRule>
  </conditionalFormatting>
  <conditionalFormatting sqref="X237 X239:X241">
    <cfRule type="containsText" dxfId="13383" priority="18441" stopIfTrue="1" operator="containsText" text="VAC">
      <formula>NOT(ISERROR(SEARCH("VAC",X237)))</formula>
    </cfRule>
    <cfRule type="containsText" priority="18442" stopIfTrue="1" operator="containsText" text="0">
      <formula>NOT(ISERROR(SEARCH("0",X237)))</formula>
    </cfRule>
    <cfRule type="containsText" dxfId="13382" priority="18443" stopIfTrue="1" operator="containsText" text="S">
      <formula>NOT(ISERROR(SEARCH("S",X237)))</formula>
    </cfRule>
    <cfRule type="containsText" dxfId="13381" priority="18444" stopIfTrue="1" operator="containsText" text="F">
      <formula>NOT(ISERROR(SEARCH("F",X237)))</formula>
    </cfRule>
    <cfRule type="containsText" dxfId="13380" priority="18445" stopIfTrue="1" operator="containsText" text="P">
      <formula>NOT(ISERROR(SEARCH("P",X237)))</formula>
    </cfRule>
    <cfRule type="containsText" dxfId="13379" priority="18446" stopIfTrue="1" operator="containsText" text="LNP">
      <formula>NOT(ISERROR(SEARCH("LNP",X237)))</formula>
    </cfRule>
    <cfRule type="containsText" dxfId="13378" priority="18447" stopIfTrue="1" operator="containsText" text="DM">
      <formula>NOT(ISERROR(SEARCH("DM",X237)))</formula>
    </cfRule>
    <cfRule type="containsText" dxfId="13377" priority="18448" stopIfTrue="1" operator="containsText" text="5DOM">
      <formula>NOT(ISERROR(SEARCH("5DOM",X237)))</formula>
    </cfRule>
    <cfRule type="containsText" dxfId="13376" priority="18449" stopIfTrue="1" operator="containsText" text="DOM">
      <formula>NOT(ISERROR(SEARCH("DOM",X237)))</formula>
    </cfRule>
    <cfRule type="containsText" dxfId="13375" priority="18450" stopIfTrue="1" operator="containsText" text="DLP">
      <formula>NOT(ISERROR(SEARCH("DLP",X237)))</formula>
    </cfRule>
    <cfRule type="containsText" dxfId="13374" priority="18451" stopIfTrue="1" operator="containsText" text="5HE">
      <formula>NOT(ISERROR(SEARCH("5HE",X237)))</formula>
    </cfRule>
    <cfRule type="containsText" dxfId="13373" priority="18452" stopIfTrue="1" operator="containsText" text="4HE">
      <formula>NOT(ISERROR(SEARCH("4HE",X237)))</formula>
    </cfRule>
    <cfRule type="containsText" dxfId="13372" priority="18453" stopIfTrue="1" operator="containsText" text="3HE">
      <formula>NOT(ISERROR(SEARCH("3HE",X237)))</formula>
    </cfRule>
    <cfRule type="containsText" dxfId="13371" priority="18454" stopIfTrue="1" operator="containsText" text="2HE">
      <formula>NOT(ISERROR(SEARCH("2HE",X237)))</formula>
    </cfRule>
    <cfRule type="containsText" dxfId="13370" priority="18455" stopIfTrue="1" operator="containsText" text="1HE">
      <formula>NOT(ISERROR(SEARCH("1HE",X237)))</formula>
    </cfRule>
    <cfRule type="containsText" dxfId="13369" priority="18456" stopIfTrue="1" operator="containsText" text="MINA">
      <formula>NOT(ISERROR(SEARCH("MINA",X237)))</formula>
    </cfRule>
    <cfRule type="containsText" dxfId="13368" priority="18457" stopIfTrue="1" operator="containsText" text="8TD">
      <formula>NOT(ISERROR(SEARCH("8TD",X237)))</formula>
    </cfRule>
  </conditionalFormatting>
  <conditionalFormatting sqref="X237 X239:X241">
    <cfRule type="containsText" dxfId="13367" priority="18440" stopIfTrue="1" operator="containsText" text="8TDT">
      <formula>NOT(ISERROR(SEARCH("8TDT",X237)))</formula>
    </cfRule>
  </conditionalFormatting>
  <conditionalFormatting sqref="J237 J239:J241">
    <cfRule type="containsText" dxfId="13366" priority="18423" stopIfTrue="1" operator="containsText" text="VAC">
      <formula>NOT(ISERROR(SEARCH("VAC",J237)))</formula>
    </cfRule>
    <cfRule type="containsText" priority="18424" stopIfTrue="1" operator="containsText" text="0">
      <formula>NOT(ISERROR(SEARCH("0",J237)))</formula>
    </cfRule>
    <cfRule type="containsText" dxfId="13365" priority="18425" stopIfTrue="1" operator="containsText" text="S">
      <formula>NOT(ISERROR(SEARCH("S",J237)))</formula>
    </cfRule>
    <cfRule type="containsText" dxfId="13364" priority="18426" stopIfTrue="1" operator="containsText" text="F">
      <formula>NOT(ISERROR(SEARCH("F",J237)))</formula>
    </cfRule>
    <cfRule type="containsText" dxfId="13363" priority="18427" stopIfTrue="1" operator="containsText" text="P">
      <formula>NOT(ISERROR(SEARCH("P",J237)))</formula>
    </cfRule>
    <cfRule type="containsText" dxfId="13362" priority="18428" stopIfTrue="1" operator="containsText" text="LNP">
      <formula>NOT(ISERROR(SEARCH("LNP",J237)))</formula>
    </cfRule>
    <cfRule type="containsText" dxfId="13361" priority="18429" stopIfTrue="1" operator="containsText" text="DM">
      <formula>NOT(ISERROR(SEARCH("DM",J237)))</formula>
    </cfRule>
    <cfRule type="containsText" dxfId="13360" priority="18430" stopIfTrue="1" operator="containsText" text="5DOM">
      <formula>NOT(ISERROR(SEARCH("5DOM",J237)))</formula>
    </cfRule>
    <cfRule type="containsText" dxfId="13359" priority="18431" stopIfTrue="1" operator="containsText" text="DOM">
      <formula>NOT(ISERROR(SEARCH("DOM",J237)))</formula>
    </cfRule>
    <cfRule type="containsText" dxfId="13358" priority="18432" stopIfTrue="1" operator="containsText" text="DLP">
      <formula>NOT(ISERROR(SEARCH("DLP",J237)))</formula>
    </cfRule>
    <cfRule type="containsText" dxfId="13357" priority="18433" stopIfTrue="1" operator="containsText" text="5HE">
      <formula>NOT(ISERROR(SEARCH("5HE",J237)))</formula>
    </cfRule>
    <cfRule type="containsText" dxfId="13356" priority="18434" stopIfTrue="1" operator="containsText" text="4HE">
      <formula>NOT(ISERROR(SEARCH("4HE",J237)))</formula>
    </cfRule>
    <cfRule type="containsText" dxfId="13355" priority="18435" stopIfTrue="1" operator="containsText" text="3HE">
      <formula>NOT(ISERROR(SEARCH("3HE",J237)))</formula>
    </cfRule>
    <cfRule type="containsText" dxfId="13354" priority="18436" stopIfTrue="1" operator="containsText" text="2HE">
      <formula>NOT(ISERROR(SEARCH("2HE",J237)))</formula>
    </cfRule>
    <cfRule type="containsText" dxfId="13353" priority="18437" stopIfTrue="1" operator="containsText" text="1HE">
      <formula>NOT(ISERROR(SEARCH("1HE",J237)))</formula>
    </cfRule>
    <cfRule type="containsText" dxfId="13352" priority="18438" stopIfTrue="1" operator="containsText" text="MINA">
      <formula>NOT(ISERROR(SEARCH("MINA",J237)))</formula>
    </cfRule>
    <cfRule type="containsText" dxfId="13351" priority="18439" stopIfTrue="1" operator="containsText" text="8TD">
      <formula>NOT(ISERROR(SEARCH("8TD",J237)))</formula>
    </cfRule>
  </conditionalFormatting>
  <conditionalFormatting sqref="J237 J239:J241">
    <cfRule type="containsText" dxfId="13350" priority="18422" stopIfTrue="1" operator="containsText" text="8TDT">
      <formula>NOT(ISERROR(SEARCH("8TDT",J237)))</formula>
    </cfRule>
  </conditionalFormatting>
  <conditionalFormatting sqref="V237 V239:V241">
    <cfRule type="containsText" dxfId="13349" priority="18264" stopIfTrue="1" operator="containsText" text="VAC">
      <formula>NOT(ISERROR(SEARCH("VAC",V237)))</formula>
    </cfRule>
    <cfRule type="containsText" priority="18265" stopIfTrue="1" operator="containsText" text="0">
      <formula>NOT(ISERROR(SEARCH("0",V237)))</formula>
    </cfRule>
    <cfRule type="containsText" dxfId="13348" priority="18266" stopIfTrue="1" operator="containsText" text="S">
      <formula>NOT(ISERROR(SEARCH("S",V237)))</formula>
    </cfRule>
    <cfRule type="containsText" dxfId="13347" priority="18267" stopIfTrue="1" operator="containsText" text="F">
      <formula>NOT(ISERROR(SEARCH("F",V237)))</formula>
    </cfRule>
    <cfRule type="containsText" dxfId="13346" priority="18268" stopIfTrue="1" operator="containsText" text="P">
      <formula>NOT(ISERROR(SEARCH("P",V237)))</formula>
    </cfRule>
    <cfRule type="containsText" dxfId="13345" priority="18269" stopIfTrue="1" operator="containsText" text="LNP">
      <formula>NOT(ISERROR(SEARCH("LNP",V237)))</formula>
    </cfRule>
    <cfRule type="containsText" dxfId="13344" priority="18270" stopIfTrue="1" operator="containsText" text="DM">
      <formula>NOT(ISERROR(SEARCH("DM",V237)))</formula>
    </cfRule>
    <cfRule type="containsText" dxfId="13343" priority="18271" stopIfTrue="1" operator="containsText" text="5DOM">
      <formula>NOT(ISERROR(SEARCH("5DOM",V237)))</formula>
    </cfRule>
    <cfRule type="containsText" dxfId="13342" priority="18272" stopIfTrue="1" operator="containsText" text="DOM">
      <formula>NOT(ISERROR(SEARCH("DOM",V237)))</formula>
    </cfRule>
    <cfRule type="containsText" dxfId="13341" priority="18273" stopIfTrue="1" operator="containsText" text="DLP">
      <formula>NOT(ISERROR(SEARCH("DLP",V237)))</formula>
    </cfRule>
    <cfRule type="containsText" dxfId="13340" priority="18274" stopIfTrue="1" operator="containsText" text="5HE">
      <formula>NOT(ISERROR(SEARCH("5HE",V237)))</formula>
    </cfRule>
    <cfRule type="containsText" dxfId="13339" priority="18275" stopIfTrue="1" operator="containsText" text="4HE">
      <formula>NOT(ISERROR(SEARCH("4HE",V237)))</formula>
    </cfRule>
    <cfRule type="containsText" dxfId="13338" priority="18276" stopIfTrue="1" operator="containsText" text="3HE">
      <formula>NOT(ISERROR(SEARCH("3HE",V237)))</formula>
    </cfRule>
    <cfRule type="containsText" dxfId="13337" priority="18277" stopIfTrue="1" operator="containsText" text="2HE">
      <formula>NOT(ISERROR(SEARCH("2HE",V237)))</formula>
    </cfRule>
    <cfRule type="containsText" dxfId="13336" priority="18278" stopIfTrue="1" operator="containsText" text="1HE">
      <formula>NOT(ISERROR(SEARCH("1HE",V237)))</formula>
    </cfRule>
    <cfRule type="containsText" dxfId="13335" priority="18279" stopIfTrue="1" operator="containsText" text="MINA">
      <formula>NOT(ISERROR(SEARCH("MINA",V237)))</formula>
    </cfRule>
    <cfRule type="containsText" dxfId="13334" priority="18280" stopIfTrue="1" operator="containsText" text="8TD">
      <formula>NOT(ISERROR(SEARCH("8TD",V237)))</formula>
    </cfRule>
  </conditionalFormatting>
  <conditionalFormatting sqref="V237 V239:V241">
    <cfRule type="containsText" dxfId="13333" priority="18263" stopIfTrue="1" operator="containsText" text="8TDT">
      <formula>NOT(ISERROR(SEARCH("8TDT",V237)))</formula>
    </cfRule>
  </conditionalFormatting>
  <conditionalFormatting sqref="M237 M239:M241">
    <cfRule type="containsText" dxfId="13332" priority="18246" stopIfTrue="1" operator="containsText" text="VAC">
      <formula>NOT(ISERROR(SEARCH("VAC",M237)))</formula>
    </cfRule>
    <cfRule type="containsText" priority="18247" stopIfTrue="1" operator="containsText" text="0">
      <formula>NOT(ISERROR(SEARCH("0",M237)))</formula>
    </cfRule>
    <cfRule type="containsText" dxfId="13331" priority="18248" stopIfTrue="1" operator="containsText" text="S">
      <formula>NOT(ISERROR(SEARCH("S",M237)))</formula>
    </cfRule>
    <cfRule type="containsText" dxfId="13330" priority="18249" stopIfTrue="1" operator="containsText" text="F">
      <formula>NOT(ISERROR(SEARCH("F",M237)))</formula>
    </cfRule>
    <cfRule type="containsText" dxfId="13329" priority="18250" stopIfTrue="1" operator="containsText" text="P">
      <formula>NOT(ISERROR(SEARCH("P",M237)))</formula>
    </cfRule>
    <cfRule type="containsText" dxfId="13328" priority="18251" stopIfTrue="1" operator="containsText" text="LNP">
      <formula>NOT(ISERROR(SEARCH("LNP",M237)))</formula>
    </cfRule>
    <cfRule type="containsText" dxfId="13327" priority="18252" stopIfTrue="1" operator="containsText" text="DM">
      <formula>NOT(ISERROR(SEARCH("DM",M237)))</formula>
    </cfRule>
    <cfRule type="containsText" dxfId="13326" priority="18253" stopIfTrue="1" operator="containsText" text="5DOM">
      <formula>NOT(ISERROR(SEARCH("5DOM",M237)))</formula>
    </cfRule>
    <cfRule type="containsText" dxfId="13325" priority="18254" stopIfTrue="1" operator="containsText" text="DOM">
      <formula>NOT(ISERROR(SEARCH("DOM",M237)))</formula>
    </cfRule>
    <cfRule type="containsText" dxfId="13324" priority="18255" stopIfTrue="1" operator="containsText" text="DLP">
      <formula>NOT(ISERROR(SEARCH("DLP",M237)))</formula>
    </cfRule>
    <cfRule type="containsText" dxfId="13323" priority="18256" stopIfTrue="1" operator="containsText" text="5HE">
      <formula>NOT(ISERROR(SEARCH("5HE",M237)))</formula>
    </cfRule>
    <cfRule type="containsText" dxfId="13322" priority="18257" stopIfTrue="1" operator="containsText" text="4HE">
      <formula>NOT(ISERROR(SEARCH("4HE",M237)))</formula>
    </cfRule>
    <cfRule type="containsText" dxfId="13321" priority="18258" stopIfTrue="1" operator="containsText" text="3HE">
      <formula>NOT(ISERROR(SEARCH("3HE",M237)))</formula>
    </cfRule>
    <cfRule type="containsText" dxfId="13320" priority="18259" stopIfTrue="1" operator="containsText" text="2HE">
      <formula>NOT(ISERROR(SEARCH("2HE",M237)))</formula>
    </cfRule>
    <cfRule type="containsText" dxfId="13319" priority="18260" stopIfTrue="1" operator="containsText" text="1HE">
      <formula>NOT(ISERROR(SEARCH("1HE",M237)))</formula>
    </cfRule>
    <cfRule type="containsText" dxfId="13318" priority="18261" stopIfTrue="1" operator="containsText" text="MINA">
      <formula>NOT(ISERROR(SEARCH("MINA",M237)))</formula>
    </cfRule>
    <cfRule type="containsText" dxfId="13317" priority="18262" stopIfTrue="1" operator="containsText" text="8TD">
      <formula>NOT(ISERROR(SEARCH("8TD",M237)))</formula>
    </cfRule>
  </conditionalFormatting>
  <conditionalFormatting sqref="I236:Y236 I238:Y238">
    <cfRule type="containsText" dxfId="13316" priority="18211" stopIfTrue="1" operator="containsText" text="VAC">
      <formula>NOT(ISERROR(SEARCH("VAC",I236)))</formula>
    </cfRule>
    <cfRule type="containsText" priority="18212" stopIfTrue="1" operator="containsText" text="0">
      <formula>NOT(ISERROR(SEARCH("0",I236)))</formula>
    </cfRule>
    <cfRule type="containsText" dxfId="13315" priority="18213" stopIfTrue="1" operator="containsText" text="S">
      <formula>NOT(ISERROR(SEARCH("S",I236)))</formula>
    </cfRule>
    <cfRule type="containsText" dxfId="13314" priority="18214" stopIfTrue="1" operator="containsText" text="F">
      <formula>NOT(ISERROR(SEARCH("F",I236)))</formula>
    </cfRule>
    <cfRule type="containsText" dxfId="13313" priority="18215" stopIfTrue="1" operator="containsText" text="P">
      <formula>NOT(ISERROR(SEARCH("P",I236)))</formula>
    </cfRule>
    <cfRule type="containsText" dxfId="13312" priority="18216" stopIfTrue="1" operator="containsText" text="LNP">
      <formula>NOT(ISERROR(SEARCH("LNP",I236)))</formula>
    </cfRule>
    <cfRule type="containsText" dxfId="13311" priority="18217" stopIfTrue="1" operator="containsText" text="DM">
      <formula>NOT(ISERROR(SEARCH("DM",I236)))</formula>
    </cfRule>
    <cfRule type="containsText" dxfId="13310" priority="18218" stopIfTrue="1" operator="containsText" text="5DOM">
      <formula>NOT(ISERROR(SEARCH("5DOM",I236)))</formula>
    </cfRule>
    <cfRule type="containsText" dxfId="13309" priority="18219" stopIfTrue="1" operator="containsText" text="DOM">
      <formula>NOT(ISERROR(SEARCH("DOM",I236)))</formula>
    </cfRule>
    <cfRule type="containsText" dxfId="13308" priority="18220" stopIfTrue="1" operator="containsText" text="DLP">
      <formula>NOT(ISERROR(SEARCH("DLP",I236)))</formula>
    </cfRule>
    <cfRule type="containsText" dxfId="13307" priority="18221" stopIfTrue="1" operator="containsText" text="5HE">
      <formula>NOT(ISERROR(SEARCH("5HE",I236)))</formula>
    </cfRule>
    <cfRule type="containsText" dxfId="13306" priority="18222" stopIfTrue="1" operator="containsText" text="4HE">
      <formula>NOT(ISERROR(SEARCH("4HE",I236)))</formula>
    </cfRule>
    <cfRule type="containsText" dxfId="13305" priority="18223" stopIfTrue="1" operator="containsText" text="3HE">
      <formula>NOT(ISERROR(SEARCH("3HE",I236)))</formula>
    </cfRule>
    <cfRule type="containsText" dxfId="13304" priority="18224" stopIfTrue="1" operator="containsText" text="2HE">
      <formula>NOT(ISERROR(SEARCH("2HE",I236)))</formula>
    </cfRule>
    <cfRule type="containsText" dxfId="13303" priority="18225" stopIfTrue="1" operator="containsText" text="1HE">
      <formula>NOT(ISERROR(SEARCH("1HE",I236)))</formula>
    </cfRule>
    <cfRule type="containsText" dxfId="13302" priority="18226" stopIfTrue="1" operator="containsText" text="MINA">
      <formula>NOT(ISERROR(SEARCH("MINA",I236)))</formula>
    </cfRule>
    <cfRule type="containsText" dxfId="13301" priority="18227" stopIfTrue="1" operator="containsText" text="8TD">
      <formula>NOT(ISERROR(SEARCH("8TD",I236)))</formula>
    </cfRule>
  </conditionalFormatting>
  <conditionalFormatting sqref="AL333:AL337">
    <cfRule type="containsText" dxfId="13300" priority="18009" stopIfTrue="1" operator="containsText" text="VAC">
      <formula>NOT(ISERROR(SEARCH("VAC",AL333)))</formula>
    </cfRule>
    <cfRule type="containsText" priority="18010" stopIfTrue="1" operator="containsText" text="0">
      <formula>NOT(ISERROR(SEARCH("0",AL333)))</formula>
    </cfRule>
    <cfRule type="containsText" dxfId="13299" priority="18011" stopIfTrue="1" operator="containsText" text="S">
      <formula>NOT(ISERROR(SEARCH("S",AL333)))</formula>
    </cfRule>
    <cfRule type="containsText" dxfId="13298" priority="18012" stopIfTrue="1" operator="containsText" text="F">
      <formula>NOT(ISERROR(SEARCH("F",AL333)))</formula>
    </cfRule>
    <cfRule type="containsText" dxfId="13297" priority="18013" stopIfTrue="1" operator="containsText" text="P">
      <formula>NOT(ISERROR(SEARCH("P",AL333)))</formula>
    </cfRule>
    <cfRule type="containsText" dxfId="13296" priority="18014" stopIfTrue="1" operator="containsText" text="LNP">
      <formula>NOT(ISERROR(SEARCH("LNP",AL333)))</formula>
    </cfRule>
    <cfRule type="containsText" dxfId="13295" priority="18015" stopIfTrue="1" operator="containsText" text="DM">
      <formula>NOT(ISERROR(SEARCH("DM",AL333)))</formula>
    </cfRule>
    <cfRule type="containsText" dxfId="13294" priority="18016" stopIfTrue="1" operator="containsText" text="5DOM">
      <formula>NOT(ISERROR(SEARCH("5DOM",AL333)))</formula>
    </cfRule>
    <cfRule type="containsText" dxfId="13293" priority="18017" stopIfTrue="1" operator="containsText" text="DOM">
      <formula>NOT(ISERROR(SEARCH("DOM",AL333)))</formula>
    </cfRule>
    <cfRule type="containsText" dxfId="13292" priority="18018" stopIfTrue="1" operator="containsText" text="DLP">
      <formula>NOT(ISERROR(SEARCH("DLP",AL333)))</formula>
    </cfRule>
    <cfRule type="containsText" dxfId="13291" priority="18019" stopIfTrue="1" operator="containsText" text="5HE">
      <formula>NOT(ISERROR(SEARCH("5HE",AL333)))</formula>
    </cfRule>
    <cfRule type="containsText" dxfId="13290" priority="18020" stopIfTrue="1" operator="containsText" text="4HE">
      <formula>NOT(ISERROR(SEARCH("4HE",AL333)))</formula>
    </cfRule>
    <cfRule type="containsText" dxfId="13289" priority="18021" stopIfTrue="1" operator="containsText" text="3HE">
      <formula>NOT(ISERROR(SEARCH("3HE",AL333)))</formula>
    </cfRule>
    <cfRule type="containsText" dxfId="13288" priority="18022" stopIfTrue="1" operator="containsText" text="2HE">
      <formula>NOT(ISERROR(SEARCH("2HE",AL333)))</formula>
    </cfRule>
    <cfRule type="containsText" dxfId="13287" priority="18023" stopIfTrue="1" operator="containsText" text="1HE">
      <formula>NOT(ISERROR(SEARCH("1HE",AL333)))</formula>
    </cfRule>
    <cfRule type="containsText" dxfId="13286" priority="18024" stopIfTrue="1" operator="containsText" text="MINA">
      <formula>NOT(ISERROR(SEARCH("MINA",AL333)))</formula>
    </cfRule>
    <cfRule type="containsText" dxfId="13285" priority="18025" stopIfTrue="1" operator="containsText" text="8TD">
      <formula>NOT(ISERROR(SEARCH("8TD",AL333)))</formula>
    </cfRule>
  </conditionalFormatting>
  <conditionalFormatting sqref="AL333:AL337">
    <cfRule type="containsText" dxfId="13284" priority="18008" stopIfTrue="1" operator="containsText" text="8TDT">
      <formula>NOT(ISERROR(SEARCH("8TDT",AL333)))</formula>
    </cfRule>
  </conditionalFormatting>
  <conditionalFormatting sqref="AD333:AF337 AK333:AK337 AH333:AI337">
    <cfRule type="containsText" dxfId="13283" priority="17991" stopIfTrue="1" operator="containsText" text="VAC">
      <formula>NOT(ISERROR(SEARCH("VAC",AD333)))</formula>
    </cfRule>
    <cfRule type="containsText" priority="17992" stopIfTrue="1" operator="containsText" text="0">
      <formula>NOT(ISERROR(SEARCH("0",AD333)))</formula>
    </cfRule>
    <cfRule type="containsText" dxfId="13282" priority="17993" stopIfTrue="1" operator="containsText" text="S">
      <formula>NOT(ISERROR(SEARCH("S",AD333)))</formula>
    </cfRule>
    <cfRule type="containsText" dxfId="13281" priority="17994" stopIfTrue="1" operator="containsText" text="F">
      <formula>NOT(ISERROR(SEARCH("F",AD333)))</formula>
    </cfRule>
    <cfRule type="containsText" dxfId="13280" priority="17995" stopIfTrue="1" operator="containsText" text="P">
      <formula>NOT(ISERROR(SEARCH("P",AD333)))</formula>
    </cfRule>
    <cfRule type="containsText" dxfId="13279" priority="17996" stopIfTrue="1" operator="containsText" text="LNP">
      <formula>NOT(ISERROR(SEARCH("LNP",AD333)))</formula>
    </cfRule>
    <cfRule type="containsText" dxfId="13278" priority="17997" stopIfTrue="1" operator="containsText" text="DM">
      <formula>NOT(ISERROR(SEARCH("DM",AD333)))</formula>
    </cfRule>
    <cfRule type="containsText" dxfId="13277" priority="17998" stopIfTrue="1" operator="containsText" text="5DOM">
      <formula>NOT(ISERROR(SEARCH("5DOM",AD333)))</formula>
    </cfRule>
    <cfRule type="containsText" dxfId="13276" priority="17999" stopIfTrue="1" operator="containsText" text="DOM">
      <formula>NOT(ISERROR(SEARCH("DOM",AD333)))</formula>
    </cfRule>
    <cfRule type="containsText" dxfId="13275" priority="18000" stopIfTrue="1" operator="containsText" text="DLP">
      <formula>NOT(ISERROR(SEARCH("DLP",AD333)))</formula>
    </cfRule>
    <cfRule type="containsText" dxfId="13274" priority="18001" stopIfTrue="1" operator="containsText" text="5HE">
      <formula>NOT(ISERROR(SEARCH("5HE",AD333)))</formula>
    </cfRule>
    <cfRule type="containsText" dxfId="13273" priority="18002" stopIfTrue="1" operator="containsText" text="4HE">
      <formula>NOT(ISERROR(SEARCH("4HE",AD333)))</formula>
    </cfRule>
    <cfRule type="containsText" dxfId="13272" priority="18003" stopIfTrue="1" operator="containsText" text="3HE">
      <formula>NOT(ISERROR(SEARCH("3HE",AD333)))</formula>
    </cfRule>
    <cfRule type="containsText" dxfId="13271" priority="18004" stopIfTrue="1" operator="containsText" text="2HE">
      <formula>NOT(ISERROR(SEARCH("2HE",AD333)))</formula>
    </cfRule>
    <cfRule type="containsText" dxfId="13270" priority="18005" stopIfTrue="1" operator="containsText" text="1HE">
      <formula>NOT(ISERROR(SEARCH("1HE",AD333)))</formula>
    </cfRule>
    <cfRule type="containsText" dxfId="13269" priority="18006" stopIfTrue="1" operator="containsText" text="MINA">
      <formula>NOT(ISERROR(SEARCH("MINA",AD333)))</formula>
    </cfRule>
    <cfRule type="containsText" dxfId="13268" priority="18007" stopIfTrue="1" operator="containsText" text="8TD">
      <formula>NOT(ISERROR(SEARCH("8TD",AD333)))</formula>
    </cfRule>
  </conditionalFormatting>
  <conditionalFormatting sqref="AD333:AF337 AK333:AK337 AH333:AI337">
    <cfRule type="containsText" dxfId="13267" priority="17974" stopIfTrue="1" operator="containsText" text="VAC">
      <formula>NOT(ISERROR(SEARCH("VAC",AD333)))</formula>
    </cfRule>
    <cfRule type="containsText" priority="17975" stopIfTrue="1" operator="containsText" text="0">
      <formula>NOT(ISERROR(SEARCH("0",AD333)))</formula>
    </cfRule>
    <cfRule type="containsText" dxfId="13266" priority="17976" stopIfTrue="1" operator="containsText" text="S">
      <formula>NOT(ISERROR(SEARCH("S",AD333)))</formula>
    </cfRule>
    <cfRule type="containsText" dxfId="13265" priority="17977" stopIfTrue="1" operator="containsText" text="F">
      <formula>NOT(ISERROR(SEARCH("F",AD333)))</formula>
    </cfRule>
    <cfRule type="containsText" dxfId="13264" priority="17978" stopIfTrue="1" operator="containsText" text="P">
      <formula>NOT(ISERROR(SEARCH("P",AD333)))</formula>
    </cfRule>
    <cfRule type="containsText" dxfId="13263" priority="17979" stopIfTrue="1" operator="containsText" text="LNP">
      <formula>NOT(ISERROR(SEARCH("LNP",AD333)))</formula>
    </cfRule>
    <cfRule type="containsText" dxfId="13262" priority="17980" stopIfTrue="1" operator="containsText" text="DM">
      <formula>NOT(ISERROR(SEARCH("DM",AD333)))</formula>
    </cfRule>
    <cfRule type="containsText" dxfId="13261" priority="17981" stopIfTrue="1" operator="containsText" text="5DOM">
      <formula>NOT(ISERROR(SEARCH("5DOM",AD333)))</formula>
    </cfRule>
    <cfRule type="containsText" dxfId="13260" priority="17982" stopIfTrue="1" operator="containsText" text="DOM">
      <formula>NOT(ISERROR(SEARCH("DOM",AD333)))</formula>
    </cfRule>
    <cfRule type="containsText" dxfId="13259" priority="17983" stopIfTrue="1" operator="containsText" text="DLP">
      <formula>NOT(ISERROR(SEARCH("DLP",AD333)))</formula>
    </cfRule>
    <cfRule type="containsText" dxfId="13258" priority="17984" stopIfTrue="1" operator="containsText" text="5HE">
      <formula>NOT(ISERROR(SEARCH("5HE",AD333)))</formula>
    </cfRule>
    <cfRule type="containsText" dxfId="13257" priority="17985" stopIfTrue="1" operator="containsText" text="4HE">
      <formula>NOT(ISERROR(SEARCH("4HE",AD333)))</formula>
    </cfRule>
    <cfRule type="containsText" dxfId="13256" priority="17986" stopIfTrue="1" operator="containsText" text="3HE">
      <formula>NOT(ISERROR(SEARCH("3HE",AD333)))</formula>
    </cfRule>
    <cfRule type="containsText" dxfId="13255" priority="17987" stopIfTrue="1" operator="containsText" text="2HE">
      <formula>NOT(ISERROR(SEARCH("2HE",AD333)))</formula>
    </cfRule>
    <cfRule type="containsText" dxfId="13254" priority="17988" stopIfTrue="1" operator="containsText" text="1HE">
      <formula>NOT(ISERROR(SEARCH("1HE",AD333)))</formula>
    </cfRule>
    <cfRule type="containsText" dxfId="13253" priority="17989" stopIfTrue="1" operator="containsText" text="MINA">
      <formula>NOT(ISERROR(SEARCH("MINA",AD333)))</formula>
    </cfRule>
    <cfRule type="containsText" dxfId="13252" priority="17990" stopIfTrue="1" operator="containsText" text="8TD">
      <formula>NOT(ISERROR(SEARCH("8TD",AD333)))</formula>
    </cfRule>
  </conditionalFormatting>
  <conditionalFormatting sqref="AD333:AF337 AK333:AK337 AH333:AI337">
    <cfRule type="containsText" dxfId="13251" priority="17973" stopIfTrue="1" operator="containsText" text="8TDT">
      <formula>NOT(ISERROR(SEARCH("8TDT",AD333)))</formula>
    </cfRule>
  </conditionalFormatting>
  <conditionalFormatting sqref="F332">
    <cfRule type="containsText" dxfId="13250" priority="17970" stopIfTrue="1" operator="containsText" text="TN">
      <formula>NOT(ISERROR(SEARCH("TN",F332)))</formula>
    </cfRule>
    <cfRule type="containsText" dxfId="13249" priority="17971" stopIfTrue="1" operator="containsText" text="TN">
      <formula>NOT(ISERROR(SEARCH("TN",F332)))</formula>
    </cfRule>
    <cfRule type="containsText" dxfId="13248" priority="17972" stopIfTrue="1" operator="containsText" text="TD">
      <formula>NOT(ISERROR(SEARCH("TD",F332)))</formula>
    </cfRule>
  </conditionalFormatting>
  <conditionalFormatting sqref="Y333:Y337 AA333:AA337 W333:W335 T333:U337 W337 AB336">
    <cfRule type="containsText" dxfId="13247" priority="17953" stopIfTrue="1" operator="containsText" text="VAC">
      <formula>NOT(ISERROR(SEARCH("VAC",T333)))</formula>
    </cfRule>
    <cfRule type="containsText" priority="17954" stopIfTrue="1" operator="containsText" text="0">
      <formula>NOT(ISERROR(SEARCH("0",T333)))</formula>
    </cfRule>
    <cfRule type="containsText" dxfId="13246" priority="17955" stopIfTrue="1" operator="containsText" text="S">
      <formula>NOT(ISERROR(SEARCH("S",T333)))</formula>
    </cfRule>
    <cfRule type="containsText" dxfId="13245" priority="17956" stopIfTrue="1" operator="containsText" text="F">
      <formula>NOT(ISERROR(SEARCH("F",T333)))</formula>
    </cfRule>
    <cfRule type="containsText" dxfId="13244" priority="17957" stopIfTrue="1" operator="containsText" text="P">
      <formula>NOT(ISERROR(SEARCH("P",T333)))</formula>
    </cfRule>
    <cfRule type="containsText" dxfId="13243" priority="17958" stopIfTrue="1" operator="containsText" text="LNP">
      <formula>NOT(ISERROR(SEARCH("LNP",T333)))</formula>
    </cfRule>
    <cfRule type="containsText" dxfId="13242" priority="17959" stopIfTrue="1" operator="containsText" text="DM">
      <formula>NOT(ISERROR(SEARCH("DM",T333)))</formula>
    </cfRule>
    <cfRule type="containsText" dxfId="13241" priority="17960" stopIfTrue="1" operator="containsText" text="5DOM">
      <formula>NOT(ISERROR(SEARCH("5DOM",T333)))</formula>
    </cfRule>
    <cfRule type="containsText" dxfId="13240" priority="17961" stopIfTrue="1" operator="containsText" text="DOM">
      <formula>NOT(ISERROR(SEARCH("DOM",T333)))</formula>
    </cfRule>
    <cfRule type="containsText" dxfId="13239" priority="17962" stopIfTrue="1" operator="containsText" text="DLP">
      <formula>NOT(ISERROR(SEARCH("DLP",T333)))</formula>
    </cfRule>
    <cfRule type="containsText" dxfId="13238" priority="17963" stopIfTrue="1" operator="containsText" text="5HE">
      <formula>NOT(ISERROR(SEARCH("5HE",T333)))</formula>
    </cfRule>
    <cfRule type="containsText" dxfId="13237" priority="17964" stopIfTrue="1" operator="containsText" text="4HE">
      <formula>NOT(ISERROR(SEARCH("4HE",T333)))</formula>
    </cfRule>
    <cfRule type="containsText" dxfId="13236" priority="17965" stopIfTrue="1" operator="containsText" text="3HE">
      <formula>NOT(ISERROR(SEARCH("3HE",T333)))</formula>
    </cfRule>
    <cfRule type="containsText" dxfId="13235" priority="17966" stopIfTrue="1" operator="containsText" text="2HE">
      <formula>NOT(ISERROR(SEARCH("2HE",T333)))</formula>
    </cfRule>
    <cfRule type="containsText" dxfId="13234" priority="17967" stopIfTrue="1" operator="containsText" text="1HE">
      <formula>NOT(ISERROR(SEARCH("1HE",T333)))</formula>
    </cfRule>
    <cfRule type="containsText" dxfId="13233" priority="17968" stopIfTrue="1" operator="containsText" text="MINA">
      <formula>NOT(ISERROR(SEARCH("MINA",T333)))</formula>
    </cfRule>
    <cfRule type="containsText" dxfId="13232" priority="17969" stopIfTrue="1" operator="containsText" text="8TD">
      <formula>NOT(ISERROR(SEARCH("8TD",T333)))</formula>
    </cfRule>
  </conditionalFormatting>
  <conditionalFormatting sqref="AB333:AB337">
    <cfRule type="containsText" dxfId="13231" priority="17936" stopIfTrue="1" operator="containsText" text="VAC">
      <formula>NOT(ISERROR(SEARCH("VAC",AB333)))</formula>
    </cfRule>
    <cfRule type="containsText" priority="17937" stopIfTrue="1" operator="containsText" text="0">
      <formula>NOT(ISERROR(SEARCH("0",AB333)))</formula>
    </cfRule>
    <cfRule type="containsText" dxfId="13230" priority="17938" stopIfTrue="1" operator="containsText" text="S">
      <formula>NOT(ISERROR(SEARCH("S",AB333)))</formula>
    </cfRule>
    <cfRule type="containsText" dxfId="13229" priority="17939" stopIfTrue="1" operator="containsText" text="F">
      <formula>NOT(ISERROR(SEARCH("F",AB333)))</formula>
    </cfRule>
    <cfRule type="containsText" dxfId="13228" priority="17940" stopIfTrue="1" operator="containsText" text="P">
      <formula>NOT(ISERROR(SEARCH("P",AB333)))</formula>
    </cfRule>
    <cfRule type="containsText" dxfId="13227" priority="17941" stopIfTrue="1" operator="containsText" text="LNP">
      <formula>NOT(ISERROR(SEARCH("LNP",AB333)))</formula>
    </cfRule>
    <cfRule type="containsText" dxfId="13226" priority="17942" stopIfTrue="1" operator="containsText" text="DM">
      <formula>NOT(ISERROR(SEARCH("DM",AB333)))</formula>
    </cfRule>
    <cfRule type="containsText" dxfId="13225" priority="17943" stopIfTrue="1" operator="containsText" text="5DOM">
      <formula>NOT(ISERROR(SEARCH("5DOM",AB333)))</formula>
    </cfRule>
    <cfRule type="containsText" dxfId="13224" priority="17944" stopIfTrue="1" operator="containsText" text="DOM">
      <formula>NOT(ISERROR(SEARCH("DOM",AB333)))</formula>
    </cfRule>
    <cfRule type="containsText" dxfId="13223" priority="17945" stopIfTrue="1" operator="containsText" text="DLP">
      <formula>NOT(ISERROR(SEARCH("DLP",AB333)))</formula>
    </cfRule>
    <cfRule type="containsText" dxfId="13222" priority="17946" stopIfTrue="1" operator="containsText" text="5HE">
      <formula>NOT(ISERROR(SEARCH("5HE",AB333)))</formula>
    </cfRule>
    <cfRule type="containsText" dxfId="13221" priority="17947" stopIfTrue="1" operator="containsText" text="4HE">
      <formula>NOT(ISERROR(SEARCH("4HE",AB333)))</formula>
    </cfRule>
    <cfRule type="containsText" dxfId="13220" priority="17948" stopIfTrue="1" operator="containsText" text="3HE">
      <formula>NOT(ISERROR(SEARCH("3HE",AB333)))</formula>
    </cfRule>
    <cfRule type="containsText" dxfId="13219" priority="17949" stopIfTrue="1" operator="containsText" text="2HE">
      <formula>NOT(ISERROR(SEARCH("2HE",AB333)))</formula>
    </cfRule>
    <cfRule type="containsText" dxfId="13218" priority="17950" stopIfTrue="1" operator="containsText" text="1HE">
      <formula>NOT(ISERROR(SEARCH("1HE",AB333)))</formula>
    </cfRule>
    <cfRule type="containsText" dxfId="13217" priority="17951" stopIfTrue="1" operator="containsText" text="MINA">
      <formula>NOT(ISERROR(SEARCH("MINA",AB333)))</formula>
    </cfRule>
    <cfRule type="containsText" dxfId="13216" priority="17952" stopIfTrue="1" operator="containsText" text="8TD">
      <formula>NOT(ISERROR(SEARCH("8TD",AB333)))</formula>
    </cfRule>
  </conditionalFormatting>
  <conditionalFormatting sqref="X333:X337">
    <cfRule type="containsText" dxfId="13215" priority="17919" stopIfTrue="1" operator="containsText" text="VAC">
      <formula>NOT(ISERROR(SEARCH("VAC",X333)))</formula>
    </cfRule>
    <cfRule type="containsText" priority="17920" stopIfTrue="1" operator="containsText" text="0">
      <formula>NOT(ISERROR(SEARCH("0",X333)))</formula>
    </cfRule>
    <cfRule type="containsText" dxfId="13214" priority="17921" stopIfTrue="1" operator="containsText" text="S">
      <formula>NOT(ISERROR(SEARCH("S",X333)))</formula>
    </cfRule>
    <cfRule type="containsText" dxfId="13213" priority="17922" stopIfTrue="1" operator="containsText" text="F">
      <formula>NOT(ISERROR(SEARCH("F",X333)))</formula>
    </cfRule>
    <cfRule type="containsText" dxfId="13212" priority="17923" stopIfTrue="1" operator="containsText" text="P">
      <formula>NOT(ISERROR(SEARCH("P",X333)))</formula>
    </cfRule>
    <cfRule type="containsText" dxfId="13211" priority="17924" stopIfTrue="1" operator="containsText" text="LNP">
      <formula>NOT(ISERROR(SEARCH("LNP",X333)))</formula>
    </cfRule>
    <cfRule type="containsText" dxfId="13210" priority="17925" stopIfTrue="1" operator="containsText" text="DM">
      <formula>NOT(ISERROR(SEARCH("DM",X333)))</formula>
    </cfRule>
    <cfRule type="containsText" dxfId="13209" priority="17926" stopIfTrue="1" operator="containsText" text="5DOM">
      <formula>NOT(ISERROR(SEARCH("5DOM",X333)))</formula>
    </cfRule>
    <cfRule type="containsText" dxfId="13208" priority="17927" stopIfTrue="1" operator="containsText" text="DOM">
      <formula>NOT(ISERROR(SEARCH("DOM",X333)))</formula>
    </cfRule>
    <cfRule type="containsText" dxfId="13207" priority="17928" stopIfTrue="1" operator="containsText" text="DLP">
      <formula>NOT(ISERROR(SEARCH("DLP",X333)))</formula>
    </cfRule>
    <cfRule type="containsText" dxfId="13206" priority="17929" stopIfTrue="1" operator="containsText" text="5HE">
      <formula>NOT(ISERROR(SEARCH("5HE",X333)))</formula>
    </cfRule>
    <cfRule type="containsText" dxfId="13205" priority="17930" stopIfTrue="1" operator="containsText" text="4HE">
      <formula>NOT(ISERROR(SEARCH("4HE",X333)))</formula>
    </cfRule>
    <cfRule type="containsText" dxfId="13204" priority="17931" stopIfTrue="1" operator="containsText" text="3HE">
      <formula>NOT(ISERROR(SEARCH("3HE",X333)))</formula>
    </cfRule>
    <cfRule type="containsText" dxfId="13203" priority="17932" stopIfTrue="1" operator="containsText" text="2HE">
      <formula>NOT(ISERROR(SEARCH("2HE",X333)))</formula>
    </cfRule>
    <cfRule type="containsText" dxfId="13202" priority="17933" stopIfTrue="1" operator="containsText" text="1HE">
      <formula>NOT(ISERROR(SEARCH("1HE",X333)))</formula>
    </cfRule>
    <cfRule type="containsText" dxfId="13201" priority="17934" stopIfTrue="1" operator="containsText" text="MINA">
      <formula>NOT(ISERROR(SEARCH("MINA",X333)))</formula>
    </cfRule>
    <cfRule type="containsText" dxfId="13200" priority="17935" stopIfTrue="1" operator="containsText" text="8TD">
      <formula>NOT(ISERROR(SEARCH("8TD",X333)))</formula>
    </cfRule>
  </conditionalFormatting>
  <conditionalFormatting sqref="X333:X337">
    <cfRule type="containsText" dxfId="13199" priority="17918" stopIfTrue="1" operator="containsText" text="8TDT">
      <formula>NOT(ISERROR(SEARCH("8TDT",X333)))</formula>
    </cfRule>
  </conditionalFormatting>
  <conditionalFormatting sqref="A332">
    <cfRule type="containsText" dxfId="13198" priority="17915" stopIfTrue="1" operator="containsText" text="TN">
      <formula>NOT(ISERROR(SEARCH("TN",A332)))</formula>
    </cfRule>
    <cfRule type="containsText" dxfId="13197" priority="17916" stopIfTrue="1" operator="containsText" text="TN">
      <formula>NOT(ISERROR(SEARCH("TN",A332)))</formula>
    </cfRule>
    <cfRule type="containsText" dxfId="13196" priority="17917" stopIfTrue="1" operator="containsText" text="TD">
      <formula>NOT(ISERROR(SEARCH("TD",A332)))</formula>
    </cfRule>
  </conditionalFormatting>
  <conditionalFormatting sqref="AJ333:AJ337">
    <cfRule type="containsText" dxfId="13195" priority="17881" stopIfTrue="1" operator="containsText" text="VAC">
      <formula>NOT(ISERROR(SEARCH("VAC",AJ333)))</formula>
    </cfRule>
    <cfRule type="containsText" priority="17882" stopIfTrue="1" operator="containsText" text="0">
      <formula>NOT(ISERROR(SEARCH("0",AJ333)))</formula>
    </cfRule>
    <cfRule type="containsText" dxfId="13194" priority="17883" stopIfTrue="1" operator="containsText" text="S">
      <formula>NOT(ISERROR(SEARCH("S",AJ333)))</formula>
    </cfRule>
    <cfRule type="containsText" dxfId="13193" priority="17884" stopIfTrue="1" operator="containsText" text="F">
      <formula>NOT(ISERROR(SEARCH("F",AJ333)))</formula>
    </cfRule>
    <cfRule type="containsText" dxfId="13192" priority="17885" stopIfTrue="1" operator="containsText" text="P">
      <formula>NOT(ISERROR(SEARCH("P",AJ333)))</formula>
    </cfRule>
    <cfRule type="containsText" dxfId="13191" priority="17886" stopIfTrue="1" operator="containsText" text="LNP">
      <formula>NOT(ISERROR(SEARCH("LNP",AJ333)))</formula>
    </cfRule>
    <cfRule type="containsText" dxfId="13190" priority="17887" stopIfTrue="1" operator="containsText" text="DM">
      <formula>NOT(ISERROR(SEARCH("DM",AJ333)))</formula>
    </cfRule>
    <cfRule type="containsText" dxfId="13189" priority="17888" stopIfTrue="1" operator="containsText" text="5DOM">
      <formula>NOT(ISERROR(SEARCH("5DOM",AJ333)))</formula>
    </cfRule>
    <cfRule type="containsText" dxfId="13188" priority="17889" stopIfTrue="1" operator="containsText" text="DOM">
      <formula>NOT(ISERROR(SEARCH("DOM",AJ333)))</formula>
    </cfRule>
    <cfRule type="containsText" dxfId="13187" priority="17890" stopIfTrue="1" operator="containsText" text="DLP">
      <formula>NOT(ISERROR(SEARCH("DLP",AJ333)))</formula>
    </cfRule>
    <cfRule type="containsText" dxfId="13186" priority="17891" stopIfTrue="1" operator="containsText" text="5HE">
      <formula>NOT(ISERROR(SEARCH("5HE",AJ333)))</formula>
    </cfRule>
    <cfRule type="containsText" dxfId="13185" priority="17892" stopIfTrue="1" operator="containsText" text="4HE">
      <formula>NOT(ISERROR(SEARCH("4HE",AJ333)))</formula>
    </cfRule>
    <cfRule type="containsText" dxfId="13184" priority="17893" stopIfTrue="1" operator="containsText" text="3HE">
      <formula>NOT(ISERROR(SEARCH("3HE",AJ333)))</formula>
    </cfRule>
    <cfRule type="containsText" dxfId="13183" priority="17894" stopIfTrue="1" operator="containsText" text="2HE">
      <formula>NOT(ISERROR(SEARCH("2HE",AJ333)))</formula>
    </cfRule>
    <cfRule type="containsText" dxfId="13182" priority="17895" stopIfTrue="1" operator="containsText" text="1HE">
      <formula>NOT(ISERROR(SEARCH("1HE",AJ333)))</formula>
    </cfRule>
    <cfRule type="containsText" dxfId="13181" priority="17896" stopIfTrue="1" operator="containsText" text="MINA">
      <formula>NOT(ISERROR(SEARCH("MINA",AJ333)))</formula>
    </cfRule>
    <cfRule type="containsText" dxfId="13180" priority="17897" stopIfTrue="1" operator="containsText" text="8TD">
      <formula>NOT(ISERROR(SEARCH("8TD",AJ333)))</formula>
    </cfRule>
  </conditionalFormatting>
  <conditionalFormatting sqref="AJ333:AJ337">
    <cfRule type="containsText" dxfId="13179" priority="17864" stopIfTrue="1" operator="containsText" text="VAC">
      <formula>NOT(ISERROR(SEARCH("VAC",AJ333)))</formula>
    </cfRule>
    <cfRule type="containsText" priority="17865" stopIfTrue="1" operator="containsText" text="0">
      <formula>NOT(ISERROR(SEARCH("0",AJ333)))</formula>
    </cfRule>
    <cfRule type="containsText" dxfId="13178" priority="17866" stopIfTrue="1" operator="containsText" text="S">
      <formula>NOT(ISERROR(SEARCH("S",AJ333)))</formula>
    </cfRule>
    <cfRule type="containsText" dxfId="13177" priority="17867" stopIfTrue="1" operator="containsText" text="F">
      <formula>NOT(ISERROR(SEARCH("F",AJ333)))</formula>
    </cfRule>
    <cfRule type="containsText" dxfId="13176" priority="17868" stopIfTrue="1" operator="containsText" text="P">
      <formula>NOT(ISERROR(SEARCH("P",AJ333)))</formula>
    </cfRule>
    <cfRule type="containsText" dxfId="13175" priority="17869" stopIfTrue="1" operator="containsText" text="LNP">
      <formula>NOT(ISERROR(SEARCH("LNP",AJ333)))</formula>
    </cfRule>
    <cfRule type="containsText" dxfId="13174" priority="17870" stopIfTrue="1" operator="containsText" text="DM">
      <formula>NOT(ISERROR(SEARCH("DM",AJ333)))</formula>
    </cfRule>
    <cfRule type="containsText" dxfId="13173" priority="17871" stopIfTrue="1" operator="containsText" text="5DOM">
      <formula>NOT(ISERROR(SEARCH("5DOM",AJ333)))</formula>
    </cfRule>
    <cfRule type="containsText" dxfId="13172" priority="17872" stopIfTrue="1" operator="containsText" text="DOM">
      <formula>NOT(ISERROR(SEARCH("DOM",AJ333)))</formula>
    </cfRule>
    <cfRule type="containsText" dxfId="13171" priority="17873" stopIfTrue="1" operator="containsText" text="DLP">
      <formula>NOT(ISERROR(SEARCH("DLP",AJ333)))</formula>
    </cfRule>
    <cfRule type="containsText" dxfId="13170" priority="17874" stopIfTrue="1" operator="containsText" text="5HE">
      <formula>NOT(ISERROR(SEARCH("5HE",AJ333)))</formula>
    </cfRule>
    <cfRule type="containsText" dxfId="13169" priority="17875" stopIfTrue="1" operator="containsText" text="4HE">
      <formula>NOT(ISERROR(SEARCH("4HE",AJ333)))</formula>
    </cfRule>
    <cfRule type="containsText" dxfId="13168" priority="17876" stopIfTrue="1" operator="containsText" text="3HE">
      <formula>NOT(ISERROR(SEARCH("3HE",AJ333)))</formula>
    </cfRule>
    <cfRule type="containsText" dxfId="13167" priority="17877" stopIfTrue="1" operator="containsText" text="2HE">
      <formula>NOT(ISERROR(SEARCH("2HE",AJ333)))</formula>
    </cfRule>
    <cfRule type="containsText" dxfId="13166" priority="17878" stopIfTrue="1" operator="containsText" text="1HE">
      <formula>NOT(ISERROR(SEARCH("1HE",AJ333)))</formula>
    </cfRule>
    <cfRule type="containsText" dxfId="13165" priority="17879" stopIfTrue="1" operator="containsText" text="MINA">
      <formula>NOT(ISERROR(SEARCH("MINA",AJ333)))</formula>
    </cfRule>
    <cfRule type="containsText" dxfId="13164" priority="17880" stopIfTrue="1" operator="containsText" text="8TD">
      <formula>NOT(ISERROR(SEARCH("8TD",AJ333)))</formula>
    </cfRule>
  </conditionalFormatting>
  <conditionalFormatting sqref="AJ333:AJ337">
    <cfRule type="containsText" dxfId="13163" priority="17863" stopIfTrue="1" operator="containsText" text="8TDT">
      <formula>NOT(ISERROR(SEARCH("8TDT",AJ333)))</formula>
    </cfRule>
  </conditionalFormatting>
  <conditionalFormatting sqref="AC333:AC337 AD336:AE336">
    <cfRule type="containsText" dxfId="13162" priority="17846" stopIfTrue="1" operator="containsText" text="VAC">
      <formula>NOT(ISERROR(SEARCH("VAC",AC333)))</formula>
    </cfRule>
    <cfRule type="containsText" priority="17847" stopIfTrue="1" operator="containsText" text="0">
      <formula>NOT(ISERROR(SEARCH("0",AC333)))</formula>
    </cfRule>
    <cfRule type="containsText" dxfId="13161" priority="17848" stopIfTrue="1" operator="containsText" text="S">
      <formula>NOT(ISERROR(SEARCH("S",AC333)))</formula>
    </cfRule>
    <cfRule type="containsText" dxfId="13160" priority="17849" stopIfTrue="1" operator="containsText" text="F">
      <formula>NOT(ISERROR(SEARCH("F",AC333)))</formula>
    </cfRule>
    <cfRule type="containsText" dxfId="13159" priority="17850" stopIfTrue="1" operator="containsText" text="P">
      <formula>NOT(ISERROR(SEARCH("P",AC333)))</formula>
    </cfRule>
    <cfRule type="containsText" dxfId="13158" priority="17851" stopIfTrue="1" operator="containsText" text="LNP">
      <formula>NOT(ISERROR(SEARCH("LNP",AC333)))</formula>
    </cfRule>
    <cfRule type="containsText" dxfId="13157" priority="17852" stopIfTrue="1" operator="containsText" text="DM">
      <formula>NOT(ISERROR(SEARCH("DM",AC333)))</formula>
    </cfRule>
    <cfRule type="containsText" dxfId="13156" priority="17853" stopIfTrue="1" operator="containsText" text="5DOM">
      <formula>NOT(ISERROR(SEARCH("5DOM",AC333)))</formula>
    </cfRule>
    <cfRule type="containsText" dxfId="13155" priority="17854" stopIfTrue="1" operator="containsText" text="DOM">
      <formula>NOT(ISERROR(SEARCH("DOM",AC333)))</formula>
    </cfRule>
    <cfRule type="containsText" dxfId="13154" priority="17855" stopIfTrue="1" operator="containsText" text="DLP">
      <formula>NOT(ISERROR(SEARCH("DLP",AC333)))</formula>
    </cfRule>
    <cfRule type="containsText" dxfId="13153" priority="17856" stopIfTrue="1" operator="containsText" text="5HE">
      <formula>NOT(ISERROR(SEARCH("5HE",AC333)))</formula>
    </cfRule>
    <cfRule type="containsText" dxfId="13152" priority="17857" stopIfTrue="1" operator="containsText" text="4HE">
      <formula>NOT(ISERROR(SEARCH("4HE",AC333)))</formula>
    </cfRule>
    <cfRule type="containsText" dxfId="13151" priority="17858" stopIfTrue="1" operator="containsText" text="3HE">
      <formula>NOT(ISERROR(SEARCH("3HE",AC333)))</formula>
    </cfRule>
    <cfRule type="containsText" dxfId="13150" priority="17859" stopIfTrue="1" operator="containsText" text="2HE">
      <formula>NOT(ISERROR(SEARCH("2HE",AC333)))</formula>
    </cfRule>
    <cfRule type="containsText" dxfId="13149" priority="17860" stopIfTrue="1" operator="containsText" text="1HE">
      <formula>NOT(ISERROR(SEARCH("1HE",AC333)))</formula>
    </cfRule>
    <cfRule type="containsText" dxfId="13148" priority="17861" stopIfTrue="1" operator="containsText" text="MINA">
      <formula>NOT(ISERROR(SEARCH("MINA",AC333)))</formula>
    </cfRule>
    <cfRule type="containsText" dxfId="13147" priority="17862" stopIfTrue="1" operator="containsText" text="8TD">
      <formula>NOT(ISERROR(SEARCH("8TD",AC333)))</formula>
    </cfRule>
  </conditionalFormatting>
  <conditionalFormatting sqref="AC333:AC337 AD336:AE336">
    <cfRule type="containsText" dxfId="13146" priority="17829" stopIfTrue="1" operator="containsText" text="VAC">
      <formula>NOT(ISERROR(SEARCH("VAC",AC333)))</formula>
    </cfRule>
    <cfRule type="containsText" priority="17830" stopIfTrue="1" operator="containsText" text="0">
      <formula>NOT(ISERROR(SEARCH("0",AC333)))</formula>
    </cfRule>
    <cfRule type="containsText" dxfId="13145" priority="17831" stopIfTrue="1" operator="containsText" text="S">
      <formula>NOT(ISERROR(SEARCH("S",AC333)))</formula>
    </cfRule>
    <cfRule type="containsText" dxfId="13144" priority="17832" stopIfTrue="1" operator="containsText" text="F">
      <formula>NOT(ISERROR(SEARCH("F",AC333)))</formula>
    </cfRule>
    <cfRule type="containsText" dxfId="13143" priority="17833" stopIfTrue="1" operator="containsText" text="P">
      <formula>NOT(ISERROR(SEARCH("P",AC333)))</formula>
    </cfRule>
    <cfRule type="containsText" dxfId="13142" priority="17834" stopIfTrue="1" operator="containsText" text="LNP">
      <formula>NOT(ISERROR(SEARCH("LNP",AC333)))</formula>
    </cfRule>
    <cfRule type="containsText" dxfId="13141" priority="17835" stopIfTrue="1" operator="containsText" text="DM">
      <formula>NOT(ISERROR(SEARCH("DM",AC333)))</formula>
    </cfRule>
    <cfRule type="containsText" dxfId="13140" priority="17836" stopIfTrue="1" operator="containsText" text="5DOM">
      <formula>NOT(ISERROR(SEARCH("5DOM",AC333)))</formula>
    </cfRule>
    <cfRule type="containsText" dxfId="13139" priority="17837" stopIfTrue="1" operator="containsText" text="DOM">
      <formula>NOT(ISERROR(SEARCH("DOM",AC333)))</formula>
    </cfRule>
    <cfRule type="containsText" dxfId="13138" priority="17838" stopIfTrue="1" operator="containsText" text="DLP">
      <formula>NOT(ISERROR(SEARCH("DLP",AC333)))</formula>
    </cfRule>
    <cfRule type="containsText" dxfId="13137" priority="17839" stopIfTrue="1" operator="containsText" text="5HE">
      <formula>NOT(ISERROR(SEARCH("5HE",AC333)))</formula>
    </cfRule>
    <cfRule type="containsText" dxfId="13136" priority="17840" stopIfTrue="1" operator="containsText" text="4HE">
      <formula>NOT(ISERROR(SEARCH("4HE",AC333)))</formula>
    </cfRule>
    <cfRule type="containsText" dxfId="13135" priority="17841" stopIfTrue="1" operator="containsText" text="3HE">
      <formula>NOT(ISERROR(SEARCH("3HE",AC333)))</formula>
    </cfRule>
    <cfRule type="containsText" dxfId="13134" priority="17842" stopIfTrue="1" operator="containsText" text="2HE">
      <formula>NOT(ISERROR(SEARCH("2HE",AC333)))</formula>
    </cfRule>
    <cfRule type="containsText" dxfId="13133" priority="17843" stopIfTrue="1" operator="containsText" text="1HE">
      <formula>NOT(ISERROR(SEARCH("1HE",AC333)))</formula>
    </cfRule>
    <cfRule type="containsText" dxfId="13132" priority="17844" stopIfTrue="1" operator="containsText" text="MINA">
      <formula>NOT(ISERROR(SEARCH("MINA",AC333)))</formula>
    </cfRule>
    <cfRule type="containsText" dxfId="13131" priority="17845" stopIfTrue="1" operator="containsText" text="8TD">
      <formula>NOT(ISERROR(SEARCH("8TD",AC333)))</formula>
    </cfRule>
  </conditionalFormatting>
  <conditionalFormatting sqref="AC333:AC337 AD336:AE336">
    <cfRule type="containsText" dxfId="13130" priority="17828" stopIfTrue="1" operator="containsText" text="8TDT">
      <formula>NOT(ISERROR(SEARCH("8TDT",AC333)))</formula>
    </cfRule>
  </conditionalFormatting>
  <conditionalFormatting sqref="V333:V337">
    <cfRule type="containsText" dxfId="13129" priority="17777" stopIfTrue="1" operator="containsText" text="VAC">
      <formula>NOT(ISERROR(SEARCH("VAC",V333)))</formula>
    </cfRule>
    <cfRule type="containsText" priority="17778" stopIfTrue="1" operator="containsText" text="0">
      <formula>NOT(ISERROR(SEARCH("0",V333)))</formula>
    </cfRule>
    <cfRule type="containsText" dxfId="13128" priority="17779" stopIfTrue="1" operator="containsText" text="S">
      <formula>NOT(ISERROR(SEARCH("S",V333)))</formula>
    </cfRule>
    <cfRule type="containsText" dxfId="13127" priority="17780" stopIfTrue="1" operator="containsText" text="F">
      <formula>NOT(ISERROR(SEARCH("F",V333)))</formula>
    </cfRule>
    <cfRule type="containsText" dxfId="13126" priority="17781" stopIfTrue="1" operator="containsText" text="P">
      <formula>NOT(ISERROR(SEARCH("P",V333)))</formula>
    </cfRule>
    <cfRule type="containsText" dxfId="13125" priority="17782" stopIfTrue="1" operator="containsText" text="LNP">
      <formula>NOT(ISERROR(SEARCH("LNP",V333)))</formula>
    </cfRule>
    <cfRule type="containsText" dxfId="13124" priority="17783" stopIfTrue="1" operator="containsText" text="DM">
      <formula>NOT(ISERROR(SEARCH("DM",V333)))</formula>
    </cfRule>
    <cfRule type="containsText" dxfId="13123" priority="17784" stopIfTrue="1" operator="containsText" text="5DOM">
      <formula>NOT(ISERROR(SEARCH("5DOM",V333)))</formula>
    </cfRule>
    <cfRule type="containsText" dxfId="13122" priority="17785" stopIfTrue="1" operator="containsText" text="DOM">
      <formula>NOT(ISERROR(SEARCH("DOM",V333)))</formula>
    </cfRule>
    <cfRule type="containsText" dxfId="13121" priority="17786" stopIfTrue="1" operator="containsText" text="DLP">
      <formula>NOT(ISERROR(SEARCH("DLP",V333)))</formula>
    </cfRule>
    <cfRule type="containsText" dxfId="13120" priority="17787" stopIfTrue="1" operator="containsText" text="5HE">
      <formula>NOT(ISERROR(SEARCH("5HE",V333)))</formula>
    </cfRule>
    <cfRule type="containsText" dxfId="13119" priority="17788" stopIfTrue="1" operator="containsText" text="4HE">
      <formula>NOT(ISERROR(SEARCH("4HE",V333)))</formula>
    </cfRule>
    <cfRule type="containsText" dxfId="13118" priority="17789" stopIfTrue="1" operator="containsText" text="3HE">
      <formula>NOT(ISERROR(SEARCH("3HE",V333)))</formula>
    </cfRule>
    <cfRule type="containsText" dxfId="13117" priority="17790" stopIfTrue="1" operator="containsText" text="2HE">
      <formula>NOT(ISERROR(SEARCH("2HE",V333)))</formula>
    </cfRule>
    <cfRule type="containsText" dxfId="13116" priority="17791" stopIfTrue="1" operator="containsText" text="1HE">
      <formula>NOT(ISERROR(SEARCH("1HE",V333)))</formula>
    </cfRule>
    <cfRule type="containsText" dxfId="13115" priority="17792" stopIfTrue="1" operator="containsText" text="MINA">
      <formula>NOT(ISERROR(SEARCH("MINA",V333)))</formula>
    </cfRule>
    <cfRule type="containsText" dxfId="13114" priority="17793" stopIfTrue="1" operator="containsText" text="8TD">
      <formula>NOT(ISERROR(SEARCH("8TD",V333)))</formula>
    </cfRule>
  </conditionalFormatting>
  <conditionalFormatting sqref="V333:V337">
    <cfRule type="containsText" dxfId="13113" priority="17776" stopIfTrue="1" operator="containsText" text="8TDT">
      <formula>NOT(ISERROR(SEARCH("8TDT",V333)))</formula>
    </cfRule>
  </conditionalFormatting>
  <conditionalFormatting sqref="I333:I337 K333:K337 M333:N337 P333:R337">
    <cfRule type="containsText" dxfId="13112" priority="17759" stopIfTrue="1" operator="containsText" text="VAC">
      <formula>NOT(ISERROR(SEARCH("VAC",I333)))</formula>
    </cfRule>
    <cfRule type="containsText" priority="17760" stopIfTrue="1" operator="containsText" text="0">
      <formula>NOT(ISERROR(SEARCH("0",I333)))</formula>
    </cfRule>
    <cfRule type="containsText" dxfId="13111" priority="17761" stopIfTrue="1" operator="containsText" text="S">
      <formula>NOT(ISERROR(SEARCH("S",I333)))</formula>
    </cfRule>
    <cfRule type="containsText" dxfId="13110" priority="17762" stopIfTrue="1" operator="containsText" text="F">
      <formula>NOT(ISERROR(SEARCH("F",I333)))</formula>
    </cfRule>
    <cfRule type="containsText" dxfId="13109" priority="17763" stopIfTrue="1" operator="containsText" text="P">
      <formula>NOT(ISERROR(SEARCH("P",I333)))</formula>
    </cfRule>
    <cfRule type="containsText" dxfId="13108" priority="17764" stopIfTrue="1" operator="containsText" text="LNP">
      <formula>NOT(ISERROR(SEARCH("LNP",I333)))</formula>
    </cfRule>
    <cfRule type="containsText" dxfId="13107" priority="17765" stopIfTrue="1" operator="containsText" text="DM">
      <formula>NOT(ISERROR(SEARCH("DM",I333)))</formula>
    </cfRule>
    <cfRule type="containsText" dxfId="13106" priority="17766" stopIfTrue="1" operator="containsText" text="5DOM">
      <formula>NOT(ISERROR(SEARCH("5DOM",I333)))</formula>
    </cfRule>
    <cfRule type="containsText" dxfId="13105" priority="17767" stopIfTrue="1" operator="containsText" text="DOM">
      <formula>NOT(ISERROR(SEARCH("DOM",I333)))</formula>
    </cfRule>
    <cfRule type="containsText" dxfId="13104" priority="17768" stopIfTrue="1" operator="containsText" text="DLP">
      <formula>NOT(ISERROR(SEARCH("DLP",I333)))</formula>
    </cfRule>
    <cfRule type="containsText" dxfId="13103" priority="17769" stopIfTrue="1" operator="containsText" text="5HE">
      <formula>NOT(ISERROR(SEARCH("5HE",I333)))</formula>
    </cfRule>
    <cfRule type="containsText" dxfId="13102" priority="17770" stopIfTrue="1" operator="containsText" text="4HE">
      <formula>NOT(ISERROR(SEARCH("4HE",I333)))</formula>
    </cfRule>
    <cfRule type="containsText" dxfId="13101" priority="17771" stopIfTrue="1" operator="containsText" text="3HE">
      <formula>NOT(ISERROR(SEARCH("3HE",I333)))</formula>
    </cfRule>
    <cfRule type="containsText" dxfId="13100" priority="17772" stopIfTrue="1" operator="containsText" text="2HE">
      <formula>NOT(ISERROR(SEARCH("2HE",I333)))</formula>
    </cfRule>
    <cfRule type="containsText" dxfId="13099" priority="17773" stopIfTrue="1" operator="containsText" text="1HE">
      <formula>NOT(ISERROR(SEARCH("1HE",I333)))</formula>
    </cfRule>
    <cfRule type="containsText" dxfId="13098" priority="17774" stopIfTrue="1" operator="containsText" text="MINA">
      <formula>NOT(ISERROR(SEARCH("MINA",I333)))</formula>
    </cfRule>
    <cfRule type="containsText" dxfId="13097" priority="17775" stopIfTrue="1" operator="containsText" text="8TD">
      <formula>NOT(ISERROR(SEARCH("8TD",I333)))</formula>
    </cfRule>
  </conditionalFormatting>
  <conditionalFormatting sqref="J333:J337">
    <cfRule type="containsText" dxfId="13096" priority="17742" stopIfTrue="1" operator="containsText" text="VAC">
      <formula>NOT(ISERROR(SEARCH("VAC",J333)))</formula>
    </cfRule>
    <cfRule type="containsText" priority="17743" stopIfTrue="1" operator="containsText" text="0">
      <formula>NOT(ISERROR(SEARCH("0",J333)))</formula>
    </cfRule>
    <cfRule type="containsText" dxfId="13095" priority="17744" stopIfTrue="1" operator="containsText" text="S">
      <formula>NOT(ISERROR(SEARCH("S",J333)))</formula>
    </cfRule>
    <cfRule type="containsText" dxfId="13094" priority="17745" stopIfTrue="1" operator="containsText" text="F">
      <formula>NOT(ISERROR(SEARCH("F",J333)))</formula>
    </cfRule>
    <cfRule type="containsText" dxfId="13093" priority="17746" stopIfTrue="1" operator="containsText" text="P">
      <formula>NOT(ISERROR(SEARCH("P",J333)))</formula>
    </cfRule>
    <cfRule type="containsText" dxfId="13092" priority="17747" stopIfTrue="1" operator="containsText" text="LNP">
      <formula>NOT(ISERROR(SEARCH("LNP",J333)))</formula>
    </cfRule>
    <cfRule type="containsText" dxfId="13091" priority="17748" stopIfTrue="1" operator="containsText" text="DM">
      <formula>NOT(ISERROR(SEARCH("DM",J333)))</formula>
    </cfRule>
    <cfRule type="containsText" dxfId="13090" priority="17749" stopIfTrue="1" operator="containsText" text="5DOM">
      <formula>NOT(ISERROR(SEARCH("5DOM",J333)))</formula>
    </cfRule>
    <cfRule type="containsText" dxfId="13089" priority="17750" stopIfTrue="1" operator="containsText" text="DOM">
      <formula>NOT(ISERROR(SEARCH("DOM",J333)))</formula>
    </cfRule>
    <cfRule type="containsText" dxfId="13088" priority="17751" stopIfTrue="1" operator="containsText" text="DLP">
      <formula>NOT(ISERROR(SEARCH("DLP",J333)))</formula>
    </cfRule>
    <cfRule type="containsText" dxfId="13087" priority="17752" stopIfTrue="1" operator="containsText" text="5HE">
      <formula>NOT(ISERROR(SEARCH("5HE",J333)))</formula>
    </cfRule>
    <cfRule type="containsText" dxfId="13086" priority="17753" stopIfTrue="1" operator="containsText" text="4HE">
      <formula>NOT(ISERROR(SEARCH("4HE",J333)))</formula>
    </cfRule>
    <cfRule type="containsText" dxfId="13085" priority="17754" stopIfTrue="1" operator="containsText" text="3HE">
      <formula>NOT(ISERROR(SEARCH("3HE",J333)))</formula>
    </cfRule>
    <cfRule type="containsText" dxfId="13084" priority="17755" stopIfTrue="1" operator="containsText" text="2HE">
      <formula>NOT(ISERROR(SEARCH("2HE",J333)))</formula>
    </cfRule>
    <cfRule type="containsText" dxfId="13083" priority="17756" stopIfTrue="1" operator="containsText" text="1HE">
      <formula>NOT(ISERROR(SEARCH("1HE",J333)))</formula>
    </cfRule>
    <cfRule type="containsText" dxfId="13082" priority="17757" stopIfTrue="1" operator="containsText" text="MINA">
      <formula>NOT(ISERROR(SEARCH("MINA",J333)))</formula>
    </cfRule>
    <cfRule type="containsText" dxfId="13081" priority="17758" stopIfTrue="1" operator="containsText" text="8TD">
      <formula>NOT(ISERROR(SEARCH("8TD",J333)))</formula>
    </cfRule>
  </conditionalFormatting>
  <conditionalFormatting sqref="J333:J337">
    <cfRule type="containsText" dxfId="13080" priority="17741" stopIfTrue="1" operator="containsText" text="8TDT">
      <formula>NOT(ISERROR(SEARCH("8TDT",J333)))</formula>
    </cfRule>
  </conditionalFormatting>
  <conditionalFormatting sqref="H333:H337">
    <cfRule type="containsText" dxfId="13079" priority="17707" stopIfTrue="1" operator="containsText" text="VAC">
      <formula>NOT(ISERROR(SEARCH("VAC",H333)))</formula>
    </cfRule>
    <cfRule type="containsText" priority="17708" stopIfTrue="1" operator="containsText" text="0">
      <formula>NOT(ISERROR(SEARCH("0",H333)))</formula>
    </cfRule>
    <cfRule type="containsText" dxfId="13078" priority="17709" stopIfTrue="1" operator="containsText" text="S">
      <formula>NOT(ISERROR(SEARCH("S",H333)))</formula>
    </cfRule>
    <cfRule type="containsText" dxfId="13077" priority="17710" stopIfTrue="1" operator="containsText" text="F">
      <formula>NOT(ISERROR(SEARCH("F",H333)))</formula>
    </cfRule>
    <cfRule type="containsText" dxfId="13076" priority="17711" stopIfTrue="1" operator="containsText" text="P">
      <formula>NOT(ISERROR(SEARCH("P",H333)))</formula>
    </cfRule>
    <cfRule type="containsText" dxfId="13075" priority="17712" stopIfTrue="1" operator="containsText" text="LNP">
      <formula>NOT(ISERROR(SEARCH("LNP",H333)))</formula>
    </cfRule>
    <cfRule type="containsText" dxfId="13074" priority="17713" stopIfTrue="1" operator="containsText" text="DM">
      <formula>NOT(ISERROR(SEARCH("DM",H333)))</formula>
    </cfRule>
    <cfRule type="containsText" dxfId="13073" priority="17714" stopIfTrue="1" operator="containsText" text="5DOM">
      <formula>NOT(ISERROR(SEARCH("5DOM",H333)))</formula>
    </cfRule>
    <cfRule type="containsText" dxfId="13072" priority="17715" stopIfTrue="1" operator="containsText" text="DOM">
      <formula>NOT(ISERROR(SEARCH("DOM",H333)))</formula>
    </cfRule>
    <cfRule type="containsText" dxfId="13071" priority="17716" stopIfTrue="1" operator="containsText" text="DLP">
      <formula>NOT(ISERROR(SEARCH("DLP",H333)))</formula>
    </cfRule>
    <cfRule type="containsText" dxfId="13070" priority="17717" stopIfTrue="1" operator="containsText" text="5HE">
      <formula>NOT(ISERROR(SEARCH("5HE",H333)))</formula>
    </cfRule>
    <cfRule type="containsText" dxfId="13069" priority="17718" stopIfTrue="1" operator="containsText" text="4HE">
      <formula>NOT(ISERROR(SEARCH("4HE",H333)))</formula>
    </cfRule>
    <cfRule type="containsText" dxfId="13068" priority="17719" stopIfTrue="1" operator="containsText" text="3HE">
      <formula>NOT(ISERROR(SEARCH("3HE",H333)))</formula>
    </cfRule>
    <cfRule type="containsText" dxfId="13067" priority="17720" stopIfTrue="1" operator="containsText" text="2HE">
      <formula>NOT(ISERROR(SEARCH("2HE",H333)))</formula>
    </cfRule>
    <cfRule type="containsText" dxfId="13066" priority="17721" stopIfTrue="1" operator="containsText" text="1HE">
      <formula>NOT(ISERROR(SEARCH("1HE",H333)))</formula>
    </cfRule>
    <cfRule type="containsText" dxfId="13065" priority="17722" stopIfTrue="1" operator="containsText" text="MINA">
      <formula>NOT(ISERROR(SEARCH("MINA",H333)))</formula>
    </cfRule>
    <cfRule type="containsText" dxfId="13064" priority="17723" stopIfTrue="1" operator="containsText" text="8TD">
      <formula>NOT(ISERROR(SEARCH("8TD",H333)))</formula>
    </cfRule>
  </conditionalFormatting>
  <conditionalFormatting sqref="O333:O337">
    <cfRule type="containsText" dxfId="13063" priority="17690" stopIfTrue="1" operator="containsText" text="VAC">
      <formula>NOT(ISERROR(SEARCH("VAC",O333)))</formula>
    </cfRule>
    <cfRule type="containsText" priority="17691" stopIfTrue="1" operator="containsText" text="0">
      <formula>NOT(ISERROR(SEARCH("0",O333)))</formula>
    </cfRule>
    <cfRule type="containsText" dxfId="13062" priority="17692" stopIfTrue="1" operator="containsText" text="S">
      <formula>NOT(ISERROR(SEARCH("S",O333)))</formula>
    </cfRule>
    <cfRule type="containsText" dxfId="13061" priority="17693" stopIfTrue="1" operator="containsText" text="F">
      <formula>NOT(ISERROR(SEARCH("F",O333)))</formula>
    </cfRule>
    <cfRule type="containsText" dxfId="13060" priority="17694" stopIfTrue="1" operator="containsText" text="P">
      <formula>NOT(ISERROR(SEARCH("P",O333)))</formula>
    </cfRule>
    <cfRule type="containsText" dxfId="13059" priority="17695" stopIfTrue="1" operator="containsText" text="LNP">
      <formula>NOT(ISERROR(SEARCH("LNP",O333)))</formula>
    </cfRule>
    <cfRule type="containsText" dxfId="13058" priority="17696" stopIfTrue="1" operator="containsText" text="DM">
      <formula>NOT(ISERROR(SEARCH("DM",O333)))</formula>
    </cfRule>
    <cfRule type="containsText" dxfId="13057" priority="17697" stopIfTrue="1" operator="containsText" text="5DOM">
      <formula>NOT(ISERROR(SEARCH("5DOM",O333)))</formula>
    </cfRule>
    <cfRule type="containsText" dxfId="13056" priority="17698" stopIfTrue="1" operator="containsText" text="DOM">
      <formula>NOT(ISERROR(SEARCH("DOM",O333)))</formula>
    </cfRule>
    <cfRule type="containsText" dxfId="13055" priority="17699" stopIfTrue="1" operator="containsText" text="DLP">
      <formula>NOT(ISERROR(SEARCH("DLP",O333)))</formula>
    </cfRule>
    <cfRule type="containsText" dxfId="13054" priority="17700" stopIfTrue="1" operator="containsText" text="5HE">
      <formula>NOT(ISERROR(SEARCH("5HE",O333)))</formula>
    </cfRule>
    <cfRule type="containsText" dxfId="13053" priority="17701" stopIfTrue="1" operator="containsText" text="4HE">
      <formula>NOT(ISERROR(SEARCH("4HE",O333)))</formula>
    </cfRule>
    <cfRule type="containsText" dxfId="13052" priority="17702" stopIfTrue="1" operator="containsText" text="3HE">
      <formula>NOT(ISERROR(SEARCH("3HE",O333)))</formula>
    </cfRule>
    <cfRule type="containsText" dxfId="13051" priority="17703" stopIfTrue="1" operator="containsText" text="2HE">
      <formula>NOT(ISERROR(SEARCH("2HE",O333)))</formula>
    </cfRule>
    <cfRule type="containsText" dxfId="13050" priority="17704" stopIfTrue="1" operator="containsText" text="1HE">
      <formula>NOT(ISERROR(SEARCH("1HE",O333)))</formula>
    </cfRule>
    <cfRule type="containsText" dxfId="13049" priority="17705" stopIfTrue="1" operator="containsText" text="MINA">
      <formula>NOT(ISERROR(SEARCH("MINA",O333)))</formula>
    </cfRule>
    <cfRule type="containsText" dxfId="13048" priority="17706" stopIfTrue="1" operator="containsText" text="8TD">
      <formula>NOT(ISERROR(SEARCH("8TD",O333)))</formula>
    </cfRule>
  </conditionalFormatting>
  <conditionalFormatting sqref="AH332 AJ332">
    <cfRule type="containsText" dxfId="13047" priority="17673" stopIfTrue="1" operator="containsText" text="VAC">
      <formula>NOT(ISERROR(SEARCH("VAC",AH332)))</formula>
    </cfRule>
    <cfRule type="containsText" priority="17674" stopIfTrue="1" operator="containsText" text="0">
      <formula>NOT(ISERROR(SEARCH("0",AH332)))</formula>
    </cfRule>
    <cfRule type="containsText" dxfId="13046" priority="17675" stopIfTrue="1" operator="containsText" text="S">
      <formula>NOT(ISERROR(SEARCH("S",AH332)))</formula>
    </cfRule>
    <cfRule type="containsText" dxfId="13045" priority="17676" stopIfTrue="1" operator="containsText" text="F">
      <formula>NOT(ISERROR(SEARCH("F",AH332)))</formula>
    </cfRule>
    <cfRule type="containsText" dxfId="13044" priority="17677" stopIfTrue="1" operator="containsText" text="P">
      <formula>NOT(ISERROR(SEARCH("P",AH332)))</formula>
    </cfRule>
    <cfRule type="containsText" dxfId="13043" priority="17678" stopIfTrue="1" operator="containsText" text="LNP">
      <formula>NOT(ISERROR(SEARCH("LNP",AH332)))</formula>
    </cfRule>
    <cfRule type="containsText" dxfId="13042" priority="17679" stopIfTrue="1" operator="containsText" text="DM">
      <formula>NOT(ISERROR(SEARCH("DM",AH332)))</formula>
    </cfRule>
    <cfRule type="containsText" dxfId="13041" priority="17680" stopIfTrue="1" operator="containsText" text="5DOM">
      <formula>NOT(ISERROR(SEARCH("5DOM",AH332)))</formula>
    </cfRule>
    <cfRule type="containsText" dxfId="13040" priority="17681" stopIfTrue="1" operator="containsText" text="DOM">
      <formula>NOT(ISERROR(SEARCH("DOM",AH332)))</formula>
    </cfRule>
    <cfRule type="containsText" dxfId="13039" priority="17682" stopIfTrue="1" operator="containsText" text="DLP">
      <formula>NOT(ISERROR(SEARCH("DLP",AH332)))</formula>
    </cfRule>
    <cfRule type="containsText" dxfId="13038" priority="17683" stopIfTrue="1" operator="containsText" text="5HE">
      <formula>NOT(ISERROR(SEARCH("5HE",AH332)))</formula>
    </cfRule>
    <cfRule type="containsText" dxfId="13037" priority="17684" stopIfTrue="1" operator="containsText" text="4HE">
      <formula>NOT(ISERROR(SEARCH("4HE",AH332)))</formula>
    </cfRule>
    <cfRule type="containsText" dxfId="13036" priority="17685" stopIfTrue="1" operator="containsText" text="3HE">
      <formula>NOT(ISERROR(SEARCH("3HE",AH332)))</formula>
    </cfRule>
    <cfRule type="containsText" dxfId="13035" priority="17686" stopIfTrue="1" operator="containsText" text="2HE">
      <formula>NOT(ISERROR(SEARCH("2HE",AH332)))</formula>
    </cfRule>
    <cfRule type="containsText" dxfId="13034" priority="17687" stopIfTrue="1" operator="containsText" text="1HE">
      <formula>NOT(ISERROR(SEARCH("1HE",AH332)))</formula>
    </cfRule>
    <cfRule type="containsText" dxfId="13033" priority="17688" stopIfTrue="1" operator="containsText" text="MINA">
      <formula>NOT(ISERROR(SEARCH("MINA",AH332)))</formula>
    </cfRule>
    <cfRule type="containsText" dxfId="13032" priority="17689" stopIfTrue="1" operator="containsText" text="8TD">
      <formula>NOT(ISERROR(SEARCH("8TD",AH332)))</formula>
    </cfRule>
  </conditionalFormatting>
  <conditionalFormatting sqref="AH332 AJ332">
    <cfRule type="containsText" dxfId="13031" priority="17672" stopIfTrue="1" operator="containsText" text="8TDT">
      <formula>NOT(ISERROR(SEARCH("8TDT",AH332)))</formula>
    </cfRule>
  </conditionalFormatting>
  <conditionalFormatting sqref="AH332 AJ332">
    <cfRule type="containsText" dxfId="13030" priority="17655" stopIfTrue="1" operator="containsText" text="VAC">
      <formula>NOT(ISERROR(SEARCH("VAC",AH332)))</formula>
    </cfRule>
    <cfRule type="containsText" priority="17656" stopIfTrue="1" operator="containsText" text="0">
      <formula>NOT(ISERROR(SEARCH("0",AH332)))</formula>
    </cfRule>
    <cfRule type="containsText" dxfId="13029" priority="17657" stopIfTrue="1" operator="containsText" text="S">
      <formula>NOT(ISERROR(SEARCH("S",AH332)))</formula>
    </cfRule>
    <cfRule type="containsText" dxfId="13028" priority="17658" stopIfTrue="1" operator="containsText" text="F">
      <formula>NOT(ISERROR(SEARCH("F",AH332)))</formula>
    </cfRule>
    <cfRule type="containsText" dxfId="13027" priority="17659" stopIfTrue="1" operator="containsText" text="P">
      <formula>NOT(ISERROR(SEARCH("P",AH332)))</formula>
    </cfRule>
    <cfRule type="containsText" dxfId="13026" priority="17660" stopIfTrue="1" operator="containsText" text="LNP">
      <formula>NOT(ISERROR(SEARCH("LNP",AH332)))</formula>
    </cfRule>
    <cfRule type="containsText" dxfId="13025" priority="17661" stopIfTrue="1" operator="containsText" text="DM">
      <formula>NOT(ISERROR(SEARCH("DM",AH332)))</formula>
    </cfRule>
    <cfRule type="containsText" dxfId="13024" priority="17662" stopIfTrue="1" operator="containsText" text="5DOM">
      <formula>NOT(ISERROR(SEARCH("5DOM",AH332)))</formula>
    </cfRule>
    <cfRule type="containsText" dxfId="13023" priority="17663" stopIfTrue="1" operator="containsText" text="DOM">
      <formula>NOT(ISERROR(SEARCH("DOM",AH332)))</formula>
    </cfRule>
    <cfRule type="containsText" dxfId="13022" priority="17664" stopIfTrue="1" operator="containsText" text="DLP">
      <formula>NOT(ISERROR(SEARCH("DLP",AH332)))</formula>
    </cfRule>
    <cfRule type="containsText" dxfId="13021" priority="17665" stopIfTrue="1" operator="containsText" text="5HE">
      <formula>NOT(ISERROR(SEARCH("5HE",AH332)))</formula>
    </cfRule>
    <cfRule type="containsText" dxfId="13020" priority="17666" stopIfTrue="1" operator="containsText" text="4HE">
      <formula>NOT(ISERROR(SEARCH("4HE",AH332)))</formula>
    </cfRule>
    <cfRule type="containsText" dxfId="13019" priority="17667" stopIfTrue="1" operator="containsText" text="3HE">
      <formula>NOT(ISERROR(SEARCH("3HE",AH332)))</formula>
    </cfRule>
    <cfRule type="containsText" dxfId="13018" priority="17668" stopIfTrue="1" operator="containsText" text="2HE">
      <formula>NOT(ISERROR(SEARCH("2HE",AH332)))</formula>
    </cfRule>
    <cfRule type="containsText" dxfId="13017" priority="17669" stopIfTrue="1" operator="containsText" text="1HE">
      <formula>NOT(ISERROR(SEARCH("1HE",AH332)))</formula>
    </cfRule>
    <cfRule type="containsText" dxfId="13016" priority="17670" stopIfTrue="1" operator="containsText" text="MINA">
      <formula>NOT(ISERROR(SEARCH("MINA",AH332)))</formula>
    </cfRule>
    <cfRule type="containsText" dxfId="13015" priority="17671" stopIfTrue="1" operator="containsText" text="8TD">
      <formula>NOT(ISERROR(SEARCH("8TD",AH332)))</formula>
    </cfRule>
  </conditionalFormatting>
  <conditionalFormatting sqref="AH332 AJ332">
    <cfRule type="containsText" dxfId="13014" priority="17654" stopIfTrue="1" operator="containsText" text="8TDT">
      <formula>NOT(ISERROR(SEARCH("8TDT",AH332)))</formula>
    </cfRule>
  </conditionalFormatting>
  <conditionalFormatting sqref="AL332">
    <cfRule type="containsText" dxfId="13013" priority="17637" stopIfTrue="1" operator="containsText" text="VAC">
      <formula>NOT(ISERROR(SEARCH("VAC",AL332)))</formula>
    </cfRule>
    <cfRule type="containsText" priority="17638" stopIfTrue="1" operator="containsText" text="0">
      <formula>NOT(ISERROR(SEARCH("0",AL332)))</formula>
    </cfRule>
    <cfRule type="containsText" dxfId="13012" priority="17639" stopIfTrue="1" operator="containsText" text="S">
      <formula>NOT(ISERROR(SEARCH("S",AL332)))</formula>
    </cfRule>
    <cfRule type="containsText" dxfId="13011" priority="17640" stopIfTrue="1" operator="containsText" text="F">
      <formula>NOT(ISERROR(SEARCH("F",AL332)))</formula>
    </cfRule>
    <cfRule type="containsText" dxfId="13010" priority="17641" stopIfTrue="1" operator="containsText" text="P">
      <formula>NOT(ISERROR(SEARCH("P",AL332)))</formula>
    </cfRule>
    <cfRule type="containsText" dxfId="13009" priority="17642" stopIfTrue="1" operator="containsText" text="LNP">
      <formula>NOT(ISERROR(SEARCH("LNP",AL332)))</formula>
    </cfRule>
    <cfRule type="containsText" dxfId="13008" priority="17643" stopIfTrue="1" operator="containsText" text="DM">
      <formula>NOT(ISERROR(SEARCH("DM",AL332)))</formula>
    </cfRule>
    <cfRule type="containsText" dxfId="13007" priority="17644" stopIfTrue="1" operator="containsText" text="5DOM">
      <formula>NOT(ISERROR(SEARCH("5DOM",AL332)))</formula>
    </cfRule>
    <cfRule type="containsText" dxfId="13006" priority="17645" stopIfTrue="1" operator="containsText" text="DOM">
      <formula>NOT(ISERROR(SEARCH("DOM",AL332)))</formula>
    </cfRule>
    <cfRule type="containsText" dxfId="13005" priority="17646" stopIfTrue="1" operator="containsText" text="DLP">
      <formula>NOT(ISERROR(SEARCH("DLP",AL332)))</formula>
    </cfRule>
    <cfRule type="containsText" dxfId="13004" priority="17647" stopIfTrue="1" operator="containsText" text="5HE">
      <formula>NOT(ISERROR(SEARCH("5HE",AL332)))</formula>
    </cfRule>
    <cfRule type="containsText" dxfId="13003" priority="17648" stopIfTrue="1" operator="containsText" text="4HE">
      <formula>NOT(ISERROR(SEARCH("4HE",AL332)))</formula>
    </cfRule>
    <cfRule type="containsText" dxfId="13002" priority="17649" stopIfTrue="1" operator="containsText" text="3HE">
      <formula>NOT(ISERROR(SEARCH("3HE",AL332)))</formula>
    </cfRule>
    <cfRule type="containsText" dxfId="13001" priority="17650" stopIfTrue="1" operator="containsText" text="2HE">
      <formula>NOT(ISERROR(SEARCH("2HE",AL332)))</formula>
    </cfRule>
    <cfRule type="containsText" dxfId="13000" priority="17651" stopIfTrue="1" operator="containsText" text="1HE">
      <formula>NOT(ISERROR(SEARCH("1HE",AL332)))</formula>
    </cfRule>
    <cfRule type="containsText" dxfId="12999" priority="17652" stopIfTrue="1" operator="containsText" text="MINA">
      <formula>NOT(ISERROR(SEARCH("MINA",AL332)))</formula>
    </cfRule>
    <cfRule type="containsText" dxfId="12998" priority="17653" stopIfTrue="1" operator="containsText" text="8TD">
      <formula>NOT(ISERROR(SEARCH("8TD",AL332)))</formula>
    </cfRule>
  </conditionalFormatting>
  <conditionalFormatting sqref="AL332">
    <cfRule type="containsText" dxfId="12997" priority="17636" stopIfTrue="1" operator="containsText" text="8TDT">
      <formula>NOT(ISERROR(SEARCH("8TDT",AL332)))</formula>
    </cfRule>
  </conditionalFormatting>
  <conditionalFormatting sqref="AL332">
    <cfRule type="containsText" dxfId="12996" priority="17619" stopIfTrue="1" operator="containsText" text="VAC">
      <formula>NOT(ISERROR(SEARCH("VAC",AL332)))</formula>
    </cfRule>
    <cfRule type="containsText" priority="17620" stopIfTrue="1" operator="containsText" text="0">
      <formula>NOT(ISERROR(SEARCH("0",AL332)))</formula>
    </cfRule>
    <cfRule type="containsText" dxfId="12995" priority="17621" stopIfTrue="1" operator="containsText" text="S">
      <formula>NOT(ISERROR(SEARCH("S",AL332)))</formula>
    </cfRule>
    <cfRule type="containsText" dxfId="12994" priority="17622" stopIfTrue="1" operator="containsText" text="F">
      <formula>NOT(ISERROR(SEARCH("F",AL332)))</formula>
    </cfRule>
    <cfRule type="containsText" dxfId="12993" priority="17623" stopIfTrue="1" operator="containsText" text="P">
      <formula>NOT(ISERROR(SEARCH("P",AL332)))</formula>
    </cfRule>
    <cfRule type="containsText" dxfId="12992" priority="17624" stopIfTrue="1" operator="containsText" text="LNP">
      <formula>NOT(ISERROR(SEARCH("LNP",AL332)))</formula>
    </cfRule>
    <cfRule type="containsText" dxfId="12991" priority="17625" stopIfTrue="1" operator="containsText" text="DM">
      <formula>NOT(ISERROR(SEARCH("DM",AL332)))</formula>
    </cfRule>
    <cfRule type="containsText" dxfId="12990" priority="17626" stopIfTrue="1" operator="containsText" text="5DOM">
      <formula>NOT(ISERROR(SEARCH("5DOM",AL332)))</formula>
    </cfRule>
    <cfRule type="containsText" dxfId="12989" priority="17627" stopIfTrue="1" operator="containsText" text="DOM">
      <formula>NOT(ISERROR(SEARCH("DOM",AL332)))</formula>
    </cfRule>
    <cfRule type="containsText" dxfId="12988" priority="17628" stopIfTrue="1" operator="containsText" text="DLP">
      <formula>NOT(ISERROR(SEARCH("DLP",AL332)))</formula>
    </cfRule>
    <cfRule type="containsText" dxfId="12987" priority="17629" stopIfTrue="1" operator="containsText" text="5HE">
      <formula>NOT(ISERROR(SEARCH("5HE",AL332)))</formula>
    </cfRule>
    <cfRule type="containsText" dxfId="12986" priority="17630" stopIfTrue="1" operator="containsText" text="4HE">
      <formula>NOT(ISERROR(SEARCH("4HE",AL332)))</formula>
    </cfRule>
    <cfRule type="containsText" dxfId="12985" priority="17631" stopIfTrue="1" operator="containsText" text="3HE">
      <formula>NOT(ISERROR(SEARCH("3HE",AL332)))</formula>
    </cfRule>
    <cfRule type="containsText" dxfId="12984" priority="17632" stopIfTrue="1" operator="containsText" text="2HE">
      <formula>NOT(ISERROR(SEARCH("2HE",AL332)))</formula>
    </cfRule>
    <cfRule type="containsText" dxfId="12983" priority="17633" stopIfTrue="1" operator="containsText" text="1HE">
      <formula>NOT(ISERROR(SEARCH("1HE",AL332)))</formula>
    </cfRule>
    <cfRule type="containsText" dxfId="12982" priority="17634" stopIfTrue="1" operator="containsText" text="MINA">
      <formula>NOT(ISERROR(SEARCH("MINA",AL332)))</formula>
    </cfRule>
    <cfRule type="containsText" dxfId="12981" priority="17635" stopIfTrue="1" operator="containsText" text="8TD">
      <formula>NOT(ISERROR(SEARCH("8TD",AL332)))</formula>
    </cfRule>
  </conditionalFormatting>
  <conditionalFormatting sqref="AL332">
    <cfRule type="containsText" dxfId="12980" priority="17618" stopIfTrue="1" operator="containsText" text="8TDT">
      <formula>NOT(ISERROR(SEARCH("8TDT",AL332)))</formula>
    </cfRule>
  </conditionalFormatting>
  <conditionalFormatting sqref="AF332">
    <cfRule type="containsText" dxfId="12979" priority="17583" stopIfTrue="1" operator="containsText" text="VAC">
      <formula>NOT(ISERROR(SEARCH("VAC",AF332)))</formula>
    </cfRule>
    <cfRule type="containsText" priority="17584" stopIfTrue="1" operator="containsText" text="0">
      <formula>NOT(ISERROR(SEARCH("0",AF332)))</formula>
    </cfRule>
    <cfRule type="containsText" dxfId="12978" priority="17585" stopIfTrue="1" operator="containsText" text="S">
      <formula>NOT(ISERROR(SEARCH("S",AF332)))</formula>
    </cfRule>
    <cfRule type="containsText" dxfId="12977" priority="17586" stopIfTrue="1" operator="containsText" text="F">
      <formula>NOT(ISERROR(SEARCH("F",AF332)))</formula>
    </cfRule>
    <cfRule type="containsText" dxfId="12976" priority="17587" stopIfTrue="1" operator="containsText" text="P">
      <formula>NOT(ISERROR(SEARCH("P",AF332)))</formula>
    </cfRule>
    <cfRule type="containsText" dxfId="12975" priority="17588" stopIfTrue="1" operator="containsText" text="LNP">
      <formula>NOT(ISERROR(SEARCH("LNP",AF332)))</formula>
    </cfRule>
    <cfRule type="containsText" dxfId="12974" priority="17589" stopIfTrue="1" operator="containsText" text="DM">
      <formula>NOT(ISERROR(SEARCH("DM",AF332)))</formula>
    </cfRule>
    <cfRule type="containsText" dxfId="12973" priority="17590" stopIfTrue="1" operator="containsText" text="5DOM">
      <formula>NOT(ISERROR(SEARCH("5DOM",AF332)))</formula>
    </cfRule>
    <cfRule type="containsText" dxfId="12972" priority="17591" stopIfTrue="1" operator="containsText" text="DOM">
      <formula>NOT(ISERROR(SEARCH("DOM",AF332)))</formula>
    </cfRule>
    <cfRule type="containsText" dxfId="12971" priority="17592" stopIfTrue="1" operator="containsText" text="DLP">
      <formula>NOT(ISERROR(SEARCH("DLP",AF332)))</formula>
    </cfRule>
    <cfRule type="containsText" dxfId="12970" priority="17593" stopIfTrue="1" operator="containsText" text="5HE">
      <formula>NOT(ISERROR(SEARCH("5HE",AF332)))</formula>
    </cfRule>
    <cfRule type="containsText" dxfId="12969" priority="17594" stopIfTrue="1" operator="containsText" text="4HE">
      <formula>NOT(ISERROR(SEARCH("4HE",AF332)))</formula>
    </cfRule>
    <cfRule type="containsText" dxfId="12968" priority="17595" stopIfTrue="1" operator="containsText" text="3HE">
      <formula>NOT(ISERROR(SEARCH("3HE",AF332)))</formula>
    </cfRule>
    <cfRule type="containsText" dxfId="12967" priority="17596" stopIfTrue="1" operator="containsText" text="2HE">
      <formula>NOT(ISERROR(SEARCH("2HE",AF332)))</formula>
    </cfRule>
    <cfRule type="containsText" dxfId="12966" priority="17597" stopIfTrue="1" operator="containsText" text="1HE">
      <formula>NOT(ISERROR(SEARCH("1HE",AF332)))</formula>
    </cfRule>
    <cfRule type="containsText" dxfId="12965" priority="17598" stopIfTrue="1" operator="containsText" text="MINA">
      <formula>NOT(ISERROR(SEARCH("MINA",AF332)))</formula>
    </cfRule>
    <cfRule type="containsText" dxfId="12964" priority="17599" stopIfTrue="1" operator="containsText" text="8TD">
      <formula>NOT(ISERROR(SEARCH("8TD",AF332)))</formula>
    </cfRule>
  </conditionalFormatting>
  <conditionalFormatting sqref="AF332">
    <cfRule type="containsText" dxfId="12963" priority="17582" stopIfTrue="1" operator="containsText" text="8TDT">
      <formula>NOT(ISERROR(SEARCH("8TDT",AF332)))</formula>
    </cfRule>
  </conditionalFormatting>
  <conditionalFormatting sqref="AF332">
    <cfRule type="containsText" dxfId="12962" priority="17565" stopIfTrue="1" operator="containsText" text="VAC">
      <formula>NOT(ISERROR(SEARCH("VAC",AF332)))</formula>
    </cfRule>
    <cfRule type="containsText" priority="17566" stopIfTrue="1" operator="containsText" text="0">
      <formula>NOT(ISERROR(SEARCH("0",AF332)))</formula>
    </cfRule>
    <cfRule type="containsText" dxfId="12961" priority="17567" stopIfTrue="1" operator="containsText" text="S">
      <formula>NOT(ISERROR(SEARCH("S",AF332)))</formula>
    </cfRule>
    <cfRule type="containsText" dxfId="12960" priority="17568" stopIfTrue="1" operator="containsText" text="F">
      <formula>NOT(ISERROR(SEARCH("F",AF332)))</formula>
    </cfRule>
    <cfRule type="containsText" dxfId="12959" priority="17569" stopIfTrue="1" operator="containsText" text="P">
      <formula>NOT(ISERROR(SEARCH("P",AF332)))</formula>
    </cfRule>
    <cfRule type="containsText" dxfId="12958" priority="17570" stopIfTrue="1" operator="containsText" text="LNP">
      <formula>NOT(ISERROR(SEARCH("LNP",AF332)))</formula>
    </cfRule>
    <cfRule type="containsText" dxfId="12957" priority="17571" stopIfTrue="1" operator="containsText" text="DM">
      <formula>NOT(ISERROR(SEARCH("DM",AF332)))</formula>
    </cfRule>
    <cfRule type="containsText" dxfId="12956" priority="17572" stopIfTrue="1" operator="containsText" text="5DOM">
      <formula>NOT(ISERROR(SEARCH("5DOM",AF332)))</formula>
    </cfRule>
    <cfRule type="containsText" dxfId="12955" priority="17573" stopIfTrue="1" operator="containsText" text="DOM">
      <formula>NOT(ISERROR(SEARCH("DOM",AF332)))</formula>
    </cfRule>
    <cfRule type="containsText" dxfId="12954" priority="17574" stopIfTrue="1" operator="containsText" text="DLP">
      <formula>NOT(ISERROR(SEARCH("DLP",AF332)))</formula>
    </cfRule>
    <cfRule type="containsText" dxfId="12953" priority="17575" stopIfTrue="1" operator="containsText" text="5HE">
      <formula>NOT(ISERROR(SEARCH("5HE",AF332)))</formula>
    </cfRule>
    <cfRule type="containsText" dxfId="12952" priority="17576" stopIfTrue="1" operator="containsText" text="4HE">
      <formula>NOT(ISERROR(SEARCH("4HE",AF332)))</formula>
    </cfRule>
    <cfRule type="containsText" dxfId="12951" priority="17577" stopIfTrue="1" operator="containsText" text="3HE">
      <formula>NOT(ISERROR(SEARCH("3HE",AF332)))</formula>
    </cfRule>
    <cfRule type="containsText" dxfId="12950" priority="17578" stopIfTrue="1" operator="containsText" text="2HE">
      <formula>NOT(ISERROR(SEARCH("2HE",AF332)))</formula>
    </cfRule>
    <cfRule type="containsText" dxfId="12949" priority="17579" stopIfTrue="1" operator="containsText" text="1HE">
      <formula>NOT(ISERROR(SEARCH("1HE",AF332)))</formula>
    </cfRule>
    <cfRule type="containsText" dxfId="12948" priority="17580" stopIfTrue="1" operator="containsText" text="MINA">
      <formula>NOT(ISERROR(SEARCH("MINA",AF332)))</formula>
    </cfRule>
    <cfRule type="containsText" dxfId="12947" priority="17581" stopIfTrue="1" operator="containsText" text="8TD">
      <formula>NOT(ISERROR(SEARCH("8TD",AF332)))</formula>
    </cfRule>
  </conditionalFormatting>
  <conditionalFormatting sqref="AF332">
    <cfRule type="containsText" dxfId="12946" priority="17564" stopIfTrue="1" operator="containsText" text="8TDT">
      <formula>NOT(ISERROR(SEARCH("8TDT",AF332)))</formula>
    </cfRule>
  </conditionalFormatting>
  <conditionalFormatting sqref="AK332">
    <cfRule type="containsText" dxfId="12945" priority="17529" stopIfTrue="1" operator="containsText" text="VAC">
      <formula>NOT(ISERROR(SEARCH("VAC",AK332)))</formula>
    </cfRule>
    <cfRule type="containsText" priority="17530" stopIfTrue="1" operator="containsText" text="0">
      <formula>NOT(ISERROR(SEARCH("0",AK332)))</formula>
    </cfRule>
    <cfRule type="containsText" dxfId="12944" priority="17531" stopIfTrue="1" operator="containsText" text="S">
      <formula>NOT(ISERROR(SEARCH("S",AK332)))</formula>
    </cfRule>
    <cfRule type="containsText" dxfId="12943" priority="17532" stopIfTrue="1" operator="containsText" text="F">
      <formula>NOT(ISERROR(SEARCH("F",AK332)))</formula>
    </cfRule>
    <cfRule type="containsText" dxfId="12942" priority="17533" stopIfTrue="1" operator="containsText" text="P">
      <formula>NOT(ISERROR(SEARCH("P",AK332)))</formula>
    </cfRule>
    <cfRule type="containsText" dxfId="12941" priority="17534" stopIfTrue="1" operator="containsText" text="LNP">
      <formula>NOT(ISERROR(SEARCH("LNP",AK332)))</formula>
    </cfRule>
    <cfRule type="containsText" dxfId="12940" priority="17535" stopIfTrue="1" operator="containsText" text="DM">
      <formula>NOT(ISERROR(SEARCH("DM",AK332)))</formula>
    </cfRule>
    <cfRule type="containsText" dxfId="12939" priority="17536" stopIfTrue="1" operator="containsText" text="5DOM">
      <formula>NOT(ISERROR(SEARCH("5DOM",AK332)))</formula>
    </cfRule>
    <cfRule type="containsText" dxfId="12938" priority="17537" stopIfTrue="1" operator="containsText" text="DOM">
      <formula>NOT(ISERROR(SEARCH("DOM",AK332)))</formula>
    </cfRule>
    <cfRule type="containsText" dxfId="12937" priority="17538" stopIfTrue="1" operator="containsText" text="DLP">
      <formula>NOT(ISERROR(SEARCH("DLP",AK332)))</formula>
    </cfRule>
    <cfRule type="containsText" dxfId="12936" priority="17539" stopIfTrue="1" operator="containsText" text="5HE">
      <formula>NOT(ISERROR(SEARCH("5HE",AK332)))</formula>
    </cfRule>
    <cfRule type="containsText" dxfId="12935" priority="17540" stopIfTrue="1" operator="containsText" text="4HE">
      <formula>NOT(ISERROR(SEARCH("4HE",AK332)))</formula>
    </cfRule>
    <cfRule type="containsText" dxfId="12934" priority="17541" stopIfTrue="1" operator="containsText" text="3HE">
      <formula>NOT(ISERROR(SEARCH("3HE",AK332)))</formula>
    </cfRule>
    <cfRule type="containsText" dxfId="12933" priority="17542" stopIfTrue="1" operator="containsText" text="2HE">
      <formula>NOT(ISERROR(SEARCH("2HE",AK332)))</formula>
    </cfRule>
    <cfRule type="containsText" dxfId="12932" priority="17543" stopIfTrue="1" operator="containsText" text="1HE">
      <formula>NOT(ISERROR(SEARCH("1HE",AK332)))</formula>
    </cfRule>
    <cfRule type="containsText" dxfId="12931" priority="17544" stopIfTrue="1" operator="containsText" text="MINA">
      <formula>NOT(ISERROR(SEARCH("MINA",AK332)))</formula>
    </cfRule>
    <cfRule type="containsText" dxfId="12930" priority="17545" stopIfTrue="1" operator="containsText" text="8TD">
      <formula>NOT(ISERROR(SEARCH("8TD",AK332)))</formula>
    </cfRule>
  </conditionalFormatting>
  <conditionalFormatting sqref="AK332">
    <cfRule type="containsText" dxfId="12929" priority="17528" stopIfTrue="1" operator="containsText" text="8TDT">
      <formula>NOT(ISERROR(SEARCH("8TDT",AK332)))</formula>
    </cfRule>
  </conditionalFormatting>
  <conditionalFormatting sqref="E332">
    <cfRule type="containsText" dxfId="12928" priority="17507" stopIfTrue="1" operator="containsText" text="TN">
      <formula>NOT(ISERROR(SEARCH("TN",E332)))</formula>
    </cfRule>
    <cfRule type="containsText" dxfId="12927" priority="17508" stopIfTrue="1" operator="containsText" text="TN">
      <formula>NOT(ISERROR(SEARCH("TN",E332)))</formula>
    </cfRule>
    <cfRule type="containsText" dxfId="12926" priority="17509" stopIfTrue="1" operator="containsText" text="TD">
      <formula>NOT(ISERROR(SEARCH("TD",E332)))</formula>
    </cfRule>
  </conditionalFormatting>
  <conditionalFormatting sqref="B332">
    <cfRule type="containsText" dxfId="12925" priority="17504" stopIfTrue="1" operator="containsText" text="TN">
      <formula>NOT(ISERROR(SEARCH("TN",B332)))</formula>
    </cfRule>
    <cfRule type="containsText" dxfId="12924" priority="17505" stopIfTrue="1" operator="containsText" text="TN">
      <formula>NOT(ISERROR(SEARCH("TN",B332)))</formula>
    </cfRule>
    <cfRule type="containsText" dxfId="12923" priority="17506" stopIfTrue="1" operator="containsText" text="TD">
      <formula>NOT(ISERROR(SEARCH("TD",B332)))</formula>
    </cfRule>
  </conditionalFormatting>
  <conditionalFormatting sqref="AD332:AE332">
    <cfRule type="containsText" dxfId="12922" priority="17470" stopIfTrue="1" operator="containsText" text="VAC">
      <formula>NOT(ISERROR(SEARCH("VAC",AD332)))</formula>
    </cfRule>
    <cfRule type="containsText" priority="17471" stopIfTrue="1" operator="containsText" text="0">
      <formula>NOT(ISERROR(SEARCH("0",AD332)))</formula>
    </cfRule>
    <cfRule type="containsText" dxfId="12921" priority="17472" stopIfTrue="1" operator="containsText" text="S">
      <formula>NOT(ISERROR(SEARCH("S",AD332)))</formula>
    </cfRule>
    <cfRule type="containsText" dxfId="12920" priority="17473" stopIfTrue="1" operator="containsText" text="F">
      <formula>NOT(ISERROR(SEARCH("F",AD332)))</formula>
    </cfRule>
    <cfRule type="containsText" dxfId="12919" priority="17474" stopIfTrue="1" operator="containsText" text="P">
      <formula>NOT(ISERROR(SEARCH("P",AD332)))</formula>
    </cfRule>
    <cfRule type="containsText" dxfId="12918" priority="17475" stopIfTrue="1" operator="containsText" text="LNP">
      <formula>NOT(ISERROR(SEARCH("LNP",AD332)))</formula>
    </cfRule>
    <cfRule type="containsText" dxfId="12917" priority="17476" stopIfTrue="1" operator="containsText" text="DM">
      <formula>NOT(ISERROR(SEARCH("DM",AD332)))</formula>
    </cfRule>
    <cfRule type="containsText" dxfId="12916" priority="17477" stopIfTrue="1" operator="containsText" text="5DOM">
      <formula>NOT(ISERROR(SEARCH("5DOM",AD332)))</formula>
    </cfRule>
    <cfRule type="containsText" dxfId="12915" priority="17478" stopIfTrue="1" operator="containsText" text="DOM">
      <formula>NOT(ISERROR(SEARCH("DOM",AD332)))</formula>
    </cfRule>
    <cfRule type="containsText" dxfId="12914" priority="17479" stopIfTrue="1" operator="containsText" text="DLP">
      <formula>NOT(ISERROR(SEARCH("DLP",AD332)))</formula>
    </cfRule>
    <cfRule type="containsText" dxfId="12913" priority="17480" stopIfTrue="1" operator="containsText" text="5HE">
      <formula>NOT(ISERROR(SEARCH("5HE",AD332)))</formula>
    </cfRule>
    <cfRule type="containsText" dxfId="12912" priority="17481" stopIfTrue="1" operator="containsText" text="4HE">
      <formula>NOT(ISERROR(SEARCH("4HE",AD332)))</formula>
    </cfRule>
    <cfRule type="containsText" dxfId="12911" priority="17482" stopIfTrue="1" operator="containsText" text="3HE">
      <formula>NOT(ISERROR(SEARCH("3HE",AD332)))</formula>
    </cfRule>
    <cfRule type="containsText" dxfId="12910" priority="17483" stopIfTrue="1" operator="containsText" text="2HE">
      <formula>NOT(ISERROR(SEARCH("2HE",AD332)))</formula>
    </cfRule>
    <cfRule type="containsText" dxfId="12909" priority="17484" stopIfTrue="1" operator="containsText" text="1HE">
      <formula>NOT(ISERROR(SEARCH("1HE",AD332)))</formula>
    </cfRule>
    <cfRule type="containsText" dxfId="12908" priority="17485" stopIfTrue="1" operator="containsText" text="MINA">
      <formula>NOT(ISERROR(SEARCH("MINA",AD332)))</formula>
    </cfRule>
    <cfRule type="containsText" dxfId="12907" priority="17486" stopIfTrue="1" operator="containsText" text="8TD">
      <formula>NOT(ISERROR(SEARCH("8TD",AD332)))</formula>
    </cfRule>
  </conditionalFormatting>
  <conditionalFormatting sqref="AD332:AE332">
    <cfRule type="containsText" dxfId="12906" priority="17469" stopIfTrue="1" operator="containsText" text="8TDT">
      <formula>NOT(ISERROR(SEARCH("8TDT",AD332)))</formula>
    </cfRule>
  </conditionalFormatting>
  <conditionalFormatting sqref="AC332">
    <cfRule type="containsText" dxfId="12905" priority="17326" stopIfTrue="1" operator="containsText" text="VAC">
      <formula>NOT(ISERROR(SEARCH("VAC",AC332)))</formula>
    </cfRule>
    <cfRule type="containsText" priority="17327" stopIfTrue="1" operator="containsText" text="0">
      <formula>NOT(ISERROR(SEARCH("0",AC332)))</formula>
    </cfRule>
    <cfRule type="containsText" dxfId="12904" priority="17328" stopIfTrue="1" operator="containsText" text="S">
      <formula>NOT(ISERROR(SEARCH("S",AC332)))</formula>
    </cfRule>
    <cfRule type="containsText" dxfId="12903" priority="17329" stopIfTrue="1" operator="containsText" text="F">
      <formula>NOT(ISERROR(SEARCH("F",AC332)))</formula>
    </cfRule>
    <cfRule type="containsText" dxfId="12902" priority="17330" stopIfTrue="1" operator="containsText" text="P">
      <formula>NOT(ISERROR(SEARCH("P",AC332)))</formula>
    </cfRule>
    <cfRule type="containsText" dxfId="12901" priority="17331" stopIfTrue="1" operator="containsText" text="LNP">
      <formula>NOT(ISERROR(SEARCH("LNP",AC332)))</formula>
    </cfRule>
    <cfRule type="containsText" dxfId="12900" priority="17332" stopIfTrue="1" operator="containsText" text="DM">
      <formula>NOT(ISERROR(SEARCH("DM",AC332)))</formula>
    </cfRule>
    <cfRule type="containsText" dxfId="12899" priority="17333" stopIfTrue="1" operator="containsText" text="5DOM">
      <formula>NOT(ISERROR(SEARCH("5DOM",AC332)))</formula>
    </cfRule>
    <cfRule type="containsText" dxfId="12898" priority="17334" stopIfTrue="1" operator="containsText" text="DOM">
      <formula>NOT(ISERROR(SEARCH("DOM",AC332)))</formula>
    </cfRule>
    <cfRule type="containsText" dxfId="12897" priority="17335" stopIfTrue="1" operator="containsText" text="DLP">
      <formula>NOT(ISERROR(SEARCH("DLP",AC332)))</formula>
    </cfRule>
    <cfRule type="containsText" dxfId="12896" priority="17336" stopIfTrue="1" operator="containsText" text="5HE">
      <formula>NOT(ISERROR(SEARCH("5HE",AC332)))</formula>
    </cfRule>
    <cfRule type="containsText" dxfId="12895" priority="17337" stopIfTrue="1" operator="containsText" text="4HE">
      <formula>NOT(ISERROR(SEARCH("4HE",AC332)))</formula>
    </cfRule>
    <cfRule type="containsText" dxfId="12894" priority="17338" stopIfTrue="1" operator="containsText" text="3HE">
      <formula>NOT(ISERROR(SEARCH("3HE",AC332)))</formula>
    </cfRule>
    <cfRule type="containsText" dxfId="12893" priority="17339" stopIfTrue="1" operator="containsText" text="2HE">
      <formula>NOT(ISERROR(SEARCH("2HE",AC332)))</formula>
    </cfRule>
    <cfRule type="containsText" dxfId="12892" priority="17340" stopIfTrue="1" operator="containsText" text="1HE">
      <formula>NOT(ISERROR(SEARCH("1HE",AC332)))</formula>
    </cfRule>
    <cfRule type="containsText" dxfId="12891" priority="17341" stopIfTrue="1" operator="containsText" text="MINA">
      <formula>NOT(ISERROR(SEARCH("MINA",AC332)))</formula>
    </cfRule>
    <cfRule type="containsText" dxfId="12890" priority="17342" stopIfTrue="1" operator="containsText" text="8TD">
      <formula>NOT(ISERROR(SEARCH("8TD",AC332)))</formula>
    </cfRule>
  </conditionalFormatting>
  <conditionalFormatting sqref="AC332">
    <cfRule type="containsText" dxfId="12889" priority="17325" stopIfTrue="1" operator="containsText" text="8TDT">
      <formula>NOT(ISERROR(SEARCH("8TDT",AC332)))</formula>
    </cfRule>
  </conditionalFormatting>
  <conditionalFormatting sqref="AI332">
    <cfRule type="containsText" dxfId="12888" priority="17308" stopIfTrue="1" operator="containsText" text="VAC">
      <formula>NOT(ISERROR(SEARCH("VAC",AI332)))</formula>
    </cfRule>
    <cfRule type="containsText" priority="17309" stopIfTrue="1" operator="containsText" text="0">
      <formula>NOT(ISERROR(SEARCH("0",AI332)))</formula>
    </cfRule>
    <cfRule type="containsText" dxfId="12887" priority="17310" stopIfTrue="1" operator="containsText" text="S">
      <formula>NOT(ISERROR(SEARCH("S",AI332)))</formula>
    </cfRule>
    <cfRule type="containsText" dxfId="12886" priority="17311" stopIfTrue="1" operator="containsText" text="F">
      <formula>NOT(ISERROR(SEARCH("F",AI332)))</formula>
    </cfRule>
    <cfRule type="containsText" dxfId="12885" priority="17312" stopIfTrue="1" operator="containsText" text="P">
      <formula>NOT(ISERROR(SEARCH("P",AI332)))</formula>
    </cfRule>
    <cfRule type="containsText" dxfId="12884" priority="17313" stopIfTrue="1" operator="containsText" text="LNP">
      <formula>NOT(ISERROR(SEARCH("LNP",AI332)))</formula>
    </cfRule>
    <cfRule type="containsText" dxfId="12883" priority="17314" stopIfTrue="1" operator="containsText" text="DM">
      <formula>NOT(ISERROR(SEARCH("DM",AI332)))</formula>
    </cfRule>
    <cfRule type="containsText" dxfId="12882" priority="17315" stopIfTrue="1" operator="containsText" text="5DOM">
      <formula>NOT(ISERROR(SEARCH("5DOM",AI332)))</formula>
    </cfRule>
    <cfRule type="containsText" dxfId="12881" priority="17316" stopIfTrue="1" operator="containsText" text="DOM">
      <formula>NOT(ISERROR(SEARCH("DOM",AI332)))</formula>
    </cfRule>
    <cfRule type="containsText" dxfId="12880" priority="17317" stopIfTrue="1" operator="containsText" text="DLP">
      <formula>NOT(ISERROR(SEARCH("DLP",AI332)))</formula>
    </cfRule>
    <cfRule type="containsText" dxfId="12879" priority="17318" stopIfTrue="1" operator="containsText" text="5HE">
      <formula>NOT(ISERROR(SEARCH("5HE",AI332)))</formula>
    </cfRule>
    <cfRule type="containsText" dxfId="12878" priority="17319" stopIfTrue="1" operator="containsText" text="4HE">
      <formula>NOT(ISERROR(SEARCH("4HE",AI332)))</formula>
    </cfRule>
    <cfRule type="containsText" dxfId="12877" priority="17320" stopIfTrue="1" operator="containsText" text="3HE">
      <formula>NOT(ISERROR(SEARCH("3HE",AI332)))</formula>
    </cfRule>
    <cfRule type="containsText" dxfId="12876" priority="17321" stopIfTrue="1" operator="containsText" text="2HE">
      <formula>NOT(ISERROR(SEARCH("2HE",AI332)))</formula>
    </cfRule>
    <cfRule type="containsText" dxfId="12875" priority="17322" stopIfTrue="1" operator="containsText" text="1HE">
      <formula>NOT(ISERROR(SEARCH("1HE",AI332)))</formula>
    </cfRule>
    <cfRule type="containsText" dxfId="12874" priority="17323" stopIfTrue="1" operator="containsText" text="MINA">
      <formula>NOT(ISERROR(SEARCH("MINA",AI332)))</formula>
    </cfRule>
    <cfRule type="containsText" dxfId="12873" priority="17324" stopIfTrue="1" operator="containsText" text="8TD">
      <formula>NOT(ISERROR(SEARCH("8TD",AI332)))</formula>
    </cfRule>
  </conditionalFormatting>
  <conditionalFormatting sqref="AI332">
    <cfRule type="containsText" dxfId="12872" priority="17307" stopIfTrue="1" operator="containsText" text="8TDT">
      <formula>NOT(ISERROR(SEARCH("8TDT",AI332)))</formula>
    </cfRule>
  </conditionalFormatting>
  <conditionalFormatting sqref="H332:AE332">
    <cfRule type="containsText" dxfId="12871" priority="17272" stopIfTrue="1" operator="containsText" text="VAC">
      <formula>NOT(ISERROR(SEARCH("VAC",H332)))</formula>
    </cfRule>
    <cfRule type="containsText" priority="17273" stopIfTrue="1" operator="containsText" text="0">
      <formula>NOT(ISERROR(SEARCH("0",H332)))</formula>
    </cfRule>
    <cfRule type="containsText" dxfId="12870" priority="17274" stopIfTrue="1" operator="containsText" text="S">
      <formula>NOT(ISERROR(SEARCH("S",H332)))</formula>
    </cfRule>
    <cfRule type="containsText" dxfId="12869" priority="17275" stopIfTrue="1" operator="containsText" text="F">
      <formula>NOT(ISERROR(SEARCH("F",H332)))</formula>
    </cfRule>
    <cfRule type="containsText" dxfId="12868" priority="17276" stopIfTrue="1" operator="containsText" text="P">
      <formula>NOT(ISERROR(SEARCH("P",H332)))</formula>
    </cfRule>
    <cfRule type="containsText" dxfId="12867" priority="17277" stopIfTrue="1" operator="containsText" text="LNP">
      <formula>NOT(ISERROR(SEARCH("LNP",H332)))</formula>
    </cfRule>
    <cfRule type="containsText" dxfId="12866" priority="17278" stopIfTrue="1" operator="containsText" text="DM">
      <formula>NOT(ISERROR(SEARCH("DM",H332)))</formula>
    </cfRule>
    <cfRule type="containsText" dxfId="12865" priority="17279" stopIfTrue="1" operator="containsText" text="5DOM">
      <formula>NOT(ISERROR(SEARCH("5DOM",H332)))</formula>
    </cfRule>
    <cfRule type="containsText" dxfId="12864" priority="17280" stopIfTrue="1" operator="containsText" text="DOM">
      <formula>NOT(ISERROR(SEARCH("DOM",H332)))</formula>
    </cfRule>
    <cfRule type="containsText" dxfId="12863" priority="17281" stopIfTrue="1" operator="containsText" text="DLP">
      <formula>NOT(ISERROR(SEARCH("DLP",H332)))</formula>
    </cfRule>
    <cfRule type="containsText" dxfId="12862" priority="17282" stopIfTrue="1" operator="containsText" text="5HE">
      <formula>NOT(ISERROR(SEARCH("5HE",H332)))</formula>
    </cfRule>
    <cfRule type="containsText" dxfId="12861" priority="17283" stopIfTrue="1" operator="containsText" text="4HE">
      <formula>NOT(ISERROR(SEARCH("4HE",H332)))</formula>
    </cfRule>
    <cfRule type="containsText" dxfId="12860" priority="17284" stopIfTrue="1" operator="containsText" text="3HE">
      <formula>NOT(ISERROR(SEARCH("3HE",H332)))</formula>
    </cfRule>
    <cfRule type="containsText" dxfId="12859" priority="17285" stopIfTrue="1" operator="containsText" text="2HE">
      <formula>NOT(ISERROR(SEARCH("2HE",H332)))</formula>
    </cfRule>
    <cfRule type="containsText" dxfId="12858" priority="17286" stopIfTrue="1" operator="containsText" text="1HE">
      <formula>NOT(ISERROR(SEARCH("1HE",H332)))</formula>
    </cfRule>
    <cfRule type="containsText" dxfId="12857" priority="17287" stopIfTrue="1" operator="containsText" text="MINA">
      <formula>NOT(ISERROR(SEARCH("MINA",H332)))</formula>
    </cfRule>
    <cfRule type="containsText" dxfId="12856" priority="17288" stopIfTrue="1" operator="containsText" text="8TD">
      <formula>NOT(ISERROR(SEARCH("8TD",H332)))</formula>
    </cfRule>
  </conditionalFormatting>
  <conditionalFormatting sqref="H332:AE332">
    <cfRule type="containsText" dxfId="12855" priority="17271" stopIfTrue="1" operator="containsText" text="8TDT">
      <formula>NOT(ISERROR(SEARCH("8TDT",H332)))</formula>
    </cfRule>
  </conditionalFormatting>
  <conditionalFormatting sqref="AD317:AF323 AK317:AK325 AH317:AI325 AD325:AF325 AF324">
    <cfRule type="containsText" dxfId="12854" priority="17254" stopIfTrue="1" operator="containsText" text="VAC">
      <formula>NOT(ISERROR(SEARCH("VAC",AD317)))</formula>
    </cfRule>
    <cfRule type="containsText" priority="17255" stopIfTrue="1" operator="containsText" text="0">
      <formula>NOT(ISERROR(SEARCH("0",AD317)))</formula>
    </cfRule>
    <cfRule type="containsText" dxfId="12853" priority="17256" stopIfTrue="1" operator="containsText" text="S">
      <formula>NOT(ISERROR(SEARCH("S",AD317)))</formula>
    </cfRule>
    <cfRule type="containsText" dxfId="12852" priority="17257" stopIfTrue="1" operator="containsText" text="F">
      <formula>NOT(ISERROR(SEARCH("F",AD317)))</formula>
    </cfRule>
    <cfRule type="containsText" dxfId="12851" priority="17258" stopIfTrue="1" operator="containsText" text="P">
      <formula>NOT(ISERROR(SEARCH("P",AD317)))</formula>
    </cfRule>
    <cfRule type="containsText" dxfId="12850" priority="17259" stopIfTrue="1" operator="containsText" text="LNP">
      <formula>NOT(ISERROR(SEARCH("LNP",AD317)))</formula>
    </cfRule>
    <cfRule type="containsText" dxfId="12849" priority="17260" stopIfTrue="1" operator="containsText" text="DM">
      <formula>NOT(ISERROR(SEARCH("DM",AD317)))</formula>
    </cfRule>
    <cfRule type="containsText" dxfId="12848" priority="17261" stopIfTrue="1" operator="containsText" text="5DOM">
      <formula>NOT(ISERROR(SEARCH("5DOM",AD317)))</formula>
    </cfRule>
    <cfRule type="containsText" dxfId="12847" priority="17262" stopIfTrue="1" operator="containsText" text="DOM">
      <formula>NOT(ISERROR(SEARCH("DOM",AD317)))</formula>
    </cfRule>
    <cfRule type="containsText" dxfId="12846" priority="17263" stopIfTrue="1" operator="containsText" text="DLP">
      <formula>NOT(ISERROR(SEARCH("DLP",AD317)))</formula>
    </cfRule>
    <cfRule type="containsText" dxfId="12845" priority="17264" stopIfTrue="1" operator="containsText" text="5HE">
      <formula>NOT(ISERROR(SEARCH("5HE",AD317)))</formula>
    </cfRule>
    <cfRule type="containsText" dxfId="12844" priority="17265" stopIfTrue="1" operator="containsText" text="4HE">
      <formula>NOT(ISERROR(SEARCH("4HE",AD317)))</formula>
    </cfRule>
    <cfRule type="containsText" dxfId="12843" priority="17266" stopIfTrue="1" operator="containsText" text="3HE">
      <formula>NOT(ISERROR(SEARCH("3HE",AD317)))</formula>
    </cfRule>
    <cfRule type="containsText" dxfId="12842" priority="17267" stopIfTrue="1" operator="containsText" text="2HE">
      <formula>NOT(ISERROR(SEARCH("2HE",AD317)))</formula>
    </cfRule>
    <cfRule type="containsText" dxfId="12841" priority="17268" stopIfTrue="1" operator="containsText" text="1HE">
      <formula>NOT(ISERROR(SEARCH("1HE",AD317)))</formula>
    </cfRule>
    <cfRule type="containsText" dxfId="12840" priority="17269" stopIfTrue="1" operator="containsText" text="MINA">
      <formula>NOT(ISERROR(SEARCH("MINA",AD317)))</formula>
    </cfRule>
    <cfRule type="containsText" dxfId="12839" priority="17270" stopIfTrue="1" operator="containsText" text="8TD">
      <formula>NOT(ISERROR(SEARCH("8TD",AD317)))</formula>
    </cfRule>
  </conditionalFormatting>
  <conditionalFormatting sqref="AD317:AF323 AK317:AK325 AH317:AI325 AD325:AF325 AF324">
    <cfRule type="containsText" dxfId="12838" priority="17237" stopIfTrue="1" operator="containsText" text="VAC">
      <formula>NOT(ISERROR(SEARCH("VAC",AD317)))</formula>
    </cfRule>
    <cfRule type="containsText" priority="17238" stopIfTrue="1" operator="containsText" text="0">
      <formula>NOT(ISERROR(SEARCH("0",AD317)))</formula>
    </cfRule>
    <cfRule type="containsText" dxfId="12837" priority="17239" stopIfTrue="1" operator="containsText" text="S">
      <formula>NOT(ISERROR(SEARCH("S",AD317)))</formula>
    </cfRule>
    <cfRule type="containsText" dxfId="12836" priority="17240" stopIfTrue="1" operator="containsText" text="F">
      <formula>NOT(ISERROR(SEARCH("F",AD317)))</formula>
    </cfRule>
    <cfRule type="containsText" dxfId="12835" priority="17241" stopIfTrue="1" operator="containsText" text="P">
      <formula>NOT(ISERROR(SEARCH("P",AD317)))</formula>
    </cfRule>
    <cfRule type="containsText" dxfId="12834" priority="17242" stopIfTrue="1" operator="containsText" text="LNP">
      <formula>NOT(ISERROR(SEARCH("LNP",AD317)))</formula>
    </cfRule>
    <cfRule type="containsText" dxfId="12833" priority="17243" stopIfTrue="1" operator="containsText" text="DM">
      <formula>NOT(ISERROR(SEARCH("DM",AD317)))</formula>
    </cfRule>
    <cfRule type="containsText" dxfId="12832" priority="17244" stopIfTrue="1" operator="containsText" text="5DOM">
      <formula>NOT(ISERROR(SEARCH("5DOM",AD317)))</formula>
    </cfRule>
    <cfRule type="containsText" dxfId="12831" priority="17245" stopIfTrue="1" operator="containsText" text="DOM">
      <formula>NOT(ISERROR(SEARCH("DOM",AD317)))</formula>
    </cfRule>
    <cfRule type="containsText" dxfId="12830" priority="17246" stopIfTrue="1" operator="containsText" text="DLP">
      <formula>NOT(ISERROR(SEARCH("DLP",AD317)))</formula>
    </cfRule>
    <cfRule type="containsText" dxfId="12829" priority="17247" stopIfTrue="1" operator="containsText" text="5HE">
      <formula>NOT(ISERROR(SEARCH("5HE",AD317)))</formula>
    </cfRule>
    <cfRule type="containsText" dxfId="12828" priority="17248" stopIfTrue="1" operator="containsText" text="4HE">
      <formula>NOT(ISERROR(SEARCH("4HE",AD317)))</formula>
    </cfRule>
    <cfRule type="containsText" dxfId="12827" priority="17249" stopIfTrue="1" operator="containsText" text="3HE">
      <formula>NOT(ISERROR(SEARCH("3HE",AD317)))</formula>
    </cfRule>
    <cfRule type="containsText" dxfId="12826" priority="17250" stopIfTrue="1" operator="containsText" text="2HE">
      <formula>NOT(ISERROR(SEARCH("2HE",AD317)))</formula>
    </cfRule>
    <cfRule type="containsText" dxfId="12825" priority="17251" stopIfTrue="1" operator="containsText" text="1HE">
      <formula>NOT(ISERROR(SEARCH("1HE",AD317)))</formula>
    </cfRule>
    <cfRule type="containsText" dxfId="12824" priority="17252" stopIfTrue="1" operator="containsText" text="MINA">
      <formula>NOT(ISERROR(SEARCH("MINA",AD317)))</formula>
    </cfRule>
    <cfRule type="containsText" dxfId="12823" priority="17253" stopIfTrue="1" operator="containsText" text="8TD">
      <formula>NOT(ISERROR(SEARCH("8TD",AD317)))</formula>
    </cfRule>
  </conditionalFormatting>
  <conditionalFormatting sqref="AD317:AF323 AK317:AK325 AH317:AI325 AD325:AF325 AF324">
    <cfRule type="containsText" dxfId="12822" priority="17236" stopIfTrue="1" operator="containsText" text="8TDT">
      <formula>NOT(ISERROR(SEARCH("8TDT",AD317)))</formula>
    </cfRule>
  </conditionalFormatting>
  <conditionalFormatting sqref="F316">
    <cfRule type="containsText" dxfId="12821" priority="17233" stopIfTrue="1" operator="containsText" text="TN">
      <formula>NOT(ISERROR(SEARCH("TN",F316)))</formula>
    </cfRule>
    <cfRule type="containsText" dxfId="12820" priority="17234" stopIfTrue="1" operator="containsText" text="TN">
      <formula>NOT(ISERROR(SEARCH("TN",F316)))</formula>
    </cfRule>
    <cfRule type="containsText" dxfId="12819" priority="17235" stopIfTrue="1" operator="containsText" text="TD">
      <formula>NOT(ISERROR(SEARCH("TD",F316)))</formula>
    </cfRule>
  </conditionalFormatting>
  <conditionalFormatting sqref="I317:I319 Y317:Y319 K317:K319 W317:W319 M317:M319 AA317:AA319 AA321:AA325 M321:M325 W321:W325 K321:K325 Y321:Y325 I321:I325">
    <cfRule type="containsText" dxfId="12818" priority="17216" stopIfTrue="1" operator="containsText" text="VAC">
      <formula>NOT(ISERROR(SEARCH("VAC",I317)))</formula>
    </cfRule>
    <cfRule type="containsText" priority="17217" stopIfTrue="1" operator="containsText" text="0">
      <formula>NOT(ISERROR(SEARCH("0",I317)))</formula>
    </cfRule>
    <cfRule type="containsText" dxfId="12817" priority="17218" stopIfTrue="1" operator="containsText" text="S">
      <formula>NOT(ISERROR(SEARCH("S",I317)))</formula>
    </cfRule>
    <cfRule type="containsText" dxfId="12816" priority="17219" stopIfTrue="1" operator="containsText" text="F">
      <formula>NOT(ISERROR(SEARCH("F",I317)))</formula>
    </cfRule>
    <cfRule type="containsText" dxfId="12815" priority="17220" stopIfTrue="1" operator="containsText" text="P">
      <formula>NOT(ISERROR(SEARCH("P",I317)))</formula>
    </cfRule>
    <cfRule type="containsText" dxfId="12814" priority="17221" stopIfTrue="1" operator="containsText" text="LNP">
      <formula>NOT(ISERROR(SEARCH("LNP",I317)))</formula>
    </cfRule>
    <cfRule type="containsText" dxfId="12813" priority="17222" stopIfTrue="1" operator="containsText" text="DM">
      <formula>NOT(ISERROR(SEARCH("DM",I317)))</formula>
    </cfRule>
    <cfRule type="containsText" dxfId="12812" priority="17223" stopIfTrue="1" operator="containsText" text="5DOM">
      <formula>NOT(ISERROR(SEARCH("5DOM",I317)))</formula>
    </cfRule>
    <cfRule type="containsText" dxfId="12811" priority="17224" stopIfTrue="1" operator="containsText" text="DOM">
      <formula>NOT(ISERROR(SEARCH("DOM",I317)))</formula>
    </cfRule>
    <cfRule type="containsText" dxfId="12810" priority="17225" stopIfTrue="1" operator="containsText" text="DLP">
      <formula>NOT(ISERROR(SEARCH("DLP",I317)))</formula>
    </cfRule>
    <cfRule type="containsText" dxfId="12809" priority="17226" stopIfTrue="1" operator="containsText" text="5HE">
      <formula>NOT(ISERROR(SEARCH("5HE",I317)))</formula>
    </cfRule>
    <cfRule type="containsText" dxfId="12808" priority="17227" stopIfTrue="1" operator="containsText" text="4HE">
      <formula>NOT(ISERROR(SEARCH("4HE",I317)))</formula>
    </cfRule>
    <cfRule type="containsText" dxfId="12807" priority="17228" stopIfTrue="1" operator="containsText" text="3HE">
      <formula>NOT(ISERROR(SEARCH("3HE",I317)))</formula>
    </cfRule>
    <cfRule type="containsText" dxfId="12806" priority="17229" stopIfTrue="1" operator="containsText" text="2HE">
      <formula>NOT(ISERROR(SEARCH("2HE",I317)))</formula>
    </cfRule>
    <cfRule type="containsText" dxfId="12805" priority="17230" stopIfTrue="1" operator="containsText" text="1HE">
      <formula>NOT(ISERROR(SEARCH("1HE",I317)))</formula>
    </cfRule>
    <cfRule type="containsText" dxfId="12804" priority="17231" stopIfTrue="1" operator="containsText" text="MINA">
      <formula>NOT(ISERROR(SEARCH("MINA",I317)))</formula>
    </cfRule>
    <cfRule type="containsText" dxfId="12803" priority="17232" stopIfTrue="1" operator="containsText" text="8TD">
      <formula>NOT(ISERROR(SEARCH("8TD",I317)))</formula>
    </cfRule>
  </conditionalFormatting>
  <conditionalFormatting sqref="AB317:AB319 AB321:AB325 AC324:AE324">
    <cfRule type="containsText" dxfId="12802" priority="17199" stopIfTrue="1" operator="containsText" text="VAC">
      <formula>NOT(ISERROR(SEARCH("VAC",AB317)))</formula>
    </cfRule>
    <cfRule type="containsText" priority="17200" stopIfTrue="1" operator="containsText" text="0">
      <formula>NOT(ISERROR(SEARCH("0",AB317)))</formula>
    </cfRule>
    <cfRule type="containsText" dxfId="12801" priority="17201" stopIfTrue="1" operator="containsText" text="S">
      <formula>NOT(ISERROR(SEARCH("S",AB317)))</formula>
    </cfRule>
    <cfRule type="containsText" dxfId="12800" priority="17202" stopIfTrue="1" operator="containsText" text="F">
      <formula>NOT(ISERROR(SEARCH("F",AB317)))</formula>
    </cfRule>
    <cfRule type="containsText" dxfId="12799" priority="17203" stopIfTrue="1" operator="containsText" text="P">
      <formula>NOT(ISERROR(SEARCH("P",AB317)))</formula>
    </cfRule>
    <cfRule type="containsText" dxfId="12798" priority="17204" stopIfTrue="1" operator="containsText" text="LNP">
      <formula>NOT(ISERROR(SEARCH("LNP",AB317)))</formula>
    </cfRule>
    <cfRule type="containsText" dxfId="12797" priority="17205" stopIfTrue="1" operator="containsText" text="DM">
      <formula>NOT(ISERROR(SEARCH("DM",AB317)))</formula>
    </cfRule>
    <cfRule type="containsText" dxfId="12796" priority="17206" stopIfTrue="1" operator="containsText" text="5DOM">
      <formula>NOT(ISERROR(SEARCH("5DOM",AB317)))</formula>
    </cfRule>
    <cfRule type="containsText" dxfId="12795" priority="17207" stopIfTrue="1" operator="containsText" text="DOM">
      <formula>NOT(ISERROR(SEARCH("DOM",AB317)))</formula>
    </cfRule>
    <cfRule type="containsText" dxfId="12794" priority="17208" stopIfTrue="1" operator="containsText" text="DLP">
      <formula>NOT(ISERROR(SEARCH("DLP",AB317)))</formula>
    </cfRule>
    <cfRule type="containsText" dxfId="12793" priority="17209" stopIfTrue="1" operator="containsText" text="5HE">
      <formula>NOT(ISERROR(SEARCH("5HE",AB317)))</formula>
    </cfRule>
    <cfRule type="containsText" dxfId="12792" priority="17210" stopIfTrue="1" operator="containsText" text="4HE">
      <formula>NOT(ISERROR(SEARCH("4HE",AB317)))</formula>
    </cfRule>
    <cfRule type="containsText" dxfId="12791" priority="17211" stopIfTrue="1" operator="containsText" text="3HE">
      <formula>NOT(ISERROR(SEARCH("3HE",AB317)))</formula>
    </cfRule>
    <cfRule type="containsText" dxfId="12790" priority="17212" stopIfTrue="1" operator="containsText" text="2HE">
      <formula>NOT(ISERROR(SEARCH("2HE",AB317)))</formula>
    </cfRule>
    <cfRule type="containsText" dxfId="12789" priority="17213" stopIfTrue="1" operator="containsText" text="1HE">
      <formula>NOT(ISERROR(SEARCH("1HE",AB317)))</formula>
    </cfRule>
    <cfRule type="containsText" dxfId="12788" priority="17214" stopIfTrue="1" operator="containsText" text="MINA">
      <formula>NOT(ISERROR(SEARCH("MINA",AB317)))</formula>
    </cfRule>
    <cfRule type="containsText" dxfId="12787" priority="17215" stopIfTrue="1" operator="containsText" text="8TD">
      <formula>NOT(ISERROR(SEARCH("8TD",AB317)))</formula>
    </cfRule>
  </conditionalFormatting>
  <conditionalFormatting sqref="X317:X319 X321:X325">
    <cfRule type="containsText" dxfId="12786" priority="17182" stopIfTrue="1" operator="containsText" text="VAC">
      <formula>NOT(ISERROR(SEARCH("VAC",X317)))</formula>
    </cfRule>
    <cfRule type="containsText" priority="17183" stopIfTrue="1" operator="containsText" text="0">
      <formula>NOT(ISERROR(SEARCH("0",X317)))</formula>
    </cfRule>
    <cfRule type="containsText" dxfId="12785" priority="17184" stopIfTrue="1" operator="containsText" text="S">
      <formula>NOT(ISERROR(SEARCH("S",X317)))</formula>
    </cfRule>
    <cfRule type="containsText" dxfId="12784" priority="17185" stopIfTrue="1" operator="containsText" text="F">
      <formula>NOT(ISERROR(SEARCH("F",X317)))</formula>
    </cfRule>
    <cfRule type="containsText" dxfId="12783" priority="17186" stopIfTrue="1" operator="containsText" text="P">
      <formula>NOT(ISERROR(SEARCH("P",X317)))</formula>
    </cfRule>
    <cfRule type="containsText" dxfId="12782" priority="17187" stopIfTrue="1" operator="containsText" text="LNP">
      <formula>NOT(ISERROR(SEARCH("LNP",X317)))</formula>
    </cfRule>
    <cfRule type="containsText" dxfId="12781" priority="17188" stopIfTrue="1" operator="containsText" text="DM">
      <formula>NOT(ISERROR(SEARCH("DM",X317)))</formula>
    </cfRule>
    <cfRule type="containsText" dxfId="12780" priority="17189" stopIfTrue="1" operator="containsText" text="5DOM">
      <formula>NOT(ISERROR(SEARCH("5DOM",X317)))</formula>
    </cfRule>
    <cfRule type="containsText" dxfId="12779" priority="17190" stopIfTrue="1" operator="containsText" text="DOM">
      <formula>NOT(ISERROR(SEARCH("DOM",X317)))</formula>
    </cfRule>
    <cfRule type="containsText" dxfId="12778" priority="17191" stopIfTrue="1" operator="containsText" text="DLP">
      <formula>NOT(ISERROR(SEARCH("DLP",X317)))</formula>
    </cfRule>
    <cfRule type="containsText" dxfId="12777" priority="17192" stopIfTrue="1" operator="containsText" text="5HE">
      <formula>NOT(ISERROR(SEARCH("5HE",X317)))</formula>
    </cfRule>
    <cfRule type="containsText" dxfId="12776" priority="17193" stopIfTrue="1" operator="containsText" text="4HE">
      <formula>NOT(ISERROR(SEARCH("4HE",X317)))</formula>
    </cfRule>
    <cfRule type="containsText" dxfId="12775" priority="17194" stopIfTrue="1" operator="containsText" text="3HE">
      <formula>NOT(ISERROR(SEARCH("3HE",X317)))</formula>
    </cfRule>
    <cfRule type="containsText" dxfId="12774" priority="17195" stopIfTrue="1" operator="containsText" text="2HE">
      <formula>NOT(ISERROR(SEARCH("2HE",X317)))</formula>
    </cfRule>
    <cfRule type="containsText" dxfId="12773" priority="17196" stopIfTrue="1" operator="containsText" text="1HE">
      <formula>NOT(ISERROR(SEARCH("1HE",X317)))</formula>
    </cfRule>
    <cfRule type="containsText" dxfId="12772" priority="17197" stopIfTrue="1" operator="containsText" text="MINA">
      <formula>NOT(ISERROR(SEARCH("MINA",X317)))</formula>
    </cfRule>
    <cfRule type="containsText" dxfId="12771" priority="17198" stopIfTrue="1" operator="containsText" text="8TD">
      <formula>NOT(ISERROR(SEARCH("8TD",X317)))</formula>
    </cfRule>
  </conditionalFormatting>
  <conditionalFormatting sqref="X317:X319 X321:X325">
    <cfRule type="containsText" dxfId="12770" priority="17181" stopIfTrue="1" operator="containsText" text="8TDT">
      <formula>NOT(ISERROR(SEARCH("8TDT",X317)))</formula>
    </cfRule>
  </conditionalFormatting>
  <conditionalFormatting sqref="J317:J319 J321:J325">
    <cfRule type="containsText" dxfId="12769" priority="17164" stopIfTrue="1" operator="containsText" text="VAC">
      <formula>NOT(ISERROR(SEARCH("VAC",J317)))</formula>
    </cfRule>
    <cfRule type="containsText" priority="17165" stopIfTrue="1" operator="containsText" text="0">
      <formula>NOT(ISERROR(SEARCH("0",J317)))</formula>
    </cfRule>
    <cfRule type="containsText" dxfId="12768" priority="17166" stopIfTrue="1" operator="containsText" text="S">
      <formula>NOT(ISERROR(SEARCH("S",J317)))</formula>
    </cfRule>
    <cfRule type="containsText" dxfId="12767" priority="17167" stopIfTrue="1" operator="containsText" text="F">
      <formula>NOT(ISERROR(SEARCH("F",J317)))</formula>
    </cfRule>
    <cfRule type="containsText" dxfId="12766" priority="17168" stopIfTrue="1" operator="containsText" text="P">
      <formula>NOT(ISERROR(SEARCH("P",J317)))</formula>
    </cfRule>
    <cfRule type="containsText" dxfId="12765" priority="17169" stopIfTrue="1" operator="containsText" text="LNP">
      <formula>NOT(ISERROR(SEARCH("LNP",J317)))</formula>
    </cfRule>
    <cfRule type="containsText" dxfId="12764" priority="17170" stopIfTrue="1" operator="containsText" text="DM">
      <formula>NOT(ISERROR(SEARCH("DM",J317)))</formula>
    </cfRule>
    <cfRule type="containsText" dxfId="12763" priority="17171" stopIfTrue="1" operator="containsText" text="5DOM">
      <formula>NOT(ISERROR(SEARCH("5DOM",J317)))</formula>
    </cfRule>
    <cfRule type="containsText" dxfId="12762" priority="17172" stopIfTrue="1" operator="containsText" text="DOM">
      <formula>NOT(ISERROR(SEARCH("DOM",J317)))</formula>
    </cfRule>
    <cfRule type="containsText" dxfId="12761" priority="17173" stopIfTrue="1" operator="containsText" text="DLP">
      <formula>NOT(ISERROR(SEARCH("DLP",J317)))</formula>
    </cfRule>
    <cfRule type="containsText" dxfId="12760" priority="17174" stopIfTrue="1" operator="containsText" text="5HE">
      <formula>NOT(ISERROR(SEARCH("5HE",J317)))</formula>
    </cfRule>
    <cfRule type="containsText" dxfId="12759" priority="17175" stopIfTrue="1" operator="containsText" text="4HE">
      <formula>NOT(ISERROR(SEARCH("4HE",J317)))</formula>
    </cfRule>
    <cfRule type="containsText" dxfId="12758" priority="17176" stopIfTrue="1" operator="containsText" text="3HE">
      <formula>NOT(ISERROR(SEARCH("3HE",J317)))</formula>
    </cfRule>
    <cfRule type="containsText" dxfId="12757" priority="17177" stopIfTrue="1" operator="containsText" text="2HE">
      <formula>NOT(ISERROR(SEARCH("2HE",J317)))</formula>
    </cfRule>
    <cfRule type="containsText" dxfId="12756" priority="17178" stopIfTrue="1" operator="containsText" text="1HE">
      <formula>NOT(ISERROR(SEARCH("1HE",J317)))</formula>
    </cfRule>
    <cfRule type="containsText" dxfId="12755" priority="17179" stopIfTrue="1" operator="containsText" text="MINA">
      <formula>NOT(ISERROR(SEARCH("MINA",J317)))</formula>
    </cfRule>
    <cfRule type="containsText" dxfId="12754" priority="17180" stopIfTrue="1" operator="containsText" text="8TD">
      <formula>NOT(ISERROR(SEARCH("8TD",J317)))</formula>
    </cfRule>
  </conditionalFormatting>
  <conditionalFormatting sqref="J317:J319 J321:J325">
    <cfRule type="containsText" dxfId="12753" priority="17163" stopIfTrue="1" operator="containsText" text="8TDT">
      <formula>NOT(ISERROR(SEARCH("8TDT",J317)))</formula>
    </cfRule>
  </conditionalFormatting>
  <conditionalFormatting sqref="N317:N319 T317 P317:R317 P319:R319 T319 T321:T325 P321:R325 N321:N325">
    <cfRule type="containsText" dxfId="12752" priority="17146" stopIfTrue="1" operator="containsText" text="VAC">
      <formula>NOT(ISERROR(SEARCH("VAC",N317)))</formula>
    </cfRule>
    <cfRule type="containsText" priority="17147" stopIfTrue="1" operator="containsText" text="0">
      <formula>NOT(ISERROR(SEARCH("0",N317)))</formula>
    </cfRule>
    <cfRule type="containsText" dxfId="12751" priority="17148" stopIfTrue="1" operator="containsText" text="S">
      <formula>NOT(ISERROR(SEARCH("S",N317)))</formula>
    </cfRule>
    <cfRule type="containsText" dxfId="12750" priority="17149" stopIfTrue="1" operator="containsText" text="F">
      <formula>NOT(ISERROR(SEARCH("F",N317)))</formula>
    </cfRule>
    <cfRule type="containsText" dxfId="12749" priority="17150" stopIfTrue="1" operator="containsText" text="P">
      <formula>NOT(ISERROR(SEARCH("P",N317)))</formula>
    </cfRule>
    <cfRule type="containsText" dxfId="12748" priority="17151" stopIfTrue="1" operator="containsText" text="LNP">
      <formula>NOT(ISERROR(SEARCH("LNP",N317)))</formula>
    </cfRule>
    <cfRule type="containsText" dxfId="12747" priority="17152" stopIfTrue="1" operator="containsText" text="DM">
      <formula>NOT(ISERROR(SEARCH("DM",N317)))</formula>
    </cfRule>
    <cfRule type="containsText" dxfId="12746" priority="17153" stopIfTrue="1" operator="containsText" text="5DOM">
      <formula>NOT(ISERROR(SEARCH("5DOM",N317)))</formula>
    </cfRule>
    <cfRule type="containsText" dxfId="12745" priority="17154" stopIfTrue="1" operator="containsText" text="DOM">
      <formula>NOT(ISERROR(SEARCH("DOM",N317)))</formula>
    </cfRule>
    <cfRule type="containsText" dxfId="12744" priority="17155" stopIfTrue="1" operator="containsText" text="DLP">
      <formula>NOT(ISERROR(SEARCH("DLP",N317)))</formula>
    </cfRule>
    <cfRule type="containsText" dxfId="12743" priority="17156" stopIfTrue="1" operator="containsText" text="5HE">
      <formula>NOT(ISERROR(SEARCH("5HE",N317)))</formula>
    </cfRule>
    <cfRule type="containsText" dxfId="12742" priority="17157" stopIfTrue="1" operator="containsText" text="4HE">
      <formula>NOT(ISERROR(SEARCH("4HE",N317)))</formula>
    </cfRule>
    <cfRule type="containsText" dxfId="12741" priority="17158" stopIfTrue="1" operator="containsText" text="3HE">
      <formula>NOT(ISERROR(SEARCH("3HE",N317)))</formula>
    </cfRule>
    <cfRule type="containsText" dxfId="12740" priority="17159" stopIfTrue="1" operator="containsText" text="2HE">
      <formula>NOT(ISERROR(SEARCH("2HE",N317)))</formula>
    </cfRule>
    <cfRule type="containsText" dxfId="12739" priority="17160" stopIfTrue="1" operator="containsText" text="1HE">
      <formula>NOT(ISERROR(SEARCH("1HE",N317)))</formula>
    </cfRule>
    <cfRule type="containsText" dxfId="12738" priority="17161" stopIfTrue="1" operator="containsText" text="MINA">
      <formula>NOT(ISERROR(SEARCH("MINA",N317)))</formula>
    </cfRule>
    <cfRule type="containsText" dxfId="12737" priority="17162" stopIfTrue="1" operator="containsText" text="8TD">
      <formula>NOT(ISERROR(SEARCH("8TD",N317)))</formula>
    </cfRule>
  </conditionalFormatting>
  <conditionalFormatting sqref="N317:N319 T317 P317:R317 P319:R319 T319 T321:T325 P321:R325 N321:N325">
    <cfRule type="containsText" dxfId="12736" priority="17145" stopIfTrue="1" operator="containsText" text="8TDT">
      <formula>NOT(ISERROR(SEARCH("8TDT",N317)))</formula>
    </cfRule>
  </conditionalFormatting>
  <conditionalFormatting sqref="U317 U319 U321:U325">
    <cfRule type="containsText" dxfId="12735" priority="17128" stopIfTrue="1" operator="containsText" text="2HE">
      <formula>NOT(ISERROR(SEARCH("2HE",U317)))</formula>
    </cfRule>
    <cfRule type="containsText" dxfId="12734" priority="17129" stopIfTrue="1" operator="containsText" text="1HE">
      <formula>NOT(ISERROR(SEARCH("1HE",U317)))</formula>
    </cfRule>
    <cfRule type="containsText" dxfId="12733" priority="17130" stopIfTrue="1" operator="containsText" text="MINA">
      <formula>NOT(ISERROR(SEARCH("MINA",U317)))</formula>
    </cfRule>
    <cfRule type="containsText" dxfId="12732" priority="17131" stopIfTrue="1" operator="containsText" text="8TD">
      <formula>NOT(ISERROR(SEARCH("8TD",U317)))</formula>
    </cfRule>
    <cfRule type="containsText" dxfId="12731" priority="17132" stopIfTrue="1" operator="containsText" text="VAC">
      <formula>NOT(ISERROR(SEARCH("VAC",U317)))</formula>
    </cfRule>
    <cfRule type="containsText" dxfId="12730" priority="17133" stopIfTrue="1" operator="containsText" text="LNP">
      <formula>NOT(ISERROR(SEARCH("LNP",U317)))</formula>
    </cfRule>
    <cfRule type="containsText" dxfId="12729" priority="17134" stopIfTrue="1" operator="containsText" text="DM">
      <formula>NOT(ISERROR(SEARCH("DM",U317)))</formula>
    </cfRule>
    <cfRule type="containsText" dxfId="12728" priority="17135" stopIfTrue="1" operator="containsText" text="5DOM">
      <formula>NOT(ISERROR(SEARCH("5DOM",U317)))</formula>
    </cfRule>
    <cfRule type="containsText" dxfId="12727" priority="17136" stopIfTrue="1" operator="containsText" text="DOM">
      <formula>NOT(ISERROR(SEARCH("DOM",U317)))</formula>
    </cfRule>
    <cfRule type="containsText" dxfId="12726" priority="17137" stopIfTrue="1" operator="containsText" text="DLP">
      <formula>NOT(ISERROR(SEARCH("DLP",U317)))</formula>
    </cfRule>
    <cfRule type="containsText" dxfId="12725" priority="17138" stopIfTrue="1" operator="containsText" text="5HE">
      <formula>NOT(ISERROR(SEARCH("5HE",U317)))</formula>
    </cfRule>
    <cfRule type="containsText" dxfId="12724" priority="17139" stopIfTrue="1" operator="containsText" text="4HE">
      <formula>NOT(ISERROR(SEARCH("4HE",U317)))</formula>
    </cfRule>
    <cfRule type="containsText" dxfId="12723" priority="17140" stopIfTrue="1" operator="containsText" text="3HE">
      <formula>NOT(ISERROR(SEARCH("3HE",U317)))</formula>
    </cfRule>
    <cfRule type="containsText" priority="17141" stopIfTrue="1" operator="containsText" text="0">
      <formula>NOT(ISERROR(SEARCH("0",U317)))</formula>
    </cfRule>
    <cfRule type="containsText" dxfId="12722" priority="17142" stopIfTrue="1" operator="containsText" text="S">
      <formula>NOT(ISERROR(SEARCH("S",U317)))</formula>
    </cfRule>
    <cfRule type="containsText" dxfId="12721" priority="17143" stopIfTrue="1" operator="containsText" text="F">
      <formula>NOT(ISERROR(SEARCH("F",U317)))</formula>
    </cfRule>
    <cfRule type="containsText" dxfId="12720" priority="17144" stopIfTrue="1" operator="containsText" text="P">
      <formula>NOT(ISERROR(SEARCH("P",U317)))</formula>
    </cfRule>
  </conditionalFormatting>
  <conditionalFormatting sqref="A316">
    <cfRule type="containsText" dxfId="12719" priority="17125" stopIfTrue="1" operator="containsText" text="TN">
      <formula>NOT(ISERROR(SEARCH("TN",A316)))</formula>
    </cfRule>
    <cfRule type="containsText" dxfId="12718" priority="17126" stopIfTrue="1" operator="containsText" text="TN">
      <formula>NOT(ISERROR(SEARCH("TN",A316)))</formula>
    </cfRule>
    <cfRule type="containsText" dxfId="12717" priority="17127" stopIfTrue="1" operator="containsText" text="TD">
      <formula>NOT(ISERROR(SEARCH("TD",A316)))</formula>
    </cfRule>
  </conditionalFormatting>
  <conditionalFormatting sqref="H317:H325 I320:AB320">
    <cfRule type="containsText" dxfId="12716" priority="17091" stopIfTrue="1" operator="containsText" text="VAC">
      <formula>NOT(ISERROR(SEARCH("VAC",H317)))</formula>
    </cfRule>
    <cfRule type="containsText" priority="17092" stopIfTrue="1" operator="containsText" text="0">
      <formula>NOT(ISERROR(SEARCH("0",H317)))</formula>
    </cfRule>
    <cfRule type="containsText" dxfId="12715" priority="17093" stopIfTrue="1" operator="containsText" text="S">
      <formula>NOT(ISERROR(SEARCH("S",H317)))</formula>
    </cfRule>
    <cfRule type="containsText" dxfId="12714" priority="17094" stopIfTrue="1" operator="containsText" text="F">
      <formula>NOT(ISERROR(SEARCH("F",H317)))</formula>
    </cfRule>
    <cfRule type="containsText" dxfId="12713" priority="17095" stopIfTrue="1" operator="containsText" text="P">
      <formula>NOT(ISERROR(SEARCH("P",H317)))</formula>
    </cfRule>
    <cfRule type="containsText" dxfId="12712" priority="17096" stopIfTrue="1" operator="containsText" text="LNP">
      <formula>NOT(ISERROR(SEARCH("LNP",H317)))</formula>
    </cfRule>
    <cfRule type="containsText" dxfId="12711" priority="17097" stopIfTrue="1" operator="containsText" text="DM">
      <formula>NOT(ISERROR(SEARCH("DM",H317)))</formula>
    </cfRule>
    <cfRule type="containsText" dxfId="12710" priority="17098" stopIfTrue="1" operator="containsText" text="5DOM">
      <formula>NOT(ISERROR(SEARCH("5DOM",H317)))</formula>
    </cfRule>
    <cfRule type="containsText" dxfId="12709" priority="17099" stopIfTrue="1" operator="containsText" text="DOM">
      <formula>NOT(ISERROR(SEARCH("DOM",H317)))</formula>
    </cfRule>
    <cfRule type="containsText" dxfId="12708" priority="17100" stopIfTrue="1" operator="containsText" text="DLP">
      <formula>NOT(ISERROR(SEARCH("DLP",H317)))</formula>
    </cfRule>
    <cfRule type="containsText" dxfId="12707" priority="17101" stopIfTrue="1" operator="containsText" text="5HE">
      <formula>NOT(ISERROR(SEARCH("5HE",H317)))</formula>
    </cfRule>
    <cfRule type="containsText" dxfId="12706" priority="17102" stopIfTrue="1" operator="containsText" text="4HE">
      <formula>NOT(ISERROR(SEARCH("4HE",H317)))</formula>
    </cfRule>
    <cfRule type="containsText" dxfId="12705" priority="17103" stopIfTrue="1" operator="containsText" text="3HE">
      <formula>NOT(ISERROR(SEARCH("3HE",H317)))</formula>
    </cfRule>
    <cfRule type="containsText" dxfId="12704" priority="17104" stopIfTrue="1" operator="containsText" text="2HE">
      <formula>NOT(ISERROR(SEARCH("2HE",H317)))</formula>
    </cfRule>
    <cfRule type="containsText" dxfId="12703" priority="17105" stopIfTrue="1" operator="containsText" text="1HE">
      <formula>NOT(ISERROR(SEARCH("1HE",H317)))</formula>
    </cfRule>
    <cfRule type="containsText" dxfId="12702" priority="17106" stopIfTrue="1" operator="containsText" text="MINA">
      <formula>NOT(ISERROR(SEARCH("MINA",H317)))</formula>
    </cfRule>
    <cfRule type="containsText" dxfId="12701" priority="17107" stopIfTrue="1" operator="containsText" text="8TD">
      <formula>NOT(ISERROR(SEARCH("8TD",H317)))</formula>
    </cfRule>
  </conditionalFormatting>
  <conditionalFormatting sqref="O317:O319 P318:U318 O321:O325">
    <cfRule type="containsText" dxfId="12700" priority="17056" stopIfTrue="1" operator="containsText" text="VAC">
      <formula>NOT(ISERROR(SEARCH("VAC",O317)))</formula>
    </cfRule>
    <cfRule type="containsText" priority="17057" stopIfTrue="1" operator="containsText" text="0">
      <formula>NOT(ISERROR(SEARCH("0",O317)))</formula>
    </cfRule>
    <cfRule type="containsText" dxfId="12699" priority="17058" stopIfTrue="1" operator="containsText" text="S">
      <formula>NOT(ISERROR(SEARCH("S",O317)))</formula>
    </cfRule>
    <cfRule type="containsText" dxfId="12698" priority="17059" stopIfTrue="1" operator="containsText" text="F">
      <formula>NOT(ISERROR(SEARCH("F",O317)))</formula>
    </cfRule>
    <cfRule type="containsText" dxfId="12697" priority="17060" stopIfTrue="1" operator="containsText" text="P">
      <formula>NOT(ISERROR(SEARCH("P",O317)))</formula>
    </cfRule>
    <cfRule type="containsText" dxfId="12696" priority="17061" stopIfTrue="1" operator="containsText" text="LNP">
      <formula>NOT(ISERROR(SEARCH("LNP",O317)))</formula>
    </cfRule>
    <cfRule type="containsText" dxfId="12695" priority="17062" stopIfTrue="1" operator="containsText" text="DM">
      <formula>NOT(ISERROR(SEARCH("DM",O317)))</formula>
    </cfRule>
    <cfRule type="containsText" dxfId="12694" priority="17063" stopIfTrue="1" operator="containsText" text="5DOM">
      <formula>NOT(ISERROR(SEARCH("5DOM",O317)))</formula>
    </cfRule>
    <cfRule type="containsText" dxfId="12693" priority="17064" stopIfTrue="1" operator="containsText" text="DOM">
      <formula>NOT(ISERROR(SEARCH("DOM",O317)))</formula>
    </cfRule>
    <cfRule type="containsText" dxfId="12692" priority="17065" stopIfTrue="1" operator="containsText" text="DLP">
      <formula>NOT(ISERROR(SEARCH("DLP",O317)))</formula>
    </cfRule>
    <cfRule type="containsText" dxfId="12691" priority="17066" stopIfTrue="1" operator="containsText" text="5HE">
      <formula>NOT(ISERROR(SEARCH("5HE",O317)))</formula>
    </cfRule>
    <cfRule type="containsText" dxfId="12690" priority="17067" stopIfTrue="1" operator="containsText" text="4HE">
      <formula>NOT(ISERROR(SEARCH("4HE",O317)))</formula>
    </cfRule>
    <cfRule type="containsText" dxfId="12689" priority="17068" stopIfTrue="1" operator="containsText" text="3HE">
      <formula>NOT(ISERROR(SEARCH("3HE",O317)))</formula>
    </cfRule>
    <cfRule type="containsText" dxfId="12688" priority="17069" stopIfTrue="1" operator="containsText" text="2HE">
      <formula>NOT(ISERROR(SEARCH("2HE",O317)))</formula>
    </cfRule>
    <cfRule type="containsText" dxfId="12687" priority="17070" stopIfTrue="1" operator="containsText" text="1HE">
      <formula>NOT(ISERROR(SEARCH("1HE",O317)))</formula>
    </cfRule>
    <cfRule type="containsText" dxfId="12686" priority="17071" stopIfTrue="1" operator="containsText" text="MINA">
      <formula>NOT(ISERROR(SEARCH("MINA",O317)))</formula>
    </cfRule>
    <cfRule type="containsText" dxfId="12685" priority="17072" stopIfTrue="1" operator="containsText" text="8TD">
      <formula>NOT(ISERROR(SEARCH("8TD",O317)))</formula>
    </cfRule>
  </conditionalFormatting>
  <conditionalFormatting sqref="O317:O319 P318:U318 O321:O325">
    <cfRule type="containsText" dxfId="12684" priority="17055" stopIfTrue="1" operator="containsText" text="8TDT">
      <formula>NOT(ISERROR(SEARCH("8TDT",O317)))</formula>
    </cfRule>
  </conditionalFormatting>
  <conditionalFormatting sqref="AJ317:AJ325">
    <cfRule type="containsText" dxfId="12683" priority="17038" stopIfTrue="1" operator="containsText" text="VAC">
      <formula>NOT(ISERROR(SEARCH("VAC",AJ317)))</formula>
    </cfRule>
    <cfRule type="containsText" priority="17039" stopIfTrue="1" operator="containsText" text="0">
      <formula>NOT(ISERROR(SEARCH("0",AJ317)))</formula>
    </cfRule>
    <cfRule type="containsText" dxfId="12682" priority="17040" stopIfTrue="1" operator="containsText" text="S">
      <formula>NOT(ISERROR(SEARCH("S",AJ317)))</formula>
    </cfRule>
    <cfRule type="containsText" dxfId="12681" priority="17041" stopIfTrue="1" operator="containsText" text="F">
      <formula>NOT(ISERROR(SEARCH("F",AJ317)))</formula>
    </cfRule>
    <cfRule type="containsText" dxfId="12680" priority="17042" stopIfTrue="1" operator="containsText" text="P">
      <formula>NOT(ISERROR(SEARCH("P",AJ317)))</formula>
    </cfRule>
    <cfRule type="containsText" dxfId="12679" priority="17043" stopIfTrue="1" operator="containsText" text="LNP">
      <formula>NOT(ISERROR(SEARCH("LNP",AJ317)))</formula>
    </cfRule>
    <cfRule type="containsText" dxfId="12678" priority="17044" stopIfTrue="1" operator="containsText" text="DM">
      <formula>NOT(ISERROR(SEARCH("DM",AJ317)))</formula>
    </cfRule>
    <cfRule type="containsText" dxfId="12677" priority="17045" stopIfTrue="1" operator="containsText" text="5DOM">
      <formula>NOT(ISERROR(SEARCH("5DOM",AJ317)))</formula>
    </cfRule>
    <cfRule type="containsText" dxfId="12676" priority="17046" stopIfTrue="1" operator="containsText" text="DOM">
      <formula>NOT(ISERROR(SEARCH("DOM",AJ317)))</formula>
    </cfRule>
    <cfRule type="containsText" dxfId="12675" priority="17047" stopIfTrue="1" operator="containsText" text="DLP">
      <formula>NOT(ISERROR(SEARCH("DLP",AJ317)))</formula>
    </cfRule>
    <cfRule type="containsText" dxfId="12674" priority="17048" stopIfTrue="1" operator="containsText" text="5HE">
      <formula>NOT(ISERROR(SEARCH("5HE",AJ317)))</formula>
    </cfRule>
    <cfRule type="containsText" dxfId="12673" priority="17049" stopIfTrue="1" operator="containsText" text="4HE">
      <formula>NOT(ISERROR(SEARCH("4HE",AJ317)))</formula>
    </cfRule>
    <cfRule type="containsText" dxfId="12672" priority="17050" stopIfTrue="1" operator="containsText" text="3HE">
      <formula>NOT(ISERROR(SEARCH("3HE",AJ317)))</formula>
    </cfRule>
    <cfRule type="containsText" dxfId="12671" priority="17051" stopIfTrue="1" operator="containsText" text="2HE">
      <formula>NOT(ISERROR(SEARCH("2HE",AJ317)))</formula>
    </cfRule>
    <cfRule type="containsText" dxfId="12670" priority="17052" stopIfTrue="1" operator="containsText" text="1HE">
      <formula>NOT(ISERROR(SEARCH("1HE",AJ317)))</formula>
    </cfRule>
    <cfRule type="containsText" dxfId="12669" priority="17053" stopIfTrue="1" operator="containsText" text="MINA">
      <formula>NOT(ISERROR(SEARCH("MINA",AJ317)))</formula>
    </cfRule>
    <cfRule type="containsText" dxfId="12668" priority="17054" stopIfTrue="1" operator="containsText" text="8TD">
      <formula>NOT(ISERROR(SEARCH("8TD",AJ317)))</formula>
    </cfRule>
  </conditionalFormatting>
  <conditionalFormatting sqref="AJ317:AJ325">
    <cfRule type="containsText" dxfId="12667" priority="17021" stopIfTrue="1" operator="containsText" text="VAC">
      <formula>NOT(ISERROR(SEARCH("VAC",AJ317)))</formula>
    </cfRule>
    <cfRule type="containsText" priority="17022" stopIfTrue="1" operator="containsText" text="0">
      <formula>NOT(ISERROR(SEARCH("0",AJ317)))</formula>
    </cfRule>
    <cfRule type="containsText" dxfId="12666" priority="17023" stopIfTrue="1" operator="containsText" text="S">
      <formula>NOT(ISERROR(SEARCH("S",AJ317)))</formula>
    </cfRule>
    <cfRule type="containsText" dxfId="12665" priority="17024" stopIfTrue="1" operator="containsText" text="F">
      <formula>NOT(ISERROR(SEARCH("F",AJ317)))</formula>
    </cfRule>
    <cfRule type="containsText" dxfId="12664" priority="17025" stopIfTrue="1" operator="containsText" text="P">
      <formula>NOT(ISERROR(SEARCH("P",AJ317)))</formula>
    </cfRule>
    <cfRule type="containsText" dxfId="12663" priority="17026" stopIfTrue="1" operator="containsText" text="LNP">
      <formula>NOT(ISERROR(SEARCH("LNP",AJ317)))</formula>
    </cfRule>
    <cfRule type="containsText" dxfId="12662" priority="17027" stopIfTrue="1" operator="containsText" text="DM">
      <formula>NOT(ISERROR(SEARCH("DM",AJ317)))</formula>
    </cfRule>
    <cfRule type="containsText" dxfId="12661" priority="17028" stopIfTrue="1" operator="containsText" text="5DOM">
      <formula>NOT(ISERROR(SEARCH("5DOM",AJ317)))</formula>
    </cfRule>
    <cfRule type="containsText" dxfId="12660" priority="17029" stopIfTrue="1" operator="containsText" text="DOM">
      <formula>NOT(ISERROR(SEARCH("DOM",AJ317)))</formula>
    </cfRule>
    <cfRule type="containsText" dxfId="12659" priority="17030" stopIfTrue="1" operator="containsText" text="DLP">
      <formula>NOT(ISERROR(SEARCH("DLP",AJ317)))</formula>
    </cfRule>
    <cfRule type="containsText" dxfId="12658" priority="17031" stopIfTrue="1" operator="containsText" text="5HE">
      <formula>NOT(ISERROR(SEARCH("5HE",AJ317)))</formula>
    </cfRule>
    <cfRule type="containsText" dxfId="12657" priority="17032" stopIfTrue="1" operator="containsText" text="4HE">
      <formula>NOT(ISERROR(SEARCH("4HE",AJ317)))</formula>
    </cfRule>
    <cfRule type="containsText" dxfId="12656" priority="17033" stopIfTrue="1" operator="containsText" text="3HE">
      <formula>NOT(ISERROR(SEARCH("3HE",AJ317)))</formula>
    </cfRule>
    <cfRule type="containsText" dxfId="12655" priority="17034" stopIfTrue="1" operator="containsText" text="2HE">
      <formula>NOT(ISERROR(SEARCH("2HE",AJ317)))</formula>
    </cfRule>
    <cfRule type="containsText" dxfId="12654" priority="17035" stopIfTrue="1" operator="containsText" text="1HE">
      <formula>NOT(ISERROR(SEARCH("1HE",AJ317)))</formula>
    </cfRule>
    <cfRule type="containsText" dxfId="12653" priority="17036" stopIfTrue="1" operator="containsText" text="MINA">
      <formula>NOT(ISERROR(SEARCH("MINA",AJ317)))</formula>
    </cfRule>
    <cfRule type="containsText" dxfId="12652" priority="17037" stopIfTrue="1" operator="containsText" text="8TD">
      <formula>NOT(ISERROR(SEARCH("8TD",AJ317)))</formula>
    </cfRule>
  </conditionalFormatting>
  <conditionalFormatting sqref="AJ317:AJ325">
    <cfRule type="containsText" dxfId="12651" priority="17020" stopIfTrue="1" operator="containsText" text="8TDT">
      <formula>NOT(ISERROR(SEARCH("8TDT",AJ317)))</formula>
    </cfRule>
  </conditionalFormatting>
  <conditionalFormatting sqref="AC317:AC323 AC325">
    <cfRule type="containsText" dxfId="12650" priority="17003" stopIfTrue="1" operator="containsText" text="VAC">
      <formula>NOT(ISERROR(SEARCH("VAC",AC317)))</formula>
    </cfRule>
    <cfRule type="containsText" priority="17004" stopIfTrue="1" operator="containsText" text="0">
      <formula>NOT(ISERROR(SEARCH("0",AC317)))</formula>
    </cfRule>
    <cfRule type="containsText" dxfId="12649" priority="17005" stopIfTrue="1" operator="containsText" text="S">
      <formula>NOT(ISERROR(SEARCH("S",AC317)))</formula>
    </cfRule>
    <cfRule type="containsText" dxfId="12648" priority="17006" stopIfTrue="1" operator="containsText" text="F">
      <formula>NOT(ISERROR(SEARCH("F",AC317)))</formula>
    </cfRule>
    <cfRule type="containsText" dxfId="12647" priority="17007" stopIfTrue="1" operator="containsText" text="P">
      <formula>NOT(ISERROR(SEARCH("P",AC317)))</formula>
    </cfRule>
    <cfRule type="containsText" dxfId="12646" priority="17008" stopIfTrue="1" operator="containsText" text="LNP">
      <formula>NOT(ISERROR(SEARCH("LNP",AC317)))</formula>
    </cfRule>
    <cfRule type="containsText" dxfId="12645" priority="17009" stopIfTrue="1" operator="containsText" text="DM">
      <formula>NOT(ISERROR(SEARCH("DM",AC317)))</formula>
    </cfRule>
    <cfRule type="containsText" dxfId="12644" priority="17010" stopIfTrue="1" operator="containsText" text="5DOM">
      <formula>NOT(ISERROR(SEARCH("5DOM",AC317)))</formula>
    </cfRule>
    <cfRule type="containsText" dxfId="12643" priority="17011" stopIfTrue="1" operator="containsText" text="DOM">
      <formula>NOT(ISERROR(SEARCH("DOM",AC317)))</formula>
    </cfRule>
    <cfRule type="containsText" dxfId="12642" priority="17012" stopIfTrue="1" operator="containsText" text="DLP">
      <formula>NOT(ISERROR(SEARCH("DLP",AC317)))</formula>
    </cfRule>
    <cfRule type="containsText" dxfId="12641" priority="17013" stopIfTrue="1" operator="containsText" text="5HE">
      <formula>NOT(ISERROR(SEARCH("5HE",AC317)))</formula>
    </cfRule>
    <cfRule type="containsText" dxfId="12640" priority="17014" stopIfTrue="1" operator="containsText" text="4HE">
      <formula>NOT(ISERROR(SEARCH("4HE",AC317)))</formula>
    </cfRule>
    <cfRule type="containsText" dxfId="12639" priority="17015" stopIfTrue="1" operator="containsText" text="3HE">
      <formula>NOT(ISERROR(SEARCH("3HE",AC317)))</formula>
    </cfRule>
    <cfRule type="containsText" dxfId="12638" priority="17016" stopIfTrue="1" operator="containsText" text="2HE">
      <formula>NOT(ISERROR(SEARCH("2HE",AC317)))</formula>
    </cfRule>
    <cfRule type="containsText" dxfId="12637" priority="17017" stopIfTrue="1" operator="containsText" text="1HE">
      <formula>NOT(ISERROR(SEARCH("1HE",AC317)))</formula>
    </cfRule>
    <cfRule type="containsText" dxfId="12636" priority="17018" stopIfTrue="1" operator="containsText" text="MINA">
      <formula>NOT(ISERROR(SEARCH("MINA",AC317)))</formula>
    </cfRule>
    <cfRule type="containsText" dxfId="12635" priority="17019" stopIfTrue="1" operator="containsText" text="8TD">
      <formula>NOT(ISERROR(SEARCH("8TD",AC317)))</formula>
    </cfRule>
  </conditionalFormatting>
  <conditionalFormatting sqref="AC317:AC323 AC325">
    <cfRule type="containsText" dxfId="12634" priority="16986" stopIfTrue="1" operator="containsText" text="VAC">
      <formula>NOT(ISERROR(SEARCH("VAC",AC317)))</formula>
    </cfRule>
    <cfRule type="containsText" priority="16987" stopIfTrue="1" operator="containsText" text="0">
      <formula>NOT(ISERROR(SEARCH("0",AC317)))</formula>
    </cfRule>
    <cfRule type="containsText" dxfId="12633" priority="16988" stopIfTrue="1" operator="containsText" text="S">
      <formula>NOT(ISERROR(SEARCH("S",AC317)))</formula>
    </cfRule>
    <cfRule type="containsText" dxfId="12632" priority="16989" stopIfTrue="1" operator="containsText" text="F">
      <formula>NOT(ISERROR(SEARCH("F",AC317)))</formula>
    </cfRule>
    <cfRule type="containsText" dxfId="12631" priority="16990" stopIfTrue="1" operator="containsText" text="P">
      <formula>NOT(ISERROR(SEARCH("P",AC317)))</formula>
    </cfRule>
    <cfRule type="containsText" dxfId="12630" priority="16991" stopIfTrue="1" operator="containsText" text="LNP">
      <formula>NOT(ISERROR(SEARCH("LNP",AC317)))</formula>
    </cfRule>
    <cfRule type="containsText" dxfId="12629" priority="16992" stopIfTrue="1" operator="containsText" text="DM">
      <formula>NOT(ISERROR(SEARCH("DM",AC317)))</formula>
    </cfRule>
    <cfRule type="containsText" dxfId="12628" priority="16993" stopIfTrue="1" operator="containsText" text="5DOM">
      <formula>NOT(ISERROR(SEARCH("5DOM",AC317)))</formula>
    </cfRule>
    <cfRule type="containsText" dxfId="12627" priority="16994" stopIfTrue="1" operator="containsText" text="DOM">
      <formula>NOT(ISERROR(SEARCH("DOM",AC317)))</formula>
    </cfRule>
    <cfRule type="containsText" dxfId="12626" priority="16995" stopIfTrue="1" operator="containsText" text="DLP">
      <formula>NOT(ISERROR(SEARCH("DLP",AC317)))</formula>
    </cfRule>
    <cfRule type="containsText" dxfId="12625" priority="16996" stopIfTrue="1" operator="containsText" text="5HE">
      <formula>NOT(ISERROR(SEARCH("5HE",AC317)))</formula>
    </cfRule>
    <cfRule type="containsText" dxfId="12624" priority="16997" stopIfTrue="1" operator="containsText" text="4HE">
      <formula>NOT(ISERROR(SEARCH("4HE",AC317)))</formula>
    </cfRule>
    <cfRule type="containsText" dxfId="12623" priority="16998" stopIfTrue="1" operator="containsText" text="3HE">
      <formula>NOT(ISERROR(SEARCH("3HE",AC317)))</formula>
    </cfRule>
    <cfRule type="containsText" dxfId="12622" priority="16999" stopIfTrue="1" operator="containsText" text="2HE">
      <formula>NOT(ISERROR(SEARCH("2HE",AC317)))</formula>
    </cfRule>
    <cfRule type="containsText" dxfId="12621" priority="17000" stopIfTrue="1" operator="containsText" text="1HE">
      <formula>NOT(ISERROR(SEARCH("1HE",AC317)))</formula>
    </cfRule>
    <cfRule type="containsText" dxfId="12620" priority="17001" stopIfTrue="1" operator="containsText" text="MINA">
      <formula>NOT(ISERROR(SEARCH("MINA",AC317)))</formula>
    </cfRule>
    <cfRule type="containsText" dxfId="12619" priority="17002" stopIfTrue="1" operator="containsText" text="8TD">
      <formula>NOT(ISERROR(SEARCH("8TD",AC317)))</formula>
    </cfRule>
  </conditionalFormatting>
  <conditionalFormatting sqref="AC317:AC323 AC325">
    <cfRule type="containsText" dxfId="12618" priority="16985" stopIfTrue="1" operator="containsText" text="8TDT">
      <formula>NOT(ISERROR(SEARCH("8TDT",AC317)))</formula>
    </cfRule>
  </conditionalFormatting>
  <conditionalFormatting sqref="AG318 AG322">
    <cfRule type="containsText" dxfId="12617" priority="16951" stopIfTrue="1" operator="containsText" text="VAC">
      <formula>NOT(ISERROR(SEARCH("VAC",AG318)))</formula>
    </cfRule>
    <cfRule type="containsText" priority="16952" stopIfTrue="1" operator="containsText" text="0">
      <formula>NOT(ISERROR(SEARCH("0",AG318)))</formula>
    </cfRule>
    <cfRule type="containsText" dxfId="12616" priority="16953" stopIfTrue="1" operator="containsText" text="S">
      <formula>NOT(ISERROR(SEARCH("S",AG318)))</formula>
    </cfRule>
    <cfRule type="containsText" dxfId="12615" priority="16954" stopIfTrue="1" operator="containsText" text="F">
      <formula>NOT(ISERROR(SEARCH("F",AG318)))</formula>
    </cfRule>
    <cfRule type="containsText" dxfId="12614" priority="16955" stopIfTrue="1" operator="containsText" text="P">
      <formula>NOT(ISERROR(SEARCH("P",AG318)))</formula>
    </cfRule>
    <cfRule type="containsText" dxfId="12613" priority="16956" stopIfTrue="1" operator="containsText" text="LNP">
      <formula>NOT(ISERROR(SEARCH("LNP",AG318)))</formula>
    </cfRule>
    <cfRule type="containsText" dxfId="12612" priority="16957" stopIfTrue="1" operator="containsText" text="DM">
      <formula>NOT(ISERROR(SEARCH("DM",AG318)))</formula>
    </cfRule>
    <cfRule type="containsText" dxfId="12611" priority="16958" stopIfTrue="1" operator="containsText" text="5DOM">
      <formula>NOT(ISERROR(SEARCH("5DOM",AG318)))</formula>
    </cfRule>
    <cfRule type="containsText" dxfId="12610" priority="16959" stopIfTrue="1" operator="containsText" text="DOM">
      <formula>NOT(ISERROR(SEARCH("DOM",AG318)))</formula>
    </cfRule>
    <cfRule type="containsText" dxfId="12609" priority="16960" stopIfTrue="1" operator="containsText" text="DLP">
      <formula>NOT(ISERROR(SEARCH("DLP",AG318)))</formula>
    </cfRule>
    <cfRule type="containsText" dxfId="12608" priority="16961" stopIfTrue="1" operator="containsText" text="5HE">
      <formula>NOT(ISERROR(SEARCH("5HE",AG318)))</formula>
    </cfRule>
    <cfRule type="containsText" dxfId="12607" priority="16962" stopIfTrue="1" operator="containsText" text="4HE">
      <formula>NOT(ISERROR(SEARCH("4HE",AG318)))</formula>
    </cfRule>
    <cfRule type="containsText" dxfId="12606" priority="16963" stopIfTrue="1" operator="containsText" text="3HE">
      <formula>NOT(ISERROR(SEARCH("3HE",AG318)))</formula>
    </cfRule>
    <cfRule type="containsText" dxfId="12605" priority="16964" stopIfTrue="1" operator="containsText" text="2HE">
      <formula>NOT(ISERROR(SEARCH("2HE",AG318)))</formula>
    </cfRule>
    <cfRule type="containsText" dxfId="12604" priority="16965" stopIfTrue="1" operator="containsText" text="1HE">
      <formula>NOT(ISERROR(SEARCH("1HE",AG318)))</formula>
    </cfRule>
    <cfRule type="containsText" dxfId="12603" priority="16966" stopIfTrue="1" operator="containsText" text="MINA">
      <formula>NOT(ISERROR(SEARCH("MINA",AG318)))</formula>
    </cfRule>
    <cfRule type="containsText" dxfId="12602" priority="16967" stopIfTrue="1" operator="containsText" text="8TD">
      <formula>NOT(ISERROR(SEARCH("8TD",AG318)))</formula>
    </cfRule>
  </conditionalFormatting>
  <conditionalFormatting sqref="V317:V319 V321:V325">
    <cfRule type="containsText" dxfId="12601" priority="16934" stopIfTrue="1" operator="containsText" text="VAC">
      <formula>NOT(ISERROR(SEARCH("VAC",V317)))</formula>
    </cfRule>
    <cfRule type="containsText" priority="16935" stopIfTrue="1" operator="containsText" text="0">
      <formula>NOT(ISERROR(SEARCH("0",V317)))</formula>
    </cfRule>
    <cfRule type="containsText" dxfId="12600" priority="16936" stopIfTrue="1" operator="containsText" text="S">
      <formula>NOT(ISERROR(SEARCH("S",V317)))</formula>
    </cfRule>
    <cfRule type="containsText" dxfId="12599" priority="16937" stopIfTrue="1" operator="containsText" text="F">
      <formula>NOT(ISERROR(SEARCH("F",V317)))</formula>
    </cfRule>
    <cfRule type="containsText" dxfId="12598" priority="16938" stopIfTrue="1" operator="containsText" text="P">
      <formula>NOT(ISERROR(SEARCH("P",V317)))</formula>
    </cfRule>
    <cfRule type="containsText" dxfId="12597" priority="16939" stopIfTrue="1" operator="containsText" text="LNP">
      <formula>NOT(ISERROR(SEARCH("LNP",V317)))</formula>
    </cfRule>
    <cfRule type="containsText" dxfId="12596" priority="16940" stopIfTrue="1" operator="containsText" text="DM">
      <formula>NOT(ISERROR(SEARCH("DM",V317)))</formula>
    </cfRule>
    <cfRule type="containsText" dxfId="12595" priority="16941" stopIfTrue="1" operator="containsText" text="5DOM">
      <formula>NOT(ISERROR(SEARCH("5DOM",V317)))</formula>
    </cfRule>
    <cfRule type="containsText" dxfId="12594" priority="16942" stopIfTrue="1" operator="containsText" text="DOM">
      <formula>NOT(ISERROR(SEARCH("DOM",V317)))</formula>
    </cfRule>
    <cfRule type="containsText" dxfId="12593" priority="16943" stopIfTrue="1" operator="containsText" text="DLP">
      <formula>NOT(ISERROR(SEARCH("DLP",V317)))</formula>
    </cfRule>
    <cfRule type="containsText" dxfId="12592" priority="16944" stopIfTrue="1" operator="containsText" text="5HE">
      <formula>NOT(ISERROR(SEARCH("5HE",V317)))</formula>
    </cfRule>
    <cfRule type="containsText" dxfId="12591" priority="16945" stopIfTrue="1" operator="containsText" text="4HE">
      <formula>NOT(ISERROR(SEARCH("4HE",V317)))</formula>
    </cfRule>
    <cfRule type="containsText" dxfId="12590" priority="16946" stopIfTrue="1" operator="containsText" text="3HE">
      <formula>NOT(ISERROR(SEARCH("3HE",V317)))</formula>
    </cfRule>
    <cfRule type="containsText" dxfId="12589" priority="16947" stopIfTrue="1" operator="containsText" text="2HE">
      <formula>NOT(ISERROR(SEARCH("2HE",V317)))</formula>
    </cfRule>
    <cfRule type="containsText" dxfId="12588" priority="16948" stopIfTrue="1" operator="containsText" text="1HE">
      <formula>NOT(ISERROR(SEARCH("1HE",V317)))</formula>
    </cfRule>
    <cfRule type="containsText" dxfId="12587" priority="16949" stopIfTrue="1" operator="containsText" text="MINA">
      <formula>NOT(ISERROR(SEARCH("MINA",V317)))</formula>
    </cfRule>
    <cfRule type="containsText" dxfId="12586" priority="16950" stopIfTrue="1" operator="containsText" text="8TD">
      <formula>NOT(ISERROR(SEARCH("8TD",V317)))</formula>
    </cfRule>
  </conditionalFormatting>
  <conditionalFormatting sqref="V317:V319 V321:V325">
    <cfRule type="containsText" dxfId="12585" priority="16933" stopIfTrue="1" operator="containsText" text="8TDT">
      <formula>NOT(ISERROR(SEARCH("8TDT",V317)))</formula>
    </cfRule>
  </conditionalFormatting>
  <conditionalFormatting sqref="AH316">
    <cfRule type="containsText" dxfId="12584" priority="16916" stopIfTrue="1" operator="containsText" text="VAC">
      <formula>NOT(ISERROR(SEARCH("VAC",AH316)))</formula>
    </cfRule>
    <cfRule type="containsText" priority="16917" stopIfTrue="1" operator="containsText" text="0">
      <formula>NOT(ISERROR(SEARCH("0",AH316)))</formula>
    </cfRule>
    <cfRule type="containsText" dxfId="12583" priority="16918" stopIfTrue="1" operator="containsText" text="S">
      <formula>NOT(ISERROR(SEARCH("S",AH316)))</formula>
    </cfRule>
    <cfRule type="containsText" dxfId="12582" priority="16919" stopIfTrue="1" operator="containsText" text="F">
      <formula>NOT(ISERROR(SEARCH("F",AH316)))</formula>
    </cfRule>
    <cfRule type="containsText" dxfId="12581" priority="16920" stopIfTrue="1" operator="containsText" text="P">
      <formula>NOT(ISERROR(SEARCH("P",AH316)))</formula>
    </cfRule>
    <cfRule type="containsText" dxfId="12580" priority="16921" stopIfTrue="1" operator="containsText" text="LNP">
      <formula>NOT(ISERROR(SEARCH("LNP",AH316)))</formula>
    </cfRule>
    <cfRule type="containsText" dxfId="12579" priority="16922" stopIfTrue="1" operator="containsText" text="DM">
      <formula>NOT(ISERROR(SEARCH("DM",AH316)))</formula>
    </cfRule>
    <cfRule type="containsText" dxfId="12578" priority="16923" stopIfTrue="1" operator="containsText" text="5DOM">
      <formula>NOT(ISERROR(SEARCH("5DOM",AH316)))</formula>
    </cfRule>
    <cfRule type="containsText" dxfId="12577" priority="16924" stopIfTrue="1" operator="containsText" text="DOM">
      <formula>NOT(ISERROR(SEARCH("DOM",AH316)))</formula>
    </cfRule>
    <cfRule type="containsText" dxfId="12576" priority="16925" stopIfTrue="1" operator="containsText" text="DLP">
      <formula>NOT(ISERROR(SEARCH("DLP",AH316)))</formula>
    </cfRule>
    <cfRule type="containsText" dxfId="12575" priority="16926" stopIfTrue="1" operator="containsText" text="5HE">
      <formula>NOT(ISERROR(SEARCH("5HE",AH316)))</formula>
    </cfRule>
    <cfRule type="containsText" dxfId="12574" priority="16927" stopIfTrue="1" operator="containsText" text="4HE">
      <formula>NOT(ISERROR(SEARCH("4HE",AH316)))</formula>
    </cfRule>
    <cfRule type="containsText" dxfId="12573" priority="16928" stopIfTrue="1" operator="containsText" text="3HE">
      <formula>NOT(ISERROR(SEARCH("3HE",AH316)))</formula>
    </cfRule>
    <cfRule type="containsText" dxfId="12572" priority="16929" stopIfTrue="1" operator="containsText" text="2HE">
      <formula>NOT(ISERROR(SEARCH("2HE",AH316)))</formula>
    </cfRule>
    <cfRule type="containsText" dxfId="12571" priority="16930" stopIfTrue="1" operator="containsText" text="1HE">
      <formula>NOT(ISERROR(SEARCH("1HE",AH316)))</formula>
    </cfRule>
    <cfRule type="containsText" dxfId="12570" priority="16931" stopIfTrue="1" operator="containsText" text="MINA">
      <formula>NOT(ISERROR(SEARCH("MINA",AH316)))</formula>
    </cfRule>
    <cfRule type="containsText" dxfId="12569" priority="16932" stopIfTrue="1" operator="containsText" text="8TD">
      <formula>NOT(ISERROR(SEARCH("8TD",AH316)))</formula>
    </cfRule>
  </conditionalFormatting>
  <conditionalFormatting sqref="AH316">
    <cfRule type="containsText" dxfId="12568" priority="16915" stopIfTrue="1" operator="containsText" text="8TDT">
      <formula>NOT(ISERROR(SEARCH("8TDT",AH316)))</formula>
    </cfRule>
  </conditionalFormatting>
  <conditionalFormatting sqref="AH316">
    <cfRule type="containsText" dxfId="12567" priority="16898" stopIfTrue="1" operator="containsText" text="VAC">
      <formula>NOT(ISERROR(SEARCH("VAC",AH316)))</formula>
    </cfRule>
    <cfRule type="containsText" priority="16899" stopIfTrue="1" operator="containsText" text="0">
      <formula>NOT(ISERROR(SEARCH("0",AH316)))</formula>
    </cfRule>
    <cfRule type="containsText" dxfId="12566" priority="16900" stopIfTrue="1" operator="containsText" text="S">
      <formula>NOT(ISERROR(SEARCH("S",AH316)))</formula>
    </cfRule>
    <cfRule type="containsText" dxfId="12565" priority="16901" stopIfTrue="1" operator="containsText" text="F">
      <formula>NOT(ISERROR(SEARCH("F",AH316)))</formula>
    </cfRule>
    <cfRule type="containsText" dxfId="12564" priority="16902" stopIfTrue="1" operator="containsText" text="P">
      <formula>NOT(ISERROR(SEARCH("P",AH316)))</formula>
    </cfRule>
    <cfRule type="containsText" dxfId="12563" priority="16903" stopIfTrue="1" operator="containsText" text="LNP">
      <formula>NOT(ISERROR(SEARCH("LNP",AH316)))</formula>
    </cfRule>
    <cfRule type="containsText" dxfId="12562" priority="16904" stopIfTrue="1" operator="containsText" text="DM">
      <formula>NOT(ISERROR(SEARCH("DM",AH316)))</formula>
    </cfRule>
    <cfRule type="containsText" dxfId="12561" priority="16905" stopIfTrue="1" operator="containsText" text="5DOM">
      <formula>NOT(ISERROR(SEARCH("5DOM",AH316)))</formula>
    </cfRule>
    <cfRule type="containsText" dxfId="12560" priority="16906" stopIfTrue="1" operator="containsText" text="DOM">
      <formula>NOT(ISERROR(SEARCH("DOM",AH316)))</formula>
    </cfRule>
    <cfRule type="containsText" dxfId="12559" priority="16907" stopIfTrue="1" operator="containsText" text="DLP">
      <formula>NOT(ISERROR(SEARCH("DLP",AH316)))</formula>
    </cfRule>
    <cfRule type="containsText" dxfId="12558" priority="16908" stopIfTrue="1" operator="containsText" text="5HE">
      <formula>NOT(ISERROR(SEARCH("5HE",AH316)))</formula>
    </cfRule>
    <cfRule type="containsText" dxfId="12557" priority="16909" stopIfTrue="1" operator="containsText" text="4HE">
      <formula>NOT(ISERROR(SEARCH("4HE",AH316)))</formula>
    </cfRule>
    <cfRule type="containsText" dxfId="12556" priority="16910" stopIfTrue="1" operator="containsText" text="3HE">
      <formula>NOT(ISERROR(SEARCH("3HE",AH316)))</formula>
    </cfRule>
    <cfRule type="containsText" dxfId="12555" priority="16911" stopIfTrue="1" operator="containsText" text="2HE">
      <formula>NOT(ISERROR(SEARCH("2HE",AH316)))</formula>
    </cfRule>
    <cfRule type="containsText" dxfId="12554" priority="16912" stopIfTrue="1" operator="containsText" text="1HE">
      <formula>NOT(ISERROR(SEARCH("1HE",AH316)))</formula>
    </cfRule>
    <cfRule type="containsText" dxfId="12553" priority="16913" stopIfTrue="1" operator="containsText" text="MINA">
      <formula>NOT(ISERROR(SEARCH("MINA",AH316)))</formula>
    </cfRule>
    <cfRule type="containsText" dxfId="12552" priority="16914" stopIfTrue="1" operator="containsText" text="8TD">
      <formula>NOT(ISERROR(SEARCH("8TD",AH316)))</formula>
    </cfRule>
  </conditionalFormatting>
  <conditionalFormatting sqref="AH316">
    <cfRule type="containsText" dxfId="12551" priority="16897" stopIfTrue="1" operator="containsText" text="8TDT">
      <formula>NOT(ISERROR(SEARCH("8TDT",AH316)))</formula>
    </cfRule>
  </conditionalFormatting>
  <conditionalFormatting sqref="X316:Y316 AA316 AC316:AE316">
    <cfRule type="containsText" dxfId="12550" priority="16826" stopIfTrue="1" operator="containsText" text="VAC">
      <formula>NOT(ISERROR(SEARCH("VAC",X316)))</formula>
    </cfRule>
    <cfRule type="containsText" priority="16827" stopIfTrue="1" operator="containsText" text="0">
      <formula>NOT(ISERROR(SEARCH("0",X316)))</formula>
    </cfRule>
    <cfRule type="containsText" dxfId="12549" priority="16828" stopIfTrue="1" operator="containsText" text="S">
      <formula>NOT(ISERROR(SEARCH("S",X316)))</formula>
    </cfRule>
    <cfRule type="containsText" dxfId="12548" priority="16829" stopIfTrue="1" operator="containsText" text="F">
      <formula>NOT(ISERROR(SEARCH("F",X316)))</formula>
    </cfRule>
    <cfRule type="containsText" dxfId="12547" priority="16830" stopIfTrue="1" operator="containsText" text="P">
      <formula>NOT(ISERROR(SEARCH("P",X316)))</formula>
    </cfRule>
    <cfRule type="containsText" dxfId="12546" priority="16831" stopIfTrue="1" operator="containsText" text="LNP">
      <formula>NOT(ISERROR(SEARCH("LNP",X316)))</formula>
    </cfRule>
    <cfRule type="containsText" dxfId="12545" priority="16832" stopIfTrue="1" operator="containsText" text="DM">
      <formula>NOT(ISERROR(SEARCH("DM",X316)))</formula>
    </cfRule>
    <cfRule type="containsText" dxfId="12544" priority="16833" stopIfTrue="1" operator="containsText" text="5DOM">
      <formula>NOT(ISERROR(SEARCH("5DOM",X316)))</formula>
    </cfRule>
    <cfRule type="containsText" dxfId="12543" priority="16834" stopIfTrue="1" operator="containsText" text="DOM">
      <formula>NOT(ISERROR(SEARCH("DOM",X316)))</formula>
    </cfRule>
    <cfRule type="containsText" dxfId="12542" priority="16835" stopIfTrue="1" operator="containsText" text="DLP">
      <formula>NOT(ISERROR(SEARCH("DLP",X316)))</formula>
    </cfRule>
    <cfRule type="containsText" dxfId="12541" priority="16836" stopIfTrue="1" operator="containsText" text="5HE">
      <formula>NOT(ISERROR(SEARCH("5HE",X316)))</formula>
    </cfRule>
    <cfRule type="containsText" dxfId="12540" priority="16837" stopIfTrue="1" operator="containsText" text="4HE">
      <formula>NOT(ISERROR(SEARCH("4HE",X316)))</formula>
    </cfRule>
    <cfRule type="containsText" dxfId="12539" priority="16838" stopIfTrue="1" operator="containsText" text="3HE">
      <formula>NOT(ISERROR(SEARCH("3HE",X316)))</formula>
    </cfRule>
    <cfRule type="containsText" dxfId="12538" priority="16839" stopIfTrue="1" operator="containsText" text="2HE">
      <formula>NOT(ISERROR(SEARCH("2HE",X316)))</formula>
    </cfRule>
    <cfRule type="containsText" dxfId="12537" priority="16840" stopIfTrue="1" operator="containsText" text="1HE">
      <formula>NOT(ISERROR(SEARCH("1HE",X316)))</formula>
    </cfRule>
    <cfRule type="containsText" dxfId="12536" priority="16841" stopIfTrue="1" operator="containsText" text="MINA">
      <formula>NOT(ISERROR(SEARCH("MINA",X316)))</formula>
    </cfRule>
    <cfRule type="containsText" dxfId="12535" priority="16842" stopIfTrue="1" operator="containsText" text="8TD">
      <formula>NOT(ISERROR(SEARCH("8TD",X316)))</formula>
    </cfRule>
  </conditionalFormatting>
  <conditionalFormatting sqref="X316:Y316 AA316 AC316:AE316">
    <cfRule type="containsText" dxfId="12534" priority="16809" stopIfTrue="1" operator="containsText" text="VAC">
      <formula>NOT(ISERROR(SEARCH("VAC",X316)))</formula>
    </cfRule>
    <cfRule type="containsText" priority="16810" stopIfTrue="1" operator="containsText" text="0">
      <formula>NOT(ISERROR(SEARCH("0",X316)))</formula>
    </cfRule>
    <cfRule type="containsText" dxfId="12533" priority="16811" stopIfTrue="1" operator="containsText" text="S">
      <formula>NOT(ISERROR(SEARCH("S",X316)))</formula>
    </cfRule>
    <cfRule type="containsText" dxfId="12532" priority="16812" stopIfTrue="1" operator="containsText" text="F">
      <formula>NOT(ISERROR(SEARCH("F",X316)))</formula>
    </cfRule>
    <cfRule type="containsText" dxfId="12531" priority="16813" stopIfTrue="1" operator="containsText" text="P">
      <formula>NOT(ISERROR(SEARCH("P",X316)))</formula>
    </cfRule>
    <cfRule type="containsText" dxfId="12530" priority="16814" stopIfTrue="1" operator="containsText" text="LNP">
      <formula>NOT(ISERROR(SEARCH("LNP",X316)))</formula>
    </cfRule>
    <cfRule type="containsText" dxfId="12529" priority="16815" stopIfTrue="1" operator="containsText" text="DM">
      <formula>NOT(ISERROR(SEARCH("DM",X316)))</formula>
    </cfRule>
    <cfRule type="containsText" dxfId="12528" priority="16816" stopIfTrue="1" operator="containsText" text="5DOM">
      <formula>NOT(ISERROR(SEARCH("5DOM",X316)))</formula>
    </cfRule>
    <cfRule type="containsText" dxfId="12527" priority="16817" stopIfTrue="1" operator="containsText" text="DOM">
      <formula>NOT(ISERROR(SEARCH("DOM",X316)))</formula>
    </cfRule>
    <cfRule type="containsText" dxfId="12526" priority="16818" stopIfTrue="1" operator="containsText" text="DLP">
      <formula>NOT(ISERROR(SEARCH("DLP",X316)))</formula>
    </cfRule>
    <cfRule type="containsText" dxfId="12525" priority="16819" stopIfTrue="1" operator="containsText" text="5HE">
      <formula>NOT(ISERROR(SEARCH("5HE",X316)))</formula>
    </cfRule>
    <cfRule type="containsText" dxfId="12524" priority="16820" stopIfTrue="1" operator="containsText" text="4HE">
      <formula>NOT(ISERROR(SEARCH("4HE",X316)))</formula>
    </cfRule>
    <cfRule type="containsText" dxfId="12523" priority="16821" stopIfTrue="1" operator="containsText" text="3HE">
      <formula>NOT(ISERROR(SEARCH("3HE",X316)))</formula>
    </cfRule>
    <cfRule type="containsText" dxfId="12522" priority="16822" stopIfTrue="1" operator="containsText" text="2HE">
      <formula>NOT(ISERROR(SEARCH("2HE",X316)))</formula>
    </cfRule>
    <cfRule type="containsText" dxfId="12521" priority="16823" stopIfTrue="1" operator="containsText" text="1HE">
      <formula>NOT(ISERROR(SEARCH("1HE",X316)))</formula>
    </cfRule>
    <cfRule type="containsText" dxfId="12520" priority="16824" stopIfTrue="1" operator="containsText" text="MINA">
      <formula>NOT(ISERROR(SEARCH("MINA",X316)))</formula>
    </cfRule>
    <cfRule type="containsText" dxfId="12519" priority="16825" stopIfTrue="1" operator="containsText" text="8TD">
      <formula>NOT(ISERROR(SEARCH("8TD",X316)))</formula>
    </cfRule>
  </conditionalFormatting>
  <conditionalFormatting sqref="AJ316 AL316">
    <cfRule type="containsText" dxfId="12518" priority="16792" stopIfTrue="1" operator="containsText" text="VAC">
      <formula>NOT(ISERROR(SEARCH("VAC",AJ316)))</formula>
    </cfRule>
    <cfRule type="containsText" priority="16793" stopIfTrue="1" operator="containsText" text="0">
      <formula>NOT(ISERROR(SEARCH("0",AJ316)))</formula>
    </cfRule>
    <cfRule type="containsText" dxfId="12517" priority="16794" stopIfTrue="1" operator="containsText" text="S">
      <formula>NOT(ISERROR(SEARCH("S",AJ316)))</formula>
    </cfRule>
    <cfRule type="containsText" dxfId="12516" priority="16795" stopIfTrue="1" operator="containsText" text="F">
      <formula>NOT(ISERROR(SEARCH("F",AJ316)))</formula>
    </cfRule>
    <cfRule type="containsText" dxfId="12515" priority="16796" stopIfTrue="1" operator="containsText" text="P">
      <formula>NOT(ISERROR(SEARCH("P",AJ316)))</formula>
    </cfRule>
    <cfRule type="containsText" dxfId="12514" priority="16797" stopIfTrue="1" operator="containsText" text="LNP">
      <formula>NOT(ISERROR(SEARCH("LNP",AJ316)))</formula>
    </cfRule>
    <cfRule type="containsText" dxfId="12513" priority="16798" stopIfTrue="1" operator="containsText" text="DM">
      <formula>NOT(ISERROR(SEARCH("DM",AJ316)))</formula>
    </cfRule>
    <cfRule type="containsText" dxfId="12512" priority="16799" stopIfTrue="1" operator="containsText" text="5DOM">
      <formula>NOT(ISERROR(SEARCH("5DOM",AJ316)))</formula>
    </cfRule>
    <cfRule type="containsText" dxfId="12511" priority="16800" stopIfTrue="1" operator="containsText" text="DOM">
      <formula>NOT(ISERROR(SEARCH("DOM",AJ316)))</formula>
    </cfRule>
    <cfRule type="containsText" dxfId="12510" priority="16801" stopIfTrue="1" operator="containsText" text="DLP">
      <formula>NOT(ISERROR(SEARCH("DLP",AJ316)))</formula>
    </cfRule>
    <cfRule type="containsText" dxfId="12509" priority="16802" stopIfTrue="1" operator="containsText" text="5HE">
      <formula>NOT(ISERROR(SEARCH("5HE",AJ316)))</formula>
    </cfRule>
    <cfRule type="containsText" dxfId="12508" priority="16803" stopIfTrue="1" operator="containsText" text="4HE">
      <formula>NOT(ISERROR(SEARCH("4HE",AJ316)))</formula>
    </cfRule>
    <cfRule type="containsText" dxfId="12507" priority="16804" stopIfTrue="1" operator="containsText" text="3HE">
      <formula>NOT(ISERROR(SEARCH("3HE",AJ316)))</formula>
    </cfRule>
    <cfRule type="containsText" dxfId="12506" priority="16805" stopIfTrue="1" operator="containsText" text="2HE">
      <formula>NOT(ISERROR(SEARCH("2HE",AJ316)))</formula>
    </cfRule>
    <cfRule type="containsText" dxfId="12505" priority="16806" stopIfTrue="1" operator="containsText" text="1HE">
      <formula>NOT(ISERROR(SEARCH("1HE",AJ316)))</formula>
    </cfRule>
    <cfRule type="containsText" dxfId="12504" priority="16807" stopIfTrue="1" operator="containsText" text="MINA">
      <formula>NOT(ISERROR(SEARCH("MINA",AJ316)))</formula>
    </cfRule>
    <cfRule type="containsText" dxfId="12503" priority="16808" stopIfTrue="1" operator="containsText" text="8TD">
      <formula>NOT(ISERROR(SEARCH("8TD",AJ316)))</formula>
    </cfRule>
  </conditionalFormatting>
  <conditionalFormatting sqref="AJ316 AL316">
    <cfRule type="containsText" dxfId="12502" priority="16791" stopIfTrue="1" operator="containsText" text="8TDT">
      <formula>NOT(ISERROR(SEARCH("8TDT",AJ316)))</formula>
    </cfRule>
  </conditionalFormatting>
  <conditionalFormatting sqref="AJ316 AL316">
    <cfRule type="containsText" dxfId="12501" priority="16774" stopIfTrue="1" operator="containsText" text="VAC">
      <formula>NOT(ISERROR(SEARCH("VAC",AJ316)))</formula>
    </cfRule>
    <cfRule type="containsText" priority="16775" stopIfTrue="1" operator="containsText" text="0">
      <formula>NOT(ISERROR(SEARCH("0",AJ316)))</formula>
    </cfRule>
    <cfRule type="containsText" dxfId="12500" priority="16776" stopIfTrue="1" operator="containsText" text="S">
      <formula>NOT(ISERROR(SEARCH("S",AJ316)))</formula>
    </cfRule>
    <cfRule type="containsText" dxfId="12499" priority="16777" stopIfTrue="1" operator="containsText" text="F">
      <formula>NOT(ISERROR(SEARCH("F",AJ316)))</formula>
    </cfRule>
    <cfRule type="containsText" dxfId="12498" priority="16778" stopIfTrue="1" operator="containsText" text="P">
      <formula>NOT(ISERROR(SEARCH("P",AJ316)))</formula>
    </cfRule>
    <cfRule type="containsText" dxfId="12497" priority="16779" stopIfTrue="1" operator="containsText" text="LNP">
      <formula>NOT(ISERROR(SEARCH("LNP",AJ316)))</formula>
    </cfRule>
    <cfRule type="containsText" dxfId="12496" priority="16780" stopIfTrue="1" operator="containsText" text="DM">
      <formula>NOT(ISERROR(SEARCH("DM",AJ316)))</formula>
    </cfRule>
    <cfRule type="containsText" dxfId="12495" priority="16781" stopIfTrue="1" operator="containsText" text="5DOM">
      <formula>NOT(ISERROR(SEARCH("5DOM",AJ316)))</formula>
    </cfRule>
    <cfRule type="containsText" dxfId="12494" priority="16782" stopIfTrue="1" operator="containsText" text="DOM">
      <formula>NOT(ISERROR(SEARCH("DOM",AJ316)))</formula>
    </cfRule>
    <cfRule type="containsText" dxfId="12493" priority="16783" stopIfTrue="1" operator="containsText" text="DLP">
      <formula>NOT(ISERROR(SEARCH("DLP",AJ316)))</formula>
    </cfRule>
    <cfRule type="containsText" dxfId="12492" priority="16784" stopIfTrue="1" operator="containsText" text="5HE">
      <formula>NOT(ISERROR(SEARCH("5HE",AJ316)))</formula>
    </cfRule>
    <cfRule type="containsText" dxfId="12491" priority="16785" stopIfTrue="1" operator="containsText" text="4HE">
      <formula>NOT(ISERROR(SEARCH("4HE",AJ316)))</formula>
    </cfRule>
    <cfRule type="containsText" dxfId="12490" priority="16786" stopIfTrue="1" operator="containsText" text="3HE">
      <formula>NOT(ISERROR(SEARCH("3HE",AJ316)))</formula>
    </cfRule>
    <cfRule type="containsText" dxfId="12489" priority="16787" stopIfTrue="1" operator="containsText" text="2HE">
      <formula>NOT(ISERROR(SEARCH("2HE",AJ316)))</formula>
    </cfRule>
    <cfRule type="containsText" dxfId="12488" priority="16788" stopIfTrue="1" operator="containsText" text="1HE">
      <formula>NOT(ISERROR(SEARCH("1HE",AJ316)))</formula>
    </cfRule>
    <cfRule type="containsText" dxfId="12487" priority="16789" stopIfTrue="1" operator="containsText" text="MINA">
      <formula>NOT(ISERROR(SEARCH("MINA",AJ316)))</formula>
    </cfRule>
    <cfRule type="containsText" dxfId="12486" priority="16790" stopIfTrue="1" operator="containsText" text="8TD">
      <formula>NOT(ISERROR(SEARCH("8TD",AJ316)))</formula>
    </cfRule>
  </conditionalFormatting>
  <conditionalFormatting sqref="AJ316 AL316">
    <cfRule type="containsText" dxfId="12485" priority="16773" stopIfTrue="1" operator="containsText" text="8TDT">
      <formula>NOT(ISERROR(SEARCH("8TDT",AJ316)))</formula>
    </cfRule>
  </conditionalFormatting>
  <conditionalFormatting sqref="AF316">
    <cfRule type="containsText" dxfId="12484" priority="16720" stopIfTrue="1" operator="containsText" text="VAC">
      <formula>NOT(ISERROR(SEARCH("VAC",AF316)))</formula>
    </cfRule>
    <cfRule type="containsText" priority="16721" stopIfTrue="1" operator="containsText" text="0">
      <formula>NOT(ISERROR(SEARCH("0",AF316)))</formula>
    </cfRule>
    <cfRule type="containsText" dxfId="12483" priority="16722" stopIfTrue="1" operator="containsText" text="S">
      <formula>NOT(ISERROR(SEARCH("S",AF316)))</formula>
    </cfRule>
    <cfRule type="containsText" dxfId="12482" priority="16723" stopIfTrue="1" operator="containsText" text="F">
      <formula>NOT(ISERROR(SEARCH("F",AF316)))</formula>
    </cfRule>
    <cfRule type="containsText" dxfId="12481" priority="16724" stopIfTrue="1" operator="containsText" text="P">
      <formula>NOT(ISERROR(SEARCH("P",AF316)))</formula>
    </cfRule>
    <cfRule type="containsText" dxfId="12480" priority="16725" stopIfTrue="1" operator="containsText" text="LNP">
      <formula>NOT(ISERROR(SEARCH("LNP",AF316)))</formula>
    </cfRule>
    <cfRule type="containsText" dxfId="12479" priority="16726" stopIfTrue="1" operator="containsText" text="DM">
      <formula>NOT(ISERROR(SEARCH("DM",AF316)))</formula>
    </cfRule>
    <cfRule type="containsText" dxfId="12478" priority="16727" stopIfTrue="1" operator="containsText" text="5DOM">
      <formula>NOT(ISERROR(SEARCH("5DOM",AF316)))</formula>
    </cfRule>
    <cfRule type="containsText" dxfId="12477" priority="16728" stopIfTrue="1" operator="containsText" text="DOM">
      <formula>NOT(ISERROR(SEARCH("DOM",AF316)))</formula>
    </cfRule>
    <cfRule type="containsText" dxfId="12476" priority="16729" stopIfTrue="1" operator="containsText" text="DLP">
      <formula>NOT(ISERROR(SEARCH("DLP",AF316)))</formula>
    </cfRule>
    <cfRule type="containsText" dxfId="12475" priority="16730" stopIfTrue="1" operator="containsText" text="5HE">
      <formula>NOT(ISERROR(SEARCH("5HE",AF316)))</formula>
    </cfRule>
    <cfRule type="containsText" dxfId="12474" priority="16731" stopIfTrue="1" operator="containsText" text="4HE">
      <formula>NOT(ISERROR(SEARCH("4HE",AF316)))</formula>
    </cfRule>
    <cfRule type="containsText" dxfId="12473" priority="16732" stopIfTrue="1" operator="containsText" text="3HE">
      <formula>NOT(ISERROR(SEARCH("3HE",AF316)))</formula>
    </cfRule>
    <cfRule type="containsText" dxfId="12472" priority="16733" stopIfTrue="1" operator="containsText" text="2HE">
      <formula>NOT(ISERROR(SEARCH("2HE",AF316)))</formula>
    </cfRule>
    <cfRule type="containsText" dxfId="12471" priority="16734" stopIfTrue="1" operator="containsText" text="1HE">
      <formula>NOT(ISERROR(SEARCH("1HE",AF316)))</formula>
    </cfRule>
    <cfRule type="containsText" dxfId="12470" priority="16735" stopIfTrue="1" operator="containsText" text="MINA">
      <formula>NOT(ISERROR(SEARCH("MINA",AF316)))</formula>
    </cfRule>
    <cfRule type="containsText" dxfId="12469" priority="16736" stopIfTrue="1" operator="containsText" text="8TD">
      <formula>NOT(ISERROR(SEARCH("8TD",AF316)))</formula>
    </cfRule>
  </conditionalFormatting>
  <conditionalFormatting sqref="AF316">
    <cfRule type="containsText" dxfId="12468" priority="16719" stopIfTrue="1" operator="containsText" text="8TDT">
      <formula>NOT(ISERROR(SEARCH("8TDT",AF316)))</formula>
    </cfRule>
  </conditionalFormatting>
  <conditionalFormatting sqref="AF316">
    <cfRule type="containsText" dxfId="12467" priority="16702" stopIfTrue="1" operator="containsText" text="VAC">
      <formula>NOT(ISERROR(SEARCH("VAC",AF316)))</formula>
    </cfRule>
    <cfRule type="containsText" priority="16703" stopIfTrue="1" operator="containsText" text="0">
      <formula>NOT(ISERROR(SEARCH("0",AF316)))</formula>
    </cfRule>
    <cfRule type="containsText" dxfId="12466" priority="16704" stopIfTrue="1" operator="containsText" text="S">
      <formula>NOT(ISERROR(SEARCH("S",AF316)))</formula>
    </cfRule>
    <cfRule type="containsText" dxfId="12465" priority="16705" stopIfTrue="1" operator="containsText" text="F">
      <formula>NOT(ISERROR(SEARCH("F",AF316)))</formula>
    </cfRule>
    <cfRule type="containsText" dxfId="12464" priority="16706" stopIfTrue="1" operator="containsText" text="P">
      <formula>NOT(ISERROR(SEARCH("P",AF316)))</formula>
    </cfRule>
    <cfRule type="containsText" dxfId="12463" priority="16707" stopIfTrue="1" operator="containsText" text="LNP">
      <formula>NOT(ISERROR(SEARCH("LNP",AF316)))</formula>
    </cfRule>
    <cfRule type="containsText" dxfId="12462" priority="16708" stopIfTrue="1" operator="containsText" text="DM">
      <formula>NOT(ISERROR(SEARCH("DM",AF316)))</formula>
    </cfRule>
    <cfRule type="containsText" dxfId="12461" priority="16709" stopIfTrue="1" operator="containsText" text="5DOM">
      <formula>NOT(ISERROR(SEARCH("5DOM",AF316)))</formula>
    </cfRule>
    <cfRule type="containsText" dxfId="12460" priority="16710" stopIfTrue="1" operator="containsText" text="DOM">
      <formula>NOT(ISERROR(SEARCH("DOM",AF316)))</formula>
    </cfRule>
    <cfRule type="containsText" dxfId="12459" priority="16711" stopIfTrue="1" operator="containsText" text="DLP">
      <formula>NOT(ISERROR(SEARCH("DLP",AF316)))</formula>
    </cfRule>
    <cfRule type="containsText" dxfId="12458" priority="16712" stopIfTrue="1" operator="containsText" text="5HE">
      <formula>NOT(ISERROR(SEARCH("5HE",AF316)))</formula>
    </cfRule>
    <cfRule type="containsText" dxfId="12457" priority="16713" stopIfTrue="1" operator="containsText" text="4HE">
      <formula>NOT(ISERROR(SEARCH("4HE",AF316)))</formula>
    </cfRule>
    <cfRule type="containsText" dxfId="12456" priority="16714" stopIfTrue="1" operator="containsText" text="3HE">
      <formula>NOT(ISERROR(SEARCH("3HE",AF316)))</formula>
    </cfRule>
    <cfRule type="containsText" dxfId="12455" priority="16715" stopIfTrue="1" operator="containsText" text="2HE">
      <formula>NOT(ISERROR(SEARCH("2HE",AF316)))</formula>
    </cfRule>
    <cfRule type="containsText" dxfId="12454" priority="16716" stopIfTrue="1" operator="containsText" text="1HE">
      <formula>NOT(ISERROR(SEARCH("1HE",AF316)))</formula>
    </cfRule>
    <cfRule type="containsText" dxfId="12453" priority="16717" stopIfTrue="1" operator="containsText" text="MINA">
      <formula>NOT(ISERROR(SEARCH("MINA",AF316)))</formula>
    </cfRule>
    <cfRule type="containsText" dxfId="12452" priority="16718" stopIfTrue="1" operator="containsText" text="8TD">
      <formula>NOT(ISERROR(SEARCH("8TD",AF316)))</formula>
    </cfRule>
  </conditionalFormatting>
  <conditionalFormatting sqref="AF316">
    <cfRule type="containsText" dxfId="12451" priority="16701" stopIfTrue="1" operator="containsText" text="8TDT">
      <formula>NOT(ISERROR(SEARCH("8TDT",AF316)))</formula>
    </cfRule>
  </conditionalFormatting>
  <conditionalFormatting sqref="AK316">
    <cfRule type="containsText" dxfId="12450" priority="16666" stopIfTrue="1" operator="containsText" text="VAC">
      <formula>NOT(ISERROR(SEARCH("VAC",AK316)))</formula>
    </cfRule>
    <cfRule type="containsText" priority="16667" stopIfTrue="1" operator="containsText" text="0">
      <formula>NOT(ISERROR(SEARCH("0",AK316)))</formula>
    </cfRule>
    <cfRule type="containsText" dxfId="12449" priority="16668" stopIfTrue="1" operator="containsText" text="S">
      <formula>NOT(ISERROR(SEARCH("S",AK316)))</formula>
    </cfRule>
    <cfRule type="containsText" dxfId="12448" priority="16669" stopIfTrue="1" operator="containsText" text="F">
      <formula>NOT(ISERROR(SEARCH("F",AK316)))</formula>
    </cfRule>
    <cfRule type="containsText" dxfId="12447" priority="16670" stopIfTrue="1" operator="containsText" text="P">
      <formula>NOT(ISERROR(SEARCH("P",AK316)))</formula>
    </cfRule>
    <cfRule type="containsText" dxfId="12446" priority="16671" stopIfTrue="1" operator="containsText" text="LNP">
      <formula>NOT(ISERROR(SEARCH("LNP",AK316)))</formula>
    </cfRule>
    <cfRule type="containsText" dxfId="12445" priority="16672" stopIfTrue="1" operator="containsText" text="DM">
      <formula>NOT(ISERROR(SEARCH("DM",AK316)))</formula>
    </cfRule>
    <cfRule type="containsText" dxfId="12444" priority="16673" stopIfTrue="1" operator="containsText" text="5DOM">
      <formula>NOT(ISERROR(SEARCH("5DOM",AK316)))</formula>
    </cfRule>
    <cfRule type="containsText" dxfId="12443" priority="16674" stopIfTrue="1" operator="containsText" text="DOM">
      <formula>NOT(ISERROR(SEARCH("DOM",AK316)))</formula>
    </cfRule>
    <cfRule type="containsText" dxfId="12442" priority="16675" stopIfTrue="1" operator="containsText" text="DLP">
      <formula>NOT(ISERROR(SEARCH("DLP",AK316)))</formula>
    </cfRule>
    <cfRule type="containsText" dxfId="12441" priority="16676" stopIfTrue="1" operator="containsText" text="5HE">
      <formula>NOT(ISERROR(SEARCH("5HE",AK316)))</formula>
    </cfRule>
    <cfRule type="containsText" dxfId="12440" priority="16677" stopIfTrue="1" operator="containsText" text="4HE">
      <formula>NOT(ISERROR(SEARCH("4HE",AK316)))</formula>
    </cfRule>
    <cfRule type="containsText" dxfId="12439" priority="16678" stopIfTrue="1" operator="containsText" text="3HE">
      <formula>NOT(ISERROR(SEARCH("3HE",AK316)))</formula>
    </cfRule>
    <cfRule type="containsText" dxfId="12438" priority="16679" stopIfTrue="1" operator="containsText" text="2HE">
      <formula>NOT(ISERROR(SEARCH("2HE",AK316)))</formula>
    </cfRule>
    <cfRule type="containsText" dxfId="12437" priority="16680" stopIfTrue="1" operator="containsText" text="1HE">
      <formula>NOT(ISERROR(SEARCH("1HE",AK316)))</formula>
    </cfRule>
    <cfRule type="containsText" dxfId="12436" priority="16681" stopIfTrue="1" operator="containsText" text="MINA">
      <formula>NOT(ISERROR(SEARCH("MINA",AK316)))</formula>
    </cfRule>
    <cfRule type="containsText" dxfId="12435" priority="16682" stopIfTrue="1" operator="containsText" text="8TD">
      <formula>NOT(ISERROR(SEARCH("8TD",AK316)))</formula>
    </cfRule>
  </conditionalFormatting>
  <conditionalFormatting sqref="AK316">
    <cfRule type="containsText" dxfId="12434" priority="16665" stopIfTrue="1" operator="containsText" text="8TDT">
      <formula>NOT(ISERROR(SEARCH("8TDT",AK316)))</formula>
    </cfRule>
  </conditionalFormatting>
  <conditionalFormatting sqref="AB316">
    <cfRule type="containsText" dxfId="12433" priority="16522" stopIfTrue="1" operator="containsText" text="VAC">
      <formula>NOT(ISERROR(SEARCH("VAC",AB316)))</formula>
    </cfRule>
    <cfRule type="containsText" priority="16523" stopIfTrue="1" operator="containsText" text="0">
      <formula>NOT(ISERROR(SEARCH("0",AB316)))</formula>
    </cfRule>
    <cfRule type="containsText" dxfId="12432" priority="16524" stopIfTrue="1" operator="containsText" text="S">
      <formula>NOT(ISERROR(SEARCH("S",AB316)))</formula>
    </cfRule>
    <cfRule type="containsText" dxfId="12431" priority="16525" stopIfTrue="1" operator="containsText" text="F">
      <formula>NOT(ISERROR(SEARCH("F",AB316)))</formula>
    </cfRule>
    <cfRule type="containsText" dxfId="12430" priority="16526" stopIfTrue="1" operator="containsText" text="P">
      <formula>NOT(ISERROR(SEARCH("P",AB316)))</formula>
    </cfRule>
    <cfRule type="containsText" dxfId="12429" priority="16527" stopIfTrue="1" operator="containsText" text="LNP">
      <formula>NOT(ISERROR(SEARCH("LNP",AB316)))</formula>
    </cfRule>
    <cfRule type="containsText" dxfId="12428" priority="16528" stopIfTrue="1" operator="containsText" text="DM">
      <formula>NOT(ISERROR(SEARCH("DM",AB316)))</formula>
    </cfRule>
    <cfRule type="containsText" dxfId="12427" priority="16529" stopIfTrue="1" operator="containsText" text="5DOM">
      <formula>NOT(ISERROR(SEARCH("5DOM",AB316)))</formula>
    </cfRule>
    <cfRule type="containsText" dxfId="12426" priority="16530" stopIfTrue="1" operator="containsText" text="DOM">
      <formula>NOT(ISERROR(SEARCH("DOM",AB316)))</formula>
    </cfRule>
    <cfRule type="containsText" dxfId="12425" priority="16531" stopIfTrue="1" operator="containsText" text="DLP">
      <formula>NOT(ISERROR(SEARCH("DLP",AB316)))</formula>
    </cfRule>
    <cfRule type="containsText" dxfId="12424" priority="16532" stopIfTrue="1" operator="containsText" text="5HE">
      <formula>NOT(ISERROR(SEARCH("5HE",AB316)))</formula>
    </cfRule>
    <cfRule type="containsText" dxfId="12423" priority="16533" stopIfTrue="1" operator="containsText" text="4HE">
      <formula>NOT(ISERROR(SEARCH("4HE",AB316)))</formula>
    </cfRule>
    <cfRule type="containsText" dxfId="12422" priority="16534" stopIfTrue="1" operator="containsText" text="3HE">
      <formula>NOT(ISERROR(SEARCH("3HE",AB316)))</formula>
    </cfRule>
    <cfRule type="containsText" dxfId="12421" priority="16535" stopIfTrue="1" operator="containsText" text="2HE">
      <formula>NOT(ISERROR(SEARCH("2HE",AB316)))</formula>
    </cfRule>
    <cfRule type="containsText" dxfId="12420" priority="16536" stopIfTrue="1" operator="containsText" text="1HE">
      <formula>NOT(ISERROR(SEARCH("1HE",AB316)))</formula>
    </cfRule>
    <cfRule type="containsText" dxfId="12419" priority="16537" stopIfTrue="1" operator="containsText" text="MINA">
      <formula>NOT(ISERROR(SEARCH("MINA",AB316)))</formula>
    </cfRule>
    <cfRule type="containsText" dxfId="12418" priority="16538" stopIfTrue="1" operator="containsText" text="8TD">
      <formula>NOT(ISERROR(SEARCH("8TD",AB316)))</formula>
    </cfRule>
  </conditionalFormatting>
  <conditionalFormatting sqref="AB316">
    <cfRule type="containsText" dxfId="12417" priority="16521" stopIfTrue="1" operator="containsText" text="8TDT">
      <formula>NOT(ISERROR(SEARCH("8TDT",AB316)))</formula>
    </cfRule>
  </conditionalFormatting>
  <conditionalFormatting sqref="AI316">
    <cfRule type="containsText" dxfId="12416" priority="16504" stopIfTrue="1" operator="containsText" text="VAC">
      <formula>NOT(ISERROR(SEARCH("VAC",AI316)))</formula>
    </cfRule>
    <cfRule type="containsText" priority="16505" stopIfTrue="1" operator="containsText" text="0">
      <formula>NOT(ISERROR(SEARCH("0",AI316)))</formula>
    </cfRule>
    <cfRule type="containsText" dxfId="12415" priority="16506" stopIfTrue="1" operator="containsText" text="S">
      <formula>NOT(ISERROR(SEARCH("S",AI316)))</formula>
    </cfRule>
    <cfRule type="containsText" dxfId="12414" priority="16507" stopIfTrue="1" operator="containsText" text="F">
      <formula>NOT(ISERROR(SEARCH("F",AI316)))</formula>
    </cfRule>
    <cfRule type="containsText" dxfId="12413" priority="16508" stopIfTrue="1" operator="containsText" text="P">
      <formula>NOT(ISERROR(SEARCH("P",AI316)))</formula>
    </cfRule>
    <cfRule type="containsText" dxfId="12412" priority="16509" stopIfTrue="1" operator="containsText" text="LNP">
      <formula>NOT(ISERROR(SEARCH("LNP",AI316)))</formula>
    </cfRule>
    <cfRule type="containsText" dxfId="12411" priority="16510" stopIfTrue="1" operator="containsText" text="DM">
      <formula>NOT(ISERROR(SEARCH("DM",AI316)))</formula>
    </cfRule>
    <cfRule type="containsText" dxfId="12410" priority="16511" stopIfTrue="1" operator="containsText" text="5DOM">
      <formula>NOT(ISERROR(SEARCH("5DOM",AI316)))</formula>
    </cfRule>
    <cfRule type="containsText" dxfId="12409" priority="16512" stopIfTrue="1" operator="containsText" text="DOM">
      <formula>NOT(ISERROR(SEARCH("DOM",AI316)))</formula>
    </cfRule>
    <cfRule type="containsText" dxfId="12408" priority="16513" stopIfTrue="1" operator="containsText" text="DLP">
      <formula>NOT(ISERROR(SEARCH("DLP",AI316)))</formula>
    </cfRule>
    <cfRule type="containsText" dxfId="12407" priority="16514" stopIfTrue="1" operator="containsText" text="5HE">
      <formula>NOT(ISERROR(SEARCH("5HE",AI316)))</formula>
    </cfRule>
    <cfRule type="containsText" dxfId="12406" priority="16515" stopIfTrue="1" operator="containsText" text="4HE">
      <formula>NOT(ISERROR(SEARCH("4HE",AI316)))</formula>
    </cfRule>
    <cfRule type="containsText" dxfId="12405" priority="16516" stopIfTrue="1" operator="containsText" text="3HE">
      <formula>NOT(ISERROR(SEARCH("3HE",AI316)))</formula>
    </cfRule>
    <cfRule type="containsText" dxfId="12404" priority="16517" stopIfTrue="1" operator="containsText" text="2HE">
      <formula>NOT(ISERROR(SEARCH("2HE",AI316)))</formula>
    </cfRule>
    <cfRule type="containsText" dxfId="12403" priority="16518" stopIfTrue="1" operator="containsText" text="1HE">
      <formula>NOT(ISERROR(SEARCH("1HE",AI316)))</formula>
    </cfRule>
    <cfRule type="containsText" dxfId="12402" priority="16519" stopIfTrue="1" operator="containsText" text="MINA">
      <formula>NOT(ISERROR(SEARCH("MINA",AI316)))</formula>
    </cfRule>
    <cfRule type="containsText" dxfId="12401" priority="16520" stopIfTrue="1" operator="containsText" text="8TD">
      <formula>NOT(ISERROR(SEARCH("8TD",AI316)))</formula>
    </cfRule>
  </conditionalFormatting>
  <conditionalFormatting sqref="AI316">
    <cfRule type="containsText" dxfId="12400" priority="16503" stopIfTrue="1" operator="containsText" text="8TDT">
      <formula>NOT(ISERROR(SEARCH("8TDT",AI316)))</formula>
    </cfRule>
  </conditionalFormatting>
  <conditionalFormatting sqref="O166">
    <cfRule type="containsText" dxfId="12399" priority="16468" stopIfTrue="1" operator="containsText" text="VAC">
      <formula>NOT(ISERROR(SEARCH("VAC",O166)))</formula>
    </cfRule>
    <cfRule type="containsText" priority="16469" stopIfTrue="1" operator="containsText" text="0">
      <formula>NOT(ISERROR(SEARCH("0",O166)))</formula>
    </cfRule>
    <cfRule type="containsText" dxfId="12398" priority="16470" stopIfTrue="1" operator="containsText" text="S">
      <formula>NOT(ISERROR(SEARCH("S",O166)))</formula>
    </cfRule>
    <cfRule type="containsText" dxfId="12397" priority="16471" stopIfTrue="1" operator="containsText" text="F">
      <formula>NOT(ISERROR(SEARCH("F",O166)))</formula>
    </cfRule>
    <cfRule type="containsText" dxfId="12396" priority="16472" stopIfTrue="1" operator="containsText" text="P">
      <formula>NOT(ISERROR(SEARCH("P",O166)))</formula>
    </cfRule>
    <cfRule type="containsText" dxfId="12395" priority="16473" stopIfTrue="1" operator="containsText" text="LNP">
      <formula>NOT(ISERROR(SEARCH("LNP",O166)))</formula>
    </cfRule>
    <cfRule type="containsText" dxfId="12394" priority="16474" stopIfTrue="1" operator="containsText" text="DM">
      <formula>NOT(ISERROR(SEARCH("DM",O166)))</formula>
    </cfRule>
    <cfRule type="containsText" dxfId="12393" priority="16475" stopIfTrue="1" operator="containsText" text="5DOM">
      <formula>NOT(ISERROR(SEARCH("5DOM",O166)))</formula>
    </cfRule>
    <cfRule type="containsText" dxfId="12392" priority="16476" stopIfTrue="1" operator="containsText" text="DOM">
      <formula>NOT(ISERROR(SEARCH("DOM",O166)))</formula>
    </cfRule>
    <cfRule type="containsText" dxfId="12391" priority="16477" stopIfTrue="1" operator="containsText" text="DLP">
      <formula>NOT(ISERROR(SEARCH("DLP",O166)))</formula>
    </cfRule>
    <cfRule type="containsText" dxfId="12390" priority="16478" stopIfTrue="1" operator="containsText" text="5HE">
      <formula>NOT(ISERROR(SEARCH("5HE",O166)))</formula>
    </cfRule>
    <cfRule type="containsText" dxfId="12389" priority="16479" stopIfTrue="1" operator="containsText" text="4HE">
      <formula>NOT(ISERROR(SEARCH("4HE",O166)))</formula>
    </cfRule>
    <cfRule type="containsText" dxfId="12388" priority="16480" stopIfTrue="1" operator="containsText" text="3HE">
      <formula>NOT(ISERROR(SEARCH("3HE",O166)))</formula>
    </cfRule>
    <cfRule type="containsText" dxfId="12387" priority="16481" stopIfTrue="1" operator="containsText" text="2HE">
      <formula>NOT(ISERROR(SEARCH("2HE",O166)))</formula>
    </cfRule>
    <cfRule type="containsText" dxfId="12386" priority="16482" stopIfTrue="1" operator="containsText" text="1HE">
      <formula>NOT(ISERROR(SEARCH("1HE",O166)))</formula>
    </cfRule>
    <cfRule type="containsText" dxfId="12385" priority="16483" stopIfTrue="1" operator="containsText" text="MINA">
      <formula>NOT(ISERROR(SEARCH("MINA",O166)))</formula>
    </cfRule>
    <cfRule type="containsText" dxfId="12384" priority="16484" stopIfTrue="1" operator="containsText" text="8TD">
      <formula>NOT(ISERROR(SEARCH("8TD",O166)))</formula>
    </cfRule>
  </conditionalFormatting>
  <conditionalFormatting sqref="O166">
    <cfRule type="containsText" dxfId="12383" priority="16467" stopIfTrue="1" operator="containsText" text="8TDT">
      <formula>NOT(ISERROR(SEARCH("8TDT",O166)))</formula>
    </cfRule>
  </conditionalFormatting>
  <conditionalFormatting sqref="P166">
    <cfRule type="containsText" dxfId="12382" priority="16450" stopIfTrue="1" operator="containsText" text="VAC">
      <formula>NOT(ISERROR(SEARCH("VAC",P166)))</formula>
    </cfRule>
    <cfRule type="containsText" priority="16451" stopIfTrue="1" operator="containsText" text="0">
      <formula>NOT(ISERROR(SEARCH("0",P166)))</formula>
    </cfRule>
    <cfRule type="containsText" dxfId="12381" priority="16452" stopIfTrue="1" operator="containsText" text="S">
      <formula>NOT(ISERROR(SEARCH("S",P166)))</formula>
    </cfRule>
    <cfRule type="containsText" dxfId="12380" priority="16453" stopIfTrue="1" operator="containsText" text="F">
      <formula>NOT(ISERROR(SEARCH("F",P166)))</formula>
    </cfRule>
    <cfRule type="containsText" dxfId="12379" priority="16454" stopIfTrue="1" operator="containsText" text="P">
      <formula>NOT(ISERROR(SEARCH("P",P166)))</formula>
    </cfRule>
    <cfRule type="containsText" dxfId="12378" priority="16455" stopIfTrue="1" operator="containsText" text="LNP">
      <formula>NOT(ISERROR(SEARCH("LNP",P166)))</formula>
    </cfRule>
    <cfRule type="containsText" dxfId="12377" priority="16456" stopIfTrue="1" operator="containsText" text="DM">
      <formula>NOT(ISERROR(SEARCH("DM",P166)))</formula>
    </cfRule>
    <cfRule type="containsText" dxfId="12376" priority="16457" stopIfTrue="1" operator="containsText" text="5DOM">
      <formula>NOT(ISERROR(SEARCH("5DOM",P166)))</formula>
    </cfRule>
    <cfRule type="containsText" dxfId="12375" priority="16458" stopIfTrue="1" operator="containsText" text="DOM">
      <formula>NOT(ISERROR(SEARCH("DOM",P166)))</formula>
    </cfRule>
    <cfRule type="containsText" dxfId="12374" priority="16459" stopIfTrue="1" operator="containsText" text="DLP">
      <formula>NOT(ISERROR(SEARCH("DLP",P166)))</formula>
    </cfRule>
    <cfRule type="containsText" dxfId="12373" priority="16460" stopIfTrue="1" operator="containsText" text="5HE">
      <formula>NOT(ISERROR(SEARCH("5HE",P166)))</formula>
    </cfRule>
    <cfRule type="containsText" dxfId="12372" priority="16461" stopIfTrue="1" operator="containsText" text="4HE">
      <formula>NOT(ISERROR(SEARCH("4HE",P166)))</formula>
    </cfRule>
    <cfRule type="containsText" dxfId="12371" priority="16462" stopIfTrue="1" operator="containsText" text="3HE">
      <formula>NOT(ISERROR(SEARCH("3HE",P166)))</formula>
    </cfRule>
    <cfRule type="containsText" dxfId="12370" priority="16463" stopIfTrue="1" operator="containsText" text="2HE">
      <formula>NOT(ISERROR(SEARCH("2HE",P166)))</formula>
    </cfRule>
    <cfRule type="containsText" dxfId="12369" priority="16464" stopIfTrue="1" operator="containsText" text="1HE">
      <formula>NOT(ISERROR(SEARCH("1HE",P166)))</formula>
    </cfRule>
    <cfRule type="containsText" dxfId="12368" priority="16465" stopIfTrue="1" operator="containsText" text="MINA">
      <formula>NOT(ISERROR(SEARCH("MINA",P166)))</formula>
    </cfRule>
    <cfRule type="containsText" dxfId="12367" priority="16466" stopIfTrue="1" operator="containsText" text="8TD">
      <formula>NOT(ISERROR(SEARCH("8TD",P166)))</formula>
    </cfRule>
  </conditionalFormatting>
  <conditionalFormatting sqref="P166">
    <cfRule type="containsText" dxfId="12366" priority="16449" stopIfTrue="1" operator="containsText" text="8TDT">
      <formula>NOT(ISERROR(SEARCH("8TDT",P166)))</formula>
    </cfRule>
  </conditionalFormatting>
  <conditionalFormatting sqref="N166">
    <cfRule type="containsText" dxfId="12365" priority="16432" stopIfTrue="1" operator="containsText" text="VAC">
      <formula>NOT(ISERROR(SEARCH("VAC",N166)))</formula>
    </cfRule>
    <cfRule type="containsText" priority="16433" stopIfTrue="1" operator="containsText" text="0">
      <formula>NOT(ISERROR(SEARCH("0",N166)))</formula>
    </cfRule>
    <cfRule type="containsText" dxfId="12364" priority="16434" stopIfTrue="1" operator="containsText" text="S">
      <formula>NOT(ISERROR(SEARCH("S",N166)))</formula>
    </cfRule>
    <cfRule type="containsText" dxfId="12363" priority="16435" stopIfTrue="1" operator="containsText" text="F">
      <formula>NOT(ISERROR(SEARCH("F",N166)))</formula>
    </cfRule>
    <cfRule type="containsText" dxfId="12362" priority="16436" stopIfTrue="1" operator="containsText" text="P">
      <formula>NOT(ISERROR(SEARCH("P",N166)))</formula>
    </cfRule>
    <cfRule type="containsText" dxfId="12361" priority="16437" stopIfTrue="1" operator="containsText" text="LNP">
      <formula>NOT(ISERROR(SEARCH("LNP",N166)))</formula>
    </cfRule>
    <cfRule type="containsText" dxfId="12360" priority="16438" stopIfTrue="1" operator="containsText" text="DM">
      <formula>NOT(ISERROR(SEARCH("DM",N166)))</formula>
    </cfRule>
    <cfRule type="containsText" dxfId="12359" priority="16439" stopIfTrue="1" operator="containsText" text="5DOM">
      <formula>NOT(ISERROR(SEARCH("5DOM",N166)))</formula>
    </cfRule>
    <cfRule type="containsText" dxfId="12358" priority="16440" stopIfTrue="1" operator="containsText" text="DOM">
      <formula>NOT(ISERROR(SEARCH("DOM",N166)))</formula>
    </cfRule>
    <cfRule type="containsText" dxfId="12357" priority="16441" stopIfTrue="1" operator="containsText" text="DLP">
      <formula>NOT(ISERROR(SEARCH("DLP",N166)))</formula>
    </cfRule>
    <cfRule type="containsText" dxfId="12356" priority="16442" stopIfTrue="1" operator="containsText" text="5HE">
      <formula>NOT(ISERROR(SEARCH("5HE",N166)))</formula>
    </cfRule>
    <cfRule type="containsText" dxfId="12355" priority="16443" stopIfTrue="1" operator="containsText" text="4HE">
      <formula>NOT(ISERROR(SEARCH("4HE",N166)))</formula>
    </cfRule>
    <cfRule type="containsText" dxfId="12354" priority="16444" stopIfTrue="1" operator="containsText" text="3HE">
      <formula>NOT(ISERROR(SEARCH("3HE",N166)))</formula>
    </cfRule>
    <cfRule type="containsText" dxfId="12353" priority="16445" stopIfTrue="1" operator="containsText" text="2HE">
      <formula>NOT(ISERROR(SEARCH("2HE",N166)))</formula>
    </cfRule>
    <cfRule type="containsText" dxfId="12352" priority="16446" stopIfTrue="1" operator="containsText" text="1HE">
      <formula>NOT(ISERROR(SEARCH("1HE",N166)))</formula>
    </cfRule>
    <cfRule type="containsText" dxfId="12351" priority="16447" stopIfTrue="1" operator="containsText" text="MINA">
      <formula>NOT(ISERROR(SEARCH("MINA",N166)))</formula>
    </cfRule>
    <cfRule type="containsText" dxfId="12350" priority="16448" stopIfTrue="1" operator="containsText" text="8TD">
      <formula>NOT(ISERROR(SEARCH("8TD",N166)))</formula>
    </cfRule>
  </conditionalFormatting>
  <conditionalFormatting sqref="N166">
    <cfRule type="containsText" dxfId="12349" priority="16431" stopIfTrue="1" operator="containsText" text="8TDT">
      <formula>NOT(ISERROR(SEARCH("8TDT",N166)))</formula>
    </cfRule>
  </conditionalFormatting>
  <conditionalFormatting sqref="M166">
    <cfRule type="containsText" dxfId="12348" priority="16414" stopIfTrue="1" operator="containsText" text="VAC">
      <formula>NOT(ISERROR(SEARCH("VAC",M166)))</formula>
    </cfRule>
    <cfRule type="containsText" priority="16415" stopIfTrue="1" operator="containsText" text="0">
      <formula>NOT(ISERROR(SEARCH("0",M166)))</formula>
    </cfRule>
    <cfRule type="containsText" dxfId="12347" priority="16416" stopIfTrue="1" operator="containsText" text="S">
      <formula>NOT(ISERROR(SEARCH("S",M166)))</formula>
    </cfRule>
    <cfRule type="containsText" dxfId="12346" priority="16417" stopIfTrue="1" operator="containsText" text="F">
      <formula>NOT(ISERROR(SEARCH("F",M166)))</formula>
    </cfRule>
    <cfRule type="containsText" dxfId="12345" priority="16418" stopIfTrue="1" operator="containsText" text="P">
      <formula>NOT(ISERROR(SEARCH("P",M166)))</formula>
    </cfRule>
    <cfRule type="containsText" dxfId="12344" priority="16419" stopIfTrue="1" operator="containsText" text="LNP">
      <formula>NOT(ISERROR(SEARCH("LNP",M166)))</formula>
    </cfRule>
    <cfRule type="containsText" dxfId="12343" priority="16420" stopIfTrue="1" operator="containsText" text="DM">
      <formula>NOT(ISERROR(SEARCH("DM",M166)))</formula>
    </cfRule>
    <cfRule type="containsText" dxfId="12342" priority="16421" stopIfTrue="1" operator="containsText" text="5DOM">
      <formula>NOT(ISERROR(SEARCH("5DOM",M166)))</formula>
    </cfRule>
    <cfRule type="containsText" dxfId="12341" priority="16422" stopIfTrue="1" operator="containsText" text="DOM">
      <formula>NOT(ISERROR(SEARCH("DOM",M166)))</formula>
    </cfRule>
    <cfRule type="containsText" dxfId="12340" priority="16423" stopIfTrue="1" operator="containsText" text="DLP">
      <formula>NOT(ISERROR(SEARCH("DLP",M166)))</formula>
    </cfRule>
    <cfRule type="containsText" dxfId="12339" priority="16424" stopIfTrue="1" operator="containsText" text="5HE">
      <formula>NOT(ISERROR(SEARCH("5HE",M166)))</formula>
    </cfRule>
    <cfRule type="containsText" dxfId="12338" priority="16425" stopIfTrue="1" operator="containsText" text="4HE">
      <formula>NOT(ISERROR(SEARCH("4HE",M166)))</formula>
    </cfRule>
    <cfRule type="containsText" dxfId="12337" priority="16426" stopIfTrue="1" operator="containsText" text="3HE">
      <formula>NOT(ISERROR(SEARCH("3HE",M166)))</formula>
    </cfRule>
    <cfRule type="containsText" dxfId="12336" priority="16427" stopIfTrue="1" operator="containsText" text="2HE">
      <formula>NOT(ISERROR(SEARCH("2HE",M166)))</formula>
    </cfRule>
    <cfRule type="containsText" dxfId="12335" priority="16428" stopIfTrue="1" operator="containsText" text="1HE">
      <formula>NOT(ISERROR(SEARCH("1HE",M166)))</formula>
    </cfRule>
    <cfRule type="containsText" dxfId="12334" priority="16429" stopIfTrue="1" operator="containsText" text="MINA">
      <formula>NOT(ISERROR(SEARCH("MINA",M166)))</formula>
    </cfRule>
    <cfRule type="containsText" dxfId="12333" priority="16430" stopIfTrue="1" operator="containsText" text="8TD">
      <formula>NOT(ISERROR(SEARCH("8TD",M166)))</formula>
    </cfRule>
  </conditionalFormatting>
  <conditionalFormatting sqref="M166">
    <cfRule type="containsText" dxfId="12332" priority="16413" stopIfTrue="1" operator="containsText" text="8TDT">
      <formula>NOT(ISERROR(SEARCH("8TDT",M166)))</formula>
    </cfRule>
  </conditionalFormatting>
  <conditionalFormatting sqref="X166">
    <cfRule type="containsText" dxfId="12331" priority="16396" stopIfTrue="1" operator="containsText" text="VAC">
      <formula>NOT(ISERROR(SEARCH("VAC",X166)))</formula>
    </cfRule>
    <cfRule type="containsText" priority="16397" stopIfTrue="1" operator="containsText" text="0">
      <formula>NOT(ISERROR(SEARCH("0",X166)))</formula>
    </cfRule>
    <cfRule type="containsText" dxfId="12330" priority="16398" stopIfTrue="1" operator="containsText" text="S">
      <formula>NOT(ISERROR(SEARCH("S",X166)))</formula>
    </cfRule>
    <cfRule type="containsText" dxfId="12329" priority="16399" stopIfTrue="1" operator="containsText" text="F">
      <formula>NOT(ISERROR(SEARCH("F",X166)))</formula>
    </cfRule>
    <cfRule type="containsText" dxfId="12328" priority="16400" stopIfTrue="1" operator="containsText" text="P">
      <formula>NOT(ISERROR(SEARCH("P",X166)))</formula>
    </cfRule>
    <cfRule type="containsText" dxfId="12327" priority="16401" stopIfTrue="1" operator="containsText" text="LNP">
      <formula>NOT(ISERROR(SEARCH("LNP",X166)))</formula>
    </cfRule>
    <cfRule type="containsText" dxfId="12326" priority="16402" stopIfTrue="1" operator="containsText" text="DM">
      <formula>NOT(ISERROR(SEARCH("DM",X166)))</formula>
    </cfRule>
    <cfRule type="containsText" dxfId="12325" priority="16403" stopIfTrue="1" operator="containsText" text="5DOM">
      <formula>NOT(ISERROR(SEARCH("5DOM",X166)))</formula>
    </cfRule>
    <cfRule type="containsText" dxfId="12324" priority="16404" stopIfTrue="1" operator="containsText" text="DOM">
      <formula>NOT(ISERROR(SEARCH("DOM",X166)))</formula>
    </cfRule>
    <cfRule type="containsText" dxfId="12323" priority="16405" stopIfTrue="1" operator="containsText" text="DLP">
      <formula>NOT(ISERROR(SEARCH("DLP",X166)))</formula>
    </cfRule>
    <cfRule type="containsText" dxfId="12322" priority="16406" stopIfTrue="1" operator="containsText" text="5HE">
      <formula>NOT(ISERROR(SEARCH("5HE",X166)))</formula>
    </cfRule>
    <cfRule type="containsText" dxfId="12321" priority="16407" stopIfTrue="1" operator="containsText" text="4HE">
      <formula>NOT(ISERROR(SEARCH("4HE",X166)))</formula>
    </cfRule>
    <cfRule type="containsText" dxfId="12320" priority="16408" stopIfTrue="1" operator="containsText" text="3HE">
      <formula>NOT(ISERROR(SEARCH("3HE",X166)))</formula>
    </cfRule>
    <cfRule type="containsText" dxfId="12319" priority="16409" stopIfTrue="1" operator="containsText" text="2HE">
      <formula>NOT(ISERROR(SEARCH("2HE",X166)))</formula>
    </cfRule>
    <cfRule type="containsText" dxfId="12318" priority="16410" stopIfTrue="1" operator="containsText" text="1HE">
      <formula>NOT(ISERROR(SEARCH("1HE",X166)))</formula>
    </cfRule>
    <cfRule type="containsText" dxfId="12317" priority="16411" stopIfTrue="1" operator="containsText" text="MINA">
      <formula>NOT(ISERROR(SEARCH("MINA",X166)))</formula>
    </cfRule>
    <cfRule type="containsText" dxfId="12316" priority="16412" stopIfTrue="1" operator="containsText" text="8TD">
      <formula>NOT(ISERROR(SEARCH("8TD",X166)))</formula>
    </cfRule>
  </conditionalFormatting>
  <conditionalFormatting sqref="X166">
    <cfRule type="containsText" dxfId="12315" priority="16395" stopIfTrue="1" operator="containsText" text="8TDT">
      <formula>NOT(ISERROR(SEARCH("8TDT",X166)))</formula>
    </cfRule>
  </conditionalFormatting>
  <conditionalFormatting sqref="V166">
    <cfRule type="containsText" dxfId="12314" priority="16378" stopIfTrue="1" operator="containsText" text="VAC">
      <formula>NOT(ISERROR(SEARCH("VAC",V166)))</formula>
    </cfRule>
    <cfRule type="containsText" priority="16379" stopIfTrue="1" operator="containsText" text="0">
      <formula>NOT(ISERROR(SEARCH("0",V166)))</formula>
    </cfRule>
    <cfRule type="containsText" dxfId="12313" priority="16380" stopIfTrue="1" operator="containsText" text="S">
      <formula>NOT(ISERROR(SEARCH("S",V166)))</formula>
    </cfRule>
    <cfRule type="containsText" dxfId="12312" priority="16381" stopIfTrue="1" operator="containsText" text="F">
      <formula>NOT(ISERROR(SEARCH("F",V166)))</formula>
    </cfRule>
    <cfRule type="containsText" dxfId="12311" priority="16382" stopIfTrue="1" operator="containsText" text="P">
      <formula>NOT(ISERROR(SEARCH("P",V166)))</formula>
    </cfRule>
    <cfRule type="containsText" dxfId="12310" priority="16383" stopIfTrue="1" operator="containsText" text="LNP">
      <formula>NOT(ISERROR(SEARCH("LNP",V166)))</formula>
    </cfRule>
    <cfRule type="containsText" dxfId="12309" priority="16384" stopIfTrue="1" operator="containsText" text="DM">
      <formula>NOT(ISERROR(SEARCH("DM",V166)))</formula>
    </cfRule>
    <cfRule type="containsText" dxfId="12308" priority="16385" stopIfTrue="1" operator="containsText" text="5DOM">
      <formula>NOT(ISERROR(SEARCH("5DOM",V166)))</formula>
    </cfRule>
    <cfRule type="containsText" dxfId="12307" priority="16386" stopIfTrue="1" operator="containsText" text="DOM">
      <formula>NOT(ISERROR(SEARCH("DOM",V166)))</formula>
    </cfRule>
    <cfRule type="containsText" dxfId="12306" priority="16387" stopIfTrue="1" operator="containsText" text="DLP">
      <formula>NOT(ISERROR(SEARCH("DLP",V166)))</formula>
    </cfRule>
    <cfRule type="containsText" dxfId="12305" priority="16388" stopIfTrue="1" operator="containsText" text="5HE">
      <formula>NOT(ISERROR(SEARCH("5HE",V166)))</formula>
    </cfRule>
    <cfRule type="containsText" dxfId="12304" priority="16389" stopIfTrue="1" operator="containsText" text="4HE">
      <formula>NOT(ISERROR(SEARCH("4HE",V166)))</formula>
    </cfRule>
    <cfRule type="containsText" dxfId="12303" priority="16390" stopIfTrue="1" operator="containsText" text="3HE">
      <formula>NOT(ISERROR(SEARCH("3HE",V166)))</formula>
    </cfRule>
    <cfRule type="containsText" dxfId="12302" priority="16391" stopIfTrue="1" operator="containsText" text="2HE">
      <formula>NOT(ISERROR(SEARCH("2HE",V166)))</formula>
    </cfRule>
    <cfRule type="containsText" dxfId="12301" priority="16392" stopIfTrue="1" operator="containsText" text="1HE">
      <formula>NOT(ISERROR(SEARCH("1HE",V166)))</formula>
    </cfRule>
    <cfRule type="containsText" dxfId="12300" priority="16393" stopIfTrue="1" operator="containsText" text="MINA">
      <formula>NOT(ISERROR(SEARCH("MINA",V166)))</formula>
    </cfRule>
    <cfRule type="containsText" dxfId="12299" priority="16394" stopIfTrue="1" operator="containsText" text="8TD">
      <formula>NOT(ISERROR(SEARCH("8TD",V166)))</formula>
    </cfRule>
  </conditionalFormatting>
  <conditionalFormatting sqref="V166">
    <cfRule type="containsText" dxfId="12298" priority="16377" stopIfTrue="1" operator="containsText" text="8TDT">
      <formula>NOT(ISERROR(SEARCH("8TDT",V166)))</formula>
    </cfRule>
  </conditionalFormatting>
  <conditionalFormatting sqref="W166">
    <cfRule type="containsText" dxfId="12297" priority="16360" stopIfTrue="1" operator="containsText" text="VAC">
      <formula>NOT(ISERROR(SEARCH("VAC",W166)))</formula>
    </cfRule>
    <cfRule type="containsText" priority="16361" stopIfTrue="1" operator="containsText" text="0">
      <formula>NOT(ISERROR(SEARCH("0",W166)))</formula>
    </cfRule>
    <cfRule type="containsText" dxfId="12296" priority="16362" stopIfTrue="1" operator="containsText" text="S">
      <formula>NOT(ISERROR(SEARCH("S",W166)))</formula>
    </cfRule>
    <cfRule type="containsText" dxfId="12295" priority="16363" stopIfTrue="1" operator="containsText" text="F">
      <formula>NOT(ISERROR(SEARCH("F",W166)))</formula>
    </cfRule>
    <cfRule type="containsText" dxfId="12294" priority="16364" stopIfTrue="1" operator="containsText" text="P">
      <formula>NOT(ISERROR(SEARCH("P",W166)))</formula>
    </cfRule>
    <cfRule type="containsText" dxfId="12293" priority="16365" stopIfTrue="1" operator="containsText" text="LNP">
      <formula>NOT(ISERROR(SEARCH("LNP",W166)))</formula>
    </cfRule>
    <cfRule type="containsText" dxfId="12292" priority="16366" stopIfTrue="1" operator="containsText" text="DM">
      <formula>NOT(ISERROR(SEARCH("DM",W166)))</formula>
    </cfRule>
    <cfRule type="containsText" dxfId="12291" priority="16367" stopIfTrue="1" operator="containsText" text="5DOM">
      <formula>NOT(ISERROR(SEARCH("5DOM",W166)))</formula>
    </cfRule>
    <cfRule type="containsText" dxfId="12290" priority="16368" stopIfTrue="1" operator="containsText" text="DOM">
      <formula>NOT(ISERROR(SEARCH("DOM",W166)))</formula>
    </cfRule>
    <cfRule type="containsText" dxfId="12289" priority="16369" stopIfTrue="1" operator="containsText" text="DLP">
      <formula>NOT(ISERROR(SEARCH("DLP",W166)))</formula>
    </cfRule>
    <cfRule type="containsText" dxfId="12288" priority="16370" stopIfTrue="1" operator="containsText" text="5HE">
      <formula>NOT(ISERROR(SEARCH("5HE",W166)))</formula>
    </cfRule>
    <cfRule type="containsText" dxfId="12287" priority="16371" stopIfTrue="1" operator="containsText" text="4HE">
      <formula>NOT(ISERROR(SEARCH("4HE",W166)))</formula>
    </cfRule>
    <cfRule type="containsText" dxfId="12286" priority="16372" stopIfTrue="1" operator="containsText" text="3HE">
      <formula>NOT(ISERROR(SEARCH("3HE",W166)))</formula>
    </cfRule>
    <cfRule type="containsText" dxfId="12285" priority="16373" stopIfTrue="1" operator="containsText" text="2HE">
      <formula>NOT(ISERROR(SEARCH("2HE",W166)))</formula>
    </cfRule>
    <cfRule type="containsText" dxfId="12284" priority="16374" stopIfTrue="1" operator="containsText" text="1HE">
      <formula>NOT(ISERROR(SEARCH("1HE",W166)))</formula>
    </cfRule>
    <cfRule type="containsText" dxfId="12283" priority="16375" stopIfTrue="1" operator="containsText" text="MINA">
      <formula>NOT(ISERROR(SEARCH("MINA",W166)))</formula>
    </cfRule>
    <cfRule type="containsText" dxfId="12282" priority="16376" stopIfTrue="1" operator="containsText" text="8TD">
      <formula>NOT(ISERROR(SEARCH("8TD",W166)))</formula>
    </cfRule>
  </conditionalFormatting>
  <conditionalFormatting sqref="W166">
    <cfRule type="containsText" dxfId="12281" priority="16359" stopIfTrue="1" operator="containsText" text="8TDT">
      <formula>NOT(ISERROR(SEARCH("8TDT",W166)))</formula>
    </cfRule>
  </conditionalFormatting>
  <conditionalFormatting sqref="U166">
    <cfRule type="containsText" dxfId="12280" priority="16342" stopIfTrue="1" operator="containsText" text="VAC">
      <formula>NOT(ISERROR(SEARCH("VAC",U166)))</formula>
    </cfRule>
    <cfRule type="containsText" priority="16343" stopIfTrue="1" operator="containsText" text="0">
      <formula>NOT(ISERROR(SEARCH("0",U166)))</formula>
    </cfRule>
    <cfRule type="containsText" dxfId="12279" priority="16344" stopIfTrue="1" operator="containsText" text="S">
      <formula>NOT(ISERROR(SEARCH("S",U166)))</formula>
    </cfRule>
    <cfRule type="containsText" dxfId="12278" priority="16345" stopIfTrue="1" operator="containsText" text="F">
      <formula>NOT(ISERROR(SEARCH("F",U166)))</formula>
    </cfRule>
    <cfRule type="containsText" dxfId="12277" priority="16346" stopIfTrue="1" operator="containsText" text="P">
      <formula>NOT(ISERROR(SEARCH("P",U166)))</formula>
    </cfRule>
    <cfRule type="containsText" dxfId="12276" priority="16347" stopIfTrue="1" operator="containsText" text="LNP">
      <formula>NOT(ISERROR(SEARCH("LNP",U166)))</formula>
    </cfRule>
    <cfRule type="containsText" dxfId="12275" priority="16348" stopIfTrue="1" operator="containsText" text="DM">
      <formula>NOT(ISERROR(SEARCH("DM",U166)))</formula>
    </cfRule>
    <cfRule type="containsText" dxfId="12274" priority="16349" stopIfTrue="1" operator="containsText" text="5DOM">
      <formula>NOT(ISERROR(SEARCH("5DOM",U166)))</formula>
    </cfRule>
    <cfRule type="containsText" dxfId="12273" priority="16350" stopIfTrue="1" operator="containsText" text="DOM">
      <formula>NOT(ISERROR(SEARCH("DOM",U166)))</formula>
    </cfRule>
    <cfRule type="containsText" dxfId="12272" priority="16351" stopIfTrue="1" operator="containsText" text="DLP">
      <formula>NOT(ISERROR(SEARCH("DLP",U166)))</formula>
    </cfRule>
    <cfRule type="containsText" dxfId="12271" priority="16352" stopIfTrue="1" operator="containsText" text="5HE">
      <formula>NOT(ISERROR(SEARCH("5HE",U166)))</formula>
    </cfRule>
    <cfRule type="containsText" dxfId="12270" priority="16353" stopIfTrue="1" operator="containsText" text="4HE">
      <formula>NOT(ISERROR(SEARCH("4HE",U166)))</formula>
    </cfRule>
    <cfRule type="containsText" dxfId="12269" priority="16354" stopIfTrue="1" operator="containsText" text="3HE">
      <formula>NOT(ISERROR(SEARCH("3HE",U166)))</formula>
    </cfRule>
    <cfRule type="containsText" dxfId="12268" priority="16355" stopIfTrue="1" operator="containsText" text="2HE">
      <formula>NOT(ISERROR(SEARCH("2HE",U166)))</formula>
    </cfRule>
    <cfRule type="containsText" dxfId="12267" priority="16356" stopIfTrue="1" operator="containsText" text="1HE">
      <formula>NOT(ISERROR(SEARCH("1HE",U166)))</formula>
    </cfRule>
    <cfRule type="containsText" dxfId="12266" priority="16357" stopIfTrue="1" operator="containsText" text="MINA">
      <formula>NOT(ISERROR(SEARCH("MINA",U166)))</formula>
    </cfRule>
    <cfRule type="containsText" dxfId="12265" priority="16358" stopIfTrue="1" operator="containsText" text="8TD">
      <formula>NOT(ISERROR(SEARCH("8TD",U166)))</formula>
    </cfRule>
  </conditionalFormatting>
  <conditionalFormatting sqref="U166">
    <cfRule type="containsText" dxfId="12264" priority="16341" stopIfTrue="1" operator="containsText" text="8TDT">
      <formula>NOT(ISERROR(SEARCH("8TDT",U166)))</formula>
    </cfRule>
  </conditionalFormatting>
  <conditionalFormatting sqref="T166">
    <cfRule type="containsText" dxfId="12263" priority="16324" stopIfTrue="1" operator="containsText" text="VAC">
      <formula>NOT(ISERROR(SEARCH("VAC",T166)))</formula>
    </cfRule>
    <cfRule type="containsText" priority="16325" stopIfTrue="1" operator="containsText" text="0">
      <formula>NOT(ISERROR(SEARCH("0",T166)))</formula>
    </cfRule>
    <cfRule type="containsText" dxfId="12262" priority="16326" stopIfTrue="1" operator="containsText" text="S">
      <formula>NOT(ISERROR(SEARCH("S",T166)))</formula>
    </cfRule>
    <cfRule type="containsText" dxfId="12261" priority="16327" stopIfTrue="1" operator="containsText" text="F">
      <formula>NOT(ISERROR(SEARCH("F",T166)))</formula>
    </cfRule>
    <cfRule type="containsText" dxfId="12260" priority="16328" stopIfTrue="1" operator="containsText" text="P">
      <formula>NOT(ISERROR(SEARCH("P",T166)))</formula>
    </cfRule>
    <cfRule type="containsText" dxfId="12259" priority="16329" stopIfTrue="1" operator="containsText" text="LNP">
      <formula>NOT(ISERROR(SEARCH("LNP",T166)))</formula>
    </cfRule>
    <cfRule type="containsText" dxfId="12258" priority="16330" stopIfTrue="1" operator="containsText" text="DM">
      <formula>NOT(ISERROR(SEARCH("DM",T166)))</formula>
    </cfRule>
    <cfRule type="containsText" dxfId="12257" priority="16331" stopIfTrue="1" operator="containsText" text="5DOM">
      <formula>NOT(ISERROR(SEARCH("5DOM",T166)))</formula>
    </cfRule>
    <cfRule type="containsText" dxfId="12256" priority="16332" stopIfTrue="1" operator="containsText" text="DOM">
      <formula>NOT(ISERROR(SEARCH("DOM",T166)))</formula>
    </cfRule>
    <cfRule type="containsText" dxfId="12255" priority="16333" stopIfTrue="1" operator="containsText" text="DLP">
      <formula>NOT(ISERROR(SEARCH("DLP",T166)))</formula>
    </cfRule>
    <cfRule type="containsText" dxfId="12254" priority="16334" stopIfTrue="1" operator="containsText" text="5HE">
      <formula>NOT(ISERROR(SEARCH("5HE",T166)))</formula>
    </cfRule>
    <cfRule type="containsText" dxfId="12253" priority="16335" stopIfTrue="1" operator="containsText" text="4HE">
      <formula>NOT(ISERROR(SEARCH("4HE",T166)))</formula>
    </cfRule>
    <cfRule type="containsText" dxfId="12252" priority="16336" stopIfTrue="1" operator="containsText" text="3HE">
      <formula>NOT(ISERROR(SEARCH("3HE",T166)))</formula>
    </cfRule>
    <cfRule type="containsText" dxfId="12251" priority="16337" stopIfTrue="1" operator="containsText" text="2HE">
      <formula>NOT(ISERROR(SEARCH("2HE",T166)))</formula>
    </cfRule>
    <cfRule type="containsText" dxfId="12250" priority="16338" stopIfTrue="1" operator="containsText" text="1HE">
      <formula>NOT(ISERROR(SEARCH("1HE",T166)))</formula>
    </cfRule>
    <cfRule type="containsText" dxfId="12249" priority="16339" stopIfTrue="1" operator="containsText" text="MINA">
      <formula>NOT(ISERROR(SEARCH("MINA",T166)))</formula>
    </cfRule>
    <cfRule type="containsText" dxfId="12248" priority="16340" stopIfTrue="1" operator="containsText" text="8TD">
      <formula>NOT(ISERROR(SEARCH("8TD",T166)))</formula>
    </cfRule>
  </conditionalFormatting>
  <conditionalFormatting sqref="T166">
    <cfRule type="containsText" dxfId="12247" priority="16323" stopIfTrue="1" operator="containsText" text="8TDT">
      <formula>NOT(ISERROR(SEARCH("8TDT",T166)))</formula>
    </cfRule>
  </conditionalFormatting>
  <conditionalFormatting sqref="Y166">
    <cfRule type="containsText" dxfId="12246" priority="16306" stopIfTrue="1" operator="containsText" text="VAC">
      <formula>NOT(ISERROR(SEARCH("VAC",Y166)))</formula>
    </cfRule>
    <cfRule type="containsText" priority="16307" stopIfTrue="1" operator="containsText" text="0">
      <formula>NOT(ISERROR(SEARCH("0",Y166)))</formula>
    </cfRule>
    <cfRule type="containsText" dxfId="12245" priority="16308" stopIfTrue="1" operator="containsText" text="S">
      <formula>NOT(ISERROR(SEARCH("S",Y166)))</formula>
    </cfRule>
    <cfRule type="containsText" dxfId="12244" priority="16309" stopIfTrue="1" operator="containsText" text="F">
      <formula>NOT(ISERROR(SEARCH("F",Y166)))</formula>
    </cfRule>
    <cfRule type="containsText" dxfId="12243" priority="16310" stopIfTrue="1" operator="containsText" text="P">
      <formula>NOT(ISERROR(SEARCH("P",Y166)))</formula>
    </cfRule>
    <cfRule type="containsText" dxfId="12242" priority="16311" stopIfTrue="1" operator="containsText" text="LNP">
      <formula>NOT(ISERROR(SEARCH("LNP",Y166)))</formula>
    </cfRule>
    <cfRule type="containsText" dxfId="12241" priority="16312" stopIfTrue="1" operator="containsText" text="DM">
      <formula>NOT(ISERROR(SEARCH("DM",Y166)))</formula>
    </cfRule>
    <cfRule type="containsText" dxfId="12240" priority="16313" stopIfTrue="1" operator="containsText" text="5DOM">
      <formula>NOT(ISERROR(SEARCH("5DOM",Y166)))</formula>
    </cfRule>
    <cfRule type="containsText" dxfId="12239" priority="16314" stopIfTrue="1" operator="containsText" text="DOM">
      <formula>NOT(ISERROR(SEARCH("DOM",Y166)))</formula>
    </cfRule>
    <cfRule type="containsText" dxfId="12238" priority="16315" stopIfTrue="1" operator="containsText" text="DLP">
      <formula>NOT(ISERROR(SEARCH("DLP",Y166)))</formula>
    </cfRule>
    <cfRule type="containsText" dxfId="12237" priority="16316" stopIfTrue="1" operator="containsText" text="5HE">
      <formula>NOT(ISERROR(SEARCH("5HE",Y166)))</formula>
    </cfRule>
    <cfRule type="containsText" dxfId="12236" priority="16317" stopIfTrue="1" operator="containsText" text="4HE">
      <formula>NOT(ISERROR(SEARCH("4HE",Y166)))</formula>
    </cfRule>
    <cfRule type="containsText" dxfId="12235" priority="16318" stopIfTrue="1" operator="containsText" text="3HE">
      <formula>NOT(ISERROR(SEARCH("3HE",Y166)))</formula>
    </cfRule>
    <cfRule type="containsText" dxfId="12234" priority="16319" stopIfTrue="1" operator="containsText" text="2HE">
      <formula>NOT(ISERROR(SEARCH("2HE",Y166)))</formula>
    </cfRule>
    <cfRule type="containsText" dxfId="12233" priority="16320" stopIfTrue="1" operator="containsText" text="1HE">
      <formula>NOT(ISERROR(SEARCH("1HE",Y166)))</formula>
    </cfRule>
    <cfRule type="containsText" dxfId="12232" priority="16321" stopIfTrue="1" operator="containsText" text="MINA">
      <formula>NOT(ISERROR(SEARCH("MINA",Y166)))</formula>
    </cfRule>
    <cfRule type="containsText" dxfId="12231" priority="16322" stopIfTrue="1" operator="containsText" text="8TD">
      <formula>NOT(ISERROR(SEARCH("8TD",Y166)))</formula>
    </cfRule>
  </conditionalFormatting>
  <conditionalFormatting sqref="Y166">
    <cfRule type="containsText" dxfId="12230" priority="16305" stopIfTrue="1" operator="containsText" text="8TDT">
      <formula>NOT(ISERROR(SEARCH("8TDT",Y166)))</formula>
    </cfRule>
  </conditionalFormatting>
  <conditionalFormatting sqref="F202:G202">
    <cfRule type="containsText" dxfId="12229" priority="16285" stopIfTrue="1" operator="containsText" text="TN">
      <formula>NOT(ISERROR(SEARCH("TN",F202)))</formula>
    </cfRule>
    <cfRule type="containsText" dxfId="12228" priority="16286" stopIfTrue="1" operator="containsText" text="TN">
      <formula>NOT(ISERROR(SEARCH("TN",F202)))</formula>
    </cfRule>
    <cfRule type="containsText" dxfId="12227" priority="16287" stopIfTrue="1" operator="containsText" text="TD">
      <formula>NOT(ISERROR(SEARCH("TD",F202)))</formula>
    </cfRule>
  </conditionalFormatting>
  <conditionalFormatting sqref="E202">
    <cfRule type="containsText" dxfId="12226" priority="16282" stopIfTrue="1" operator="containsText" text="TN">
      <formula>NOT(ISERROR(SEARCH("TN",E202)))</formula>
    </cfRule>
    <cfRule type="containsText" dxfId="12225" priority="16283" stopIfTrue="1" operator="containsText" text="TN">
      <formula>NOT(ISERROR(SEARCH("TN",E202)))</formula>
    </cfRule>
    <cfRule type="containsText" dxfId="12224" priority="16284" stopIfTrue="1" operator="containsText" text="TD">
      <formula>NOT(ISERROR(SEARCH("TD",E202)))</formula>
    </cfRule>
  </conditionalFormatting>
  <conditionalFormatting sqref="A202">
    <cfRule type="containsText" dxfId="12223" priority="16279" stopIfTrue="1" operator="containsText" text="TN">
      <formula>NOT(ISERROR(SEARCH("TN",A202)))</formula>
    </cfRule>
    <cfRule type="containsText" dxfId="12222" priority="16280" stopIfTrue="1" operator="containsText" text="TN">
      <formula>NOT(ISERROR(SEARCH("TN",A202)))</formula>
    </cfRule>
    <cfRule type="containsText" dxfId="12221" priority="16281" stopIfTrue="1" operator="containsText" text="TD">
      <formula>NOT(ISERROR(SEARCH("TD",A202)))</formula>
    </cfRule>
  </conditionalFormatting>
  <conditionalFormatting sqref="AJ202 AA202:AF202">
    <cfRule type="containsText" dxfId="12220" priority="16226" stopIfTrue="1" operator="containsText" text="VAC">
      <formula>NOT(ISERROR(SEARCH("VAC",AA202)))</formula>
    </cfRule>
    <cfRule type="containsText" priority="16227" stopIfTrue="1" operator="containsText" text="0">
      <formula>NOT(ISERROR(SEARCH("0",AA202)))</formula>
    </cfRule>
    <cfRule type="containsText" dxfId="12219" priority="16228" stopIfTrue="1" operator="containsText" text="S">
      <formula>NOT(ISERROR(SEARCH("S",AA202)))</formula>
    </cfRule>
    <cfRule type="containsText" dxfId="12218" priority="16229" stopIfTrue="1" operator="containsText" text="F">
      <formula>NOT(ISERROR(SEARCH("F",AA202)))</formula>
    </cfRule>
    <cfRule type="containsText" dxfId="12217" priority="16230" stopIfTrue="1" operator="containsText" text="P">
      <formula>NOT(ISERROR(SEARCH("P",AA202)))</formula>
    </cfRule>
    <cfRule type="containsText" dxfId="12216" priority="16231" stopIfTrue="1" operator="containsText" text="LNP">
      <formula>NOT(ISERROR(SEARCH("LNP",AA202)))</formula>
    </cfRule>
    <cfRule type="containsText" dxfId="12215" priority="16232" stopIfTrue="1" operator="containsText" text="DM">
      <formula>NOT(ISERROR(SEARCH("DM",AA202)))</formula>
    </cfRule>
    <cfRule type="containsText" dxfId="12214" priority="16233" stopIfTrue="1" operator="containsText" text="5DOM">
      <formula>NOT(ISERROR(SEARCH("5DOM",AA202)))</formula>
    </cfRule>
    <cfRule type="containsText" dxfId="12213" priority="16234" stopIfTrue="1" operator="containsText" text="DOM">
      <formula>NOT(ISERROR(SEARCH("DOM",AA202)))</formula>
    </cfRule>
    <cfRule type="containsText" dxfId="12212" priority="16235" stopIfTrue="1" operator="containsText" text="DLP">
      <formula>NOT(ISERROR(SEARCH("DLP",AA202)))</formula>
    </cfRule>
    <cfRule type="containsText" dxfId="12211" priority="16236" stopIfTrue="1" operator="containsText" text="5HE">
      <formula>NOT(ISERROR(SEARCH("5HE",AA202)))</formula>
    </cfRule>
    <cfRule type="containsText" dxfId="12210" priority="16237" stopIfTrue="1" operator="containsText" text="4HE">
      <formula>NOT(ISERROR(SEARCH("4HE",AA202)))</formula>
    </cfRule>
    <cfRule type="containsText" dxfId="12209" priority="16238" stopIfTrue="1" operator="containsText" text="3HE">
      <formula>NOT(ISERROR(SEARCH("3HE",AA202)))</formula>
    </cfRule>
    <cfRule type="containsText" dxfId="12208" priority="16239" stopIfTrue="1" operator="containsText" text="2HE">
      <formula>NOT(ISERROR(SEARCH("2HE",AA202)))</formula>
    </cfRule>
    <cfRule type="containsText" dxfId="12207" priority="16240" stopIfTrue="1" operator="containsText" text="1HE">
      <formula>NOT(ISERROR(SEARCH("1HE",AA202)))</formula>
    </cfRule>
    <cfRule type="containsText" dxfId="12206" priority="16241" stopIfTrue="1" operator="containsText" text="MINA">
      <formula>NOT(ISERROR(SEARCH("MINA",AA202)))</formula>
    </cfRule>
    <cfRule type="containsText" dxfId="12205" priority="16242" stopIfTrue="1" operator="containsText" text="8TD">
      <formula>NOT(ISERROR(SEARCH("8TD",AA202)))</formula>
    </cfRule>
  </conditionalFormatting>
  <conditionalFormatting sqref="AJ202 AA202:AF202">
    <cfRule type="containsText" dxfId="12204" priority="16225" stopIfTrue="1" operator="containsText" text="8TDT">
      <formula>NOT(ISERROR(SEARCH("8TDT",AA202)))</formula>
    </cfRule>
  </conditionalFormatting>
  <conditionalFormatting sqref="AK202">
    <cfRule type="containsText" dxfId="12203" priority="16154" stopIfTrue="1" operator="containsText" text="VAC">
      <formula>NOT(ISERROR(SEARCH("VAC",AK202)))</formula>
    </cfRule>
    <cfRule type="containsText" priority="16155" stopIfTrue="1" operator="containsText" text="0">
      <formula>NOT(ISERROR(SEARCH("0",AK202)))</formula>
    </cfRule>
    <cfRule type="containsText" dxfId="12202" priority="16156" stopIfTrue="1" operator="containsText" text="S">
      <formula>NOT(ISERROR(SEARCH("S",AK202)))</formula>
    </cfRule>
    <cfRule type="containsText" dxfId="12201" priority="16157" stopIfTrue="1" operator="containsText" text="F">
      <formula>NOT(ISERROR(SEARCH("F",AK202)))</formula>
    </cfRule>
    <cfRule type="containsText" dxfId="12200" priority="16158" stopIfTrue="1" operator="containsText" text="P">
      <formula>NOT(ISERROR(SEARCH("P",AK202)))</formula>
    </cfRule>
    <cfRule type="containsText" dxfId="12199" priority="16159" stopIfTrue="1" operator="containsText" text="LNP">
      <formula>NOT(ISERROR(SEARCH("LNP",AK202)))</formula>
    </cfRule>
    <cfRule type="containsText" dxfId="12198" priority="16160" stopIfTrue="1" operator="containsText" text="DM">
      <formula>NOT(ISERROR(SEARCH("DM",AK202)))</formula>
    </cfRule>
    <cfRule type="containsText" dxfId="12197" priority="16161" stopIfTrue="1" operator="containsText" text="5DOM">
      <formula>NOT(ISERROR(SEARCH("5DOM",AK202)))</formula>
    </cfRule>
    <cfRule type="containsText" dxfId="12196" priority="16162" stopIfTrue="1" operator="containsText" text="DOM">
      <formula>NOT(ISERROR(SEARCH("DOM",AK202)))</formula>
    </cfRule>
    <cfRule type="containsText" dxfId="12195" priority="16163" stopIfTrue="1" operator="containsText" text="DLP">
      <formula>NOT(ISERROR(SEARCH("DLP",AK202)))</formula>
    </cfRule>
    <cfRule type="containsText" dxfId="12194" priority="16164" stopIfTrue="1" operator="containsText" text="5HE">
      <formula>NOT(ISERROR(SEARCH("5HE",AK202)))</formula>
    </cfRule>
    <cfRule type="containsText" dxfId="12193" priority="16165" stopIfTrue="1" operator="containsText" text="4HE">
      <formula>NOT(ISERROR(SEARCH("4HE",AK202)))</formula>
    </cfRule>
    <cfRule type="containsText" dxfId="12192" priority="16166" stopIfTrue="1" operator="containsText" text="3HE">
      <formula>NOT(ISERROR(SEARCH("3HE",AK202)))</formula>
    </cfRule>
    <cfRule type="containsText" dxfId="12191" priority="16167" stopIfTrue="1" operator="containsText" text="2HE">
      <formula>NOT(ISERROR(SEARCH("2HE",AK202)))</formula>
    </cfRule>
    <cfRule type="containsText" dxfId="12190" priority="16168" stopIfTrue="1" operator="containsText" text="1HE">
      <formula>NOT(ISERROR(SEARCH("1HE",AK202)))</formula>
    </cfRule>
    <cfRule type="containsText" dxfId="12189" priority="16169" stopIfTrue="1" operator="containsText" text="MINA">
      <formula>NOT(ISERROR(SEARCH("MINA",AK202)))</formula>
    </cfRule>
    <cfRule type="containsText" dxfId="12188" priority="16170" stopIfTrue="1" operator="containsText" text="8TD">
      <formula>NOT(ISERROR(SEARCH("8TD",AK202)))</formula>
    </cfRule>
  </conditionalFormatting>
  <conditionalFormatting sqref="AK202">
    <cfRule type="containsText" dxfId="12187" priority="16153" stopIfTrue="1" operator="containsText" text="8TDT">
      <formula>NOT(ISERROR(SEARCH("8TDT",AK202)))</formula>
    </cfRule>
  </conditionalFormatting>
  <conditionalFormatting sqref="AL202">
    <cfRule type="containsText" dxfId="12186" priority="16136" stopIfTrue="1" operator="containsText" text="VAC">
      <formula>NOT(ISERROR(SEARCH("VAC",AL202)))</formula>
    </cfRule>
    <cfRule type="containsText" priority="16137" stopIfTrue="1" operator="containsText" text="0">
      <formula>NOT(ISERROR(SEARCH("0",AL202)))</formula>
    </cfRule>
    <cfRule type="containsText" dxfId="12185" priority="16138" stopIfTrue="1" operator="containsText" text="S">
      <formula>NOT(ISERROR(SEARCH("S",AL202)))</formula>
    </cfRule>
    <cfRule type="containsText" dxfId="12184" priority="16139" stopIfTrue="1" operator="containsText" text="F">
      <formula>NOT(ISERROR(SEARCH("F",AL202)))</formula>
    </cfRule>
    <cfRule type="containsText" dxfId="12183" priority="16140" stopIfTrue="1" operator="containsText" text="P">
      <formula>NOT(ISERROR(SEARCH("P",AL202)))</formula>
    </cfRule>
    <cfRule type="containsText" dxfId="12182" priority="16141" stopIfTrue="1" operator="containsText" text="LNP">
      <formula>NOT(ISERROR(SEARCH("LNP",AL202)))</formula>
    </cfRule>
    <cfRule type="containsText" dxfId="12181" priority="16142" stopIfTrue="1" operator="containsText" text="DM">
      <formula>NOT(ISERROR(SEARCH("DM",AL202)))</formula>
    </cfRule>
    <cfRule type="containsText" dxfId="12180" priority="16143" stopIfTrue="1" operator="containsText" text="5DOM">
      <formula>NOT(ISERROR(SEARCH("5DOM",AL202)))</formula>
    </cfRule>
    <cfRule type="containsText" dxfId="12179" priority="16144" stopIfTrue="1" operator="containsText" text="DOM">
      <formula>NOT(ISERROR(SEARCH("DOM",AL202)))</formula>
    </cfRule>
    <cfRule type="containsText" dxfId="12178" priority="16145" stopIfTrue="1" operator="containsText" text="DLP">
      <formula>NOT(ISERROR(SEARCH("DLP",AL202)))</formula>
    </cfRule>
    <cfRule type="containsText" dxfId="12177" priority="16146" stopIfTrue="1" operator="containsText" text="5HE">
      <formula>NOT(ISERROR(SEARCH("5HE",AL202)))</formula>
    </cfRule>
    <cfRule type="containsText" dxfId="12176" priority="16147" stopIfTrue="1" operator="containsText" text="4HE">
      <formula>NOT(ISERROR(SEARCH("4HE",AL202)))</formula>
    </cfRule>
    <cfRule type="containsText" dxfId="12175" priority="16148" stopIfTrue="1" operator="containsText" text="3HE">
      <formula>NOT(ISERROR(SEARCH("3HE",AL202)))</formula>
    </cfRule>
    <cfRule type="containsText" dxfId="12174" priority="16149" stopIfTrue="1" operator="containsText" text="2HE">
      <formula>NOT(ISERROR(SEARCH("2HE",AL202)))</formula>
    </cfRule>
    <cfRule type="containsText" dxfId="12173" priority="16150" stopIfTrue="1" operator="containsText" text="1HE">
      <formula>NOT(ISERROR(SEARCH("1HE",AL202)))</formula>
    </cfRule>
    <cfRule type="containsText" dxfId="12172" priority="16151" stopIfTrue="1" operator="containsText" text="MINA">
      <formula>NOT(ISERROR(SEARCH("MINA",AL202)))</formula>
    </cfRule>
    <cfRule type="containsText" dxfId="12171" priority="16152" stopIfTrue="1" operator="containsText" text="8TD">
      <formula>NOT(ISERROR(SEARCH("8TD",AL202)))</formula>
    </cfRule>
  </conditionalFormatting>
  <conditionalFormatting sqref="AL202">
    <cfRule type="containsText" dxfId="12170" priority="16135" stopIfTrue="1" operator="containsText" text="8TDT">
      <formula>NOT(ISERROR(SEARCH("8TDT",AL202)))</formula>
    </cfRule>
  </conditionalFormatting>
  <conditionalFormatting sqref="AI202">
    <cfRule type="containsText" dxfId="12169" priority="16064" stopIfTrue="1" operator="containsText" text="VAC">
      <formula>NOT(ISERROR(SEARCH("VAC",AI202)))</formula>
    </cfRule>
    <cfRule type="containsText" priority="16065" stopIfTrue="1" operator="containsText" text="0">
      <formula>NOT(ISERROR(SEARCH("0",AI202)))</formula>
    </cfRule>
    <cfRule type="containsText" dxfId="12168" priority="16066" stopIfTrue="1" operator="containsText" text="S">
      <formula>NOT(ISERROR(SEARCH("S",AI202)))</formula>
    </cfRule>
    <cfRule type="containsText" dxfId="12167" priority="16067" stopIfTrue="1" operator="containsText" text="F">
      <formula>NOT(ISERROR(SEARCH("F",AI202)))</formula>
    </cfRule>
    <cfRule type="containsText" dxfId="12166" priority="16068" stopIfTrue="1" operator="containsText" text="P">
      <formula>NOT(ISERROR(SEARCH("P",AI202)))</formula>
    </cfRule>
    <cfRule type="containsText" dxfId="12165" priority="16069" stopIfTrue="1" operator="containsText" text="LNP">
      <formula>NOT(ISERROR(SEARCH("LNP",AI202)))</formula>
    </cfRule>
    <cfRule type="containsText" dxfId="12164" priority="16070" stopIfTrue="1" operator="containsText" text="DM">
      <formula>NOT(ISERROR(SEARCH("DM",AI202)))</formula>
    </cfRule>
    <cfRule type="containsText" dxfId="12163" priority="16071" stopIfTrue="1" operator="containsText" text="5DOM">
      <formula>NOT(ISERROR(SEARCH("5DOM",AI202)))</formula>
    </cfRule>
    <cfRule type="containsText" dxfId="12162" priority="16072" stopIfTrue="1" operator="containsText" text="DOM">
      <formula>NOT(ISERROR(SEARCH("DOM",AI202)))</formula>
    </cfRule>
    <cfRule type="containsText" dxfId="12161" priority="16073" stopIfTrue="1" operator="containsText" text="DLP">
      <formula>NOT(ISERROR(SEARCH("DLP",AI202)))</formula>
    </cfRule>
    <cfRule type="containsText" dxfId="12160" priority="16074" stopIfTrue="1" operator="containsText" text="5HE">
      <formula>NOT(ISERROR(SEARCH("5HE",AI202)))</formula>
    </cfRule>
    <cfRule type="containsText" dxfId="12159" priority="16075" stopIfTrue="1" operator="containsText" text="4HE">
      <formula>NOT(ISERROR(SEARCH("4HE",AI202)))</formula>
    </cfRule>
    <cfRule type="containsText" dxfId="12158" priority="16076" stopIfTrue="1" operator="containsText" text="3HE">
      <formula>NOT(ISERROR(SEARCH("3HE",AI202)))</formula>
    </cfRule>
    <cfRule type="containsText" dxfId="12157" priority="16077" stopIfTrue="1" operator="containsText" text="2HE">
      <formula>NOT(ISERROR(SEARCH("2HE",AI202)))</formula>
    </cfRule>
    <cfRule type="containsText" dxfId="12156" priority="16078" stopIfTrue="1" operator="containsText" text="1HE">
      <formula>NOT(ISERROR(SEARCH("1HE",AI202)))</formula>
    </cfRule>
    <cfRule type="containsText" dxfId="12155" priority="16079" stopIfTrue="1" operator="containsText" text="MINA">
      <formula>NOT(ISERROR(SEARCH("MINA",AI202)))</formula>
    </cfRule>
    <cfRule type="containsText" dxfId="12154" priority="16080" stopIfTrue="1" operator="containsText" text="8TD">
      <formula>NOT(ISERROR(SEARCH("8TD",AI202)))</formula>
    </cfRule>
  </conditionalFormatting>
  <conditionalFormatting sqref="AI202">
    <cfRule type="containsText" dxfId="12153" priority="16063" stopIfTrue="1" operator="containsText" text="8TDT">
      <formula>NOT(ISERROR(SEARCH("8TDT",AI202)))</formula>
    </cfRule>
  </conditionalFormatting>
  <conditionalFormatting sqref="H202:Y202">
    <cfRule type="containsText" dxfId="12152" priority="16046" stopIfTrue="1" operator="containsText" text="VAC">
      <formula>NOT(ISERROR(SEARCH("VAC",H202)))</formula>
    </cfRule>
    <cfRule type="containsText" priority="16047" stopIfTrue="1" operator="containsText" text="0">
      <formula>NOT(ISERROR(SEARCH("0",H202)))</formula>
    </cfRule>
    <cfRule type="containsText" dxfId="12151" priority="16048" stopIfTrue="1" operator="containsText" text="S">
      <formula>NOT(ISERROR(SEARCH("S",H202)))</formula>
    </cfRule>
    <cfRule type="containsText" dxfId="12150" priority="16049" stopIfTrue="1" operator="containsText" text="F">
      <formula>NOT(ISERROR(SEARCH("F",H202)))</formula>
    </cfRule>
    <cfRule type="containsText" dxfId="12149" priority="16050" stopIfTrue="1" operator="containsText" text="P">
      <formula>NOT(ISERROR(SEARCH("P",H202)))</formula>
    </cfRule>
    <cfRule type="containsText" dxfId="12148" priority="16051" stopIfTrue="1" operator="containsText" text="LNP">
      <formula>NOT(ISERROR(SEARCH("LNP",H202)))</formula>
    </cfRule>
    <cfRule type="containsText" dxfId="12147" priority="16052" stopIfTrue="1" operator="containsText" text="DM">
      <formula>NOT(ISERROR(SEARCH("DM",H202)))</formula>
    </cfRule>
    <cfRule type="containsText" dxfId="12146" priority="16053" stopIfTrue="1" operator="containsText" text="5DOM">
      <formula>NOT(ISERROR(SEARCH("5DOM",H202)))</formula>
    </cfRule>
    <cfRule type="containsText" dxfId="12145" priority="16054" stopIfTrue="1" operator="containsText" text="DOM">
      <formula>NOT(ISERROR(SEARCH("DOM",H202)))</formula>
    </cfRule>
    <cfRule type="containsText" dxfId="12144" priority="16055" stopIfTrue="1" operator="containsText" text="DLP">
      <formula>NOT(ISERROR(SEARCH("DLP",H202)))</formula>
    </cfRule>
    <cfRule type="containsText" dxfId="12143" priority="16056" stopIfTrue="1" operator="containsText" text="5HE">
      <formula>NOT(ISERROR(SEARCH("5HE",H202)))</formula>
    </cfRule>
    <cfRule type="containsText" dxfId="12142" priority="16057" stopIfTrue="1" operator="containsText" text="4HE">
      <formula>NOT(ISERROR(SEARCH("4HE",H202)))</formula>
    </cfRule>
    <cfRule type="containsText" dxfId="12141" priority="16058" stopIfTrue="1" operator="containsText" text="3HE">
      <formula>NOT(ISERROR(SEARCH("3HE",H202)))</formula>
    </cfRule>
    <cfRule type="containsText" dxfId="12140" priority="16059" stopIfTrue="1" operator="containsText" text="2HE">
      <formula>NOT(ISERROR(SEARCH("2HE",H202)))</formula>
    </cfRule>
    <cfRule type="containsText" dxfId="12139" priority="16060" stopIfTrue="1" operator="containsText" text="1HE">
      <formula>NOT(ISERROR(SEARCH("1HE",H202)))</formula>
    </cfRule>
    <cfRule type="containsText" dxfId="12138" priority="16061" stopIfTrue="1" operator="containsText" text="MINA">
      <formula>NOT(ISERROR(SEARCH("MINA",H202)))</formula>
    </cfRule>
    <cfRule type="containsText" dxfId="12137" priority="16062" stopIfTrue="1" operator="containsText" text="8TD">
      <formula>NOT(ISERROR(SEARCH("8TD",H202)))</formula>
    </cfRule>
  </conditionalFormatting>
  <conditionalFormatting sqref="H202:Y202">
    <cfRule type="containsText" dxfId="12136" priority="16045" stopIfTrue="1" operator="containsText" text="8TDT">
      <formula>NOT(ISERROR(SEARCH("8TDT",H202)))</formula>
    </cfRule>
  </conditionalFormatting>
  <conditionalFormatting sqref="F204:G204">
    <cfRule type="containsText" dxfId="12135" priority="15970" stopIfTrue="1" operator="containsText" text="TN">
      <formula>NOT(ISERROR(SEARCH("TN",F204)))</formula>
    </cfRule>
    <cfRule type="containsText" dxfId="12134" priority="15971" stopIfTrue="1" operator="containsText" text="TN">
      <formula>NOT(ISERROR(SEARCH("TN",F204)))</formula>
    </cfRule>
    <cfRule type="containsText" dxfId="12133" priority="15972" stopIfTrue="1" operator="containsText" text="TD">
      <formula>NOT(ISERROR(SEARCH("TD",F204)))</formula>
    </cfRule>
  </conditionalFormatting>
  <conditionalFormatting sqref="AL205">
    <cfRule type="containsText" dxfId="12132" priority="15953" stopIfTrue="1" operator="containsText" text="VAC">
      <formula>NOT(ISERROR(SEARCH("VAC",AL205)))</formula>
    </cfRule>
    <cfRule type="containsText" priority="15954" stopIfTrue="1" operator="containsText" text="0">
      <formula>NOT(ISERROR(SEARCH("0",AL205)))</formula>
    </cfRule>
    <cfRule type="containsText" dxfId="12131" priority="15955" stopIfTrue="1" operator="containsText" text="S">
      <formula>NOT(ISERROR(SEARCH("S",AL205)))</formula>
    </cfRule>
    <cfRule type="containsText" dxfId="12130" priority="15956" stopIfTrue="1" operator="containsText" text="F">
      <formula>NOT(ISERROR(SEARCH("F",AL205)))</formula>
    </cfRule>
    <cfRule type="containsText" dxfId="12129" priority="15957" stopIfTrue="1" operator="containsText" text="P">
      <formula>NOT(ISERROR(SEARCH("P",AL205)))</formula>
    </cfRule>
    <cfRule type="containsText" dxfId="12128" priority="15958" stopIfTrue="1" operator="containsText" text="LNP">
      <formula>NOT(ISERROR(SEARCH("LNP",AL205)))</formula>
    </cfRule>
    <cfRule type="containsText" dxfId="12127" priority="15959" stopIfTrue="1" operator="containsText" text="DM">
      <formula>NOT(ISERROR(SEARCH("DM",AL205)))</formula>
    </cfRule>
    <cfRule type="containsText" dxfId="12126" priority="15960" stopIfTrue="1" operator="containsText" text="5DOM">
      <formula>NOT(ISERROR(SEARCH("5DOM",AL205)))</formula>
    </cfRule>
    <cfRule type="containsText" dxfId="12125" priority="15961" stopIfTrue="1" operator="containsText" text="DOM">
      <formula>NOT(ISERROR(SEARCH("DOM",AL205)))</formula>
    </cfRule>
    <cfRule type="containsText" dxfId="12124" priority="15962" stopIfTrue="1" operator="containsText" text="DLP">
      <formula>NOT(ISERROR(SEARCH("DLP",AL205)))</formula>
    </cfRule>
    <cfRule type="containsText" dxfId="12123" priority="15963" stopIfTrue="1" operator="containsText" text="5HE">
      <formula>NOT(ISERROR(SEARCH("5HE",AL205)))</formula>
    </cfRule>
    <cfRule type="containsText" dxfId="12122" priority="15964" stopIfTrue="1" operator="containsText" text="4HE">
      <formula>NOT(ISERROR(SEARCH("4HE",AL205)))</formula>
    </cfRule>
    <cfRule type="containsText" dxfId="12121" priority="15965" stopIfTrue="1" operator="containsText" text="3HE">
      <formula>NOT(ISERROR(SEARCH("3HE",AL205)))</formula>
    </cfRule>
    <cfRule type="containsText" dxfId="12120" priority="15966" stopIfTrue="1" operator="containsText" text="2HE">
      <formula>NOT(ISERROR(SEARCH("2HE",AL205)))</formula>
    </cfRule>
    <cfRule type="containsText" dxfId="12119" priority="15967" stopIfTrue="1" operator="containsText" text="1HE">
      <formula>NOT(ISERROR(SEARCH("1HE",AL205)))</formula>
    </cfRule>
    <cfRule type="containsText" dxfId="12118" priority="15968" stopIfTrue="1" operator="containsText" text="MINA">
      <formula>NOT(ISERROR(SEARCH("MINA",AL205)))</formula>
    </cfRule>
    <cfRule type="containsText" dxfId="12117" priority="15969" stopIfTrue="1" operator="containsText" text="8TD">
      <formula>NOT(ISERROR(SEARCH("8TD",AL205)))</formula>
    </cfRule>
  </conditionalFormatting>
  <conditionalFormatting sqref="AL205">
    <cfRule type="containsText" dxfId="12116" priority="15952" stopIfTrue="1" operator="containsText" text="8TDT">
      <formula>NOT(ISERROR(SEARCH("8TDT",AL205)))</formula>
    </cfRule>
  </conditionalFormatting>
  <conditionalFormatting sqref="AD205:AF205 AK205 AH205:AI205">
    <cfRule type="containsText" dxfId="12115" priority="15935" stopIfTrue="1" operator="containsText" text="VAC">
      <formula>NOT(ISERROR(SEARCH("VAC",AD205)))</formula>
    </cfRule>
    <cfRule type="containsText" priority="15936" stopIfTrue="1" operator="containsText" text="0">
      <formula>NOT(ISERROR(SEARCH("0",AD205)))</formula>
    </cfRule>
    <cfRule type="containsText" dxfId="12114" priority="15937" stopIfTrue="1" operator="containsText" text="S">
      <formula>NOT(ISERROR(SEARCH("S",AD205)))</formula>
    </cfRule>
    <cfRule type="containsText" dxfId="12113" priority="15938" stopIfTrue="1" operator="containsText" text="F">
      <formula>NOT(ISERROR(SEARCH("F",AD205)))</formula>
    </cfRule>
    <cfRule type="containsText" dxfId="12112" priority="15939" stopIfTrue="1" operator="containsText" text="P">
      <formula>NOT(ISERROR(SEARCH("P",AD205)))</formula>
    </cfRule>
    <cfRule type="containsText" dxfId="12111" priority="15940" stopIfTrue="1" operator="containsText" text="LNP">
      <formula>NOT(ISERROR(SEARCH("LNP",AD205)))</formula>
    </cfRule>
    <cfRule type="containsText" dxfId="12110" priority="15941" stopIfTrue="1" operator="containsText" text="DM">
      <formula>NOT(ISERROR(SEARCH("DM",AD205)))</formula>
    </cfRule>
    <cfRule type="containsText" dxfId="12109" priority="15942" stopIfTrue="1" operator="containsText" text="5DOM">
      <formula>NOT(ISERROR(SEARCH("5DOM",AD205)))</formula>
    </cfRule>
    <cfRule type="containsText" dxfId="12108" priority="15943" stopIfTrue="1" operator="containsText" text="DOM">
      <formula>NOT(ISERROR(SEARCH("DOM",AD205)))</formula>
    </cfRule>
    <cfRule type="containsText" dxfId="12107" priority="15944" stopIfTrue="1" operator="containsText" text="DLP">
      <formula>NOT(ISERROR(SEARCH("DLP",AD205)))</formula>
    </cfRule>
    <cfRule type="containsText" dxfId="12106" priority="15945" stopIfTrue="1" operator="containsText" text="5HE">
      <formula>NOT(ISERROR(SEARCH("5HE",AD205)))</formula>
    </cfRule>
    <cfRule type="containsText" dxfId="12105" priority="15946" stopIfTrue="1" operator="containsText" text="4HE">
      <formula>NOT(ISERROR(SEARCH("4HE",AD205)))</formula>
    </cfRule>
    <cfRule type="containsText" dxfId="12104" priority="15947" stopIfTrue="1" operator="containsText" text="3HE">
      <formula>NOT(ISERROR(SEARCH("3HE",AD205)))</formula>
    </cfRule>
    <cfRule type="containsText" dxfId="12103" priority="15948" stopIfTrue="1" operator="containsText" text="2HE">
      <formula>NOT(ISERROR(SEARCH("2HE",AD205)))</formula>
    </cfRule>
    <cfRule type="containsText" dxfId="12102" priority="15949" stopIfTrue="1" operator="containsText" text="1HE">
      <formula>NOT(ISERROR(SEARCH("1HE",AD205)))</formula>
    </cfRule>
    <cfRule type="containsText" dxfId="12101" priority="15950" stopIfTrue="1" operator="containsText" text="MINA">
      <formula>NOT(ISERROR(SEARCH("MINA",AD205)))</formula>
    </cfRule>
    <cfRule type="containsText" dxfId="12100" priority="15951" stopIfTrue="1" operator="containsText" text="8TD">
      <formula>NOT(ISERROR(SEARCH("8TD",AD205)))</formula>
    </cfRule>
  </conditionalFormatting>
  <conditionalFormatting sqref="AD205:AF205 AK205 AH205:AI205">
    <cfRule type="containsText" dxfId="12099" priority="15918" stopIfTrue="1" operator="containsText" text="2HE">
      <formula>NOT(ISERROR(SEARCH("2HE",AD205)))</formula>
    </cfRule>
    <cfRule type="containsText" dxfId="12098" priority="15919" stopIfTrue="1" operator="containsText" text="VAC">
      <formula>NOT(ISERROR(SEARCH("VAC",AD205)))</formula>
    </cfRule>
    <cfRule type="containsText" priority="15920" stopIfTrue="1" operator="containsText" text="0">
      <formula>NOT(ISERROR(SEARCH("0",AD205)))</formula>
    </cfRule>
    <cfRule type="containsText" dxfId="12097" priority="15921" stopIfTrue="1" operator="containsText" text="S">
      <formula>NOT(ISERROR(SEARCH("S",AD205)))</formula>
    </cfRule>
    <cfRule type="containsText" dxfId="12096" priority="15922" stopIfTrue="1" operator="containsText" text="F">
      <formula>NOT(ISERROR(SEARCH("F",AD205)))</formula>
    </cfRule>
    <cfRule type="containsText" dxfId="12095" priority="15923" stopIfTrue="1" operator="containsText" text="P">
      <formula>NOT(ISERROR(SEARCH("P",AD205)))</formula>
    </cfRule>
    <cfRule type="containsText" dxfId="12094" priority="15924" stopIfTrue="1" operator="containsText" text="LNP">
      <formula>NOT(ISERROR(SEARCH("LNP",AD205)))</formula>
    </cfRule>
    <cfRule type="containsText" dxfId="12093" priority="15925" stopIfTrue="1" operator="containsText" text="DM">
      <formula>NOT(ISERROR(SEARCH("DM",AD205)))</formula>
    </cfRule>
    <cfRule type="containsText" dxfId="12092" priority="15926" stopIfTrue="1" operator="containsText" text="5DOM">
      <formula>NOT(ISERROR(SEARCH("5DOM",AD205)))</formula>
    </cfRule>
    <cfRule type="containsText" dxfId="12091" priority="15927" stopIfTrue="1" operator="containsText" text="DOM">
      <formula>NOT(ISERROR(SEARCH("DOM",AD205)))</formula>
    </cfRule>
    <cfRule type="containsText" dxfId="12090" priority="15928" stopIfTrue="1" operator="containsText" text="DLP">
      <formula>NOT(ISERROR(SEARCH("DLP",AD205)))</formula>
    </cfRule>
    <cfRule type="containsText" dxfId="12089" priority="15929" stopIfTrue="1" operator="containsText" text="5HE">
      <formula>NOT(ISERROR(SEARCH("5HE",AD205)))</formula>
    </cfRule>
    <cfRule type="containsText" dxfId="12088" priority="15930" stopIfTrue="1" operator="containsText" text="4HE">
      <formula>NOT(ISERROR(SEARCH("4HE",AD205)))</formula>
    </cfRule>
    <cfRule type="containsText" dxfId="12087" priority="15931" stopIfTrue="1" operator="containsText" text="3HE">
      <formula>NOT(ISERROR(SEARCH("3HE",AD205)))</formula>
    </cfRule>
    <cfRule type="containsText" dxfId="12086" priority="15932" stopIfTrue="1" operator="containsText" text="1HE">
      <formula>NOT(ISERROR(SEARCH("1HE",AD205)))</formula>
    </cfRule>
    <cfRule type="containsText" dxfId="12085" priority="15933" stopIfTrue="1" operator="containsText" text="MINA">
      <formula>NOT(ISERROR(SEARCH("MINA",AD205)))</formula>
    </cfRule>
    <cfRule type="containsText" dxfId="12084" priority="15934" stopIfTrue="1" operator="containsText" text="8TD">
      <formula>NOT(ISERROR(SEARCH("8TD",AD205)))</formula>
    </cfRule>
  </conditionalFormatting>
  <conditionalFormatting sqref="AD205:AF205 AK205 AH205:AI205">
    <cfRule type="containsText" dxfId="12083" priority="15917" stopIfTrue="1" operator="containsText" text="8TDT">
      <formula>NOT(ISERROR(SEARCH("8TDT",AD205)))</formula>
    </cfRule>
  </conditionalFormatting>
  <conditionalFormatting sqref="I205 Y205 K205 W205 M205 T205 AA205 P205:R205">
    <cfRule type="containsText" dxfId="12082" priority="15900" stopIfTrue="1" operator="containsText" text="VAC">
      <formula>NOT(ISERROR(SEARCH("VAC",I205)))</formula>
    </cfRule>
    <cfRule type="containsText" priority="15901" stopIfTrue="1" operator="containsText" text="0">
      <formula>NOT(ISERROR(SEARCH("0",I205)))</formula>
    </cfRule>
    <cfRule type="containsText" dxfId="12081" priority="15902" stopIfTrue="1" operator="containsText" text="S">
      <formula>NOT(ISERROR(SEARCH("S",I205)))</formula>
    </cfRule>
    <cfRule type="containsText" dxfId="12080" priority="15903" stopIfTrue="1" operator="containsText" text="F">
      <formula>NOT(ISERROR(SEARCH("F",I205)))</formula>
    </cfRule>
    <cfRule type="containsText" dxfId="12079" priority="15904" stopIfTrue="1" operator="containsText" text="P">
      <formula>NOT(ISERROR(SEARCH("P",I205)))</formula>
    </cfRule>
    <cfRule type="containsText" dxfId="12078" priority="15905" stopIfTrue="1" operator="containsText" text="LNP">
      <formula>NOT(ISERROR(SEARCH("LNP",I205)))</formula>
    </cfRule>
    <cfRule type="containsText" dxfId="12077" priority="15906" stopIfTrue="1" operator="containsText" text="DM">
      <formula>NOT(ISERROR(SEARCH("DM",I205)))</formula>
    </cfRule>
    <cfRule type="containsText" dxfId="12076" priority="15907" stopIfTrue="1" operator="containsText" text="5DOM">
      <formula>NOT(ISERROR(SEARCH("5DOM",I205)))</formula>
    </cfRule>
    <cfRule type="containsText" dxfId="12075" priority="15908" stopIfTrue="1" operator="containsText" text="DOM">
      <formula>NOT(ISERROR(SEARCH("DOM",I205)))</formula>
    </cfRule>
    <cfRule type="containsText" dxfId="12074" priority="15909" stopIfTrue="1" operator="containsText" text="DLP">
      <formula>NOT(ISERROR(SEARCH("DLP",I205)))</formula>
    </cfRule>
    <cfRule type="containsText" dxfId="12073" priority="15910" stopIfTrue="1" operator="containsText" text="5HE">
      <formula>NOT(ISERROR(SEARCH("5HE",I205)))</formula>
    </cfRule>
    <cfRule type="containsText" dxfId="12072" priority="15911" stopIfTrue="1" operator="containsText" text="4HE">
      <formula>NOT(ISERROR(SEARCH("4HE",I205)))</formula>
    </cfRule>
    <cfRule type="containsText" dxfId="12071" priority="15912" stopIfTrue="1" operator="containsText" text="3HE">
      <formula>NOT(ISERROR(SEARCH("3HE",I205)))</formula>
    </cfRule>
    <cfRule type="containsText" dxfId="12070" priority="15913" stopIfTrue="1" operator="containsText" text="2HE">
      <formula>NOT(ISERROR(SEARCH("2HE",I205)))</formula>
    </cfRule>
    <cfRule type="containsText" dxfId="12069" priority="15914" stopIfTrue="1" operator="containsText" text="1HE">
      <formula>NOT(ISERROR(SEARCH("1HE",I205)))</formula>
    </cfRule>
    <cfRule type="containsText" dxfId="12068" priority="15915" stopIfTrue="1" operator="containsText" text="MINA">
      <formula>NOT(ISERROR(SEARCH("MINA",I205)))</formula>
    </cfRule>
    <cfRule type="containsText" dxfId="12067" priority="15916" stopIfTrue="1" operator="containsText" text="8TD">
      <formula>NOT(ISERROR(SEARCH("8TD",I205)))</formula>
    </cfRule>
  </conditionalFormatting>
  <conditionalFormatting sqref="AB205">
    <cfRule type="containsText" dxfId="12066" priority="15883" stopIfTrue="1" operator="containsText" text="VAC">
      <formula>NOT(ISERROR(SEARCH("VAC",AB205)))</formula>
    </cfRule>
    <cfRule type="containsText" priority="15884" stopIfTrue="1" operator="containsText" text="0">
      <formula>NOT(ISERROR(SEARCH("0",AB205)))</formula>
    </cfRule>
    <cfRule type="containsText" dxfId="12065" priority="15885" stopIfTrue="1" operator="containsText" text="S">
      <formula>NOT(ISERROR(SEARCH("S",AB205)))</formula>
    </cfRule>
    <cfRule type="containsText" dxfId="12064" priority="15886" stopIfTrue="1" operator="containsText" text="F">
      <formula>NOT(ISERROR(SEARCH("F",AB205)))</formula>
    </cfRule>
    <cfRule type="containsText" dxfId="12063" priority="15887" stopIfTrue="1" operator="containsText" text="P">
      <formula>NOT(ISERROR(SEARCH("P",AB205)))</formula>
    </cfRule>
    <cfRule type="containsText" dxfId="12062" priority="15888" stopIfTrue="1" operator="containsText" text="LNP">
      <formula>NOT(ISERROR(SEARCH("LNP",AB205)))</formula>
    </cfRule>
    <cfRule type="containsText" dxfId="12061" priority="15889" stopIfTrue="1" operator="containsText" text="DM">
      <formula>NOT(ISERROR(SEARCH("DM",AB205)))</formula>
    </cfRule>
    <cfRule type="containsText" dxfId="12060" priority="15890" stopIfTrue="1" operator="containsText" text="5DOM">
      <formula>NOT(ISERROR(SEARCH("5DOM",AB205)))</formula>
    </cfRule>
    <cfRule type="containsText" dxfId="12059" priority="15891" stopIfTrue="1" operator="containsText" text="DOM">
      <formula>NOT(ISERROR(SEARCH("DOM",AB205)))</formula>
    </cfRule>
    <cfRule type="containsText" dxfId="12058" priority="15892" stopIfTrue="1" operator="containsText" text="DLP">
      <formula>NOT(ISERROR(SEARCH("DLP",AB205)))</formula>
    </cfRule>
    <cfRule type="containsText" dxfId="12057" priority="15893" stopIfTrue="1" operator="containsText" text="5HE">
      <formula>NOT(ISERROR(SEARCH("5HE",AB205)))</formula>
    </cfRule>
    <cfRule type="containsText" dxfId="12056" priority="15894" stopIfTrue="1" operator="containsText" text="4HE">
      <formula>NOT(ISERROR(SEARCH("4HE",AB205)))</formula>
    </cfRule>
    <cfRule type="containsText" dxfId="12055" priority="15895" stopIfTrue="1" operator="containsText" text="3HE">
      <formula>NOT(ISERROR(SEARCH("3HE",AB205)))</formula>
    </cfRule>
    <cfRule type="containsText" dxfId="12054" priority="15896" stopIfTrue="1" operator="containsText" text="2HE">
      <formula>NOT(ISERROR(SEARCH("2HE",AB205)))</formula>
    </cfRule>
    <cfRule type="containsText" dxfId="12053" priority="15897" stopIfTrue="1" operator="containsText" text="1HE">
      <formula>NOT(ISERROR(SEARCH("1HE",AB205)))</formula>
    </cfRule>
    <cfRule type="containsText" dxfId="12052" priority="15898" stopIfTrue="1" operator="containsText" text="MINA">
      <formula>NOT(ISERROR(SEARCH("MINA",AB205)))</formula>
    </cfRule>
    <cfRule type="containsText" dxfId="12051" priority="15899" stopIfTrue="1" operator="containsText" text="8TD">
      <formula>NOT(ISERROR(SEARCH("8TD",AB205)))</formula>
    </cfRule>
  </conditionalFormatting>
  <conditionalFormatting sqref="X205">
    <cfRule type="containsText" dxfId="12050" priority="15866" stopIfTrue="1" operator="containsText" text="VAC">
      <formula>NOT(ISERROR(SEARCH("VAC",X205)))</formula>
    </cfRule>
    <cfRule type="containsText" priority="15867" stopIfTrue="1" operator="containsText" text="0">
      <formula>NOT(ISERROR(SEARCH("0",X205)))</formula>
    </cfRule>
    <cfRule type="containsText" dxfId="12049" priority="15868" stopIfTrue="1" operator="containsText" text="S">
      <formula>NOT(ISERROR(SEARCH("S",X205)))</formula>
    </cfRule>
    <cfRule type="containsText" dxfId="12048" priority="15869" stopIfTrue="1" operator="containsText" text="F">
      <formula>NOT(ISERROR(SEARCH("F",X205)))</formula>
    </cfRule>
    <cfRule type="containsText" dxfId="12047" priority="15870" stopIfTrue="1" operator="containsText" text="P">
      <formula>NOT(ISERROR(SEARCH("P",X205)))</formula>
    </cfRule>
    <cfRule type="containsText" dxfId="12046" priority="15871" stopIfTrue="1" operator="containsText" text="LNP">
      <formula>NOT(ISERROR(SEARCH("LNP",X205)))</formula>
    </cfRule>
    <cfRule type="containsText" dxfId="12045" priority="15872" stopIfTrue="1" operator="containsText" text="DM">
      <formula>NOT(ISERROR(SEARCH("DM",X205)))</formula>
    </cfRule>
    <cfRule type="containsText" dxfId="12044" priority="15873" stopIfTrue="1" operator="containsText" text="5DOM">
      <formula>NOT(ISERROR(SEARCH("5DOM",X205)))</formula>
    </cfRule>
    <cfRule type="containsText" dxfId="12043" priority="15874" stopIfTrue="1" operator="containsText" text="DOM">
      <formula>NOT(ISERROR(SEARCH("DOM",X205)))</formula>
    </cfRule>
    <cfRule type="containsText" dxfId="12042" priority="15875" stopIfTrue="1" operator="containsText" text="DLP">
      <formula>NOT(ISERROR(SEARCH("DLP",X205)))</formula>
    </cfRule>
    <cfRule type="containsText" dxfId="12041" priority="15876" stopIfTrue="1" operator="containsText" text="5HE">
      <formula>NOT(ISERROR(SEARCH("5HE",X205)))</formula>
    </cfRule>
    <cfRule type="containsText" dxfId="12040" priority="15877" stopIfTrue="1" operator="containsText" text="4HE">
      <formula>NOT(ISERROR(SEARCH("4HE",X205)))</formula>
    </cfRule>
    <cfRule type="containsText" dxfId="12039" priority="15878" stopIfTrue="1" operator="containsText" text="3HE">
      <formula>NOT(ISERROR(SEARCH("3HE",X205)))</formula>
    </cfRule>
    <cfRule type="containsText" dxfId="12038" priority="15879" stopIfTrue="1" operator="containsText" text="2HE">
      <formula>NOT(ISERROR(SEARCH("2HE",X205)))</formula>
    </cfRule>
    <cfRule type="containsText" dxfId="12037" priority="15880" stopIfTrue="1" operator="containsText" text="1HE">
      <formula>NOT(ISERROR(SEARCH("1HE",X205)))</formula>
    </cfRule>
    <cfRule type="containsText" dxfId="12036" priority="15881" stopIfTrue="1" operator="containsText" text="MINA">
      <formula>NOT(ISERROR(SEARCH("MINA",X205)))</formula>
    </cfRule>
    <cfRule type="containsText" dxfId="12035" priority="15882" stopIfTrue="1" operator="containsText" text="8TD">
      <formula>NOT(ISERROR(SEARCH("8TD",X205)))</formula>
    </cfRule>
  </conditionalFormatting>
  <conditionalFormatting sqref="X205">
    <cfRule type="containsText" dxfId="12034" priority="15865" stopIfTrue="1" operator="containsText" text="8TDT">
      <formula>NOT(ISERROR(SEARCH("8TDT",X205)))</formula>
    </cfRule>
  </conditionalFormatting>
  <conditionalFormatting sqref="J205">
    <cfRule type="containsText" dxfId="12033" priority="15848" stopIfTrue="1" operator="containsText" text="VAC">
      <formula>NOT(ISERROR(SEARCH("VAC",J205)))</formula>
    </cfRule>
    <cfRule type="containsText" priority="15849" stopIfTrue="1" operator="containsText" text="0">
      <formula>NOT(ISERROR(SEARCH("0",J205)))</formula>
    </cfRule>
    <cfRule type="containsText" dxfId="12032" priority="15850" stopIfTrue="1" operator="containsText" text="S">
      <formula>NOT(ISERROR(SEARCH("S",J205)))</formula>
    </cfRule>
    <cfRule type="containsText" dxfId="12031" priority="15851" stopIfTrue="1" operator="containsText" text="F">
      <formula>NOT(ISERROR(SEARCH("F",J205)))</formula>
    </cfRule>
    <cfRule type="containsText" dxfId="12030" priority="15852" stopIfTrue="1" operator="containsText" text="P">
      <formula>NOT(ISERROR(SEARCH("P",J205)))</formula>
    </cfRule>
    <cfRule type="containsText" dxfId="12029" priority="15853" stopIfTrue="1" operator="containsText" text="LNP">
      <formula>NOT(ISERROR(SEARCH("LNP",J205)))</formula>
    </cfRule>
    <cfRule type="containsText" dxfId="12028" priority="15854" stopIfTrue="1" operator="containsText" text="DM">
      <formula>NOT(ISERROR(SEARCH("DM",J205)))</formula>
    </cfRule>
    <cfRule type="containsText" dxfId="12027" priority="15855" stopIfTrue="1" operator="containsText" text="5DOM">
      <formula>NOT(ISERROR(SEARCH("5DOM",J205)))</formula>
    </cfRule>
    <cfRule type="containsText" dxfId="12026" priority="15856" stopIfTrue="1" operator="containsText" text="DOM">
      <formula>NOT(ISERROR(SEARCH("DOM",J205)))</formula>
    </cfRule>
    <cfRule type="containsText" dxfId="12025" priority="15857" stopIfTrue="1" operator="containsText" text="DLP">
      <formula>NOT(ISERROR(SEARCH("DLP",J205)))</formula>
    </cfRule>
    <cfRule type="containsText" dxfId="12024" priority="15858" stopIfTrue="1" operator="containsText" text="5HE">
      <formula>NOT(ISERROR(SEARCH("5HE",J205)))</formula>
    </cfRule>
    <cfRule type="containsText" dxfId="12023" priority="15859" stopIfTrue="1" operator="containsText" text="4HE">
      <formula>NOT(ISERROR(SEARCH("4HE",J205)))</formula>
    </cfRule>
    <cfRule type="containsText" dxfId="12022" priority="15860" stopIfTrue="1" operator="containsText" text="3HE">
      <formula>NOT(ISERROR(SEARCH("3HE",J205)))</formula>
    </cfRule>
    <cfRule type="containsText" dxfId="12021" priority="15861" stopIfTrue="1" operator="containsText" text="2HE">
      <formula>NOT(ISERROR(SEARCH("2HE",J205)))</formula>
    </cfRule>
    <cfRule type="containsText" dxfId="12020" priority="15862" stopIfTrue="1" operator="containsText" text="1HE">
      <formula>NOT(ISERROR(SEARCH("1HE",J205)))</formula>
    </cfRule>
    <cfRule type="containsText" dxfId="12019" priority="15863" stopIfTrue="1" operator="containsText" text="MINA">
      <formula>NOT(ISERROR(SEARCH("MINA",J205)))</formula>
    </cfRule>
    <cfRule type="containsText" dxfId="12018" priority="15864" stopIfTrue="1" operator="containsText" text="8TD">
      <formula>NOT(ISERROR(SEARCH("8TD",J205)))</formula>
    </cfRule>
  </conditionalFormatting>
  <conditionalFormatting sqref="J205">
    <cfRule type="containsText" dxfId="12017" priority="15847" stopIfTrue="1" operator="containsText" text="8TDT">
      <formula>NOT(ISERROR(SEARCH("8TDT",J205)))</formula>
    </cfRule>
  </conditionalFormatting>
  <conditionalFormatting sqref="A204">
    <cfRule type="containsText" dxfId="12016" priority="15844" stopIfTrue="1" operator="containsText" text="TN">
      <formula>NOT(ISERROR(SEARCH("TN",A204)))</formula>
    </cfRule>
    <cfRule type="containsText" dxfId="12015" priority="15845" stopIfTrue="1" operator="containsText" text="TN">
      <formula>NOT(ISERROR(SEARCH("TN",A204)))</formula>
    </cfRule>
    <cfRule type="containsText" dxfId="12014" priority="15846" stopIfTrue="1" operator="containsText" text="TD">
      <formula>NOT(ISERROR(SEARCH("TD",A204)))</formula>
    </cfRule>
  </conditionalFormatting>
  <conditionalFormatting sqref="N205">
    <cfRule type="containsText" dxfId="12013" priority="15827" stopIfTrue="1" operator="containsText" text="VAC">
      <formula>NOT(ISERROR(SEARCH("VAC",N205)))</formula>
    </cfRule>
    <cfRule type="containsText" priority="15828" stopIfTrue="1" operator="containsText" text="0">
      <formula>NOT(ISERROR(SEARCH("0",N205)))</formula>
    </cfRule>
    <cfRule type="containsText" dxfId="12012" priority="15829" stopIfTrue="1" operator="containsText" text="S">
      <formula>NOT(ISERROR(SEARCH("S",N205)))</formula>
    </cfRule>
    <cfRule type="containsText" dxfId="12011" priority="15830" stopIfTrue="1" operator="containsText" text="F">
      <formula>NOT(ISERROR(SEARCH("F",N205)))</formula>
    </cfRule>
    <cfRule type="containsText" dxfId="12010" priority="15831" stopIfTrue="1" operator="containsText" text="P">
      <formula>NOT(ISERROR(SEARCH("P",N205)))</formula>
    </cfRule>
    <cfRule type="containsText" dxfId="12009" priority="15832" stopIfTrue="1" operator="containsText" text="LNP">
      <formula>NOT(ISERROR(SEARCH("LNP",N205)))</formula>
    </cfRule>
    <cfRule type="containsText" dxfId="12008" priority="15833" stopIfTrue="1" operator="containsText" text="DM">
      <formula>NOT(ISERROR(SEARCH("DM",N205)))</formula>
    </cfRule>
    <cfRule type="containsText" dxfId="12007" priority="15834" stopIfTrue="1" operator="containsText" text="5DOM">
      <formula>NOT(ISERROR(SEARCH("5DOM",N205)))</formula>
    </cfRule>
    <cfRule type="containsText" dxfId="12006" priority="15835" stopIfTrue="1" operator="containsText" text="DOM">
      <formula>NOT(ISERROR(SEARCH("DOM",N205)))</formula>
    </cfRule>
    <cfRule type="containsText" dxfId="12005" priority="15836" stopIfTrue="1" operator="containsText" text="DLP">
      <formula>NOT(ISERROR(SEARCH("DLP",N205)))</formula>
    </cfRule>
    <cfRule type="containsText" dxfId="12004" priority="15837" stopIfTrue="1" operator="containsText" text="5HE">
      <formula>NOT(ISERROR(SEARCH("5HE",N205)))</formula>
    </cfRule>
    <cfRule type="containsText" dxfId="12003" priority="15838" stopIfTrue="1" operator="containsText" text="4HE">
      <formula>NOT(ISERROR(SEARCH("4HE",N205)))</formula>
    </cfRule>
    <cfRule type="containsText" dxfId="12002" priority="15839" stopIfTrue="1" operator="containsText" text="3HE">
      <formula>NOT(ISERROR(SEARCH("3HE",N205)))</formula>
    </cfRule>
    <cfRule type="containsText" dxfId="12001" priority="15840" stopIfTrue="1" operator="containsText" text="2HE">
      <formula>NOT(ISERROR(SEARCH("2HE",N205)))</formula>
    </cfRule>
    <cfRule type="containsText" dxfId="12000" priority="15841" stopIfTrue="1" operator="containsText" text="1HE">
      <formula>NOT(ISERROR(SEARCH("1HE",N205)))</formula>
    </cfRule>
    <cfRule type="containsText" dxfId="11999" priority="15842" stopIfTrue="1" operator="containsText" text="MINA">
      <formula>NOT(ISERROR(SEARCH("MINA",N205)))</formula>
    </cfRule>
    <cfRule type="containsText" dxfId="11998" priority="15843" stopIfTrue="1" operator="containsText" text="8TD">
      <formula>NOT(ISERROR(SEARCH("8TD",N205)))</formula>
    </cfRule>
  </conditionalFormatting>
  <conditionalFormatting sqref="O205">
    <cfRule type="containsText" dxfId="11997" priority="15810" stopIfTrue="1" operator="containsText" text="VAC">
      <formula>NOT(ISERROR(SEARCH("VAC",O205)))</formula>
    </cfRule>
    <cfRule type="containsText" priority="15811" stopIfTrue="1" operator="containsText" text="0">
      <formula>NOT(ISERROR(SEARCH("0",O205)))</formula>
    </cfRule>
    <cfRule type="containsText" dxfId="11996" priority="15812" stopIfTrue="1" operator="containsText" text="S">
      <formula>NOT(ISERROR(SEARCH("S",O205)))</formula>
    </cfRule>
    <cfRule type="containsText" dxfId="11995" priority="15813" stopIfTrue="1" operator="containsText" text="F">
      <formula>NOT(ISERROR(SEARCH("F",O205)))</formula>
    </cfRule>
    <cfRule type="containsText" dxfId="11994" priority="15814" stopIfTrue="1" operator="containsText" text="P">
      <formula>NOT(ISERROR(SEARCH("P",O205)))</formula>
    </cfRule>
    <cfRule type="containsText" dxfId="11993" priority="15815" stopIfTrue="1" operator="containsText" text="LNP">
      <formula>NOT(ISERROR(SEARCH("LNP",O205)))</formula>
    </cfRule>
    <cfRule type="containsText" dxfId="11992" priority="15816" stopIfTrue="1" operator="containsText" text="DM">
      <formula>NOT(ISERROR(SEARCH("DM",O205)))</formula>
    </cfRule>
    <cfRule type="containsText" dxfId="11991" priority="15817" stopIfTrue="1" operator="containsText" text="5DOM">
      <formula>NOT(ISERROR(SEARCH("5DOM",O205)))</formula>
    </cfRule>
    <cfRule type="containsText" dxfId="11990" priority="15818" stopIfTrue="1" operator="containsText" text="DOM">
      <formula>NOT(ISERROR(SEARCH("DOM",O205)))</formula>
    </cfRule>
    <cfRule type="containsText" dxfId="11989" priority="15819" stopIfTrue="1" operator="containsText" text="DLP">
      <formula>NOT(ISERROR(SEARCH("DLP",O205)))</formula>
    </cfRule>
    <cfRule type="containsText" dxfId="11988" priority="15820" stopIfTrue="1" operator="containsText" text="5HE">
      <formula>NOT(ISERROR(SEARCH("5HE",O205)))</formula>
    </cfRule>
    <cfRule type="containsText" dxfId="11987" priority="15821" stopIfTrue="1" operator="containsText" text="4HE">
      <formula>NOT(ISERROR(SEARCH("4HE",O205)))</formula>
    </cfRule>
    <cfRule type="containsText" dxfId="11986" priority="15822" stopIfTrue="1" operator="containsText" text="3HE">
      <formula>NOT(ISERROR(SEARCH("3HE",O205)))</formula>
    </cfRule>
    <cfRule type="containsText" dxfId="11985" priority="15823" stopIfTrue="1" operator="containsText" text="2HE">
      <formula>NOT(ISERROR(SEARCH("2HE",O205)))</formula>
    </cfRule>
    <cfRule type="containsText" dxfId="11984" priority="15824" stopIfTrue="1" operator="containsText" text="1HE">
      <formula>NOT(ISERROR(SEARCH("1HE",O205)))</formula>
    </cfRule>
    <cfRule type="containsText" dxfId="11983" priority="15825" stopIfTrue="1" operator="containsText" text="MINA">
      <formula>NOT(ISERROR(SEARCH("MINA",O205)))</formula>
    </cfRule>
    <cfRule type="containsText" dxfId="11982" priority="15826" stopIfTrue="1" operator="containsText" text="8TD">
      <formula>NOT(ISERROR(SEARCH("8TD",O205)))</formula>
    </cfRule>
  </conditionalFormatting>
  <conditionalFormatting sqref="AJ205">
    <cfRule type="containsText" dxfId="11981" priority="15793" stopIfTrue="1" operator="containsText" text="VAC">
      <formula>NOT(ISERROR(SEARCH("VAC",AJ205)))</formula>
    </cfRule>
    <cfRule type="containsText" priority="15794" stopIfTrue="1" operator="containsText" text="0">
      <formula>NOT(ISERROR(SEARCH("0",AJ205)))</formula>
    </cfRule>
    <cfRule type="containsText" dxfId="11980" priority="15795" stopIfTrue="1" operator="containsText" text="S">
      <formula>NOT(ISERROR(SEARCH("S",AJ205)))</formula>
    </cfRule>
    <cfRule type="containsText" dxfId="11979" priority="15796" stopIfTrue="1" operator="containsText" text="F">
      <formula>NOT(ISERROR(SEARCH("F",AJ205)))</formula>
    </cfRule>
    <cfRule type="containsText" dxfId="11978" priority="15797" stopIfTrue="1" operator="containsText" text="P">
      <formula>NOT(ISERROR(SEARCH("P",AJ205)))</formula>
    </cfRule>
    <cfRule type="containsText" dxfId="11977" priority="15798" stopIfTrue="1" operator="containsText" text="LNP">
      <formula>NOT(ISERROR(SEARCH("LNP",AJ205)))</formula>
    </cfRule>
    <cfRule type="containsText" dxfId="11976" priority="15799" stopIfTrue="1" operator="containsText" text="DM">
      <formula>NOT(ISERROR(SEARCH("DM",AJ205)))</formula>
    </cfRule>
    <cfRule type="containsText" dxfId="11975" priority="15800" stopIfTrue="1" operator="containsText" text="5DOM">
      <formula>NOT(ISERROR(SEARCH("5DOM",AJ205)))</formula>
    </cfRule>
    <cfRule type="containsText" dxfId="11974" priority="15801" stopIfTrue="1" operator="containsText" text="DOM">
      <formula>NOT(ISERROR(SEARCH("DOM",AJ205)))</formula>
    </cfRule>
    <cfRule type="containsText" dxfId="11973" priority="15802" stopIfTrue="1" operator="containsText" text="DLP">
      <formula>NOT(ISERROR(SEARCH("DLP",AJ205)))</formula>
    </cfRule>
    <cfRule type="containsText" dxfId="11972" priority="15803" stopIfTrue="1" operator="containsText" text="5HE">
      <formula>NOT(ISERROR(SEARCH("5HE",AJ205)))</formula>
    </cfRule>
    <cfRule type="containsText" dxfId="11971" priority="15804" stopIfTrue="1" operator="containsText" text="4HE">
      <formula>NOT(ISERROR(SEARCH("4HE",AJ205)))</formula>
    </cfRule>
    <cfRule type="containsText" dxfId="11970" priority="15805" stopIfTrue="1" operator="containsText" text="3HE">
      <formula>NOT(ISERROR(SEARCH("3HE",AJ205)))</formula>
    </cfRule>
    <cfRule type="containsText" dxfId="11969" priority="15806" stopIfTrue="1" operator="containsText" text="2HE">
      <formula>NOT(ISERROR(SEARCH("2HE",AJ205)))</formula>
    </cfRule>
    <cfRule type="containsText" dxfId="11968" priority="15807" stopIfTrue="1" operator="containsText" text="1HE">
      <formula>NOT(ISERROR(SEARCH("1HE",AJ205)))</formula>
    </cfRule>
    <cfRule type="containsText" dxfId="11967" priority="15808" stopIfTrue="1" operator="containsText" text="MINA">
      <formula>NOT(ISERROR(SEARCH("MINA",AJ205)))</formula>
    </cfRule>
    <cfRule type="containsText" dxfId="11966" priority="15809" stopIfTrue="1" operator="containsText" text="8TD">
      <formula>NOT(ISERROR(SEARCH("8TD",AJ205)))</formula>
    </cfRule>
  </conditionalFormatting>
  <conditionalFormatting sqref="AJ205">
    <cfRule type="containsText" dxfId="11965" priority="15776" stopIfTrue="1" operator="containsText" text="VAC">
      <formula>NOT(ISERROR(SEARCH("VAC",AJ205)))</formula>
    </cfRule>
    <cfRule type="containsText" priority="15777" stopIfTrue="1" operator="containsText" text="0">
      <formula>NOT(ISERROR(SEARCH("0",AJ205)))</formula>
    </cfRule>
    <cfRule type="containsText" dxfId="11964" priority="15778" stopIfTrue="1" operator="containsText" text="S">
      <formula>NOT(ISERROR(SEARCH("S",AJ205)))</formula>
    </cfRule>
    <cfRule type="containsText" dxfId="11963" priority="15779" stopIfTrue="1" operator="containsText" text="F">
      <formula>NOT(ISERROR(SEARCH("F",AJ205)))</formula>
    </cfRule>
    <cfRule type="containsText" dxfId="11962" priority="15780" stopIfTrue="1" operator="containsText" text="P">
      <formula>NOT(ISERROR(SEARCH("P",AJ205)))</formula>
    </cfRule>
    <cfRule type="containsText" dxfId="11961" priority="15781" stopIfTrue="1" operator="containsText" text="LNP">
      <formula>NOT(ISERROR(SEARCH("LNP",AJ205)))</formula>
    </cfRule>
    <cfRule type="containsText" dxfId="11960" priority="15782" stopIfTrue="1" operator="containsText" text="DM">
      <formula>NOT(ISERROR(SEARCH("DM",AJ205)))</formula>
    </cfRule>
    <cfRule type="containsText" dxfId="11959" priority="15783" stopIfTrue="1" operator="containsText" text="5DOM">
      <formula>NOT(ISERROR(SEARCH("5DOM",AJ205)))</formula>
    </cfRule>
    <cfRule type="containsText" dxfId="11958" priority="15784" stopIfTrue="1" operator="containsText" text="DOM">
      <formula>NOT(ISERROR(SEARCH("DOM",AJ205)))</formula>
    </cfRule>
    <cfRule type="containsText" dxfId="11957" priority="15785" stopIfTrue="1" operator="containsText" text="DLP">
      <formula>NOT(ISERROR(SEARCH("DLP",AJ205)))</formula>
    </cfRule>
    <cfRule type="containsText" dxfId="11956" priority="15786" stopIfTrue="1" operator="containsText" text="5HE">
      <formula>NOT(ISERROR(SEARCH("5HE",AJ205)))</formula>
    </cfRule>
    <cfRule type="containsText" dxfId="11955" priority="15787" stopIfTrue="1" operator="containsText" text="4HE">
      <formula>NOT(ISERROR(SEARCH("4HE",AJ205)))</formula>
    </cfRule>
    <cfRule type="containsText" dxfId="11954" priority="15788" stopIfTrue="1" operator="containsText" text="3HE">
      <formula>NOT(ISERROR(SEARCH("3HE",AJ205)))</formula>
    </cfRule>
    <cfRule type="containsText" dxfId="11953" priority="15789" stopIfTrue="1" operator="containsText" text="2HE">
      <formula>NOT(ISERROR(SEARCH("2HE",AJ205)))</formula>
    </cfRule>
    <cfRule type="containsText" dxfId="11952" priority="15790" stopIfTrue="1" operator="containsText" text="1HE">
      <formula>NOT(ISERROR(SEARCH("1HE",AJ205)))</formula>
    </cfRule>
    <cfRule type="containsText" dxfId="11951" priority="15791" stopIfTrue="1" operator="containsText" text="MINA">
      <formula>NOT(ISERROR(SEARCH("MINA",AJ205)))</formula>
    </cfRule>
    <cfRule type="containsText" dxfId="11950" priority="15792" stopIfTrue="1" operator="containsText" text="8TD">
      <formula>NOT(ISERROR(SEARCH("8TD",AJ205)))</formula>
    </cfRule>
  </conditionalFormatting>
  <conditionalFormatting sqref="AJ205">
    <cfRule type="containsText" dxfId="11949" priority="15775" stopIfTrue="1" operator="containsText" text="8TDT">
      <formula>NOT(ISERROR(SEARCH("8TDT",AJ205)))</formula>
    </cfRule>
  </conditionalFormatting>
  <conditionalFormatting sqref="AC205">
    <cfRule type="containsText" dxfId="11948" priority="15758" stopIfTrue="1" operator="containsText" text="VAC">
      <formula>NOT(ISERROR(SEARCH("VAC",AC205)))</formula>
    </cfRule>
    <cfRule type="containsText" priority="15759" stopIfTrue="1" operator="containsText" text="0">
      <formula>NOT(ISERROR(SEARCH("0",AC205)))</formula>
    </cfRule>
    <cfRule type="containsText" dxfId="11947" priority="15760" stopIfTrue="1" operator="containsText" text="S">
      <formula>NOT(ISERROR(SEARCH("S",AC205)))</formula>
    </cfRule>
    <cfRule type="containsText" dxfId="11946" priority="15761" stopIfTrue="1" operator="containsText" text="F">
      <formula>NOT(ISERROR(SEARCH("F",AC205)))</formula>
    </cfRule>
    <cfRule type="containsText" dxfId="11945" priority="15762" stopIfTrue="1" operator="containsText" text="P">
      <formula>NOT(ISERROR(SEARCH("P",AC205)))</formula>
    </cfRule>
    <cfRule type="containsText" dxfId="11944" priority="15763" stopIfTrue="1" operator="containsText" text="LNP">
      <formula>NOT(ISERROR(SEARCH("LNP",AC205)))</formula>
    </cfRule>
    <cfRule type="containsText" dxfId="11943" priority="15764" stopIfTrue="1" operator="containsText" text="DM">
      <formula>NOT(ISERROR(SEARCH("DM",AC205)))</formula>
    </cfRule>
    <cfRule type="containsText" dxfId="11942" priority="15765" stopIfTrue="1" operator="containsText" text="5DOM">
      <formula>NOT(ISERROR(SEARCH("5DOM",AC205)))</formula>
    </cfRule>
    <cfRule type="containsText" dxfId="11941" priority="15766" stopIfTrue="1" operator="containsText" text="DOM">
      <formula>NOT(ISERROR(SEARCH("DOM",AC205)))</formula>
    </cfRule>
    <cfRule type="containsText" dxfId="11940" priority="15767" stopIfTrue="1" operator="containsText" text="DLP">
      <formula>NOT(ISERROR(SEARCH("DLP",AC205)))</formula>
    </cfRule>
    <cfRule type="containsText" dxfId="11939" priority="15768" stopIfTrue="1" operator="containsText" text="5HE">
      <formula>NOT(ISERROR(SEARCH("5HE",AC205)))</formula>
    </cfRule>
    <cfRule type="containsText" dxfId="11938" priority="15769" stopIfTrue="1" operator="containsText" text="4HE">
      <formula>NOT(ISERROR(SEARCH("4HE",AC205)))</formula>
    </cfRule>
    <cfRule type="containsText" dxfId="11937" priority="15770" stopIfTrue="1" operator="containsText" text="3HE">
      <formula>NOT(ISERROR(SEARCH("3HE",AC205)))</formula>
    </cfRule>
    <cfRule type="containsText" dxfId="11936" priority="15771" stopIfTrue="1" operator="containsText" text="2HE">
      <formula>NOT(ISERROR(SEARCH("2HE",AC205)))</formula>
    </cfRule>
    <cfRule type="containsText" dxfId="11935" priority="15772" stopIfTrue="1" operator="containsText" text="1HE">
      <formula>NOT(ISERROR(SEARCH("1HE",AC205)))</formula>
    </cfRule>
    <cfRule type="containsText" dxfId="11934" priority="15773" stopIfTrue="1" operator="containsText" text="MINA">
      <formula>NOT(ISERROR(SEARCH("MINA",AC205)))</formula>
    </cfRule>
    <cfRule type="containsText" dxfId="11933" priority="15774" stopIfTrue="1" operator="containsText" text="8TD">
      <formula>NOT(ISERROR(SEARCH("8TD",AC205)))</formula>
    </cfRule>
  </conditionalFormatting>
  <conditionalFormatting sqref="AC205">
    <cfRule type="containsText" dxfId="11932" priority="15741" stopIfTrue="1" operator="containsText" text="VAC">
      <formula>NOT(ISERROR(SEARCH("VAC",AC205)))</formula>
    </cfRule>
    <cfRule type="containsText" priority="15742" stopIfTrue="1" operator="containsText" text="0">
      <formula>NOT(ISERROR(SEARCH("0",AC205)))</formula>
    </cfRule>
    <cfRule type="containsText" dxfId="11931" priority="15743" stopIfTrue="1" operator="containsText" text="S">
      <formula>NOT(ISERROR(SEARCH("S",AC205)))</formula>
    </cfRule>
    <cfRule type="containsText" dxfId="11930" priority="15744" stopIfTrue="1" operator="containsText" text="F">
      <formula>NOT(ISERROR(SEARCH("F",AC205)))</formula>
    </cfRule>
    <cfRule type="containsText" dxfId="11929" priority="15745" stopIfTrue="1" operator="containsText" text="P">
      <formula>NOT(ISERROR(SEARCH("P",AC205)))</formula>
    </cfRule>
    <cfRule type="containsText" dxfId="11928" priority="15746" stopIfTrue="1" operator="containsText" text="LNP">
      <formula>NOT(ISERROR(SEARCH("LNP",AC205)))</formula>
    </cfRule>
    <cfRule type="containsText" dxfId="11927" priority="15747" stopIfTrue="1" operator="containsText" text="DM">
      <formula>NOT(ISERROR(SEARCH("DM",AC205)))</formula>
    </cfRule>
    <cfRule type="containsText" dxfId="11926" priority="15748" stopIfTrue="1" operator="containsText" text="5DOM">
      <formula>NOT(ISERROR(SEARCH("5DOM",AC205)))</formula>
    </cfRule>
    <cfRule type="containsText" dxfId="11925" priority="15749" stopIfTrue="1" operator="containsText" text="DOM">
      <formula>NOT(ISERROR(SEARCH("DOM",AC205)))</formula>
    </cfRule>
    <cfRule type="containsText" dxfId="11924" priority="15750" stopIfTrue="1" operator="containsText" text="DLP">
      <formula>NOT(ISERROR(SEARCH("DLP",AC205)))</formula>
    </cfRule>
    <cfRule type="containsText" dxfId="11923" priority="15751" stopIfTrue="1" operator="containsText" text="5HE">
      <formula>NOT(ISERROR(SEARCH("5HE",AC205)))</formula>
    </cfRule>
    <cfRule type="containsText" dxfId="11922" priority="15752" stopIfTrue="1" operator="containsText" text="4HE">
      <formula>NOT(ISERROR(SEARCH("4HE",AC205)))</formula>
    </cfRule>
    <cfRule type="containsText" dxfId="11921" priority="15753" stopIfTrue="1" operator="containsText" text="3HE">
      <formula>NOT(ISERROR(SEARCH("3HE",AC205)))</formula>
    </cfRule>
    <cfRule type="containsText" dxfId="11920" priority="15754" stopIfTrue="1" operator="containsText" text="2HE">
      <formula>NOT(ISERROR(SEARCH("2HE",AC205)))</formula>
    </cfRule>
    <cfRule type="containsText" dxfId="11919" priority="15755" stopIfTrue="1" operator="containsText" text="1HE">
      <formula>NOT(ISERROR(SEARCH("1HE",AC205)))</formula>
    </cfRule>
    <cfRule type="containsText" dxfId="11918" priority="15756" stopIfTrue="1" operator="containsText" text="MINA">
      <formula>NOT(ISERROR(SEARCH("MINA",AC205)))</formula>
    </cfRule>
    <cfRule type="containsText" dxfId="11917" priority="15757" stopIfTrue="1" operator="containsText" text="8TD">
      <formula>NOT(ISERROR(SEARCH("8TD",AC205)))</formula>
    </cfRule>
  </conditionalFormatting>
  <conditionalFormatting sqref="AC205">
    <cfRule type="containsText" dxfId="11916" priority="15740" stopIfTrue="1" operator="containsText" text="8TDT">
      <formula>NOT(ISERROR(SEARCH("8TDT",AC205)))</formula>
    </cfRule>
  </conditionalFormatting>
  <conditionalFormatting sqref="V205">
    <cfRule type="containsText" dxfId="11915" priority="15689" stopIfTrue="1" operator="containsText" text="VAC">
      <formula>NOT(ISERROR(SEARCH("VAC",V205)))</formula>
    </cfRule>
    <cfRule type="containsText" priority="15690" stopIfTrue="1" operator="containsText" text="0">
      <formula>NOT(ISERROR(SEARCH("0",V205)))</formula>
    </cfRule>
    <cfRule type="containsText" dxfId="11914" priority="15691" stopIfTrue="1" operator="containsText" text="S">
      <formula>NOT(ISERROR(SEARCH("S",V205)))</formula>
    </cfRule>
    <cfRule type="containsText" dxfId="11913" priority="15692" stopIfTrue="1" operator="containsText" text="F">
      <formula>NOT(ISERROR(SEARCH("F",V205)))</formula>
    </cfRule>
    <cfRule type="containsText" dxfId="11912" priority="15693" stopIfTrue="1" operator="containsText" text="P">
      <formula>NOT(ISERROR(SEARCH("P",V205)))</formula>
    </cfRule>
    <cfRule type="containsText" dxfId="11911" priority="15694" stopIfTrue="1" operator="containsText" text="LNP">
      <formula>NOT(ISERROR(SEARCH("LNP",V205)))</formula>
    </cfRule>
    <cfRule type="containsText" dxfId="11910" priority="15695" stopIfTrue="1" operator="containsText" text="DM">
      <formula>NOT(ISERROR(SEARCH("DM",V205)))</formula>
    </cfRule>
    <cfRule type="containsText" dxfId="11909" priority="15696" stopIfTrue="1" operator="containsText" text="5DOM">
      <formula>NOT(ISERROR(SEARCH("5DOM",V205)))</formula>
    </cfRule>
    <cfRule type="containsText" dxfId="11908" priority="15697" stopIfTrue="1" operator="containsText" text="DOM">
      <formula>NOT(ISERROR(SEARCH("DOM",V205)))</formula>
    </cfRule>
    <cfRule type="containsText" dxfId="11907" priority="15698" stopIfTrue="1" operator="containsText" text="DLP">
      <formula>NOT(ISERROR(SEARCH("DLP",V205)))</formula>
    </cfRule>
    <cfRule type="containsText" dxfId="11906" priority="15699" stopIfTrue="1" operator="containsText" text="5HE">
      <formula>NOT(ISERROR(SEARCH("5HE",V205)))</formula>
    </cfRule>
    <cfRule type="containsText" dxfId="11905" priority="15700" stopIfTrue="1" operator="containsText" text="4HE">
      <formula>NOT(ISERROR(SEARCH("4HE",V205)))</formula>
    </cfRule>
    <cfRule type="containsText" dxfId="11904" priority="15701" stopIfTrue="1" operator="containsText" text="3HE">
      <formula>NOT(ISERROR(SEARCH("3HE",V205)))</formula>
    </cfRule>
    <cfRule type="containsText" dxfId="11903" priority="15702" stopIfTrue="1" operator="containsText" text="2HE">
      <formula>NOT(ISERROR(SEARCH("2HE",V205)))</formula>
    </cfRule>
    <cfRule type="containsText" dxfId="11902" priority="15703" stopIfTrue="1" operator="containsText" text="1HE">
      <formula>NOT(ISERROR(SEARCH("1HE",V205)))</formula>
    </cfRule>
    <cfRule type="containsText" dxfId="11901" priority="15704" stopIfTrue="1" operator="containsText" text="MINA">
      <formula>NOT(ISERROR(SEARCH("MINA",V205)))</formula>
    </cfRule>
    <cfRule type="containsText" dxfId="11900" priority="15705" stopIfTrue="1" operator="containsText" text="8TD">
      <formula>NOT(ISERROR(SEARCH("8TD",V205)))</formula>
    </cfRule>
  </conditionalFormatting>
  <conditionalFormatting sqref="V205">
    <cfRule type="containsText" dxfId="11899" priority="15688" stopIfTrue="1" operator="containsText" text="8TDT">
      <formula>NOT(ISERROR(SEARCH("8TDT",V205)))</formula>
    </cfRule>
  </conditionalFormatting>
  <conditionalFormatting sqref="U205">
    <cfRule type="containsText" dxfId="11898" priority="15671" stopIfTrue="1" operator="containsText" text="VAC">
      <formula>NOT(ISERROR(SEARCH("VAC",U205)))</formula>
    </cfRule>
    <cfRule type="containsText" priority="15672" stopIfTrue="1" operator="containsText" text="0">
      <formula>NOT(ISERROR(SEARCH("0",U205)))</formula>
    </cfRule>
    <cfRule type="containsText" dxfId="11897" priority="15673" stopIfTrue="1" operator="containsText" text="S">
      <formula>NOT(ISERROR(SEARCH("S",U205)))</formula>
    </cfRule>
    <cfRule type="containsText" dxfId="11896" priority="15674" stopIfTrue="1" operator="containsText" text="F">
      <formula>NOT(ISERROR(SEARCH("F",U205)))</formula>
    </cfRule>
    <cfRule type="containsText" dxfId="11895" priority="15675" stopIfTrue="1" operator="containsText" text="P">
      <formula>NOT(ISERROR(SEARCH("P",U205)))</formula>
    </cfRule>
    <cfRule type="containsText" dxfId="11894" priority="15676" stopIfTrue="1" operator="containsText" text="LNP">
      <formula>NOT(ISERROR(SEARCH("LNP",U205)))</formula>
    </cfRule>
    <cfRule type="containsText" dxfId="11893" priority="15677" stopIfTrue="1" operator="containsText" text="DM">
      <formula>NOT(ISERROR(SEARCH("DM",U205)))</formula>
    </cfRule>
    <cfRule type="containsText" dxfId="11892" priority="15678" stopIfTrue="1" operator="containsText" text="5DOM">
      <formula>NOT(ISERROR(SEARCH("5DOM",U205)))</formula>
    </cfRule>
    <cfRule type="containsText" dxfId="11891" priority="15679" stopIfTrue="1" operator="containsText" text="DOM">
      <formula>NOT(ISERROR(SEARCH("DOM",U205)))</formula>
    </cfRule>
    <cfRule type="containsText" dxfId="11890" priority="15680" stopIfTrue="1" operator="containsText" text="DLP">
      <formula>NOT(ISERROR(SEARCH("DLP",U205)))</formula>
    </cfRule>
    <cfRule type="containsText" dxfId="11889" priority="15681" stopIfTrue="1" operator="containsText" text="5HE">
      <formula>NOT(ISERROR(SEARCH("5HE",U205)))</formula>
    </cfRule>
    <cfRule type="containsText" dxfId="11888" priority="15682" stopIfTrue="1" operator="containsText" text="4HE">
      <formula>NOT(ISERROR(SEARCH("4HE",U205)))</formula>
    </cfRule>
    <cfRule type="containsText" dxfId="11887" priority="15683" stopIfTrue="1" operator="containsText" text="3HE">
      <formula>NOT(ISERROR(SEARCH("3HE",U205)))</formula>
    </cfRule>
    <cfRule type="containsText" dxfId="11886" priority="15684" stopIfTrue="1" operator="containsText" text="2HE">
      <formula>NOT(ISERROR(SEARCH("2HE",U205)))</formula>
    </cfRule>
    <cfRule type="containsText" dxfId="11885" priority="15685" stopIfTrue="1" operator="containsText" text="1HE">
      <formula>NOT(ISERROR(SEARCH("1HE",U205)))</formula>
    </cfRule>
    <cfRule type="containsText" dxfId="11884" priority="15686" stopIfTrue="1" operator="containsText" text="MINA">
      <formula>NOT(ISERROR(SEARCH("MINA",U205)))</formula>
    </cfRule>
    <cfRule type="containsText" dxfId="11883" priority="15687" stopIfTrue="1" operator="containsText" text="8TD">
      <formula>NOT(ISERROR(SEARCH("8TD",U205)))</formula>
    </cfRule>
  </conditionalFormatting>
  <conditionalFormatting sqref="U205">
    <cfRule type="containsText" dxfId="11882" priority="15670" stopIfTrue="1" operator="containsText" text="8TDT">
      <formula>NOT(ISERROR(SEARCH("8TDT",U205)))</formula>
    </cfRule>
  </conditionalFormatting>
  <conditionalFormatting sqref="AJ204:AL204">
    <cfRule type="containsText" dxfId="11881" priority="15653" stopIfTrue="1" operator="containsText" text="VAC">
      <formula>NOT(ISERROR(SEARCH("VAC",AJ204)))</formula>
    </cfRule>
    <cfRule type="containsText" priority="15654" stopIfTrue="1" operator="containsText" text="0">
      <formula>NOT(ISERROR(SEARCH("0",AJ204)))</formula>
    </cfRule>
    <cfRule type="containsText" dxfId="11880" priority="15655" stopIfTrue="1" operator="containsText" text="S">
      <formula>NOT(ISERROR(SEARCH("S",AJ204)))</formula>
    </cfRule>
    <cfRule type="containsText" dxfId="11879" priority="15656" stopIfTrue="1" operator="containsText" text="F">
      <formula>NOT(ISERROR(SEARCH("F",AJ204)))</formula>
    </cfRule>
    <cfRule type="containsText" dxfId="11878" priority="15657" stopIfTrue="1" operator="containsText" text="P">
      <formula>NOT(ISERROR(SEARCH("P",AJ204)))</formula>
    </cfRule>
    <cfRule type="containsText" dxfId="11877" priority="15658" stopIfTrue="1" operator="containsText" text="LNP">
      <formula>NOT(ISERROR(SEARCH("LNP",AJ204)))</formula>
    </cfRule>
    <cfRule type="containsText" dxfId="11876" priority="15659" stopIfTrue="1" operator="containsText" text="DM">
      <formula>NOT(ISERROR(SEARCH("DM",AJ204)))</formula>
    </cfRule>
    <cfRule type="containsText" dxfId="11875" priority="15660" stopIfTrue="1" operator="containsText" text="5DOM">
      <formula>NOT(ISERROR(SEARCH("5DOM",AJ204)))</formula>
    </cfRule>
    <cfRule type="containsText" dxfId="11874" priority="15661" stopIfTrue="1" operator="containsText" text="DOM">
      <formula>NOT(ISERROR(SEARCH("DOM",AJ204)))</formula>
    </cfRule>
    <cfRule type="containsText" dxfId="11873" priority="15662" stopIfTrue="1" operator="containsText" text="DLP">
      <formula>NOT(ISERROR(SEARCH("DLP",AJ204)))</formula>
    </cfRule>
    <cfRule type="containsText" dxfId="11872" priority="15663" stopIfTrue="1" operator="containsText" text="5HE">
      <formula>NOT(ISERROR(SEARCH("5HE",AJ204)))</formula>
    </cfRule>
    <cfRule type="containsText" dxfId="11871" priority="15664" stopIfTrue="1" operator="containsText" text="4HE">
      <formula>NOT(ISERROR(SEARCH("4HE",AJ204)))</formula>
    </cfRule>
    <cfRule type="containsText" dxfId="11870" priority="15665" stopIfTrue="1" operator="containsText" text="3HE">
      <formula>NOT(ISERROR(SEARCH("3HE",AJ204)))</formula>
    </cfRule>
    <cfRule type="containsText" dxfId="11869" priority="15666" stopIfTrue="1" operator="containsText" text="2HE">
      <formula>NOT(ISERROR(SEARCH("2HE",AJ204)))</formula>
    </cfRule>
    <cfRule type="containsText" dxfId="11868" priority="15667" stopIfTrue="1" operator="containsText" text="1HE">
      <formula>NOT(ISERROR(SEARCH("1HE",AJ204)))</formula>
    </cfRule>
    <cfRule type="containsText" dxfId="11867" priority="15668" stopIfTrue="1" operator="containsText" text="MINA">
      <formula>NOT(ISERROR(SEARCH("MINA",AJ204)))</formula>
    </cfRule>
    <cfRule type="containsText" dxfId="11866" priority="15669" stopIfTrue="1" operator="containsText" text="8TD">
      <formula>NOT(ISERROR(SEARCH("8TD",AJ204)))</formula>
    </cfRule>
  </conditionalFormatting>
  <conditionalFormatting sqref="AJ204:AL204">
    <cfRule type="containsText" dxfId="11865" priority="15652" stopIfTrue="1" operator="containsText" text="8TDT">
      <formula>NOT(ISERROR(SEARCH("8TDT",AJ204)))</formula>
    </cfRule>
  </conditionalFormatting>
  <conditionalFormatting sqref="E204">
    <cfRule type="containsText" dxfId="11864" priority="15649" stopIfTrue="1" operator="containsText" text="TN">
      <formula>NOT(ISERROR(SEARCH("TN",E204)))</formula>
    </cfRule>
    <cfRule type="containsText" dxfId="11863" priority="15650" stopIfTrue="1" operator="containsText" text="TN">
      <formula>NOT(ISERROR(SEARCH("TN",E204)))</formula>
    </cfRule>
    <cfRule type="containsText" dxfId="11862" priority="15651" stopIfTrue="1" operator="containsText" text="TD">
      <formula>NOT(ISERROR(SEARCH("TD",E204)))</formula>
    </cfRule>
  </conditionalFormatting>
  <conditionalFormatting sqref="H205">
    <cfRule type="containsText" dxfId="11861" priority="15632" stopIfTrue="1" operator="containsText" text="VAC">
      <formula>NOT(ISERROR(SEARCH("VAC",H205)))</formula>
    </cfRule>
    <cfRule type="containsText" priority="15633" stopIfTrue="1" operator="containsText" text="0">
      <formula>NOT(ISERROR(SEARCH("0",H205)))</formula>
    </cfRule>
    <cfRule type="containsText" dxfId="11860" priority="15634" stopIfTrue="1" operator="containsText" text="S">
      <formula>NOT(ISERROR(SEARCH("S",H205)))</formula>
    </cfRule>
    <cfRule type="containsText" dxfId="11859" priority="15635" stopIfTrue="1" operator="containsText" text="F">
      <formula>NOT(ISERROR(SEARCH("F",H205)))</formula>
    </cfRule>
    <cfRule type="containsText" dxfId="11858" priority="15636" stopIfTrue="1" operator="containsText" text="P">
      <formula>NOT(ISERROR(SEARCH("P",H205)))</formula>
    </cfRule>
    <cfRule type="containsText" dxfId="11857" priority="15637" stopIfTrue="1" operator="containsText" text="LNP">
      <formula>NOT(ISERROR(SEARCH("LNP",H205)))</formula>
    </cfRule>
    <cfRule type="containsText" dxfId="11856" priority="15638" stopIfTrue="1" operator="containsText" text="DM">
      <formula>NOT(ISERROR(SEARCH("DM",H205)))</formula>
    </cfRule>
    <cfRule type="containsText" dxfId="11855" priority="15639" stopIfTrue="1" operator="containsText" text="5DOM">
      <formula>NOT(ISERROR(SEARCH("5DOM",H205)))</formula>
    </cfRule>
    <cfRule type="containsText" dxfId="11854" priority="15640" stopIfTrue="1" operator="containsText" text="DOM">
      <formula>NOT(ISERROR(SEARCH("DOM",H205)))</formula>
    </cfRule>
    <cfRule type="containsText" dxfId="11853" priority="15641" stopIfTrue="1" operator="containsText" text="DLP">
      <formula>NOT(ISERROR(SEARCH("DLP",H205)))</formula>
    </cfRule>
    <cfRule type="containsText" dxfId="11852" priority="15642" stopIfTrue="1" operator="containsText" text="5HE">
      <formula>NOT(ISERROR(SEARCH("5HE",H205)))</formula>
    </cfRule>
    <cfRule type="containsText" dxfId="11851" priority="15643" stopIfTrue="1" operator="containsText" text="4HE">
      <formula>NOT(ISERROR(SEARCH("4HE",H205)))</formula>
    </cfRule>
    <cfRule type="containsText" dxfId="11850" priority="15644" stopIfTrue="1" operator="containsText" text="3HE">
      <formula>NOT(ISERROR(SEARCH("3HE",H205)))</formula>
    </cfRule>
    <cfRule type="containsText" dxfId="11849" priority="15645" stopIfTrue="1" operator="containsText" text="2HE">
      <formula>NOT(ISERROR(SEARCH("2HE",H205)))</formula>
    </cfRule>
    <cfRule type="containsText" dxfId="11848" priority="15646" stopIfTrue="1" operator="containsText" text="1HE">
      <formula>NOT(ISERROR(SEARCH("1HE",H205)))</formula>
    </cfRule>
    <cfRule type="containsText" dxfId="11847" priority="15647" stopIfTrue="1" operator="containsText" text="MINA">
      <formula>NOT(ISERROR(SEARCH("MINA",H205)))</formula>
    </cfRule>
    <cfRule type="containsText" dxfId="11846" priority="15648" stopIfTrue="1" operator="containsText" text="8TD">
      <formula>NOT(ISERROR(SEARCH("8TD",H205)))</formula>
    </cfRule>
  </conditionalFormatting>
  <conditionalFormatting sqref="J204:K204 O204:P204">
    <cfRule type="containsText" dxfId="11845" priority="15615" stopIfTrue="1" operator="containsText" text="VAC">
      <formula>NOT(ISERROR(SEARCH("VAC",J204)))</formula>
    </cfRule>
    <cfRule type="containsText" priority="15616" stopIfTrue="1" operator="containsText" text="0">
      <formula>NOT(ISERROR(SEARCH("0",J204)))</formula>
    </cfRule>
    <cfRule type="containsText" dxfId="11844" priority="15617" stopIfTrue="1" operator="containsText" text="S">
      <formula>NOT(ISERROR(SEARCH("S",J204)))</formula>
    </cfRule>
    <cfRule type="containsText" dxfId="11843" priority="15618" stopIfTrue="1" operator="containsText" text="F">
      <formula>NOT(ISERROR(SEARCH("F",J204)))</formula>
    </cfRule>
    <cfRule type="containsText" dxfId="11842" priority="15619" stopIfTrue="1" operator="containsText" text="P">
      <formula>NOT(ISERROR(SEARCH("P",J204)))</formula>
    </cfRule>
    <cfRule type="containsText" dxfId="11841" priority="15620" stopIfTrue="1" operator="containsText" text="LNP">
      <formula>NOT(ISERROR(SEARCH("LNP",J204)))</formula>
    </cfRule>
    <cfRule type="containsText" dxfId="11840" priority="15621" stopIfTrue="1" operator="containsText" text="DM">
      <formula>NOT(ISERROR(SEARCH("DM",J204)))</formula>
    </cfRule>
    <cfRule type="containsText" dxfId="11839" priority="15622" stopIfTrue="1" operator="containsText" text="5DOM">
      <formula>NOT(ISERROR(SEARCH("5DOM",J204)))</formula>
    </cfRule>
    <cfRule type="containsText" dxfId="11838" priority="15623" stopIfTrue="1" operator="containsText" text="DOM">
      <formula>NOT(ISERROR(SEARCH("DOM",J204)))</formula>
    </cfRule>
    <cfRule type="containsText" dxfId="11837" priority="15624" stopIfTrue="1" operator="containsText" text="DLP">
      <formula>NOT(ISERROR(SEARCH("DLP",J204)))</formula>
    </cfRule>
    <cfRule type="containsText" dxfId="11836" priority="15625" stopIfTrue="1" operator="containsText" text="5HE">
      <formula>NOT(ISERROR(SEARCH("5HE",J204)))</formula>
    </cfRule>
    <cfRule type="containsText" dxfId="11835" priority="15626" stopIfTrue="1" operator="containsText" text="4HE">
      <formula>NOT(ISERROR(SEARCH("4HE",J204)))</formula>
    </cfRule>
    <cfRule type="containsText" dxfId="11834" priority="15627" stopIfTrue="1" operator="containsText" text="3HE">
      <formula>NOT(ISERROR(SEARCH("3HE",J204)))</formula>
    </cfRule>
    <cfRule type="containsText" dxfId="11833" priority="15628" stopIfTrue="1" operator="containsText" text="2HE">
      <formula>NOT(ISERROR(SEARCH("2HE",J204)))</formula>
    </cfRule>
    <cfRule type="containsText" dxfId="11832" priority="15629" stopIfTrue="1" operator="containsText" text="1HE">
      <formula>NOT(ISERROR(SEARCH("1HE",J204)))</formula>
    </cfRule>
    <cfRule type="containsText" dxfId="11831" priority="15630" stopIfTrue="1" operator="containsText" text="MINA">
      <formula>NOT(ISERROR(SEARCH("MINA",J204)))</formula>
    </cfRule>
    <cfRule type="containsText" dxfId="11830" priority="15631" stopIfTrue="1" operator="containsText" text="8TD">
      <formula>NOT(ISERROR(SEARCH("8TD",J204)))</formula>
    </cfRule>
  </conditionalFormatting>
  <conditionalFormatting sqref="J204:K204 O204:P204">
    <cfRule type="containsText" dxfId="11829" priority="15614" stopIfTrue="1" operator="containsText" text="8TDT">
      <formula>NOT(ISERROR(SEARCH("8TDT",J204)))</formula>
    </cfRule>
  </conditionalFormatting>
  <conditionalFormatting sqref="B204">
    <cfRule type="containsText" dxfId="11828" priority="15611" stopIfTrue="1" operator="containsText" text="TN">
      <formula>NOT(ISERROR(SEARCH("TN",B204)))</formula>
    </cfRule>
    <cfRule type="containsText" dxfId="11827" priority="15612" stopIfTrue="1" operator="containsText" text="TN">
      <formula>NOT(ISERROR(SEARCH("TN",B204)))</formula>
    </cfRule>
    <cfRule type="containsText" dxfId="11826" priority="15613" stopIfTrue="1" operator="containsText" text="TD">
      <formula>NOT(ISERROR(SEARCH("TD",B204)))</formula>
    </cfRule>
  </conditionalFormatting>
  <conditionalFormatting sqref="AC204:AF204">
    <cfRule type="containsText" dxfId="11825" priority="15594" stopIfTrue="1" operator="containsText" text="VAC">
      <formula>NOT(ISERROR(SEARCH("VAC",AC204)))</formula>
    </cfRule>
    <cfRule type="containsText" priority="15595" stopIfTrue="1" operator="containsText" text="0">
      <formula>NOT(ISERROR(SEARCH("0",AC204)))</formula>
    </cfRule>
    <cfRule type="containsText" dxfId="11824" priority="15596" stopIfTrue="1" operator="containsText" text="S">
      <formula>NOT(ISERROR(SEARCH("S",AC204)))</formula>
    </cfRule>
    <cfRule type="containsText" dxfId="11823" priority="15597" stopIfTrue="1" operator="containsText" text="F">
      <formula>NOT(ISERROR(SEARCH("F",AC204)))</formula>
    </cfRule>
    <cfRule type="containsText" dxfId="11822" priority="15598" stopIfTrue="1" operator="containsText" text="P">
      <formula>NOT(ISERROR(SEARCH("P",AC204)))</formula>
    </cfRule>
    <cfRule type="containsText" dxfId="11821" priority="15599" stopIfTrue="1" operator="containsText" text="LNP">
      <formula>NOT(ISERROR(SEARCH("LNP",AC204)))</formula>
    </cfRule>
    <cfRule type="containsText" dxfId="11820" priority="15600" stopIfTrue="1" operator="containsText" text="DM">
      <formula>NOT(ISERROR(SEARCH("DM",AC204)))</formula>
    </cfRule>
    <cfRule type="containsText" dxfId="11819" priority="15601" stopIfTrue="1" operator="containsText" text="5DOM">
      <formula>NOT(ISERROR(SEARCH("5DOM",AC204)))</formula>
    </cfRule>
    <cfRule type="containsText" dxfId="11818" priority="15602" stopIfTrue="1" operator="containsText" text="DOM">
      <formula>NOT(ISERROR(SEARCH("DOM",AC204)))</formula>
    </cfRule>
    <cfRule type="containsText" dxfId="11817" priority="15603" stopIfTrue="1" operator="containsText" text="DLP">
      <formula>NOT(ISERROR(SEARCH("DLP",AC204)))</formula>
    </cfRule>
    <cfRule type="containsText" dxfId="11816" priority="15604" stopIfTrue="1" operator="containsText" text="5HE">
      <formula>NOT(ISERROR(SEARCH("5HE",AC204)))</formula>
    </cfRule>
    <cfRule type="containsText" dxfId="11815" priority="15605" stopIfTrue="1" operator="containsText" text="4HE">
      <formula>NOT(ISERROR(SEARCH("4HE",AC204)))</formula>
    </cfRule>
    <cfRule type="containsText" dxfId="11814" priority="15606" stopIfTrue="1" operator="containsText" text="3HE">
      <formula>NOT(ISERROR(SEARCH("3HE",AC204)))</formula>
    </cfRule>
    <cfRule type="containsText" dxfId="11813" priority="15607" stopIfTrue="1" operator="containsText" text="2HE">
      <formula>NOT(ISERROR(SEARCH("2HE",AC204)))</formula>
    </cfRule>
    <cfRule type="containsText" dxfId="11812" priority="15608" stopIfTrue="1" operator="containsText" text="1HE">
      <formula>NOT(ISERROR(SEARCH("1HE",AC204)))</formula>
    </cfRule>
    <cfRule type="containsText" dxfId="11811" priority="15609" stopIfTrue="1" operator="containsText" text="MINA">
      <formula>NOT(ISERROR(SEARCH("MINA",AC204)))</formula>
    </cfRule>
    <cfRule type="containsText" dxfId="11810" priority="15610" stopIfTrue="1" operator="containsText" text="8TD">
      <formula>NOT(ISERROR(SEARCH("8TD",AC204)))</formula>
    </cfRule>
  </conditionalFormatting>
  <conditionalFormatting sqref="AC204:AF204">
    <cfRule type="containsText" dxfId="11809" priority="15593" stopIfTrue="1" operator="containsText" text="8TDT">
      <formula>NOT(ISERROR(SEARCH("8TDT",AC204)))</formula>
    </cfRule>
  </conditionalFormatting>
  <conditionalFormatting sqref="N204">
    <cfRule type="containsText" dxfId="11808" priority="15558" stopIfTrue="1" operator="containsText" text="VAC">
      <formula>NOT(ISERROR(SEARCH("VAC",N204)))</formula>
    </cfRule>
    <cfRule type="containsText" priority="15559" stopIfTrue="1" operator="containsText" text="0">
      <formula>NOT(ISERROR(SEARCH("0",N204)))</formula>
    </cfRule>
    <cfRule type="containsText" dxfId="11807" priority="15560" stopIfTrue="1" operator="containsText" text="S">
      <formula>NOT(ISERROR(SEARCH("S",N204)))</formula>
    </cfRule>
    <cfRule type="containsText" dxfId="11806" priority="15561" stopIfTrue="1" operator="containsText" text="F">
      <formula>NOT(ISERROR(SEARCH("F",N204)))</formula>
    </cfRule>
    <cfRule type="containsText" dxfId="11805" priority="15562" stopIfTrue="1" operator="containsText" text="P">
      <formula>NOT(ISERROR(SEARCH("P",N204)))</formula>
    </cfRule>
    <cfRule type="containsText" dxfId="11804" priority="15563" stopIfTrue="1" operator="containsText" text="LNP">
      <formula>NOT(ISERROR(SEARCH("LNP",N204)))</formula>
    </cfRule>
    <cfRule type="containsText" dxfId="11803" priority="15564" stopIfTrue="1" operator="containsText" text="DM">
      <formula>NOT(ISERROR(SEARCH("DM",N204)))</formula>
    </cfRule>
    <cfRule type="containsText" dxfId="11802" priority="15565" stopIfTrue="1" operator="containsText" text="5DOM">
      <formula>NOT(ISERROR(SEARCH("5DOM",N204)))</formula>
    </cfRule>
    <cfRule type="containsText" dxfId="11801" priority="15566" stopIfTrue="1" operator="containsText" text="DOM">
      <formula>NOT(ISERROR(SEARCH("DOM",N204)))</formula>
    </cfRule>
    <cfRule type="containsText" dxfId="11800" priority="15567" stopIfTrue="1" operator="containsText" text="DLP">
      <formula>NOT(ISERROR(SEARCH("DLP",N204)))</formula>
    </cfRule>
    <cfRule type="containsText" dxfId="11799" priority="15568" stopIfTrue="1" operator="containsText" text="5HE">
      <formula>NOT(ISERROR(SEARCH("5HE",N204)))</formula>
    </cfRule>
    <cfRule type="containsText" dxfId="11798" priority="15569" stopIfTrue="1" operator="containsText" text="4HE">
      <formula>NOT(ISERROR(SEARCH("4HE",N204)))</formula>
    </cfRule>
    <cfRule type="containsText" dxfId="11797" priority="15570" stopIfTrue="1" operator="containsText" text="3HE">
      <formula>NOT(ISERROR(SEARCH("3HE",N204)))</formula>
    </cfRule>
    <cfRule type="containsText" dxfId="11796" priority="15571" stopIfTrue="1" operator="containsText" text="2HE">
      <formula>NOT(ISERROR(SEARCH("2HE",N204)))</formula>
    </cfRule>
    <cfRule type="containsText" dxfId="11795" priority="15572" stopIfTrue="1" operator="containsText" text="1HE">
      <formula>NOT(ISERROR(SEARCH("1HE",N204)))</formula>
    </cfRule>
    <cfRule type="containsText" dxfId="11794" priority="15573" stopIfTrue="1" operator="containsText" text="MINA">
      <formula>NOT(ISERROR(SEARCH("MINA",N204)))</formula>
    </cfRule>
    <cfRule type="containsText" dxfId="11793" priority="15574" stopIfTrue="1" operator="containsText" text="8TD">
      <formula>NOT(ISERROR(SEARCH("8TD",N204)))</formula>
    </cfRule>
  </conditionalFormatting>
  <conditionalFormatting sqref="N204">
    <cfRule type="containsText" dxfId="11792" priority="15557" stopIfTrue="1" operator="containsText" text="8TDT">
      <formula>NOT(ISERROR(SEARCH("8TDT",N204)))</formula>
    </cfRule>
  </conditionalFormatting>
  <conditionalFormatting sqref="U204">
    <cfRule type="containsText" dxfId="11791" priority="15540" stopIfTrue="1" operator="containsText" text="VAC">
      <formula>NOT(ISERROR(SEARCH("VAC",U204)))</formula>
    </cfRule>
    <cfRule type="containsText" priority="15541" stopIfTrue="1" operator="containsText" text="0">
      <formula>NOT(ISERROR(SEARCH("0",U204)))</formula>
    </cfRule>
    <cfRule type="containsText" dxfId="11790" priority="15542" stopIfTrue="1" operator="containsText" text="S">
      <formula>NOT(ISERROR(SEARCH("S",U204)))</formula>
    </cfRule>
    <cfRule type="containsText" dxfId="11789" priority="15543" stopIfTrue="1" operator="containsText" text="F">
      <formula>NOT(ISERROR(SEARCH("F",U204)))</formula>
    </cfRule>
    <cfRule type="containsText" dxfId="11788" priority="15544" stopIfTrue="1" operator="containsText" text="P">
      <formula>NOT(ISERROR(SEARCH("P",U204)))</formula>
    </cfRule>
    <cfRule type="containsText" dxfId="11787" priority="15545" stopIfTrue="1" operator="containsText" text="LNP">
      <formula>NOT(ISERROR(SEARCH("LNP",U204)))</formula>
    </cfRule>
    <cfRule type="containsText" dxfId="11786" priority="15546" stopIfTrue="1" operator="containsText" text="DM">
      <formula>NOT(ISERROR(SEARCH("DM",U204)))</formula>
    </cfRule>
    <cfRule type="containsText" dxfId="11785" priority="15547" stopIfTrue="1" operator="containsText" text="5DOM">
      <formula>NOT(ISERROR(SEARCH("5DOM",U204)))</formula>
    </cfRule>
    <cfRule type="containsText" dxfId="11784" priority="15548" stopIfTrue="1" operator="containsText" text="DOM">
      <formula>NOT(ISERROR(SEARCH("DOM",U204)))</formula>
    </cfRule>
    <cfRule type="containsText" dxfId="11783" priority="15549" stopIfTrue="1" operator="containsText" text="DLP">
      <formula>NOT(ISERROR(SEARCH("DLP",U204)))</formula>
    </cfRule>
    <cfRule type="containsText" dxfId="11782" priority="15550" stopIfTrue="1" operator="containsText" text="5HE">
      <formula>NOT(ISERROR(SEARCH("5HE",U204)))</formula>
    </cfRule>
    <cfRule type="containsText" dxfId="11781" priority="15551" stopIfTrue="1" operator="containsText" text="4HE">
      <formula>NOT(ISERROR(SEARCH("4HE",U204)))</formula>
    </cfRule>
    <cfRule type="containsText" dxfId="11780" priority="15552" stopIfTrue="1" operator="containsText" text="3HE">
      <formula>NOT(ISERROR(SEARCH("3HE",U204)))</formula>
    </cfRule>
    <cfRule type="containsText" dxfId="11779" priority="15553" stopIfTrue="1" operator="containsText" text="2HE">
      <formula>NOT(ISERROR(SEARCH("2HE",U204)))</formula>
    </cfRule>
    <cfRule type="containsText" dxfId="11778" priority="15554" stopIfTrue="1" operator="containsText" text="1HE">
      <formula>NOT(ISERROR(SEARCH("1HE",U204)))</formula>
    </cfRule>
    <cfRule type="containsText" dxfId="11777" priority="15555" stopIfTrue="1" operator="containsText" text="MINA">
      <formula>NOT(ISERROR(SEARCH("MINA",U204)))</formula>
    </cfRule>
    <cfRule type="containsText" dxfId="11776" priority="15556" stopIfTrue="1" operator="containsText" text="8TD">
      <formula>NOT(ISERROR(SEARCH("8TD",U204)))</formula>
    </cfRule>
  </conditionalFormatting>
  <conditionalFormatting sqref="U204">
    <cfRule type="containsText" dxfId="11775" priority="15539" stopIfTrue="1" operator="containsText" text="8TDT">
      <formula>NOT(ISERROR(SEARCH("8TDT",U204)))</formula>
    </cfRule>
  </conditionalFormatting>
  <conditionalFormatting sqref="AB204">
    <cfRule type="containsText" dxfId="11774" priority="15522" stopIfTrue="1" operator="containsText" text="VAC">
      <formula>NOT(ISERROR(SEARCH("VAC",AB204)))</formula>
    </cfRule>
    <cfRule type="containsText" priority="15523" stopIfTrue="1" operator="containsText" text="0">
      <formula>NOT(ISERROR(SEARCH("0",AB204)))</formula>
    </cfRule>
    <cfRule type="containsText" dxfId="11773" priority="15524" stopIfTrue="1" operator="containsText" text="S">
      <formula>NOT(ISERROR(SEARCH("S",AB204)))</formula>
    </cfRule>
    <cfRule type="containsText" dxfId="11772" priority="15525" stopIfTrue="1" operator="containsText" text="F">
      <formula>NOT(ISERROR(SEARCH("F",AB204)))</formula>
    </cfRule>
    <cfRule type="containsText" dxfId="11771" priority="15526" stopIfTrue="1" operator="containsText" text="P">
      <formula>NOT(ISERROR(SEARCH("P",AB204)))</formula>
    </cfRule>
    <cfRule type="containsText" dxfId="11770" priority="15527" stopIfTrue="1" operator="containsText" text="LNP">
      <formula>NOT(ISERROR(SEARCH("LNP",AB204)))</formula>
    </cfRule>
    <cfRule type="containsText" dxfId="11769" priority="15528" stopIfTrue="1" operator="containsText" text="DM">
      <formula>NOT(ISERROR(SEARCH("DM",AB204)))</formula>
    </cfRule>
    <cfRule type="containsText" dxfId="11768" priority="15529" stopIfTrue="1" operator="containsText" text="5DOM">
      <formula>NOT(ISERROR(SEARCH("5DOM",AB204)))</formula>
    </cfRule>
    <cfRule type="containsText" dxfId="11767" priority="15530" stopIfTrue="1" operator="containsText" text="DOM">
      <formula>NOT(ISERROR(SEARCH("DOM",AB204)))</formula>
    </cfRule>
    <cfRule type="containsText" dxfId="11766" priority="15531" stopIfTrue="1" operator="containsText" text="DLP">
      <formula>NOT(ISERROR(SEARCH("DLP",AB204)))</formula>
    </cfRule>
    <cfRule type="containsText" dxfId="11765" priority="15532" stopIfTrue="1" operator="containsText" text="5HE">
      <formula>NOT(ISERROR(SEARCH("5HE",AB204)))</formula>
    </cfRule>
    <cfRule type="containsText" dxfId="11764" priority="15533" stopIfTrue="1" operator="containsText" text="4HE">
      <formula>NOT(ISERROR(SEARCH("4HE",AB204)))</formula>
    </cfRule>
    <cfRule type="containsText" dxfId="11763" priority="15534" stopIfTrue="1" operator="containsText" text="3HE">
      <formula>NOT(ISERROR(SEARCH("3HE",AB204)))</formula>
    </cfRule>
    <cfRule type="containsText" dxfId="11762" priority="15535" stopIfTrue="1" operator="containsText" text="2HE">
      <formula>NOT(ISERROR(SEARCH("2HE",AB204)))</formula>
    </cfRule>
    <cfRule type="containsText" dxfId="11761" priority="15536" stopIfTrue="1" operator="containsText" text="1HE">
      <formula>NOT(ISERROR(SEARCH("1HE",AB204)))</formula>
    </cfRule>
    <cfRule type="containsText" dxfId="11760" priority="15537" stopIfTrue="1" operator="containsText" text="MINA">
      <formula>NOT(ISERROR(SEARCH("MINA",AB204)))</formula>
    </cfRule>
    <cfRule type="containsText" dxfId="11759" priority="15538" stopIfTrue="1" operator="containsText" text="8TD">
      <formula>NOT(ISERROR(SEARCH("8TD",AB204)))</formula>
    </cfRule>
  </conditionalFormatting>
  <conditionalFormatting sqref="AB204">
    <cfRule type="containsText" dxfId="11758" priority="15521" stopIfTrue="1" operator="containsText" text="8TDT">
      <formula>NOT(ISERROR(SEARCH("8TDT",AB204)))</formula>
    </cfRule>
  </conditionalFormatting>
  <conditionalFormatting sqref="AI204">
    <cfRule type="containsText" dxfId="11757" priority="15504" stopIfTrue="1" operator="containsText" text="VAC">
      <formula>NOT(ISERROR(SEARCH("VAC",AI204)))</formula>
    </cfRule>
    <cfRule type="containsText" priority="15505" stopIfTrue="1" operator="containsText" text="0">
      <formula>NOT(ISERROR(SEARCH("0",AI204)))</formula>
    </cfRule>
    <cfRule type="containsText" dxfId="11756" priority="15506" stopIfTrue="1" operator="containsText" text="S">
      <formula>NOT(ISERROR(SEARCH("S",AI204)))</formula>
    </cfRule>
    <cfRule type="containsText" dxfId="11755" priority="15507" stopIfTrue="1" operator="containsText" text="F">
      <formula>NOT(ISERROR(SEARCH("F",AI204)))</formula>
    </cfRule>
    <cfRule type="containsText" dxfId="11754" priority="15508" stopIfTrue="1" operator="containsText" text="P">
      <formula>NOT(ISERROR(SEARCH("P",AI204)))</formula>
    </cfRule>
    <cfRule type="containsText" dxfId="11753" priority="15509" stopIfTrue="1" operator="containsText" text="LNP">
      <formula>NOT(ISERROR(SEARCH("LNP",AI204)))</formula>
    </cfRule>
    <cfRule type="containsText" dxfId="11752" priority="15510" stopIfTrue="1" operator="containsText" text="DM">
      <formula>NOT(ISERROR(SEARCH("DM",AI204)))</formula>
    </cfRule>
    <cfRule type="containsText" dxfId="11751" priority="15511" stopIfTrue="1" operator="containsText" text="5DOM">
      <formula>NOT(ISERROR(SEARCH("5DOM",AI204)))</formula>
    </cfRule>
    <cfRule type="containsText" dxfId="11750" priority="15512" stopIfTrue="1" operator="containsText" text="DOM">
      <formula>NOT(ISERROR(SEARCH("DOM",AI204)))</formula>
    </cfRule>
    <cfRule type="containsText" dxfId="11749" priority="15513" stopIfTrue="1" operator="containsText" text="DLP">
      <formula>NOT(ISERROR(SEARCH("DLP",AI204)))</formula>
    </cfRule>
    <cfRule type="containsText" dxfId="11748" priority="15514" stopIfTrue="1" operator="containsText" text="5HE">
      <formula>NOT(ISERROR(SEARCH("5HE",AI204)))</formula>
    </cfRule>
    <cfRule type="containsText" dxfId="11747" priority="15515" stopIfTrue="1" operator="containsText" text="4HE">
      <formula>NOT(ISERROR(SEARCH("4HE",AI204)))</formula>
    </cfRule>
    <cfRule type="containsText" dxfId="11746" priority="15516" stopIfTrue="1" operator="containsText" text="3HE">
      <formula>NOT(ISERROR(SEARCH("3HE",AI204)))</formula>
    </cfRule>
    <cfRule type="containsText" dxfId="11745" priority="15517" stopIfTrue="1" operator="containsText" text="2HE">
      <formula>NOT(ISERROR(SEARCH("2HE",AI204)))</formula>
    </cfRule>
    <cfRule type="containsText" dxfId="11744" priority="15518" stopIfTrue="1" operator="containsText" text="1HE">
      <formula>NOT(ISERROR(SEARCH("1HE",AI204)))</formula>
    </cfRule>
    <cfRule type="containsText" dxfId="11743" priority="15519" stopIfTrue="1" operator="containsText" text="MINA">
      <formula>NOT(ISERROR(SEARCH("MINA",AI204)))</formula>
    </cfRule>
    <cfRule type="containsText" dxfId="11742" priority="15520" stopIfTrue="1" operator="containsText" text="8TD">
      <formula>NOT(ISERROR(SEARCH("8TD",AI204)))</formula>
    </cfRule>
  </conditionalFormatting>
  <conditionalFormatting sqref="AI204">
    <cfRule type="containsText" dxfId="11741" priority="15503" stopIfTrue="1" operator="containsText" text="8TDT">
      <formula>NOT(ISERROR(SEARCH("8TDT",AI204)))</formula>
    </cfRule>
  </conditionalFormatting>
  <conditionalFormatting sqref="H204">
    <cfRule type="containsText" dxfId="11740" priority="15486" stopIfTrue="1" operator="containsText" text="VAC">
      <formula>NOT(ISERROR(SEARCH("VAC",H204)))</formula>
    </cfRule>
    <cfRule type="containsText" priority="15487" stopIfTrue="1" operator="containsText" text="0">
      <formula>NOT(ISERROR(SEARCH("0",H204)))</formula>
    </cfRule>
    <cfRule type="containsText" dxfId="11739" priority="15488" stopIfTrue="1" operator="containsText" text="S">
      <formula>NOT(ISERROR(SEARCH("S",H204)))</formula>
    </cfRule>
    <cfRule type="containsText" dxfId="11738" priority="15489" stopIfTrue="1" operator="containsText" text="F">
      <formula>NOT(ISERROR(SEARCH("F",H204)))</formula>
    </cfRule>
    <cfRule type="containsText" dxfId="11737" priority="15490" stopIfTrue="1" operator="containsText" text="P">
      <formula>NOT(ISERROR(SEARCH("P",H204)))</formula>
    </cfRule>
    <cfRule type="containsText" dxfId="11736" priority="15491" stopIfTrue="1" operator="containsText" text="LNP">
      <formula>NOT(ISERROR(SEARCH("LNP",H204)))</formula>
    </cfRule>
    <cfRule type="containsText" dxfId="11735" priority="15492" stopIfTrue="1" operator="containsText" text="DM">
      <formula>NOT(ISERROR(SEARCH("DM",H204)))</formula>
    </cfRule>
    <cfRule type="containsText" dxfId="11734" priority="15493" stopIfTrue="1" operator="containsText" text="5DOM">
      <formula>NOT(ISERROR(SEARCH("5DOM",H204)))</formula>
    </cfRule>
    <cfRule type="containsText" dxfId="11733" priority="15494" stopIfTrue="1" operator="containsText" text="DOM">
      <formula>NOT(ISERROR(SEARCH("DOM",H204)))</formula>
    </cfRule>
    <cfRule type="containsText" dxfId="11732" priority="15495" stopIfTrue="1" operator="containsText" text="DLP">
      <formula>NOT(ISERROR(SEARCH("DLP",H204)))</formula>
    </cfRule>
    <cfRule type="containsText" dxfId="11731" priority="15496" stopIfTrue="1" operator="containsText" text="5HE">
      <formula>NOT(ISERROR(SEARCH("5HE",H204)))</formula>
    </cfRule>
    <cfRule type="containsText" dxfId="11730" priority="15497" stopIfTrue="1" operator="containsText" text="4HE">
      <formula>NOT(ISERROR(SEARCH("4HE",H204)))</formula>
    </cfRule>
    <cfRule type="containsText" dxfId="11729" priority="15498" stopIfTrue="1" operator="containsText" text="3HE">
      <formula>NOT(ISERROR(SEARCH("3HE",H204)))</formula>
    </cfRule>
    <cfRule type="containsText" dxfId="11728" priority="15499" stopIfTrue="1" operator="containsText" text="2HE">
      <formula>NOT(ISERROR(SEARCH("2HE",H204)))</formula>
    </cfRule>
    <cfRule type="containsText" dxfId="11727" priority="15500" stopIfTrue="1" operator="containsText" text="1HE">
      <formula>NOT(ISERROR(SEARCH("1HE",H204)))</formula>
    </cfRule>
    <cfRule type="containsText" dxfId="11726" priority="15501" stopIfTrue="1" operator="containsText" text="MINA">
      <formula>NOT(ISERROR(SEARCH("MINA",H204)))</formula>
    </cfRule>
    <cfRule type="containsText" dxfId="11725" priority="15502" stopIfTrue="1" operator="containsText" text="8TD">
      <formula>NOT(ISERROR(SEARCH("8TD",H204)))</formula>
    </cfRule>
  </conditionalFormatting>
  <conditionalFormatting sqref="H204">
    <cfRule type="containsText" dxfId="11724" priority="15485" stopIfTrue="1" operator="containsText" text="8TDT">
      <formula>NOT(ISERROR(SEARCH("8TDT",H204)))</formula>
    </cfRule>
  </conditionalFormatting>
  <conditionalFormatting sqref="I204">
    <cfRule type="containsText" dxfId="11723" priority="15468" stopIfTrue="1" operator="containsText" text="VAC">
      <formula>NOT(ISERROR(SEARCH("VAC",I204)))</formula>
    </cfRule>
    <cfRule type="containsText" priority="15469" stopIfTrue="1" operator="containsText" text="0">
      <formula>NOT(ISERROR(SEARCH("0",I204)))</formula>
    </cfRule>
    <cfRule type="containsText" dxfId="11722" priority="15470" stopIfTrue="1" operator="containsText" text="S">
      <formula>NOT(ISERROR(SEARCH("S",I204)))</formula>
    </cfRule>
    <cfRule type="containsText" dxfId="11721" priority="15471" stopIfTrue="1" operator="containsText" text="F">
      <formula>NOT(ISERROR(SEARCH("F",I204)))</formula>
    </cfRule>
    <cfRule type="containsText" dxfId="11720" priority="15472" stopIfTrue="1" operator="containsText" text="P">
      <formula>NOT(ISERROR(SEARCH("P",I204)))</formula>
    </cfRule>
    <cfRule type="containsText" dxfId="11719" priority="15473" stopIfTrue="1" operator="containsText" text="LNP">
      <formula>NOT(ISERROR(SEARCH("LNP",I204)))</formula>
    </cfRule>
    <cfRule type="containsText" dxfId="11718" priority="15474" stopIfTrue="1" operator="containsText" text="DM">
      <formula>NOT(ISERROR(SEARCH("DM",I204)))</formula>
    </cfRule>
    <cfRule type="containsText" dxfId="11717" priority="15475" stopIfTrue="1" operator="containsText" text="5DOM">
      <formula>NOT(ISERROR(SEARCH("5DOM",I204)))</formula>
    </cfRule>
    <cfRule type="containsText" dxfId="11716" priority="15476" stopIfTrue="1" operator="containsText" text="DOM">
      <formula>NOT(ISERROR(SEARCH("DOM",I204)))</formula>
    </cfRule>
    <cfRule type="containsText" dxfId="11715" priority="15477" stopIfTrue="1" operator="containsText" text="DLP">
      <formula>NOT(ISERROR(SEARCH("DLP",I204)))</formula>
    </cfRule>
    <cfRule type="containsText" dxfId="11714" priority="15478" stopIfTrue="1" operator="containsText" text="5HE">
      <formula>NOT(ISERROR(SEARCH("5HE",I204)))</formula>
    </cfRule>
    <cfRule type="containsText" dxfId="11713" priority="15479" stopIfTrue="1" operator="containsText" text="4HE">
      <formula>NOT(ISERROR(SEARCH("4HE",I204)))</formula>
    </cfRule>
    <cfRule type="containsText" dxfId="11712" priority="15480" stopIfTrue="1" operator="containsText" text="3HE">
      <formula>NOT(ISERROR(SEARCH("3HE",I204)))</formula>
    </cfRule>
    <cfRule type="containsText" dxfId="11711" priority="15481" stopIfTrue="1" operator="containsText" text="2HE">
      <formula>NOT(ISERROR(SEARCH("2HE",I204)))</formula>
    </cfRule>
    <cfRule type="containsText" dxfId="11710" priority="15482" stopIfTrue="1" operator="containsText" text="1HE">
      <formula>NOT(ISERROR(SEARCH("1HE",I204)))</formula>
    </cfRule>
    <cfRule type="containsText" dxfId="11709" priority="15483" stopIfTrue="1" operator="containsText" text="MINA">
      <formula>NOT(ISERROR(SEARCH("MINA",I204)))</formula>
    </cfRule>
    <cfRule type="containsText" dxfId="11708" priority="15484" stopIfTrue="1" operator="containsText" text="8TD">
      <formula>NOT(ISERROR(SEARCH("8TD",I204)))</formula>
    </cfRule>
  </conditionalFormatting>
  <conditionalFormatting sqref="I204">
    <cfRule type="containsText" dxfId="11707" priority="15467" stopIfTrue="1" operator="containsText" text="8TDT">
      <formula>NOT(ISERROR(SEARCH("8TDT",I204)))</formula>
    </cfRule>
  </conditionalFormatting>
  <conditionalFormatting sqref="Q204:R204 T204">
    <cfRule type="containsText" dxfId="11706" priority="15450" stopIfTrue="1" operator="containsText" text="VAC">
      <formula>NOT(ISERROR(SEARCH("VAC",Q204)))</formula>
    </cfRule>
    <cfRule type="containsText" priority="15451" stopIfTrue="1" operator="containsText" text="0">
      <formula>NOT(ISERROR(SEARCH("0",Q204)))</formula>
    </cfRule>
    <cfRule type="containsText" dxfId="11705" priority="15452" stopIfTrue="1" operator="containsText" text="S">
      <formula>NOT(ISERROR(SEARCH("S",Q204)))</formula>
    </cfRule>
    <cfRule type="containsText" dxfId="11704" priority="15453" stopIfTrue="1" operator="containsText" text="F">
      <formula>NOT(ISERROR(SEARCH("F",Q204)))</formula>
    </cfRule>
    <cfRule type="containsText" dxfId="11703" priority="15454" stopIfTrue="1" operator="containsText" text="P">
      <formula>NOT(ISERROR(SEARCH("P",Q204)))</formula>
    </cfRule>
    <cfRule type="containsText" dxfId="11702" priority="15455" stopIfTrue="1" operator="containsText" text="LNP">
      <formula>NOT(ISERROR(SEARCH("LNP",Q204)))</formula>
    </cfRule>
    <cfRule type="containsText" dxfId="11701" priority="15456" stopIfTrue="1" operator="containsText" text="DM">
      <formula>NOT(ISERROR(SEARCH("DM",Q204)))</formula>
    </cfRule>
    <cfRule type="containsText" dxfId="11700" priority="15457" stopIfTrue="1" operator="containsText" text="5DOM">
      <formula>NOT(ISERROR(SEARCH("5DOM",Q204)))</formula>
    </cfRule>
    <cfRule type="containsText" dxfId="11699" priority="15458" stopIfTrue="1" operator="containsText" text="DOM">
      <formula>NOT(ISERROR(SEARCH("DOM",Q204)))</formula>
    </cfRule>
    <cfRule type="containsText" dxfId="11698" priority="15459" stopIfTrue="1" operator="containsText" text="DLP">
      <formula>NOT(ISERROR(SEARCH("DLP",Q204)))</formula>
    </cfRule>
    <cfRule type="containsText" dxfId="11697" priority="15460" stopIfTrue="1" operator="containsText" text="5HE">
      <formula>NOT(ISERROR(SEARCH("5HE",Q204)))</formula>
    </cfRule>
    <cfRule type="containsText" dxfId="11696" priority="15461" stopIfTrue="1" operator="containsText" text="4HE">
      <formula>NOT(ISERROR(SEARCH("4HE",Q204)))</formula>
    </cfRule>
    <cfRule type="containsText" dxfId="11695" priority="15462" stopIfTrue="1" operator="containsText" text="3HE">
      <formula>NOT(ISERROR(SEARCH("3HE",Q204)))</formula>
    </cfRule>
    <cfRule type="containsText" dxfId="11694" priority="15463" stopIfTrue="1" operator="containsText" text="2HE">
      <formula>NOT(ISERROR(SEARCH("2HE",Q204)))</formula>
    </cfRule>
    <cfRule type="containsText" dxfId="11693" priority="15464" stopIfTrue="1" operator="containsText" text="1HE">
      <formula>NOT(ISERROR(SEARCH("1HE",Q204)))</formula>
    </cfRule>
    <cfRule type="containsText" dxfId="11692" priority="15465" stopIfTrue="1" operator="containsText" text="MINA">
      <formula>NOT(ISERROR(SEARCH("MINA",Q204)))</formula>
    </cfRule>
    <cfRule type="containsText" dxfId="11691" priority="15466" stopIfTrue="1" operator="containsText" text="8TD">
      <formula>NOT(ISERROR(SEARCH("8TD",Q204)))</formula>
    </cfRule>
  </conditionalFormatting>
  <conditionalFormatting sqref="Q204:R204 T204">
    <cfRule type="containsText" dxfId="11690" priority="15449" stopIfTrue="1" operator="containsText" text="8TDT">
      <formula>NOT(ISERROR(SEARCH("8TDT",Q204)))</formula>
    </cfRule>
  </conditionalFormatting>
  <conditionalFormatting sqref="V204:Y204 AA204:AF204">
    <cfRule type="containsText" dxfId="11689" priority="15432" stopIfTrue="1" operator="containsText" text="VAC">
      <formula>NOT(ISERROR(SEARCH("VAC",V204)))</formula>
    </cfRule>
    <cfRule type="containsText" priority="15433" stopIfTrue="1" operator="containsText" text="0">
      <formula>NOT(ISERROR(SEARCH("0",V204)))</formula>
    </cfRule>
    <cfRule type="containsText" dxfId="11688" priority="15434" stopIfTrue="1" operator="containsText" text="S">
      <formula>NOT(ISERROR(SEARCH("S",V204)))</formula>
    </cfRule>
    <cfRule type="containsText" dxfId="11687" priority="15435" stopIfTrue="1" operator="containsText" text="F">
      <formula>NOT(ISERROR(SEARCH("F",V204)))</formula>
    </cfRule>
    <cfRule type="containsText" dxfId="11686" priority="15436" stopIfTrue="1" operator="containsText" text="P">
      <formula>NOT(ISERROR(SEARCH("P",V204)))</formula>
    </cfRule>
    <cfRule type="containsText" dxfId="11685" priority="15437" stopIfTrue="1" operator="containsText" text="LNP">
      <formula>NOT(ISERROR(SEARCH("LNP",V204)))</formula>
    </cfRule>
    <cfRule type="containsText" dxfId="11684" priority="15438" stopIfTrue="1" operator="containsText" text="DM">
      <formula>NOT(ISERROR(SEARCH("DM",V204)))</formula>
    </cfRule>
    <cfRule type="containsText" dxfId="11683" priority="15439" stopIfTrue="1" operator="containsText" text="5DOM">
      <formula>NOT(ISERROR(SEARCH("5DOM",V204)))</formula>
    </cfRule>
    <cfRule type="containsText" dxfId="11682" priority="15440" stopIfTrue="1" operator="containsText" text="DOM">
      <formula>NOT(ISERROR(SEARCH("DOM",V204)))</formula>
    </cfRule>
    <cfRule type="containsText" dxfId="11681" priority="15441" stopIfTrue="1" operator="containsText" text="DLP">
      <formula>NOT(ISERROR(SEARCH("DLP",V204)))</formula>
    </cfRule>
    <cfRule type="containsText" dxfId="11680" priority="15442" stopIfTrue="1" operator="containsText" text="5HE">
      <formula>NOT(ISERROR(SEARCH("5HE",V204)))</formula>
    </cfRule>
    <cfRule type="containsText" dxfId="11679" priority="15443" stopIfTrue="1" operator="containsText" text="4HE">
      <formula>NOT(ISERROR(SEARCH("4HE",V204)))</formula>
    </cfRule>
    <cfRule type="containsText" dxfId="11678" priority="15444" stopIfTrue="1" operator="containsText" text="3HE">
      <formula>NOT(ISERROR(SEARCH("3HE",V204)))</formula>
    </cfRule>
    <cfRule type="containsText" dxfId="11677" priority="15445" stopIfTrue="1" operator="containsText" text="2HE">
      <formula>NOT(ISERROR(SEARCH("2HE",V204)))</formula>
    </cfRule>
    <cfRule type="containsText" dxfId="11676" priority="15446" stopIfTrue="1" operator="containsText" text="1HE">
      <formula>NOT(ISERROR(SEARCH("1HE",V204)))</formula>
    </cfRule>
    <cfRule type="containsText" dxfId="11675" priority="15447" stopIfTrue="1" operator="containsText" text="MINA">
      <formula>NOT(ISERROR(SEARCH("MINA",V204)))</formula>
    </cfRule>
    <cfRule type="containsText" dxfId="11674" priority="15448" stopIfTrue="1" operator="containsText" text="8TD">
      <formula>NOT(ISERROR(SEARCH("8TD",V204)))</formula>
    </cfRule>
  </conditionalFormatting>
  <conditionalFormatting sqref="V204:Y204 AA204:AF204">
    <cfRule type="containsText" dxfId="11673" priority="15431" stopIfTrue="1" operator="containsText" text="8TDT">
      <formula>NOT(ISERROR(SEARCH("8TDT",V204)))</formula>
    </cfRule>
  </conditionalFormatting>
  <conditionalFormatting sqref="M204">
    <cfRule type="containsText" dxfId="11672" priority="15414" stopIfTrue="1" operator="containsText" text="VAC">
      <formula>NOT(ISERROR(SEARCH("VAC",M204)))</formula>
    </cfRule>
    <cfRule type="containsText" priority="15415" stopIfTrue="1" operator="containsText" text="0">
      <formula>NOT(ISERROR(SEARCH("0",M204)))</formula>
    </cfRule>
    <cfRule type="containsText" dxfId="11671" priority="15416" stopIfTrue="1" operator="containsText" text="S">
      <formula>NOT(ISERROR(SEARCH("S",M204)))</formula>
    </cfRule>
    <cfRule type="containsText" dxfId="11670" priority="15417" stopIfTrue="1" operator="containsText" text="F">
      <formula>NOT(ISERROR(SEARCH("F",M204)))</formula>
    </cfRule>
    <cfRule type="containsText" dxfId="11669" priority="15418" stopIfTrue="1" operator="containsText" text="P">
      <formula>NOT(ISERROR(SEARCH("P",M204)))</formula>
    </cfRule>
    <cfRule type="containsText" dxfId="11668" priority="15419" stopIfTrue="1" operator="containsText" text="LNP">
      <formula>NOT(ISERROR(SEARCH("LNP",M204)))</formula>
    </cfRule>
    <cfRule type="containsText" dxfId="11667" priority="15420" stopIfTrue="1" operator="containsText" text="DM">
      <formula>NOT(ISERROR(SEARCH("DM",M204)))</formula>
    </cfRule>
    <cfRule type="containsText" dxfId="11666" priority="15421" stopIfTrue="1" operator="containsText" text="5DOM">
      <formula>NOT(ISERROR(SEARCH("5DOM",M204)))</formula>
    </cfRule>
    <cfRule type="containsText" dxfId="11665" priority="15422" stopIfTrue="1" operator="containsText" text="DOM">
      <formula>NOT(ISERROR(SEARCH("DOM",M204)))</formula>
    </cfRule>
    <cfRule type="containsText" dxfId="11664" priority="15423" stopIfTrue="1" operator="containsText" text="DLP">
      <formula>NOT(ISERROR(SEARCH("DLP",M204)))</formula>
    </cfRule>
    <cfRule type="containsText" dxfId="11663" priority="15424" stopIfTrue="1" operator="containsText" text="5HE">
      <formula>NOT(ISERROR(SEARCH("5HE",M204)))</formula>
    </cfRule>
    <cfRule type="containsText" dxfId="11662" priority="15425" stopIfTrue="1" operator="containsText" text="4HE">
      <formula>NOT(ISERROR(SEARCH("4HE",M204)))</formula>
    </cfRule>
    <cfRule type="containsText" dxfId="11661" priority="15426" stopIfTrue="1" operator="containsText" text="3HE">
      <formula>NOT(ISERROR(SEARCH("3HE",M204)))</formula>
    </cfRule>
    <cfRule type="containsText" dxfId="11660" priority="15427" stopIfTrue="1" operator="containsText" text="2HE">
      <formula>NOT(ISERROR(SEARCH("2HE",M204)))</formula>
    </cfRule>
    <cfRule type="containsText" dxfId="11659" priority="15428" stopIfTrue="1" operator="containsText" text="1HE">
      <formula>NOT(ISERROR(SEARCH("1HE",M204)))</formula>
    </cfRule>
    <cfRule type="containsText" dxfId="11658" priority="15429" stopIfTrue="1" operator="containsText" text="MINA">
      <formula>NOT(ISERROR(SEARCH("MINA",M204)))</formula>
    </cfRule>
    <cfRule type="containsText" dxfId="11657" priority="15430" stopIfTrue="1" operator="containsText" text="8TD">
      <formula>NOT(ISERROR(SEARCH("8TD",M204)))</formula>
    </cfRule>
  </conditionalFormatting>
  <conditionalFormatting sqref="M204">
    <cfRule type="containsText" dxfId="11656" priority="15413" stopIfTrue="1" operator="containsText" text="8TDT">
      <formula>NOT(ISERROR(SEARCH("8TDT",M204)))</formula>
    </cfRule>
  </conditionalFormatting>
  <conditionalFormatting sqref="G214">
    <cfRule type="containsText" dxfId="11655" priority="15164" stopIfTrue="1" operator="containsText" text="TN">
      <formula>NOT(ISERROR(SEARCH("TN",G214)))</formula>
    </cfRule>
    <cfRule type="containsText" dxfId="11654" priority="15165" stopIfTrue="1" operator="containsText" text="TN">
      <formula>NOT(ISERROR(SEARCH("TN",G214)))</formula>
    </cfRule>
    <cfRule type="containsText" dxfId="11653" priority="15166" stopIfTrue="1" operator="containsText" text="TD">
      <formula>NOT(ISERROR(SEARCH("TD",G214)))</formula>
    </cfRule>
  </conditionalFormatting>
  <conditionalFormatting sqref="F214">
    <cfRule type="containsText" dxfId="11652" priority="15161" stopIfTrue="1" operator="containsText" text="TN">
      <formula>NOT(ISERROR(SEARCH("TN",F214)))</formula>
    </cfRule>
    <cfRule type="containsText" dxfId="11651" priority="15162" stopIfTrue="1" operator="containsText" text="TN">
      <formula>NOT(ISERROR(SEARCH("TN",F214)))</formula>
    </cfRule>
    <cfRule type="containsText" dxfId="11650" priority="15163" stopIfTrue="1" operator="containsText" text="TD">
      <formula>NOT(ISERROR(SEARCH("TD",F214)))</formula>
    </cfRule>
  </conditionalFormatting>
  <conditionalFormatting sqref="A214">
    <cfRule type="containsText" dxfId="11649" priority="15158" stopIfTrue="1" operator="containsText" text="TN">
      <formula>NOT(ISERROR(SEARCH("TN",A214)))</formula>
    </cfRule>
    <cfRule type="containsText" dxfId="11648" priority="15159" stopIfTrue="1" operator="containsText" text="TN">
      <formula>NOT(ISERROR(SEARCH("TN",A214)))</formula>
    </cfRule>
    <cfRule type="containsText" dxfId="11647" priority="15160" stopIfTrue="1" operator="containsText" text="TD">
      <formula>NOT(ISERROR(SEARCH("TD",A214)))</formula>
    </cfRule>
  </conditionalFormatting>
  <conditionalFormatting sqref="AC214:AF214">
    <cfRule type="containsText" dxfId="11646" priority="15141" stopIfTrue="1" operator="containsText" text="VAC">
      <formula>NOT(ISERROR(SEARCH("VAC",AC214)))</formula>
    </cfRule>
    <cfRule type="containsText" priority="15142" stopIfTrue="1" operator="containsText" text="0">
      <formula>NOT(ISERROR(SEARCH("0",AC214)))</formula>
    </cfRule>
    <cfRule type="containsText" dxfId="11645" priority="15143" stopIfTrue="1" operator="containsText" text="S">
      <formula>NOT(ISERROR(SEARCH("S",AC214)))</formula>
    </cfRule>
    <cfRule type="containsText" dxfId="11644" priority="15144" stopIfTrue="1" operator="containsText" text="F">
      <formula>NOT(ISERROR(SEARCH("F",AC214)))</formula>
    </cfRule>
    <cfRule type="containsText" dxfId="11643" priority="15145" stopIfTrue="1" operator="containsText" text="P">
      <formula>NOT(ISERROR(SEARCH("P",AC214)))</formula>
    </cfRule>
    <cfRule type="containsText" dxfId="11642" priority="15146" stopIfTrue="1" operator="containsText" text="LNP">
      <formula>NOT(ISERROR(SEARCH("LNP",AC214)))</formula>
    </cfRule>
    <cfRule type="containsText" dxfId="11641" priority="15147" stopIfTrue="1" operator="containsText" text="DM">
      <formula>NOT(ISERROR(SEARCH("DM",AC214)))</formula>
    </cfRule>
    <cfRule type="containsText" dxfId="11640" priority="15148" stopIfTrue="1" operator="containsText" text="5DOM">
      <formula>NOT(ISERROR(SEARCH("5DOM",AC214)))</formula>
    </cfRule>
    <cfRule type="containsText" dxfId="11639" priority="15149" stopIfTrue="1" operator="containsText" text="DOM">
      <formula>NOT(ISERROR(SEARCH("DOM",AC214)))</formula>
    </cfRule>
    <cfRule type="containsText" dxfId="11638" priority="15150" stopIfTrue="1" operator="containsText" text="DLP">
      <formula>NOT(ISERROR(SEARCH("DLP",AC214)))</formula>
    </cfRule>
    <cfRule type="containsText" dxfId="11637" priority="15151" stopIfTrue="1" operator="containsText" text="5HE">
      <formula>NOT(ISERROR(SEARCH("5HE",AC214)))</formula>
    </cfRule>
    <cfRule type="containsText" dxfId="11636" priority="15152" stopIfTrue="1" operator="containsText" text="4HE">
      <formula>NOT(ISERROR(SEARCH("4HE",AC214)))</formula>
    </cfRule>
    <cfRule type="containsText" dxfId="11635" priority="15153" stopIfTrue="1" operator="containsText" text="3HE">
      <formula>NOT(ISERROR(SEARCH("3HE",AC214)))</formula>
    </cfRule>
    <cfRule type="containsText" dxfId="11634" priority="15154" stopIfTrue="1" operator="containsText" text="2HE">
      <formula>NOT(ISERROR(SEARCH("2HE",AC214)))</formula>
    </cfRule>
    <cfRule type="containsText" dxfId="11633" priority="15155" stopIfTrue="1" operator="containsText" text="1HE">
      <formula>NOT(ISERROR(SEARCH("1HE",AC214)))</formula>
    </cfRule>
    <cfRule type="containsText" dxfId="11632" priority="15156" stopIfTrue="1" operator="containsText" text="MINA">
      <formula>NOT(ISERROR(SEARCH("MINA",AC214)))</formula>
    </cfRule>
    <cfRule type="containsText" dxfId="11631" priority="15157" stopIfTrue="1" operator="containsText" text="8TD">
      <formula>NOT(ISERROR(SEARCH("8TD",AC214)))</formula>
    </cfRule>
  </conditionalFormatting>
  <conditionalFormatting sqref="AC214:AF214">
    <cfRule type="containsText" dxfId="11630" priority="15140" stopIfTrue="1" operator="containsText" text="8TDT">
      <formula>NOT(ISERROR(SEARCH("8TDT",AC214)))</formula>
    </cfRule>
  </conditionalFormatting>
  <conditionalFormatting sqref="AC214:AF214">
    <cfRule type="containsText" dxfId="11629" priority="15123" stopIfTrue="1" operator="containsText" text="VAC">
      <formula>NOT(ISERROR(SEARCH("VAC",AC214)))</formula>
    </cfRule>
    <cfRule type="containsText" priority="15124" stopIfTrue="1" operator="containsText" text="0">
      <formula>NOT(ISERROR(SEARCH("0",AC214)))</formula>
    </cfRule>
    <cfRule type="containsText" dxfId="11628" priority="15125" stopIfTrue="1" operator="containsText" text="S">
      <formula>NOT(ISERROR(SEARCH("S",AC214)))</formula>
    </cfRule>
    <cfRule type="containsText" dxfId="11627" priority="15126" stopIfTrue="1" operator="containsText" text="F">
      <formula>NOT(ISERROR(SEARCH("F",AC214)))</formula>
    </cfRule>
    <cfRule type="containsText" dxfId="11626" priority="15127" stopIfTrue="1" operator="containsText" text="P">
      <formula>NOT(ISERROR(SEARCH("P",AC214)))</formula>
    </cfRule>
    <cfRule type="containsText" dxfId="11625" priority="15128" stopIfTrue="1" operator="containsText" text="LNP">
      <formula>NOT(ISERROR(SEARCH("LNP",AC214)))</formula>
    </cfRule>
    <cfRule type="containsText" dxfId="11624" priority="15129" stopIfTrue="1" operator="containsText" text="DM">
      <formula>NOT(ISERROR(SEARCH("DM",AC214)))</formula>
    </cfRule>
    <cfRule type="containsText" dxfId="11623" priority="15130" stopIfTrue="1" operator="containsText" text="5DOM">
      <formula>NOT(ISERROR(SEARCH("5DOM",AC214)))</formula>
    </cfRule>
    <cfRule type="containsText" dxfId="11622" priority="15131" stopIfTrue="1" operator="containsText" text="DOM">
      <formula>NOT(ISERROR(SEARCH("DOM",AC214)))</formula>
    </cfRule>
    <cfRule type="containsText" dxfId="11621" priority="15132" stopIfTrue="1" operator="containsText" text="DLP">
      <formula>NOT(ISERROR(SEARCH("DLP",AC214)))</formula>
    </cfRule>
    <cfRule type="containsText" dxfId="11620" priority="15133" stopIfTrue="1" operator="containsText" text="5HE">
      <formula>NOT(ISERROR(SEARCH("5HE",AC214)))</formula>
    </cfRule>
    <cfRule type="containsText" dxfId="11619" priority="15134" stopIfTrue="1" operator="containsText" text="4HE">
      <formula>NOT(ISERROR(SEARCH("4HE",AC214)))</formula>
    </cfRule>
    <cfRule type="containsText" dxfId="11618" priority="15135" stopIfTrue="1" operator="containsText" text="3HE">
      <formula>NOT(ISERROR(SEARCH("3HE",AC214)))</formula>
    </cfRule>
    <cfRule type="containsText" dxfId="11617" priority="15136" stopIfTrue="1" operator="containsText" text="2HE">
      <formula>NOT(ISERROR(SEARCH("2HE",AC214)))</formula>
    </cfRule>
    <cfRule type="containsText" dxfId="11616" priority="15137" stopIfTrue="1" operator="containsText" text="1HE">
      <formula>NOT(ISERROR(SEARCH("1HE",AC214)))</formula>
    </cfRule>
    <cfRule type="containsText" dxfId="11615" priority="15138" stopIfTrue="1" operator="containsText" text="MINA">
      <formula>NOT(ISERROR(SEARCH("MINA",AC214)))</formula>
    </cfRule>
    <cfRule type="containsText" dxfId="11614" priority="15139" stopIfTrue="1" operator="containsText" text="8TD">
      <formula>NOT(ISERROR(SEARCH("8TD",AC214)))</formula>
    </cfRule>
  </conditionalFormatting>
  <conditionalFormatting sqref="AC214:AF214">
    <cfRule type="containsText" dxfId="11613" priority="15122" stopIfTrue="1" operator="containsText" text="8TDT">
      <formula>NOT(ISERROR(SEARCH("8TDT",AC214)))</formula>
    </cfRule>
  </conditionalFormatting>
  <conditionalFormatting sqref="AA214">
    <cfRule type="containsText" dxfId="11612" priority="15105" stopIfTrue="1" operator="containsText" text="VAC">
      <formula>NOT(ISERROR(SEARCH("VAC",AA214)))</formula>
    </cfRule>
    <cfRule type="containsText" priority="15106" stopIfTrue="1" operator="containsText" text="0">
      <formula>NOT(ISERROR(SEARCH("0",AA214)))</formula>
    </cfRule>
    <cfRule type="containsText" dxfId="11611" priority="15107" stopIfTrue="1" operator="containsText" text="S">
      <formula>NOT(ISERROR(SEARCH("S",AA214)))</formula>
    </cfRule>
    <cfRule type="containsText" dxfId="11610" priority="15108" stopIfTrue="1" operator="containsText" text="F">
      <formula>NOT(ISERROR(SEARCH("F",AA214)))</formula>
    </cfRule>
    <cfRule type="containsText" dxfId="11609" priority="15109" stopIfTrue="1" operator="containsText" text="P">
      <formula>NOT(ISERROR(SEARCH("P",AA214)))</formula>
    </cfRule>
    <cfRule type="containsText" dxfId="11608" priority="15110" stopIfTrue="1" operator="containsText" text="LNP">
      <formula>NOT(ISERROR(SEARCH("LNP",AA214)))</formula>
    </cfRule>
    <cfRule type="containsText" dxfId="11607" priority="15111" stopIfTrue="1" operator="containsText" text="DM">
      <formula>NOT(ISERROR(SEARCH("DM",AA214)))</formula>
    </cfRule>
    <cfRule type="containsText" dxfId="11606" priority="15112" stopIfTrue="1" operator="containsText" text="5DOM">
      <formula>NOT(ISERROR(SEARCH("5DOM",AA214)))</formula>
    </cfRule>
    <cfRule type="containsText" dxfId="11605" priority="15113" stopIfTrue="1" operator="containsText" text="DOM">
      <formula>NOT(ISERROR(SEARCH("DOM",AA214)))</formula>
    </cfRule>
    <cfRule type="containsText" dxfId="11604" priority="15114" stopIfTrue="1" operator="containsText" text="DLP">
      <formula>NOT(ISERROR(SEARCH("DLP",AA214)))</formula>
    </cfRule>
    <cfRule type="containsText" dxfId="11603" priority="15115" stopIfTrue="1" operator="containsText" text="5HE">
      <formula>NOT(ISERROR(SEARCH("5HE",AA214)))</formula>
    </cfRule>
    <cfRule type="containsText" dxfId="11602" priority="15116" stopIfTrue="1" operator="containsText" text="4HE">
      <formula>NOT(ISERROR(SEARCH("4HE",AA214)))</formula>
    </cfRule>
    <cfRule type="containsText" dxfId="11601" priority="15117" stopIfTrue="1" operator="containsText" text="3HE">
      <formula>NOT(ISERROR(SEARCH("3HE",AA214)))</formula>
    </cfRule>
    <cfRule type="containsText" dxfId="11600" priority="15118" stopIfTrue="1" operator="containsText" text="2HE">
      <formula>NOT(ISERROR(SEARCH("2HE",AA214)))</formula>
    </cfRule>
    <cfRule type="containsText" dxfId="11599" priority="15119" stopIfTrue="1" operator="containsText" text="1HE">
      <formula>NOT(ISERROR(SEARCH("1HE",AA214)))</formula>
    </cfRule>
    <cfRule type="containsText" dxfId="11598" priority="15120" stopIfTrue="1" operator="containsText" text="MINA">
      <formula>NOT(ISERROR(SEARCH("MINA",AA214)))</formula>
    </cfRule>
    <cfRule type="containsText" dxfId="11597" priority="15121" stopIfTrue="1" operator="containsText" text="8TD">
      <formula>NOT(ISERROR(SEARCH("8TD",AA214)))</formula>
    </cfRule>
  </conditionalFormatting>
  <conditionalFormatting sqref="J214 M214">
    <cfRule type="containsText" dxfId="11596" priority="15016" stopIfTrue="1" operator="containsText" text="VAC">
      <formula>NOT(ISERROR(SEARCH("VAC",J214)))</formula>
    </cfRule>
    <cfRule type="containsText" priority="15017" stopIfTrue="1" operator="containsText" text="0">
      <formula>NOT(ISERROR(SEARCH("0",J214)))</formula>
    </cfRule>
    <cfRule type="containsText" dxfId="11595" priority="15018" stopIfTrue="1" operator="containsText" text="S">
      <formula>NOT(ISERROR(SEARCH("S",J214)))</formula>
    </cfRule>
    <cfRule type="containsText" dxfId="11594" priority="15019" stopIfTrue="1" operator="containsText" text="F">
      <formula>NOT(ISERROR(SEARCH("F",J214)))</formula>
    </cfRule>
    <cfRule type="containsText" dxfId="11593" priority="15020" stopIfTrue="1" operator="containsText" text="P">
      <formula>NOT(ISERROR(SEARCH("P",J214)))</formula>
    </cfRule>
    <cfRule type="containsText" dxfId="11592" priority="15021" stopIfTrue="1" operator="containsText" text="LNP">
      <formula>NOT(ISERROR(SEARCH("LNP",J214)))</formula>
    </cfRule>
    <cfRule type="containsText" dxfId="11591" priority="15022" stopIfTrue="1" operator="containsText" text="DM">
      <formula>NOT(ISERROR(SEARCH("DM",J214)))</formula>
    </cfRule>
    <cfRule type="containsText" dxfId="11590" priority="15023" stopIfTrue="1" operator="containsText" text="5DOM">
      <formula>NOT(ISERROR(SEARCH("5DOM",J214)))</formula>
    </cfRule>
    <cfRule type="containsText" dxfId="11589" priority="15024" stopIfTrue="1" operator="containsText" text="DOM">
      <formula>NOT(ISERROR(SEARCH("DOM",J214)))</formula>
    </cfRule>
    <cfRule type="containsText" dxfId="11588" priority="15025" stopIfTrue="1" operator="containsText" text="DLP">
      <formula>NOT(ISERROR(SEARCH("DLP",J214)))</formula>
    </cfRule>
    <cfRule type="containsText" dxfId="11587" priority="15026" stopIfTrue="1" operator="containsText" text="5HE">
      <formula>NOT(ISERROR(SEARCH("5HE",J214)))</formula>
    </cfRule>
    <cfRule type="containsText" dxfId="11586" priority="15027" stopIfTrue="1" operator="containsText" text="4HE">
      <formula>NOT(ISERROR(SEARCH("4HE",J214)))</formula>
    </cfRule>
    <cfRule type="containsText" dxfId="11585" priority="15028" stopIfTrue="1" operator="containsText" text="3HE">
      <formula>NOT(ISERROR(SEARCH("3HE",J214)))</formula>
    </cfRule>
    <cfRule type="containsText" dxfId="11584" priority="15029" stopIfTrue="1" operator="containsText" text="2HE">
      <formula>NOT(ISERROR(SEARCH("2HE",J214)))</formula>
    </cfRule>
    <cfRule type="containsText" dxfId="11583" priority="15030" stopIfTrue="1" operator="containsText" text="1HE">
      <formula>NOT(ISERROR(SEARCH("1HE",J214)))</formula>
    </cfRule>
    <cfRule type="containsText" dxfId="11582" priority="15031" stopIfTrue="1" operator="containsText" text="MINA">
      <formula>NOT(ISERROR(SEARCH("MINA",J214)))</formula>
    </cfRule>
    <cfRule type="containsText" dxfId="11581" priority="15032" stopIfTrue="1" operator="containsText" text="8TD">
      <formula>NOT(ISERROR(SEARCH("8TD",J214)))</formula>
    </cfRule>
  </conditionalFormatting>
  <conditionalFormatting sqref="J214 M214">
    <cfRule type="containsText" dxfId="11580" priority="15015" stopIfTrue="1" operator="containsText" text="8TDT">
      <formula>NOT(ISERROR(SEARCH("8TDT",J214)))</formula>
    </cfRule>
  </conditionalFormatting>
  <conditionalFormatting sqref="T214 Q214">
    <cfRule type="containsText" dxfId="11579" priority="14998" stopIfTrue="1" operator="containsText" text="VAC">
      <formula>NOT(ISERROR(SEARCH("VAC",Q214)))</formula>
    </cfRule>
    <cfRule type="containsText" priority="14999" stopIfTrue="1" operator="containsText" text="0">
      <formula>NOT(ISERROR(SEARCH("0",Q214)))</formula>
    </cfRule>
    <cfRule type="containsText" dxfId="11578" priority="15000" stopIfTrue="1" operator="containsText" text="S">
      <formula>NOT(ISERROR(SEARCH("S",Q214)))</formula>
    </cfRule>
    <cfRule type="containsText" dxfId="11577" priority="15001" stopIfTrue="1" operator="containsText" text="F">
      <formula>NOT(ISERROR(SEARCH("F",Q214)))</formula>
    </cfRule>
    <cfRule type="containsText" dxfId="11576" priority="15002" stopIfTrue="1" operator="containsText" text="P">
      <formula>NOT(ISERROR(SEARCH("P",Q214)))</formula>
    </cfRule>
    <cfRule type="containsText" dxfId="11575" priority="15003" stopIfTrue="1" operator="containsText" text="LNP">
      <formula>NOT(ISERROR(SEARCH("LNP",Q214)))</formula>
    </cfRule>
    <cfRule type="containsText" dxfId="11574" priority="15004" stopIfTrue="1" operator="containsText" text="DM">
      <formula>NOT(ISERROR(SEARCH("DM",Q214)))</formula>
    </cfRule>
    <cfRule type="containsText" dxfId="11573" priority="15005" stopIfTrue="1" operator="containsText" text="5DOM">
      <formula>NOT(ISERROR(SEARCH("5DOM",Q214)))</formula>
    </cfRule>
    <cfRule type="containsText" dxfId="11572" priority="15006" stopIfTrue="1" operator="containsText" text="DOM">
      <formula>NOT(ISERROR(SEARCH("DOM",Q214)))</formula>
    </cfRule>
    <cfRule type="containsText" dxfId="11571" priority="15007" stopIfTrue="1" operator="containsText" text="DLP">
      <formula>NOT(ISERROR(SEARCH("DLP",Q214)))</formula>
    </cfRule>
    <cfRule type="containsText" dxfId="11570" priority="15008" stopIfTrue="1" operator="containsText" text="5HE">
      <formula>NOT(ISERROR(SEARCH("5HE",Q214)))</formula>
    </cfRule>
    <cfRule type="containsText" dxfId="11569" priority="15009" stopIfTrue="1" operator="containsText" text="4HE">
      <formula>NOT(ISERROR(SEARCH("4HE",Q214)))</formula>
    </cfRule>
    <cfRule type="containsText" dxfId="11568" priority="15010" stopIfTrue="1" operator="containsText" text="3HE">
      <formula>NOT(ISERROR(SEARCH("3HE",Q214)))</formula>
    </cfRule>
    <cfRule type="containsText" dxfId="11567" priority="15011" stopIfTrue="1" operator="containsText" text="2HE">
      <formula>NOT(ISERROR(SEARCH("2HE",Q214)))</formula>
    </cfRule>
    <cfRule type="containsText" dxfId="11566" priority="15012" stopIfTrue="1" operator="containsText" text="1HE">
      <formula>NOT(ISERROR(SEARCH("1HE",Q214)))</formula>
    </cfRule>
    <cfRule type="containsText" dxfId="11565" priority="15013" stopIfTrue="1" operator="containsText" text="MINA">
      <formula>NOT(ISERROR(SEARCH("MINA",Q214)))</formula>
    </cfRule>
    <cfRule type="containsText" dxfId="11564" priority="15014" stopIfTrue="1" operator="containsText" text="8TD">
      <formula>NOT(ISERROR(SEARCH("8TD",Q214)))</formula>
    </cfRule>
  </conditionalFormatting>
  <conditionalFormatting sqref="T214 Q214">
    <cfRule type="containsText" dxfId="11563" priority="14997" stopIfTrue="1" operator="containsText" text="8TDT">
      <formula>NOT(ISERROR(SEARCH("8TDT",Q214)))</formula>
    </cfRule>
  </conditionalFormatting>
  <conditionalFormatting sqref="V214 X214:Y214">
    <cfRule type="containsText" dxfId="11562" priority="14980" stopIfTrue="1" operator="containsText" text="VAC">
      <formula>NOT(ISERROR(SEARCH("VAC",V214)))</formula>
    </cfRule>
    <cfRule type="containsText" priority="14981" stopIfTrue="1" operator="containsText" text="0">
      <formula>NOT(ISERROR(SEARCH("0",V214)))</formula>
    </cfRule>
    <cfRule type="containsText" dxfId="11561" priority="14982" stopIfTrue="1" operator="containsText" text="S">
      <formula>NOT(ISERROR(SEARCH("S",V214)))</formula>
    </cfRule>
    <cfRule type="containsText" dxfId="11560" priority="14983" stopIfTrue="1" operator="containsText" text="F">
      <formula>NOT(ISERROR(SEARCH("F",V214)))</formula>
    </cfRule>
    <cfRule type="containsText" dxfId="11559" priority="14984" stopIfTrue="1" operator="containsText" text="P">
      <formula>NOT(ISERROR(SEARCH("P",V214)))</formula>
    </cfRule>
    <cfRule type="containsText" dxfId="11558" priority="14985" stopIfTrue="1" operator="containsText" text="LNP">
      <formula>NOT(ISERROR(SEARCH("LNP",V214)))</formula>
    </cfRule>
    <cfRule type="containsText" dxfId="11557" priority="14986" stopIfTrue="1" operator="containsText" text="DM">
      <formula>NOT(ISERROR(SEARCH("DM",V214)))</formula>
    </cfRule>
    <cfRule type="containsText" dxfId="11556" priority="14987" stopIfTrue="1" operator="containsText" text="5DOM">
      <formula>NOT(ISERROR(SEARCH("5DOM",V214)))</formula>
    </cfRule>
    <cfRule type="containsText" dxfId="11555" priority="14988" stopIfTrue="1" operator="containsText" text="DOM">
      <formula>NOT(ISERROR(SEARCH("DOM",V214)))</formula>
    </cfRule>
    <cfRule type="containsText" dxfId="11554" priority="14989" stopIfTrue="1" operator="containsText" text="DLP">
      <formula>NOT(ISERROR(SEARCH("DLP",V214)))</formula>
    </cfRule>
    <cfRule type="containsText" dxfId="11553" priority="14990" stopIfTrue="1" operator="containsText" text="5HE">
      <formula>NOT(ISERROR(SEARCH("5HE",V214)))</formula>
    </cfRule>
    <cfRule type="containsText" dxfId="11552" priority="14991" stopIfTrue="1" operator="containsText" text="4HE">
      <formula>NOT(ISERROR(SEARCH("4HE",V214)))</formula>
    </cfRule>
    <cfRule type="containsText" dxfId="11551" priority="14992" stopIfTrue="1" operator="containsText" text="3HE">
      <formula>NOT(ISERROR(SEARCH("3HE",V214)))</formula>
    </cfRule>
    <cfRule type="containsText" dxfId="11550" priority="14993" stopIfTrue="1" operator="containsText" text="2HE">
      <formula>NOT(ISERROR(SEARCH("2HE",V214)))</formula>
    </cfRule>
    <cfRule type="containsText" dxfId="11549" priority="14994" stopIfTrue="1" operator="containsText" text="1HE">
      <formula>NOT(ISERROR(SEARCH("1HE",V214)))</formula>
    </cfRule>
    <cfRule type="containsText" dxfId="11548" priority="14995" stopIfTrue="1" operator="containsText" text="MINA">
      <formula>NOT(ISERROR(SEARCH("MINA",V214)))</formula>
    </cfRule>
    <cfRule type="containsText" dxfId="11547" priority="14996" stopIfTrue="1" operator="containsText" text="8TD">
      <formula>NOT(ISERROR(SEARCH("8TD",V214)))</formula>
    </cfRule>
  </conditionalFormatting>
  <conditionalFormatting sqref="V214 X214:Y214">
    <cfRule type="containsText" dxfId="11546" priority="14979" stopIfTrue="1" operator="containsText" text="8TDT">
      <formula>NOT(ISERROR(SEARCH("8TDT",V214)))</formula>
    </cfRule>
  </conditionalFormatting>
  <conditionalFormatting sqref="AJ214">
    <cfRule type="containsText" dxfId="11545" priority="14962" stopIfTrue="1" operator="containsText" text="VAC">
      <formula>NOT(ISERROR(SEARCH("VAC",AJ214)))</formula>
    </cfRule>
    <cfRule type="containsText" priority="14963" stopIfTrue="1" operator="containsText" text="0">
      <formula>NOT(ISERROR(SEARCH("0",AJ214)))</formula>
    </cfRule>
    <cfRule type="containsText" dxfId="11544" priority="14964" stopIfTrue="1" operator="containsText" text="S">
      <formula>NOT(ISERROR(SEARCH("S",AJ214)))</formula>
    </cfRule>
    <cfRule type="containsText" dxfId="11543" priority="14965" stopIfTrue="1" operator="containsText" text="F">
      <formula>NOT(ISERROR(SEARCH("F",AJ214)))</formula>
    </cfRule>
    <cfRule type="containsText" dxfId="11542" priority="14966" stopIfTrue="1" operator="containsText" text="P">
      <formula>NOT(ISERROR(SEARCH("P",AJ214)))</formula>
    </cfRule>
    <cfRule type="containsText" dxfId="11541" priority="14967" stopIfTrue="1" operator="containsText" text="LNP">
      <formula>NOT(ISERROR(SEARCH("LNP",AJ214)))</formula>
    </cfRule>
    <cfRule type="containsText" dxfId="11540" priority="14968" stopIfTrue="1" operator="containsText" text="DM">
      <formula>NOT(ISERROR(SEARCH("DM",AJ214)))</formula>
    </cfRule>
    <cfRule type="containsText" dxfId="11539" priority="14969" stopIfTrue="1" operator="containsText" text="5DOM">
      <formula>NOT(ISERROR(SEARCH("5DOM",AJ214)))</formula>
    </cfRule>
    <cfRule type="containsText" dxfId="11538" priority="14970" stopIfTrue="1" operator="containsText" text="DOM">
      <formula>NOT(ISERROR(SEARCH("DOM",AJ214)))</formula>
    </cfRule>
    <cfRule type="containsText" dxfId="11537" priority="14971" stopIfTrue="1" operator="containsText" text="DLP">
      <formula>NOT(ISERROR(SEARCH("DLP",AJ214)))</formula>
    </cfRule>
    <cfRule type="containsText" dxfId="11536" priority="14972" stopIfTrue="1" operator="containsText" text="5HE">
      <formula>NOT(ISERROR(SEARCH("5HE",AJ214)))</formula>
    </cfRule>
    <cfRule type="containsText" dxfId="11535" priority="14973" stopIfTrue="1" operator="containsText" text="4HE">
      <formula>NOT(ISERROR(SEARCH("4HE",AJ214)))</formula>
    </cfRule>
    <cfRule type="containsText" dxfId="11534" priority="14974" stopIfTrue="1" operator="containsText" text="3HE">
      <formula>NOT(ISERROR(SEARCH("3HE",AJ214)))</formula>
    </cfRule>
    <cfRule type="containsText" dxfId="11533" priority="14975" stopIfTrue="1" operator="containsText" text="2HE">
      <formula>NOT(ISERROR(SEARCH("2HE",AJ214)))</formula>
    </cfRule>
    <cfRule type="containsText" dxfId="11532" priority="14976" stopIfTrue="1" operator="containsText" text="1HE">
      <formula>NOT(ISERROR(SEARCH("1HE",AJ214)))</formula>
    </cfRule>
    <cfRule type="containsText" dxfId="11531" priority="14977" stopIfTrue="1" operator="containsText" text="MINA">
      <formula>NOT(ISERROR(SEARCH("MINA",AJ214)))</formula>
    </cfRule>
    <cfRule type="containsText" dxfId="11530" priority="14978" stopIfTrue="1" operator="containsText" text="8TD">
      <formula>NOT(ISERROR(SEARCH("8TD",AJ214)))</formula>
    </cfRule>
  </conditionalFormatting>
  <conditionalFormatting sqref="AJ214">
    <cfRule type="containsText" dxfId="11529" priority="14961" stopIfTrue="1" operator="containsText" text="8TDT">
      <formula>NOT(ISERROR(SEARCH("8TDT",AJ214)))</formula>
    </cfRule>
  </conditionalFormatting>
  <conditionalFormatting sqref="AJ214">
    <cfRule type="containsText" dxfId="11528" priority="14944" stopIfTrue="1" operator="containsText" text="VAC">
      <formula>NOT(ISERROR(SEARCH("VAC",AJ214)))</formula>
    </cfRule>
    <cfRule type="containsText" priority="14945" stopIfTrue="1" operator="containsText" text="0">
      <formula>NOT(ISERROR(SEARCH("0",AJ214)))</formula>
    </cfRule>
    <cfRule type="containsText" dxfId="11527" priority="14946" stopIfTrue="1" operator="containsText" text="S">
      <formula>NOT(ISERROR(SEARCH("S",AJ214)))</formula>
    </cfRule>
    <cfRule type="containsText" dxfId="11526" priority="14947" stopIfTrue="1" operator="containsText" text="F">
      <formula>NOT(ISERROR(SEARCH("F",AJ214)))</formula>
    </cfRule>
    <cfRule type="containsText" dxfId="11525" priority="14948" stopIfTrue="1" operator="containsText" text="P">
      <formula>NOT(ISERROR(SEARCH("P",AJ214)))</formula>
    </cfRule>
    <cfRule type="containsText" dxfId="11524" priority="14949" stopIfTrue="1" operator="containsText" text="LNP">
      <formula>NOT(ISERROR(SEARCH("LNP",AJ214)))</formula>
    </cfRule>
    <cfRule type="containsText" dxfId="11523" priority="14950" stopIfTrue="1" operator="containsText" text="DM">
      <formula>NOT(ISERROR(SEARCH("DM",AJ214)))</formula>
    </cfRule>
    <cfRule type="containsText" dxfId="11522" priority="14951" stopIfTrue="1" operator="containsText" text="5DOM">
      <formula>NOT(ISERROR(SEARCH("5DOM",AJ214)))</formula>
    </cfRule>
    <cfRule type="containsText" dxfId="11521" priority="14952" stopIfTrue="1" operator="containsText" text="DOM">
      <formula>NOT(ISERROR(SEARCH("DOM",AJ214)))</formula>
    </cfRule>
    <cfRule type="containsText" dxfId="11520" priority="14953" stopIfTrue="1" operator="containsText" text="DLP">
      <formula>NOT(ISERROR(SEARCH("DLP",AJ214)))</formula>
    </cfRule>
    <cfRule type="containsText" dxfId="11519" priority="14954" stopIfTrue="1" operator="containsText" text="5HE">
      <formula>NOT(ISERROR(SEARCH("5HE",AJ214)))</formula>
    </cfRule>
    <cfRule type="containsText" dxfId="11518" priority="14955" stopIfTrue="1" operator="containsText" text="4HE">
      <formula>NOT(ISERROR(SEARCH("4HE",AJ214)))</formula>
    </cfRule>
    <cfRule type="containsText" dxfId="11517" priority="14956" stopIfTrue="1" operator="containsText" text="3HE">
      <formula>NOT(ISERROR(SEARCH("3HE",AJ214)))</formula>
    </cfRule>
    <cfRule type="containsText" dxfId="11516" priority="14957" stopIfTrue="1" operator="containsText" text="2HE">
      <formula>NOT(ISERROR(SEARCH("2HE",AJ214)))</formula>
    </cfRule>
    <cfRule type="containsText" dxfId="11515" priority="14958" stopIfTrue="1" operator="containsText" text="1HE">
      <formula>NOT(ISERROR(SEARCH("1HE",AJ214)))</formula>
    </cfRule>
    <cfRule type="containsText" dxfId="11514" priority="14959" stopIfTrue="1" operator="containsText" text="MINA">
      <formula>NOT(ISERROR(SEARCH("MINA",AJ214)))</formula>
    </cfRule>
    <cfRule type="containsText" dxfId="11513" priority="14960" stopIfTrue="1" operator="containsText" text="8TD">
      <formula>NOT(ISERROR(SEARCH("8TD",AJ214)))</formula>
    </cfRule>
  </conditionalFormatting>
  <conditionalFormatting sqref="AJ214">
    <cfRule type="containsText" dxfId="11512" priority="14943" stopIfTrue="1" operator="containsText" text="8TDT">
      <formula>NOT(ISERROR(SEARCH("8TDT",AJ214)))</formula>
    </cfRule>
  </conditionalFormatting>
  <conditionalFormatting sqref="AL214">
    <cfRule type="containsText" dxfId="11511" priority="14926" stopIfTrue="1" operator="containsText" text="VAC">
      <formula>NOT(ISERROR(SEARCH("VAC",AL214)))</formula>
    </cfRule>
    <cfRule type="containsText" priority="14927" stopIfTrue="1" operator="containsText" text="0">
      <formula>NOT(ISERROR(SEARCH("0",AL214)))</formula>
    </cfRule>
    <cfRule type="containsText" dxfId="11510" priority="14928" stopIfTrue="1" operator="containsText" text="S">
      <formula>NOT(ISERROR(SEARCH("S",AL214)))</formula>
    </cfRule>
    <cfRule type="containsText" dxfId="11509" priority="14929" stopIfTrue="1" operator="containsText" text="F">
      <formula>NOT(ISERROR(SEARCH("F",AL214)))</formula>
    </cfRule>
    <cfRule type="containsText" dxfId="11508" priority="14930" stopIfTrue="1" operator="containsText" text="P">
      <formula>NOT(ISERROR(SEARCH("P",AL214)))</formula>
    </cfRule>
    <cfRule type="containsText" dxfId="11507" priority="14931" stopIfTrue="1" operator="containsText" text="LNP">
      <formula>NOT(ISERROR(SEARCH("LNP",AL214)))</formula>
    </cfRule>
    <cfRule type="containsText" dxfId="11506" priority="14932" stopIfTrue="1" operator="containsText" text="DM">
      <formula>NOT(ISERROR(SEARCH("DM",AL214)))</formula>
    </cfRule>
    <cfRule type="containsText" dxfId="11505" priority="14933" stopIfTrue="1" operator="containsText" text="5DOM">
      <formula>NOT(ISERROR(SEARCH("5DOM",AL214)))</formula>
    </cfRule>
    <cfRule type="containsText" dxfId="11504" priority="14934" stopIfTrue="1" operator="containsText" text="DOM">
      <formula>NOT(ISERROR(SEARCH("DOM",AL214)))</formula>
    </cfRule>
    <cfRule type="containsText" dxfId="11503" priority="14935" stopIfTrue="1" operator="containsText" text="DLP">
      <formula>NOT(ISERROR(SEARCH("DLP",AL214)))</formula>
    </cfRule>
    <cfRule type="containsText" dxfId="11502" priority="14936" stopIfTrue="1" operator="containsText" text="5HE">
      <formula>NOT(ISERROR(SEARCH("5HE",AL214)))</formula>
    </cfRule>
    <cfRule type="containsText" dxfId="11501" priority="14937" stopIfTrue="1" operator="containsText" text="4HE">
      <formula>NOT(ISERROR(SEARCH("4HE",AL214)))</formula>
    </cfRule>
    <cfRule type="containsText" dxfId="11500" priority="14938" stopIfTrue="1" operator="containsText" text="3HE">
      <formula>NOT(ISERROR(SEARCH("3HE",AL214)))</formula>
    </cfRule>
    <cfRule type="containsText" dxfId="11499" priority="14939" stopIfTrue="1" operator="containsText" text="2HE">
      <formula>NOT(ISERROR(SEARCH("2HE",AL214)))</formula>
    </cfRule>
    <cfRule type="containsText" dxfId="11498" priority="14940" stopIfTrue="1" operator="containsText" text="1HE">
      <formula>NOT(ISERROR(SEARCH("1HE",AL214)))</formula>
    </cfRule>
    <cfRule type="containsText" dxfId="11497" priority="14941" stopIfTrue="1" operator="containsText" text="MINA">
      <formula>NOT(ISERROR(SEARCH("MINA",AL214)))</formula>
    </cfRule>
    <cfRule type="containsText" dxfId="11496" priority="14942" stopIfTrue="1" operator="containsText" text="8TD">
      <formula>NOT(ISERROR(SEARCH("8TD",AL214)))</formula>
    </cfRule>
  </conditionalFormatting>
  <conditionalFormatting sqref="AL214">
    <cfRule type="containsText" dxfId="11495" priority="14925" stopIfTrue="1" operator="containsText" text="8TDT">
      <formula>NOT(ISERROR(SEARCH("8TDT",AL214)))</formula>
    </cfRule>
  </conditionalFormatting>
  <conditionalFormatting sqref="AL214">
    <cfRule type="containsText" dxfId="11494" priority="14908" stopIfTrue="1" operator="containsText" text="VAC">
      <formula>NOT(ISERROR(SEARCH("VAC",AL214)))</formula>
    </cfRule>
    <cfRule type="containsText" priority="14909" stopIfTrue="1" operator="containsText" text="0">
      <formula>NOT(ISERROR(SEARCH("0",AL214)))</formula>
    </cfRule>
    <cfRule type="containsText" dxfId="11493" priority="14910" stopIfTrue="1" operator="containsText" text="S">
      <formula>NOT(ISERROR(SEARCH("S",AL214)))</formula>
    </cfRule>
    <cfRule type="containsText" dxfId="11492" priority="14911" stopIfTrue="1" operator="containsText" text="F">
      <formula>NOT(ISERROR(SEARCH("F",AL214)))</formula>
    </cfRule>
    <cfRule type="containsText" dxfId="11491" priority="14912" stopIfTrue="1" operator="containsText" text="P">
      <formula>NOT(ISERROR(SEARCH("P",AL214)))</formula>
    </cfRule>
    <cfRule type="containsText" dxfId="11490" priority="14913" stopIfTrue="1" operator="containsText" text="LNP">
      <formula>NOT(ISERROR(SEARCH("LNP",AL214)))</formula>
    </cfRule>
    <cfRule type="containsText" dxfId="11489" priority="14914" stopIfTrue="1" operator="containsText" text="DM">
      <formula>NOT(ISERROR(SEARCH("DM",AL214)))</formula>
    </cfRule>
    <cfRule type="containsText" dxfId="11488" priority="14915" stopIfTrue="1" operator="containsText" text="5DOM">
      <formula>NOT(ISERROR(SEARCH("5DOM",AL214)))</formula>
    </cfRule>
    <cfRule type="containsText" dxfId="11487" priority="14916" stopIfTrue="1" operator="containsText" text="DOM">
      <formula>NOT(ISERROR(SEARCH("DOM",AL214)))</formula>
    </cfRule>
    <cfRule type="containsText" dxfId="11486" priority="14917" stopIfTrue="1" operator="containsText" text="DLP">
      <formula>NOT(ISERROR(SEARCH("DLP",AL214)))</formula>
    </cfRule>
    <cfRule type="containsText" dxfId="11485" priority="14918" stopIfTrue="1" operator="containsText" text="5HE">
      <formula>NOT(ISERROR(SEARCH("5HE",AL214)))</formula>
    </cfRule>
    <cfRule type="containsText" dxfId="11484" priority="14919" stopIfTrue="1" operator="containsText" text="4HE">
      <formula>NOT(ISERROR(SEARCH("4HE",AL214)))</formula>
    </cfRule>
    <cfRule type="containsText" dxfId="11483" priority="14920" stopIfTrue="1" operator="containsText" text="3HE">
      <formula>NOT(ISERROR(SEARCH("3HE",AL214)))</formula>
    </cfRule>
    <cfRule type="containsText" dxfId="11482" priority="14921" stopIfTrue="1" operator="containsText" text="2HE">
      <formula>NOT(ISERROR(SEARCH("2HE",AL214)))</formula>
    </cfRule>
    <cfRule type="containsText" dxfId="11481" priority="14922" stopIfTrue="1" operator="containsText" text="1HE">
      <formula>NOT(ISERROR(SEARCH("1HE",AL214)))</formula>
    </cfRule>
    <cfRule type="containsText" dxfId="11480" priority="14923" stopIfTrue="1" operator="containsText" text="MINA">
      <formula>NOT(ISERROR(SEARCH("MINA",AL214)))</formula>
    </cfRule>
    <cfRule type="containsText" dxfId="11479" priority="14924" stopIfTrue="1" operator="containsText" text="8TD">
      <formula>NOT(ISERROR(SEARCH("8TD",AL214)))</formula>
    </cfRule>
  </conditionalFormatting>
  <conditionalFormatting sqref="AL214">
    <cfRule type="containsText" dxfId="11478" priority="14907" stopIfTrue="1" operator="containsText" text="8TDT">
      <formula>NOT(ISERROR(SEARCH("8TDT",AL214)))</formula>
    </cfRule>
  </conditionalFormatting>
  <conditionalFormatting sqref="K214">
    <cfRule type="containsText" dxfId="11477" priority="14890" stopIfTrue="1" operator="containsText" text="VAC">
      <formula>NOT(ISERROR(SEARCH("VAC",K214)))</formula>
    </cfRule>
    <cfRule type="containsText" priority="14891" stopIfTrue="1" operator="containsText" text="0">
      <formula>NOT(ISERROR(SEARCH("0",K214)))</formula>
    </cfRule>
    <cfRule type="containsText" dxfId="11476" priority="14892" stopIfTrue="1" operator="containsText" text="S">
      <formula>NOT(ISERROR(SEARCH("S",K214)))</formula>
    </cfRule>
    <cfRule type="containsText" dxfId="11475" priority="14893" stopIfTrue="1" operator="containsText" text="F">
      <formula>NOT(ISERROR(SEARCH("F",K214)))</formula>
    </cfRule>
    <cfRule type="containsText" dxfId="11474" priority="14894" stopIfTrue="1" operator="containsText" text="P">
      <formula>NOT(ISERROR(SEARCH("P",K214)))</formula>
    </cfRule>
    <cfRule type="containsText" dxfId="11473" priority="14895" stopIfTrue="1" operator="containsText" text="LNP">
      <formula>NOT(ISERROR(SEARCH("LNP",K214)))</formula>
    </cfRule>
    <cfRule type="containsText" dxfId="11472" priority="14896" stopIfTrue="1" operator="containsText" text="DM">
      <formula>NOT(ISERROR(SEARCH("DM",K214)))</formula>
    </cfRule>
    <cfRule type="containsText" dxfId="11471" priority="14897" stopIfTrue="1" operator="containsText" text="5DOM">
      <formula>NOT(ISERROR(SEARCH("5DOM",K214)))</formula>
    </cfRule>
    <cfRule type="containsText" dxfId="11470" priority="14898" stopIfTrue="1" operator="containsText" text="DOM">
      <formula>NOT(ISERROR(SEARCH("DOM",K214)))</formula>
    </cfRule>
    <cfRule type="containsText" dxfId="11469" priority="14899" stopIfTrue="1" operator="containsText" text="DLP">
      <formula>NOT(ISERROR(SEARCH("DLP",K214)))</formula>
    </cfRule>
    <cfRule type="containsText" dxfId="11468" priority="14900" stopIfTrue="1" operator="containsText" text="5HE">
      <formula>NOT(ISERROR(SEARCH("5HE",K214)))</formula>
    </cfRule>
    <cfRule type="containsText" dxfId="11467" priority="14901" stopIfTrue="1" operator="containsText" text="4HE">
      <formula>NOT(ISERROR(SEARCH("4HE",K214)))</formula>
    </cfRule>
    <cfRule type="containsText" dxfId="11466" priority="14902" stopIfTrue="1" operator="containsText" text="3HE">
      <formula>NOT(ISERROR(SEARCH("3HE",K214)))</formula>
    </cfRule>
    <cfRule type="containsText" dxfId="11465" priority="14903" stopIfTrue="1" operator="containsText" text="2HE">
      <formula>NOT(ISERROR(SEARCH("2HE",K214)))</formula>
    </cfRule>
    <cfRule type="containsText" dxfId="11464" priority="14904" stopIfTrue="1" operator="containsText" text="1HE">
      <formula>NOT(ISERROR(SEARCH("1HE",K214)))</formula>
    </cfRule>
    <cfRule type="containsText" dxfId="11463" priority="14905" stopIfTrue="1" operator="containsText" text="MINA">
      <formula>NOT(ISERROR(SEARCH("MINA",K214)))</formula>
    </cfRule>
    <cfRule type="containsText" dxfId="11462" priority="14906" stopIfTrue="1" operator="containsText" text="8TD">
      <formula>NOT(ISERROR(SEARCH("8TD",K214)))</formula>
    </cfRule>
  </conditionalFormatting>
  <conditionalFormatting sqref="K214">
    <cfRule type="containsText" dxfId="11461" priority="14889" stopIfTrue="1" operator="containsText" text="8TDT">
      <formula>NOT(ISERROR(SEARCH("8TDT",K214)))</formula>
    </cfRule>
  </conditionalFormatting>
  <conditionalFormatting sqref="R214">
    <cfRule type="containsText" dxfId="11460" priority="14872" stopIfTrue="1" operator="containsText" text="VAC">
      <formula>NOT(ISERROR(SEARCH("VAC",R214)))</formula>
    </cfRule>
    <cfRule type="containsText" priority="14873" stopIfTrue="1" operator="containsText" text="0">
      <formula>NOT(ISERROR(SEARCH("0",R214)))</formula>
    </cfRule>
    <cfRule type="containsText" dxfId="11459" priority="14874" stopIfTrue="1" operator="containsText" text="S">
      <formula>NOT(ISERROR(SEARCH("S",R214)))</formula>
    </cfRule>
    <cfRule type="containsText" dxfId="11458" priority="14875" stopIfTrue="1" operator="containsText" text="F">
      <formula>NOT(ISERROR(SEARCH("F",R214)))</formula>
    </cfRule>
    <cfRule type="containsText" dxfId="11457" priority="14876" stopIfTrue="1" operator="containsText" text="P">
      <formula>NOT(ISERROR(SEARCH("P",R214)))</formula>
    </cfRule>
    <cfRule type="containsText" dxfId="11456" priority="14877" stopIfTrue="1" operator="containsText" text="LNP">
      <formula>NOT(ISERROR(SEARCH("LNP",R214)))</formula>
    </cfRule>
    <cfRule type="containsText" dxfId="11455" priority="14878" stopIfTrue="1" operator="containsText" text="DM">
      <formula>NOT(ISERROR(SEARCH("DM",R214)))</formula>
    </cfRule>
    <cfRule type="containsText" dxfId="11454" priority="14879" stopIfTrue="1" operator="containsText" text="5DOM">
      <formula>NOT(ISERROR(SEARCH("5DOM",R214)))</formula>
    </cfRule>
    <cfRule type="containsText" dxfId="11453" priority="14880" stopIfTrue="1" operator="containsText" text="DOM">
      <formula>NOT(ISERROR(SEARCH("DOM",R214)))</formula>
    </cfRule>
    <cfRule type="containsText" dxfId="11452" priority="14881" stopIfTrue="1" operator="containsText" text="DLP">
      <formula>NOT(ISERROR(SEARCH("DLP",R214)))</formula>
    </cfRule>
    <cfRule type="containsText" dxfId="11451" priority="14882" stopIfTrue="1" operator="containsText" text="5HE">
      <formula>NOT(ISERROR(SEARCH("5HE",R214)))</formula>
    </cfRule>
    <cfRule type="containsText" dxfId="11450" priority="14883" stopIfTrue="1" operator="containsText" text="4HE">
      <formula>NOT(ISERROR(SEARCH("4HE",R214)))</formula>
    </cfRule>
    <cfRule type="containsText" dxfId="11449" priority="14884" stopIfTrue="1" operator="containsText" text="3HE">
      <formula>NOT(ISERROR(SEARCH("3HE",R214)))</formula>
    </cfRule>
    <cfRule type="containsText" dxfId="11448" priority="14885" stopIfTrue="1" operator="containsText" text="2HE">
      <formula>NOT(ISERROR(SEARCH("2HE",R214)))</formula>
    </cfRule>
    <cfRule type="containsText" dxfId="11447" priority="14886" stopIfTrue="1" operator="containsText" text="1HE">
      <formula>NOT(ISERROR(SEARCH("1HE",R214)))</formula>
    </cfRule>
    <cfRule type="containsText" dxfId="11446" priority="14887" stopIfTrue="1" operator="containsText" text="MINA">
      <formula>NOT(ISERROR(SEARCH("MINA",R214)))</formula>
    </cfRule>
    <cfRule type="containsText" dxfId="11445" priority="14888" stopIfTrue="1" operator="containsText" text="8TD">
      <formula>NOT(ISERROR(SEARCH("8TD",R214)))</formula>
    </cfRule>
  </conditionalFormatting>
  <conditionalFormatting sqref="R214">
    <cfRule type="containsText" dxfId="11444" priority="14871" stopIfTrue="1" operator="containsText" text="8TDT">
      <formula>NOT(ISERROR(SEARCH("8TDT",R214)))</formula>
    </cfRule>
  </conditionalFormatting>
  <conditionalFormatting sqref="I214">
    <cfRule type="containsText" dxfId="11443" priority="14818" stopIfTrue="1" operator="containsText" text="VAC">
      <formula>NOT(ISERROR(SEARCH("VAC",I214)))</formula>
    </cfRule>
    <cfRule type="containsText" priority="14819" stopIfTrue="1" operator="containsText" text="0">
      <formula>NOT(ISERROR(SEARCH("0",I214)))</formula>
    </cfRule>
    <cfRule type="containsText" dxfId="11442" priority="14820" stopIfTrue="1" operator="containsText" text="S">
      <formula>NOT(ISERROR(SEARCH("S",I214)))</formula>
    </cfRule>
    <cfRule type="containsText" dxfId="11441" priority="14821" stopIfTrue="1" operator="containsText" text="F">
      <formula>NOT(ISERROR(SEARCH("F",I214)))</formula>
    </cfRule>
    <cfRule type="containsText" dxfId="11440" priority="14822" stopIfTrue="1" operator="containsText" text="P">
      <formula>NOT(ISERROR(SEARCH("P",I214)))</formula>
    </cfRule>
    <cfRule type="containsText" dxfId="11439" priority="14823" stopIfTrue="1" operator="containsText" text="LNP">
      <formula>NOT(ISERROR(SEARCH("LNP",I214)))</formula>
    </cfRule>
    <cfRule type="containsText" dxfId="11438" priority="14824" stopIfTrue="1" operator="containsText" text="DM">
      <formula>NOT(ISERROR(SEARCH("DM",I214)))</formula>
    </cfRule>
    <cfRule type="containsText" dxfId="11437" priority="14825" stopIfTrue="1" operator="containsText" text="5DOM">
      <formula>NOT(ISERROR(SEARCH("5DOM",I214)))</formula>
    </cfRule>
    <cfRule type="containsText" dxfId="11436" priority="14826" stopIfTrue="1" operator="containsText" text="DOM">
      <formula>NOT(ISERROR(SEARCH("DOM",I214)))</formula>
    </cfRule>
    <cfRule type="containsText" dxfId="11435" priority="14827" stopIfTrue="1" operator="containsText" text="DLP">
      <formula>NOT(ISERROR(SEARCH("DLP",I214)))</formula>
    </cfRule>
    <cfRule type="containsText" dxfId="11434" priority="14828" stopIfTrue="1" operator="containsText" text="5HE">
      <formula>NOT(ISERROR(SEARCH("5HE",I214)))</formula>
    </cfRule>
    <cfRule type="containsText" dxfId="11433" priority="14829" stopIfTrue="1" operator="containsText" text="4HE">
      <formula>NOT(ISERROR(SEARCH("4HE",I214)))</formula>
    </cfRule>
    <cfRule type="containsText" dxfId="11432" priority="14830" stopIfTrue="1" operator="containsText" text="3HE">
      <formula>NOT(ISERROR(SEARCH("3HE",I214)))</formula>
    </cfRule>
    <cfRule type="containsText" dxfId="11431" priority="14831" stopIfTrue="1" operator="containsText" text="2HE">
      <formula>NOT(ISERROR(SEARCH("2HE",I214)))</formula>
    </cfRule>
    <cfRule type="containsText" dxfId="11430" priority="14832" stopIfTrue="1" operator="containsText" text="1HE">
      <formula>NOT(ISERROR(SEARCH("1HE",I214)))</formula>
    </cfRule>
    <cfRule type="containsText" dxfId="11429" priority="14833" stopIfTrue="1" operator="containsText" text="MINA">
      <formula>NOT(ISERROR(SEARCH("MINA",I214)))</formula>
    </cfRule>
    <cfRule type="containsText" dxfId="11428" priority="14834" stopIfTrue="1" operator="containsText" text="8TD">
      <formula>NOT(ISERROR(SEARCH("8TD",I214)))</formula>
    </cfRule>
  </conditionalFormatting>
  <conditionalFormatting sqref="I214">
    <cfRule type="containsText" dxfId="11427" priority="14817" stopIfTrue="1" operator="containsText" text="8TDT">
      <formula>NOT(ISERROR(SEARCH("8TDT",I214)))</formula>
    </cfRule>
  </conditionalFormatting>
  <conditionalFormatting sqref="P214">
    <cfRule type="containsText" dxfId="11426" priority="14800" stopIfTrue="1" operator="containsText" text="VAC">
      <formula>NOT(ISERROR(SEARCH("VAC",P214)))</formula>
    </cfRule>
    <cfRule type="containsText" priority="14801" stopIfTrue="1" operator="containsText" text="0">
      <formula>NOT(ISERROR(SEARCH("0",P214)))</formula>
    </cfRule>
    <cfRule type="containsText" dxfId="11425" priority="14802" stopIfTrue="1" operator="containsText" text="S">
      <formula>NOT(ISERROR(SEARCH("S",P214)))</formula>
    </cfRule>
    <cfRule type="containsText" dxfId="11424" priority="14803" stopIfTrue="1" operator="containsText" text="F">
      <formula>NOT(ISERROR(SEARCH("F",P214)))</formula>
    </cfRule>
    <cfRule type="containsText" dxfId="11423" priority="14804" stopIfTrue="1" operator="containsText" text="P">
      <formula>NOT(ISERROR(SEARCH("P",P214)))</formula>
    </cfRule>
    <cfRule type="containsText" dxfId="11422" priority="14805" stopIfTrue="1" operator="containsText" text="LNP">
      <formula>NOT(ISERROR(SEARCH("LNP",P214)))</formula>
    </cfRule>
    <cfRule type="containsText" dxfId="11421" priority="14806" stopIfTrue="1" operator="containsText" text="DM">
      <formula>NOT(ISERROR(SEARCH("DM",P214)))</formula>
    </cfRule>
    <cfRule type="containsText" dxfId="11420" priority="14807" stopIfTrue="1" operator="containsText" text="5DOM">
      <formula>NOT(ISERROR(SEARCH("5DOM",P214)))</formula>
    </cfRule>
    <cfRule type="containsText" dxfId="11419" priority="14808" stopIfTrue="1" operator="containsText" text="DOM">
      <formula>NOT(ISERROR(SEARCH("DOM",P214)))</formula>
    </cfRule>
    <cfRule type="containsText" dxfId="11418" priority="14809" stopIfTrue="1" operator="containsText" text="DLP">
      <formula>NOT(ISERROR(SEARCH("DLP",P214)))</formula>
    </cfRule>
    <cfRule type="containsText" dxfId="11417" priority="14810" stopIfTrue="1" operator="containsText" text="5HE">
      <formula>NOT(ISERROR(SEARCH("5HE",P214)))</formula>
    </cfRule>
    <cfRule type="containsText" dxfId="11416" priority="14811" stopIfTrue="1" operator="containsText" text="4HE">
      <formula>NOT(ISERROR(SEARCH("4HE",P214)))</formula>
    </cfRule>
    <cfRule type="containsText" dxfId="11415" priority="14812" stopIfTrue="1" operator="containsText" text="3HE">
      <formula>NOT(ISERROR(SEARCH("3HE",P214)))</formula>
    </cfRule>
    <cfRule type="containsText" dxfId="11414" priority="14813" stopIfTrue="1" operator="containsText" text="2HE">
      <formula>NOT(ISERROR(SEARCH("2HE",P214)))</formula>
    </cfRule>
    <cfRule type="containsText" dxfId="11413" priority="14814" stopIfTrue="1" operator="containsText" text="1HE">
      <formula>NOT(ISERROR(SEARCH("1HE",P214)))</formula>
    </cfRule>
    <cfRule type="containsText" dxfId="11412" priority="14815" stopIfTrue="1" operator="containsText" text="MINA">
      <formula>NOT(ISERROR(SEARCH("MINA",P214)))</formula>
    </cfRule>
    <cfRule type="containsText" dxfId="11411" priority="14816" stopIfTrue="1" operator="containsText" text="8TD">
      <formula>NOT(ISERROR(SEARCH("8TD",P214)))</formula>
    </cfRule>
  </conditionalFormatting>
  <conditionalFormatting sqref="P214">
    <cfRule type="containsText" dxfId="11410" priority="14799" stopIfTrue="1" operator="containsText" text="8TDT">
      <formula>NOT(ISERROR(SEARCH("8TDT",P214)))</formula>
    </cfRule>
  </conditionalFormatting>
  <conditionalFormatting sqref="W214">
    <cfRule type="containsText" dxfId="11409" priority="14782" stopIfTrue="1" operator="containsText" text="VAC">
      <formula>NOT(ISERROR(SEARCH("VAC",W214)))</formula>
    </cfRule>
    <cfRule type="containsText" priority="14783" stopIfTrue="1" operator="containsText" text="0">
      <formula>NOT(ISERROR(SEARCH("0",W214)))</formula>
    </cfRule>
    <cfRule type="containsText" dxfId="11408" priority="14784" stopIfTrue="1" operator="containsText" text="S">
      <formula>NOT(ISERROR(SEARCH("S",W214)))</formula>
    </cfRule>
    <cfRule type="containsText" dxfId="11407" priority="14785" stopIfTrue="1" operator="containsText" text="F">
      <formula>NOT(ISERROR(SEARCH("F",W214)))</formula>
    </cfRule>
    <cfRule type="containsText" dxfId="11406" priority="14786" stopIfTrue="1" operator="containsText" text="P">
      <formula>NOT(ISERROR(SEARCH("P",W214)))</formula>
    </cfRule>
    <cfRule type="containsText" dxfId="11405" priority="14787" stopIfTrue="1" operator="containsText" text="LNP">
      <formula>NOT(ISERROR(SEARCH("LNP",W214)))</formula>
    </cfRule>
    <cfRule type="containsText" dxfId="11404" priority="14788" stopIfTrue="1" operator="containsText" text="DM">
      <formula>NOT(ISERROR(SEARCH("DM",W214)))</formula>
    </cfRule>
    <cfRule type="containsText" dxfId="11403" priority="14789" stopIfTrue="1" operator="containsText" text="5DOM">
      <formula>NOT(ISERROR(SEARCH("5DOM",W214)))</formula>
    </cfRule>
    <cfRule type="containsText" dxfId="11402" priority="14790" stopIfTrue="1" operator="containsText" text="DOM">
      <formula>NOT(ISERROR(SEARCH("DOM",W214)))</formula>
    </cfRule>
    <cfRule type="containsText" dxfId="11401" priority="14791" stopIfTrue="1" operator="containsText" text="DLP">
      <formula>NOT(ISERROR(SEARCH("DLP",W214)))</formula>
    </cfRule>
    <cfRule type="containsText" dxfId="11400" priority="14792" stopIfTrue="1" operator="containsText" text="5HE">
      <formula>NOT(ISERROR(SEARCH("5HE",W214)))</formula>
    </cfRule>
    <cfRule type="containsText" dxfId="11399" priority="14793" stopIfTrue="1" operator="containsText" text="4HE">
      <formula>NOT(ISERROR(SEARCH("4HE",W214)))</formula>
    </cfRule>
    <cfRule type="containsText" dxfId="11398" priority="14794" stopIfTrue="1" operator="containsText" text="3HE">
      <formula>NOT(ISERROR(SEARCH("3HE",W214)))</formula>
    </cfRule>
    <cfRule type="containsText" dxfId="11397" priority="14795" stopIfTrue="1" operator="containsText" text="2HE">
      <formula>NOT(ISERROR(SEARCH("2HE",W214)))</formula>
    </cfRule>
    <cfRule type="containsText" dxfId="11396" priority="14796" stopIfTrue="1" operator="containsText" text="1HE">
      <formula>NOT(ISERROR(SEARCH("1HE",W214)))</formula>
    </cfRule>
    <cfRule type="containsText" dxfId="11395" priority="14797" stopIfTrue="1" operator="containsText" text="MINA">
      <formula>NOT(ISERROR(SEARCH("MINA",W214)))</formula>
    </cfRule>
    <cfRule type="containsText" dxfId="11394" priority="14798" stopIfTrue="1" operator="containsText" text="8TD">
      <formula>NOT(ISERROR(SEARCH("8TD",W214)))</formula>
    </cfRule>
  </conditionalFormatting>
  <conditionalFormatting sqref="W214">
    <cfRule type="containsText" dxfId="11393" priority="14781" stopIfTrue="1" operator="containsText" text="8TDT">
      <formula>NOT(ISERROR(SEARCH("8TDT",W214)))</formula>
    </cfRule>
  </conditionalFormatting>
  <conditionalFormatting sqref="AK214">
    <cfRule type="containsText" dxfId="11392" priority="14746" stopIfTrue="1" operator="containsText" text="VAC">
      <formula>NOT(ISERROR(SEARCH("VAC",AK214)))</formula>
    </cfRule>
    <cfRule type="containsText" priority="14747" stopIfTrue="1" operator="containsText" text="0">
      <formula>NOT(ISERROR(SEARCH("0",AK214)))</formula>
    </cfRule>
    <cfRule type="containsText" dxfId="11391" priority="14748" stopIfTrue="1" operator="containsText" text="S">
      <formula>NOT(ISERROR(SEARCH("S",AK214)))</formula>
    </cfRule>
    <cfRule type="containsText" dxfId="11390" priority="14749" stopIfTrue="1" operator="containsText" text="F">
      <formula>NOT(ISERROR(SEARCH("F",AK214)))</formula>
    </cfRule>
    <cfRule type="containsText" dxfId="11389" priority="14750" stopIfTrue="1" operator="containsText" text="P">
      <formula>NOT(ISERROR(SEARCH("P",AK214)))</formula>
    </cfRule>
    <cfRule type="containsText" dxfId="11388" priority="14751" stopIfTrue="1" operator="containsText" text="LNP">
      <formula>NOT(ISERROR(SEARCH("LNP",AK214)))</formula>
    </cfRule>
    <cfRule type="containsText" dxfId="11387" priority="14752" stopIfTrue="1" operator="containsText" text="DM">
      <formula>NOT(ISERROR(SEARCH("DM",AK214)))</formula>
    </cfRule>
    <cfRule type="containsText" dxfId="11386" priority="14753" stopIfTrue="1" operator="containsText" text="5DOM">
      <formula>NOT(ISERROR(SEARCH("5DOM",AK214)))</formula>
    </cfRule>
    <cfRule type="containsText" dxfId="11385" priority="14754" stopIfTrue="1" operator="containsText" text="DOM">
      <formula>NOT(ISERROR(SEARCH("DOM",AK214)))</formula>
    </cfRule>
    <cfRule type="containsText" dxfId="11384" priority="14755" stopIfTrue="1" operator="containsText" text="DLP">
      <formula>NOT(ISERROR(SEARCH("DLP",AK214)))</formula>
    </cfRule>
    <cfRule type="containsText" dxfId="11383" priority="14756" stopIfTrue="1" operator="containsText" text="5HE">
      <formula>NOT(ISERROR(SEARCH("5HE",AK214)))</formula>
    </cfRule>
    <cfRule type="containsText" dxfId="11382" priority="14757" stopIfTrue="1" operator="containsText" text="4HE">
      <formula>NOT(ISERROR(SEARCH("4HE",AK214)))</formula>
    </cfRule>
    <cfRule type="containsText" dxfId="11381" priority="14758" stopIfTrue="1" operator="containsText" text="3HE">
      <formula>NOT(ISERROR(SEARCH("3HE",AK214)))</formula>
    </cfRule>
    <cfRule type="containsText" dxfId="11380" priority="14759" stopIfTrue="1" operator="containsText" text="2HE">
      <formula>NOT(ISERROR(SEARCH("2HE",AK214)))</formula>
    </cfRule>
    <cfRule type="containsText" dxfId="11379" priority="14760" stopIfTrue="1" operator="containsText" text="1HE">
      <formula>NOT(ISERROR(SEARCH("1HE",AK214)))</formula>
    </cfRule>
    <cfRule type="containsText" dxfId="11378" priority="14761" stopIfTrue="1" operator="containsText" text="MINA">
      <formula>NOT(ISERROR(SEARCH("MINA",AK214)))</formula>
    </cfRule>
    <cfRule type="containsText" dxfId="11377" priority="14762" stopIfTrue="1" operator="containsText" text="8TD">
      <formula>NOT(ISERROR(SEARCH("8TD",AK214)))</formula>
    </cfRule>
  </conditionalFormatting>
  <conditionalFormatting sqref="AK214">
    <cfRule type="containsText" dxfId="11376" priority="14745" stopIfTrue="1" operator="containsText" text="8TDT">
      <formula>NOT(ISERROR(SEARCH("8TDT",AK214)))</formula>
    </cfRule>
  </conditionalFormatting>
  <conditionalFormatting sqref="E214">
    <cfRule type="containsText" dxfId="11375" priority="14742" stopIfTrue="1" operator="containsText" text="TN">
      <formula>NOT(ISERROR(SEARCH("TN",E214)))</formula>
    </cfRule>
    <cfRule type="containsText" dxfId="11374" priority="14743" stopIfTrue="1" operator="containsText" text="TN">
      <formula>NOT(ISERROR(SEARCH("TN",E214)))</formula>
    </cfRule>
    <cfRule type="containsText" dxfId="11373" priority="14744" stopIfTrue="1" operator="containsText" text="TD">
      <formula>NOT(ISERROR(SEARCH("TD",E214)))</formula>
    </cfRule>
  </conditionalFormatting>
  <conditionalFormatting sqref="O214">
    <cfRule type="containsText" dxfId="11372" priority="14725" stopIfTrue="1" operator="containsText" text="VAC">
      <formula>NOT(ISERROR(SEARCH("VAC",O214)))</formula>
    </cfRule>
    <cfRule type="containsText" priority="14726" stopIfTrue="1" operator="containsText" text="0">
      <formula>NOT(ISERROR(SEARCH("0",O214)))</formula>
    </cfRule>
    <cfRule type="containsText" dxfId="11371" priority="14727" stopIfTrue="1" operator="containsText" text="S">
      <formula>NOT(ISERROR(SEARCH("S",O214)))</formula>
    </cfRule>
    <cfRule type="containsText" dxfId="11370" priority="14728" stopIfTrue="1" operator="containsText" text="F">
      <formula>NOT(ISERROR(SEARCH("F",O214)))</formula>
    </cfRule>
    <cfRule type="containsText" dxfId="11369" priority="14729" stopIfTrue="1" operator="containsText" text="P">
      <formula>NOT(ISERROR(SEARCH("P",O214)))</formula>
    </cfRule>
    <cfRule type="containsText" dxfId="11368" priority="14730" stopIfTrue="1" operator="containsText" text="LNP">
      <formula>NOT(ISERROR(SEARCH("LNP",O214)))</formula>
    </cfRule>
    <cfRule type="containsText" dxfId="11367" priority="14731" stopIfTrue="1" operator="containsText" text="DM">
      <formula>NOT(ISERROR(SEARCH("DM",O214)))</formula>
    </cfRule>
    <cfRule type="containsText" dxfId="11366" priority="14732" stopIfTrue="1" operator="containsText" text="5DOM">
      <formula>NOT(ISERROR(SEARCH("5DOM",O214)))</formula>
    </cfRule>
    <cfRule type="containsText" dxfId="11365" priority="14733" stopIfTrue="1" operator="containsText" text="DOM">
      <formula>NOT(ISERROR(SEARCH("DOM",O214)))</formula>
    </cfRule>
    <cfRule type="containsText" dxfId="11364" priority="14734" stopIfTrue="1" operator="containsText" text="DLP">
      <formula>NOT(ISERROR(SEARCH("DLP",O214)))</formula>
    </cfRule>
    <cfRule type="containsText" dxfId="11363" priority="14735" stopIfTrue="1" operator="containsText" text="5HE">
      <formula>NOT(ISERROR(SEARCH("5HE",O214)))</formula>
    </cfRule>
    <cfRule type="containsText" dxfId="11362" priority="14736" stopIfTrue="1" operator="containsText" text="4HE">
      <formula>NOT(ISERROR(SEARCH("4HE",O214)))</formula>
    </cfRule>
    <cfRule type="containsText" dxfId="11361" priority="14737" stopIfTrue="1" operator="containsText" text="3HE">
      <formula>NOT(ISERROR(SEARCH("3HE",O214)))</formula>
    </cfRule>
    <cfRule type="containsText" dxfId="11360" priority="14738" stopIfTrue="1" operator="containsText" text="2HE">
      <formula>NOT(ISERROR(SEARCH("2HE",O214)))</formula>
    </cfRule>
    <cfRule type="containsText" dxfId="11359" priority="14739" stopIfTrue="1" operator="containsText" text="1HE">
      <formula>NOT(ISERROR(SEARCH("1HE",O214)))</formula>
    </cfRule>
    <cfRule type="containsText" dxfId="11358" priority="14740" stopIfTrue="1" operator="containsText" text="MINA">
      <formula>NOT(ISERROR(SEARCH("MINA",O214)))</formula>
    </cfRule>
    <cfRule type="containsText" dxfId="11357" priority="14741" stopIfTrue="1" operator="containsText" text="8TD">
      <formula>NOT(ISERROR(SEARCH("8TD",O214)))</formula>
    </cfRule>
  </conditionalFormatting>
  <conditionalFormatting sqref="O214">
    <cfRule type="containsText" dxfId="11356" priority="14724" stopIfTrue="1" operator="containsText" text="8TDT">
      <formula>NOT(ISERROR(SEARCH("8TDT",O214)))</formula>
    </cfRule>
  </conditionalFormatting>
  <conditionalFormatting sqref="AI214">
    <cfRule type="containsText" dxfId="11355" priority="14671" stopIfTrue="1" operator="containsText" text="VAC">
      <formula>NOT(ISERROR(SEARCH("VAC",AI214)))</formula>
    </cfRule>
    <cfRule type="containsText" priority="14672" stopIfTrue="1" operator="containsText" text="0">
      <formula>NOT(ISERROR(SEARCH("0",AI214)))</formula>
    </cfRule>
    <cfRule type="containsText" dxfId="11354" priority="14673" stopIfTrue="1" operator="containsText" text="S">
      <formula>NOT(ISERROR(SEARCH("S",AI214)))</formula>
    </cfRule>
    <cfRule type="containsText" dxfId="11353" priority="14674" stopIfTrue="1" operator="containsText" text="F">
      <formula>NOT(ISERROR(SEARCH("F",AI214)))</formula>
    </cfRule>
    <cfRule type="containsText" dxfId="11352" priority="14675" stopIfTrue="1" operator="containsText" text="P">
      <formula>NOT(ISERROR(SEARCH("P",AI214)))</formula>
    </cfRule>
    <cfRule type="containsText" dxfId="11351" priority="14676" stopIfTrue="1" operator="containsText" text="LNP">
      <formula>NOT(ISERROR(SEARCH("LNP",AI214)))</formula>
    </cfRule>
    <cfRule type="containsText" dxfId="11350" priority="14677" stopIfTrue="1" operator="containsText" text="DM">
      <formula>NOT(ISERROR(SEARCH("DM",AI214)))</formula>
    </cfRule>
    <cfRule type="containsText" dxfId="11349" priority="14678" stopIfTrue="1" operator="containsText" text="5DOM">
      <formula>NOT(ISERROR(SEARCH("5DOM",AI214)))</formula>
    </cfRule>
    <cfRule type="containsText" dxfId="11348" priority="14679" stopIfTrue="1" operator="containsText" text="DOM">
      <formula>NOT(ISERROR(SEARCH("DOM",AI214)))</formula>
    </cfRule>
    <cfRule type="containsText" dxfId="11347" priority="14680" stopIfTrue="1" operator="containsText" text="DLP">
      <formula>NOT(ISERROR(SEARCH("DLP",AI214)))</formula>
    </cfRule>
    <cfRule type="containsText" dxfId="11346" priority="14681" stopIfTrue="1" operator="containsText" text="5HE">
      <formula>NOT(ISERROR(SEARCH("5HE",AI214)))</formula>
    </cfRule>
    <cfRule type="containsText" dxfId="11345" priority="14682" stopIfTrue="1" operator="containsText" text="4HE">
      <formula>NOT(ISERROR(SEARCH("4HE",AI214)))</formula>
    </cfRule>
    <cfRule type="containsText" dxfId="11344" priority="14683" stopIfTrue="1" operator="containsText" text="3HE">
      <formula>NOT(ISERROR(SEARCH("3HE",AI214)))</formula>
    </cfRule>
    <cfRule type="containsText" dxfId="11343" priority="14684" stopIfTrue="1" operator="containsText" text="2HE">
      <formula>NOT(ISERROR(SEARCH("2HE",AI214)))</formula>
    </cfRule>
    <cfRule type="containsText" dxfId="11342" priority="14685" stopIfTrue="1" operator="containsText" text="1HE">
      <formula>NOT(ISERROR(SEARCH("1HE",AI214)))</formula>
    </cfRule>
    <cfRule type="containsText" dxfId="11341" priority="14686" stopIfTrue="1" operator="containsText" text="MINA">
      <formula>NOT(ISERROR(SEARCH("MINA",AI214)))</formula>
    </cfRule>
    <cfRule type="containsText" dxfId="11340" priority="14687" stopIfTrue="1" operator="containsText" text="8TD">
      <formula>NOT(ISERROR(SEARCH("8TD",AI214)))</formula>
    </cfRule>
  </conditionalFormatting>
  <conditionalFormatting sqref="AI214">
    <cfRule type="containsText" dxfId="11339" priority="14670" stopIfTrue="1" operator="containsText" text="8TDT">
      <formula>NOT(ISERROR(SEARCH("8TDT",AI214)))</formula>
    </cfRule>
  </conditionalFormatting>
  <conditionalFormatting sqref="AB214">
    <cfRule type="containsText" dxfId="11338" priority="14653" stopIfTrue="1" operator="containsText" text="VAC">
      <formula>NOT(ISERROR(SEARCH("VAC",AB214)))</formula>
    </cfRule>
    <cfRule type="containsText" priority="14654" stopIfTrue="1" operator="containsText" text="0">
      <formula>NOT(ISERROR(SEARCH("0",AB214)))</formula>
    </cfRule>
    <cfRule type="containsText" dxfId="11337" priority="14655" stopIfTrue="1" operator="containsText" text="S">
      <formula>NOT(ISERROR(SEARCH("S",AB214)))</formula>
    </cfRule>
    <cfRule type="containsText" dxfId="11336" priority="14656" stopIfTrue="1" operator="containsText" text="F">
      <formula>NOT(ISERROR(SEARCH("F",AB214)))</formula>
    </cfRule>
    <cfRule type="containsText" dxfId="11335" priority="14657" stopIfTrue="1" operator="containsText" text="P">
      <formula>NOT(ISERROR(SEARCH("P",AB214)))</formula>
    </cfRule>
    <cfRule type="containsText" dxfId="11334" priority="14658" stopIfTrue="1" operator="containsText" text="LNP">
      <formula>NOT(ISERROR(SEARCH("LNP",AB214)))</formula>
    </cfRule>
    <cfRule type="containsText" dxfId="11333" priority="14659" stopIfTrue="1" operator="containsText" text="DM">
      <formula>NOT(ISERROR(SEARCH("DM",AB214)))</formula>
    </cfRule>
    <cfRule type="containsText" dxfId="11332" priority="14660" stopIfTrue="1" operator="containsText" text="5DOM">
      <formula>NOT(ISERROR(SEARCH("5DOM",AB214)))</formula>
    </cfRule>
    <cfRule type="containsText" dxfId="11331" priority="14661" stopIfTrue="1" operator="containsText" text="DOM">
      <formula>NOT(ISERROR(SEARCH("DOM",AB214)))</formula>
    </cfRule>
    <cfRule type="containsText" dxfId="11330" priority="14662" stopIfTrue="1" operator="containsText" text="DLP">
      <formula>NOT(ISERROR(SEARCH("DLP",AB214)))</formula>
    </cfRule>
    <cfRule type="containsText" dxfId="11329" priority="14663" stopIfTrue="1" operator="containsText" text="5HE">
      <formula>NOT(ISERROR(SEARCH("5HE",AB214)))</formula>
    </cfRule>
    <cfRule type="containsText" dxfId="11328" priority="14664" stopIfTrue="1" operator="containsText" text="4HE">
      <formula>NOT(ISERROR(SEARCH("4HE",AB214)))</formula>
    </cfRule>
    <cfRule type="containsText" dxfId="11327" priority="14665" stopIfTrue="1" operator="containsText" text="3HE">
      <formula>NOT(ISERROR(SEARCH("3HE",AB214)))</formula>
    </cfRule>
    <cfRule type="containsText" dxfId="11326" priority="14666" stopIfTrue="1" operator="containsText" text="2HE">
      <formula>NOT(ISERROR(SEARCH("2HE",AB214)))</formula>
    </cfRule>
    <cfRule type="containsText" dxfId="11325" priority="14667" stopIfTrue="1" operator="containsText" text="1HE">
      <formula>NOT(ISERROR(SEARCH("1HE",AB214)))</formula>
    </cfRule>
    <cfRule type="containsText" dxfId="11324" priority="14668" stopIfTrue="1" operator="containsText" text="MINA">
      <formula>NOT(ISERROR(SEARCH("MINA",AB214)))</formula>
    </cfRule>
    <cfRule type="containsText" dxfId="11323" priority="14669" stopIfTrue="1" operator="containsText" text="8TD">
      <formula>NOT(ISERROR(SEARCH("8TD",AB214)))</formula>
    </cfRule>
  </conditionalFormatting>
  <conditionalFormatting sqref="AB214">
    <cfRule type="containsText" dxfId="11322" priority="14652" stopIfTrue="1" operator="containsText" text="8TDT">
      <formula>NOT(ISERROR(SEARCH("8TDT",AB214)))</formula>
    </cfRule>
  </conditionalFormatting>
  <conditionalFormatting sqref="U214">
    <cfRule type="containsText" dxfId="11321" priority="14635" stopIfTrue="1" operator="containsText" text="VAC">
      <formula>NOT(ISERROR(SEARCH("VAC",U214)))</formula>
    </cfRule>
    <cfRule type="containsText" priority="14636" stopIfTrue="1" operator="containsText" text="0">
      <formula>NOT(ISERROR(SEARCH("0",U214)))</formula>
    </cfRule>
    <cfRule type="containsText" dxfId="11320" priority="14637" stopIfTrue="1" operator="containsText" text="S">
      <formula>NOT(ISERROR(SEARCH("S",U214)))</formula>
    </cfRule>
    <cfRule type="containsText" dxfId="11319" priority="14638" stopIfTrue="1" operator="containsText" text="F">
      <formula>NOT(ISERROR(SEARCH("F",U214)))</formula>
    </cfRule>
    <cfRule type="containsText" dxfId="11318" priority="14639" stopIfTrue="1" operator="containsText" text="P">
      <formula>NOT(ISERROR(SEARCH("P",U214)))</formula>
    </cfRule>
    <cfRule type="containsText" dxfId="11317" priority="14640" stopIfTrue="1" operator="containsText" text="LNP">
      <formula>NOT(ISERROR(SEARCH("LNP",U214)))</formula>
    </cfRule>
    <cfRule type="containsText" dxfId="11316" priority="14641" stopIfTrue="1" operator="containsText" text="DM">
      <formula>NOT(ISERROR(SEARCH("DM",U214)))</formula>
    </cfRule>
    <cfRule type="containsText" dxfId="11315" priority="14642" stopIfTrue="1" operator="containsText" text="5DOM">
      <formula>NOT(ISERROR(SEARCH("5DOM",U214)))</formula>
    </cfRule>
    <cfRule type="containsText" dxfId="11314" priority="14643" stopIfTrue="1" operator="containsText" text="DOM">
      <formula>NOT(ISERROR(SEARCH("DOM",U214)))</formula>
    </cfRule>
    <cfRule type="containsText" dxfId="11313" priority="14644" stopIfTrue="1" operator="containsText" text="DLP">
      <formula>NOT(ISERROR(SEARCH("DLP",U214)))</formula>
    </cfRule>
    <cfRule type="containsText" dxfId="11312" priority="14645" stopIfTrue="1" operator="containsText" text="5HE">
      <formula>NOT(ISERROR(SEARCH("5HE",U214)))</formula>
    </cfRule>
    <cfRule type="containsText" dxfId="11311" priority="14646" stopIfTrue="1" operator="containsText" text="4HE">
      <formula>NOT(ISERROR(SEARCH("4HE",U214)))</formula>
    </cfRule>
    <cfRule type="containsText" dxfId="11310" priority="14647" stopIfTrue="1" operator="containsText" text="3HE">
      <formula>NOT(ISERROR(SEARCH("3HE",U214)))</formula>
    </cfRule>
    <cfRule type="containsText" dxfId="11309" priority="14648" stopIfTrue="1" operator="containsText" text="2HE">
      <formula>NOT(ISERROR(SEARCH("2HE",U214)))</formula>
    </cfRule>
    <cfRule type="containsText" dxfId="11308" priority="14649" stopIfTrue="1" operator="containsText" text="1HE">
      <formula>NOT(ISERROR(SEARCH("1HE",U214)))</formula>
    </cfRule>
    <cfRule type="containsText" dxfId="11307" priority="14650" stopIfTrue="1" operator="containsText" text="MINA">
      <formula>NOT(ISERROR(SEARCH("MINA",U214)))</formula>
    </cfRule>
    <cfRule type="containsText" dxfId="11306" priority="14651" stopIfTrue="1" operator="containsText" text="8TD">
      <formula>NOT(ISERROR(SEARCH("8TD",U214)))</formula>
    </cfRule>
  </conditionalFormatting>
  <conditionalFormatting sqref="U214">
    <cfRule type="containsText" dxfId="11305" priority="14634" stopIfTrue="1" operator="containsText" text="8TDT">
      <formula>NOT(ISERROR(SEARCH("8TDT",U214)))</formula>
    </cfRule>
  </conditionalFormatting>
  <conditionalFormatting sqref="N214">
    <cfRule type="containsText" dxfId="11304" priority="14617" stopIfTrue="1" operator="containsText" text="VAC">
      <formula>NOT(ISERROR(SEARCH("VAC",N214)))</formula>
    </cfRule>
    <cfRule type="containsText" priority="14618" stopIfTrue="1" operator="containsText" text="0">
      <formula>NOT(ISERROR(SEARCH("0",N214)))</formula>
    </cfRule>
    <cfRule type="containsText" dxfId="11303" priority="14619" stopIfTrue="1" operator="containsText" text="S">
      <formula>NOT(ISERROR(SEARCH("S",N214)))</formula>
    </cfRule>
    <cfRule type="containsText" dxfId="11302" priority="14620" stopIfTrue="1" operator="containsText" text="F">
      <formula>NOT(ISERROR(SEARCH("F",N214)))</formula>
    </cfRule>
    <cfRule type="containsText" dxfId="11301" priority="14621" stopIfTrue="1" operator="containsText" text="P">
      <formula>NOT(ISERROR(SEARCH("P",N214)))</formula>
    </cfRule>
    <cfRule type="containsText" dxfId="11300" priority="14622" stopIfTrue="1" operator="containsText" text="LNP">
      <formula>NOT(ISERROR(SEARCH("LNP",N214)))</formula>
    </cfRule>
    <cfRule type="containsText" dxfId="11299" priority="14623" stopIfTrue="1" operator="containsText" text="DM">
      <formula>NOT(ISERROR(SEARCH("DM",N214)))</formula>
    </cfRule>
    <cfRule type="containsText" dxfId="11298" priority="14624" stopIfTrue="1" operator="containsText" text="5DOM">
      <formula>NOT(ISERROR(SEARCH("5DOM",N214)))</formula>
    </cfRule>
    <cfRule type="containsText" dxfId="11297" priority="14625" stopIfTrue="1" operator="containsText" text="DOM">
      <formula>NOT(ISERROR(SEARCH("DOM",N214)))</formula>
    </cfRule>
    <cfRule type="containsText" dxfId="11296" priority="14626" stopIfTrue="1" operator="containsText" text="DLP">
      <formula>NOT(ISERROR(SEARCH("DLP",N214)))</formula>
    </cfRule>
    <cfRule type="containsText" dxfId="11295" priority="14627" stopIfTrue="1" operator="containsText" text="5HE">
      <formula>NOT(ISERROR(SEARCH("5HE",N214)))</formula>
    </cfRule>
    <cfRule type="containsText" dxfId="11294" priority="14628" stopIfTrue="1" operator="containsText" text="4HE">
      <formula>NOT(ISERROR(SEARCH("4HE",N214)))</formula>
    </cfRule>
    <cfRule type="containsText" dxfId="11293" priority="14629" stopIfTrue="1" operator="containsText" text="3HE">
      <formula>NOT(ISERROR(SEARCH("3HE",N214)))</formula>
    </cfRule>
    <cfRule type="containsText" dxfId="11292" priority="14630" stopIfTrue="1" operator="containsText" text="2HE">
      <formula>NOT(ISERROR(SEARCH("2HE",N214)))</formula>
    </cfRule>
    <cfRule type="containsText" dxfId="11291" priority="14631" stopIfTrue="1" operator="containsText" text="1HE">
      <formula>NOT(ISERROR(SEARCH("1HE",N214)))</formula>
    </cfRule>
    <cfRule type="containsText" dxfId="11290" priority="14632" stopIfTrue="1" operator="containsText" text="MINA">
      <formula>NOT(ISERROR(SEARCH("MINA",N214)))</formula>
    </cfRule>
    <cfRule type="containsText" dxfId="11289" priority="14633" stopIfTrue="1" operator="containsText" text="8TD">
      <formula>NOT(ISERROR(SEARCH("8TD",N214)))</formula>
    </cfRule>
  </conditionalFormatting>
  <conditionalFormatting sqref="N214">
    <cfRule type="containsText" dxfId="11288" priority="14616" stopIfTrue="1" operator="containsText" text="8TDT">
      <formula>NOT(ISERROR(SEARCH("8TDT",N214)))</formula>
    </cfRule>
  </conditionalFormatting>
  <conditionalFormatting sqref="H214">
    <cfRule type="containsText" dxfId="11287" priority="14599" stopIfTrue="1" operator="containsText" text="VAC">
      <formula>NOT(ISERROR(SEARCH("VAC",H214)))</formula>
    </cfRule>
    <cfRule type="containsText" priority="14600" stopIfTrue="1" operator="containsText" text="0">
      <formula>NOT(ISERROR(SEARCH("0",H214)))</formula>
    </cfRule>
    <cfRule type="containsText" dxfId="11286" priority="14601" stopIfTrue="1" operator="containsText" text="S">
      <formula>NOT(ISERROR(SEARCH("S",H214)))</formula>
    </cfRule>
    <cfRule type="containsText" dxfId="11285" priority="14602" stopIfTrue="1" operator="containsText" text="F">
      <formula>NOT(ISERROR(SEARCH("F",H214)))</formula>
    </cfRule>
    <cfRule type="containsText" dxfId="11284" priority="14603" stopIfTrue="1" operator="containsText" text="P">
      <formula>NOT(ISERROR(SEARCH("P",H214)))</formula>
    </cfRule>
    <cfRule type="containsText" dxfId="11283" priority="14604" stopIfTrue="1" operator="containsText" text="LNP">
      <formula>NOT(ISERROR(SEARCH("LNP",H214)))</formula>
    </cfRule>
    <cfRule type="containsText" dxfId="11282" priority="14605" stopIfTrue="1" operator="containsText" text="DM">
      <formula>NOT(ISERROR(SEARCH("DM",H214)))</formula>
    </cfRule>
    <cfRule type="containsText" dxfId="11281" priority="14606" stopIfTrue="1" operator="containsText" text="5DOM">
      <formula>NOT(ISERROR(SEARCH("5DOM",H214)))</formula>
    </cfRule>
    <cfRule type="containsText" dxfId="11280" priority="14607" stopIfTrue="1" operator="containsText" text="DOM">
      <formula>NOT(ISERROR(SEARCH("DOM",H214)))</formula>
    </cfRule>
    <cfRule type="containsText" dxfId="11279" priority="14608" stopIfTrue="1" operator="containsText" text="DLP">
      <formula>NOT(ISERROR(SEARCH("DLP",H214)))</formula>
    </cfRule>
    <cfRule type="containsText" dxfId="11278" priority="14609" stopIfTrue="1" operator="containsText" text="5HE">
      <formula>NOT(ISERROR(SEARCH("5HE",H214)))</formula>
    </cfRule>
    <cfRule type="containsText" dxfId="11277" priority="14610" stopIfTrue="1" operator="containsText" text="4HE">
      <formula>NOT(ISERROR(SEARCH("4HE",H214)))</formula>
    </cfRule>
    <cfRule type="containsText" dxfId="11276" priority="14611" stopIfTrue="1" operator="containsText" text="3HE">
      <formula>NOT(ISERROR(SEARCH("3HE",H214)))</formula>
    </cfRule>
    <cfRule type="containsText" dxfId="11275" priority="14612" stopIfTrue="1" operator="containsText" text="2HE">
      <formula>NOT(ISERROR(SEARCH("2HE",H214)))</formula>
    </cfRule>
    <cfRule type="containsText" dxfId="11274" priority="14613" stopIfTrue="1" operator="containsText" text="1HE">
      <formula>NOT(ISERROR(SEARCH("1HE",H214)))</formula>
    </cfRule>
    <cfRule type="containsText" dxfId="11273" priority="14614" stopIfTrue="1" operator="containsText" text="MINA">
      <formula>NOT(ISERROR(SEARCH("MINA",H214)))</formula>
    </cfRule>
    <cfRule type="containsText" dxfId="11272" priority="14615" stopIfTrue="1" operator="containsText" text="8TD">
      <formula>NOT(ISERROR(SEARCH("8TD",H214)))</formula>
    </cfRule>
  </conditionalFormatting>
  <conditionalFormatting sqref="H214">
    <cfRule type="containsText" dxfId="11271" priority="14598" stopIfTrue="1" operator="containsText" text="8TDT">
      <formula>NOT(ISERROR(SEARCH("8TDT",H214)))</formula>
    </cfRule>
  </conditionalFormatting>
  <conditionalFormatting sqref="AH294:AL297 AC294:AF297">
    <cfRule type="containsText" priority="13889" stopIfTrue="1" operator="containsText" text="0">
      <formula>NOT(ISERROR(SEARCH("0",AC294)))</formula>
    </cfRule>
    <cfRule type="containsText" dxfId="11270" priority="13890" stopIfTrue="1" operator="containsText" text="S">
      <formula>NOT(ISERROR(SEARCH("S",AC294)))</formula>
    </cfRule>
    <cfRule type="containsText" dxfId="11269" priority="13891" stopIfTrue="1" operator="containsText" text="F">
      <formula>NOT(ISERROR(SEARCH("F",AC294)))</formula>
    </cfRule>
    <cfRule type="containsText" dxfId="11268" priority="13892" stopIfTrue="1" operator="containsText" text="P">
      <formula>NOT(ISERROR(SEARCH("P",AC294)))</formula>
    </cfRule>
    <cfRule type="containsText" dxfId="11267" priority="13893" stopIfTrue="1" operator="containsText" text="LNP">
      <formula>NOT(ISERROR(SEARCH("LNP",AC294)))</formula>
    </cfRule>
    <cfRule type="containsText" dxfId="11266" priority="13894" stopIfTrue="1" operator="containsText" text="DM">
      <formula>NOT(ISERROR(SEARCH("DM",AC294)))</formula>
    </cfRule>
    <cfRule type="containsText" dxfId="11265" priority="13895" stopIfTrue="1" operator="containsText" text="5DOM">
      <formula>NOT(ISERROR(SEARCH("5DOM",AC294)))</formula>
    </cfRule>
    <cfRule type="containsText" dxfId="11264" priority="13896" stopIfTrue="1" operator="containsText" text="DOM">
      <formula>NOT(ISERROR(SEARCH("DOM",AC294)))</formula>
    </cfRule>
    <cfRule type="containsText" dxfId="11263" priority="13897" stopIfTrue="1" operator="containsText" text="DLP">
      <formula>NOT(ISERROR(SEARCH("DLP",AC294)))</formula>
    </cfRule>
    <cfRule type="containsText" dxfId="11262" priority="13898" stopIfTrue="1" operator="containsText" text="5HE">
      <formula>NOT(ISERROR(SEARCH("5HE",AC294)))</formula>
    </cfRule>
    <cfRule type="containsText" dxfId="11261" priority="13899" stopIfTrue="1" operator="containsText" text="4HE">
      <formula>NOT(ISERROR(SEARCH("4HE",AC294)))</formula>
    </cfRule>
    <cfRule type="containsText" dxfId="11260" priority="13900" stopIfTrue="1" operator="containsText" text="3HE">
      <formula>NOT(ISERROR(SEARCH("3HE",AC294)))</formula>
    </cfRule>
    <cfRule type="containsText" dxfId="11259" priority="13901" stopIfTrue="1" operator="containsText" text="2HE">
      <formula>NOT(ISERROR(SEARCH("2HE",AC294)))</formula>
    </cfRule>
    <cfRule type="containsText" dxfId="11258" priority="13902" stopIfTrue="1" operator="containsText" text="1HE">
      <formula>NOT(ISERROR(SEARCH("1HE",AC294)))</formula>
    </cfRule>
    <cfRule type="containsText" dxfId="11257" priority="13903" stopIfTrue="1" operator="containsText" text="MINA">
      <formula>NOT(ISERROR(SEARCH("MINA",AC294)))</formula>
    </cfRule>
    <cfRule type="containsText" dxfId="11256" priority="13904" stopIfTrue="1" operator="containsText" text="8TD">
      <formula>NOT(ISERROR(SEARCH("8TD",AC294)))</formula>
    </cfRule>
    <cfRule type="containsText" dxfId="11255" priority="13905" stopIfTrue="1" operator="containsText" text="VAC">
      <formula>NOT(ISERROR(SEARCH("VAC",AC294)))</formula>
    </cfRule>
  </conditionalFormatting>
  <conditionalFormatting sqref="F294:G294">
    <cfRule type="containsText" dxfId="11254" priority="13886" stopIfTrue="1" operator="containsText" text="TN">
      <formula>NOT(ISERROR(SEARCH("TN",F294)))</formula>
    </cfRule>
    <cfRule type="containsText" dxfId="11253" priority="13887" stopIfTrue="1" operator="containsText" text="TN">
      <formula>NOT(ISERROR(SEARCH("TN",F294)))</formula>
    </cfRule>
    <cfRule type="containsText" dxfId="11252" priority="13888" stopIfTrue="1" operator="containsText" text="TD">
      <formula>NOT(ISERROR(SEARCH("TD",F294)))</formula>
    </cfRule>
  </conditionalFormatting>
  <conditionalFormatting sqref="AL295 AL297">
    <cfRule type="containsText" dxfId="11251" priority="13869" stopIfTrue="1" operator="containsText" text="VAC">
      <formula>NOT(ISERROR(SEARCH("VAC",AL295)))</formula>
    </cfRule>
    <cfRule type="containsText" priority="13870" stopIfTrue="1" operator="containsText" text="0">
      <formula>NOT(ISERROR(SEARCH("0",AL295)))</formula>
    </cfRule>
    <cfRule type="containsText" dxfId="11250" priority="13871" stopIfTrue="1" operator="containsText" text="S">
      <formula>NOT(ISERROR(SEARCH("S",AL295)))</formula>
    </cfRule>
    <cfRule type="containsText" dxfId="11249" priority="13872" stopIfTrue="1" operator="containsText" text="F">
      <formula>NOT(ISERROR(SEARCH("F",AL295)))</formula>
    </cfRule>
    <cfRule type="containsText" dxfId="11248" priority="13873" stopIfTrue="1" operator="containsText" text="P">
      <formula>NOT(ISERROR(SEARCH("P",AL295)))</formula>
    </cfRule>
    <cfRule type="containsText" dxfId="11247" priority="13874" stopIfTrue="1" operator="containsText" text="LNP">
      <formula>NOT(ISERROR(SEARCH("LNP",AL295)))</formula>
    </cfRule>
    <cfRule type="containsText" dxfId="11246" priority="13875" stopIfTrue="1" operator="containsText" text="DM">
      <formula>NOT(ISERROR(SEARCH("DM",AL295)))</formula>
    </cfRule>
    <cfRule type="containsText" dxfId="11245" priority="13876" stopIfTrue="1" operator="containsText" text="5DOM">
      <formula>NOT(ISERROR(SEARCH("5DOM",AL295)))</formula>
    </cfRule>
    <cfRule type="containsText" dxfId="11244" priority="13877" stopIfTrue="1" operator="containsText" text="DOM">
      <formula>NOT(ISERROR(SEARCH("DOM",AL295)))</formula>
    </cfRule>
    <cfRule type="containsText" dxfId="11243" priority="13878" stopIfTrue="1" operator="containsText" text="DLP">
      <formula>NOT(ISERROR(SEARCH("DLP",AL295)))</formula>
    </cfRule>
    <cfRule type="containsText" dxfId="11242" priority="13879" stopIfTrue="1" operator="containsText" text="5HE">
      <formula>NOT(ISERROR(SEARCH("5HE",AL295)))</formula>
    </cfRule>
    <cfRule type="containsText" dxfId="11241" priority="13880" stopIfTrue="1" operator="containsText" text="4HE">
      <formula>NOT(ISERROR(SEARCH("4HE",AL295)))</formula>
    </cfRule>
    <cfRule type="containsText" dxfId="11240" priority="13881" stopIfTrue="1" operator="containsText" text="3HE">
      <formula>NOT(ISERROR(SEARCH("3HE",AL295)))</formula>
    </cfRule>
    <cfRule type="containsText" dxfId="11239" priority="13882" stopIfTrue="1" operator="containsText" text="2HE">
      <formula>NOT(ISERROR(SEARCH("2HE",AL295)))</formula>
    </cfRule>
    <cfRule type="containsText" dxfId="11238" priority="13883" stopIfTrue="1" operator="containsText" text="1HE">
      <formula>NOT(ISERROR(SEARCH("1HE",AL295)))</formula>
    </cfRule>
    <cfRule type="containsText" dxfId="11237" priority="13884" stopIfTrue="1" operator="containsText" text="MINA">
      <formula>NOT(ISERROR(SEARCH("MINA",AL295)))</formula>
    </cfRule>
    <cfRule type="containsText" dxfId="11236" priority="13885" stopIfTrue="1" operator="containsText" text="8TD">
      <formula>NOT(ISERROR(SEARCH("8TD",AL295)))</formula>
    </cfRule>
  </conditionalFormatting>
  <conditionalFormatting sqref="AL295 AL297">
    <cfRule type="containsText" dxfId="11235" priority="13868" stopIfTrue="1" operator="containsText" text="8TDT">
      <formula>NOT(ISERROR(SEARCH("8TDT",AL295)))</formula>
    </cfRule>
  </conditionalFormatting>
  <conditionalFormatting sqref="AD295:AF295 AK295 AH295:AI295 AD297:AF297 AK297 AH297:AI297">
    <cfRule type="containsText" dxfId="11234" priority="13851" stopIfTrue="1" operator="containsText" text="VAC">
      <formula>NOT(ISERROR(SEARCH("VAC",AD295)))</formula>
    </cfRule>
    <cfRule type="containsText" priority="13852" stopIfTrue="1" operator="containsText" text="0">
      <formula>NOT(ISERROR(SEARCH("0",AD295)))</formula>
    </cfRule>
    <cfRule type="containsText" dxfId="11233" priority="13853" stopIfTrue="1" operator="containsText" text="S">
      <formula>NOT(ISERROR(SEARCH("S",AD295)))</formula>
    </cfRule>
    <cfRule type="containsText" dxfId="11232" priority="13854" stopIfTrue="1" operator="containsText" text="F">
      <formula>NOT(ISERROR(SEARCH("F",AD295)))</formula>
    </cfRule>
    <cfRule type="containsText" dxfId="11231" priority="13855" stopIfTrue="1" operator="containsText" text="P">
      <formula>NOT(ISERROR(SEARCH("P",AD295)))</formula>
    </cfRule>
    <cfRule type="containsText" dxfId="11230" priority="13856" stopIfTrue="1" operator="containsText" text="LNP">
      <formula>NOT(ISERROR(SEARCH("LNP",AD295)))</formula>
    </cfRule>
    <cfRule type="containsText" dxfId="11229" priority="13857" stopIfTrue="1" operator="containsText" text="DM">
      <formula>NOT(ISERROR(SEARCH("DM",AD295)))</formula>
    </cfRule>
    <cfRule type="containsText" dxfId="11228" priority="13858" stopIfTrue="1" operator="containsText" text="5DOM">
      <formula>NOT(ISERROR(SEARCH("5DOM",AD295)))</formula>
    </cfRule>
    <cfRule type="containsText" dxfId="11227" priority="13859" stopIfTrue="1" operator="containsText" text="DOM">
      <formula>NOT(ISERROR(SEARCH("DOM",AD295)))</formula>
    </cfRule>
    <cfRule type="containsText" dxfId="11226" priority="13860" stopIfTrue="1" operator="containsText" text="DLP">
      <formula>NOT(ISERROR(SEARCH("DLP",AD295)))</formula>
    </cfRule>
    <cfRule type="containsText" dxfId="11225" priority="13861" stopIfTrue="1" operator="containsText" text="5HE">
      <formula>NOT(ISERROR(SEARCH("5HE",AD295)))</formula>
    </cfRule>
    <cfRule type="containsText" dxfId="11224" priority="13862" stopIfTrue="1" operator="containsText" text="4HE">
      <formula>NOT(ISERROR(SEARCH("4HE",AD295)))</formula>
    </cfRule>
    <cfRule type="containsText" dxfId="11223" priority="13863" stopIfTrue="1" operator="containsText" text="3HE">
      <formula>NOT(ISERROR(SEARCH("3HE",AD295)))</formula>
    </cfRule>
    <cfRule type="containsText" dxfId="11222" priority="13864" stopIfTrue="1" operator="containsText" text="2HE">
      <formula>NOT(ISERROR(SEARCH("2HE",AD295)))</formula>
    </cfRule>
    <cfRule type="containsText" dxfId="11221" priority="13865" stopIfTrue="1" operator="containsText" text="1HE">
      <formula>NOT(ISERROR(SEARCH("1HE",AD295)))</formula>
    </cfRule>
    <cfRule type="containsText" dxfId="11220" priority="13866" stopIfTrue="1" operator="containsText" text="MINA">
      <formula>NOT(ISERROR(SEARCH("MINA",AD295)))</formula>
    </cfRule>
    <cfRule type="containsText" dxfId="11219" priority="13867" stopIfTrue="1" operator="containsText" text="8TD">
      <formula>NOT(ISERROR(SEARCH("8TD",AD295)))</formula>
    </cfRule>
  </conditionalFormatting>
  <conditionalFormatting sqref="AD295:AF295 AK295 AH295:AI295 AD297:AF297 AK297 AH297:AI297">
    <cfRule type="containsText" dxfId="11218" priority="13834" stopIfTrue="1" operator="containsText" text="VAC">
      <formula>NOT(ISERROR(SEARCH("VAC",AD295)))</formula>
    </cfRule>
    <cfRule type="containsText" priority="13835" stopIfTrue="1" operator="containsText" text="0">
      <formula>NOT(ISERROR(SEARCH("0",AD295)))</formula>
    </cfRule>
    <cfRule type="containsText" dxfId="11217" priority="13836" stopIfTrue="1" operator="containsText" text="S">
      <formula>NOT(ISERROR(SEARCH("S",AD295)))</formula>
    </cfRule>
    <cfRule type="containsText" dxfId="11216" priority="13837" stopIfTrue="1" operator="containsText" text="F">
      <formula>NOT(ISERROR(SEARCH("F",AD295)))</formula>
    </cfRule>
    <cfRule type="containsText" dxfId="11215" priority="13838" stopIfTrue="1" operator="containsText" text="P">
      <formula>NOT(ISERROR(SEARCH("P",AD295)))</formula>
    </cfRule>
    <cfRule type="containsText" dxfId="11214" priority="13839" stopIfTrue="1" operator="containsText" text="LNP">
      <formula>NOT(ISERROR(SEARCH("LNP",AD295)))</formula>
    </cfRule>
    <cfRule type="containsText" dxfId="11213" priority="13840" stopIfTrue="1" operator="containsText" text="DM">
      <formula>NOT(ISERROR(SEARCH("DM",AD295)))</formula>
    </cfRule>
    <cfRule type="containsText" dxfId="11212" priority="13841" stopIfTrue="1" operator="containsText" text="5DOM">
      <formula>NOT(ISERROR(SEARCH("5DOM",AD295)))</formula>
    </cfRule>
    <cfRule type="containsText" dxfId="11211" priority="13842" stopIfTrue="1" operator="containsText" text="DOM">
      <formula>NOT(ISERROR(SEARCH("DOM",AD295)))</formula>
    </cfRule>
    <cfRule type="containsText" dxfId="11210" priority="13843" stopIfTrue="1" operator="containsText" text="DLP">
      <formula>NOT(ISERROR(SEARCH("DLP",AD295)))</formula>
    </cfRule>
    <cfRule type="containsText" dxfId="11209" priority="13844" stopIfTrue="1" operator="containsText" text="5HE">
      <formula>NOT(ISERROR(SEARCH("5HE",AD295)))</formula>
    </cfRule>
    <cfRule type="containsText" dxfId="11208" priority="13845" stopIfTrue="1" operator="containsText" text="3HE">
      <formula>NOT(ISERROR(SEARCH("3HE",AD295)))</formula>
    </cfRule>
    <cfRule type="containsText" dxfId="11207" priority="13846" stopIfTrue="1" operator="containsText" text="2HE">
      <formula>NOT(ISERROR(SEARCH("2HE",AD295)))</formula>
    </cfRule>
    <cfRule type="containsText" dxfId="11206" priority="13847" stopIfTrue="1" operator="containsText" text="1HE">
      <formula>NOT(ISERROR(SEARCH("1HE",AD295)))</formula>
    </cfRule>
    <cfRule type="containsText" dxfId="11205" priority="13848" stopIfTrue="1" operator="containsText" text="MINA">
      <formula>NOT(ISERROR(SEARCH("MINA",AD295)))</formula>
    </cfRule>
    <cfRule type="containsText" dxfId="11204" priority="13849" stopIfTrue="1" operator="containsText" text="8TD">
      <formula>NOT(ISERROR(SEARCH("8TD",AD295)))</formula>
    </cfRule>
    <cfRule type="containsText" dxfId="11203" priority="13850" stopIfTrue="1" operator="containsText" text="4HE">
      <formula>NOT(ISERROR(SEARCH("4HE",AD295)))</formula>
    </cfRule>
  </conditionalFormatting>
  <conditionalFormatting sqref="AD295:AF295 AK295 AH295:AI295 AD297:AF297 AK297 AH297:AI297">
    <cfRule type="containsText" dxfId="11202" priority="13833" stopIfTrue="1" operator="containsText" text="8TDT">
      <formula>NOT(ISERROR(SEARCH("8TDT",AD295)))</formula>
    </cfRule>
  </conditionalFormatting>
  <conditionalFormatting sqref="Y295 T295:U295 AA295 W295 Y297 T297:U297 AA297 W297">
    <cfRule type="containsText" dxfId="11201" priority="13816" stopIfTrue="1" operator="containsText" text="VAC">
      <formula>NOT(ISERROR(SEARCH("VAC",T295)))</formula>
    </cfRule>
    <cfRule type="containsText" priority="13817" stopIfTrue="1" operator="containsText" text="0">
      <formula>NOT(ISERROR(SEARCH("0",T295)))</formula>
    </cfRule>
    <cfRule type="containsText" dxfId="11200" priority="13818" stopIfTrue="1" operator="containsText" text="S">
      <formula>NOT(ISERROR(SEARCH("S",T295)))</formula>
    </cfRule>
    <cfRule type="containsText" dxfId="11199" priority="13819" stopIfTrue="1" operator="containsText" text="F">
      <formula>NOT(ISERROR(SEARCH("F",T295)))</formula>
    </cfRule>
    <cfRule type="containsText" dxfId="11198" priority="13820" stopIfTrue="1" operator="containsText" text="P">
      <formula>NOT(ISERROR(SEARCH("P",T295)))</formula>
    </cfRule>
    <cfRule type="containsText" dxfId="11197" priority="13821" stopIfTrue="1" operator="containsText" text="LNP">
      <formula>NOT(ISERROR(SEARCH("LNP",T295)))</formula>
    </cfRule>
    <cfRule type="containsText" dxfId="11196" priority="13822" stopIfTrue="1" operator="containsText" text="DM">
      <formula>NOT(ISERROR(SEARCH("DM",T295)))</formula>
    </cfRule>
    <cfRule type="containsText" dxfId="11195" priority="13823" stopIfTrue="1" operator="containsText" text="5DOM">
      <formula>NOT(ISERROR(SEARCH("5DOM",T295)))</formula>
    </cfRule>
    <cfRule type="containsText" dxfId="11194" priority="13824" stopIfTrue="1" operator="containsText" text="DOM">
      <formula>NOT(ISERROR(SEARCH("DOM",T295)))</formula>
    </cfRule>
    <cfRule type="containsText" dxfId="11193" priority="13825" stopIfTrue="1" operator="containsText" text="DLP">
      <formula>NOT(ISERROR(SEARCH("DLP",T295)))</formula>
    </cfRule>
    <cfRule type="containsText" dxfId="11192" priority="13826" stopIfTrue="1" operator="containsText" text="5HE">
      <formula>NOT(ISERROR(SEARCH("5HE",T295)))</formula>
    </cfRule>
    <cfRule type="containsText" dxfId="11191" priority="13827" stopIfTrue="1" operator="containsText" text="4HE">
      <formula>NOT(ISERROR(SEARCH("4HE",T295)))</formula>
    </cfRule>
    <cfRule type="containsText" dxfId="11190" priority="13828" stopIfTrue="1" operator="containsText" text="3HE">
      <formula>NOT(ISERROR(SEARCH("3HE",T295)))</formula>
    </cfRule>
    <cfRule type="containsText" dxfId="11189" priority="13829" stopIfTrue="1" operator="containsText" text="2HE">
      <formula>NOT(ISERROR(SEARCH("2HE",T295)))</formula>
    </cfRule>
    <cfRule type="containsText" dxfId="11188" priority="13830" stopIfTrue="1" operator="containsText" text="1HE">
      <formula>NOT(ISERROR(SEARCH("1HE",T295)))</formula>
    </cfRule>
    <cfRule type="containsText" dxfId="11187" priority="13831" stopIfTrue="1" operator="containsText" text="MINA">
      <formula>NOT(ISERROR(SEARCH("MINA",T295)))</formula>
    </cfRule>
    <cfRule type="containsText" dxfId="11186" priority="13832" stopIfTrue="1" operator="containsText" text="8TD">
      <formula>NOT(ISERROR(SEARCH("8TD",T295)))</formula>
    </cfRule>
  </conditionalFormatting>
  <conditionalFormatting sqref="AB295 AB297">
    <cfRule type="containsText" dxfId="11185" priority="13799" stopIfTrue="1" operator="containsText" text="VAC">
      <formula>NOT(ISERROR(SEARCH("VAC",AB295)))</formula>
    </cfRule>
    <cfRule type="containsText" priority="13800" stopIfTrue="1" operator="containsText" text="0">
      <formula>NOT(ISERROR(SEARCH("0",AB295)))</formula>
    </cfRule>
    <cfRule type="containsText" dxfId="11184" priority="13801" stopIfTrue="1" operator="containsText" text="S">
      <formula>NOT(ISERROR(SEARCH("S",AB295)))</formula>
    </cfRule>
    <cfRule type="containsText" dxfId="11183" priority="13802" stopIfTrue="1" operator="containsText" text="F">
      <formula>NOT(ISERROR(SEARCH("F",AB295)))</formula>
    </cfRule>
    <cfRule type="containsText" dxfId="11182" priority="13803" stopIfTrue="1" operator="containsText" text="P">
      <formula>NOT(ISERROR(SEARCH("P",AB295)))</formula>
    </cfRule>
    <cfRule type="containsText" dxfId="11181" priority="13804" stopIfTrue="1" operator="containsText" text="LNP">
      <formula>NOT(ISERROR(SEARCH("LNP",AB295)))</formula>
    </cfRule>
    <cfRule type="containsText" dxfId="11180" priority="13805" stopIfTrue="1" operator="containsText" text="DM">
      <formula>NOT(ISERROR(SEARCH("DM",AB295)))</formula>
    </cfRule>
    <cfRule type="containsText" dxfId="11179" priority="13806" stopIfTrue="1" operator="containsText" text="5DOM">
      <formula>NOT(ISERROR(SEARCH("5DOM",AB295)))</formula>
    </cfRule>
    <cfRule type="containsText" dxfId="11178" priority="13807" stopIfTrue="1" operator="containsText" text="DOM">
      <formula>NOT(ISERROR(SEARCH("DOM",AB295)))</formula>
    </cfRule>
    <cfRule type="containsText" dxfId="11177" priority="13808" stopIfTrue="1" operator="containsText" text="DLP">
      <formula>NOT(ISERROR(SEARCH("DLP",AB295)))</formula>
    </cfRule>
    <cfRule type="containsText" dxfId="11176" priority="13809" stopIfTrue="1" operator="containsText" text="5HE">
      <formula>NOT(ISERROR(SEARCH("5HE",AB295)))</formula>
    </cfRule>
    <cfRule type="containsText" dxfId="11175" priority="13810" stopIfTrue="1" operator="containsText" text="4HE">
      <formula>NOT(ISERROR(SEARCH("4HE",AB295)))</formula>
    </cfRule>
    <cfRule type="containsText" dxfId="11174" priority="13811" stopIfTrue="1" operator="containsText" text="3HE">
      <formula>NOT(ISERROR(SEARCH("3HE",AB295)))</formula>
    </cfRule>
    <cfRule type="containsText" dxfId="11173" priority="13812" stopIfTrue="1" operator="containsText" text="2HE">
      <formula>NOT(ISERROR(SEARCH("2HE",AB295)))</formula>
    </cfRule>
    <cfRule type="containsText" dxfId="11172" priority="13813" stopIfTrue="1" operator="containsText" text="1HE">
      <formula>NOT(ISERROR(SEARCH("1HE",AB295)))</formula>
    </cfRule>
    <cfRule type="containsText" dxfId="11171" priority="13814" stopIfTrue="1" operator="containsText" text="MINA">
      <formula>NOT(ISERROR(SEARCH("MINA",AB295)))</formula>
    </cfRule>
    <cfRule type="containsText" dxfId="11170" priority="13815" stopIfTrue="1" operator="containsText" text="8TD">
      <formula>NOT(ISERROR(SEARCH("8TD",AB295)))</formula>
    </cfRule>
  </conditionalFormatting>
  <conditionalFormatting sqref="X295 X297">
    <cfRule type="containsText" dxfId="11169" priority="13782" stopIfTrue="1" operator="containsText" text="VAC">
      <formula>NOT(ISERROR(SEARCH("VAC",X295)))</formula>
    </cfRule>
    <cfRule type="containsText" priority="13783" stopIfTrue="1" operator="containsText" text="0">
      <formula>NOT(ISERROR(SEARCH("0",X295)))</formula>
    </cfRule>
    <cfRule type="containsText" dxfId="11168" priority="13784" stopIfTrue="1" operator="containsText" text="S">
      <formula>NOT(ISERROR(SEARCH("S",X295)))</formula>
    </cfRule>
    <cfRule type="containsText" dxfId="11167" priority="13785" stopIfTrue="1" operator="containsText" text="F">
      <formula>NOT(ISERROR(SEARCH("F",X295)))</formula>
    </cfRule>
    <cfRule type="containsText" dxfId="11166" priority="13786" stopIfTrue="1" operator="containsText" text="P">
      <formula>NOT(ISERROR(SEARCH("P",X295)))</formula>
    </cfRule>
    <cfRule type="containsText" dxfId="11165" priority="13787" stopIfTrue="1" operator="containsText" text="LNP">
      <formula>NOT(ISERROR(SEARCH("LNP",X295)))</formula>
    </cfRule>
    <cfRule type="containsText" dxfId="11164" priority="13788" stopIfTrue="1" operator="containsText" text="DM">
      <formula>NOT(ISERROR(SEARCH("DM",X295)))</formula>
    </cfRule>
    <cfRule type="containsText" dxfId="11163" priority="13789" stopIfTrue="1" operator="containsText" text="5DOM">
      <formula>NOT(ISERROR(SEARCH("5DOM",X295)))</formula>
    </cfRule>
    <cfRule type="containsText" dxfId="11162" priority="13790" stopIfTrue="1" operator="containsText" text="DOM">
      <formula>NOT(ISERROR(SEARCH("DOM",X295)))</formula>
    </cfRule>
    <cfRule type="containsText" dxfId="11161" priority="13791" stopIfTrue="1" operator="containsText" text="DLP">
      <formula>NOT(ISERROR(SEARCH("DLP",X295)))</formula>
    </cfRule>
    <cfRule type="containsText" dxfId="11160" priority="13792" stopIfTrue="1" operator="containsText" text="5HE">
      <formula>NOT(ISERROR(SEARCH("5HE",X295)))</formula>
    </cfRule>
    <cfRule type="containsText" dxfId="11159" priority="13793" stopIfTrue="1" operator="containsText" text="4HE">
      <formula>NOT(ISERROR(SEARCH("4HE",X295)))</formula>
    </cfRule>
    <cfRule type="containsText" dxfId="11158" priority="13794" stopIfTrue="1" operator="containsText" text="3HE">
      <formula>NOT(ISERROR(SEARCH("3HE",X295)))</formula>
    </cfRule>
    <cfRule type="containsText" dxfId="11157" priority="13795" stopIfTrue="1" operator="containsText" text="2HE">
      <formula>NOT(ISERROR(SEARCH("2HE",X295)))</formula>
    </cfRule>
    <cfRule type="containsText" dxfId="11156" priority="13796" stopIfTrue="1" operator="containsText" text="1HE">
      <formula>NOT(ISERROR(SEARCH("1HE",X295)))</formula>
    </cfRule>
    <cfRule type="containsText" dxfId="11155" priority="13797" stopIfTrue="1" operator="containsText" text="MINA">
      <formula>NOT(ISERROR(SEARCH("MINA",X295)))</formula>
    </cfRule>
    <cfRule type="containsText" dxfId="11154" priority="13798" stopIfTrue="1" operator="containsText" text="8TD">
      <formula>NOT(ISERROR(SEARCH("8TD",X295)))</formula>
    </cfRule>
  </conditionalFormatting>
  <conditionalFormatting sqref="X295 X297">
    <cfRule type="containsText" dxfId="11153" priority="13781" stopIfTrue="1" operator="containsText" text="8TDT">
      <formula>NOT(ISERROR(SEARCH("8TDT",X295)))</formula>
    </cfRule>
  </conditionalFormatting>
  <conditionalFormatting sqref="A294">
    <cfRule type="containsText" dxfId="11152" priority="13778" stopIfTrue="1" operator="containsText" text="TN">
      <formula>NOT(ISERROR(SEARCH("TN",A294)))</formula>
    </cfRule>
    <cfRule type="containsText" dxfId="11151" priority="13779" stopIfTrue="1" operator="containsText" text="TN">
      <formula>NOT(ISERROR(SEARCH("TN",A294)))</formula>
    </cfRule>
    <cfRule type="containsText" dxfId="11150" priority="13780" stopIfTrue="1" operator="containsText" text="TD">
      <formula>NOT(ISERROR(SEARCH("TD",A294)))</formula>
    </cfRule>
  </conditionalFormatting>
  <conditionalFormatting sqref="AJ295 AJ297">
    <cfRule type="containsText" dxfId="11149" priority="13761" stopIfTrue="1" operator="containsText" text="VAC">
      <formula>NOT(ISERROR(SEARCH("VAC",AJ295)))</formula>
    </cfRule>
    <cfRule type="containsText" priority="13762" stopIfTrue="1" operator="containsText" text="0">
      <formula>NOT(ISERROR(SEARCH("0",AJ295)))</formula>
    </cfRule>
    <cfRule type="containsText" dxfId="11148" priority="13763" stopIfTrue="1" operator="containsText" text="S">
      <formula>NOT(ISERROR(SEARCH("S",AJ295)))</formula>
    </cfRule>
    <cfRule type="containsText" dxfId="11147" priority="13764" stopIfTrue="1" operator="containsText" text="F">
      <formula>NOT(ISERROR(SEARCH("F",AJ295)))</formula>
    </cfRule>
    <cfRule type="containsText" dxfId="11146" priority="13765" stopIfTrue="1" operator="containsText" text="P">
      <formula>NOT(ISERROR(SEARCH("P",AJ295)))</formula>
    </cfRule>
    <cfRule type="containsText" dxfId="11145" priority="13766" stopIfTrue="1" operator="containsText" text="LNP">
      <formula>NOT(ISERROR(SEARCH("LNP",AJ295)))</formula>
    </cfRule>
    <cfRule type="containsText" dxfId="11144" priority="13767" stopIfTrue="1" operator="containsText" text="DM">
      <formula>NOT(ISERROR(SEARCH("DM",AJ295)))</formula>
    </cfRule>
    <cfRule type="containsText" dxfId="11143" priority="13768" stopIfTrue="1" operator="containsText" text="5DOM">
      <formula>NOT(ISERROR(SEARCH("5DOM",AJ295)))</formula>
    </cfRule>
    <cfRule type="containsText" dxfId="11142" priority="13769" stopIfTrue="1" operator="containsText" text="DOM">
      <formula>NOT(ISERROR(SEARCH("DOM",AJ295)))</formula>
    </cfRule>
    <cfRule type="containsText" dxfId="11141" priority="13770" stopIfTrue="1" operator="containsText" text="DLP">
      <formula>NOT(ISERROR(SEARCH("DLP",AJ295)))</formula>
    </cfRule>
    <cfRule type="containsText" dxfId="11140" priority="13771" stopIfTrue="1" operator="containsText" text="5HE">
      <formula>NOT(ISERROR(SEARCH("5HE",AJ295)))</formula>
    </cfRule>
    <cfRule type="containsText" dxfId="11139" priority="13772" stopIfTrue="1" operator="containsText" text="4HE">
      <formula>NOT(ISERROR(SEARCH("4HE",AJ295)))</formula>
    </cfRule>
    <cfRule type="containsText" dxfId="11138" priority="13773" stopIfTrue="1" operator="containsText" text="3HE">
      <formula>NOT(ISERROR(SEARCH("3HE",AJ295)))</formula>
    </cfRule>
    <cfRule type="containsText" dxfId="11137" priority="13774" stopIfTrue="1" operator="containsText" text="2HE">
      <formula>NOT(ISERROR(SEARCH("2HE",AJ295)))</formula>
    </cfRule>
    <cfRule type="containsText" dxfId="11136" priority="13775" stopIfTrue="1" operator="containsText" text="1HE">
      <formula>NOT(ISERROR(SEARCH("1HE",AJ295)))</formula>
    </cfRule>
    <cfRule type="containsText" dxfId="11135" priority="13776" stopIfTrue="1" operator="containsText" text="MINA">
      <formula>NOT(ISERROR(SEARCH("MINA",AJ295)))</formula>
    </cfRule>
    <cfRule type="containsText" dxfId="11134" priority="13777" stopIfTrue="1" operator="containsText" text="8TD">
      <formula>NOT(ISERROR(SEARCH("8TD",AJ295)))</formula>
    </cfRule>
  </conditionalFormatting>
  <conditionalFormatting sqref="AJ295 AJ297">
    <cfRule type="containsText" dxfId="11133" priority="13744" stopIfTrue="1" operator="containsText" text="VAC">
      <formula>NOT(ISERROR(SEARCH("VAC",AJ295)))</formula>
    </cfRule>
    <cfRule type="containsText" priority="13745" stopIfTrue="1" operator="containsText" text="0">
      <formula>NOT(ISERROR(SEARCH("0",AJ295)))</formula>
    </cfRule>
    <cfRule type="containsText" dxfId="11132" priority="13746" stopIfTrue="1" operator="containsText" text="S">
      <formula>NOT(ISERROR(SEARCH("S",AJ295)))</formula>
    </cfRule>
    <cfRule type="containsText" dxfId="11131" priority="13747" stopIfTrue="1" operator="containsText" text="F">
      <formula>NOT(ISERROR(SEARCH("F",AJ295)))</formula>
    </cfRule>
    <cfRule type="containsText" dxfId="11130" priority="13748" stopIfTrue="1" operator="containsText" text="P">
      <formula>NOT(ISERROR(SEARCH("P",AJ295)))</formula>
    </cfRule>
    <cfRule type="containsText" dxfId="11129" priority="13749" stopIfTrue="1" operator="containsText" text="LNP">
      <formula>NOT(ISERROR(SEARCH("LNP",AJ295)))</formula>
    </cfRule>
    <cfRule type="containsText" dxfId="11128" priority="13750" stopIfTrue="1" operator="containsText" text="DM">
      <formula>NOT(ISERROR(SEARCH("DM",AJ295)))</formula>
    </cfRule>
    <cfRule type="containsText" dxfId="11127" priority="13751" stopIfTrue="1" operator="containsText" text="5DOM">
      <formula>NOT(ISERROR(SEARCH("5DOM",AJ295)))</formula>
    </cfRule>
    <cfRule type="containsText" dxfId="11126" priority="13752" stopIfTrue="1" operator="containsText" text="DOM">
      <formula>NOT(ISERROR(SEARCH("DOM",AJ295)))</formula>
    </cfRule>
    <cfRule type="containsText" dxfId="11125" priority="13753" stopIfTrue="1" operator="containsText" text="DLP">
      <formula>NOT(ISERROR(SEARCH("DLP",AJ295)))</formula>
    </cfRule>
    <cfRule type="containsText" dxfId="11124" priority="13754" stopIfTrue="1" operator="containsText" text="5HE">
      <formula>NOT(ISERROR(SEARCH("5HE",AJ295)))</formula>
    </cfRule>
    <cfRule type="containsText" dxfId="11123" priority="13755" stopIfTrue="1" operator="containsText" text="4HE">
      <formula>NOT(ISERROR(SEARCH("4HE",AJ295)))</formula>
    </cfRule>
    <cfRule type="containsText" dxfId="11122" priority="13756" stopIfTrue="1" operator="containsText" text="3HE">
      <formula>NOT(ISERROR(SEARCH("3HE",AJ295)))</formula>
    </cfRule>
    <cfRule type="containsText" dxfId="11121" priority="13757" stopIfTrue="1" operator="containsText" text="2HE">
      <formula>NOT(ISERROR(SEARCH("2HE",AJ295)))</formula>
    </cfRule>
    <cfRule type="containsText" dxfId="11120" priority="13758" stopIfTrue="1" operator="containsText" text="1HE">
      <formula>NOT(ISERROR(SEARCH("1HE",AJ295)))</formula>
    </cfRule>
    <cfRule type="containsText" dxfId="11119" priority="13759" stopIfTrue="1" operator="containsText" text="MINA">
      <formula>NOT(ISERROR(SEARCH("MINA",AJ295)))</formula>
    </cfRule>
    <cfRule type="containsText" dxfId="11118" priority="13760" stopIfTrue="1" operator="containsText" text="8TD">
      <formula>NOT(ISERROR(SEARCH("8TD",AJ295)))</formula>
    </cfRule>
  </conditionalFormatting>
  <conditionalFormatting sqref="AJ295 AJ297">
    <cfRule type="containsText" dxfId="11117" priority="13743" stopIfTrue="1" operator="containsText" text="8TDT">
      <formula>NOT(ISERROR(SEARCH("8TDT",AJ295)))</formula>
    </cfRule>
  </conditionalFormatting>
  <conditionalFormatting sqref="AC295 AC297">
    <cfRule type="containsText" dxfId="11116" priority="13726" stopIfTrue="1" operator="containsText" text="VAC">
      <formula>NOT(ISERROR(SEARCH("VAC",AC295)))</formula>
    </cfRule>
    <cfRule type="containsText" priority="13727" stopIfTrue="1" operator="containsText" text="0">
      <formula>NOT(ISERROR(SEARCH("0",AC295)))</formula>
    </cfRule>
    <cfRule type="containsText" dxfId="11115" priority="13728" stopIfTrue="1" operator="containsText" text="S">
      <formula>NOT(ISERROR(SEARCH("S",AC295)))</formula>
    </cfRule>
    <cfRule type="containsText" dxfId="11114" priority="13729" stopIfTrue="1" operator="containsText" text="F">
      <formula>NOT(ISERROR(SEARCH("F",AC295)))</formula>
    </cfRule>
    <cfRule type="containsText" dxfId="11113" priority="13730" stopIfTrue="1" operator="containsText" text="P">
      <formula>NOT(ISERROR(SEARCH("P",AC295)))</formula>
    </cfRule>
    <cfRule type="containsText" dxfId="11112" priority="13731" stopIfTrue="1" operator="containsText" text="LNP">
      <formula>NOT(ISERROR(SEARCH("LNP",AC295)))</formula>
    </cfRule>
    <cfRule type="containsText" dxfId="11111" priority="13732" stopIfTrue="1" operator="containsText" text="DM">
      <formula>NOT(ISERROR(SEARCH("DM",AC295)))</formula>
    </cfRule>
    <cfRule type="containsText" dxfId="11110" priority="13733" stopIfTrue="1" operator="containsText" text="5DOM">
      <formula>NOT(ISERROR(SEARCH("5DOM",AC295)))</formula>
    </cfRule>
    <cfRule type="containsText" dxfId="11109" priority="13734" stopIfTrue="1" operator="containsText" text="DOM">
      <formula>NOT(ISERROR(SEARCH("DOM",AC295)))</formula>
    </cfRule>
    <cfRule type="containsText" dxfId="11108" priority="13735" stopIfTrue="1" operator="containsText" text="DLP">
      <formula>NOT(ISERROR(SEARCH("DLP",AC295)))</formula>
    </cfRule>
    <cfRule type="containsText" dxfId="11107" priority="13736" stopIfTrue="1" operator="containsText" text="5HE">
      <formula>NOT(ISERROR(SEARCH("5HE",AC295)))</formula>
    </cfRule>
    <cfRule type="containsText" dxfId="11106" priority="13737" stopIfTrue="1" operator="containsText" text="4HE">
      <formula>NOT(ISERROR(SEARCH("4HE",AC295)))</formula>
    </cfRule>
    <cfRule type="containsText" dxfId="11105" priority="13738" stopIfTrue="1" operator="containsText" text="3HE">
      <formula>NOT(ISERROR(SEARCH("3HE",AC295)))</formula>
    </cfRule>
    <cfRule type="containsText" dxfId="11104" priority="13739" stopIfTrue="1" operator="containsText" text="2HE">
      <formula>NOT(ISERROR(SEARCH("2HE",AC295)))</formula>
    </cfRule>
    <cfRule type="containsText" dxfId="11103" priority="13740" stopIfTrue="1" operator="containsText" text="1HE">
      <formula>NOT(ISERROR(SEARCH("1HE",AC295)))</formula>
    </cfRule>
    <cfRule type="containsText" dxfId="11102" priority="13741" stopIfTrue="1" operator="containsText" text="MINA">
      <formula>NOT(ISERROR(SEARCH("MINA",AC295)))</formula>
    </cfRule>
    <cfRule type="containsText" dxfId="11101" priority="13742" stopIfTrue="1" operator="containsText" text="8TD">
      <formula>NOT(ISERROR(SEARCH("8TD",AC295)))</formula>
    </cfRule>
  </conditionalFormatting>
  <conditionalFormatting sqref="AC295 AC297">
    <cfRule type="containsText" dxfId="11100" priority="13709" stopIfTrue="1" operator="containsText" text="VAC">
      <formula>NOT(ISERROR(SEARCH("VAC",AC295)))</formula>
    </cfRule>
    <cfRule type="containsText" priority="13710" stopIfTrue="1" operator="containsText" text="0">
      <formula>NOT(ISERROR(SEARCH("0",AC295)))</formula>
    </cfRule>
    <cfRule type="containsText" dxfId="11099" priority="13711" stopIfTrue="1" operator="containsText" text="S">
      <formula>NOT(ISERROR(SEARCH("S",AC295)))</formula>
    </cfRule>
    <cfRule type="containsText" dxfId="11098" priority="13712" stopIfTrue="1" operator="containsText" text="F">
      <formula>NOT(ISERROR(SEARCH("F",AC295)))</formula>
    </cfRule>
    <cfRule type="containsText" dxfId="11097" priority="13713" stopIfTrue="1" operator="containsText" text="P">
      <formula>NOT(ISERROR(SEARCH("P",AC295)))</formula>
    </cfRule>
    <cfRule type="containsText" dxfId="11096" priority="13714" stopIfTrue="1" operator="containsText" text="LNP">
      <formula>NOT(ISERROR(SEARCH("LNP",AC295)))</formula>
    </cfRule>
    <cfRule type="containsText" dxfId="11095" priority="13715" stopIfTrue="1" operator="containsText" text="DM">
      <formula>NOT(ISERROR(SEARCH("DM",AC295)))</formula>
    </cfRule>
    <cfRule type="containsText" dxfId="11094" priority="13716" stopIfTrue="1" operator="containsText" text="5DOM">
      <formula>NOT(ISERROR(SEARCH("5DOM",AC295)))</formula>
    </cfRule>
    <cfRule type="containsText" dxfId="11093" priority="13717" stopIfTrue="1" operator="containsText" text="DOM">
      <formula>NOT(ISERROR(SEARCH("DOM",AC295)))</formula>
    </cfRule>
    <cfRule type="containsText" dxfId="11092" priority="13718" stopIfTrue="1" operator="containsText" text="DLP">
      <formula>NOT(ISERROR(SEARCH("DLP",AC295)))</formula>
    </cfRule>
    <cfRule type="containsText" dxfId="11091" priority="13719" stopIfTrue="1" operator="containsText" text="5HE">
      <formula>NOT(ISERROR(SEARCH("5HE",AC295)))</formula>
    </cfRule>
    <cfRule type="containsText" dxfId="11090" priority="13720" stopIfTrue="1" operator="containsText" text="4HE">
      <formula>NOT(ISERROR(SEARCH("4HE",AC295)))</formula>
    </cfRule>
    <cfRule type="containsText" dxfId="11089" priority="13721" stopIfTrue="1" operator="containsText" text="3HE">
      <formula>NOT(ISERROR(SEARCH("3HE",AC295)))</formula>
    </cfRule>
    <cfRule type="containsText" dxfId="11088" priority="13722" stopIfTrue="1" operator="containsText" text="2HE">
      <formula>NOT(ISERROR(SEARCH("2HE",AC295)))</formula>
    </cfRule>
    <cfRule type="containsText" dxfId="11087" priority="13723" stopIfTrue="1" operator="containsText" text="1HE">
      <formula>NOT(ISERROR(SEARCH("1HE",AC295)))</formula>
    </cfRule>
    <cfRule type="containsText" dxfId="11086" priority="13724" stopIfTrue="1" operator="containsText" text="MINA">
      <formula>NOT(ISERROR(SEARCH("MINA",AC295)))</formula>
    </cfRule>
    <cfRule type="containsText" dxfId="11085" priority="13725" stopIfTrue="1" operator="containsText" text="8TD">
      <formula>NOT(ISERROR(SEARCH("8TD",AC295)))</formula>
    </cfRule>
  </conditionalFormatting>
  <conditionalFormatting sqref="AC295 AC297">
    <cfRule type="containsText" dxfId="11084" priority="13708" stopIfTrue="1" operator="containsText" text="8TDT">
      <formula>NOT(ISERROR(SEARCH("8TDT",AC295)))</formula>
    </cfRule>
  </conditionalFormatting>
  <conditionalFormatting sqref="V295 V297">
    <cfRule type="containsText" dxfId="11083" priority="13657" stopIfTrue="1" operator="containsText" text="VAC">
      <formula>NOT(ISERROR(SEARCH("VAC",V295)))</formula>
    </cfRule>
    <cfRule type="containsText" priority="13658" stopIfTrue="1" operator="containsText" text="0">
      <formula>NOT(ISERROR(SEARCH("0",V295)))</formula>
    </cfRule>
    <cfRule type="containsText" dxfId="11082" priority="13659" stopIfTrue="1" operator="containsText" text="S">
      <formula>NOT(ISERROR(SEARCH("S",V295)))</formula>
    </cfRule>
    <cfRule type="containsText" dxfId="11081" priority="13660" stopIfTrue="1" operator="containsText" text="F">
      <formula>NOT(ISERROR(SEARCH("F",V295)))</formula>
    </cfRule>
    <cfRule type="containsText" dxfId="11080" priority="13661" stopIfTrue="1" operator="containsText" text="P">
      <formula>NOT(ISERROR(SEARCH("P",V295)))</formula>
    </cfRule>
    <cfRule type="containsText" dxfId="11079" priority="13662" stopIfTrue="1" operator="containsText" text="LNP">
      <formula>NOT(ISERROR(SEARCH("LNP",V295)))</formula>
    </cfRule>
    <cfRule type="containsText" dxfId="11078" priority="13663" stopIfTrue="1" operator="containsText" text="DM">
      <formula>NOT(ISERROR(SEARCH("DM",V295)))</formula>
    </cfRule>
    <cfRule type="containsText" dxfId="11077" priority="13664" stopIfTrue="1" operator="containsText" text="5DOM">
      <formula>NOT(ISERROR(SEARCH("5DOM",V295)))</formula>
    </cfRule>
    <cfRule type="containsText" dxfId="11076" priority="13665" stopIfTrue="1" operator="containsText" text="DOM">
      <formula>NOT(ISERROR(SEARCH("DOM",V295)))</formula>
    </cfRule>
    <cfRule type="containsText" dxfId="11075" priority="13666" stopIfTrue="1" operator="containsText" text="DLP">
      <formula>NOT(ISERROR(SEARCH("DLP",V295)))</formula>
    </cfRule>
    <cfRule type="containsText" dxfId="11074" priority="13667" stopIfTrue="1" operator="containsText" text="5HE">
      <formula>NOT(ISERROR(SEARCH("5HE",V295)))</formula>
    </cfRule>
    <cfRule type="containsText" dxfId="11073" priority="13668" stopIfTrue="1" operator="containsText" text="4HE">
      <formula>NOT(ISERROR(SEARCH("4HE",V295)))</formula>
    </cfRule>
    <cfRule type="containsText" dxfId="11072" priority="13669" stopIfTrue="1" operator="containsText" text="3HE">
      <formula>NOT(ISERROR(SEARCH("3HE",V295)))</formula>
    </cfRule>
    <cfRule type="containsText" dxfId="11071" priority="13670" stopIfTrue="1" operator="containsText" text="2HE">
      <formula>NOT(ISERROR(SEARCH("2HE",V295)))</formula>
    </cfRule>
    <cfRule type="containsText" dxfId="11070" priority="13671" stopIfTrue="1" operator="containsText" text="1HE">
      <formula>NOT(ISERROR(SEARCH("1HE",V295)))</formula>
    </cfRule>
    <cfRule type="containsText" dxfId="11069" priority="13672" stopIfTrue="1" operator="containsText" text="MINA">
      <formula>NOT(ISERROR(SEARCH("MINA",V295)))</formula>
    </cfRule>
    <cfRule type="containsText" dxfId="11068" priority="13673" stopIfTrue="1" operator="containsText" text="8TD">
      <formula>NOT(ISERROR(SEARCH("8TD",V295)))</formula>
    </cfRule>
  </conditionalFormatting>
  <conditionalFormatting sqref="V295 V297">
    <cfRule type="containsText" dxfId="11067" priority="13656" stopIfTrue="1" operator="containsText" text="8TDT">
      <formula>NOT(ISERROR(SEARCH("8TDT",V295)))</formula>
    </cfRule>
  </conditionalFormatting>
  <conditionalFormatting sqref="I295 K295 M295:N295 P295:R295 I297 K297 M297:N297 P297:R297">
    <cfRule type="containsText" dxfId="11066" priority="13639" stopIfTrue="1" operator="containsText" text="VAC">
      <formula>NOT(ISERROR(SEARCH("VAC",I295)))</formula>
    </cfRule>
    <cfRule type="containsText" priority="13640" stopIfTrue="1" operator="containsText" text="0">
      <formula>NOT(ISERROR(SEARCH("0",I295)))</formula>
    </cfRule>
    <cfRule type="containsText" dxfId="11065" priority="13641" stopIfTrue="1" operator="containsText" text="S">
      <formula>NOT(ISERROR(SEARCH("S",I295)))</formula>
    </cfRule>
    <cfRule type="containsText" dxfId="11064" priority="13642" stopIfTrue="1" operator="containsText" text="F">
      <formula>NOT(ISERROR(SEARCH("F",I295)))</formula>
    </cfRule>
    <cfRule type="containsText" dxfId="11063" priority="13643" stopIfTrue="1" operator="containsText" text="P">
      <formula>NOT(ISERROR(SEARCH("P",I295)))</formula>
    </cfRule>
    <cfRule type="containsText" dxfId="11062" priority="13644" stopIfTrue="1" operator="containsText" text="LNP">
      <formula>NOT(ISERROR(SEARCH("LNP",I295)))</formula>
    </cfRule>
    <cfRule type="containsText" dxfId="11061" priority="13645" stopIfTrue="1" operator="containsText" text="DM">
      <formula>NOT(ISERROR(SEARCH("DM",I295)))</formula>
    </cfRule>
    <cfRule type="containsText" dxfId="11060" priority="13646" stopIfTrue="1" operator="containsText" text="5DOM">
      <formula>NOT(ISERROR(SEARCH("5DOM",I295)))</formula>
    </cfRule>
    <cfRule type="containsText" dxfId="11059" priority="13647" stopIfTrue="1" operator="containsText" text="DOM">
      <formula>NOT(ISERROR(SEARCH("DOM",I295)))</formula>
    </cfRule>
    <cfRule type="containsText" dxfId="11058" priority="13648" stopIfTrue="1" operator="containsText" text="DLP">
      <formula>NOT(ISERROR(SEARCH("DLP",I295)))</formula>
    </cfRule>
    <cfRule type="containsText" dxfId="11057" priority="13649" stopIfTrue="1" operator="containsText" text="5HE">
      <formula>NOT(ISERROR(SEARCH("5HE",I295)))</formula>
    </cfRule>
    <cfRule type="containsText" dxfId="11056" priority="13650" stopIfTrue="1" operator="containsText" text="4HE">
      <formula>NOT(ISERROR(SEARCH("4HE",I295)))</formula>
    </cfRule>
    <cfRule type="containsText" dxfId="11055" priority="13651" stopIfTrue="1" operator="containsText" text="3HE">
      <formula>NOT(ISERROR(SEARCH("3HE",I295)))</formula>
    </cfRule>
    <cfRule type="containsText" dxfId="11054" priority="13652" stopIfTrue="1" operator="containsText" text="2HE">
      <formula>NOT(ISERROR(SEARCH("2HE",I295)))</formula>
    </cfRule>
    <cfRule type="containsText" dxfId="11053" priority="13653" stopIfTrue="1" operator="containsText" text="1HE">
      <formula>NOT(ISERROR(SEARCH("1HE",I295)))</formula>
    </cfRule>
    <cfRule type="containsText" dxfId="11052" priority="13654" stopIfTrue="1" operator="containsText" text="MINA">
      <formula>NOT(ISERROR(SEARCH("MINA",I295)))</formula>
    </cfRule>
    <cfRule type="containsText" dxfId="11051" priority="13655" stopIfTrue="1" operator="containsText" text="8TD">
      <formula>NOT(ISERROR(SEARCH("8TD",I295)))</formula>
    </cfRule>
  </conditionalFormatting>
  <conditionalFormatting sqref="J295 J297">
    <cfRule type="containsText" dxfId="11050" priority="13622" stopIfTrue="1" operator="containsText" text="VAC">
      <formula>NOT(ISERROR(SEARCH("VAC",J295)))</formula>
    </cfRule>
    <cfRule type="containsText" priority="13623" stopIfTrue="1" operator="containsText" text="0">
      <formula>NOT(ISERROR(SEARCH("0",J295)))</formula>
    </cfRule>
    <cfRule type="containsText" dxfId="11049" priority="13624" stopIfTrue="1" operator="containsText" text="S">
      <formula>NOT(ISERROR(SEARCH("S",J295)))</formula>
    </cfRule>
    <cfRule type="containsText" dxfId="11048" priority="13625" stopIfTrue="1" operator="containsText" text="F">
      <formula>NOT(ISERROR(SEARCH("F",J295)))</formula>
    </cfRule>
    <cfRule type="containsText" dxfId="11047" priority="13626" stopIfTrue="1" operator="containsText" text="P">
      <formula>NOT(ISERROR(SEARCH("P",J295)))</formula>
    </cfRule>
    <cfRule type="containsText" dxfId="11046" priority="13627" stopIfTrue="1" operator="containsText" text="LNP">
      <formula>NOT(ISERROR(SEARCH("LNP",J295)))</formula>
    </cfRule>
    <cfRule type="containsText" dxfId="11045" priority="13628" stopIfTrue="1" operator="containsText" text="DM">
      <formula>NOT(ISERROR(SEARCH("DM",J295)))</formula>
    </cfRule>
    <cfRule type="containsText" dxfId="11044" priority="13629" stopIfTrue="1" operator="containsText" text="5DOM">
      <formula>NOT(ISERROR(SEARCH("5DOM",J295)))</formula>
    </cfRule>
    <cfRule type="containsText" dxfId="11043" priority="13630" stopIfTrue="1" operator="containsText" text="DOM">
      <formula>NOT(ISERROR(SEARCH("DOM",J295)))</formula>
    </cfRule>
    <cfRule type="containsText" dxfId="11042" priority="13631" stopIfTrue="1" operator="containsText" text="DLP">
      <formula>NOT(ISERROR(SEARCH("DLP",J295)))</formula>
    </cfRule>
    <cfRule type="containsText" dxfId="11041" priority="13632" stopIfTrue="1" operator="containsText" text="5HE">
      <formula>NOT(ISERROR(SEARCH("5HE",J295)))</formula>
    </cfRule>
    <cfRule type="containsText" dxfId="11040" priority="13633" stopIfTrue="1" operator="containsText" text="4HE">
      <formula>NOT(ISERROR(SEARCH("4HE",J295)))</formula>
    </cfRule>
    <cfRule type="containsText" dxfId="11039" priority="13634" stopIfTrue="1" operator="containsText" text="3HE">
      <formula>NOT(ISERROR(SEARCH("3HE",J295)))</formula>
    </cfRule>
    <cfRule type="containsText" dxfId="11038" priority="13635" stopIfTrue="1" operator="containsText" text="2HE">
      <formula>NOT(ISERROR(SEARCH("2HE",J295)))</formula>
    </cfRule>
    <cfRule type="containsText" dxfId="11037" priority="13636" stopIfTrue="1" operator="containsText" text="1HE">
      <formula>NOT(ISERROR(SEARCH("1HE",J295)))</formula>
    </cfRule>
    <cfRule type="containsText" dxfId="11036" priority="13637" stopIfTrue="1" operator="containsText" text="MINA">
      <formula>NOT(ISERROR(SEARCH("MINA",J295)))</formula>
    </cfRule>
    <cfRule type="containsText" dxfId="11035" priority="13638" stopIfTrue="1" operator="containsText" text="8TD">
      <formula>NOT(ISERROR(SEARCH("8TD",J295)))</formula>
    </cfRule>
  </conditionalFormatting>
  <conditionalFormatting sqref="J295 J297">
    <cfRule type="containsText" dxfId="11034" priority="13621" stopIfTrue="1" operator="containsText" text="8TDT">
      <formula>NOT(ISERROR(SEARCH("8TDT",J295)))</formula>
    </cfRule>
  </conditionalFormatting>
  <conditionalFormatting sqref="H295 H297">
    <cfRule type="containsText" dxfId="11033" priority="13604" stopIfTrue="1" operator="containsText" text="VAC">
      <formula>NOT(ISERROR(SEARCH("VAC",H295)))</formula>
    </cfRule>
    <cfRule type="containsText" priority="13605" stopIfTrue="1" operator="containsText" text="0">
      <formula>NOT(ISERROR(SEARCH("0",H295)))</formula>
    </cfRule>
    <cfRule type="containsText" dxfId="11032" priority="13606" stopIfTrue="1" operator="containsText" text="S">
      <formula>NOT(ISERROR(SEARCH("S",H295)))</formula>
    </cfRule>
    <cfRule type="containsText" dxfId="11031" priority="13607" stopIfTrue="1" operator="containsText" text="F">
      <formula>NOT(ISERROR(SEARCH("F",H295)))</formula>
    </cfRule>
    <cfRule type="containsText" dxfId="11030" priority="13608" stopIfTrue="1" operator="containsText" text="P">
      <formula>NOT(ISERROR(SEARCH("P",H295)))</formula>
    </cfRule>
    <cfRule type="containsText" dxfId="11029" priority="13609" stopIfTrue="1" operator="containsText" text="LNP">
      <formula>NOT(ISERROR(SEARCH("LNP",H295)))</formula>
    </cfRule>
    <cfRule type="containsText" dxfId="11028" priority="13610" stopIfTrue="1" operator="containsText" text="DM">
      <formula>NOT(ISERROR(SEARCH("DM",H295)))</formula>
    </cfRule>
    <cfRule type="containsText" dxfId="11027" priority="13611" stopIfTrue="1" operator="containsText" text="5DOM">
      <formula>NOT(ISERROR(SEARCH("5DOM",H295)))</formula>
    </cfRule>
    <cfRule type="containsText" dxfId="11026" priority="13612" stopIfTrue="1" operator="containsText" text="DOM">
      <formula>NOT(ISERROR(SEARCH("DOM",H295)))</formula>
    </cfRule>
    <cfRule type="containsText" dxfId="11025" priority="13613" stopIfTrue="1" operator="containsText" text="DLP">
      <formula>NOT(ISERROR(SEARCH("DLP",H295)))</formula>
    </cfRule>
    <cfRule type="containsText" dxfId="11024" priority="13614" stopIfTrue="1" operator="containsText" text="5HE">
      <formula>NOT(ISERROR(SEARCH("5HE",H295)))</formula>
    </cfRule>
    <cfRule type="containsText" dxfId="11023" priority="13615" stopIfTrue="1" operator="containsText" text="4HE">
      <formula>NOT(ISERROR(SEARCH("4HE",H295)))</formula>
    </cfRule>
    <cfRule type="containsText" dxfId="11022" priority="13616" stopIfTrue="1" operator="containsText" text="3HE">
      <formula>NOT(ISERROR(SEARCH("3HE",H295)))</formula>
    </cfRule>
    <cfRule type="containsText" dxfId="11021" priority="13617" stopIfTrue="1" operator="containsText" text="2HE">
      <formula>NOT(ISERROR(SEARCH("2HE",H295)))</formula>
    </cfRule>
    <cfRule type="containsText" dxfId="11020" priority="13618" stopIfTrue="1" operator="containsText" text="1HE">
      <formula>NOT(ISERROR(SEARCH("1HE",H295)))</formula>
    </cfRule>
    <cfRule type="containsText" dxfId="11019" priority="13619" stopIfTrue="1" operator="containsText" text="MINA">
      <formula>NOT(ISERROR(SEARCH("MINA",H295)))</formula>
    </cfRule>
    <cfRule type="containsText" dxfId="11018" priority="13620" stopIfTrue="1" operator="containsText" text="8TD">
      <formula>NOT(ISERROR(SEARCH("8TD",H295)))</formula>
    </cfRule>
  </conditionalFormatting>
  <conditionalFormatting sqref="O295 O297">
    <cfRule type="containsText" dxfId="11017" priority="13587" stopIfTrue="1" operator="containsText" text="VAC">
      <formula>NOT(ISERROR(SEARCH("VAC",O295)))</formula>
    </cfRule>
    <cfRule type="containsText" priority="13588" stopIfTrue="1" operator="containsText" text="0">
      <formula>NOT(ISERROR(SEARCH("0",O295)))</formula>
    </cfRule>
    <cfRule type="containsText" dxfId="11016" priority="13589" stopIfTrue="1" operator="containsText" text="S">
      <formula>NOT(ISERROR(SEARCH("S",O295)))</formula>
    </cfRule>
    <cfRule type="containsText" dxfId="11015" priority="13590" stopIfTrue="1" operator="containsText" text="F">
      <formula>NOT(ISERROR(SEARCH("F",O295)))</formula>
    </cfRule>
    <cfRule type="containsText" dxfId="11014" priority="13591" stopIfTrue="1" operator="containsText" text="P">
      <formula>NOT(ISERROR(SEARCH("P",O295)))</formula>
    </cfRule>
    <cfRule type="containsText" dxfId="11013" priority="13592" stopIfTrue="1" operator="containsText" text="LNP">
      <formula>NOT(ISERROR(SEARCH("LNP",O295)))</formula>
    </cfRule>
    <cfRule type="containsText" dxfId="11012" priority="13593" stopIfTrue="1" operator="containsText" text="DM">
      <formula>NOT(ISERROR(SEARCH("DM",O295)))</formula>
    </cfRule>
    <cfRule type="containsText" dxfId="11011" priority="13594" stopIfTrue="1" operator="containsText" text="5DOM">
      <formula>NOT(ISERROR(SEARCH("5DOM",O295)))</formula>
    </cfRule>
    <cfRule type="containsText" dxfId="11010" priority="13595" stopIfTrue="1" operator="containsText" text="DOM">
      <formula>NOT(ISERROR(SEARCH("DOM",O295)))</formula>
    </cfRule>
    <cfRule type="containsText" dxfId="11009" priority="13596" stopIfTrue="1" operator="containsText" text="DLP">
      <formula>NOT(ISERROR(SEARCH("DLP",O295)))</formula>
    </cfRule>
    <cfRule type="containsText" dxfId="11008" priority="13597" stopIfTrue="1" operator="containsText" text="5HE">
      <formula>NOT(ISERROR(SEARCH("5HE",O295)))</formula>
    </cfRule>
    <cfRule type="containsText" dxfId="11007" priority="13598" stopIfTrue="1" operator="containsText" text="4HE">
      <formula>NOT(ISERROR(SEARCH("4HE",O295)))</formula>
    </cfRule>
    <cfRule type="containsText" dxfId="11006" priority="13599" stopIfTrue="1" operator="containsText" text="3HE">
      <formula>NOT(ISERROR(SEARCH("3HE",O295)))</formula>
    </cfRule>
    <cfRule type="containsText" dxfId="11005" priority="13600" stopIfTrue="1" operator="containsText" text="2HE">
      <formula>NOT(ISERROR(SEARCH("2HE",O295)))</formula>
    </cfRule>
    <cfRule type="containsText" dxfId="11004" priority="13601" stopIfTrue="1" operator="containsText" text="1HE">
      <formula>NOT(ISERROR(SEARCH("1HE",O295)))</formula>
    </cfRule>
    <cfRule type="containsText" dxfId="11003" priority="13602" stopIfTrue="1" operator="containsText" text="MINA">
      <formula>NOT(ISERROR(SEARCH("MINA",O295)))</formula>
    </cfRule>
    <cfRule type="containsText" dxfId="11002" priority="13603" stopIfTrue="1" operator="containsText" text="8TD">
      <formula>NOT(ISERROR(SEARCH("8TD",O295)))</formula>
    </cfRule>
  </conditionalFormatting>
  <conditionalFormatting sqref="AH294 AJ294:AL294">
    <cfRule type="containsText" dxfId="11001" priority="13570" stopIfTrue="1" operator="containsText" text="VAC">
      <formula>NOT(ISERROR(SEARCH("VAC",AH294)))</formula>
    </cfRule>
    <cfRule type="containsText" priority="13571" stopIfTrue="1" operator="containsText" text="0">
      <formula>NOT(ISERROR(SEARCH("0",AH294)))</formula>
    </cfRule>
    <cfRule type="containsText" dxfId="11000" priority="13572" stopIfTrue="1" operator="containsText" text="S">
      <formula>NOT(ISERROR(SEARCH("S",AH294)))</formula>
    </cfRule>
    <cfRule type="containsText" dxfId="10999" priority="13573" stopIfTrue="1" operator="containsText" text="F">
      <formula>NOT(ISERROR(SEARCH("F",AH294)))</formula>
    </cfRule>
    <cfRule type="containsText" dxfId="10998" priority="13574" stopIfTrue="1" operator="containsText" text="P">
      <formula>NOT(ISERROR(SEARCH("P",AH294)))</formula>
    </cfRule>
    <cfRule type="containsText" dxfId="10997" priority="13575" stopIfTrue="1" operator="containsText" text="LNP">
      <formula>NOT(ISERROR(SEARCH("LNP",AH294)))</formula>
    </cfRule>
    <cfRule type="containsText" dxfId="10996" priority="13576" stopIfTrue="1" operator="containsText" text="DM">
      <formula>NOT(ISERROR(SEARCH("DM",AH294)))</formula>
    </cfRule>
    <cfRule type="containsText" dxfId="10995" priority="13577" stopIfTrue="1" operator="containsText" text="5DOM">
      <formula>NOT(ISERROR(SEARCH("5DOM",AH294)))</formula>
    </cfRule>
    <cfRule type="containsText" dxfId="10994" priority="13578" stopIfTrue="1" operator="containsText" text="DOM">
      <formula>NOT(ISERROR(SEARCH("DOM",AH294)))</formula>
    </cfRule>
    <cfRule type="containsText" dxfId="10993" priority="13579" stopIfTrue="1" operator="containsText" text="DLP">
      <formula>NOT(ISERROR(SEARCH("DLP",AH294)))</formula>
    </cfRule>
    <cfRule type="containsText" dxfId="10992" priority="13580" stopIfTrue="1" operator="containsText" text="5HE">
      <formula>NOT(ISERROR(SEARCH("5HE",AH294)))</formula>
    </cfRule>
    <cfRule type="containsText" dxfId="10991" priority="13581" stopIfTrue="1" operator="containsText" text="4HE">
      <formula>NOT(ISERROR(SEARCH("4HE",AH294)))</formula>
    </cfRule>
    <cfRule type="containsText" dxfId="10990" priority="13582" stopIfTrue="1" operator="containsText" text="3HE">
      <formula>NOT(ISERROR(SEARCH("3HE",AH294)))</formula>
    </cfRule>
    <cfRule type="containsText" dxfId="10989" priority="13583" stopIfTrue="1" operator="containsText" text="2HE">
      <formula>NOT(ISERROR(SEARCH("2HE",AH294)))</formula>
    </cfRule>
    <cfRule type="containsText" dxfId="10988" priority="13584" stopIfTrue="1" operator="containsText" text="1HE">
      <formula>NOT(ISERROR(SEARCH("1HE",AH294)))</formula>
    </cfRule>
    <cfRule type="containsText" dxfId="10987" priority="13585" stopIfTrue="1" operator="containsText" text="MINA">
      <formula>NOT(ISERROR(SEARCH("MINA",AH294)))</formula>
    </cfRule>
    <cfRule type="containsText" dxfId="10986" priority="13586" stopIfTrue="1" operator="containsText" text="8TD">
      <formula>NOT(ISERROR(SEARCH("8TD",AH294)))</formula>
    </cfRule>
  </conditionalFormatting>
  <conditionalFormatting sqref="AH294 AJ294:AL294">
    <cfRule type="containsText" dxfId="10985" priority="13569" stopIfTrue="1" operator="containsText" text="8TDT">
      <formula>NOT(ISERROR(SEARCH("8TDT",AH294)))</formula>
    </cfRule>
  </conditionalFormatting>
  <conditionalFormatting sqref="AH294 AJ294:AL294">
    <cfRule type="containsText" dxfId="10984" priority="13552" stopIfTrue="1" operator="containsText" text="VAC">
      <formula>NOT(ISERROR(SEARCH("VAC",AH294)))</formula>
    </cfRule>
    <cfRule type="containsText" priority="13553" stopIfTrue="1" operator="containsText" text="0">
      <formula>NOT(ISERROR(SEARCH("0",AH294)))</formula>
    </cfRule>
    <cfRule type="containsText" dxfId="10983" priority="13554" stopIfTrue="1" operator="containsText" text="S">
      <formula>NOT(ISERROR(SEARCH("S",AH294)))</formula>
    </cfRule>
    <cfRule type="containsText" dxfId="10982" priority="13555" stopIfTrue="1" operator="containsText" text="F">
      <formula>NOT(ISERROR(SEARCH("F",AH294)))</formula>
    </cfRule>
    <cfRule type="containsText" dxfId="10981" priority="13556" stopIfTrue="1" operator="containsText" text="P">
      <formula>NOT(ISERROR(SEARCH("P",AH294)))</formula>
    </cfRule>
    <cfRule type="containsText" dxfId="10980" priority="13557" stopIfTrue="1" operator="containsText" text="LNP">
      <formula>NOT(ISERROR(SEARCH("LNP",AH294)))</formula>
    </cfRule>
    <cfRule type="containsText" dxfId="10979" priority="13558" stopIfTrue="1" operator="containsText" text="DM">
      <formula>NOT(ISERROR(SEARCH("DM",AH294)))</formula>
    </cfRule>
    <cfRule type="containsText" dxfId="10978" priority="13559" stopIfTrue="1" operator="containsText" text="5DOM">
      <formula>NOT(ISERROR(SEARCH("5DOM",AH294)))</formula>
    </cfRule>
    <cfRule type="containsText" dxfId="10977" priority="13560" stopIfTrue="1" operator="containsText" text="DOM">
      <formula>NOT(ISERROR(SEARCH("DOM",AH294)))</formula>
    </cfRule>
    <cfRule type="containsText" dxfId="10976" priority="13561" stopIfTrue="1" operator="containsText" text="DLP">
      <formula>NOT(ISERROR(SEARCH("DLP",AH294)))</formula>
    </cfRule>
    <cfRule type="containsText" dxfId="10975" priority="13562" stopIfTrue="1" operator="containsText" text="5HE">
      <formula>NOT(ISERROR(SEARCH("5HE",AH294)))</formula>
    </cfRule>
    <cfRule type="containsText" dxfId="10974" priority="13563" stopIfTrue="1" operator="containsText" text="4HE">
      <formula>NOT(ISERROR(SEARCH("4HE",AH294)))</formula>
    </cfRule>
    <cfRule type="containsText" dxfId="10973" priority="13564" stopIfTrue="1" operator="containsText" text="3HE">
      <formula>NOT(ISERROR(SEARCH("3HE",AH294)))</formula>
    </cfRule>
    <cfRule type="containsText" dxfId="10972" priority="13565" stopIfTrue="1" operator="containsText" text="2HE">
      <formula>NOT(ISERROR(SEARCH("2HE",AH294)))</formula>
    </cfRule>
    <cfRule type="containsText" dxfId="10971" priority="13566" stopIfTrue="1" operator="containsText" text="1HE">
      <formula>NOT(ISERROR(SEARCH("1HE",AH294)))</formula>
    </cfRule>
    <cfRule type="containsText" dxfId="10970" priority="13567" stopIfTrue="1" operator="containsText" text="MINA">
      <formula>NOT(ISERROR(SEARCH("MINA",AH294)))</formula>
    </cfRule>
    <cfRule type="containsText" dxfId="10969" priority="13568" stopIfTrue="1" operator="containsText" text="8TD">
      <formula>NOT(ISERROR(SEARCH("8TD",AH294)))</formula>
    </cfRule>
  </conditionalFormatting>
  <conditionalFormatting sqref="AH294 AJ294:AL294">
    <cfRule type="containsText" dxfId="10968" priority="13551" stopIfTrue="1" operator="containsText" text="8TDT">
      <formula>NOT(ISERROR(SEARCH("8TDT",AH294)))</formula>
    </cfRule>
  </conditionalFormatting>
  <conditionalFormatting sqref="I294:J294 AC294:AF294 AA294">
    <cfRule type="containsText" dxfId="10967" priority="13531" stopIfTrue="1" operator="containsText" text="VAC">
      <formula>NOT(ISERROR(SEARCH("VAC",I294)))</formula>
    </cfRule>
    <cfRule type="containsText" priority="13532" stopIfTrue="1" operator="containsText" text="0">
      <formula>NOT(ISERROR(SEARCH("0",I294)))</formula>
    </cfRule>
    <cfRule type="containsText" dxfId="10966" priority="13533" stopIfTrue="1" operator="containsText" text="S">
      <formula>NOT(ISERROR(SEARCH("S",I294)))</formula>
    </cfRule>
    <cfRule type="containsText" dxfId="10965" priority="13534" stopIfTrue="1" operator="containsText" text="F">
      <formula>NOT(ISERROR(SEARCH("F",I294)))</formula>
    </cfRule>
    <cfRule type="containsText" dxfId="10964" priority="13535" stopIfTrue="1" operator="containsText" text="P">
      <formula>NOT(ISERROR(SEARCH("P",I294)))</formula>
    </cfRule>
    <cfRule type="containsText" dxfId="10963" priority="13536" stopIfTrue="1" operator="containsText" text="LNP">
      <formula>NOT(ISERROR(SEARCH("LNP",I294)))</formula>
    </cfRule>
    <cfRule type="containsText" dxfId="10962" priority="13537" stopIfTrue="1" operator="containsText" text="DM">
      <formula>NOT(ISERROR(SEARCH("DM",I294)))</formula>
    </cfRule>
    <cfRule type="containsText" dxfId="10961" priority="13538" stopIfTrue="1" operator="containsText" text="5DOM">
      <formula>NOT(ISERROR(SEARCH("5DOM",I294)))</formula>
    </cfRule>
    <cfRule type="containsText" dxfId="10960" priority="13539" stopIfTrue="1" operator="containsText" text="DOM">
      <formula>NOT(ISERROR(SEARCH("DOM",I294)))</formula>
    </cfRule>
    <cfRule type="containsText" dxfId="10959" priority="13540" stopIfTrue="1" operator="containsText" text="DLP">
      <formula>NOT(ISERROR(SEARCH("DLP",I294)))</formula>
    </cfRule>
    <cfRule type="containsText" dxfId="10958" priority="13541" stopIfTrue="1" operator="containsText" text="5HE">
      <formula>NOT(ISERROR(SEARCH("5HE",I294)))</formula>
    </cfRule>
    <cfRule type="containsText" dxfId="10957" priority="13542" stopIfTrue="1" operator="containsText" text="4HE">
      <formula>NOT(ISERROR(SEARCH("4HE",I294)))</formula>
    </cfRule>
    <cfRule type="containsText" dxfId="10956" priority="13543" stopIfTrue="1" operator="containsText" text="3HE">
      <formula>NOT(ISERROR(SEARCH("3HE",I294)))</formula>
    </cfRule>
    <cfRule type="containsText" dxfId="10955" priority="13544" stopIfTrue="1" operator="containsText" text="2HE">
      <formula>NOT(ISERROR(SEARCH("2HE",I294)))</formula>
    </cfRule>
    <cfRule type="containsText" dxfId="10954" priority="13545" stopIfTrue="1" operator="containsText" text="1HE">
      <formula>NOT(ISERROR(SEARCH("1HE",I294)))</formula>
    </cfRule>
    <cfRule type="containsText" dxfId="10953" priority="13546" stopIfTrue="1" operator="containsText" text="MINA">
      <formula>NOT(ISERROR(SEARCH("MINA",I294)))</formula>
    </cfRule>
    <cfRule type="containsText" dxfId="10952" priority="13547" stopIfTrue="1" operator="containsText" text="8TD">
      <formula>NOT(ISERROR(SEARCH("8TD",I294)))</formula>
    </cfRule>
  </conditionalFormatting>
  <conditionalFormatting sqref="I294:J294 AC294:AF294 AA294">
    <cfRule type="containsText" dxfId="10951" priority="13530" stopIfTrue="1" operator="containsText" text="8TDT">
      <formula>NOT(ISERROR(SEARCH("8TDT",I294)))</formula>
    </cfRule>
  </conditionalFormatting>
  <conditionalFormatting sqref="AI294">
    <cfRule type="containsText" dxfId="10950" priority="13513" stopIfTrue="1" operator="containsText" text="VAC">
      <formula>NOT(ISERROR(SEARCH("VAC",AI294)))</formula>
    </cfRule>
    <cfRule type="containsText" priority="13514" stopIfTrue="1" operator="containsText" text="0">
      <formula>NOT(ISERROR(SEARCH("0",AI294)))</formula>
    </cfRule>
    <cfRule type="containsText" dxfId="10949" priority="13515" stopIfTrue="1" operator="containsText" text="S">
      <formula>NOT(ISERROR(SEARCH("S",AI294)))</formula>
    </cfRule>
    <cfRule type="containsText" dxfId="10948" priority="13516" stopIfTrue="1" operator="containsText" text="F">
      <formula>NOT(ISERROR(SEARCH("F",AI294)))</formula>
    </cfRule>
    <cfRule type="containsText" dxfId="10947" priority="13517" stopIfTrue="1" operator="containsText" text="P">
      <formula>NOT(ISERROR(SEARCH("P",AI294)))</formula>
    </cfRule>
    <cfRule type="containsText" dxfId="10946" priority="13518" stopIfTrue="1" operator="containsText" text="LNP">
      <formula>NOT(ISERROR(SEARCH("LNP",AI294)))</formula>
    </cfRule>
    <cfRule type="containsText" dxfId="10945" priority="13519" stopIfTrue="1" operator="containsText" text="DM">
      <formula>NOT(ISERROR(SEARCH("DM",AI294)))</formula>
    </cfRule>
    <cfRule type="containsText" dxfId="10944" priority="13520" stopIfTrue="1" operator="containsText" text="5DOM">
      <formula>NOT(ISERROR(SEARCH("5DOM",AI294)))</formula>
    </cfRule>
    <cfRule type="containsText" dxfId="10943" priority="13521" stopIfTrue="1" operator="containsText" text="DOM">
      <formula>NOT(ISERROR(SEARCH("DOM",AI294)))</formula>
    </cfRule>
    <cfRule type="containsText" dxfId="10942" priority="13522" stopIfTrue="1" operator="containsText" text="DLP">
      <formula>NOT(ISERROR(SEARCH("DLP",AI294)))</formula>
    </cfRule>
    <cfRule type="containsText" dxfId="10941" priority="13523" stopIfTrue="1" operator="containsText" text="5HE">
      <formula>NOT(ISERROR(SEARCH("5HE",AI294)))</formula>
    </cfRule>
    <cfRule type="containsText" dxfId="10940" priority="13524" stopIfTrue="1" operator="containsText" text="4HE">
      <formula>NOT(ISERROR(SEARCH("4HE",AI294)))</formula>
    </cfRule>
    <cfRule type="containsText" dxfId="10939" priority="13525" stopIfTrue="1" operator="containsText" text="3HE">
      <formula>NOT(ISERROR(SEARCH("3HE",AI294)))</formula>
    </cfRule>
    <cfRule type="containsText" dxfId="10938" priority="13526" stopIfTrue="1" operator="containsText" text="2HE">
      <formula>NOT(ISERROR(SEARCH("2HE",AI294)))</formula>
    </cfRule>
    <cfRule type="containsText" dxfId="10937" priority="13527" stopIfTrue="1" operator="containsText" text="1HE">
      <formula>NOT(ISERROR(SEARCH("1HE",AI294)))</formula>
    </cfRule>
    <cfRule type="containsText" dxfId="10936" priority="13528" stopIfTrue="1" operator="containsText" text="MINA">
      <formula>NOT(ISERROR(SEARCH("MINA",AI294)))</formula>
    </cfRule>
    <cfRule type="containsText" dxfId="10935" priority="13529" stopIfTrue="1" operator="containsText" text="8TD">
      <formula>NOT(ISERROR(SEARCH("8TD",AI294)))</formula>
    </cfRule>
  </conditionalFormatting>
  <conditionalFormatting sqref="AI294">
    <cfRule type="containsText" dxfId="10934" priority="13512" stopIfTrue="1" operator="containsText" text="8TDT">
      <formula>NOT(ISERROR(SEARCH("8TDT",AI294)))</formula>
    </cfRule>
  </conditionalFormatting>
  <conditionalFormatting sqref="AB294">
    <cfRule type="containsText" dxfId="10933" priority="13495" stopIfTrue="1" operator="containsText" text="VAC">
      <formula>NOT(ISERROR(SEARCH("VAC",AB294)))</formula>
    </cfRule>
    <cfRule type="containsText" priority="13496" stopIfTrue="1" operator="containsText" text="0">
      <formula>NOT(ISERROR(SEARCH("0",AB294)))</formula>
    </cfRule>
    <cfRule type="containsText" dxfId="10932" priority="13497" stopIfTrue="1" operator="containsText" text="S">
      <formula>NOT(ISERROR(SEARCH("S",AB294)))</formula>
    </cfRule>
    <cfRule type="containsText" dxfId="10931" priority="13498" stopIfTrue="1" operator="containsText" text="F">
      <formula>NOT(ISERROR(SEARCH("F",AB294)))</formula>
    </cfRule>
    <cfRule type="containsText" dxfId="10930" priority="13499" stopIfTrue="1" operator="containsText" text="P">
      <formula>NOT(ISERROR(SEARCH("P",AB294)))</formula>
    </cfRule>
    <cfRule type="containsText" dxfId="10929" priority="13500" stopIfTrue="1" operator="containsText" text="LNP">
      <formula>NOT(ISERROR(SEARCH("LNP",AB294)))</formula>
    </cfRule>
    <cfRule type="containsText" dxfId="10928" priority="13501" stopIfTrue="1" operator="containsText" text="DM">
      <formula>NOT(ISERROR(SEARCH("DM",AB294)))</formula>
    </cfRule>
    <cfRule type="containsText" dxfId="10927" priority="13502" stopIfTrue="1" operator="containsText" text="5DOM">
      <formula>NOT(ISERROR(SEARCH("5DOM",AB294)))</formula>
    </cfRule>
    <cfRule type="containsText" dxfId="10926" priority="13503" stopIfTrue="1" operator="containsText" text="DOM">
      <formula>NOT(ISERROR(SEARCH("DOM",AB294)))</formula>
    </cfRule>
    <cfRule type="containsText" dxfId="10925" priority="13504" stopIfTrue="1" operator="containsText" text="DLP">
      <formula>NOT(ISERROR(SEARCH("DLP",AB294)))</formula>
    </cfRule>
    <cfRule type="containsText" dxfId="10924" priority="13505" stopIfTrue="1" operator="containsText" text="5HE">
      <formula>NOT(ISERROR(SEARCH("5HE",AB294)))</formula>
    </cfRule>
    <cfRule type="containsText" dxfId="10923" priority="13506" stopIfTrue="1" operator="containsText" text="4HE">
      <formula>NOT(ISERROR(SEARCH("4HE",AB294)))</formula>
    </cfRule>
    <cfRule type="containsText" dxfId="10922" priority="13507" stopIfTrue="1" operator="containsText" text="3HE">
      <formula>NOT(ISERROR(SEARCH("3HE",AB294)))</formula>
    </cfRule>
    <cfRule type="containsText" dxfId="10921" priority="13508" stopIfTrue="1" operator="containsText" text="2HE">
      <formula>NOT(ISERROR(SEARCH("2HE",AB294)))</formula>
    </cfRule>
    <cfRule type="containsText" dxfId="10920" priority="13509" stopIfTrue="1" operator="containsText" text="1HE">
      <formula>NOT(ISERROR(SEARCH("1HE",AB294)))</formula>
    </cfRule>
    <cfRule type="containsText" dxfId="10919" priority="13510" stopIfTrue="1" operator="containsText" text="MINA">
      <formula>NOT(ISERROR(SEARCH("MINA",AB294)))</formula>
    </cfRule>
    <cfRule type="containsText" dxfId="10918" priority="13511" stopIfTrue="1" operator="containsText" text="8TD">
      <formula>NOT(ISERROR(SEARCH("8TD",AB294)))</formula>
    </cfRule>
  </conditionalFormatting>
  <conditionalFormatting sqref="AB294">
    <cfRule type="containsText" dxfId="10917" priority="13494" stopIfTrue="1" operator="containsText" text="8TDT">
      <formula>NOT(ISERROR(SEARCH("8TDT",AB294)))</formula>
    </cfRule>
  </conditionalFormatting>
  <conditionalFormatting sqref="U294">
    <cfRule type="containsText" dxfId="10916" priority="13477" stopIfTrue="1" operator="containsText" text="VAC">
      <formula>NOT(ISERROR(SEARCH("VAC",U294)))</formula>
    </cfRule>
    <cfRule type="containsText" priority="13478" stopIfTrue="1" operator="containsText" text="0">
      <formula>NOT(ISERROR(SEARCH("0",U294)))</formula>
    </cfRule>
    <cfRule type="containsText" dxfId="10915" priority="13479" stopIfTrue="1" operator="containsText" text="S">
      <formula>NOT(ISERROR(SEARCH("S",U294)))</formula>
    </cfRule>
    <cfRule type="containsText" dxfId="10914" priority="13480" stopIfTrue="1" operator="containsText" text="F">
      <formula>NOT(ISERROR(SEARCH("F",U294)))</formula>
    </cfRule>
    <cfRule type="containsText" dxfId="10913" priority="13481" stopIfTrue="1" operator="containsText" text="P">
      <formula>NOT(ISERROR(SEARCH("P",U294)))</formula>
    </cfRule>
    <cfRule type="containsText" dxfId="10912" priority="13482" stopIfTrue="1" operator="containsText" text="LNP">
      <formula>NOT(ISERROR(SEARCH("LNP",U294)))</formula>
    </cfRule>
    <cfRule type="containsText" dxfId="10911" priority="13483" stopIfTrue="1" operator="containsText" text="DM">
      <formula>NOT(ISERROR(SEARCH("DM",U294)))</formula>
    </cfRule>
    <cfRule type="containsText" dxfId="10910" priority="13484" stopIfTrue="1" operator="containsText" text="5DOM">
      <formula>NOT(ISERROR(SEARCH("5DOM",U294)))</formula>
    </cfRule>
    <cfRule type="containsText" dxfId="10909" priority="13485" stopIfTrue="1" operator="containsText" text="DOM">
      <formula>NOT(ISERROR(SEARCH("DOM",U294)))</formula>
    </cfRule>
    <cfRule type="containsText" dxfId="10908" priority="13486" stopIfTrue="1" operator="containsText" text="DLP">
      <formula>NOT(ISERROR(SEARCH("DLP",U294)))</formula>
    </cfRule>
    <cfRule type="containsText" dxfId="10907" priority="13487" stopIfTrue="1" operator="containsText" text="5HE">
      <formula>NOT(ISERROR(SEARCH("5HE",U294)))</formula>
    </cfRule>
    <cfRule type="containsText" dxfId="10906" priority="13488" stopIfTrue="1" operator="containsText" text="4HE">
      <formula>NOT(ISERROR(SEARCH("4HE",U294)))</formula>
    </cfRule>
    <cfRule type="containsText" dxfId="10905" priority="13489" stopIfTrue="1" operator="containsText" text="3HE">
      <formula>NOT(ISERROR(SEARCH("3HE",U294)))</formula>
    </cfRule>
    <cfRule type="containsText" dxfId="10904" priority="13490" stopIfTrue="1" operator="containsText" text="2HE">
      <formula>NOT(ISERROR(SEARCH("2HE",U294)))</formula>
    </cfRule>
    <cfRule type="containsText" dxfId="10903" priority="13491" stopIfTrue="1" operator="containsText" text="1HE">
      <formula>NOT(ISERROR(SEARCH("1HE",U294)))</formula>
    </cfRule>
    <cfRule type="containsText" dxfId="10902" priority="13492" stopIfTrue="1" operator="containsText" text="MINA">
      <formula>NOT(ISERROR(SEARCH("MINA",U294)))</formula>
    </cfRule>
    <cfRule type="containsText" dxfId="10901" priority="13493" stopIfTrue="1" operator="containsText" text="8TD">
      <formula>NOT(ISERROR(SEARCH("8TD",U294)))</formula>
    </cfRule>
  </conditionalFormatting>
  <conditionalFormatting sqref="U294">
    <cfRule type="containsText" dxfId="10900" priority="13476" stopIfTrue="1" operator="containsText" text="8TDT">
      <formula>NOT(ISERROR(SEARCH("8TDT",U294)))</formula>
    </cfRule>
  </conditionalFormatting>
  <conditionalFormatting sqref="N294">
    <cfRule type="containsText" dxfId="10899" priority="13459" stopIfTrue="1" operator="containsText" text="VAC">
      <formula>NOT(ISERROR(SEARCH("VAC",N294)))</formula>
    </cfRule>
    <cfRule type="containsText" priority="13460" stopIfTrue="1" operator="containsText" text="0">
      <formula>NOT(ISERROR(SEARCH("0",N294)))</formula>
    </cfRule>
    <cfRule type="containsText" dxfId="10898" priority="13461" stopIfTrue="1" operator="containsText" text="S">
      <formula>NOT(ISERROR(SEARCH("S",N294)))</formula>
    </cfRule>
    <cfRule type="containsText" dxfId="10897" priority="13462" stopIfTrue="1" operator="containsText" text="F">
      <formula>NOT(ISERROR(SEARCH("F",N294)))</formula>
    </cfRule>
    <cfRule type="containsText" dxfId="10896" priority="13463" stopIfTrue="1" operator="containsText" text="P">
      <formula>NOT(ISERROR(SEARCH("P",N294)))</formula>
    </cfRule>
    <cfRule type="containsText" dxfId="10895" priority="13464" stopIfTrue="1" operator="containsText" text="LNP">
      <formula>NOT(ISERROR(SEARCH("LNP",N294)))</formula>
    </cfRule>
    <cfRule type="containsText" dxfId="10894" priority="13465" stopIfTrue="1" operator="containsText" text="DM">
      <formula>NOT(ISERROR(SEARCH("DM",N294)))</formula>
    </cfRule>
    <cfRule type="containsText" dxfId="10893" priority="13466" stopIfTrue="1" operator="containsText" text="5DOM">
      <formula>NOT(ISERROR(SEARCH("5DOM",N294)))</formula>
    </cfRule>
    <cfRule type="containsText" dxfId="10892" priority="13467" stopIfTrue="1" operator="containsText" text="DOM">
      <formula>NOT(ISERROR(SEARCH("DOM",N294)))</formula>
    </cfRule>
    <cfRule type="containsText" dxfId="10891" priority="13468" stopIfTrue="1" operator="containsText" text="DLP">
      <formula>NOT(ISERROR(SEARCH("DLP",N294)))</formula>
    </cfRule>
    <cfRule type="containsText" dxfId="10890" priority="13469" stopIfTrue="1" operator="containsText" text="5HE">
      <formula>NOT(ISERROR(SEARCH("5HE",N294)))</formula>
    </cfRule>
    <cfRule type="containsText" dxfId="10889" priority="13470" stopIfTrue="1" operator="containsText" text="4HE">
      <formula>NOT(ISERROR(SEARCH("4HE",N294)))</formula>
    </cfRule>
    <cfRule type="containsText" dxfId="10888" priority="13471" stopIfTrue="1" operator="containsText" text="3HE">
      <formula>NOT(ISERROR(SEARCH("3HE",N294)))</formula>
    </cfRule>
    <cfRule type="containsText" dxfId="10887" priority="13472" stopIfTrue="1" operator="containsText" text="2HE">
      <formula>NOT(ISERROR(SEARCH("2HE",N294)))</formula>
    </cfRule>
    <cfRule type="containsText" dxfId="10886" priority="13473" stopIfTrue="1" operator="containsText" text="1HE">
      <formula>NOT(ISERROR(SEARCH("1HE",N294)))</formula>
    </cfRule>
    <cfRule type="containsText" dxfId="10885" priority="13474" stopIfTrue="1" operator="containsText" text="MINA">
      <formula>NOT(ISERROR(SEARCH("MINA",N294)))</formula>
    </cfRule>
    <cfRule type="containsText" dxfId="10884" priority="13475" stopIfTrue="1" operator="containsText" text="8TD">
      <formula>NOT(ISERROR(SEARCH("8TD",N294)))</formula>
    </cfRule>
  </conditionalFormatting>
  <conditionalFormatting sqref="N294">
    <cfRule type="containsText" dxfId="10883" priority="13458" stopIfTrue="1" operator="containsText" text="8TDT">
      <formula>NOT(ISERROR(SEARCH("8TDT",N294)))</formula>
    </cfRule>
  </conditionalFormatting>
  <conditionalFormatting sqref="H294">
    <cfRule type="containsText" dxfId="10882" priority="13441" stopIfTrue="1" operator="containsText" text="VAC">
      <formula>NOT(ISERROR(SEARCH("VAC",H294)))</formula>
    </cfRule>
    <cfRule type="containsText" priority="13442" stopIfTrue="1" operator="containsText" text="0">
      <formula>NOT(ISERROR(SEARCH("0",H294)))</formula>
    </cfRule>
    <cfRule type="containsText" dxfId="10881" priority="13443" stopIfTrue="1" operator="containsText" text="S">
      <formula>NOT(ISERROR(SEARCH("S",H294)))</formula>
    </cfRule>
    <cfRule type="containsText" dxfId="10880" priority="13444" stopIfTrue="1" operator="containsText" text="F">
      <formula>NOT(ISERROR(SEARCH("F",H294)))</formula>
    </cfRule>
    <cfRule type="containsText" dxfId="10879" priority="13445" stopIfTrue="1" operator="containsText" text="P">
      <formula>NOT(ISERROR(SEARCH("P",H294)))</formula>
    </cfRule>
    <cfRule type="containsText" dxfId="10878" priority="13446" stopIfTrue="1" operator="containsText" text="LNP">
      <formula>NOT(ISERROR(SEARCH("LNP",H294)))</formula>
    </cfRule>
    <cfRule type="containsText" dxfId="10877" priority="13447" stopIfTrue="1" operator="containsText" text="DM">
      <formula>NOT(ISERROR(SEARCH("DM",H294)))</formula>
    </cfRule>
    <cfRule type="containsText" dxfId="10876" priority="13448" stopIfTrue="1" operator="containsText" text="5DOM">
      <formula>NOT(ISERROR(SEARCH("5DOM",H294)))</formula>
    </cfRule>
    <cfRule type="containsText" dxfId="10875" priority="13449" stopIfTrue="1" operator="containsText" text="DOM">
      <formula>NOT(ISERROR(SEARCH("DOM",H294)))</formula>
    </cfRule>
    <cfRule type="containsText" dxfId="10874" priority="13450" stopIfTrue="1" operator="containsText" text="DLP">
      <formula>NOT(ISERROR(SEARCH("DLP",H294)))</formula>
    </cfRule>
    <cfRule type="containsText" dxfId="10873" priority="13451" stopIfTrue="1" operator="containsText" text="5HE">
      <formula>NOT(ISERROR(SEARCH("5HE",H294)))</formula>
    </cfRule>
    <cfRule type="containsText" dxfId="10872" priority="13452" stopIfTrue="1" operator="containsText" text="4HE">
      <formula>NOT(ISERROR(SEARCH("4HE",H294)))</formula>
    </cfRule>
    <cfRule type="containsText" dxfId="10871" priority="13453" stopIfTrue="1" operator="containsText" text="3HE">
      <formula>NOT(ISERROR(SEARCH("3HE",H294)))</formula>
    </cfRule>
    <cfRule type="containsText" dxfId="10870" priority="13454" stopIfTrue="1" operator="containsText" text="2HE">
      <formula>NOT(ISERROR(SEARCH("2HE",H294)))</formula>
    </cfRule>
    <cfRule type="containsText" dxfId="10869" priority="13455" stopIfTrue="1" operator="containsText" text="1HE">
      <formula>NOT(ISERROR(SEARCH("1HE",H294)))</formula>
    </cfRule>
    <cfRule type="containsText" dxfId="10868" priority="13456" stopIfTrue="1" operator="containsText" text="MINA">
      <formula>NOT(ISERROR(SEARCH("MINA",H294)))</formula>
    </cfRule>
    <cfRule type="containsText" dxfId="10867" priority="13457" stopIfTrue="1" operator="containsText" text="8TD">
      <formula>NOT(ISERROR(SEARCH("8TD",H294)))</formula>
    </cfRule>
  </conditionalFormatting>
  <conditionalFormatting sqref="H294">
    <cfRule type="containsText" dxfId="10866" priority="13440" stopIfTrue="1" operator="containsText" text="8TDT">
      <formula>NOT(ISERROR(SEARCH("8TDT",H294)))</formula>
    </cfRule>
  </conditionalFormatting>
  <conditionalFormatting sqref="K294 M294">
    <cfRule type="containsText" dxfId="10865" priority="13423" stopIfTrue="1" operator="containsText" text="VAC">
      <formula>NOT(ISERROR(SEARCH("VAC",K294)))</formula>
    </cfRule>
    <cfRule type="containsText" priority="13424" stopIfTrue="1" operator="containsText" text="0">
      <formula>NOT(ISERROR(SEARCH("0",K294)))</formula>
    </cfRule>
    <cfRule type="containsText" dxfId="10864" priority="13425" stopIfTrue="1" operator="containsText" text="S">
      <formula>NOT(ISERROR(SEARCH("S",K294)))</formula>
    </cfRule>
    <cfRule type="containsText" dxfId="10863" priority="13426" stopIfTrue="1" operator="containsText" text="F">
      <formula>NOT(ISERROR(SEARCH("F",K294)))</formula>
    </cfRule>
    <cfRule type="containsText" dxfId="10862" priority="13427" stopIfTrue="1" operator="containsText" text="P">
      <formula>NOT(ISERROR(SEARCH("P",K294)))</formula>
    </cfRule>
    <cfRule type="containsText" dxfId="10861" priority="13428" stopIfTrue="1" operator="containsText" text="LNP">
      <formula>NOT(ISERROR(SEARCH("LNP",K294)))</formula>
    </cfRule>
    <cfRule type="containsText" dxfId="10860" priority="13429" stopIfTrue="1" operator="containsText" text="DM">
      <formula>NOT(ISERROR(SEARCH("DM",K294)))</formula>
    </cfRule>
    <cfRule type="containsText" dxfId="10859" priority="13430" stopIfTrue="1" operator="containsText" text="5DOM">
      <formula>NOT(ISERROR(SEARCH("5DOM",K294)))</formula>
    </cfRule>
    <cfRule type="containsText" dxfId="10858" priority="13431" stopIfTrue="1" operator="containsText" text="DOM">
      <formula>NOT(ISERROR(SEARCH("DOM",K294)))</formula>
    </cfRule>
    <cfRule type="containsText" dxfId="10857" priority="13432" stopIfTrue="1" operator="containsText" text="DLP">
      <formula>NOT(ISERROR(SEARCH("DLP",K294)))</formula>
    </cfRule>
    <cfRule type="containsText" dxfId="10856" priority="13433" stopIfTrue="1" operator="containsText" text="5HE">
      <formula>NOT(ISERROR(SEARCH("5HE",K294)))</formula>
    </cfRule>
    <cfRule type="containsText" dxfId="10855" priority="13434" stopIfTrue="1" operator="containsText" text="4HE">
      <formula>NOT(ISERROR(SEARCH("4HE",K294)))</formula>
    </cfRule>
    <cfRule type="containsText" dxfId="10854" priority="13435" stopIfTrue="1" operator="containsText" text="3HE">
      <formula>NOT(ISERROR(SEARCH("3HE",K294)))</formula>
    </cfRule>
    <cfRule type="containsText" dxfId="10853" priority="13436" stopIfTrue="1" operator="containsText" text="2HE">
      <formula>NOT(ISERROR(SEARCH("2HE",K294)))</formula>
    </cfRule>
    <cfRule type="containsText" dxfId="10852" priority="13437" stopIfTrue="1" operator="containsText" text="1HE">
      <formula>NOT(ISERROR(SEARCH("1HE",K294)))</formula>
    </cfRule>
    <cfRule type="containsText" dxfId="10851" priority="13438" stopIfTrue="1" operator="containsText" text="MINA">
      <formula>NOT(ISERROR(SEARCH("MINA",K294)))</formula>
    </cfRule>
    <cfRule type="containsText" dxfId="10850" priority="13439" stopIfTrue="1" operator="containsText" text="8TD">
      <formula>NOT(ISERROR(SEARCH("8TD",K294)))</formula>
    </cfRule>
  </conditionalFormatting>
  <conditionalFormatting sqref="K294 M294">
    <cfRule type="containsText" dxfId="10849" priority="13422" stopIfTrue="1" operator="containsText" text="8TDT">
      <formula>NOT(ISERROR(SEARCH("8TDT",K294)))</formula>
    </cfRule>
  </conditionalFormatting>
  <conditionalFormatting sqref="O294:R294 T294">
    <cfRule type="containsText" dxfId="10848" priority="13405" stopIfTrue="1" operator="containsText" text="VAC">
      <formula>NOT(ISERROR(SEARCH("VAC",O294)))</formula>
    </cfRule>
    <cfRule type="containsText" priority="13406" stopIfTrue="1" operator="containsText" text="0">
      <formula>NOT(ISERROR(SEARCH("0",O294)))</formula>
    </cfRule>
    <cfRule type="containsText" dxfId="10847" priority="13407" stopIfTrue="1" operator="containsText" text="S">
      <formula>NOT(ISERROR(SEARCH("S",O294)))</formula>
    </cfRule>
    <cfRule type="containsText" dxfId="10846" priority="13408" stopIfTrue="1" operator="containsText" text="F">
      <formula>NOT(ISERROR(SEARCH("F",O294)))</formula>
    </cfRule>
    <cfRule type="containsText" dxfId="10845" priority="13409" stopIfTrue="1" operator="containsText" text="P">
      <formula>NOT(ISERROR(SEARCH("P",O294)))</formula>
    </cfRule>
    <cfRule type="containsText" dxfId="10844" priority="13410" stopIfTrue="1" operator="containsText" text="LNP">
      <formula>NOT(ISERROR(SEARCH("LNP",O294)))</formula>
    </cfRule>
    <cfRule type="containsText" dxfId="10843" priority="13411" stopIfTrue="1" operator="containsText" text="DM">
      <formula>NOT(ISERROR(SEARCH("DM",O294)))</formula>
    </cfRule>
    <cfRule type="containsText" dxfId="10842" priority="13412" stopIfTrue="1" operator="containsText" text="5DOM">
      <formula>NOT(ISERROR(SEARCH("5DOM",O294)))</formula>
    </cfRule>
    <cfRule type="containsText" dxfId="10841" priority="13413" stopIfTrue="1" operator="containsText" text="DOM">
      <formula>NOT(ISERROR(SEARCH("DOM",O294)))</formula>
    </cfRule>
    <cfRule type="containsText" dxfId="10840" priority="13414" stopIfTrue="1" operator="containsText" text="DLP">
      <formula>NOT(ISERROR(SEARCH("DLP",O294)))</formula>
    </cfRule>
    <cfRule type="containsText" dxfId="10839" priority="13415" stopIfTrue="1" operator="containsText" text="5HE">
      <formula>NOT(ISERROR(SEARCH("5HE",O294)))</formula>
    </cfRule>
    <cfRule type="containsText" dxfId="10838" priority="13416" stopIfTrue="1" operator="containsText" text="4HE">
      <formula>NOT(ISERROR(SEARCH("4HE",O294)))</formula>
    </cfRule>
    <cfRule type="containsText" dxfId="10837" priority="13417" stopIfTrue="1" operator="containsText" text="3HE">
      <formula>NOT(ISERROR(SEARCH("3HE",O294)))</formula>
    </cfRule>
    <cfRule type="containsText" dxfId="10836" priority="13418" stopIfTrue="1" operator="containsText" text="2HE">
      <formula>NOT(ISERROR(SEARCH("2HE",O294)))</formula>
    </cfRule>
    <cfRule type="containsText" dxfId="10835" priority="13419" stopIfTrue="1" operator="containsText" text="1HE">
      <formula>NOT(ISERROR(SEARCH("1HE",O294)))</formula>
    </cfRule>
    <cfRule type="containsText" dxfId="10834" priority="13420" stopIfTrue="1" operator="containsText" text="MINA">
      <formula>NOT(ISERROR(SEARCH("MINA",O294)))</formula>
    </cfRule>
    <cfRule type="containsText" dxfId="10833" priority="13421" stopIfTrue="1" operator="containsText" text="8TD">
      <formula>NOT(ISERROR(SEARCH("8TD",O294)))</formula>
    </cfRule>
  </conditionalFormatting>
  <conditionalFormatting sqref="O294:R294 T294">
    <cfRule type="containsText" dxfId="10832" priority="13404" stopIfTrue="1" operator="containsText" text="8TDT">
      <formula>NOT(ISERROR(SEARCH("8TDT",O294)))</formula>
    </cfRule>
  </conditionalFormatting>
  <conditionalFormatting sqref="V294:Y294">
    <cfRule type="containsText" dxfId="10831" priority="13387" stopIfTrue="1" operator="containsText" text="VAC">
      <formula>NOT(ISERROR(SEARCH("VAC",V294)))</formula>
    </cfRule>
    <cfRule type="containsText" priority="13388" stopIfTrue="1" operator="containsText" text="0">
      <formula>NOT(ISERROR(SEARCH("0",V294)))</formula>
    </cfRule>
    <cfRule type="containsText" dxfId="10830" priority="13389" stopIfTrue="1" operator="containsText" text="S">
      <formula>NOT(ISERROR(SEARCH("S",V294)))</formula>
    </cfRule>
    <cfRule type="containsText" dxfId="10829" priority="13390" stopIfTrue="1" operator="containsText" text="F">
      <formula>NOT(ISERROR(SEARCH("F",V294)))</formula>
    </cfRule>
    <cfRule type="containsText" dxfId="10828" priority="13391" stopIfTrue="1" operator="containsText" text="P">
      <formula>NOT(ISERROR(SEARCH("P",V294)))</formula>
    </cfRule>
    <cfRule type="containsText" dxfId="10827" priority="13392" stopIfTrue="1" operator="containsText" text="LNP">
      <formula>NOT(ISERROR(SEARCH("LNP",V294)))</formula>
    </cfRule>
    <cfRule type="containsText" dxfId="10826" priority="13393" stopIfTrue="1" operator="containsText" text="DM">
      <formula>NOT(ISERROR(SEARCH("DM",V294)))</formula>
    </cfRule>
    <cfRule type="containsText" dxfId="10825" priority="13394" stopIfTrue="1" operator="containsText" text="5DOM">
      <formula>NOT(ISERROR(SEARCH("5DOM",V294)))</formula>
    </cfRule>
    <cfRule type="containsText" dxfId="10824" priority="13395" stopIfTrue="1" operator="containsText" text="DOM">
      <formula>NOT(ISERROR(SEARCH("DOM",V294)))</formula>
    </cfRule>
    <cfRule type="containsText" dxfId="10823" priority="13396" stopIfTrue="1" operator="containsText" text="DLP">
      <formula>NOT(ISERROR(SEARCH("DLP",V294)))</formula>
    </cfRule>
    <cfRule type="containsText" dxfId="10822" priority="13397" stopIfTrue="1" operator="containsText" text="5HE">
      <formula>NOT(ISERROR(SEARCH("5HE",V294)))</formula>
    </cfRule>
    <cfRule type="containsText" dxfId="10821" priority="13398" stopIfTrue="1" operator="containsText" text="4HE">
      <formula>NOT(ISERROR(SEARCH("4HE",V294)))</formula>
    </cfRule>
    <cfRule type="containsText" dxfId="10820" priority="13399" stopIfTrue="1" operator="containsText" text="3HE">
      <formula>NOT(ISERROR(SEARCH("3HE",V294)))</formula>
    </cfRule>
    <cfRule type="containsText" dxfId="10819" priority="13400" stopIfTrue="1" operator="containsText" text="2HE">
      <formula>NOT(ISERROR(SEARCH("2HE",V294)))</formula>
    </cfRule>
    <cfRule type="containsText" dxfId="10818" priority="13401" stopIfTrue="1" operator="containsText" text="1HE">
      <formula>NOT(ISERROR(SEARCH("1HE",V294)))</formula>
    </cfRule>
    <cfRule type="containsText" dxfId="10817" priority="13402" stopIfTrue="1" operator="containsText" text="MINA">
      <formula>NOT(ISERROR(SEARCH("MINA",V294)))</formula>
    </cfRule>
    <cfRule type="containsText" dxfId="10816" priority="13403" stopIfTrue="1" operator="containsText" text="8TD">
      <formula>NOT(ISERROR(SEARCH("8TD",V294)))</formula>
    </cfRule>
  </conditionalFormatting>
  <conditionalFormatting sqref="V294:Y294">
    <cfRule type="containsText" dxfId="10815" priority="13386" stopIfTrue="1" operator="containsText" text="8TDT">
      <formula>NOT(ISERROR(SEARCH("8TDT",V294)))</formula>
    </cfRule>
  </conditionalFormatting>
  <conditionalFormatting sqref="F246:G246">
    <cfRule type="containsText" dxfId="10814" priority="12835" stopIfTrue="1" operator="containsText" text="TN">
      <formula>NOT(ISERROR(SEARCH("TN",F246)))</formula>
    </cfRule>
    <cfRule type="containsText" dxfId="10813" priority="12836" stopIfTrue="1" operator="containsText" text="TN">
      <formula>NOT(ISERROR(SEARCH("TN",F246)))</formula>
    </cfRule>
    <cfRule type="containsText" dxfId="10812" priority="12837" stopIfTrue="1" operator="containsText" text="TD">
      <formula>NOT(ISERROR(SEARCH("TD",F246)))</formula>
    </cfRule>
  </conditionalFormatting>
  <conditionalFormatting sqref="AL247">
    <cfRule type="containsText" dxfId="10811" priority="12818" stopIfTrue="1" operator="containsText" text="VAC">
      <formula>NOT(ISERROR(SEARCH("VAC",AL247)))</formula>
    </cfRule>
    <cfRule type="containsText" priority="12819" stopIfTrue="1" operator="containsText" text="0">
      <formula>NOT(ISERROR(SEARCH("0",AL247)))</formula>
    </cfRule>
    <cfRule type="containsText" dxfId="10810" priority="12820" stopIfTrue="1" operator="containsText" text="S">
      <formula>NOT(ISERROR(SEARCH("S",AL247)))</formula>
    </cfRule>
    <cfRule type="containsText" dxfId="10809" priority="12821" stopIfTrue="1" operator="containsText" text="F">
      <formula>NOT(ISERROR(SEARCH("F",AL247)))</formula>
    </cfRule>
    <cfRule type="containsText" dxfId="10808" priority="12822" stopIfTrue="1" operator="containsText" text="P">
      <formula>NOT(ISERROR(SEARCH("P",AL247)))</formula>
    </cfRule>
    <cfRule type="containsText" dxfId="10807" priority="12823" stopIfTrue="1" operator="containsText" text="LNP">
      <formula>NOT(ISERROR(SEARCH("LNP",AL247)))</formula>
    </cfRule>
    <cfRule type="containsText" dxfId="10806" priority="12824" stopIfTrue="1" operator="containsText" text="DM">
      <formula>NOT(ISERROR(SEARCH("DM",AL247)))</formula>
    </cfRule>
    <cfRule type="containsText" dxfId="10805" priority="12825" stopIfTrue="1" operator="containsText" text="5DOM">
      <formula>NOT(ISERROR(SEARCH("5DOM",AL247)))</formula>
    </cfRule>
    <cfRule type="containsText" dxfId="10804" priority="12826" stopIfTrue="1" operator="containsText" text="DOM">
      <formula>NOT(ISERROR(SEARCH("DOM",AL247)))</formula>
    </cfRule>
    <cfRule type="containsText" dxfId="10803" priority="12827" stopIfTrue="1" operator="containsText" text="DLP">
      <formula>NOT(ISERROR(SEARCH("DLP",AL247)))</formula>
    </cfRule>
    <cfRule type="containsText" dxfId="10802" priority="12828" stopIfTrue="1" operator="containsText" text="5HE">
      <formula>NOT(ISERROR(SEARCH("5HE",AL247)))</formula>
    </cfRule>
    <cfRule type="containsText" dxfId="10801" priority="12829" stopIfTrue="1" operator="containsText" text="4HE">
      <formula>NOT(ISERROR(SEARCH("4HE",AL247)))</formula>
    </cfRule>
    <cfRule type="containsText" dxfId="10800" priority="12830" stopIfTrue="1" operator="containsText" text="3HE">
      <formula>NOT(ISERROR(SEARCH("3HE",AL247)))</formula>
    </cfRule>
    <cfRule type="containsText" dxfId="10799" priority="12831" stopIfTrue="1" operator="containsText" text="2HE">
      <formula>NOT(ISERROR(SEARCH("2HE",AL247)))</formula>
    </cfRule>
    <cfRule type="containsText" dxfId="10798" priority="12832" stopIfTrue="1" operator="containsText" text="1HE">
      <formula>NOT(ISERROR(SEARCH("1HE",AL247)))</formula>
    </cfRule>
    <cfRule type="containsText" dxfId="10797" priority="12833" stopIfTrue="1" operator="containsText" text="MINA">
      <formula>NOT(ISERROR(SEARCH("MINA",AL247)))</formula>
    </cfRule>
    <cfRule type="containsText" dxfId="10796" priority="12834" stopIfTrue="1" operator="containsText" text="8TD">
      <formula>NOT(ISERROR(SEARCH("8TD",AL247)))</formula>
    </cfRule>
  </conditionalFormatting>
  <conditionalFormatting sqref="AL247">
    <cfRule type="containsText" dxfId="10795" priority="12817" stopIfTrue="1" operator="containsText" text="8TDT">
      <formula>NOT(ISERROR(SEARCH("8TDT",AL247)))</formula>
    </cfRule>
  </conditionalFormatting>
  <conditionalFormatting sqref="AD247:AF247 AK247 AH247:AI247">
    <cfRule type="containsText" dxfId="10794" priority="12800" stopIfTrue="1" operator="containsText" text="VAC">
      <formula>NOT(ISERROR(SEARCH("VAC",AD247)))</formula>
    </cfRule>
    <cfRule type="containsText" priority="12801" stopIfTrue="1" operator="containsText" text="0">
      <formula>NOT(ISERROR(SEARCH("0",AD247)))</formula>
    </cfRule>
    <cfRule type="containsText" dxfId="10793" priority="12802" stopIfTrue="1" operator="containsText" text="S">
      <formula>NOT(ISERROR(SEARCH("S",AD247)))</formula>
    </cfRule>
    <cfRule type="containsText" dxfId="10792" priority="12803" stopIfTrue="1" operator="containsText" text="F">
      <formula>NOT(ISERROR(SEARCH("F",AD247)))</formula>
    </cfRule>
    <cfRule type="containsText" dxfId="10791" priority="12804" stopIfTrue="1" operator="containsText" text="P">
      <formula>NOT(ISERROR(SEARCH("P",AD247)))</formula>
    </cfRule>
    <cfRule type="containsText" dxfId="10790" priority="12805" stopIfTrue="1" operator="containsText" text="LNP">
      <formula>NOT(ISERROR(SEARCH("LNP",AD247)))</formula>
    </cfRule>
    <cfRule type="containsText" dxfId="10789" priority="12806" stopIfTrue="1" operator="containsText" text="DM">
      <formula>NOT(ISERROR(SEARCH("DM",AD247)))</formula>
    </cfRule>
    <cfRule type="containsText" dxfId="10788" priority="12807" stopIfTrue="1" operator="containsText" text="5DOM">
      <formula>NOT(ISERROR(SEARCH("5DOM",AD247)))</formula>
    </cfRule>
    <cfRule type="containsText" dxfId="10787" priority="12808" stopIfTrue="1" operator="containsText" text="DOM">
      <formula>NOT(ISERROR(SEARCH("DOM",AD247)))</formula>
    </cfRule>
    <cfRule type="containsText" dxfId="10786" priority="12809" stopIfTrue="1" operator="containsText" text="DLP">
      <formula>NOT(ISERROR(SEARCH("DLP",AD247)))</formula>
    </cfRule>
    <cfRule type="containsText" dxfId="10785" priority="12810" stopIfTrue="1" operator="containsText" text="5HE">
      <formula>NOT(ISERROR(SEARCH("5HE",AD247)))</formula>
    </cfRule>
    <cfRule type="containsText" dxfId="10784" priority="12811" stopIfTrue="1" operator="containsText" text="4HE">
      <formula>NOT(ISERROR(SEARCH("4HE",AD247)))</formula>
    </cfRule>
    <cfRule type="containsText" dxfId="10783" priority="12812" stopIfTrue="1" operator="containsText" text="3HE">
      <formula>NOT(ISERROR(SEARCH("3HE",AD247)))</formula>
    </cfRule>
    <cfRule type="containsText" dxfId="10782" priority="12813" stopIfTrue="1" operator="containsText" text="2HE">
      <formula>NOT(ISERROR(SEARCH("2HE",AD247)))</formula>
    </cfRule>
    <cfRule type="containsText" dxfId="10781" priority="12814" stopIfTrue="1" operator="containsText" text="1HE">
      <formula>NOT(ISERROR(SEARCH("1HE",AD247)))</formula>
    </cfRule>
    <cfRule type="containsText" dxfId="10780" priority="12815" stopIfTrue="1" operator="containsText" text="MINA">
      <formula>NOT(ISERROR(SEARCH("MINA",AD247)))</formula>
    </cfRule>
    <cfRule type="containsText" dxfId="10779" priority="12816" stopIfTrue="1" operator="containsText" text="8TD">
      <formula>NOT(ISERROR(SEARCH("8TD",AD247)))</formula>
    </cfRule>
  </conditionalFormatting>
  <conditionalFormatting sqref="AD247:AF247 AK247 AH247:AI247">
    <cfRule type="containsText" dxfId="10778" priority="12783" stopIfTrue="1" operator="containsText" text="VAC">
      <formula>NOT(ISERROR(SEARCH("VAC",AD247)))</formula>
    </cfRule>
    <cfRule type="containsText" priority="12784" stopIfTrue="1" operator="containsText" text="0">
      <formula>NOT(ISERROR(SEARCH("0",AD247)))</formula>
    </cfRule>
    <cfRule type="containsText" dxfId="10777" priority="12785" stopIfTrue="1" operator="containsText" text="S">
      <formula>NOT(ISERROR(SEARCH("S",AD247)))</formula>
    </cfRule>
    <cfRule type="containsText" dxfId="10776" priority="12786" stopIfTrue="1" operator="containsText" text="F">
      <formula>NOT(ISERROR(SEARCH("F",AD247)))</formula>
    </cfRule>
    <cfRule type="containsText" dxfId="10775" priority="12787" stopIfTrue="1" operator="containsText" text="P">
      <formula>NOT(ISERROR(SEARCH("P",AD247)))</formula>
    </cfRule>
    <cfRule type="containsText" dxfId="10774" priority="12788" stopIfTrue="1" operator="containsText" text="LNP">
      <formula>NOT(ISERROR(SEARCH("LNP",AD247)))</formula>
    </cfRule>
    <cfRule type="containsText" dxfId="10773" priority="12789" stopIfTrue="1" operator="containsText" text="DM">
      <formula>NOT(ISERROR(SEARCH("DM",AD247)))</formula>
    </cfRule>
    <cfRule type="containsText" dxfId="10772" priority="12790" stopIfTrue="1" operator="containsText" text="5DOM">
      <formula>NOT(ISERROR(SEARCH("5DOM",AD247)))</formula>
    </cfRule>
    <cfRule type="containsText" dxfId="10771" priority="12791" stopIfTrue="1" operator="containsText" text="DOM">
      <formula>NOT(ISERROR(SEARCH("DOM",AD247)))</formula>
    </cfRule>
    <cfRule type="containsText" dxfId="10770" priority="12792" stopIfTrue="1" operator="containsText" text="DLP">
      <formula>NOT(ISERROR(SEARCH("DLP",AD247)))</formula>
    </cfRule>
    <cfRule type="containsText" dxfId="10769" priority="12793" stopIfTrue="1" operator="containsText" text="5HE">
      <formula>NOT(ISERROR(SEARCH("5HE",AD247)))</formula>
    </cfRule>
    <cfRule type="containsText" dxfId="10768" priority="12794" stopIfTrue="1" operator="containsText" text="3HE">
      <formula>NOT(ISERROR(SEARCH("3HE",AD247)))</formula>
    </cfRule>
    <cfRule type="containsText" dxfId="10767" priority="12795" stopIfTrue="1" operator="containsText" text="2HE">
      <formula>NOT(ISERROR(SEARCH("2HE",AD247)))</formula>
    </cfRule>
    <cfRule type="containsText" dxfId="10766" priority="12796" stopIfTrue="1" operator="containsText" text="1HE">
      <formula>NOT(ISERROR(SEARCH("1HE",AD247)))</formula>
    </cfRule>
    <cfRule type="containsText" dxfId="10765" priority="12797" stopIfTrue="1" operator="containsText" text="MINA">
      <formula>NOT(ISERROR(SEARCH("MINA",AD247)))</formula>
    </cfRule>
    <cfRule type="containsText" dxfId="10764" priority="12798" stopIfTrue="1" operator="containsText" text="8TD">
      <formula>NOT(ISERROR(SEARCH("8TD",AD247)))</formula>
    </cfRule>
    <cfRule type="containsText" dxfId="10763" priority="12799" stopIfTrue="1" operator="containsText" text="4HE">
      <formula>NOT(ISERROR(SEARCH("4HE",AD247)))</formula>
    </cfRule>
  </conditionalFormatting>
  <conditionalFormatting sqref="AD247:AF247 AK247 AH247:AI247">
    <cfRule type="containsText" dxfId="10762" priority="12782" stopIfTrue="1" operator="containsText" text="8TDT">
      <formula>NOT(ISERROR(SEARCH("8TDT",AD247)))</formula>
    </cfRule>
  </conditionalFormatting>
  <conditionalFormatting sqref="Y247 T247:U247 AA247 W247">
    <cfRule type="containsText" dxfId="10761" priority="12765" stopIfTrue="1" operator="containsText" text="VAC">
      <formula>NOT(ISERROR(SEARCH("VAC",T247)))</formula>
    </cfRule>
    <cfRule type="containsText" priority="12766" stopIfTrue="1" operator="containsText" text="0">
      <formula>NOT(ISERROR(SEARCH("0",T247)))</formula>
    </cfRule>
    <cfRule type="containsText" dxfId="10760" priority="12767" stopIfTrue="1" operator="containsText" text="S">
      <formula>NOT(ISERROR(SEARCH("S",T247)))</formula>
    </cfRule>
    <cfRule type="containsText" dxfId="10759" priority="12768" stopIfTrue="1" operator="containsText" text="F">
      <formula>NOT(ISERROR(SEARCH("F",T247)))</formula>
    </cfRule>
    <cfRule type="containsText" dxfId="10758" priority="12769" stopIfTrue="1" operator="containsText" text="P">
      <formula>NOT(ISERROR(SEARCH("P",T247)))</formula>
    </cfRule>
    <cfRule type="containsText" dxfId="10757" priority="12770" stopIfTrue="1" operator="containsText" text="LNP">
      <formula>NOT(ISERROR(SEARCH("LNP",T247)))</formula>
    </cfRule>
    <cfRule type="containsText" dxfId="10756" priority="12771" stopIfTrue="1" operator="containsText" text="DM">
      <formula>NOT(ISERROR(SEARCH("DM",T247)))</formula>
    </cfRule>
    <cfRule type="containsText" dxfId="10755" priority="12772" stopIfTrue="1" operator="containsText" text="5DOM">
      <formula>NOT(ISERROR(SEARCH("5DOM",T247)))</formula>
    </cfRule>
    <cfRule type="containsText" dxfId="10754" priority="12773" stopIfTrue="1" operator="containsText" text="DOM">
      <formula>NOT(ISERROR(SEARCH("DOM",T247)))</formula>
    </cfRule>
    <cfRule type="containsText" dxfId="10753" priority="12774" stopIfTrue="1" operator="containsText" text="DLP">
      <formula>NOT(ISERROR(SEARCH("DLP",T247)))</formula>
    </cfRule>
    <cfRule type="containsText" dxfId="10752" priority="12775" stopIfTrue="1" operator="containsText" text="5HE">
      <formula>NOT(ISERROR(SEARCH("5HE",T247)))</formula>
    </cfRule>
    <cfRule type="containsText" dxfId="10751" priority="12776" stopIfTrue="1" operator="containsText" text="4HE">
      <formula>NOT(ISERROR(SEARCH("4HE",T247)))</formula>
    </cfRule>
    <cfRule type="containsText" dxfId="10750" priority="12777" stopIfTrue="1" operator="containsText" text="3HE">
      <formula>NOT(ISERROR(SEARCH("3HE",T247)))</formula>
    </cfRule>
    <cfRule type="containsText" dxfId="10749" priority="12778" stopIfTrue="1" operator="containsText" text="2HE">
      <formula>NOT(ISERROR(SEARCH("2HE",T247)))</formula>
    </cfRule>
    <cfRule type="containsText" dxfId="10748" priority="12779" stopIfTrue="1" operator="containsText" text="1HE">
      <formula>NOT(ISERROR(SEARCH("1HE",T247)))</formula>
    </cfRule>
    <cfRule type="containsText" dxfId="10747" priority="12780" stopIfTrue="1" operator="containsText" text="MINA">
      <formula>NOT(ISERROR(SEARCH("MINA",T247)))</formula>
    </cfRule>
    <cfRule type="containsText" dxfId="10746" priority="12781" stopIfTrue="1" operator="containsText" text="8TD">
      <formula>NOT(ISERROR(SEARCH("8TD",T247)))</formula>
    </cfRule>
  </conditionalFormatting>
  <conditionalFormatting sqref="AB247">
    <cfRule type="containsText" dxfId="10745" priority="12748" stopIfTrue="1" operator="containsText" text="VAC">
      <formula>NOT(ISERROR(SEARCH("VAC",AB247)))</formula>
    </cfRule>
    <cfRule type="containsText" priority="12749" stopIfTrue="1" operator="containsText" text="0">
      <formula>NOT(ISERROR(SEARCH("0",AB247)))</formula>
    </cfRule>
    <cfRule type="containsText" dxfId="10744" priority="12750" stopIfTrue="1" operator="containsText" text="S">
      <formula>NOT(ISERROR(SEARCH("S",AB247)))</formula>
    </cfRule>
    <cfRule type="containsText" dxfId="10743" priority="12751" stopIfTrue="1" operator="containsText" text="F">
      <formula>NOT(ISERROR(SEARCH("F",AB247)))</formula>
    </cfRule>
    <cfRule type="containsText" dxfId="10742" priority="12752" stopIfTrue="1" operator="containsText" text="P">
      <formula>NOT(ISERROR(SEARCH("P",AB247)))</formula>
    </cfRule>
    <cfRule type="containsText" dxfId="10741" priority="12753" stopIfTrue="1" operator="containsText" text="LNP">
      <formula>NOT(ISERROR(SEARCH("LNP",AB247)))</formula>
    </cfRule>
    <cfRule type="containsText" dxfId="10740" priority="12754" stopIfTrue="1" operator="containsText" text="DM">
      <formula>NOT(ISERROR(SEARCH("DM",AB247)))</formula>
    </cfRule>
    <cfRule type="containsText" dxfId="10739" priority="12755" stopIfTrue="1" operator="containsText" text="5DOM">
      <formula>NOT(ISERROR(SEARCH("5DOM",AB247)))</formula>
    </cfRule>
    <cfRule type="containsText" dxfId="10738" priority="12756" stopIfTrue="1" operator="containsText" text="DOM">
      <formula>NOT(ISERROR(SEARCH("DOM",AB247)))</formula>
    </cfRule>
    <cfRule type="containsText" dxfId="10737" priority="12757" stopIfTrue="1" operator="containsText" text="DLP">
      <formula>NOT(ISERROR(SEARCH("DLP",AB247)))</formula>
    </cfRule>
    <cfRule type="containsText" dxfId="10736" priority="12758" stopIfTrue="1" operator="containsText" text="5HE">
      <formula>NOT(ISERROR(SEARCH("5HE",AB247)))</formula>
    </cfRule>
    <cfRule type="containsText" dxfId="10735" priority="12759" stopIfTrue="1" operator="containsText" text="4HE">
      <formula>NOT(ISERROR(SEARCH("4HE",AB247)))</formula>
    </cfRule>
    <cfRule type="containsText" dxfId="10734" priority="12760" stopIfTrue="1" operator="containsText" text="3HE">
      <formula>NOT(ISERROR(SEARCH("3HE",AB247)))</formula>
    </cfRule>
    <cfRule type="containsText" dxfId="10733" priority="12761" stopIfTrue="1" operator="containsText" text="2HE">
      <formula>NOT(ISERROR(SEARCH("2HE",AB247)))</formula>
    </cfRule>
    <cfRule type="containsText" dxfId="10732" priority="12762" stopIfTrue="1" operator="containsText" text="1HE">
      <formula>NOT(ISERROR(SEARCH("1HE",AB247)))</formula>
    </cfRule>
    <cfRule type="containsText" dxfId="10731" priority="12763" stopIfTrue="1" operator="containsText" text="MINA">
      <formula>NOT(ISERROR(SEARCH("MINA",AB247)))</formula>
    </cfRule>
    <cfRule type="containsText" dxfId="10730" priority="12764" stopIfTrue="1" operator="containsText" text="8TD">
      <formula>NOT(ISERROR(SEARCH("8TD",AB247)))</formula>
    </cfRule>
  </conditionalFormatting>
  <conditionalFormatting sqref="X247">
    <cfRule type="containsText" dxfId="10729" priority="12731" stopIfTrue="1" operator="containsText" text="VAC">
      <formula>NOT(ISERROR(SEARCH("VAC",X247)))</formula>
    </cfRule>
    <cfRule type="containsText" priority="12732" stopIfTrue="1" operator="containsText" text="0">
      <formula>NOT(ISERROR(SEARCH("0",X247)))</formula>
    </cfRule>
    <cfRule type="containsText" dxfId="10728" priority="12733" stopIfTrue="1" operator="containsText" text="S">
      <formula>NOT(ISERROR(SEARCH("S",X247)))</formula>
    </cfRule>
    <cfRule type="containsText" dxfId="10727" priority="12734" stopIfTrue="1" operator="containsText" text="F">
      <formula>NOT(ISERROR(SEARCH("F",X247)))</formula>
    </cfRule>
    <cfRule type="containsText" dxfId="10726" priority="12735" stopIfTrue="1" operator="containsText" text="P">
      <formula>NOT(ISERROR(SEARCH("P",X247)))</formula>
    </cfRule>
    <cfRule type="containsText" dxfId="10725" priority="12736" stopIfTrue="1" operator="containsText" text="LNP">
      <formula>NOT(ISERROR(SEARCH("LNP",X247)))</formula>
    </cfRule>
    <cfRule type="containsText" dxfId="10724" priority="12737" stopIfTrue="1" operator="containsText" text="DM">
      <formula>NOT(ISERROR(SEARCH("DM",X247)))</formula>
    </cfRule>
    <cfRule type="containsText" dxfId="10723" priority="12738" stopIfTrue="1" operator="containsText" text="5DOM">
      <formula>NOT(ISERROR(SEARCH("5DOM",X247)))</formula>
    </cfRule>
    <cfRule type="containsText" dxfId="10722" priority="12739" stopIfTrue="1" operator="containsText" text="DOM">
      <formula>NOT(ISERROR(SEARCH("DOM",X247)))</formula>
    </cfRule>
    <cfRule type="containsText" dxfId="10721" priority="12740" stopIfTrue="1" operator="containsText" text="DLP">
      <formula>NOT(ISERROR(SEARCH("DLP",X247)))</formula>
    </cfRule>
    <cfRule type="containsText" dxfId="10720" priority="12741" stopIfTrue="1" operator="containsText" text="5HE">
      <formula>NOT(ISERROR(SEARCH("5HE",X247)))</formula>
    </cfRule>
    <cfRule type="containsText" dxfId="10719" priority="12742" stopIfTrue="1" operator="containsText" text="4HE">
      <formula>NOT(ISERROR(SEARCH("4HE",X247)))</formula>
    </cfRule>
    <cfRule type="containsText" dxfId="10718" priority="12743" stopIfTrue="1" operator="containsText" text="3HE">
      <formula>NOT(ISERROR(SEARCH("3HE",X247)))</formula>
    </cfRule>
    <cfRule type="containsText" dxfId="10717" priority="12744" stopIfTrue="1" operator="containsText" text="2HE">
      <formula>NOT(ISERROR(SEARCH("2HE",X247)))</formula>
    </cfRule>
    <cfRule type="containsText" dxfId="10716" priority="12745" stopIfTrue="1" operator="containsText" text="1HE">
      <formula>NOT(ISERROR(SEARCH("1HE",X247)))</formula>
    </cfRule>
    <cfRule type="containsText" dxfId="10715" priority="12746" stopIfTrue="1" operator="containsText" text="MINA">
      <formula>NOT(ISERROR(SEARCH("MINA",X247)))</formula>
    </cfRule>
    <cfRule type="containsText" dxfId="10714" priority="12747" stopIfTrue="1" operator="containsText" text="8TD">
      <formula>NOT(ISERROR(SEARCH("8TD",X247)))</formula>
    </cfRule>
  </conditionalFormatting>
  <conditionalFormatting sqref="X247">
    <cfRule type="containsText" dxfId="10713" priority="12730" stopIfTrue="1" operator="containsText" text="8TDT">
      <formula>NOT(ISERROR(SEARCH("8TDT",X247)))</formula>
    </cfRule>
  </conditionalFormatting>
  <conditionalFormatting sqref="A246">
    <cfRule type="containsText" dxfId="10712" priority="12727" stopIfTrue="1" operator="containsText" text="TN">
      <formula>NOT(ISERROR(SEARCH("TN",A246)))</formula>
    </cfRule>
    <cfRule type="containsText" dxfId="10711" priority="12728" stopIfTrue="1" operator="containsText" text="TN">
      <formula>NOT(ISERROR(SEARCH("TN",A246)))</formula>
    </cfRule>
    <cfRule type="containsText" dxfId="10710" priority="12729" stopIfTrue="1" operator="containsText" text="TD">
      <formula>NOT(ISERROR(SEARCH("TD",A246)))</formula>
    </cfRule>
  </conditionalFormatting>
  <conditionalFormatting sqref="AJ247">
    <cfRule type="containsText" dxfId="10709" priority="12710" stopIfTrue="1" operator="containsText" text="VAC">
      <formula>NOT(ISERROR(SEARCH("VAC",AJ247)))</formula>
    </cfRule>
    <cfRule type="containsText" priority="12711" stopIfTrue="1" operator="containsText" text="0">
      <formula>NOT(ISERROR(SEARCH("0",AJ247)))</formula>
    </cfRule>
    <cfRule type="containsText" dxfId="10708" priority="12712" stopIfTrue="1" operator="containsText" text="S">
      <formula>NOT(ISERROR(SEARCH("S",AJ247)))</formula>
    </cfRule>
    <cfRule type="containsText" dxfId="10707" priority="12713" stopIfTrue="1" operator="containsText" text="F">
      <formula>NOT(ISERROR(SEARCH("F",AJ247)))</formula>
    </cfRule>
    <cfRule type="containsText" dxfId="10706" priority="12714" stopIfTrue="1" operator="containsText" text="P">
      <formula>NOT(ISERROR(SEARCH("P",AJ247)))</formula>
    </cfRule>
    <cfRule type="containsText" dxfId="10705" priority="12715" stopIfTrue="1" operator="containsText" text="LNP">
      <formula>NOT(ISERROR(SEARCH("LNP",AJ247)))</formula>
    </cfRule>
    <cfRule type="containsText" dxfId="10704" priority="12716" stopIfTrue="1" operator="containsText" text="DM">
      <formula>NOT(ISERROR(SEARCH("DM",AJ247)))</formula>
    </cfRule>
    <cfRule type="containsText" dxfId="10703" priority="12717" stopIfTrue="1" operator="containsText" text="5DOM">
      <formula>NOT(ISERROR(SEARCH("5DOM",AJ247)))</formula>
    </cfRule>
    <cfRule type="containsText" dxfId="10702" priority="12718" stopIfTrue="1" operator="containsText" text="DOM">
      <formula>NOT(ISERROR(SEARCH("DOM",AJ247)))</formula>
    </cfRule>
    <cfRule type="containsText" dxfId="10701" priority="12719" stopIfTrue="1" operator="containsText" text="DLP">
      <formula>NOT(ISERROR(SEARCH("DLP",AJ247)))</formula>
    </cfRule>
    <cfRule type="containsText" dxfId="10700" priority="12720" stopIfTrue="1" operator="containsText" text="5HE">
      <formula>NOT(ISERROR(SEARCH("5HE",AJ247)))</formula>
    </cfRule>
    <cfRule type="containsText" dxfId="10699" priority="12721" stopIfTrue="1" operator="containsText" text="4HE">
      <formula>NOT(ISERROR(SEARCH("4HE",AJ247)))</formula>
    </cfRule>
    <cfRule type="containsText" dxfId="10698" priority="12722" stopIfTrue="1" operator="containsText" text="3HE">
      <formula>NOT(ISERROR(SEARCH("3HE",AJ247)))</formula>
    </cfRule>
    <cfRule type="containsText" dxfId="10697" priority="12723" stopIfTrue="1" operator="containsText" text="2HE">
      <formula>NOT(ISERROR(SEARCH("2HE",AJ247)))</formula>
    </cfRule>
    <cfRule type="containsText" dxfId="10696" priority="12724" stopIfTrue="1" operator="containsText" text="1HE">
      <formula>NOT(ISERROR(SEARCH("1HE",AJ247)))</formula>
    </cfRule>
    <cfRule type="containsText" dxfId="10695" priority="12725" stopIfTrue="1" operator="containsText" text="MINA">
      <formula>NOT(ISERROR(SEARCH("MINA",AJ247)))</formula>
    </cfRule>
    <cfRule type="containsText" dxfId="10694" priority="12726" stopIfTrue="1" operator="containsText" text="8TD">
      <formula>NOT(ISERROR(SEARCH("8TD",AJ247)))</formula>
    </cfRule>
  </conditionalFormatting>
  <conditionalFormatting sqref="AJ247">
    <cfRule type="containsText" dxfId="10693" priority="12693" stopIfTrue="1" operator="containsText" text="VAC">
      <formula>NOT(ISERROR(SEARCH("VAC",AJ247)))</formula>
    </cfRule>
    <cfRule type="containsText" priority="12694" stopIfTrue="1" operator="containsText" text="0">
      <formula>NOT(ISERROR(SEARCH("0",AJ247)))</formula>
    </cfRule>
    <cfRule type="containsText" dxfId="10692" priority="12695" stopIfTrue="1" operator="containsText" text="S">
      <formula>NOT(ISERROR(SEARCH("S",AJ247)))</formula>
    </cfRule>
    <cfRule type="containsText" dxfId="10691" priority="12696" stopIfTrue="1" operator="containsText" text="F">
      <formula>NOT(ISERROR(SEARCH("F",AJ247)))</formula>
    </cfRule>
    <cfRule type="containsText" dxfId="10690" priority="12697" stopIfTrue="1" operator="containsText" text="P">
      <formula>NOT(ISERROR(SEARCH("P",AJ247)))</formula>
    </cfRule>
    <cfRule type="containsText" dxfId="10689" priority="12698" stopIfTrue="1" operator="containsText" text="LNP">
      <formula>NOT(ISERROR(SEARCH("LNP",AJ247)))</formula>
    </cfRule>
    <cfRule type="containsText" dxfId="10688" priority="12699" stopIfTrue="1" operator="containsText" text="DM">
      <formula>NOT(ISERROR(SEARCH("DM",AJ247)))</formula>
    </cfRule>
    <cfRule type="containsText" dxfId="10687" priority="12700" stopIfTrue="1" operator="containsText" text="5DOM">
      <formula>NOT(ISERROR(SEARCH("5DOM",AJ247)))</formula>
    </cfRule>
    <cfRule type="containsText" dxfId="10686" priority="12701" stopIfTrue="1" operator="containsText" text="DOM">
      <formula>NOT(ISERROR(SEARCH("DOM",AJ247)))</formula>
    </cfRule>
    <cfRule type="containsText" dxfId="10685" priority="12702" stopIfTrue="1" operator="containsText" text="DLP">
      <formula>NOT(ISERROR(SEARCH("DLP",AJ247)))</formula>
    </cfRule>
    <cfRule type="containsText" dxfId="10684" priority="12703" stopIfTrue="1" operator="containsText" text="5HE">
      <formula>NOT(ISERROR(SEARCH("5HE",AJ247)))</formula>
    </cfRule>
    <cfRule type="containsText" dxfId="10683" priority="12704" stopIfTrue="1" operator="containsText" text="4HE">
      <formula>NOT(ISERROR(SEARCH("4HE",AJ247)))</formula>
    </cfRule>
    <cfRule type="containsText" dxfId="10682" priority="12705" stopIfTrue="1" operator="containsText" text="3HE">
      <formula>NOT(ISERROR(SEARCH("3HE",AJ247)))</formula>
    </cfRule>
    <cfRule type="containsText" dxfId="10681" priority="12706" stopIfTrue="1" operator="containsText" text="2HE">
      <formula>NOT(ISERROR(SEARCH("2HE",AJ247)))</formula>
    </cfRule>
    <cfRule type="containsText" dxfId="10680" priority="12707" stopIfTrue="1" operator="containsText" text="1HE">
      <formula>NOT(ISERROR(SEARCH("1HE",AJ247)))</formula>
    </cfRule>
    <cfRule type="containsText" dxfId="10679" priority="12708" stopIfTrue="1" operator="containsText" text="MINA">
      <formula>NOT(ISERROR(SEARCH("MINA",AJ247)))</formula>
    </cfRule>
    <cfRule type="containsText" dxfId="10678" priority="12709" stopIfTrue="1" operator="containsText" text="8TD">
      <formula>NOT(ISERROR(SEARCH("8TD",AJ247)))</formula>
    </cfRule>
  </conditionalFormatting>
  <conditionalFormatting sqref="AJ247">
    <cfRule type="containsText" dxfId="10677" priority="12692" stopIfTrue="1" operator="containsText" text="8TDT">
      <formula>NOT(ISERROR(SEARCH("8TDT",AJ247)))</formula>
    </cfRule>
  </conditionalFormatting>
  <conditionalFormatting sqref="AC247">
    <cfRule type="containsText" dxfId="10676" priority="12675" stopIfTrue="1" operator="containsText" text="VAC">
      <formula>NOT(ISERROR(SEARCH("VAC",AC247)))</formula>
    </cfRule>
    <cfRule type="containsText" priority="12676" stopIfTrue="1" operator="containsText" text="0">
      <formula>NOT(ISERROR(SEARCH("0",AC247)))</formula>
    </cfRule>
    <cfRule type="containsText" dxfId="10675" priority="12677" stopIfTrue="1" operator="containsText" text="S">
      <formula>NOT(ISERROR(SEARCH("S",AC247)))</formula>
    </cfRule>
    <cfRule type="containsText" dxfId="10674" priority="12678" stopIfTrue="1" operator="containsText" text="F">
      <formula>NOT(ISERROR(SEARCH("F",AC247)))</formula>
    </cfRule>
    <cfRule type="containsText" dxfId="10673" priority="12679" stopIfTrue="1" operator="containsText" text="P">
      <formula>NOT(ISERROR(SEARCH("P",AC247)))</formula>
    </cfRule>
    <cfRule type="containsText" dxfId="10672" priority="12680" stopIfTrue="1" operator="containsText" text="LNP">
      <formula>NOT(ISERROR(SEARCH("LNP",AC247)))</formula>
    </cfRule>
    <cfRule type="containsText" dxfId="10671" priority="12681" stopIfTrue="1" operator="containsText" text="DM">
      <formula>NOT(ISERROR(SEARCH("DM",AC247)))</formula>
    </cfRule>
    <cfRule type="containsText" dxfId="10670" priority="12682" stopIfTrue="1" operator="containsText" text="5DOM">
      <formula>NOT(ISERROR(SEARCH("5DOM",AC247)))</formula>
    </cfRule>
    <cfRule type="containsText" dxfId="10669" priority="12683" stopIfTrue="1" operator="containsText" text="DOM">
      <formula>NOT(ISERROR(SEARCH("DOM",AC247)))</formula>
    </cfRule>
    <cfRule type="containsText" dxfId="10668" priority="12684" stopIfTrue="1" operator="containsText" text="DLP">
      <formula>NOT(ISERROR(SEARCH("DLP",AC247)))</formula>
    </cfRule>
    <cfRule type="containsText" dxfId="10667" priority="12685" stopIfTrue="1" operator="containsText" text="5HE">
      <formula>NOT(ISERROR(SEARCH("5HE",AC247)))</formula>
    </cfRule>
    <cfRule type="containsText" dxfId="10666" priority="12686" stopIfTrue="1" operator="containsText" text="4HE">
      <formula>NOT(ISERROR(SEARCH("4HE",AC247)))</formula>
    </cfRule>
    <cfRule type="containsText" dxfId="10665" priority="12687" stopIfTrue="1" operator="containsText" text="3HE">
      <formula>NOT(ISERROR(SEARCH("3HE",AC247)))</formula>
    </cfRule>
    <cfRule type="containsText" dxfId="10664" priority="12688" stopIfTrue="1" operator="containsText" text="2HE">
      <formula>NOT(ISERROR(SEARCH("2HE",AC247)))</formula>
    </cfRule>
    <cfRule type="containsText" dxfId="10663" priority="12689" stopIfTrue="1" operator="containsText" text="1HE">
      <formula>NOT(ISERROR(SEARCH("1HE",AC247)))</formula>
    </cfRule>
    <cfRule type="containsText" dxfId="10662" priority="12690" stopIfTrue="1" operator="containsText" text="MINA">
      <formula>NOT(ISERROR(SEARCH("MINA",AC247)))</formula>
    </cfRule>
    <cfRule type="containsText" dxfId="10661" priority="12691" stopIfTrue="1" operator="containsText" text="8TD">
      <formula>NOT(ISERROR(SEARCH("8TD",AC247)))</formula>
    </cfRule>
  </conditionalFormatting>
  <conditionalFormatting sqref="AC247">
    <cfRule type="containsText" dxfId="10660" priority="12658" stopIfTrue="1" operator="containsText" text="VAC">
      <formula>NOT(ISERROR(SEARCH("VAC",AC247)))</formula>
    </cfRule>
    <cfRule type="containsText" priority="12659" stopIfTrue="1" operator="containsText" text="0">
      <formula>NOT(ISERROR(SEARCH("0",AC247)))</formula>
    </cfRule>
    <cfRule type="containsText" dxfId="10659" priority="12660" stopIfTrue="1" operator="containsText" text="S">
      <formula>NOT(ISERROR(SEARCH("S",AC247)))</formula>
    </cfRule>
    <cfRule type="containsText" dxfId="10658" priority="12661" stopIfTrue="1" operator="containsText" text="F">
      <formula>NOT(ISERROR(SEARCH("F",AC247)))</formula>
    </cfRule>
    <cfRule type="containsText" dxfId="10657" priority="12662" stopIfTrue="1" operator="containsText" text="P">
      <formula>NOT(ISERROR(SEARCH("P",AC247)))</formula>
    </cfRule>
    <cfRule type="containsText" dxfId="10656" priority="12663" stopIfTrue="1" operator="containsText" text="LNP">
      <formula>NOT(ISERROR(SEARCH("LNP",AC247)))</formula>
    </cfRule>
    <cfRule type="containsText" dxfId="10655" priority="12664" stopIfTrue="1" operator="containsText" text="DM">
      <formula>NOT(ISERROR(SEARCH("DM",AC247)))</formula>
    </cfRule>
    <cfRule type="containsText" dxfId="10654" priority="12665" stopIfTrue="1" operator="containsText" text="5DOM">
      <formula>NOT(ISERROR(SEARCH("5DOM",AC247)))</formula>
    </cfRule>
    <cfRule type="containsText" dxfId="10653" priority="12666" stopIfTrue="1" operator="containsText" text="DOM">
      <formula>NOT(ISERROR(SEARCH("DOM",AC247)))</formula>
    </cfRule>
    <cfRule type="containsText" dxfId="10652" priority="12667" stopIfTrue="1" operator="containsText" text="DLP">
      <formula>NOT(ISERROR(SEARCH("DLP",AC247)))</formula>
    </cfRule>
    <cfRule type="containsText" dxfId="10651" priority="12668" stopIfTrue="1" operator="containsText" text="5HE">
      <formula>NOT(ISERROR(SEARCH("5HE",AC247)))</formula>
    </cfRule>
    <cfRule type="containsText" dxfId="10650" priority="12669" stopIfTrue="1" operator="containsText" text="4HE">
      <formula>NOT(ISERROR(SEARCH("4HE",AC247)))</formula>
    </cfRule>
    <cfRule type="containsText" dxfId="10649" priority="12670" stopIfTrue="1" operator="containsText" text="3HE">
      <formula>NOT(ISERROR(SEARCH("3HE",AC247)))</formula>
    </cfRule>
    <cfRule type="containsText" dxfId="10648" priority="12671" stopIfTrue="1" operator="containsText" text="2HE">
      <formula>NOT(ISERROR(SEARCH("2HE",AC247)))</formula>
    </cfRule>
    <cfRule type="containsText" dxfId="10647" priority="12672" stopIfTrue="1" operator="containsText" text="1HE">
      <formula>NOT(ISERROR(SEARCH("1HE",AC247)))</formula>
    </cfRule>
    <cfRule type="containsText" dxfId="10646" priority="12673" stopIfTrue="1" operator="containsText" text="MINA">
      <formula>NOT(ISERROR(SEARCH("MINA",AC247)))</formula>
    </cfRule>
    <cfRule type="containsText" dxfId="10645" priority="12674" stopIfTrue="1" operator="containsText" text="8TD">
      <formula>NOT(ISERROR(SEARCH("8TD",AC247)))</formula>
    </cfRule>
  </conditionalFormatting>
  <conditionalFormatting sqref="AC247">
    <cfRule type="containsText" dxfId="10644" priority="12657" stopIfTrue="1" operator="containsText" text="8TDT">
      <formula>NOT(ISERROR(SEARCH("8TDT",AC247)))</formula>
    </cfRule>
  </conditionalFormatting>
  <conditionalFormatting sqref="AC246">
    <cfRule type="containsText" dxfId="10643" priority="12640" stopIfTrue="1" operator="containsText" text="VAC">
      <formula>NOT(ISERROR(SEARCH("VAC",AC246)))</formula>
    </cfRule>
    <cfRule type="containsText" priority="12641" stopIfTrue="1" operator="containsText" text="0">
      <formula>NOT(ISERROR(SEARCH("0",AC246)))</formula>
    </cfRule>
    <cfRule type="containsText" dxfId="10642" priority="12642" stopIfTrue="1" operator="containsText" text="S">
      <formula>NOT(ISERROR(SEARCH("S",AC246)))</formula>
    </cfRule>
    <cfRule type="containsText" dxfId="10641" priority="12643" stopIfTrue="1" operator="containsText" text="F">
      <formula>NOT(ISERROR(SEARCH("F",AC246)))</formula>
    </cfRule>
    <cfRule type="containsText" dxfId="10640" priority="12644" stopIfTrue="1" operator="containsText" text="P">
      <formula>NOT(ISERROR(SEARCH("P",AC246)))</formula>
    </cfRule>
    <cfRule type="containsText" dxfId="10639" priority="12645" stopIfTrue="1" operator="containsText" text="LNP">
      <formula>NOT(ISERROR(SEARCH("LNP",AC246)))</formula>
    </cfRule>
    <cfRule type="containsText" dxfId="10638" priority="12646" stopIfTrue="1" operator="containsText" text="DM">
      <formula>NOT(ISERROR(SEARCH("DM",AC246)))</formula>
    </cfRule>
    <cfRule type="containsText" dxfId="10637" priority="12647" stopIfTrue="1" operator="containsText" text="5DOM">
      <formula>NOT(ISERROR(SEARCH("5DOM",AC246)))</formula>
    </cfRule>
    <cfRule type="containsText" dxfId="10636" priority="12648" stopIfTrue="1" operator="containsText" text="DOM">
      <formula>NOT(ISERROR(SEARCH("DOM",AC246)))</formula>
    </cfRule>
    <cfRule type="containsText" dxfId="10635" priority="12649" stopIfTrue="1" operator="containsText" text="DLP">
      <formula>NOT(ISERROR(SEARCH("DLP",AC246)))</formula>
    </cfRule>
    <cfRule type="containsText" dxfId="10634" priority="12650" stopIfTrue="1" operator="containsText" text="5HE">
      <formula>NOT(ISERROR(SEARCH("5HE",AC246)))</formula>
    </cfRule>
    <cfRule type="containsText" dxfId="10633" priority="12651" stopIfTrue="1" operator="containsText" text="4HE">
      <formula>NOT(ISERROR(SEARCH("4HE",AC246)))</formula>
    </cfRule>
    <cfRule type="containsText" dxfId="10632" priority="12652" stopIfTrue="1" operator="containsText" text="3HE">
      <formula>NOT(ISERROR(SEARCH("3HE",AC246)))</formula>
    </cfRule>
    <cfRule type="containsText" dxfId="10631" priority="12653" stopIfTrue="1" operator="containsText" text="2HE">
      <formula>NOT(ISERROR(SEARCH("2HE",AC246)))</formula>
    </cfRule>
    <cfRule type="containsText" dxfId="10630" priority="12654" stopIfTrue="1" operator="containsText" text="1HE">
      <formula>NOT(ISERROR(SEARCH("1HE",AC246)))</formula>
    </cfRule>
    <cfRule type="containsText" dxfId="10629" priority="12655" stopIfTrue="1" operator="containsText" text="MINA">
      <formula>NOT(ISERROR(SEARCH("MINA",AC246)))</formula>
    </cfRule>
    <cfRule type="containsText" dxfId="10628" priority="12656" stopIfTrue="1" operator="containsText" text="8TD">
      <formula>NOT(ISERROR(SEARCH("8TD",AC246)))</formula>
    </cfRule>
  </conditionalFormatting>
  <conditionalFormatting sqref="AC246">
    <cfRule type="containsText" dxfId="10627" priority="12639" stopIfTrue="1" operator="containsText" text="8TDT">
      <formula>NOT(ISERROR(SEARCH("8TDT",AC246)))</formula>
    </cfRule>
  </conditionalFormatting>
  <conditionalFormatting sqref="AC246">
    <cfRule type="containsText" dxfId="10626" priority="12622" stopIfTrue="1" operator="containsText" text="VAC">
      <formula>NOT(ISERROR(SEARCH("VAC",AC246)))</formula>
    </cfRule>
    <cfRule type="containsText" priority="12623" stopIfTrue="1" operator="containsText" text="0">
      <formula>NOT(ISERROR(SEARCH("0",AC246)))</formula>
    </cfRule>
    <cfRule type="containsText" dxfId="10625" priority="12624" stopIfTrue="1" operator="containsText" text="S">
      <formula>NOT(ISERROR(SEARCH("S",AC246)))</formula>
    </cfRule>
    <cfRule type="containsText" dxfId="10624" priority="12625" stopIfTrue="1" operator="containsText" text="F">
      <formula>NOT(ISERROR(SEARCH("F",AC246)))</formula>
    </cfRule>
    <cfRule type="containsText" dxfId="10623" priority="12626" stopIfTrue="1" operator="containsText" text="P">
      <formula>NOT(ISERROR(SEARCH("P",AC246)))</formula>
    </cfRule>
    <cfRule type="containsText" dxfId="10622" priority="12627" stopIfTrue="1" operator="containsText" text="LNP">
      <formula>NOT(ISERROR(SEARCH("LNP",AC246)))</formula>
    </cfRule>
    <cfRule type="containsText" dxfId="10621" priority="12628" stopIfTrue="1" operator="containsText" text="DM">
      <formula>NOT(ISERROR(SEARCH("DM",AC246)))</formula>
    </cfRule>
    <cfRule type="containsText" dxfId="10620" priority="12629" stopIfTrue="1" operator="containsText" text="5DOM">
      <formula>NOT(ISERROR(SEARCH("5DOM",AC246)))</formula>
    </cfRule>
    <cfRule type="containsText" dxfId="10619" priority="12630" stopIfTrue="1" operator="containsText" text="DOM">
      <formula>NOT(ISERROR(SEARCH("DOM",AC246)))</formula>
    </cfRule>
    <cfRule type="containsText" dxfId="10618" priority="12631" stopIfTrue="1" operator="containsText" text="DLP">
      <formula>NOT(ISERROR(SEARCH("DLP",AC246)))</formula>
    </cfRule>
    <cfRule type="containsText" dxfId="10617" priority="12632" stopIfTrue="1" operator="containsText" text="5HE">
      <formula>NOT(ISERROR(SEARCH("5HE",AC246)))</formula>
    </cfRule>
    <cfRule type="containsText" dxfId="10616" priority="12633" stopIfTrue="1" operator="containsText" text="4HE">
      <formula>NOT(ISERROR(SEARCH("4HE",AC246)))</formula>
    </cfRule>
    <cfRule type="containsText" dxfId="10615" priority="12634" stopIfTrue="1" operator="containsText" text="3HE">
      <formula>NOT(ISERROR(SEARCH("3HE",AC246)))</formula>
    </cfRule>
    <cfRule type="containsText" dxfId="10614" priority="12635" stopIfTrue="1" operator="containsText" text="2HE">
      <formula>NOT(ISERROR(SEARCH("2HE",AC246)))</formula>
    </cfRule>
    <cfRule type="containsText" dxfId="10613" priority="12636" stopIfTrue="1" operator="containsText" text="1HE">
      <formula>NOT(ISERROR(SEARCH("1HE",AC246)))</formula>
    </cfRule>
    <cfRule type="containsText" dxfId="10612" priority="12637" stopIfTrue="1" operator="containsText" text="MINA">
      <formula>NOT(ISERROR(SEARCH("MINA",AC246)))</formula>
    </cfRule>
    <cfRule type="containsText" dxfId="10611" priority="12638" stopIfTrue="1" operator="containsText" text="8TD">
      <formula>NOT(ISERROR(SEARCH("8TD",AC246)))</formula>
    </cfRule>
  </conditionalFormatting>
  <conditionalFormatting sqref="AC246">
    <cfRule type="containsText" dxfId="10610" priority="12621" stopIfTrue="1" operator="containsText" text="8TDT">
      <formula>NOT(ISERROR(SEARCH("8TDT",AC246)))</formula>
    </cfRule>
  </conditionalFormatting>
  <conditionalFormatting sqref="V247">
    <cfRule type="containsText" dxfId="10609" priority="12570" stopIfTrue="1" operator="containsText" text="VAC">
      <formula>NOT(ISERROR(SEARCH("VAC",V247)))</formula>
    </cfRule>
    <cfRule type="containsText" priority="12571" stopIfTrue="1" operator="containsText" text="0">
      <formula>NOT(ISERROR(SEARCH("0",V247)))</formula>
    </cfRule>
    <cfRule type="containsText" dxfId="10608" priority="12572" stopIfTrue="1" operator="containsText" text="S">
      <formula>NOT(ISERROR(SEARCH("S",V247)))</formula>
    </cfRule>
    <cfRule type="containsText" dxfId="10607" priority="12573" stopIfTrue="1" operator="containsText" text="F">
      <formula>NOT(ISERROR(SEARCH("F",V247)))</formula>
    </cfRule>
    <cfRule type="containsText" dxfId="10606" priority="12574" stopIfTrue="1" operator="containsText" text="P">
      <formula>NOT(ISERROR(SEARCH("P",V247)))</formula>
    </cfRule>
    <cfRule type="containsText" dxfId="10605" priority="12575" stopIfTrue="1" operator="containsText" text="LNP">
      <formula>NOT(ISERROR(SEARCH("LNP",V247)))</formula>
    </cfRule>
    <cfRule type="containsText" dxfId="10604" priority="12576" stopIfTrue="1" operator="containsText" text="DM">
      <formula>NOT(ISERROR(SEARCH("DM",V247)))</formula>
    </cfRule>
    <cfRule type="containsText" dxfId="10603" priority="12577" stopIfTrue="1" operator="containsText" text="5DOM">
      <formula>NOT(ISERROR(SEARCH("5DOM",V247)))</formula>
    </cfRule>
    <cfRule type="containsText" dxfId="10602" priority="12578" stopIfTrue="1" operator="containsText" text="DOM">
      <formula>NOT(ISERROR(SEARCH("DOM",V247)))</formula>
    </cfRule>
    <cfRule type="containsText" dxfId="10601" priority="12579" stopIfTrue="1" operator="containsText" text="DLP">
      <formula>NOT(ISERROR(SEARCH("DLP",V247)))</formula>
    </cfRule>
    <cfRule type="containsText" dxfId="10600" priority="12580" stopIfTrue="1" operator="containsText" text="5HE">
      <formula>NOT(ISERROR(SEARCH("5HE",V247)))</formula>
    </cfRule>
    <cfRule type="containsText" dxfId="10599" priority="12581" stopIfTrue="1" operator="containsText" text="4HE">
      <formula>NOT(ISERROR(SEARCH("4HE",V247)))</formula>
    </cfRule>
    <cfRule type="containsText" dxfId="10598" priority="12582" stopIfTrue="1" operator="containsText" text="3HE">
      <formula>NOT(ISERROR(SEARCH("3HE",V247)))</formula>
    </cfRule>
    <cfRule type="containsText" dxfId="10597" priority="12583" stopIfTrue="1" operator="containsText" text="2HE">
      <formula>NOT(ISERROR(SEARCH("2HE",V247)))</formula>
    </cfRule>
    <cfRule type="containsText" dxfId="10596" priority="12584" stopIfTrue="1" operator="containsText" text="1HE">
      <formula>NOT(ISERROR(SEARCH("1HE",V247)))</formula>
    </cfRule>
    <cfRule type="containsText" dxfId="10595" priority="12585" stopIfTrue="1" operator="containsText" text="MINA">
      <formula>NOT(ISERROR(SEARCH("MINA",V247)))</formula>
    </cfRule>
    <cfRule type="containsText" dxfId="10594" priority="12586" stopIfTrue="1" operator="containsText" text="8TD">
      <formula>NOT(ISERROR(SEARCH("8TD",V247)))</formula>
    </cfRule>
  </conditionalFormatting>
  <conditionalFormatting sqref="V247">
    <cfRule type="containsText" dxfId="10593" priority="12569" stopIfTrue="1" operator="containsText" text="8TDT">
      <formula>NOT(ISERROR(SEARCH("8TDT",V247)))</formula>
    </cfRule>
  </conditionalFormatting>
  <conditionalFormatting sqref="AA246">
    <cfRule type="containsText" dxfId="10592" priority="12552" stopIfTrue="1" operator="containsText" text="VAC">
      <formula>NOT(ISERROR(SEARCH("VAC",AA246)))</formula>
    </cfRule>
    <cfRule type="containsText" priority="12553" stopIfTrue="1" operator="containsText" text="0">
      <formula>NOT(ISERROR(SEARCH("0",AA246)))</formula>
    </cfRule>
    <cfRule type="containsText" dxfId="10591" priority="12554" stopIfTrue="1" operator="containsText" text="S">
      <formula>NOT(ISERROR(SEARCH("S",AA246)))</formula>
    </cfRule>
    <cfRule type="containsText" dxfId="10590" priority="12555" stopIfTrue="1" operator="containsText" text="F">
      <formula>NOT(ISERROR(SEARCH("F",AA246)))</formula>
    </cfRule>
    <cfRule type="containsText" dxfId="10589" priority="12556" stopIfTrue="1" operator="containsText" text="P">
      <formula>NOT(ISERROR(SEARCH("P",AA246)))</formula>
    </cfRule>
    <cfRule type="containsText" dxfId="10588" priority="12557" stopIfTrue="1" operator="containsText" text="LNP">
      <formula>NOT(ISERROR(SEARCH("LNP",AA246)))</formula>
    </cfRule>
    <cfRule type="containsText" dxfId="10587" priority="12558" stopIfTrue="1" operator="containsText" text="DM">
      <formula>NOT(ISERROR(SEARCH("DM",AA246)))</formula>
    </cfRule>
    <cfRule type="containsText" dxfId="10586" priority="12559" stopIfTrue="1" operator="containsText" text="5DOM">
      <formula>NOT(ISERROR(SEARCH("5DOM",AA246)))</formula>
    </cfRule>
    <cfRule type="containsText" dxfId="10585" priority="12560" stopIfTrue="1" operator="containsText" text="DOM">
      <formula>NOT(ISERROR(SEARCH("DOM",AA246)))</formula>
    </cfRule>
    <cfRule type="containsText" dxfId="10584" priority="12561" stopIfTrue="1" operator="containsText" text="DLP">
      <formula>NOT(ISERROR(SEARCH("DLP",AA246)))</formula>
    </cfRule>
    <cfRule type="containsText" dxfId="10583" priority="12562" stopIfTrue="1" operator="containsText" text="5HE">
      <formula>NOT(ISERROR(SEARCH("5HE",AA246)))</formula>
    </cfRule>
    <cfRule type="containsText" dxfId="10582" priority="12563" stopIfTrue="1" operator="containsText" text="4HE">
      <formula>NOT(ISERROR(SEARCH("4HE",AA246)))</formula>
    </cfRule>
    <cfRule type="containsText" dxfId="10581" priority="12564" stopIfTrue="1" operator="containsText" text="3HE">
      <formula>NOT(ISERROR(SEARCH("3HE",AA246)))</formula>
    </cfRule>
    <cfRule type="containsText" dxfId="10580" priority="12565" stopIfTrue="1" operator="containsText" text="2HE">
      <formula>NOT(ISERROR(SEARCH("2HE",AA246)))</formula>
    </cfRule>
    <cfRule type="containsText" dxfId="10579" priority="12566" stopIfTrue="1" operator="containsText" text="1HE">
      <formula>NOT(ISERROR(SEARCH("1HE",AA246)))</formula>
    </cfRule>
    <cfRule type="containsText" dxfId="10578" priority="12567" stopIfTrue="1" operator="containsText" text="MINA">
      <formula>NOT(ISERROR(SEARCH("MINA",AA246)))</formula>
    </cfRule>
    <cfRule type="containsText" dxfId="10577" priority="12568" stopIfTrue="1" operator="containsText" text="8TD">
      <formula>NOT(ISERROR(SEARCH("8TD",AA246)))</formula>
    </cfRule>
  </conditionalFormatting>
  <conditionalFormatting sqref="I247 K247 M247:N247 P247:R247">
    <cfRule type="containsText" dxfId="10576" priority="12535" stopIfTrue="1" operator="containsText" text="VAC">
      <formula>NOT(ISERROR(SEARCH("VAC",I247)))</formula>
    </cfRule>
    <cfRule type="containsText" priority="12536" stopIfTrue="1" operator="containsText" text="0">
      <formula>NOT(ISERROR(SEARCH("0",I247)))</formula>
    </cfRule>
    <cfRule type="containsText" dxfId="10575" priority="12537" stopIfTrue="1" operator="containsText" text="S">
      <formula>NOT(ISERROR(SEARCH("S",I247)))</formula>
    </cfRule>
    <cfRule type="containsText" dxfId="10574" priority="12538" stopIfTrue="1" operator="containsText" text="F">
      <formula>NOT(ISERROR(SEARCH("F",I247)))</formula>
    </cfRule>
    <cfRule type="containsText" dxfId="10573" priority="12539" stopIfTrue="1" operator="containsText" text="P">
      <formula>NOT(ISERROR(SEARCH("P",I247)))</formula>
    </cfRule>
    <cfRule type="containsText" dxfId="10572" priority="12540" stopIfTrue="1" operator="containsText" text="LNP">
      <formula>NOT(ISERROR(SEARCH("LNP",I247)))</formula>
    </cfRule>
    <cfRule type="containsText" dxfId="10571" priority="12541" stopIfTrue="1" operator="containsText" text="DM">
      <formula>NOT(ISERROR(SEARCH("DM",I247)))</formula>
    </cfRule>
    <cfRule type="containsText" dxfId="10570" priority="12542" stopIfTrue="1" operator="containsText" text="5DOM">
      <formula>NOT(ISERROR(SEARCH("5DOM",I247)))</formula>
    </cfRule>
    <cfRule type="containsText" dxfId="10569" priority="12543" stopIfTrue="1" operator="containsText" text="DOM">
      <formula>NOT(ISERROR(SEARCH("DOM",I247)))</formula>
    </cfRule>
    <cfRule type="containsText" dxfId="10568" priority="12544" stopIfTrue="1" operator="containsText" text="DLP">
      <formula>NOT(ISERROR(SEARCH("DLP",I247)))</formula>
    </cfRule>
    <cfRule type="containsText" dxfId="10567" priority="12545" stopIfTrue="1" operator="containsText" text="5HE">
      <formula>NOT(ISERROR(SEARCH("5HE",I247)))</formula>
    </cfRule>
    <cfRule type="containsText" dxfId="10566" priority="12546" stopIfTrue="1" operator="containsText" text="4HE">
      <formula>NOT(ISERROR(SEARCH("4HE",I247)))</formula>
    </cfRule>
    <cfRule type="containsText" dxfId="10565" priority="12547" stopIfTrue="1" operator="containsText" text="3HE">
      <formula>NOT(ISERROR(SEARCH("3HE",I247)))</formula>
    </cfRule>
    <cfRule type="containsText" dxfId="10564" priority="12548" stopIfTrue="1" operator="containsText" text="2HE">
      <formula>NOT(ISERROR(SEARCH("2HE",I247)))</formula>
    </cfRule>
    <cfRule type="containsText" dxfId="10563" priority="12549" stopIfTrue="1" operator="containsText" text="1HE">
      <formula>NOT(ISERROR(SEARCH("1HE",I247)))</formula>
    </cfRule>
    <cfRule type="containsText" dxfId="10562" priority="12550" stopIfTrue="1" operator="containsText" text="MINA">
      <formula>NOT(ISERROR(SEARCH("MINA",I247)))</formula>
    </cfRule>
    <cfRule type="containsText" dxfId="10561" priority="12551" stopIfTrue="1" operator="containsText" text="8TD">
      <formula>NOT(ISERROR(SEARCH("8TD",I247)))</formula>
    </cfRule>
  </conditionalFormatting>
  <conditionalFormatting sqref="J247">
    <cfRule type="containsText" dxfId="10560" priority="12518" stopIfTrue="1" operator="containsText" text="VAC">
      <formula>NOT(ISERROR(SEARCH("VAC",J247)))</formula>
    </cfRule>
    <cfRule type="containsText" priority="12519" stopIfTrue="1" operator="containsText" text="0">
      <formula>NOT(ISERROR(SEARCH("0",J247)))</formula>
    </cfRule>
    <cfRule type="containsText" dxfId="10559" priority="12520" stopIfTrue="1" operator="containsText" text="S">
      <formula>NOT(ISERROR(SEARCH("S",J247)))</formula>
    </cfRule>
    <cfRule type="containsText" dxfId="10558" priority="12521" stopIfTrue="1" operator="containsText" text="F">
      <formula>NOT(ISERROR(SEARCH("F",J247)))</formula>
    </cfRule>
    <cfRule type="containsText" dxfId="10557" priority="12522" stopIfTrue="1" operator="containsText" text="P">
      <formula>NOT(ISERROR(SEARCH("P",J247)))</formula>
    </cfRule>
    <cfRule type="containsText" dxfId="10556" priority="12523" stopIfTrue="1" operator="containsText" text="LNP">
      <formula>NOT(ISERROR(SEARCH("LNP",J247)))</formula>
    </cfRule>
    <cfRule type="containsText" dxfId="10555" priority="12524" stopIfTrue="1" operator="containsText" text="DM">
      <formula>NOT(ISERROR(SEARCH("DM",J247)))</formula>
    </cfRule>
    <cfRule type="containsText" dxfId="10554" priority="12525" stopIfTrue="1" operator="containsText" text="5DOM">
      <formula>NOT(ISERROR(SEARCH("5DOM",J247)))</formula>
    </cfRule>
    <cfRule type="containsText" dxfId="10553" priority="12526" stopIfTrue="1" operator="containsText" text="DOM">
      <formula>NOT(ISERROR(SEARCH("DOM",J247)))</formula>
    </cfRule>
    <cfRule type="containsText" dxfId="10552" priority="12527" stopIfTrue="1" operator="containsText" text="DLP">
      <formula>NOT(ISERROR(SEARCH("DLP",J247)))</formula>
    </cfRule>
    <cfRule type="containsText" dxfId="10551" priority="12528" stopIfTrue="1" operator="containsText" text="5HE">
      <formula>NOT(ISERROR(SEARCH("5HE",J247)))</formula>
    </cfRule>
    <cfRule type="containsText" dxfId="10550" priority="12529" stopIfTrue="1" operator="containsText" text="4HE">
      <formula>NOT(ISERROR(SEARCH("4HE",J247)))</formula>
    </cfRule>
    <cfRule type="containsText" dxfId="10549" priority="12530" stopIfTrue="1" operator="containsText" text="3HE">
      <formula>NOT(ISERROR(SEARCH("3HE",J247)))</formula>
    </cfRule>
    <cfRule type="containsText" dxfId="10548" priority="12531" stopIfTrue="1" operator="containsText" text="2HE">
      <formula>NOT(ISERROR(SEARCH("2HE",J247)))</formula>
    </cfRule>
    <cfRule type="containsText" dxfId="10547" priority="12532" stopIfTrue="1" operator="containsText" text="1HE">
      <formula>NOT(ISERROR(SEARCH("1HE",J247)))</formula>
    </cfRule>
    <cfRule type="containsText" dxfId="10546" priority="12533" stopIfTrue="1" operator="containsText" text="MINA">
      <formula>NOT(ISERROR(SEARCH("MINA",J247)))</formula>
    </cfRule>
    <cfRule type="containsText" dxfId="10545" priority="12534" stopIfTrue="1" operator="containsText" text="8TD">
      <formula>NOT(ISERROR(SEARCH("8TD",J247)))</formula>
    </cfRule>
  </conditionalFormatting>
  <conditionalFormatting sqref="J247">
    <cfRule type="containsText" dxfId="10544" priority="12517" stopIfTrue="1" operator="containsText" text="8TDT">
      <formula>NOT(ISERROR(SEARCH("8TDT",J247)))</formula>
    </cfRule>
  </conditionalFormatting>
  <conditionalFormatting sqref="H247">
    <cfRule type="containsText" dxfId="10543" priority="12500" stopIfTrue="1" operator="containsText" text="VAC">
      <formula>NOT(ISERROR(SEARCH("VAC",H247)))</formula>
    </cfRule>
    <cfRule type="containsText" priority="12501" stopIfTrue="1" operator="containsText" text="0">
      <formula>NOT(ISERROR(SEARCH("0",H247)))</formula>
    </cfRule>
    <cfRule type="containsText" dxfId="10542" priority="12502" stopIfTrue="1" operator="containsText" text="S">
      <formula>NOT(ISERROR(SEARCH("S",H247)))</formula>
    </cfRule>
    <cfRule type="containsText" dxfId="10541" priority="12503" stopIfTrue="1" operator="containsText" text="F">
      <formula>NOT(ISERROR(SEARCH("F",H247)))</formula>
    </cfRule>
    <cfRule type="containsText" dxfId="10540" priority="12504" stopIfTrue="1" operator="containsText" text="P">
      <formula>NOT(ISERROR(SEARCH("P",H247)))</formula>
    </cfRule>
    <cfRule type="containsText" dxfId="10539" priority="12505" stopIfTrue="1" operator="containsText" text="LNP">
      <formula>NOT(ISERROR(SEARCH("LNP",H247)))</formula>
    </cfRule>
    <cfRule type="containsText" dxfId="10538" priority="12506" stopIfTrue="1" operator="containsText" text="DM">
      <formula>NOT(ISERROR(SEARCH("DM",H247)))</formula>
    </cfRule>
    <cfRule type="containsText" dxfId="10537" priority="12507" stopIfTrue="1" operator="containsText" text="5DOM">
      <formula>NOT(ISERROR(SEARCH("5DOM",H247)))</formula>
    </cfRule>
    <cfRule type="containsText" dxfId="10536" priority="12508" stopIfTrue="1" operator="containsText" text="DOM">
      <formula>NOT(ISERROR(SEARCH("DOM",H247)))</formula>
    </cfRule>
    <cfRule type="containsText" dxfId="10535" priority="12509" stopIfTrue="1" operator="containsText" text="DLP">
      <formula>NOT(ISERROR(SEARCH("DLP",H247)))</formula>
    </cfRule>
    <cfRule type="containsText" dxfId="10534" priority="12510" stopIfTrue="1" operator="containsText" text="5HE">
      <formula>NOT(ISERROR(SEARCH("5HE",H247)))</formula>
    </cfRule>
    <cfRule type="containsText" dxfId="10533" priority="12511" stopIfTrue="1" operator="containsText" text="4HE">
      <formula>NOT(ISERROR(SEARCH("4HE",H247)))</formula>
    </cfRule>
    <cfRule type="containsText" dxfId="10532" priority="12512" stopIfTrue="1" operator="containsText" text="3HE">
      <formula>NOT(ISERROR(SEARCH("3HE",H247)))</formula>
    </cfRule>
    <cfRule type="containsText" dxfId="10531" priority="12513" stopIfTrue="1" operator="containsText" text="2HE">
      <formula>NOT(ISERROR(SEARCH("2HE",H247)))</formula>
    </cfRule>
    <cfRule type="containsText" dxfId="10530" priority="12514" stopIfTrue="1" operator="containsText" text="1HE">
      <formula>NOT(ISERROR(SEARCH("1HE",H247)))</formula>
    </cfRule>
    <cfRule type="containsText" dxfId="10529" priority="12515" stopIfTrue="1" operator="containsText" text="MINA">
      <formula>NOT(ISERROR(SEARCH("MINA",H247)))</formula>
    </cfRule>
    <cfRule type="containsText" dxfId="10528" priority="12516" stopIfTrue="1" operator="containsText" text="8TD">
      <formula>NOT(ISERROR(SEARCH("8TD",H247)))</formula>
    </cfRule>
  </conditionalFormatting>
  <conditionalFormatting sqref="O247">
    <cfRule type="containsText" dxfId="10527" priority="12483" stopIfTrue="1" operator="containsText" text="VAC">
      <formula>NOT(ISERROR(SEARCH("VAC",O247)))</formula>
    </cfRule>
    <cfRule type="containsText" priority="12484" stopIfTrue="1" operator="containsText" text="0">
      <formula>NOT(ISERROR(SEARCH("0",O247)))</formula>
    </cfRule>
    <cfRule type="containsText" dxfId="10526" priority="12485" stopIfTrue="1" operator="containsText" text="S">
      <formula>NOT(ISERROR(SEARCH("S",O247)))</formula>
    </cfRule>
    <cfRule type="containsText" dxfId="10525" priority="12486" stopIfTrue="1" operator="containsText" text="F">
      <formula>NOT(ISERROR(SEARCH("F",O247)))</formula>
    </cfRule>
    <cfRule type="containsText" dxfId="10524" priority="12487" stopIfTrue="1" operator="containsText" text="P">
      <formula>NOT(ISERROR(SEARCH("P",O247)))</formula>
    </cfRule>
    <cfRule type="containsText" dxfId="10523" priority="12488" stopIfTrue="1" operator="containsText" text="LNP">
      <formula>NOT(ISERROR(SEARCH("LNP",O247)))</formula>
    </cfRule>
    <cfRule type="containsText" dxfId="10522" priority="12489" stopIfTrue="1" operator="containsText" text="DM">
      <formula>NOT(ISERROR(SEARCH("DM",O247)))</formula>
    </cfRule>
    <cfRule type="containsText" dxfId="10521" priority="12490" stopIfTrue="1" operator="containsText" text="5DOM">
      <formula>NOT(ISERROR(SEARCH("5DOM",O247)))</formula>
    </cfRule>
    <cfRule type="containsText" dxfId="10520" priority="12491" stopIfTrue="1" operator="containsText" text="DOM">
      <formula>NOT(ISERROR(SEARCH("DOM",O247)))</formula>
    </cfRule>
    <cfRule type="containsText" dxfId="10519" priority="12492" stopIfTrue="1" operator="containsText" text="DLP">
      <formula>NOT(ISERROR(SEARCH("DLP",O247)))</formula>
    </cfRule>
    <cfRule type="containsText" dxfId="10518" priority="12493" stopIfTrue="1" operator="containsText" text="5HE">
      <formula>NOT(ISERROR(SEARCH("5HE",O247)))</formula>
    </cfRule>
    <cfRule type="containsText" dxfId="10517" priority="12494" stopIfTrue="1" operator="containsText" text="4HE">
      <formula>NOT(ISERROR(SEARCH("4HE",O247)))</formula>
    </cfRule>
    <cfRule type="containsText" dxfId="10516" priority="12495" stopIfTrue="1" operator="containsText" text="3HE">
      <formula>NOT(ISERROR(SEARCH("3HE",O247)))</formula>
    </cfRule>
    <cfRule type="containsText" dxfId="10515" priority="12496" stopIfTrue="1" operator="containsText" text="2HE">
      <formula>NOT(ISERROR(SEARCH("2HE",O247)))</formula>
    </cfRule>
    <cfRule type="containsText" dxfId="10514" priority="12497" stopIfTrue="1" operator="containsText" text="1HE">
      <formula>NOT(ISERROR(SEARCH("1HE",O247)))</formula>
    </cfRule>
    <cfRule type="containsText" dxfId="10513" priority="12498" stopIfTrue="1" operator="containsText" text="MINA">
      <formula>NOT(ISERROR(SEARCH("MINA",O247)))</formula>
    </cfRule>
    <cfRule type="containsText" dxfId="10512" priority="12499" stopIfTrue="1" operator="containsText" text="8TD">
      <formula>NOT(ISERROR(SEARCH("8TD",O247)))</formula>
    </cfRule>
  </conditionalFormatting>
  <conditionalFormatting sqref="AE246">
    <cfRule type="containsText" dxfId="10511" priority="12466" stopIfTrue="1" operator="containsText" text="VAC">
      <formula>NOT(ISERROR(SEARCH("VAC",AE246)))</formula>
    </cfRule>
    <cfRule type="containsText" priority="12467" stopIfTrue="1" operator="containsText" text="0">
      <formula>NOT(ISERROR(SEARCH("0",AE246)))</formula>
    </cfRule>
    <cfRule type="containsText" dxfId="10510" priority="12468" stopIfTrue="1" operator="containsText" text="S">
      <formula>NOT(ISERROR(SEARCH("S",AE246)))</formula>
    </cfRule>
    <cfRule type="containsText" dxfId="10509" priority="12469" stopIfTrue="1" operator="containsText" text="F">
      <formula>NOT(ISERROR(SEARCH("F",AE246)))</formula>
    </cfRule>
    <cfRule type="containsText" dxfId="10508" priority="12470" stopIfTrue="1" operator="containsText" text="P">
      <formula>NOT(ISERROR(SEARCH("P",AE246)))</formula>
    </cfRule>
    <cfRule type="containsText" dxfId="10507" priority="12471" stopIfTrue="1" operator="containsText" text="LNP">
      <formula>NOT(ISERROR(SEARCH("LNP",AE246)))</formula>
    </cfRule>
    <cfRule type="containsText" dxfId="10506" priority="12472" stopIfTrue="1" operator="containsText" text="DM">
      <formula>NOT(ISERROR(SEARCH("DM",AE246)))</formula>
    </cfRule>
    <cfRule type="containsText" dxfId="10505" priority="12473" stopIfTrue="1" operator="containsText" text="5DOM">
      <formula>NOT(ISERROR(SEARCH("5DOM",AE246)))</formula>
    </cfRule>
    <cfRule type="containsText" dxfId="10504" priority="12474" stopIfTrue="1" operator="containsText" text="DOM">
      <formula>NOT(ISERROR(SEARCH("DOM",AE246)))</formula>
    </cfRule>
    <cfRule type="containsText" dxfId="10503" priority="12475" stopIfTrue="1" operator="containsText" text="DLP">
      <formula>NOT(ISERROR(SEARCH("DLP",AE246)))</formula>
    </cfRule>
    <cfRule type="containsText" dxfId="10502" priority="12476" stopIfTrue="1" operator="containsText" text="5HE">
      <formula>NOT(ISERROR(SEARCH("5HE",AE246)))</formula>
    </cfRule>
    <cfRule type="containsText" dxfId="10501" priority="12477" stopIfTrue="1" operator="containsText" text="4HE">
      <formula>NOT(ISERROR(SEARCH("4HE",AE246)))</formula>
    </cfRule>
    <cfRule type="containsText" dxfId="10500" priority="12478" stopIfTrue="1" operator="containsText" text="3HE">
      <formula>NOT(ISERROR(SEARCH("3HE",AE246)))</formula>
    </cfRule>
    <cfRule type="containsText" dxfId="10499" priority="12479" stopIfTrue="1" operator="containsText" text="2HE">
      <formula>NOT(ISERROR(SEARCH("2HE",AE246)))</formula>
    </cfRule>
    <cfRule type="containsText" dxfId="10498" priority="12480" stopIfTrue="1" operator="containsText" text="1HE">
      <formula>NOT(ISERROR(SEARCH("1HE",AE246)))</formula>
    </cfRule>
    <cfRule type="containsText" dxfId="10497" priority="12481" stopIfTrue="1" operator="containsText" text="MINA">
      <formula>NOT(ISERROR(SEARCH("MINA",AE246)))</formula>
    </cfRule>
    <cfRule type="containsText" dxfId="10496" priority="12482" stopIfTrue="1" operator="containsText" text="8TD">
      <formula>NOT(ISERROR(SEARCH("8TD",AE246)))</formula>
    </cfRule>
  </conditionalFormatting>
  <conditionalFormatting sqref="AE246">
    <cfRule type="containsText" dxfId="10495" priority="12465" stopIfTrue="1" operator="containsText" text="8TDT">
      <formula>NOT(ISERROR(SEARCH("8TDT",AE246)))</formula>
    </cfRule>
  </conditionalFormatting>
  <conditionalFormatting sqref="AE246">
    <cfRule type="containsText" dxfId="10494" priority="12448" stopIfTrue="1" operator="containsText" text="VAC">
      <formula>NOT(ISERROR(SEARCH("VAC",AE246)))</formula>
    </cfRule>
    <cfRule type="containsText" priority="12449" stopIfTrue="1" operator="containsText" text="0">
      <formula>NOT(ISERROR(SEARCH("0",AE246)))</formula>
    </cfRule>
    <cfRule type="containsText" dxfId="10493" priority="12450" stopIfTrue="1" operator="containsText" text="S">
      <formula>NOT(ISERROR(SEARCH("S",AE246)))</formula>
    </cfRule>
    <cfRule type="containsText" dxfId="10492" priority="12451" stopIfTrue="1" operator="containsText" text="F">
      <formula>NOT(ISERROR(SEARCH("F",AE246)))</formula>
    </cfRule>
    <cfRule type="containsText" dxfId="10491" priority="12452" stopIfTrue="1" operator="containsText" text="P">
      <formula>NOT(ISERROR(SEARCH("P",AE246)))</formula>
    </cfRule>
    <cfRule type="containsText" dxfId="10490" priority="12453" stopIfTrue="1" operator="containsText" text="LNP">
      <formula>NOT(ISERROR(SEARCH("LNP",AE246)))</formula>
    </cfRule>
    <cfRule type="containsText" dxfId="10489" priority="12454" stopIfTrue="1" operator="containsText" text="DM">
      <formula>NOT(ISERROR(SEARCH("DM",AE246)))</formula>
    </cfRule>
    <cfRule type="containsText" dxfId="10488" priority="12455" stopIfTrue="1" operator="containsText" text="5DOM">
      <formula>NOT(ISERROR(SEARCH("5DOM",AE246)))</formula>
    </cfRule>
    <cfRule type="containsText" dxfId="10487" priority="12456" stopIfTrue="1" operator="containsText" text="DOM">
      <formula>NOT(ISERROR(SEARCH("DOM",AE246)))</formula>
    </cfRule>
    <cfRule type="containsText" dxfId="10486" priority="12457" stopIfTrue="1" operator="containsText" text="DLP">
      <formula>NOT(ISERROR(SEARCH("DLP",AE246)))</formula>
    </cfRule>
    <cfRule type="containsText" dxfId="10485" priority="12458" stopIfTrue="1" operator="containsText" text="5HE">
      <formula>NOT(ISERROR(SEARCH("5HE",AE246)))</formula>
    </cfRule>
    <cfRule type="containsText" dxfId="10484" priority="12459" stopIfTrue="1" operator="containsText" text="4HE">
      <formula>NOT(ISERROR(SEARCH("4HE",AE246)))</formula>
    </cfRule>
    <cfRule type="containsText" dxfId="10483" priority="12460" stopIfTrue="1" operator="containsText" text="3HE">
      <formula>NOT(ISERROR(SEARCH("3HE",AE246)))</formula>
    </cfRule>
    <cfRule type="containsText" dxfId="10482" priority="12461" stopIfTrue="1" operator="containsText" text="2HE">
      <formula>NOT(ISERROR(SEARCH("2HE",AE246)))</formula>
    </cfRule>
    <cfRule type="containsText" dxfId="10481" priority="12462" stopIfTrue="1" operator="containsText" text="1HE">
      <formula>NOT(ISERROR(SEARCH("1HE",AE246)))</formula>
    </cfRule>
    <cfRule type="containsText" dxfId="10480" priority="12463" stopIfTrue="1" operator="containsText" text="MINA">
      <formula>NOT(ISERROR(SEARCH("MINA",AE246)))</formula>
    </cfRule>
    <cfRule type="containsText" dxfId="10479" priority="12464" stopIfTrue="1" operator="containsText" text="8TD">
      <formula>NOT(ISERROR(SEARCH("8TD",AE246)))</formula>
    </cfRule>
  </conditionalFormatting>
  <conditionalFormatting sqref="AE246">
    <cfRule type="containsText" dxfId="10478" priority="12447" stopIfTrue="1" operator="containsText" text="8TDT">
      <formula>NOT(ISERROR(SEARCH("8TDT",AE246)))</formula>
    </cfRule>
  </conditionalFormatting>
  <conditionalFormatting sqref="AH246">
    <cfRule type="containsText" dxfId="10477" priority="12430" stopIfTrue="1" operator="containsText" text="VAC">
      <formula>NOT(ISERROR(SEARCH("VAC",AH246)))</formula>
    </cfRule>
    <cfRule type="containsText" priority="12431" stopIfTrue="1" operator="containsText" text="0">
      <formula>NOT(ISERROR(SEARCH("0",AH246)))</formula>
    </cfRule>
    <cfRule type="containsText" dxfId="10476" priority="12432" stopIfTrue="1" operator="containsText" text="S">
      <formula>NOT(ISERROR(SEARCH("S",AH246)))</formula>
    </cfRule>
    <cfRule type="containsText" dxfId="10475" priority="12433" stopIfTrue="1" operator="containsText" text="F">
      <formula>NOT(ISERROR(SEARCH("F",AH246)))</formula>
    </cfRule>
    <cfRule type="containsText" dxfId="10474" priority="12434" stopIfTrue="1" operator="containsText" text="P">
      <formula>NOT(ISERROR(SEARCH("P",AH246)))</formula>
    </cfRule>
    <cfRule type="containsText" dxfId="10473" priority="12435" stopIfTrue="1" operator="containsText" text="LNP">
      <formula>NOT(ISERROR(SEARCH("LNP",AH246)))</formula>
    </cfRule>
    <cfRule type="containsText" dxfId="10472" priority="12436" stopIfTrue="1" operator="containsText" text="DM">
      <formula>NOT(ISERROR(SEARCH("DM",AH246)))</formula>
    </cfRule>
    <cfRule type="containsText" dxfId="10471" priority="12437" stopIfTrue="1" operator="containsText" text="5DOM">
      <formula>NOT(ISERROR(SEARCH("5DOM",AH246)))</formula>
    </cfRule>
    <cfRule type="containsText" dxfId="10470" priority="12438" stopIfTrue="1" operator="containsText" text="DOM">
      <formula>NOT(ISERROR(SEARCH("DOM",AH246)))</formula>
    </cfRule>
    <cfRule type="containsText" dxfId="10469" priority="12439" stopIfTrue="1" operator="containsText" text="DLP">
      <formula>NOT(ISERROR(SEARCH("DLP",AH246)))</formula>
    </cfRule>
    <cfRule type="containsText" dxfId="10468" priority="12440" stopIfTrue="1" operator="containsText" text="5HE">
      <formula>NOT(ISERROR(SEARCH("5HE",AH246)))</formula>
    </cfRule>
    <cfRule type="containsText" dxfId="10467" priority="12441" stopIfTrue="1" operator="containsText" text="4HE">
      <formula>NOT(ISERROR(SEARCH("4HE",AH246)))</formula>
    </cfRule>
    <cfRule type="containsText" dxfId="10466" priority="12442" stopIfTrue="1" operator="containsText" text="3HE">
      <formula>NOT(ISERROR(SEARCH("3HE",AH246)))</formula>
    </cfRule>
    <cfRule type="containsText" dxfId="10465" priority="12443" stopIfTrue="1" operator="containsText" text="2HE">
      <formula>NOT(ISERROR(SEARCH("2HE",AH246)))</formula>
    </cfRule>
    <cfRule type="containsText" dxfId="10464" priority="12444" stopIfTrue="1" operator="containsText" text="1HE">
      <formula>NOT(ISERROR(SEARCH("1HE",AH246)))</formula>
    </cfRule>
    <cfRule type="containsText" dxfId="10463" priority="12445" stopIfTrue="1" operator="containsText" text="MINA">
      <formula>NOT(ISERROR(SEARCH("MINA",AH246)))</formula>
    </cfRule>
    <cfRule type="containsText" dxfId="10462" priority="12446" stopIfTrue="1" operator="containsText" text="8TD">
      <formula>NOT(ISERROR(SEARCH("8TD",AH246)))</formula>
    </cfRule>
  </conditionalFormatting>
  <conditionalFormatting sqref="AH246">
    <cfRule type="containsText" dxfId="10461" priority="12429" stopIfTrue="1" operator="containsText" text="8TDT">
      <formula>NOT(ISERROR(SEARCH("8TDT",AH246)))</formula>
    </cfRule>
  </conditionalFormatting>
  <conditionalFormatting sqref="AH246">
    <cfRule type="containsText" dxfId="10460" priority="12412" stopIfTrue="1" operator="containsText" text="VAC">
      <formula>NOT(ISERROR(SEARCH("VAC",AH246)))</formula>
    </cfRule>
    <cfRule type="containsText" priority="12413" stopIfTrue="1" operator="containsText" text="0">
      <formula>NOT(ISERROR(SEARCH("0",AH246)))</formula>
    </cfRule>
    <cfRule type="containsText" dxfId="10459" priority="12414" stopIfTrue="1" operator="containsText" text="S">
      <formula>NOT(ISERROR(SEARCH("S",AH246)))</formula>
    </cfRule>
    <cfRule type="containsText" dxfId="10458" priority="12415" stopIfTrue="1" operator="containsText" text="F">
      <formula>NOT(ISERROR(SEARCH("F",AH246)))</formula>
    </cfRule>
    <cfRule type="containsText" dxfId="10457" priority="12416" stopIfTrue="1" operator="containsText" text="P">
      <formula>NOT(ISERROR(SEARCH("P",AH246)))</formula>
    </cfRule>
    <cfRule type="containsText" dxfId="10456" priority="12417" stopIfTrue="1" operator="containsText" text="LNP">
      <formula>NOT(ISERROR(SEARCH("LNP",AH246)))</formula>
    </cfRule>
    <cfRule type="containsText" dxfId="10455" priority="12418" stopIfTrue="1" operator="containsText" text="DM">
      <formula>NOT(ISERROR(SEARCH("DM",AH246)))</formula>
    </cfRule>
    <cfRule type="containsText" dxfId="10454" priority="12419" stopIfTrue="1" operator="containsText" text="5DOM">
      <formula>NOT(ISERROR(SEARCH("5DOM",AH246)))</formula>
    </cfRule>
    <cfRule type="containsText" dxfId="10453" priority="12420" stopIfTrue="1" operator="containsText" text="DOM">
      <formula>NOT(ISERROR(SEARCH("DOM",AH246)))</formula>
    </cfRule>
    <cfRule type="containsText" dxfId="10452" priority="12421" stopIfTrue="1" operator="containsText" text="DLP">
      <formula>NOT(ISERROR(SEARCH("DLP",AH246)))</formula>
    </cfRule>
    <cfRule type="containsText" dxfId="10451" priority="12422" stopIfTrue="1" operator="containsText" text="5HE">
      <formula>NOT(ISERROR(SEARCH("5HE",AH246)))</formula>
    </cfRule>
    <cfRule type="containsText" dxfId="10450" priority="12423" stopIfTrue="1" operator="containsText" text="4HE">
      <formula>NOT(ISERROR(SEARCH("4HE",AH246)))</formula>
    </cfRule>
    <cfRule type="containsText" dxfId="10449" priority="12424" stopIfTrue="1" operator="containsText" text="3HE">
      <formula>NOT(ISERROR(SEARCH("3HE",AH246)))</formula>
    </cfRule>
    <cfRule type="containsText" dxfId="10448" priority="12425" stopIfTrue="1" operator="containsText" text="2HE">
      <formula>NOT(ISERROR(SEARCH("2HE",AH246)))</formula>
    </cfRule>
    <cfRule type="containsText" dxfId="10447" priority="12426" stopIfTrue="1" operator="containsText" text="1HE">
      <formula>NOT(ISERROR(SEARCH("1HE",AH246)))</formula>
    </cfRule>
    <cfRule type="containsText" dxfId="10446" priority="12427" stopIfTrue="1" operator="containsText" text="MINA">
      <formula>NOT(ISERROR(SEARCH("MINA",AH246)))</formula>
    </cfRule>
    <cfRule type="containsText" dxfId="10445" priority="12428" stopIfTrue="1" operator="containsText" text="8TD">
      <formula>NOT(ISERROR(SEARCH("8TD",AH246)))</formula>
    </cfRule>
  </conditionalFormatting>
  <conditionalFormatting sqref="AH246">
    <cfRule type="containsText" dxfId="10444" priority="12411" stopIfTrue="1" operator="containsText" text="8TDT">
      <formula>NOT(ISERROR(SEARCH("8TDT",AH246)))</formula>
    </cfRule>
  </conditionalFormatting>
  <conditionalFormatting sqref="J246 M246">
    <cfRule type="containsText" dxfId="10443" priority="12394" stopIfTrue="1" operator="containsText" text="VAC">
      <formula>NOT(ISERROR(SEARCH("VAC",J246)))</formula>
    </cfRule>
    <cfRule type="containsText" priority="12395" stopIfTrue="1" operator="containsText" text="0">
      <formula>NOT(ISERROR(SEARCH("0",J246)))</formula>
    </cfRule>
    <cfRule type="containsText" dxfId="10442" priority="12396" stopIfTrue="1" operator="containsText" text="S">
      <formula>NOT(ISERROR(SEARCH("S",J246)))</formula>
    </cfRule>
    <cfRule type="containsText" dxfId="10441" priority="12397" stopIfTrue="1" operator="containsText" text="F">
      <formula>NOT(ISERROR(SEARCH("F",J246)))</formula>
    </cfRule>
    <cfRule type="containsText" dxfId="10440" priority="12398" stopIfTrue="1" operator="containsText" text="P">
      <formula>NOT(ISERROR(SEARCH("P",J246)))</formula>
    </cfRule>
    <cfRule type="containsText" dxfId="10439" priority="12399" stopIfTrue="1" operator="containsText" text="LNP">
      <formula>NOT(ISERROR(SEARCH("LNP",J246)))</formula>
    </cfRule>
    <cfRule type="containsText" dxfId="10438" priority="12400" stopIfTrue="1" operator="containsText" text="DM">
      <formula>NOT(ISERROR(SEARCH("DM",J246)))</formula>
    </cfRule>
    <cfRule type="containsText" dxfId="10437" priority="12401" stopIfTrue="1" operator="containsText" text="5DOM">
      <formula>NOT(ISERROR(SEARCH("5DOM",J246)))</formula>
    </cfRule>
    <cfRule type="containsText" dxfId="10436" priority="12402" stopIfTrue="1" operator="containsText" text="DOM">
      <formula>NOT(ISERROR(SEARCH("DOM",J246)))</formula>
    </cfRule>
    <cfRule type="containsText" dxfId="10435" priority="12403" stopIfTrue="1" operator="containsText" text="DLP">
      <formula>NOT(ISERROR(SEARCH("DLP",J246)))</formula>
    </cfRule>
    <cfRule type="containsText" dxfId="10434" priority="12404" stopIfTrue="1" operator="containsText" text="5HE">
      <formula>NOT(ISERROR(SEARCH("5HE",J246)))</formula>
    </cfRule>
    <cfRule type="containsText" dxfId="10433" priority="12405" stopIfTrue="1" operator="containsText" text="4HE">
      <formula>NOT(ISERROR(SEARCH("4HE",J246)))</formula>
    </cfRule>
    <cfRule type="containsText" dxfId="10432" priority="12406" stopIfTrue="1" operator="containsText" text="3HE">
      <formula>NOT(ISERROR(SEARCH("3HE",J246)))</formula>
    </cfRule>
    <cfRule type="containsText" dxfId="10431" priority="12407" stopIfTrue="1" operator="containsText" text="2HE">
      <formula>NOT(ISERROR(SEARCH("2HE",J246)))</formula>
    </cfRule>
    <cfRule type="containsText" dxfId="10430" priority="12408" stopIfTrue="1" operator="containsText" text="1HE">
      <formula>NOT(ISERROR(SEARCH("1HE",J246)))</formula>
    </cfRule>
    <cfRule type="containsText" dxfId="10429" priority="12409" stopIfTrue="1" operator="containsText" text="MINA">
      <formula>NOT(ISERROR(SEARCH("MINA",J246)))</formula>
    </cfRule>
    <cfRule type="containsText" dxfId="10428" priority="12410" stopIfTrue="1" operator="containsText" text="8TD">
      <formula>NOT(ISERROR(SEARCH("8TD",J246)))</formula>
    </cfRule>
  </conditionalFormatting>
  <conditionalFormatting sqref="J246 M246">
    <cfRule type="containsText" dxfId="10427" priority="12393" stopIfTrue="1" operator="containsText" text="8TDT">
      <formula>NOT(ISERROR(SEARCH("8TDT",J246)))</formula>
    </cfRule>
  </conditionalFormatting>
  <conditionalFormatting sqref="T246 Q246">
    <cfRule type="containsText" dxfId="10426" priority="12376" stopIfTrue="1" operator="containsText" text="VAC">
      <formula>NOT(ISERROR(SEARCH("VAC",Q246)))</formula>
    </cfRule>
    <cfRule type="containsText" priority="12377" stopIfTrue="1" operator="containsText" text="0">
      <formula>NOT(ISERROR(SEARCH("0",Q246)))</formula>
    </cfRule>
    <cfRule type="containsText" dxfId="10425" priority="12378" stopIfTrue="1" operator="containsText" text="S">
      <formula>NOT(ISERROR(SEARCH("S",Q246)))</formula>
    </cfRule>
    <cfRule type="containsText" dxfId="10424" priority="12379" stopIfTrue="1" operator="containsText" text="F">
      <formula>NOT(ISERROR(SEARCH("F",Q246)))</formula>
    </cfRule>
    <cfRule type="containsText" dxfId="10423" priority="12380" stopIfTrue="1" operator="containsText" text="P">
      <formula>NOT(ISERROR(SEARCH("P",Q246)))</formula>
    </cfRule>
    <cfRule type="containsText" dxfId="10422" priority="12381" stopIfTrue="1" operator="containsText" text="LNP">
      <formula>NOT(ISERROR(SEARCH("LNP",Q246)))</formula>
    </cfRule>
    <cfRule type="containsText" dxfId="10421" priority="12382" stopIfTrue="1" operator="containsText" text="DM">
      <formula>NOT(ISERROR(SEARCH("DM",Q246)))</formula>
    </cfRule>
    <cfRule type="containsText" dxfId="10420" priority="12383" stopIfTrue="1" operator="containsText" text="5DOM">
      <formula>NOT(ISERROR(SEARCH("5DOM",Q246)))</formula>
    </cfRule>
    <cfRule type="containsText" dxfId="10419" priority="12384" stopIfTrue="1" operator="containsText" text="DOM">
      <formula>NOT(ISERROR(SEARCH("DOM",Q246)))</formula>
    </cfRule>
    <cfRule type="containsText" dxfId="10418" priority="12385" stopIfTrue="1" operator="containsText" text="DLP">
      <formula>NOT(ISERROR(SEARCH("DLP",Q246)))</formula>
    </cfRule>
    <cfRule type="containsText" dxfId="10417" priority="12386" stopIfTrue="1" operator="containsText" text="5HE">
      <formula>NOT(ISERROR(SEARCH("5HE",Q246)))</formula>
    </cfRule>
    <cfRule type="containsText" dxfId="10416" priority="12387" stopIfTrue="1" operator="containsText" text="4HE">
      <formula>NOT(ISERROR(SEARCH("4HE",Q246)))</formula>
    </cfRule>
    <cfRule type="containsText" dxfId="10415" priority="12388" stopIfTrue="1" operator="containsText" text="3HE">
      <formula>NOT(ISERROR(SEARCH("3HE",Q246)))</formula>
    </cfRule>
    <cfRule type="containsText" dxfId="10414" priority="12389" stopIfTrue="1" operator="containsText" text="2HE">
      <formula>NOT(ISERROR(SEARCH("2HE",Q246)))</formula>
    </cfRule>
    <cfRule type="containsText" dxfId="10413" priority="12390" stopIfTrue="1" operator="containsText" text="1HE">
      <formula>NOT(ISERROR(SEARCH("1HE",Q246)))</formula>
    </cfRule>
    <cfRule type="containsText" dxfId="10412" priority="12391" stopIfTrue="1" operator="containsText" text="MINA">
      <formula>NOT(ISERROR(SEARCH("MINA",Q246)))</formula>
    </cfRule>
    <cfRule type="containsText" dxfId="10411" priority="12392" stopIfTrue="1" operator="containsText" text="8TD">
      <formula>NOT(ISERROR(SEARCH("8TD",Q246)))</formula>
    </cfRule>
  </conditionalFormatting>
  <conditionalFormatting sqref="T246 Q246">
    <cfRule type="containsText" dxfId="10410" priority="12375" stopIfTrue="1" operator="containsText" text="8TDT">
      <formula>NOT(ISERROR(SEARCH("8TDT",Q246)))</formula>
    </cfRule>
  </conditionalFormatting>
  <conditionalFormatting sqref="V246 X246:Y246">
    <cfRule type="containsText" dxfId="10409" priority="12358" stopIfTrue="1" operator="containsText" text="VAC">
      <formula>NOT(ISERROR(SEARCH("VAC",V246)))</formula>
    </cfRule>
    <cfRule type="containsText" priority="12359" stopIfTrue="1" operator="containsText" text="0">
      <formula>NOT(ISERROR(SEARCH("0",V246)))</formula>
    </cfRule>
    <cfRule type="containsText" dxfId="10408" priority="12360" stopIfTrue="1" operator="containsText" text="S">
      <formula>NOT(ISERROR(SEARCH("S",V246)))</formula>
    </cfRule>
    <cfRule type="containsText" dxfId="10407" priority="12361" stopIfTrue="1" operator="containsText" text="F">
      <formula>NOT(ISERROR(SEARCH("F",V246)))</formula>
    </cfRule>
    <cfRule type="containsText" dxfId="10406" priority="12362" stopIfTrue="1" operator="containsText" text="P">
      <formula>NOT(ISERROR(SEARCH("P",V246)))</formula>
    </cfRule>
    <cfRule type="containsText" dxfId="10405" priority="12363" stopIfTrue="1" operator="containsText" text="LNP">
      <formula>NOT(ISERROR(SEARCH("LNP",V246)))</formula>
    </cfRule>
    <cfRule type="containsText" dxfId="10404" priority="12364" stopIfTrue="1" operator="containsText" text="DM">
      <formula>NOT(ISERROR(SEARCH("DM",V246)))</formula>
    </cfRule>
    <cfRule type="containsText" dxfId="10403" priority="12365" stopIfTrue="1" operator="containsText" text="5DOM">
      <formula>NOT(ISERROR(SEARCH("5DOM",V246)))</formula>
    </cfRule>
    <cfRule type="containsText" dxfId="10402" priority="12366" stopIfTrue="1" operator="containsText" text="DOM">
      <formula>NOT(ISERROR(SEARCH("DOM",V246)))</formula>
    </cfRule>
    <cfRule type="containsText" dxfId="10401" priority="12367" stopIfTrue="1" operator="containsText" text="DLP">
      <formula>NOT(ISERROR(SEARCH("DLP",V246)))</formula>
    </cfRule>
    <cfRule type="containsText" dxfId="10400" priority="12368" stopIfTrue="1" operator="containsText" text="5HE">
      <formula>NOT(ISERROR(SEARCH("5HE",V246)))</formula>
    </cfRule>
    <cfRule type="containsText" dxfId="10399" priority="12369" stopIfTrue="1" operator="containsText" text="4HE">
      <formula>NOT(ISERROR(SEARCH("4HE",V246)))</formula>
    </cfRule>
    <cfRule type="containsText" dxfId="10398" priority="12370" stopIfTrue="1" operator="containsText" text="3HE">
      <formula>NOT(ISERROR(SEARCH("3HE",V246)))</formula>
    </cfRule>
    <cfRule type="containsText" dxfId="10397" priority="12371" stopIfTrue="1" operator="containsText" text="2HE">
      <formula>NOT(ISERROR(SEARCH("2HE",V246)))</formula>
    </cfRule>
    <cfRule type="containsText" dxfId="10396" priority="12372" stopIfTrue="1" operator="containsText" text="1HE">
      <formula>NOT(ISERROR(SEARCH("1HE",V246)))</formula>
    </cfRule>
    <cfRule type="containsText" dxfId="10395" priority="12373" stopIfTrue="1" operator="containsText" text="MINA">
      <formula>NOT(ISERROR(SEARCH("MINA",V246)))</formula>
    </cfRule>
    <cfRule type="containsText" dxfId="10394" priority="12374" stopIfTrue="1" operator="containsText" text="8TD">
      <formula>NOT(ISERROR(SEARCH("8TD",V246)))</formula>
    </cfRule>
  </conditionalFormatting>
  <conditionalFormatting sqref="V246 X246:Y246">
    <cfRule type="containsText" dxfId="10393" priority="12357" stopIfTrue="1" operator="containsText" text="8TDT">
      <formula>NOT(ISERROR(SEARCH("8TDT",V246)))</formula>
    </cfRule>
  </conditionalFormatting>
  <conditionalFormatting sqref="AJ246">
    <cfRule type="containsText" dxfId="10392" priority="12340" stopIfTrue="1" operator="containsText" text="VAC">
      <formula>NOT(ISERROR(SEARCH("VAC",AJ246)))</formula>
    </cfRule>
    <cfRule type="containsText" priority="12341" stopIfTrue="1" operator="containsText" text="0">
      <formula>NOT(ISERROR(SEARCH("0",AJ246)))</formula>
    </cfRule>
    <cfRule type="containsText" dxfId="10391" priority="12342" stopIfTrue="1" operator="containsText" text="S">
      <formula>NOT(ISERROR(SEARCH("S",AJ246)))</formula>
    </cfRule>
    <cfRule type="containsText" dxfId="10390" priority="12343" stopIfTrue="1" operator="containsText" text="F">
      <formula>NOT(ISERROR(SEARCH("F",AJ246)))</formula>
    </cfRule>
    <cfRule type="containsText" dxfId="10389" priority="12344" stopIfTrue="1" operator="containsText" text="P">
      <formula>NOT(ISERROR(SEARCH("P",AJ246)))</formula>
    </cfRule>
    <cfRule type="containsText" dxfId="10388" priority="12345" stopIfTrue="1" operator="containsText" text="LNP">
      <formula>NOT(ISERROR(SEARCH("LNP",AJ246)))</formula>
    </cfRule>
    <cfRule type="containsText" dxfId="10387" priority="12346" stopIfTrue="1" operator="containsText" text="DM">
      <formula>NOT(ISERROR(SEARCH("DM",AJ246)))</formula>
    </cfRule>
    <cfRule type="containsText" dxfId="10386" priority="12347" stopIfTrue="1" operator="containsText" text="5DOM">
      <formula>NOT(ISERROR(SEARCH("5DOM",AJ246)))</formula>
    </cfRule>
    <cfRule type="containsText" dxfId="10385" priority="12348" stopIfTrue="1" operator="containsText" text="DOM">
      <formula>NOT(ISERROR(SEARCH("DOM",AJ246)))</formula>
    </cfRule>
    <cfRule type="containsText" dxfId="10384" priority="12349" stopIfTrue="1" operator="containsText" text="DLP">
      <formula>NOT(ISERROR(SEARCH("DLP",AJ246)))</formula>
    </cfRule>
    <cfRule type="containsText" dxfId="10383" priority="12350" stopIfTrue="1" operator="containsText" text="5HE">
      <formula>NOT(ISERROR(SEARCH("5HE",AJ246)))</formula>
    </cfRule>
    <cfRule type="containsText" dxfId="10382" priority="12351" stopIfTrue="1" operator="containsText" text="4HE">
      <formula>NOT(ISERROR(SEARCH("4HE",AJ246)))</formula>
    </cfRule>
    <cfRule type="containsText" dxfId="10381" priority="12352" stopIfTrue="1" operator="containsText" text="3HE">
      <formula>NOT(ISERROR(SEARCH("3HE",AJ246)))</formula>
    </cfRule>
    <cfRule type="containsText" dxfId="10380" priority="12353" stopIfTrue="1" operator="containsText" text="2HE">
      <formula>NOT(ISERROR(SEARCH("2HE",AJ246)))</formula>
    </cfRule>
    <cfRule type="containsText" dxfId="10379" priority="12354" stopIfTrue="1" operator="containsText" text="1HE">
      <formula>NOT(ISERROR(SEARCH("1HE",AJ246)))</formula>
    </cfRule>
    <cfRule type="containsText" dxfId="10378" priority="12355" stopIfTrue="1" operator="containsText" text="MINA">
      <formula>NOT(ISERROR(SEARCH("MINA",AJ246)))</formula>
    </cfRule>
    <cfRule type="containsText" dxfId="10377" priority="12356" stopIfTrue="1" operator="containsText" text="8TD">
      <formula>NOT(ISERROR(SEARCH("8TD",AJ246)))</formula>
    </cfRule>
  </conditionalFormatting>
  <conditionalFormatting sqref="AJ246">
    <cfRule type="containsText" dxfId="10376" priority="12339" stopIfTrue="1" operator="containsText" text="8TDT">
      <formula>NOT(ISERROR(SEARCH("8TDT",AJ246)))</formula>
    </cfRule>
  </conditionalFormatting>
  <conditionalFormatting sqref="AJ246">
    <cfRule type="containsText" dxfId="10375" priority="12322" stopIfTrue="1" operator="containsText" text="VAC">
      <formula>NOT(ISERROR(SEARCH("VAC",AJ246)))</formula>
    </cfRule>
    <cfRule type="containsText" priority="12323" stopIfTrue="1" operator="containsText" text="0">
      <formula>NOT(ISERROR(SEARCH("0",AJ246)))</formula>
    </cfRule>
    <cfRule type="containsText" dxfId="10374" priority="12324" stopIfTrue="1" operator="containsText" text="S">
      <formula>NOT(ISERROR(SEARCH("S",AJ246)))</formula>
    </cfRule>
    <cfRule type="containsText" dxfId="10373" priority="12325" stopIfTrue="1" operator="containsText" text="F">
      <formula>NOT(ISERROR(SEARCH("F",AJ246)))</formula>
    </cfRule>
    <cfRule type="containsText" dxfId="10372" priority="12326" stopIfTrue="1" operator="containsText" text="P">
      <formula>NOT(ISERROR(SEARCH("P",AJ246)))</formula>
    </cfRule>
    <cfRule type="containsText" dxfId="10371" priority="12327" stopIfTrue="1" operator="containsText" text="LNP">
      <formula>NOT(ISERROR(SEARCH("LNP",AJ246)))</formula>
    </cfRule>
    <cfRule type="containsText" dxfId="10370" priority="12328" stopIfTrue="1" operator="containsText" text="DM">
      <formula>NOT(ISERROR(SEARCH("DM",AJ246)))</formula>
    </cfRule>
    <cfRule type="containsText" dxfId="10369" priority="12329" stopIfTrue="1" operator="containsText" text="5DOM">
      <formula>NOT(ISERROR(SEARCH("5DOM",AJ246)))</formula>
    </cfRule>
    <cfRule type="containsText" dxfId="10368" priority="12330" stopIfTrue="1" operator="containsText" text="DOM">
      <formula>NOT(ISERROR(SEARCH("DOM",AJ246)))</formula>
    </cfRule>
    <cfRule type="containsText" dxfId="10367" priority="12331" stopIfTrue="1" operator="containsText" text="DLP">
      <formula>NOT(ISERROR(SEARCH("DLP",AJ246)))</formula>
    </cfRule>
    <cfRule type="containsText" dxfId="10366" priority="12332" stopIfTrue="1" operator="containsText" text="5HE">
      <formula>NOT(ISERROR(SEARCH("5HE",AJ246)))</formula>
    </cfRule>
    <cfRule type="containsText" dxfId="10365" priority="12333" stopIfTrue="1" operator="containsText" text="4HE">
      <formula>NOT(ISERROR(SEARCH("4HE",AJ246)))</formula>
    </cfRule>
    <cfRule type="containsText" dxfId="10364" priority="12334" stopIfTrue="1" operator="containsText" text="3HE">
      <formula>NOT(ISERROR(SEARCH("3HE",AJ246)))</formula>
    </cfRule>
    <cfRule type="containsText" dxfId="10363" priority="12335" stopIfTrue="1" operator="containsText" text="2HE">
      <formula>NOT(ISERROR(SEARCH("2HE",AJ246)))</formula>
    </cfRule>
    <cfRule type="containsText" dxfId="10362" priority="12336" stopIfTrue="1" operator="containsText" text="1HE">
      <formula>NOT(ISERROR(SEARCH("1HE",AJ246)))</formula>
    </cfRule>
    <cfRule type="containsText" dxfId="10361" priority="12337" stopIfTrue="1" operator="containsText" text="MINA">
      <formula>NOT(ISERROR(SEARCH("MINA",AJ246)))</formula>
    </cfRule>
    <cfRule type="containsText" dxfId="10360" priority="12338" stopIfTrue="1" operator="containsText" text="8TD">
      <formula>NOT(ISERROR(SEARCH("8TD",AJ246)))</formula>
    </cfRule>
  </conditionalFormatting>
  <conditionalFormatting sqref="AJ246">
    <cfRule type="containsText" dxfId="10359" priority="12321" stopIfTrue="1" operator="containsText" text="8TDT">
      <formula>NOT(ISERROR(SEARCH("8TDT",AJ246)))</formula>
    </cfRule>
  </conditionalFormatting>
  <conditionalFormatting sqref="AL246">
    <cfRule type="containsText" dxfId="10358" priority="12304" stopIfTrue="1" operator="containsText" text="VAC">
      <formula>NOT(ISERROR(SEARCH("VAC",AL246)))</formula>
    </cfRule>
    <cfRule type="containsText" priority="12305" stopIfTrue="1" operator="containsText" text="0">
      <formula>NOT(ISERROR(SEARCH("0",AL246)))</formula>
    </cfRule>
    <cfRule type="containsText" dxfId="10357" priority="12306" stopIfTrue="1" operator="containsText" text="S">
      <formula>NOT(ISERROR(SEARCH("S",AL246)))</formula>
    </cfRule>
    <cfRule type="containsText" dxfId="10356" priority="12307" stopIfTrue="1" operator="containsText" text="F">
      <formula>NOT(ISERROR(SEARCH("F",AL246)))</formula>
    </cfRule>
    <cfRule type="containsText" dxfId="10355" priority="12308" stopIfTrue="1" operator="containsText" text="P">
      <formula>NOT(ISERROR(SEARCH("P",AL246)))</formula>
    </cfRule>
    <cfRule type="containsText" dxfId="10354" priority="12309" stopIfTrue="1" operator="containsText" text="LNP">
      <formula>NOT(ISERROR(SEARCH("LNP",AL246)))</formula>
    </cfRule>
    <cfRule type="containsText" dxfId="10353" priority="12310" stopIfTrue="1" operator="containsText" text="DM">
      <formula>NOT(ISERROR(SEARCH("DM",AL246)))</formula>
    </cfRule>
    <cfRule type="containsText" dxfId="10352" priority="12311" stopIfTrue="1" operator="containsText" text="5DOM">
      <formula>NOT(ISERROR(SEARCH("5DOM",AL246)))</formula>
    </cfRule>
    <cfRule type="containsText" dxfId="10351" priority="12312" stopIfTrue="1" operator="containsText" text="DOM">
      <formula>NOT(ISERROR(SEARCH("DOM",AL246)))</formula>
    </cfRule>
    <cfRule type="containsText" dxfId="10350" priority="12313" stopIfTrue="1" operator="containsText" text="DLP">
      <formula>NOT(ISERROR(SEARCH("DLP",AL246)))</formula>
    </cfRule>
    <cfRule type="containsText" dxfId="10349" priority="12314" stopIfTrue="1" operator="containsText" text="5HE">
      <formula>NOT(ISERROR(SEARCH("5HE",AL246)))</formula>
    </cfRule>
    <cfRule type="containsText" dxfId="10348" priority="12315" stopIfTrue="1" operator="containsText" text="4HE">
      <formula>NOT(ISERROR(SEARCH("4HE",AL246)))</formula>
    </cfRule>
    <cfRule type="containsText" dxfId="10347" priority="12316" stopIfTrue="1" operator="containsText" text="3HE">
      <formula>NOT(ISERROR(SEARCH("3HE",AL246)))</formula>
    </cfRule>
    <cfRule type="containsText" dxfId="10346" priority="12317" stopIfTrue="1" operator="containsText" text="2HE">
      <formula>NOT(ISERROR(SEARCH("2HE",AL246)))</formula>
    </cfRule>
    <cfRule type="containsText" dxfId="10345" priority="12318" stopIfTrue="1" operator="containsText" text="1HE">
      <formula>NOT(ISERROR(SEARCH("1HE",AL246)))</formula>
    </cfRule>
    <cfRule type="containsText" dxfId="10344" priority="12319" stopIfTrue="1" operator="containsText" text="MINA">
      <formula>NOT(ISERROR(SEARCH("MINA",AL246)))</formula>
    </cfRule>
    <cfRule type="containsText" dxfId="10343" priority="12320" stopIfTrue="1" operator="containsText" text="8TD">
      <formula>NOT(ISERROR(SEARCH("8TD",AL246)))</formula>
    </cfRule>
  </conditionalFormatting>
  <conditionalFormatting sqref="AL246">
    <cfRule type="containsText" dxfId="10342" priority="12303" stopIfTrue="1" operator="containsText" text="8TDT">
      <formula>NOT(ISERROR(SEARCH("8TDT",AL246)))</formula>
    </cfRule>
  </conditionalFormatting>
  <conditionalFormatting sqref="AL246">
    <cfRule type="containsText" dxfId="10341" priority="12286" stopIfTrue="1" operator="containsText" text="VAC">
      <formula>NOT(ISERROR(SEARCH("VAC",AL246)))</formula>
    </cfRule>
    <cfRule type="containsText" priority="12287" stopIfTrue="1" operator="containsText" text="0">
      <formula>NOT(ISERROR(SEARCH("0",AL246)))</formula>
    </cfRule>
    <cfRule type="containsText" dxfId="10340" priority="12288" stopIfTrue="1" operator="containsText" text="S">
      <formula>NOT(ISERROR(SEARCH("S",AL246)))</formula>
    </cfRule>
    <cfRule type="containsText" dxfId="10339" priority="12289" stopIfTrue="1" operator="containsText" text="F">
      <formula>NOT(ISERROR(SEARCH("F",AL246)))</formula>
    </cfRule>
    <cfRule type="containsText" dxfId="10338" priority="12290" stopIfTrue="1" operator="containsText" text="P">
      <formula>NOT(ISERROR(SEARCH("P",AL246)))</formula>
    </cfRule>
    <cfRule type="containsText" dxfId="10337" priority="12291" stopIfTrue="1" operator="containsText" text="LNP">
      <formula>NOT(ISERROR(SEARCH("LNP",AL246)))</formula>
    </cfRule>
    <cfRule type="containsText" dxfId="10336" priority="12292" stopIfTrue="1" operator="containsText" text="DM">
      <formula>NOT(ISERROR(SEARCH("DM",AL246)))</formula>
    </cfRule>
    <cfRule type="containsText" dxfId="10335" priority="12293" stopIfTrue="1" operator="containsText" text="5DOM">
      <formula>NOT(ISERROR(SEARCH("5DOM",AL246)))</formula>
    </cfRule>
    <cfRule type="containsText" dxfId="10334" priority="12294" stopIfTrue="1" operator="containsText" text="DOM">
      <formula>NOT(ISERROR(SEARCH("DOM",AL246)))</formula>
    </cfRule>
    <cfRule type="containsText" dxfId="10333" priority="12295" stopIfTrue="1" operator="containsText" text="DLP">
      <formula>NOT(ISERROR(SEARCH("DLP",AL246)))</formula>
    </cfRule>
    <cfRule type="containsText" dxfId="10332" priority="12296" stopIfTrue="1" operator="containsText" text="5HE">
      <formula>NOT(ISERROR(SEARCH("5HE",AL246)))</formula>
    </cfRule>
    <cfRule type="containsText" dxfId="10331" priority="12297" stopIfTrue="1" operator="containsText" text="4HE">
      <formula>NOT(ISERROR(SEARCH("4HE",AL246)))</formula>
    </cfRule>
    <cfRule type="containsText" dxfId="10330" priority="12298" stopIfTrue="1" operator="containsText" text="3HE">
      <formula>NOT(ISERROR(SEARCH("3HE",AL246)))</formula>
    </cfRule>
    <cfRule type="containsText" dxfId="10329" priority="12299" stopIfTrue="1" operator="containsText" text="2HE">
      <formula>NOT(ISERROR(SEARCH("2HE",AL246)))</formula>
    </cfRule>
    <cfRule type="containsText" dxfId="10328" priority="12300" stopIfTrue="1" operator="containsText" text="1HE">
      <formula>NOT(ISERROR(SEARCH("1HE",AL246)))</formula>
    </cfRule>
    <cfRule type="containsText" dxfId="10327" priority="12301" stopIfTrue="1" operator="containsText" text="MINA">
      <formula>NOT(ISERROR(SEARCH("MINA",AL246)))</formula>
    </cfRule>
    <cfRule type="containsText" dxfId="10326" priority="12302" stopIfTrue="1" operator="containsText" text="8TD">
      <formula>NOT(ISERROR(SEARCH("8TD",AL246)))</formula>
    </cfRule>
  </conditionalFormatting>
  <conditionalFormatting sqref="AL246">
    <cfRule type="containsText" dxfId="10325" priority="12285" stopIfTrue="1" operator="containsText" text="8TDT">
      <formula>NOT(ISERROR(SEARCH("8TDT",AL246)))</formula>
    </cfRule>
  </conditionalFormatting>
  <conditionalFormatting sqref="K246">
    <cfRule type="containsText" dxfId="10324" priority="12268" stopIfTrue="1" operator="containsText" text="VAC">
      <formula>NOT(ISERROR(SEARCH("VAC",K246)))</formula>
    </cfRule>
    <cfRule type="containsText" priority="12269" stopIfTrue="1" operator="containsText" text="0">
      <formula>NOT(ISERROR(SEARCH("0",K246)))</formula>
    </cfRule>
    <cfRule type="containsText" dxfId="10323" priority="12270" stopIfTrue="1" operator="containsText" text="S">
      <formula>NOT(ISERROR(SEARCH("S",K246)))</formula>
    </cfRule>
    <cfRule type="containsText" dxfId="10322" priority="12271" stopIfTrue="1" operator="containsText" text="F">
      <formula>NOT(ISERROR(SEARCH("F",K246)))</formula>
    </cfRule>
    <cfRule type="containsText" dxfId="10321" priority="12272" stopIfTrue="1" operator="containsText" text="P">
      <formula>NOT(ISERROR(SEARCH("P",K246)))</formula>
    </cfRule>
    <cfRule type="containsText" dxfId="10320" priority="12273" stopIfTrue="1" operator="containsText" text="LNP">
      <formula>NOT(ISERROR(SEARCH("LNP",K246)))</formula>
    </cfRule>
    <cfRule type="containsText" dxfId="10319" priority="12274" stopIfTrue="1" operator="containsText" text="DM">
      <formula>NOT(ISERROR(SEARCH("DM",K246)))</formula>
    </cfRule>
    <cfRule type="containsText" dxfId="10318" priority="12275" stopIfTrue="1" operator="containsText" text="5DOM">
      <formula>NOT(ISERROR(SEARCH("5DOM",K246)))</formula>
    </cfRule>
    <cfRule type="containsText" dxfId="10317" priority="12276" stopIfTrue="1" operator="containsText" text="DOM">
      <formula>NOT(ISERROR(SEARCH("DOM",K246)))</formula>
    </cfRule>
    <cfRule type="containsText" dxfId="10316" priority="12277" stopIfTrue="1" operator="containsText" text="DLP">
      <formula>NOT(ISERROR(SEARCH("DLP",K246)))</formula>
    </cfRule>
    <cfRule type="containsText" dxfId="10315" priority="12278" stopIfTrue="1" operator="containsText" text="5HE">
      <formula>NOT(ISERROR(SEARCH("5HE",K246)))</formula>
    </cfRule>
    <cfRule type="containsText" dxfId="10314" priority="12279" stopIfTrue="1" operator="containsText" text="4HE">
      <formula>NOT(ISERROR(SEARCH("4HE",K246)))</formula>
    </cfRule>
    <cfRule type="containsText" dxfId="10313" priority="12280" stopIfTrue="1" operator="containsText" text="3HE">
      <formula>NOT(ISERROR(SEARCH("3HE",K246)))</formula>
    </cfRule>
    <cfRule type="containsText" dxfId="10312" priority="12281" stopIfTrue="1" operator="containsText" text="2HE">
      <formula>NOT(ISERROR(SEARCH("2HE",K246)))</formula>
    </cfRule>
    <cfRule type="containsText" dxfId="10311" priority="12282" stopIfTrue="1" operator="containsText" text="1HE">
      <formula>NOT(ISERROR(SEARCH("1HE",K246)))</formula>
    </cfRule>
    <cfRule type="containsText" dxfId="10310" priority="12283" stopIfTrue="1" operator="containsText" text="MINA">
      <formula>NOT(ISERROR(SEARCH("MINA",K246)))</formula>
    </cfRule>
    <cfRule type="containsText" dxfId="10309" priority="12284" stopIfTrue="1" operator="containsText" text="8TD">
      <formula>NOT(ISERROR(SEARCH("8TD",K246)))</formula>
    </cfRule>
  </conditionalFormatting>
  <conditionalFormatting sqref="K246">
    <cfRule type="containsText" dxfId="10308" priority="12267" stopIfTrue="1" operator="containsText" text="8TDT">
      <formula>NOT(ISERROR(SEARCH("8TDT",K246)))</formula>
    </cfRule>
  </conditionalFormatting>
  <conditionalFormatting sqref="R246">
    <cfRule type="containsText" dxfId="10307" priority="12250" stopIfTrue="1" operator="containsText" text="VAC">
      <formula>NOT(ISERROR(SEARCH("VAC",R246)))</formula>
    </cfRule>
    <cfRule type="containsText" priority="12251" stopIfTrue="1" operator="containsText" text="0">
      <formula>NOT(ISERROR(SEARCH("0",R246)))</formula>
    </cfRule>
    <cfRule type="containsText" dxfId="10306" priority="12252" stopIfTrue="1" operator="containsText" text="S">
      <formula>NOT(ISERROR(SEARCH("S",R246)))</formula>
    </cfRule>
    <cfRule type="containsText" dxfId="10305" priority="12253" stopIfTrue="1" operator="containsText" text="F">
      <formula>NOT(ISERROR(SEARCH("F",R246)))</formula>
    </cfRule>
    <cfRule type="containsText" dxfId="10304" priority="12254" stopIfTrue="1" operator="containsText" text="P">
      <formula>NOT(ISERROR(SEARCH("P",R246)))</formula>
    </cfRule>
    <cfRule type="containsText" dxfId="10303" priority="12255" stopIfTrue="1" operator="containsText" text="LNP">
      <formula>NOT(ISERROR(SEARCH("LNP",R246)))</formula>
    </cfRule>
    <cfRule type="containsText" dxfId="10302" priority="12256" stopIfTrue="1" operator="containsText" text="DM">
      <formula>NOT(ISERROR(SEARCH("DM",R246)))</formula>
    </cfRule>
    <cfRule type="containsText" dxfId="10301" priority="12257" stopIfTrue="1" operator="containsText" text="5DOM">
      <formula>NOT(ISERROR(SEARCH("5DOM",R246)))</formula>
    </cfRule>
    <cfRule type="containsText" dxfId="10300" priority="12258" stopIfTrue="1" operator="containsText" text="DOM">
      <formula>NOT(ISERROR(SEARCH("DOM",R246)))</formula>
    </cfRule>
    <cfRule type="containsText" dxfId="10299" priority="12259" stopIfTrue="1" operator="containsText" text="DLP">
      <formula>NOT(ISERROR(SEARCH("DLP",R246)))</formula>
    </cfRule>
    <cfRule type="containsText" dxfId="10298" priority="12260" stopIfTrue="1" operator="containsText" text="5HE">
      <formula>NOT(ISERROR(SEARCH("5HE",R246)))</formula>
    </cfRule>
    <cfRule type="containsText" dxfId="10297" priority="12261" stopIfTrue="1" operator="containsText" text="4HE">
      <formula>NOT(ISERROR(SEARCH("4HE",R246)))</formula>
    </cfRule>
    <cfRule type="containsText" dxfId="10296" priority="12262" stopIfTrue="1" operator="containsText" text="3HE">
      <formula>NOT(ISERROR(SEARCH("3HE",R246)))</formula>
    </cfRule>
    <cfRule type="containsText" dxfId="10295" priority="12263" stopIfTrue="1" operator="containsText" text="2HE">
      <formula>NOT(ISERROR(SEARCH("2HE",R246)))</formula>
    </cfRule>
    <cfRule type="containsText" dxfId="10294" priority="12264" stopIfTrue="1" operator="containsText" text="1HE">
      <formula>NOT(ISERROR(SEARCH("1HE",R246)))</formula>
    </cfRule>
    <cfRule type="containsText" dxfId="10293" priority="12265" stopIfTrue="1" operator="containsText" text="MINA">
      <formula>NOT(ISERROR(SEARCH("MINA",R246)))</formula>
    </cfRule>
    <cfRule type="containsText" dxfId="10292" priority="12266" stopIfTrue="1" operator="containsText" text="8TD">
      <formula>NOT(ISERROR(SEARCH("8TD",R246)))</formula>
    </cfRule>
  </conditionalFormatting>
  <conditionalFormatting sqref="R246">
    <cfRule type="containsText" dxfId="10291" priority="12249" stopIfTrue="1" operator="containsText" text="8TDT">
      <formula>NOT(ISERROR(SEARCH("8TDT",R246)))</formula>
    </cfRule>
  </conditionalFormatting>
  <conditionalFormatting sqref="AF246">
    <cfRule type="containsText" dxfId="10290" priority="12232" stopIfTrue="1" operator="containsText" text="VAC">
      <formula>NOT(ISERROR(SEARCH("VAC",AF246)))</formula>
    </cfRule>
    <cfRule type="containsText" priority="12233" stopIfTrue="1" operator="containsText" text="0">
      <formula>NOT(ISERROR(SEARCH("0",AF246)))</formula>
    </cfRule>
    <cfRule type="containsText" dxfId="10289" priority="12234" stopIfTrue="1" operator="containsText" text="S">
      <formula>NOT(ISERROR(SEARCH("S",AF246)))</formula>
    </cfRule>
    <cfRule type="containsText" dxfId="10288" priority="12235" stopIfTrue="1" operator="containsText" text="F">
      <formula>NOT(ISERROR(SEARCH("F",AF246)))</formula>
    </cfRule>
    <cfRule type="containsText" dxfId="10287" priority="12236" stopIfTrue="1" operator="containsText" text="P">
      <formula>NOT(ISERROR(SEARCH("P",AF246)))</formula>
    </cfRule>
    <cfRule type="containsText" dxfId="10286" priority="12237" stopIfTrue="1" operator="containsText" text="LNP">
      <formula>NOT(ISERROR(SEARCH("LNP",AF246)))</formula>
    </cfRule>
    <cfRule type="containsText" dxfId="10285" priority="12238" stopIfTrue="1" operator="containsText" text="DM">
      <formula>NOT(ISERROR(SEARCH("DM",AF246)))</formula>
    </cfRule>
    <cfRule type="containsText" dxfId="10284" priority="12239" stopIfTrue="1" operator="containsText" text="5DOM">
      <formula>NOT(ISERROR(SEARCH("5DOM",AF246)))</formula>
    </cfRule>
    <cfRule type="containsText" dxfId="10283" priority="12240" stopIfTrue="1" operator="containsText" text="DOM">
      <formula>NOT(ISERROR(SEARCH("DOM",AF246)))</formula>
    </cfRule>
    <cfRule type="containsText" dxfId="10282" priority="12241" stopIfTrue="1" operator="containsText" text="DLP">
      <formula>NOT(ISERROR(SEARCH("DLP",AF246)))</formula>
    </cfRule>
    <cfRule type="containsText" dxfId="10281" priority="12242" stopIfTrue="1" operator="containsText" text="5HE">
      <formula>NOT(ISERROR(SEARCH("5HE",AF246)))</formula>
    </cfRule>
    <cfRule type="containsText" dxfId="10280" priority="12243" stopIfTrue="1" operator="containsText" text="4HE">
      <formula>NOT(ISERROR(SEARCH("4HE",AF246)))</formula>
    </cfRule>
    <cfRule type="containsText" dxfId="10279" priority="12244" stopIfTrue="1" operator="containsText" text="3HE">
      <formula>NOT(ISERROR(SEARCH("3HE",AF246)))</formula>
    </cfRule>
    <cfRule type="containsText" dxfId="10278" priority="12245" stopIfTrue="1" operator="containsText" text="2HE">
      <formula>NOT(ISERROR(SEARCH("2HE",AF246)))</formula>
    </cfRule>
    <cfRule type="containsText" dxfId="10277" priority="12246" stopIfTrue="1" operator="containsText" text="1HE">
      <formula>NOT(ISERROR(SEARCH("1HE",AF246)))</formula>
    </cfRule>
    <cfRule type="containsText" dxfId="10276" priority="12247" stopIfTrue="1" operator="containsText" text="MINA">
      <formula>NOT(ISERROR(SEARCH("MINA",AF246)))</formula>
    </cfRule>
    <cfRule type="containsText" dxfId="10275" priority="12248" stopIfTrue="1" operator="containsText" text="8TD">
      <formula>NOT(ISERROR(SEARCH("8TD",AF246)))</formula>
    </cfRule>
  </conditionalFormatting>
  <conditionalFormatting sqref="AF246">
    <cfRule type="containsText" dxfId="10274" priority="12231" stopIfTrue="1" operator="containsText" text="8TDT">
      <formula>NOT(ISERROR(SEARCH("8TDT",AF246)))</formula>
    </cfRule>
  </conditionalFormatting>
  <conditionalFormatting sqref="AF246">
    <cfRule type="containsText" dxfId="10273" priority="12214" stopIfTrue="1" operator="containsText" text="VAC">
      <formula>NOT(ISERROR(SEARCH("VAC",AF246)))</formula>
    </cfRule>
    <cfRule type="containsText" priority="12215" stopIfTrue="1" operator="containsText" text="0">
      <formula>NOT(ISERROR(SEARCH("0",AF246)))</formula>
    </cfRule>
    <cfRule type="containsText" dxfId="10272" priority="12216" stopIfTrue="1" operator="containsText" text="S">
      <formula>NOT(ISERROR(SEARCH("S",AF246)))</formula>
    </cfRule>
    <cfRule type="containsText" dxfId="10271" priority="12217" stopIfTrue="1" operator="containsText" text="F">
      <formula>NOT(ISERROR(SEARCH("F",AF246)))</formula>
    </cfRule>
    <cfRule type="containsText" dxfId="10270" priority="12218" stopIfTrue="1" operator="containsText" text="P">
      <formula>NOT(ISERROR(SEARCH("P",AF246)))</formula>
    </cfRule>
    <cfRule type="containsText" dxfId="10269" priority="12219" stopIfTrue="1" operator="containsText" text="LNP">
      <formula>NOT(ISERROR(SEARCH("LNP",AF246)))</formula>
    </cfRule>
    <cfRule type="containsText" dxfId="10268" priority="12220" stopIfTrue="1" operator="containsText" text="DM">
      <formula>NOT(ISERROR(SEARCH("DM",AF246)))</formula>
    </cfRule>
    <cfRule type="containsText" dxfId="10267" priority="12221" stopIfTrue="1" operator="containsText" text="5DOM">
      <formula>NOT(ISERROR(SEARCH("5DOM",AF246)))</formula>
    </cfRule>
    <cfRule type="containsText" dxfId="10266" priority="12222" stopIfTrue="1" operator="containsText" text="DOM">
      <formula>NOT(ISERROR(SEARCH("DOM",AF246)))</formula>
    </cfRule>
    <cfRule type="containsText" dxfId="10265" priority="12223" stopIfTrue="1" operator="containsText" text="DLP">
      <formula>NOT(ISERROR(SEARCH("DLP",AF246)))</formula>
    </cfRule>
    <cfRule type="containsText" dxfId="10264" priority="12224" stopIfTrue="1" operator="containsText" text="5HE">
      <formula>NOT(ISERROR(SEARCH("5HE",AF246)))</formula>
    </cfRule>
    <cfRule type="containsText" dxfId="10263" priority="12225" stopIfTrue="1" operator="containsText" text="4HE">
      <formula>NOT(ISERROR(SEARCH("4HE",AF246)))</formula>
    </cfRule>
    <cfRule type="containsText" dxfId="10262" priority="12226" stopIfTrue="1" operator="containsText" text="3HE">
      <formula>NOT(ISERROR(SEARCH("3HE",AF246)))</formula>
    </cfRule>
    <cfRule type="containsText" dxfId="10261" priority="12227" stopIfTrue="1" operator="containsText" text="2HE">
      <formula>NOT(ISERROR(SEARCH("2HE",AF246)))</formula>
    </cfRule>
    <cfRule type="containsText" dxfId="10260" priority="12228" stopIfTrue="1" operator="containsText" text="1HE">
      <formula>NOT(ISERROR(SEARCH("1HE",AF246)))</formula>
    </cfRule>
    <cfRule type="containsText" dxfId="10259" priority="12229" stopIfTrue="1" operator="containsText" text="MINA">
      <formula>NOT(ISERROR(SEARCH("MINA",AF246)))</formula>
    </cfRule>
    <cfRule type="containsText" dxfId="10258" priority="12230" stopIfTrue="1" operator="containsText" text="8TD">
      <formula>NOT(ISERROR(SEARCH("8TD",AF246)))</formula>
    </cfRule>
  </conditionalFormatting>
  <conditionalFormatting sqref="AF246">
    <cfRule type="containsText" dxfId="10257" priority="12213" stopIfTrue="1" operator="containsText" text="8TDT">
      <formula>NOT(ISERROR(SEARCH("8TDT",AF246)))</formula>
    </cfRule>
  </conditionalFormatting>
  <conditionalFormatting sqref="I246">
    <cfRule type="containsText" dxfId="10256" priority="12196" stopIfTrue="1" operator="containsText" text="VAC">
      <formula>NOT(ISERROR(SEARCH("VAC",I246)))</formula>
    </cfRule>
    <cfRule type="containsText" priority="12197" stopIfTrue="1" operator="containsText" text="0">
      <formula>NOT(ISERROR(SEARCH("0",I246)))</formula>
    </cfRule>
    <cfRule type="containsText" dxfId="10255" priority="12198" stopIfTrue="1" operator="containsText" text="S">
      <formula>NOT(ISERROR(SEARCH("S",I246)))</formula>
    </cfRule>
    <cfRule type="containsText" dxfId="10254" priority="12199" stopIfTrue="1" operator="containsText" text="F">
      <formula>NOT(ISERROR(SEARCH("F",I246)))</formula>
    </cfRule>
    <cfRule type="containsText" dxfId="10253" priority="12200" stopIfTrue="1" operator="containsText" text="P">
      <formula>NOT(ISERROR(SEARCH("P",I246)))</formula>
    </cfRule>
    <cfRule type="containsText" dxfId="10252" priority="12201" stopIfTrue="1" operator="containsText" text="LNP">
      <formula>NOT(ISERROR(SEARCH("LNP",I246)))</formula>
    </cfRule>
    <cfRule type="containsText" dxfId="10251" priority="12202" stopIfTrue="1" operator="containsText" text="DM">
      <formula>NOT(ISERROR(SEARCH("DM",I246)))</formula>
    </cfRule>
    <cfRule type="containsText" dxfId="10250" priority="12203" stopIfTrue="1" operator="containsText" text="5DOM">
      <formula>NOT(ISERROR(SEARCH("5DOM",I246)))</formula>
    </cfRule>
    <cfRule type="containsText" dxfId="10249" priority="12204" stopIfTrue="1" operator="containsText" text="DOM">
      <formula>NOT(ISERROR(SEARCH("DOM",I246)))</formula>
    </cfRule>
    <cfRule type="containsText" dxfId="10248" priority="12205" stopIfTrue="1" operator="containsText" text="DLP">
      <formula>NOT(ISERROR(SEARCH("DLP",I246)))</formula>
    </cfRule>
    <cfRule type="containsText" dxfId="10247" priority="12206" stopIfTrue="1" operator="containsText" text="5HE">
      <formula>NOT(ISERROR(SEARCH("5HE",I246)))</formula>
    </cfRule>
    <cfRule type="containsText" dxfId="10246" priority="12207" stopIfTrue="1" operator="containsText" text="4HE">
      <formula>NOT(ISERROR(SEARCH("4HE",I246)))</formula>
    </cfRule>
    <cfRule type="containsText" dxfId="10245" priority="12208" stopIfTrue="1" operator="containsText" text="3HE">
      <formula>NOT(ISERROR(SEARCH("3HE",I246)))</formula>
    </cfRule>
    <cfRule type="containsText" dxfId="10244" priority="12209" stopIfTrue="1" operator="containsText" text="2HE">
      <formula>NOT(ISERROR(SEARCH("2HE",I246)))</formula>
    </cfRule>
    <cfRule type="containsText" dxfId="10243" priority="12210" stopIfTrue="1" operator="containsText" text="1HE">
      <formula>NOT(ISERROR(SEARCH("1HE",I246)))</formula>
    </cfRule>
    <cfRule type="containsText" dxfId="10242" priority="12211" stopIfTrue="1" operator="containsText" text="MINA">
      <formula>NOT(ISERROR(SEARCH("MINA",I246)))</formula>
    </cfRule>
    <cfRule type="containsText" dxfId="10241" priority="12212" stopIfTrue="1" operator="containsText" text="8TD">
      <formula>NOT(ISERROR(SEARCH("8TD",I246)))</formula>
    </cfRule>
  </conditionalFormatting>
  <conditionalFormatting sqref="I246">
    <cfRule type="containsText" dxfId="10240" priority="12195" stopIfTrue="1" operator="containsText" text="8TDT">
      <formula>NOT(ISERROR(SEARCH("8TDT",I246)))</formula>
    </cfRule>
  </conditionalFormatting>
  <conditionalFormatting sqref="P246">
    <cfRule type="containsText" dxfId="10239" priority="12178" stopIfTrue="1" operator="containsText" text="VAC">
      <formula>NOT(ISERROR(SEARCH("VAC",P246)))</formula>
    </cfRule>
    <cfRule type="containsText" priority="12179" stopIfTrue="1" operator="containsText" text="0">
      <formula>NOT(ISERROR(SEARCH("0",P246)))</formula>
    </cfRule>
    <cfRule type="containsText" dxfId="10238" priority="12180" stopIfTrue="1" operator="containsText" text="S">
      <formula>NOT(ISERROR(SEARCH("S",P246)))</formula>
    </cfRule>
    <cfRule type="containsText" dxfId="10237" priority="12181" stopIfTrue="1" operator="containsText" text="F">
      <formula>NOT(ISERROR(SEARCH("F",P246)))</formula>
    </cfRule>
    <cfRule type="containsText" dxfId="10236" priority="12182" stopIfTrue="1" operator="containsText" text="P">
      <formula>NOT(ISERROR(SEARCH("P",P246)))</formula>
    </cfRule>
    <cfRule type="containsText" dxfId="10235" priority="12183" stopIfTrue="1" operator="containsText" text="LNP">
      <formula>NOT(ISERROR(SEARCH("LNP",P246)))</formula>
    </cfRule>
    <cfRule type="containsText" dxfId="10234" priority="12184" stopIfTrue="1" operator="containsText" text="DM">
      <formula>NOT(ISERROR(SEARCH("DM",P246)))</formula>
    </cfRule>
    <cfRule type="containsText" dxfId="10233" priority="12185" stopIfTrue="1" operator="containsText" text="5DOM">
      <formula>NOT(ISERROR(SEARCH("5DOM",P246)))</formula>
    </cfRule>
    <cfRule type="containsText" dxfId="10232" priority="12186" stopIfTrue="1" operator="containsText" text="DOM">
      <formula>NOT(ISERROR(SEARCH("DOM",P246)))</formula>
    </cfRule>
    <cfRule type="containsText" dxfId="10231" priority="12187" stopIfTrue="1" operator="containsText" text="DLP">
      <formula>NOT(ISERROR(SEARCH("DLP",P246)))</formula>
    </cfRule>
    <cfRule type="containsText" dxfId="10230" priority="12188" stopIfTrue="1" operator="containsText" text="5HE">
      <formula>NOT(ISERROR(SEARCH("5HE",P246)))</formula>
    </cfRule>
    <cfRule type="containsText" dxfId="10229" priority="12189" stopIfTrue="1" operator="containsText" text="4HE">
      <formula>NOT(ISERROR(SEARCH("4HE",P246)))</formula>
    </cfRule>
    <cfRule type="containsText" dxfId="10228" priority="12190" stopIfTrue="1" operator="containsText" text="3HE">
      <formula>NOT(ISERROR(SEARCH("3HE",P246)))</formula>
    </cfRule>
    <cfRule type="containsText" dxfId="10227" priority="12191" stopIfTrue="1" operator="containsText" text="2HE">
      <formula>NOT(ISERROR(SEARCH("2HE",P246)))</formula>
    </cfRule>
    <cfRule type="containsText" dxfId="10226" priority="12192" stopIfTrue="1" operator="containsText" text="1HE">
      <formula>NOT(ISERROR(SEARCH("1HE",P246)))</formula>
    </cfRule>
    <cfRule type="containsText" dxfId="10225" priority="12193" stopIfTrue="1" operator="containsText" text="MINA">
      <formula>NOT(ISERROR(SEARCH("MINA",P246)))</formula>
    </cfRule>
    <cfRule type="containsText" dxfId="10224" priority="12194" stopIfTrue="1" operator="containsText" text="8TD">
      <formula>NOT(ISERROR(SEARCH("8TD",P246)))</formula>
    </cfRule>
  </conditionalFormatting>
  <conditionalFormatting sqref="P246">
    <cfRule type="containsText" dxfId="10223" priority="12177" stopIfTrue="1" operator="containsText" text="8TDT">
      <formula>NOT(ISERROR(SEARCH("8TDT",P246)))</formula>
    </cfRule>
  </conditionalFormatting>
  <conditionalFormatting sqref="W246">
    <cfRule type="containsText" dxfId="10222" priority="12160" stopIfTrue="1" operator="containsText" text="VAC">
      <formula>NOT(ISERROR(SEARCH("VAC",W246)))</formula>
    </cfRule>
    <cfRule type="containsText" priority="12161" stopIfTrue="1" operator="containsText" text="0">
      <formula>NOT(ISERROR(SEARCH("0",W246)))</formula>
    </cfRule>
    <cfRule type="containsText" dxfId="10221" priority="12162" stopIfTrue="1" operator="containsText" text="S">
      <formula>NOT(ISERROR(SEARCH("S",W246)))</formula>
    </cfRule>
    <cfRule type="containsText" dxfId="10220" priority="12163" stopIfTrue="1" operator="containsText" text="F">
      <formula>NOT(ISERROR(SEARCH("F",W246)))</formula>
    </cfRule>
    <cfRule type="containsText" dxfId="10219" priority="12164" stopIfTrue="1" operator="containsText" text="P">
      <formula>NOT(ISERROR(SEARCH("P",W246)))</formula>
    </cfRule>
    <cfRule type="containsText" dxfId="10218" priority="12165" stopIfTrue="1" operator="containsText" text="LNP">
      <formula>NOT(ISERROR(SEARCH("LNP",W246)))</formula>
    </cfRule>
    <cfRule type="containsText" dxfId="10217" priority="12166" stopIfTrue="1" operator="containsText" text="DM">
      <formula>NOT(ISERROR(SEARCH("DM",W246)))</formula>
    </cfRule>
    <cfRule type="containsText" dxfId="10216" priority="12167" stopIfTrue="1" operator="containsText" text="5DOM">
      <formula>NOT(ISERROR(SEARCH("5DOM",W246)))</formula>
    </cfRule>
    <cfRule type="containsText" dxfId="10215" priority="12168" stopIfTrue="1" operator="containsText" text="DOM">
      <formula>NOT(ISERROR(SEARCH("DOM",W246)))</formula>
    </cfRule>
    <cfRule type="containsText" dxfId="10214" priority="12169" stopIfTrue="1" operator="containsText" text="DLP">
      <formula>NOT(ISERROR(SEARCH("DLP",W246)))</formula>
    </cfRule>
    <cfRule type="containsText" dxfId="10213" priority="12170" stopIfTrue="1" operator="containsText" text="5HE">
      <formula>NOT(ISERROR(SEARCH("5HE",W246)))</formula>
    </cfRule>
    <cfRule type="containsText" dxfId="10212" priority="12171" stopIfTrue="1" operator="containsText" text="4HE">
      <formula>NOT(ISERROR(SEARCH("4HE",W246)))</formula>
    </cfRule>
    <cfRule type="containsText" dxfId="10211" priority="12172" stopIfTrue="1" operator="containsText" text="3HE">
      <formula>NOT(ISERROR(SEARCH("3HE",W246)))</formula>
    </cfRule>
    <cfRule type="containsText" dxfId="10210" priority="12173" stopIfTrue="1" operator="containsText" text="2HE">
      <formula>NOT(ISERROR(SEARCH("2HE",W246)))</formula>
    </cfRule>
    <cfRule type="containsText" dxfId="10209" priority="12174" stopIfTrue="1" operator="containsText" text="1HE">
      <formula>NOT(ISERROR(SEARCH("1HE",W246)))</formula>
    </cfRule>
    <cfRule type="containsText" dxfId="10208" priority="12175" stopIfTrue="1" operator="containsText" text="MINA">
      <formula>NOT(ISERROR(SEARCH("MINA",W246)))</formula>
    </cfRule>
    <cfRule type="containsText" dxfId="10207" priority="12176" stopIfTrue="1" operator="containsText" text="8TD">
      <formula>NOT(ISERROR(SEARCH("8TD",W246)))</formula>
    </cfRule>
  </conditionalFormatting>
  <conditionalFormatting sqref="W246">
    <cfRule type="containsText" dxfId="10206" priority="12159" stopIfTrue="1" operator="containsText" text="8TDT">
      <formula>NOT(ISERROR(SEARCH("8TDT",W246)))</formula>
    </cfRule>
  </conditionalFormatting>
  <conditionalFormatting sqref="AD246">
    <cfRule type="containsText" dxfId="10205" priority="12142" stopIfTrue="1" operator="containsText" text="VAC">
      <formula>NOT(ISERROR(SEARCH("VAC",AD246)))</formula>
    </cfRule>
    <cfRule type="containsText" priority="12143" stopIfTrue="1" operator="containsText" text="0">
      <formula>NOT(ISERROR(SEARCH("0",AD246)))</formula>
    </cfRule>
    <cfRule type="containsText" dxfId="10204" priority="12144" stopIfTrue="1" operator="containsText" text="S">
      <formula>NOT(ISERROR(SEARCH("S",AD246)))</formula>
    </cfRule>
    <cfRule type="containsText" dxfId="10203" priority="12145" stopIfTrue="1" operator="containsText" text="F">
      <formula>NOT(ISERROR(SEARCH("F",AD246)))</formula>
    </cfRule>
    <cfRule type="containsText" dxfId="10202" priority="12146" stopIfTrue="1" operator="containsText" text="P">
      <formula>NOT(ISERROR(SEARCH("P",AD246)))</formula>
    </cfRule>
    <cfRule type="containsText" dxfId="10201" priority="12147" stopIfTrue="1" operator="containsText" text="LNP">
      <formula>NOT(ISERROR(SEARCH("LNP",AD246)))</formula>
    </cfRule>
    <cfRule type="containsText" dxfId="10200" priority="12148" stopIfTrue="1" operator="containsText" text="DM">
      <formula>NOT(ISERROR(SEARCH("DM",AD246)))</formula>
    </cfRule>
    <cfRule type="containsText" dxfId="10199" priority="12149" stopIfTrue="1" operator="containsText" text="5DOM">
      <formula>NOT(ISERROR(SEARCH("5DOM",AD246)))</formula>
    </cfRule>
    <cfRule type="containsText" dxfId="10198" priority="12150" stopIfTrue="1" operator="containsText" text="DOM">
      <formula>NOT(ISERROR(SEARCH("DOM",AD246)))</formula>
    </cfRule>
    <cfRule type="containsText" dxfId="10197" priority="12151" stopIfTrue="1" operator="containsText" text="DLP">
      <formula>NOT(ISERROR(SEARCH("DLP",AD246)))</formula>
    </cfRule>
    <cfRule type="containsText" dxfId="10196" priority="12152" stopIfTrue="1" operator="containsText" text="5HE">
      <formula>NOT(ISERROR(SEARCH("5HE",AD246)))</formula>
    </cfRule>
    <cfRule type="containsText" dxfId="10195" priority="12153" stopIfTrue="1" operator="containsText" text="4HE">
      <formula>NOT(ISERROR(SEARCH("4HE",AD246)))</formula>
    </cfRule>
    <cfRule type="containsText" dxfId="10194" priority="12154" stopIfTrue="1" operator="containsText" text="3HE">
      <formula>NOT(ISERROR(SEARCH("3HE",AD246)))</formula>
    </cfRule>
    <cfRule type="containsText" dxfId="10193" priority="12155" stopIfTrue="1" operator="containsText" text="2HE">
      <formula>NOT(ISERROR(SEARCH("2HE",AD246)))</formula>
    </cfRule>
    <cfRule type="containsText" dxfId="10192" priority="12156" stopIfTrue="1" operator="containsText" text="1HE">
      <formula>NOT(ISERROR(SEARCH("1HE",AD246)))</formula>
    </cfRule>
    <cfRule type="containsText" dxfId="10191" priority="12157" stopIfTrue="1" operator="containsText" text="MINA">
      <formula>NOT(ISERROR(SEARCH("MINA",AD246)))</formula>
    </cfRule>
    <cfRule type="containsText" dxfId="10190" priority="12158" stopIfTrue="1" operator="containsText" text="8TD">
      <formula>NOT(ISERROR(SEARCH("8TD",AD246)))</formula>
    </cfRule>
  </conditionalFormatting>
  <conditionalFormatting sqref="AD246">
    <cfRule type="containsText" dxfId="10189" priority="12141" stopIfTrue="1" operator="containsText" text="8TDT">
      <formula>NOT(ISERROR(SEARCH("8TDT",AD246)))</formula>
    </cfRule>
  </conditionalFormatting>
  <conditionalFormatting sqref="AK246">
    <cfRule type="containsText" dxfId="10188" priority="12124" stopIfTrue="1" operator="containsText" text="VAC">
      <formula>NOT(ISERROR(SEARCH("VAC",AK246)))</formula>
    </cfRule>
    <cfRule type="containsText" priority="12125" stopIfTrue="1" operator="containsText" text="0">
      <formula>NOT(ISERROR(SEARCH("0",AK246)))</formula>
    </cfRule>
    <cfRule type="containsText" dxfId="10187" priority="12126" stopIfTrue="1" operator="containsText" text="S">
      <formula>NOT(ISERROR(SEARCH("S",AK246)))</formula>
    </cfRule>
    <cfRule type="containsText" dxfId="10186" priority="12127" stopIfTrue="1" operator="containsText" text="F">
      <formula>NOT(ISERROR(SEARCH("F",AK246)))</formula>
    </cfRule>
    <cfRule type="containsText" dxfId="10185" priority="12128" stopIfTrue="1" operator="containsText" text="P">
      <formula>NOT(ISERROR(SEARCH("P",AK246)))</formula>
    </cfRule>
    <cfRule type="containsText" dxfId="10184" priority="12129" stopIfTrue="1" operator="containsText" text="LNP">
      <formula>NOT(ISERROR(SEARCH("LNP",AK246)))</formula>
    </cfRule>
    <cfRule type="containsText" dxfId="10183" priority="12130" stopIfTrue="1" operator="containsText" text="DM">
      <formula>NOT(ISERROR(SEARCH("DM",AK246)))</formula>
    </cfRule>
    <cfRule type="containsText" dxfId="10182" priority="12131" stopIfTrue="1" operator="containsText" text="5DOM">
      <formula>NOT(ISERROR(SEARCH("5DOM",AK246)))</formula>
    </cfRule>
    <cfRule type="containsText" dxfId="10181" priority="12132" stopIfTrue="1" operator="containsText" text="DOM">
      <formula>NOT(ISERROR(SEARCH("DOM",AK246)))</formula>
    </cfRule>
    <cfRule type="containsText" dxfId="10180" priority="12133" stopIfTrue="1" operator="containsText" text="DLP">
      <formula>NOT(ISERROR(SEARCH("DLP",AK246)))</formula>
    </cfRule>
    <cfRule type="containsText" dxfId="10179" priority="12134" stopIfTrue="1" operator="containsText" text="5HE">
      <formula>NOT(ISERROR(SEARCH("5HE",AK246)))</formula>
    </cfRule>
    <cfRule type="containsText" dxfId="10178" priority="12135" stopIfTrue="1" operator="containsText" text="4HE">
      <formula>NOT(ISERROR(SEARCH("4HE",AK246)))</formula>
    </cfRule>
    <cfRule type="containsText" dxfId="10177" priority="12136" stopIfTrue="1" operator="containsText" text="3HE">
      <formula>NOT(ISERROR(SEARCH("3HE",AK246)))</formula>
    </cfRule>
    <cfRule type="containsText" dxfId="10176" priority="12137" stopIfTrue="1" operator="containsText" text="2HE">
      <formula>NOT(ISERROR(SEARCH("2HE",AK246)))</formula>
    </cfRule>
    <cfRule type="containsText" dxfId="10175" priority="12138" stopIfTrue="1" operator="containsText" text="1HE">
      <formula>NOT(ISERROR(SEARCH("1HE",AK246)))</formula>
    </cfRule>
    <cfRule type="containsText" dxfId="10174" priority="12139" stopIfTrue="1" operator="containsText" text="MINA">
      <formula>NOT(ISERROR(SEARCH("MINA",AK246)))</formula>
    </cfRule>
    <cfRule type="containsText" dxfId="10173" priority="12140" stopIfTrue="1" operator="containsText" text="8TD">
      <formula>NOT(ISERROR(SEARCH("8TD",AK246)))</formula>
    </cfRule>
  </conditionalFormatting>
  <conditionalFormatting sqref="AK246">
    <cfRule type="containsText" dxfId="10172" priority="12123" stopIfTrue="1" operator="containsText" text="8TDT">
      <formula>NOT(ISERROR(SEARCH("8TDT",AK246)))</formula>
    </cfRule>
  </conditionalFormatting>
  <conditionalFormatting sqref="E246">
    <cfRule type="containsText" dxfId="10171" priority="12120" stopIfTrue="1" operator="containsText" text="TN">
      <formula>NOT(ISERROR(SEARCH("TN",E246)))</formula>
    </cfRule>
    <cfRule type="containsText" dxfId="10170" priority="12121" stopIfTrue="1" operator="containsText" text="TN">
      <formula>NOT(ISERROR(SEARCH("TN",E246)))</formula>
    </cfRule>
    <cfRule type="containsText" dxfId="10169" priority="12122" stopIfTrue="1" operator="containsText" text="TD">
      <formula>NOT(ISERROR(SEARCH("TD",E246)))</formula>
    </cfRule>
  </conditionalFormatting>
  <conditionalFormatting sqref="O246">
    <cfRule type="containsText" dxfId="10168" priority="12103" stopIfTrue="1" operator="containsText" text="VAC">
      <formula>NOT(ISERROR(SEARCH("VAC",O246)))</formula>
    </cfRule>
    <cfRule type="containsText" priority="12104" stopIfTrue="1" operator="containsText" text="0">
      <formula>NOT(ISERROR(SEARCH("0",O246)))</formula>
    </cfRule>
    <cfRule type="containsText" dxfId="10167" priority="12105" stopIfTrue="1" operator="containsText" text="S">
      <formula>NOT(ISERROR(SEARCH("S",O246)))</formula>
    </cfRule>
    <cfRule type="containsText" dxfId="10166" priority="12106" stopIfTrue="1" operator="containsText" text="F">
      <formula>NOT(ISERROR(SEARCH("F",O246)))</formula>
    </cfRule>
    <cfRule type="containsText" dxfId="10165" priority="12107" stopIfTrue="1" operator="containsText" text="P">
      <formula>NOT(ISERROR(SEARCH("P",O246)))</formula>
    </cfRule>
    <cfRule type="containsText" dxfId="10164" priority="12108" stopIfTrue="1" operator="containsText" text="LNP">
      <formula>NOT(ISERROR(SEARCH("LNP",O246)))</formula>
    </cfRule>
    <cfRule type="containsText" dxfId="10163" priority="12109" stopIfTrue="1" operator="containsText" text="DM">
      <formula>NOT(ISERROR(SEARCH("DM",O246)))</formula>
    </cfRule>
    <cfRule type="containsText" dxfId="10162" priority="12110" stopIfTrue="1" operator="containsText" text="5DOM">
      <formula>NOT(ISERROR(SEARCH("5DOM",O246)))</formula>
    </cfRule>
    <cfRule type="containsText" dxfId="10161" priority="12111" stopIfTrue="1" operator="containsText" text="DOM">
      <formula>NOT(ISERROR(SEARCH("DOM",O246)))</formula>
    </cfRule>
    <cfRule type="containsText" dxfId="10160" priority="12112" stopIfTrue="1" operator="containsText" text="DLP">
      <formula>NOT(ISERROR(SEARCH("DLP",O246)))</formula>
    </cfRule>
    <cfRule type="containsText" dxfId="10159" priority="12113" stopIfTrue="1" operator="containsText" text="5HE">
      <formula>NOT(ISERROR(SEARCH("5HE",O246)))</formula>
    </cfRule>
    <cfRule type="containsText" dxfId="10158" priority="12114" stopIfTrue="1" operator="containsText" text="4HE">
      <formula>NOT(ISERROR(SEARCH("4HE",O246)))</formula>
    </cfRule>
    <cfRule type="containsText" dxfId="10157" priority="12115" stopIfTrue="1" operator="containsText" text="3HE">
      <formula>NOT(ISERROR(SEARCH("3HE",O246)))</formula>
    </cfRule>
    <cfRule type="containsText" dxfId="10156" priority="12116" stopIfTrue="1" operator="containsText" text="2HE">
      <formula>NOT(ISERROR(SEARCH("2HE",O246)))</formula>
    </cfRule>
    <cfRule type="containsText" dxfId="10155" priority="12117" stopIfTrue="1" operator="containsText" text="1HE">
      <formula>NOT(ISERROR(SEARCH("1HE",O246)))</formula>
    </cfRule>
    <cfRule type="containsText" dxfId="10154" priority="12118" stopIfTrue="1" operator="containsText" text="MINA">
      <formula>NOT(ISERROR(SEARCH("MINA",O246)))</formula>
    </cfRule>
    <cfRule type="containsText" dxfId="10153" priority="12119" stopIfTrue="1" operator="containsText" text="8TD">
      <formula>NOT(ISERROR(SEARCH("8TD",O246)))</formula>
    </cfRule>
  </conditionalFormatting>
  <conditionalFormatting sqref="O246">
    <cfRule type="containsText" dxfId="10152" priority="12102" stopIfTrue="1" operator="containsText" text="8TDT">
      <formula>NOT(ISERROR(SEARCH("8TDT",O246)))</formula>
    </cfRule>
  </conditionalFormatting>
  <conditionalFormatting sqref="AI246">
    <cfRule type="containsText" dxfId="10151" priority="12049" stopIfTrue="1" operator="containsText" text="VAC">
      <formula>NOT(ISERROR(SEARCH("VAC",AI246)))</formula>
    </cfRule>
    <cfRule type="containsText" priority="12050" stopIfTrue="1" operator="containsText" text="0">
      <formula>NOT(ISERROR(SEARCH("0",AI246)))</formula>
    </cfRule>
    <cfRule type="containsText" dxfId="10150" priority="12051" stopIfTrue="1" operator="containsText" text="S">
      <formula>NOT(ISERROR(SEARCH("S",AI246)))</formula>
    </cfRule>
    <cfRule type="containsText" dxfId="10149" priority="12052" stopIfTrue="1" operator="containsText" text="F">
      <formula>NOT(ISERROR(SEARCH("F",AI246)))</formula>
    </cfRule>
    <cfRule type="containsText" dxfId="10148" priority="12053" stopIfTrue="1" operator="containsText" text="P">
      <formula>NOT(ISERROR(SEARCH("P",AI246)))</formula>
    </cfRule>
    <cfRule type="containsText" dxfId="10147" priority="12054" stopIfTrue="1" operator="containsText" text="LNP">
      <formula>NOT(ISERROR(SEARCH("LNP",AI246)))</formula>
    </cfRule>
    <cfRule type="containsText" dxfId="10146" priority="12055" stopIfTrue="1" operator="containsText" text="DM">
      <formula>NOT(ISERROR(SEARCH("DM",AI246)))</formula>
    </cfRule>
    <cfRule type="containsText" dxfId="10145" priority="12056" stopIfTrue="1" operator="containsText" text="5DOM">
      <formula>NOT(ISERROR(SEARCH("5DOM",AI246)))</formula>
    </cfRule>
    <cfRule type="containsText" dxfId="10144" priority="12057" stopIfTrue="1" operator="containsText" text="DOM">
      <formula>NOT(ISERROR(SEARCH("DOM",AI246)))</formula>
    </cfRule>
    <cfRule type="containsText" dxfId="10143" priority="12058" stopIfTrue="1" operator="containsText" text="DLP">
      <formula>NOT(ISERROR(SEARCH("DLP",AI246)))</formula>
    </cfRule>
    <cfRule type="containsText" dxfId="10142" priority="12059" stopIfTrue="1" operator="containsText" text="5HE">
      <formula>NOT(ISERROR(SEARCH("5HE",AI246)))</formula>
    </cfRule>
    <cfRule type="containsText" dxfId="10141" priority="12060" stopIfTrue="1" operator="containsText" text="4HE">
      <formula>NOT(ISERROR(SEARCH("4HE",AI246)))</formula>
    </cfRule>
    <cfRule type="containsText" dxfId="10140" priority="12061" stopIfTrue="1" operator="containsText" text="3HE">
      <formula>NOT(ISERROR(SEARCH("3HE",AI246)))</formula>
    </cfRule>
    <cfRule type="containsText" dxfId="10139" priority="12062" stopIfTrue="1" operator="containsText" text="2HE">
      <formula>NOT(ISERROR(SEARCH("2HE",AI246)))</formula>
    </cfRule>
    <cfRule type="containsText" dxfId="10138" priority="12063" stopIfTrue="1" operator="containsText" text="1HE">
      <formula>NOT(ISERROR(SEARCH("1HE",AI246)))</formula>
    </cfRule>
    <cfRule type="containsText" dxfId="10137" priority="12064" stopIfTrue="1" operator="containsText" text="MINA">
      <formula>NOT(ISERROR(SEARCH("MINA",AI246)))</formula>
    </cfRule>
    <cfRule type="containsText" dxfId="10136" priority="12065" stopIfTrue="1" operator="containsText" text="8TD">
      <formula>NOT(ISERROR(SEARCH("8TD",AI246)))</formula>
    </cfRule>
  </conditionalFormatting>
  <conditionalFormatting sqref="AI246">
    <cfRule type="containsText" dxfId="10135" priority="12048" stopIfTrue="1" operator="containsText" text="8TDT">
      <formula>NOT(ISERROR(SEARCH("8TDT",AI246)))</formula>
    </cfRule>
  </conditionalFormatting>
  <conditionalFormatting sqref="AB246">
    <cfRule type="containsText" dxfId="10134" priority="12031" stopIfTrue="1" operator="containsText" text="VAC">
      <formula>NOT(ISERROR(SEARCH("VAC",AB246)))</formula>
    </cfRule>
    <cfRule type="containsText" priority="12032" stopIfTrue="1" operator="containsText" text="0">
      <formula>NOT(ISERROR(SEARCH("0",AB246)))</formula>
    </cfRule>
    <cfRule type="containsText" dxfId="10133" priority="12033" stopIfTrue="1" operator="containsText" text="S">
      <formula>NOT(ISERROR(SEARCH("S",AB246)))</formula>
    </cfRule>
    <cfRule type="containsText" dxfId="10132" priority="12034" stopIfTrue="1" operator="containsText" text="F">
      <formula>NOT(ISERROR(SEARCH("F",AB246)))</formula>
    </cfRule>
    <cfRule type="containsText" dxfId="10131" priority="12035" stopIfTrue="1" operator="containsText" text="P">
      <formula>NOT(ISERROR(SEARCH("P",AB246)))</formula>
    </cfRule>
    <cfRule type="containsText" dxfId="10130" priority="12036" stopIfTrue="1" operator="containsText" text="LNP">
      <formula>NOT(ISERROR(SEARCH("LNP",AB246)))</formula>
    </cfRule>
    <cfRule type="containsText" dxfId="10129" priority="12037" stopIfTrue="1" operator="containsText" text="DM">
      <formula>NOT(ISERROR(SEARCH("DM",AB246)))</formula>
    </cfRule>
    <cfRule type="containsText" dxfId="10128" priority="12038" stopIfTrue="1" operator="containsText" text="5DOM">
      <formula>NOT(ISERROR(SEARCH("5DOM",AB246)))</formula>
    </cfRule>
    <cfRule type="containsText" dxfId="10127" priority="12039" stopIfTrue="1" operator="containsText" text="DOM">
      <formula>NOT(ISERROR(SEARCH("DOM",AB246)))</formula>
    </cfRule>
    <cfRule type="containsText" dxfId="10126" priority="12040" stopIfTrue="1" operator="containsText" text="DLP">
      <formula>NOT(ISERROR(SEARCH("DLP",AB246)))</formula>
    </cfRule>
    <cfRule type="containsText" dxfId="10125" priority="12041" stopIfTrue="1" operator="containsText" text="5HE">
      <formula>NOT(ISERROR(SEARCH("5HE",AB246)))</formula>
    </cfRule>
    <cfRule type="containsText" dxfId="10124" priority="12042" stopIfTrue="1" operator="containsText" text="4HE">
      <formula>NOT(ISERROR(SEARCH("4HE",AB246)))</formula>
    </cfRule>
    <cfRule type="containsText" dxfId="10123" priority="12043" stopIfTrue="1" operator="containsText" text="3HE">
      <formula>NOT(ISERROR(SEARCH("3HE",AB246)))</formula>
    </cfRule>
    <cfRule type="containsText" dxfId="10122" priority="12044" stopIfTrue="1" operator="containsText" text="2HE">
      <formula>NOT(ISERROR(SEARCH("2HE",AB246)))</formula>
    </cfRule>
    <cfRule type="containsText" dxfId="10121" priority="12045" stopIfTrue="1" operator="containsText" text="1HE">
      <formula>NOT(ISERROR(SEARCH("1HE",AB246)))</formula>
    </cfRule>
    <cfRule type="containsText" dxfId="10120" priority="12046" stopIfTrue="1" operator="containsText" text="MINA">
      <formula>NOT(ISERROR(SEARCH("MINA",AB246)))</formula>
    </cfRule>
    <cfRule type="containsText" dxfId="10119" priority="12047" stopIfTrue="1" operator="containsText" text="8TD">
      <formula>NOT(ISERROR(SEARCH("8TD",AB246)))</formula>
    </cfRule>
  </conditionalFormatting>
  <conditionalFormatting sqref="AB246">
    <cfRule type="containsText" dxfId="10118" priority="12030" stopIfTrue="1" operator="containsText" text="8TDT">
      <formula>NOT(ISERROR(SEARCH("8TDT",AB246)))</formula>
    </cfRule>
  </conditionalFormatting>
  <conditionalFormatting sqref="U246">
    <cfRule type="containsText" dxfId="10117" priority="12013" stopIfTrue="1" operator="containsText" text="VAC">
      <formula>NOT(ISERROR(SEARCH("VAC",U246)))</formula>
    </cfRule>
    <cfRule type="containsText" priority="12014" stopIfTrue="1" operator="containsText" text="0">
      <formula>NOT(ISERROR(SEARCH("0",U246)))</formula>
    </cfRule>
    <cfRule type="containsText" dxfId="10116" priority="12015" stopIfTrue="1" operator="containsText" text="S">
      <formula>NOT(ISERROR(SEARCH("S",U246)))</formula>
    </cfRule>
    <cfRule type="containsText" dxfId="10115" priority="12016" stopIfTrue="1" operator="containsText" text="F">
      <formula>NOT(ISERROR(SEARCH("F",U246)))</formula>
    </cfRule>
    <cfRule type="containsText" dxfId="10114" priority="12017" stopIfTrue="1" operator="containsText" text="P">
      <formula>NOT(ISERROR(SEARCH("P",U246)))</formula>
    </cfRule>
    <cfRule type="containsText" dxfId="10113" priority="12018" stopIfTrue="1" operator="containsText" text="LNP">
      <formula>NOT(ISERROR(SEARCH("LNP",U246)))</formula>
    </cfRule>
    <cfRule type="containsText" dxfId="10112" priority="12019" stopIfTrue="1" operator="containsText" text="DM">
      <formula>NOT(ISERROR(SEARCH("DM",U246)))</formula>
    </cfRule>
    <cfRule type="containsText" dxfId="10111" priority="12020" stopIfTrue="1" operator="containsText" text="5DOM">
      <formula>NOT(ISERROR(SEARCH("5DOM",U246)))</formula>
    </cfRule>
    <cfRule type="containsText" dxfId="10110" priority="12021" stopIfTrue="1" operator="containsText" text="DOM">
      <formula>NOT(ISERROR(SEARCH("DOM",U246)))</formula>
    </cfRule>
    <cfRule type="containsText" dxfId="10109" priority="12022" stopIfTrue="1" operator="containsText" text="DLP">
      <formula>NOT(ISERROR(SEARCH("DLP",U246)))</formula>
    </cfRule>
    <cfRule type="containsText" dxfId="10108" priority="12023" stopIfTrue="1" operator="containsText" text="5HE">
      <formula>NOT(ISERROR(SEARCH("5HE",U246)))</formula>
    </cfRule>
    <cfRule type="containsText" dxfId="10107" priority="12024" stopIfTrue="1" operator="containsText" text="4HE">
      <formula>NOT(ISERROR(SEARCH("4HE",U246)))</formula>
    </cfRule>
    <cfRule type="containsText" dxfId="10106" priority="12025" stopIfTrue="1" operator="containsText" text="3HE">
      <formula>NOT(ISERROR(SEARCH("3HE",U246)))</formula>
    </cfRule>
    <cfRule type="containsText" dxfId="10105" priority="12026" stopIfTrue="1" operator="containsText" text="2HE">
      <formula>NOT(ISERROR(SEARCH("2HE",U246)))</formula>
    </cfRule>
    <cfRule type="containsText" dxfId="10104" priority="12027" stopIfTrue="1" operator="containsText" text="1HE">
      <formula>NOT(ISERROR(SEARCH("1HE",U246)))</formula>
    </cfRule>
    <cfRule type="containsText" dxfId="10103" priority="12028" stopIfTrue="1" operator="containsText" text="MINA">
      <formula>NOT(ISERROR(SEARCH("MINA",U246)))</formula>
    </cfRule>
    <cfRule type="containsText" dxfId="10102" priority="12029" stopIfTrue="1" operator="containsText" text="8TD">
      <formula>NOT(ISERROR(SEARCH("8TD",U246)))</formula>
    </cfRule>
  </conditionalFormatting>
  <conditionalFormatting sqref="U246">
    <cfRule type="containsText" dxfId="10101" priority="12012" stopIfTrue="1" operator="containsText" text="8TDT">
      <formula>NOT(ISERROR(SEARCH("8TDT",U246)))</formula>
    </cfRule>
  </conditionalFormatting>
  <conditionalFormatting sqref="N246">
    <cfRule type="containsText" dxfId="10100" priority="11995" stopIfTrue="1" operator="containsText" text="VAC">
      <formula>NOT(ISERROR(SEARCH("VAC",N246)))</formula>
    </cfRule>
    <cfRule type="containsText" priority="11996" stopIfTrue="1" operator="containsText" text="0">
      <formula>NOT(ISERROR(SEARCH("0",N246)))</formula>
    </cfRule>
    <cfRule type="containsText" dxfId="10099" priority="11997" stopIfTrue="1" operator="containsText" text="S">
      <formula>NOT(ISERROR(SEARCH("S",N246)))</formula>
    </cfRule>
    <cfRule type="containsText" dxfId="10098" priority="11998" stopIfTrue="1" operator="containsText" text="F">
      <formula>NOT(ISERROR(SEARCH("F",N246)))</formula>
    </cfRule>
    <cfRule type="containsText" dxfId="10097" priority="11999" stopIfTrue="1" operator="containsText" text="P">
      <formula>NOT(ISERROR(SEARCH("P",N246)))</formula>
    </cfRule>
    <cfRule type="containsText" dxfId="10096" priority="12000" stopIfTrue="1" operator="containsText" text="LNP">
      <formula>NOT(ISERROR(SEARCH("LNP",N246)))</formula>
    </cfRule>
    <cfRule type="containsText" dxfId="10095" priority="12001" stopIfTrue="1" operator="containsText" text="DM">
      <formula>NOT(ISERROR(SEARCH("DM",N246)))</formula>
    </cfRule>
    <cfRule type="containsText" dxfId="10094" priority="12002" stopIfTrue="1" operator="containsText" text="5DOM">
      <formula>NOT(ISERROR(SEARCH("5DOM",N246)))</formula>
    </cfRule>
    <cfRule type="containsText" dxfId="10093" priority="12003" stopIfTrue="1" operator="containsText" text="DOM">
      <formula>NOT(ISERROR(SEARCH("DOM",N246)))</formula>
    </cfRule>
    <cfRule type="containsText" dxfId="10092" priority="12004" stopIfTrue="1" operator="containsText" text="DLP">
      <formula>NOT(ISERROR(SEARCH("DLP",N246)))</formula>
    </cfRule>
    <cfRule type="containsText" dxfId="10091" priority="12005" stopIfTrue="1" operator="containsText" text="5HE">
      <formula>NOT(ISERROR(SEARCH("5HE",N246)))</formula>
    </cfRule>
    <cfRule type="containsText" dxfId="10090" priority="12006" stopIfTrue="1" operator="containsText" text="4HE">
      <formula>NOT(ISERROR(SEARCH("4HE",N246)))</formula>
    </cfRule>
    <cfRule type="containsText" dxfId="10089" priority="12007" stopIfTrue="1" operator="containsText" text="3HE">
      <formula>NOT(ISERROR(SEARCH("3HE",N246)))</formula>
    </cfRule>
    <cfRule type="containsText" dxfId="10088" priority="12008" stopIfTrue="1" operator="containsText" text="2HE">
      <formula>NOT(ISERROR(SEARCH("2HE",N246)))</formula>
    </cfRule>
    <cfRule type="containsText" dxfId="10087" priority="12009" stopIfTrue="1" operator="containsText" text="1HE">
      <formula>NOT(ISERROR(SEARCH("1HE",N246)))</formula>
    </cfRule>
    <cfRule type="containsText" dxfId="10086" priority="12010" stopIfTrue="1" operator="containsText" text="MINA">
      <formula>NOT(ISERROR(SEARCH("MINA",N246)))</formula>
    </cfRule>
    <cfRule type="containsText" dxfId="10085" priority="12011" stopIfTrue="1" operator="containsText" text="8TD">
      <formula>NOT(ISERROR(SEARCH("8TD",N246)))</formula>
    </cfRule>
  </conditionalFormatting>
  <conditionalFormatting sqref="N246">
    <cfRule type="containsText" dxfId="10084" priority="11994" stopIfTrue="1" operator="containsText" text="8TDT">
      <formula>NOT(ISERROR(SEARCH("8TDT",N246)))</formula>
    </cfRule>
  </conditionalFormatting>
  <conditionalFormatting sqref="H246">
    <cfRule type="containsText" dxfId="10083" priority="11977" stopIfTrue="1" operator="containsText" text="VAC">
      <formula>NOT(ISERROR(SEARCH("VAC",H246)))</formula>
    </cfRule>
    <cfRule type="containsText" priority="11978" stopIfTrue="1" operator="containsText" text="0">
      <formula>NOT(ISERROR(SEARCH("0",H246)))</formula>
    </cfRule>
    <cfRule type="containsText" dxfId="10082" priority="11979" stopIfTrue="1" operator="containsText" text="S">
      <formula>NOT(ISERROR(SEARCH("S",H246)))</formula>
    </cfRule>
    <cfRule type="containsText" dxfId="10081" priority="11980" stopIfTrue="1" operator="containsText" text="F">
      <formula>NOT(ISERROR(SEARCH("F",H246)))</formula>
    </cfRule>
    <cfRule type="containsText" dxfId="10080" priority="11981" stopIfTrue="1" operator="containsText" text="P">
      <formula>NOT(ISERROR(SEARCH("P",H246)))</formula>
    </cfRule>
    <cfRule type="containsText" dxfId="10079" priority="11982" stopIfTrue="1" operator="containsText" text="LNP">
      <formula>NOT(ISERROR(SEARCH("LNP",H246)))</formula>
    </cfRule>
    <cfRule type="containsText" dxfId="10078" priority="11983" stopIfTrue="1" operator="containsText" text="DM">
      <formula>NOT(ISERROR(SEARCH("DM",H246)))</formula>
    </cfRule>
    <cfRule type="containsText" dxfId="10077" priority="11984" stopIfTrue="1" operator="containsText" text="5DOM">
      <formula>NOT(ISERROR(SEARCH("5DOM",H246)))</formula>
    </cfRule>
    <cfRule type="containsText" dxfId="10076" priority="11985" stopIfTrue="1" operator="containsText" text="DOM">
      <formula>NOT(ISERROR(SEARCH("DOM",H246)))</formula>
    </cfRule>
    <cfRule type="containsText" dxfId="10075" priority="11986" stopIfTrue="1" operator="containsText" text="DLP">
      <formula>NOT(ISERROR(SEARCH("DLP",H246)))</formula>
    </cfRule>
    <cfRule type="containsText" dxfId="10074" priority="11987" stopIfTrue="1" operator="containsText" text="5HE">
      <formula>NOT(ISERROR(SEARCH("5HE",H246)))</formula>
    </cfRule>
    <cfRule type="containsText" dxfId="10073" priority="11988" stopIfTrue="1" operator="containsText" text="4HE">
      <formula>NOT(ISERROR(SEARCH("4HE",H246)))</formula>
    </cfRule>
    <cfRule type="containsText" dxfId="10072" priority="11989" stopIfTrue="1" operator="containsText" text="3HE">
      <formula>NOT(ISERROR(SEARCH("3HE",H246)))</formula>
    </cfRule>
    <cfRule type="containsText" dxfId="10071" priority="11990" stopIfTrue="1" operator="containsText" text="2HE">
      <formula>NOT(ISERROR(SEARCH("2HE",H246)))</formula>
    </cfRule>
    <cfRule type="containsText" dxfId="10070" priority="11991" stopIfTrue="1" operator="containsText" text="1HE">
      <formula>NOT(ISERROR(SEARCH("1HE",H246)))</formula>
    </cfRule>
    <cfRule type="containsText" dxfId="10069" priority="11992" stopIfTrue="1" operator="containsText" text="MINA">
      <formula>NOT(ISERROR(SEARCH("MINA",H246)))</formula>
    </cfRule>
    <cfRule type="containsText" dxfId="10068" priority="11993" stopIfTrue="1" operator="containsText" text="8TD">
      <formula>NOT(ISERROR(SEARCH("8TD",H246)))</formula>
    </cfRule>
  </conditionalFormatting>
  <conditionalFormatting sqref="H246">
    <cfRule type="containsText" dxfId="10067" priority="11976" stopIfTrue="1" operator="containsText" text="8TDT">
      <formula>NOT(ISERROR(SEARCH("8TDT",H246)))</formula>
    </cfRule>
  </conditionalFormatting>
  <conditionalFormatting sqref="M12:R12 T12:X12">
    <cfRule type="containsText" dxfId="10066" priority="11959" stopIfTrue="1" operator="containsText" text="VAC">
      <formula>NOT(ISERROR(SEARCH("VAC",M12)))</formula>
    </cfRule>
    <cfRule type="containsText" priority="11960" stopIfTrue="1" operator="containsText" text="0">
      <formula>NOT(ISERROR(SEARCH("0",M12)))</formula>
    </cfRule>
    <cfRule type="containsText" dxfId="10065" priority="11961" stopIfTrue="1" operator="containsText" text="S">
      <formula>NOT(ISERROR(SEARCH("S",M12)))</formula>
    </cfRule>
    <cfRule type="containsText" dxfId="10064" priority="11962" stopIfTrue="1" operator="containsText" text="F">
      <formula>NOT(ISERROR(SEARCH("F",M12)))</formula>
    </cfRule>
    <cfRule type="containsText" dxfId="10063" priority="11963" stopIfTrue="1" operator="containsText" text="P">
      <formula>NOT(ISERROR(SEARCH("P",M12)))</formula>
    </cfRule>
    <cfRule type="containsText" dxfId="10062" priority="11964" stopIfTrue="1" operator="containsText" text="LNP">
      <formula>NOT(ISERROR(SEARCH("LNP",M12)))</formula>
    </cfRule>
    <cfRule type="containsText" dxfId="10061" priority="11965" stopIfTrue="1" operator="containsText" text="DM">
      <formula>NOT(ISERROR(SEARCH("DM",M12)))</formula>
    </cfRule>
    <cfRule type="containsText" dxfId="10060" priority="11966" stopIfTrue="1" operator="containsText" text="5DOM">
      <formula>NOT(ISERROR(SEARCH("5DOM",M12)))</formula>
    </cfRule>
    <cfRule type="containsText" dxfId="10059" priority="11967" stopIfTrue="1" operator="containsText" text="DOM">
      <formula>NOT(ISERROR(SEARCH("DOM",M12)))</formula>
    </cfRule>
    <cfRule type="containsText" dxfId="10058" priority="11968" stopIfTrue="1" operator="containsText" text="DLP">
      <formula>NOT(ISERROR(SEARCH("DLP",M12)))</formula>
    </cfRule>
    <cfRule type="containsText" dxfId="10057" priority="11969" stopIfTrue="1" operator="containsText" text="5HE">
      <formula>NOT(ISERROR(SEARCH("5HE",M12)))</formula>
    </cfRule>
    <cfRule type="containsText" dxfId="10056" priority="11970" stopIfTrue="1" operator="containsText" text="4HE">
      <formula>NOT(ISERROR(SEARCH("4HE",M12)))</formula>
    </cfRule>
    <cfRule type="containsText" dxfId="10055" priority="11971" stopIfTrue="1" operator="containsText" text="3HE">
      <formula>NOT(ISERROR(SEARCH("3HE",M12)))</formula>
    </cfRule>
    <cfRule type="containsText" dxfId="10054" priority="11972" stopIfTrue="1" operator="containsText" text="2HE">
      <formula>NOT(ISERROR(SEARCH("2HE",M12)))</formula>
    </cfRule>
    <cfRule type="containsText" dxfId="10053" priority="11973" stopIfTrue="1" operator="containsText" text="1HE">
      <formula>NOT(ISERROR(SEARCH("1HE",M12)))</formula>
    </cfRule>
    <cfRule type="containsText" dxfId="10052" priority="11974" stopIfTrue="1" operator="containsText" text="MINA">
      <formula>NOT(ISERROR(SEARCH("MINA",M12)))</formula>
    </cfRule>
    <cfRule type="containsText" dxfId="10051" priority="11975" stopIfTrue="1" operator="containsText" text="8TD">
      <formula>NOT(ISERROR(SEARCH("8TD",M12)))</formula>
    </cfRule>
  </conditionalFormatting>
  <conditionalFormatting sqref="H12:K12">
    <cfRule type="containsText" dxfId="10050" priority="11942" stopIfTrue="1" operator="containsText" text="VAC">
      <formula>NOT(ISERROR(SEARCH("VAC",H12)))</formula>
    </cfRule>
    <cfRule type="containsText" priority="11943" stopIfTrue="1" operator="containsText" text="0">
      <formula>NOT(ISERROR(SEARCH("0",H12)))</formula>
    </cfRule>
    <cfRule type="containsText" dxfId="10049" priority="11944" stopIfTrue="1" operator="containsText" text="S">
      <formula>NOT(ISERROR(SEARCH("S",H12)))</formula>
    </cfRule>
    <cfRule type="containsText" dxfId="10048" priority="11945" stopIfTrue="1" operator="containsText" text="F">
      <formula>NOT(ISERROR(SEARCH("F",H12)))</formula>
    </cfRule>
    <cfRule type="containsText" dxfId="10047" priority="11946" stopIfTrue="1" operator="containsText" text="P">
      <formula>NOT(ISERROR(SEARCH("P",H12)))</formula>
    </cfRule>
    <cfRule type="containsText" dxfId="10046" priority="11947" stopIfTrue="1" operator="containsText" text="LNP">
      <formula>NOT(ISERROR(SEARCH("LNP",H12)))</formula>
    </cfRule>
    <cfRule type="containsText" dxfId="10045" priority="11948" stopIfTrue="1" operator="containsText" text="DM">
      <formula>NOT(ISERROR(SEARCH("DM",H12)))</formula>
    </cfRule>
    <cfRule type="containsText" dxfId="10044" priority="11949" stopIfTrue="1" operator="containsText" text="5DOM">
      <formula>NOT(ISERROR(SEARCH("5DOM",H12)))</formula>
    </cfRule>
    <cfRule type="containsText" dxfId="10043" priority="11950" stopIfTrue="1" operator="containsText" text="DOM">
      <formula>NOT(ISERROR(SEARCH("DOM",H12)))</formula>
    </cfRule>
    <cfRule type="containsText" dxfId="10042" priority="11951" stopIfTrue="1" operator="containsText" text="DLP">
      <formula>NOT(ISERROR(SEARCH("DLP",H12)))</formula>
    </cfRule>
    <cfRule type="containsText" dxfId="10041" priority="11952" stopIfTrue="1" operator="containsText" text="5HE">
      <formula>NOT(ISERROR(SEARCH("5HE",H12)))</formula>
    </cfRule>
    <cfRule type="containsText" dxfId="10040" priority="11953" stopIfTrue="1" operator="containsText" text="4HE">
      <formula>NOT(ISERROR(SEARCH("4HE",H12)))</formula>
    </cfRule>
    <cfRule type="containsText" dxfId="10039" priority="11954" stopIfTrue="1" operator="containsText" text="3HE">
      <formula>NOT(ISERROR(SEARCH("3HE",H12)))</formula>
    </cfRule>
    <cfRule type="containsText" dxfId="10038" priority="11955" stopIfTrue="1" operator="containsText" text="2HE">
      <formula>NOT(ISERROR(SEARCH("2HE",H12)))</formula>
    </cfRule>
    <cfRule type="containsText" dxfId="10037" priority="11956" stopIfTrue="1" operator="containsText" text="1HE">
      <formula>NOT(ISERROR(SEARCH("1HE",H12)))</formula>
    </cfRule>
    <cfRule type="containsText" dxfId="10036" priority="11957" stopIfTrue="1" operator="containsText" text="MINA">
      <formula>NOT(ISERROR(SEARCH("MINA",H12)))</formula>
    </cfRule>
    <cfRule type="containsText" dxfId="10035" priority="11958" stopIfTrue="1" operator="containsText" text="8TD">
      <formula>NOT(ISERROR(SEARCH("8TD",H12)))</formula>
    </cfRule>
  </conditionalFormatting>
  <conditionalFormatting sqref="T11:U11 W11">
    <cfRule type="containsText" dxfId="10034" priority="11781" stopIfTrue="1" operator="containsText" text="VAC">
      <formula>NOT(ISERROR(SEARCH("VAC",T11)))</formula>
    </cfRule>
    <cfRule type="containsText" priority="11782" stopIfTrue="1" operator="containsText" text="0">
      <formula>NOT(ISERROR(SEARCH("0",T11)))</formula>
    </cfRule>
    <cfRule type="containsText" dxfId="10033" priority="11783" stopIfTrue="1" operator="containsText" text="S">
      <formula>NOT(ISERROR(SEARCH("S",T11)))</formula>
    </cfRule>
    <cfRule type="containsText" dxfId="10032" priority="11784" stopIfTrue="1" operator="containsText" text="F">
      <formula>NOT(ISERROR(SEARCH("F",T11)))</formula>
    </cfRule>
    <cfRule type="containsText" dxfId="10031" priority="11785" stopIfTrue="1" operator="containsText" text="P">
      <formula>NOT(ISERROR(SEARCH("P",T11)))</formula>
    </cfRule>
    <cfRule type="containsText" dxfId="10030" priority="11786" stopIfTrue="1" operator="containsText" text="LNP">
      <formula>NOT(ISERROR(SEARCH("LNP",T11)))</formula>
    </cfRule>
    <cfRule type="containsText" dxfId="10029" priority="11787" stopIfTrue="1" operator="containsText" text="DM">
      <formula>NOT(ISERROR(SEARCH("DM",T11)))</formula>
    </cfRule>
    <cfRule type="containsText" dxfId="10028" priority="11788" stopIfTrue="1" operator="containsText" text="5DOM">
      <formula>NOT(ISERROR(SEARCH("5DOM",T11)))</formula>
    </cfRule>
    <cfRule type="containsText" dxfId="10027" priority="11789" stopIfTrue="1" operator="containsText" text="DOM">
      <formula>NOT(ISERROR(SEARCH("DOM",T11)))</formula>
    </cfRule>
    <cfRule type="containsText" dxfId="10026" priority="11790" stopIfTrue="1" operator="containsText" text="DLP">
      <formula>NOT(ISERROR(SEARCH("DLP",T11)))</formula>
    </cfRule>
    <cfRule type="containsText" dxfId="10025" priority="11791" stopIfTrue="1" operator="containsText" text="5HE">
      <formula>NOT(ISERROR(SEARCH("5HE",T11)))</formula>
    </cfRule>
    <cfRule type="containsText" dxfId="10024" priority="11792" stopIfTrue="1" operator="containsText" text="4HE">
      <formula>NOT(ISERROR(SEARCH("4HE",T11)))</formula>
    </cfRule>
    <cfRule type="containsText" dxfId="10023" priority="11793" stopIfTrue="1" operator="containsText" text="3HE">
      <formula>NOT(ISERROR(SEARCH("3HE",T11)))</formula>
    </cfRule>
    <cfRule type="containsText" dxfId="10022" priority="11794" stopIfTrue="1" operator="containsText" text="2HE">
      <formula>NOT(ISERROR(SEARCH("2HE",T11)))</formula>
    </cfRule>
    <cfRule type="containsText" dxfId="10021" priority="11795" stopIfTrue="1" operator="containsText" text="1HE">
      <formula>NOT(ISERROR(SEARCH("1HE",T11)))</formula>
    </cfRule>
    <cfRule type="containsText" dxfId="10020" priority="11796" stopIfTrue="1" operator="containsText" text="MINA">
      <formula>NOT(ISERROR(SEARCH("MINA",T11)))</formula>
    </cfRule>
    <cfRule type="containsText" dxfId="10019" priority="11797" stopIfTrue="1" operator="containsText" text="8TD">
      <formula>NOT(ISERROR(SEARCH("8TD",T11)))</formula>
    </cfRule>
  </conditionalFormatting>
  <conditionalFormatting sqref="X11">
    <cfRule type="containsText" dxfId="10018" priority="11764" stopIfTrue="1" operator="containsText" text="VAC">
      <formula>NOT(ISERROR(SEARCH("VAC",X11)))</formula>
    </cfRule>
    <cfRule type="containsText" priority="11765" stopIfTrue="1" operator="containsText" text="0">
      <formula>NOT(ISERROR(SEARCH("0",X11)))</formula>
    </cfRule>
    <cfRule type="containsText" dxfId="10017" priority="11766" stopIfTrue="1" operator="containsText" text="S">
      <formula>NOT(ISERROR(SEARCH("S",X11)))</formula>
    </cfRule>
    <cfRule type="containsText" dxfId="10016" priority="11767" stopIfTrue="1" operator="containsText" text="F">
      <formula>NOT(ISERROR(SEARCH("F",X11)))</formula>
    </cfRule>
    <cfRule type="containsText" dxfId="10015" priority="11768" stopIfTrue="1" operator="containsText" text="P">
      <formula>NOT(ISERROR(SEARCH("P",X11)))</formula>
    </cfRule>
    <cfRule type="containsText" dxfId="10014" priority="11769" stopIfTrue="1" operator="containsText" text="LNP">
      <formula>NOT(ISERROR(SEARCH("LNP",X11)))</formula>
    </cfRule>
    <cfRule type="containsText" dxfId="10013" priority="11770" stopIfTrue="1" operator="containsText" text="DM">
      <formula>NOT(ISERROR(SEARCH("DM",X11)))</formula>
    </cfRule>
    <cfRule type="containsText" dxfId="10012" priority="11771" stopIfTrue="1" operator="containsText" text="5DOM">
      <formula>NOT(ISERROR(SEARCH("5DOM",X11)))</formula>
    </cfRule>
    <cfRule type="containsText" dxfId="10011" priority="11772" stopIfTrue="1" operator="containsText" text="DOM">
      <formula>NOT(ISERROR(SEARCH("DOM",X11)))</formula>
    </cfRule>
    <cfRule type="containsText" dxfId="10010" priority="11773" stopIfTrue="1" operator="containsText" text="DLP">
      <formula>NOT(ISERROR(SEARCH("DLP",X11)))</formula>
    </cfRule>
    <cfRule type="containsText" dxfId="10009" priority="11774" stopIfTrue="1" operator="containsText" text="5HE">
      <formula>NOT(ISERROR(SEARCH("5HE",X11)))</formula>
    </cfRule>
    <cfRule type="containsText" dxfId="10008" priority="11775" stopIfTrue="1" operator="containsText" text="4HE">
      <formula>NOT(ISERROR(SEARCH("4HE",X11)))</formula>
    </cfRule>
    <cfRule type="containsText" dxfId="10007" priority="11776" stopIfTrue="1" operator="containsText" text="3HE">
      <formula>NOT(ISERROR(SEARCH("3HE",X11)))</formula>
    </cfRule>
    <cfRule type="containsText" dxfId="10006" priority="11777" stopIfTrue="1" operator="containsText" text="2HE">
      <formula>NOT(ISERROR(SEARCH("2HE",X11)))</formula>
    </cfRule>
    <cfRule type="containsText" dxfId="10005" priority="11778" stopIfTrue="1" operator="containsText" text="1HE">
      <formula>NOT(ISERROR(SEARCH("1HE",X11)))</formula>
    </cfRule>
    <cfRule type="containsText" dxfId="10004" priority="11779" stopIfTrue="1" operator="containsText" text="MINA">
      <formula>NOT(ISERROR(SEARCH("MINA",X11)))</formula>
    </cfRule>
    <cfRule type="containsText" dxfId="10003" priority="11780" stopIfTrue="1" operator="containsText" text="8TD">
      <formula>NOT(ISERROR(SEARCH("8TD",X11)))</formula>
    </cfRule>
  </conditionalFormatting>
  <conditionalFormatting sqref="X11">
    <cfRule type="containsText" dxfId="10002" priority="11763" stopIfTrue="1" operator="containsText" text="8TDT">
      <formula>NOT(ISERROR(SEARCH("8TDT",X11)))</formula>
    </cfRule>
  </conditionalFormatting>
  <conditionalFormatting sqref="V11">
    <cfRule type="containsText" dxfId="10001" priority="11746" stopIfTrue="1" operator="containsText" text="VAC">
      <formula>NOT(ISERROR(SEARCH("VAC",V11)))</formula>
    </cfRule>
    <cfRule type="containsText" priority="11747" stopIfTrue="1" operator="containsText" text="0">
      <formula>NOT(ISERROR(SEARCH("0",V11)))</formula>
    </cfRule>
    <cfRule type="containsText" dxfId="10000" priority="11748" stopIfTrue="1" operator="containsText" text="S">
      <formula>NOT(ISERROR(SEARCH("S",V11)))</formula>
    </cfRule>
    <cfRule type="containsText" dxfId="9999" priority="11749" stopIfTrue="1" operator="containsText" text="F">
      <formula>NOT(ISERROR(SEARCH("F",V11)))</formula>
    </cfRule>
    <cfRule type="containsText" dxfId="9998" priority="11750" stopIfTrue="1" operator="containsText" text="P">
      <formula>NOT(ISERROR(SEARCH("P",V11)))</formula>
    </cfRule>
    <cfRule type="containsText" dxfId="9997" priority="11751" stopIfTrue="1" operator="containsText" text="LNP">
      <formula>NOT(ISERROR(SEARCH("LNP",V11)))</formula>
    </cfRule>
    <cfRule type="containsText" dxfId="9996" priority="11752" stopIfTrue="1" operator="containsText" text="DM">
      <formula>NOT(ISERROR(SEARCH("DM",V11)))</formula>
    </cfRule>
    <cfRule type="containsText" dxfId="9995" priority="11753" stopIfTrue="1" operator="containsText" text="5DOM">
      <formula>NOT(ISERROR(SEARCH("5DOM",V11)))</formula>
    </cfRule>
    <cfRule type="containsText" dxfId="9994" priority="11754" stopIfTrue="1" operator="containsText" text="DOM">
      <formula>NOT(ISERROR(SEARCH("DOM",V11)))</formula>
    </cfRule>
    <cfRule type="containsText" dxfId="9993" priority="11755" stopIfTrue="1" operator="containsText" text="DLP">
      <formula>NOT(ISERROR(SEARCH("DLP",V11)))</formula>
    </cfRule>
    <cfRule type="containsText" dxfId="9992" priority="11756" stopIfTrue="1" operator="containsText" text="5HE">
      <formula>NOT(ISERROR(SEARCH("5HE",V11)))</formula>
    </cfRule>
    <cfRule type="containsText" dxfId="9991" priority="11757" stopIfTrue="1" operator="containsText" text="4HE">
      <formula>NOT(ISERROR(SEARCH("4HE",V11)))</formula>
    </cfRule>
    <cfRule type="containsText" dxfId="9990" priority="11758" stopIfTrue="1" operator="containsText" text="3HE">
      <formula>NOT(ISERROR(SEARCH("3HE",V11)))</formula>
    </cfRule>
    <cfRule type="containsText" dxfId="9989" priority="11759" stopIfTrue="1" operator="containsText" text="2HE">
      <formula>NOT(ISERROR(SEARCH("2HE",V11)))</formula>
    </cfRule>
    <cfRule type="containsText" dxfId="9988" priority="11760" stopIfTrue="1" operator="containsText" text="1HE">
      <formula>NOT(ISERROR(SEARCH("1HE",V11)))</formula>
    </cfRule>
    <cfRule type="containsText" dxfId="9987" priority="11761" stopIfTrue="1" operator="containsText" text="MINA">
      <formula>NOT(ISERROR(SEARCH("MINA",V11)))</formula>
    </cfRule>
    <cfRule type="containsText" dxfId="9986" priority="11762" stopIfTrue="1" operator="containsText" text="8TD">
      <formula>NOT(ISERROR(SEARCH("8TD",V11)))</formula>
    </cfRule>
  </conditionalFormatting>
  <conditionalFormatting sqref="V11">
    <cfRule type="containsText" dxfId="9985" priority="11745" stopIfTrue="1" operator="containsText" text="8TDT">
      <formula>NOT(ISERROR(SEARCH("8TDT",V11)))</formula>
    </cfRule>
  </conditionalFormatting>
  <conditionalFormatting sqref="I11 K11 M11:N11 P11:R11">
    <cfRule type="containsText" dxfId="9984" priority="11728" stopIfTrue="1" operator="containsText" text="VAC">
      <formula>NOT(ISERROR(SEARCH("VAC",I11)))</formula>
    </cfRule>
    <cfRule type="containsText" priority="11729" stopIfTrue="1" operator="containsText" text="0">
      <formula>NOT(ISERROR(SEARCH("0",I11)))</formula>
    </cfRule>
    <cfRule type="containsText" dxfId="9983" priority="11730" stopIfTrue="1" operator="containsText" text="S">
      <formula>NOT(ISERROR(SEARCH("S",I11)))</formula>
    </cfRule>
    <cfRule type="containsText" dxfId="9982" priority="11731" stopIfTrue="1" operator="containsText" text="F">
      <formula>NOT(ISERROR(SEARCH("F",I11)))</formula>
    </cfRule>
    <cfRule type="containsText" dxfId="9981" priority="11732" stopIfTrue="1" operator="containsText" text="P">
      <formula>NOT(ISERROR(SEARCH("P",I11)))</formula>
    </cfRule>
    <cfRule type="containsText" dxfId="9980" priority="11733" stopIfTrue="1" operator="containsText" text="LNP">
      <formula>NOT(ISERROR(SEARCH("LNP",I11)))</formula>
    </cfRule>
    <cfRule type="containsText" dxfId="9979" priority="11734" stopIfTrue="1" operator="containsText" text="DM">
      <formula>NOT(ISERROR(SEARCH("DM",I11)))</formula>
    </cfRule>
    <cfRule type="containsText" dxfId="9978" priority="11735" stopIfTrue="1" operator="containsText" text="5DOM">
      <formula>NOT(ISERROR(SEARCH("5DOM",I11)))</formula>
    </cfRule>
    <cfRule type="containsText" dxfId="9977" priority="11736" stopIfTrue="1" operator="containsText" text="DOM">
      <formula>NOT(ISERROR(SEARCH("DOM",I11)))</formula>
    </cfRule>
    <cfRule type="containsText" dxfId="9976" priority="11737" stopIfTrue="1" operator="containsText" text="DLP">
      <formula>NOT(ISERROR(SEARCH("DLP",I11)))</formula>
    </cfRule>
    <cfRule type="containsText" dxfId="9975" priority="11738" stopIfTrue="1" operator="containsText" text="5HE">
      <formula>NOT(ISERROR(SEARCH("5HE",I11)))</formula>
    </cfRule>
    <cfRule type="containsText" dxfId="9974" priority="11739" stopIfTrue="1" operator="containsText" text="4HE">
      <formula>NOT(ISERROR(SEARCH("4HE",I11)))</formula>
    </cfRule>
    <cfRule type="containsText" dxfId="9973" priority="11740" stopIfTrue="1" operator="containsText" text="3HE">
      <formula>NOT(ISERROR(SEARCH("3HE",I11)))</formula>
    </cfRule>
    <cfRule type="containsText" dxfId="9972" priority="11741" stopIfTrue="1" operator="containsText" text="2HE">
      <formula>NOT(ISERROR(SEARCH("2HE",I11)))</formula>
    </cfRule>
    <cfRule type="containsText" dxfId="9971" priority="11742" stopIfTrue="1" operator="containsText" text="1HE">
      <formula>NOT(ISERROR(SEARCH("1HE",I11)))</formula>
    </cfRule>
    <cfRule type="containsText" dxfId="9970" priority="11743" stopIfTrue="1" operator="containsText" text="MINA">
      <formula>NOT(ISERROR(SEARCH("MINA",I11)))</formula>
    </cfRule>
    <cfRule type="containsText" dxfId="9969" priority="11744" stopIfTrue="1" operator="containsText" text="8TD">
      <formula>NOT(ISERROR(SEARCH("8TD",I11)))</formula>
    </cfRule>
  </conditionalFormatting>
  <conditionalFormatting sqref="J11">
    <cfRule type="containsText" dxfId="9968" priority="11711" stopIfTrue="1" operator="containsText" text="VAC">
      <formula>NOT(ISERROR(SEARCH("VAC",J11)))</formula>
    </cfRule>
    <cfRule type="containsText" priority="11712" stopIfTrue="1" operator="containsText" text="0">
      <formula>NOT(ISERROR(SEARCH("0",J11)))</formula>
    </cfRule>
    <cfRule type="containsText" dxfId="9967" priority="11713" stopIfTrue="1" operator="containsText" text="S">
      <formula>NOT(ISERROR(SEARCH("S",J11)))</formula>
    </cfRule>
    <cfRule type="containsText" dxfId="9966" priority="11714" stopIfTrue="1" operator="containsText" text="F">
      <formula>NOT(ISERROR(SEARCH("F",J11)))</formula>
    </cfRule>
    <cfRule type="containsText" dxfId="9965" priority="11715" stopIfTrue="1" operator="containsText" text="P">
      <formula>NOT(ISERROR(SEARCH("P",J11)))</formula>
    </cfRule>
    <cfRule type="containsText" dxfId="9964" priority="11716" stopIfTrue="1" operator="containsText" text="LNP">
      <formula>NOT(ISERROR(SEARCH("LNP",J11)))</formula>
    </cfRule>
    <cfRule type="containsText" dxfId="9963" priority="11717" stopIfTrue="1" operator="containsText" text="DM">
      <formula>NOT(ISERROR(SEARCH("DM",J11)))</formula>
    </cfRule>
    <cfRule type="containsText" dxfId="9962" priority="11718" stopIfTrue="1" operator="containsText" text="5DOM">
      <formula>NOT(ISERROR(SEARCH("5DOM",J11)))</formula>
    </cfRule>
    <cfRule type="containsText" dxfId="9961" priority="11719" stopIfTrue="1" operator="containsText" text="DOM">
      <formula>NOT(ISERROR(SEARCH("DOM",J11)))</formula>
    </cfRule>
    <cfRule type="containsText" dxfId="9960" priority="11720" stopIfTrue="1" operator="containsText" text="DLP">
      <formula>NOT(ISERROR(SEARCH("DLP",J11)))</formula>
    </cfRule>
    <cfRule type="containsText" dxfId="9959" priority="11721" stopIfTrue="1" operator="containsText" text="5HE">
      <formula>NOT(ISERROR(SEARCH("5HE",J11)))</formula>
    </cfRule>
    <cfRule type="containsText" dxfId="9958" priority="11722" stopIfTrue="1" operator="containsText" text="4HE">
      <formula>NOT(ISERROR(SEARCH("4HE",J11)))</formula>
    </cfRule>
    <cfRule type="containsText" dxfId="9957" priority="11723" stopIfTrue="1" operator="containsText" text="3HE">
      <formula>NOT(ISERROR(SEARCH("3HE",J11)))</formula>
    </cfRule>
    <cfRule type="containsText" dxfId="9956" priority="11724" stopIfTrue="1" operator="containsText" text="2HE">
      <formula>NOT(ISERROR(SEARCH("2HE",J11)))</formula>
    </cfRule>
    <cfRule type="containsText" dxfId="9955" priority="11725" stopIfTrue="1" operator="containsText" text="1HE">
      <formula>NOT(ISERROR(SEARCH("1HE",J11)))</formula>
    </cfRule>
    <cfRule type="containsText" dxfId="9954" priority="11726" stopIfTrue="1" operator="containsText" text="MINA">
      <formula>NOT(ISERROR(SEARCH("MINA",J11)))</formula>
    </cfRule>
    <cfRule type="containsText" dxfId="9953" priority="11727" stopIfTrue="1" operator="containsText" text="8TD">
      <formula>NOT(ISERROR(SEARCH("8TD",J11)))</formula>
    </cfRule>
  </conditionalFormatting>
  <conditionalFormatting sqref="J11">
    <cfRule type="containsText" dxfId="9952" priority="11710" stopIfTrue="1" operator="containsText" text="8TDT">
      <formula>NOT(ISERROR(SEARCH("8TDT",J11)))</formula>
    </cfRule>
  </conditionalFormatting>
  <conditionalFormatting sqref="H11">
    <cfRule type="containsText" dxfId="9951" priority="11693" stopIfTrue="1" operator="containsText" text="VAC">
      <formula>NOT(ISERROR(SEARCH("VAC",H11)))</formula>
    </cfRule>
    <cfRule type="containsText" priority="11694" stopIfTrue="1" operator="containsText" text="0">
      <formula>NOT(ISERROR(SEARCH("0",H11)))</formula>
    </cfRule>
    <cfRule type="containsText" dxfId="9950" priority="11695" stopIfTrue="1" operator="containsText" text="S">
      <formula>NOT(ISERROR(SEARCH("S",H11)))</formula>
    </cfRule>
    <cfRule type="containsText" dxfId="9949" priority="11696" stopIfTrue="1" operator="containsText" text="F">
      <formula>NOT(ISERROR(SEARCH("F",H11)))</formula>
    </cfRule>
    <cfRule type="containsText" dxfId="9948" priority="11697" stopIfTrue="1" operator="containsText" text="P">
      <formula>NOT(ISERROR(SEARCH("P",H11)))</formula>
    </cfRule>
    <cfRule type="containsText" dxfId="9947" priority="11698" stopIfTrue="1" operator="containsText" text="LNP">
      <formula>NOT(ISERROR(SEARCH("LNP",H11)))</formula>
    </cfRule>
    <cfRule type="containsText" dxfId="9946" priority="11699" stopIfTrue="1" operator="containsText" text="DM">
      <formula>NOT(ISERROR(SEARCH("DM",H11)))</formula>
    </cfRule>
    <cfRule type="containsText" dxfId="9945" priority="11700" stopIfTrue="1" operator="containsText" text="5DOM">
      <formula>NOT(ISERROR(SEARCH("5DOM",H11)))</formula>
    </cfRule>
    <cfRule type="containsText" dxfId="9944" priority="11701" stopIfTrue="1" operator="containsText" text="DOM">
      <formula>NOT(ISERROR(SEARCH("DOM",H11)))</formula>
    </cfRule>
    <cfRule type="containsText" dxfId="9943" priority="11702" stopIfTrue="1" operator="containsText" text="DLP">
      <formula>NOT(ISERROR(SEARCH("DLP",H11)))</formula>
    </cfRule>
    <cfRule type="containsText" dxfId="9942" priority="11703" stopIfTrue="1" operator="containsText" text="5HE">
      <formula>NOT(ISERROR(SEARCH("5HE",H11)))</formula>
    </cfRule>
    <cfRule type="containsText" dxfId="9941" priority="11704" stopIfTrue="1" operator="containsText" text="4HE">
      <formula>NOT(ISERROR(SEARCH("4HE",H11)))</formula>
    </cfRule>
    <cfRule type="containsText" dxfId="9940" priority="11705" stopIfTrue="1" operator="containsText" text="3HE">
      <formula>NOT(ISERROR(SEARCH("3HE",H11)))</formula>
    </cfRule>
    <cfRule type="containsText" dxfId="9939" priority="11706" stopIfTrue="1" operator="containsText" text="2HE">
      <formula>NOT(ISERROR(SEARCH("2HE",H11)))</formula>
    </cfRule>
    <cfRule type="containsText" dxfId="9938" priority="11707" stopIfTrue="1" operator="containsText" text="1HE">
      <formula>NOT(ISERROR(SEARCH("1HE",H11)))</formula>
    </cfRule>
    <cfRule type="containsText" dxfId="9937" priority="11708" stopIfTrue="1" operator="containsText" text="MINA">
      <formula>NOT(ISERROR(SEARCH("MINA",H11)))</formula>
    </cfRule>
    <cfRule type="containsText" dxfId="9936" priority="11709" stopIfTrue="1" operator="containsText" text="8TD">
      <formula>NOT(ISERROR(SEARCH("8TD",H11)))</formula>
    </cfRule>
  </conditionalFormatting>
  <conditionalFormatting sqref="O11">
    <cfRule type="containsText" dxfId="9935" priority="11676" stopIfTrue="1" operator="containsText" text="VAC">
      <formula>NOT(ISERROR(SEARCH("VAC",O11)))</formula>
    </cfRule>
    <cfRule type="containsText" priority="11677" stopIfTrue="1" operator="containsText" text="0">
      <formula>NOT(ISERROR(SEARCH("0",O11)))</formula>
    </cfRule>
    <cfRule type="containsText" dxfId="9934" priority="11678" stopIfTrue="1" operator="containsText" text="S">
      <formula>NOT(ISERROR(SEARCH("S",O11)))</formula>
    </cfRule>
    <cfRule type="containsText" dxfId="9933" priority="11679" stopIfTrue="1" operator="containsText" text="F">
      <formula>NOT(ISERROR(SEARCH("F",O11)))</formula>
    </cfRule>
    <cfRule type="containsText" dxfId="9932" priority="11680" stopIfTrue="1" operator="containsText" text="P">
      <formula>NOT(ISERROR(SEARCH("P",O11)))</formula>
    </cfRule>
    <cfRule type="containsText" dxfId="9931" priority="11681" stopIfTrue="1" operator="containsText" text="LNP">
      <formula>NOT(ISERROR(SEARCH("LNP",O11)))</formula>
    </cfRule>
    <cfRule type="containsText" dxfId="9930" priority="11682" stopIfTrue="1" operator="containsText" text="DM">
      <formula>NOT(ISERROR(SEARCH("DM",O11)))</formula>
    </cfRule>
    <cfRule type="containsText" dxfId="9929" priority="11683" stopIfTrue="1" operator="containsText" text="5DOM">
      <formula>NOT(ISERROR(SEARCH("5DOM",O11)))</formula>
    </cfRule>
    <cfRule type="containsText" dxfId="9928" priority="11684" stopIfTrue="1" operator="containsText" text="DOM">
      <formula>NOT(ISERROR(SEARCH("DOM",O11)))</formula>
    </cfRule>
    <cfRule type="containsText" dxfId="9927" priority="11685" stopIfTrue="1" operator="containsText" text="DLP">
      <formula>NOT(ISERROR(SEARCH("DLP",O11)))</formula>
    </cfRule>
    <cfRule type="containsText" dxfId="9926" priority="11686" stopIfTrue="1" operator="containsText" text="5HE">
      <formula>NOT(ISERROR(SEARCH("5HE",O11)))</formula>
    </cfRule>
    <cfRule type="containsText" dxfId="9925" priority="11687" stopIfTrue="1" operator="containsText" text="4HE">
      <formula>NOT(ISERROR(SEARCH("4HE",O11)))</formula>
    </cfRule>
    <cfRule type="containsText" dxfId="9924" priority="11688" stopIfTrue="1" operator="containsText" text="3HE">
      <formula>NOT(ISERROR(SEARCH("3HE",O11)))</formula>
    </cfRule>
    <cfRule type="containsText" dxfId="9923" priority="11689" stopIfTrue="1" operator="containsText" text="2HE">
      <formula>NOT(ISERROR(SEARCH("2HE",O11)))</formula>
    </cfRule>
    <cfRule type="containsText" dxfId="9922" priority="11690" stopIfTrue="1" operator="containsText" text="1HE">
      <formula>NOT(ISERROR(SEARCH("1HE",O11)))</formula>
    </cfRule>
    <cfRule type="containsText" dxfId="9921" priority="11691" stopIfTrue="1" operator="containsText" text="MINA">
      <formula>NOT(ISERROR(SEARCH("MINA",O11)))</formula>
    </cfRule>
    <cfRule type="containsText" dxfId="9920" priority="11692" stopIfTrue="1" operator="containsText" text="8TD">
      <formula>NOT(ISERROR(SEARCH("8TD",O11)))</formula>
    </cfRule>
  </conditionalFormatting>
  <conditionalFormatting sqref="Z29:Z51 Z53:Z105">
    <cfRule type="containsText" dxfId="9919" priority="11659" stopIfTrue="1" operator="containsText" text="VAC">
      <formula>NOT(ISERROR(SEARCH("VAC",Z29)))</formula>
    </cfRule>
    <cfRule type="containsText" priority="11660" stopIfTrue="1" operator="containsText" text="0">
      <formula>NOT(ISERROR(SEARCH("0",Z29)))</formula>
    </cfRule>
    <cfRule type="containsText" dxfId="9918" priority="11661" stopIfTrue="1" operator="containsText" text="S">
      <formula>NOT(ISERROR(SEARCH("S",Z29)))</formula>
    </cfRule>
    <cfRule type="containsText" dxfId="9917" priority="11662" stopIfTrue="1" operator="containsText" text="F">
      <formula>NOT(ISERROR(SEARCH("F",Z29)))</formula>
    </cfRule>
    <cfRule type="containsText" dxfId="9916" priority="11663" stopIfTrue="1" operator="containsText" text="P">
      <formula>NOT(ISERROR(SEARCH("P",Z29)))</formula>
    </cfRule>
    <cfRule type="containsText" dxfId="9915" priority="11664" stopIfTrue="1" operator="containsText" text="LNP">
      <formula>NOT(ISERROR(SEARCH("LNP",Z29)))</formula>
    </cfRule>
    <cfRule type="containsText" dxfId="9914" priority="11665" stopIfTrue="1" operator="containsText" text="DM">
      <formula>NOT(ISERROR(SEARCH("DM",Z29)))</formula>
    </cfRule>
    <cfRule type="containsText" dxfId="9913" priority="11666" stopIfTrue="1" operator="containsText" text="5DOM">
      <formula>NOT(ISERROR(SEARCH("5DOM",Z29)))</formula>
    </cfRule>
    <cfRule type="containsText" dxfId="9912" priority="11667" stopIfTrue="1" operator="containsText" text="DOM">
      <formula>NOT(ISERROR(SEARCH("DOM",Z29)))</formula>
    </cfRule>
    <cfRule type="containsText" dxfId="9911" priority="11668" stopIfTrue="1" operator="containsText" text="DLP">
      <formula>NOT(ISERROR(SEARCH("DLP",Z29)))</formula>
    </cfRule>
    <cfRule type="containsText" dxfId="9910" priority="11669" stopIfTrue="1" operator="containsText" text="5HE">
      <formula>NOT(ISERROR(SEARCH("5HE",Z29)))</formula>
    </cfRule>
    <cfRule type="containsText" dxfId="9909" priority="11670" stopIfTrue="1" operator="containsText" text="4HE">
      <formula>NOT(ISERROR(SEARCH("4HE",Z29)))</formula>
    </cfRule>
    <cfRule type="containsText" dxfId="9908" priority="11671" stopIfTrue="1" operator="containsText" text="3HE">
      <formula>NOT(ISERROR(SEARCH("3HE",Z29)))</formula>
    </cfRule>
    <cfRule type="containsText" dxfId="9907" priority="11672" stopIfTrue="1" operator="containsText" text="2HE">
      <formula>NOT(ISERROR(SEARCH("2HE",Z29)))</formula>
    </cfRule>
    <cfRule type="containsText" dxfId="9906" priority="11673" stopIfTrue="1" operator="containsText" text="1HE">
      <formula>NOT(ISERROR(SEARCH("1HE",Z29)))</formula>
    </cfRule>
    <cfRule type="containsText" dxfId="9905" priority="11674" stopIfTrue="1" operator="containsText" text="MINA">
      <formula>NOT(ISERROR(SEARCH("MINA",Z29)))</formula>
    </cfRule>
    <cfRule type="containsText" dxfId="9904" priority="11675" stopIfTrue="1" operator="containsText" text="8TD">
      <formula>NOT(ISERROR(SEARCH("8TD",Z29)))</formula>
    </cfRule>
  </conditionalFormatting>
  <conditionalFormatting sqref="Z29:Z51 Z53:Z105">
    <cfRule type="containsText" dxfId="9903" priority="11658" stopIfTrue="1" operator="containsText" text="8TDT">
      <formula>NOT(ISERROR(SEARCH("8TDT",Z29)))</formula>
    </cfRule>
  </conditionalFormatting>
  <conditionalFormatting sqref="Z107:Z157">
    <cfRule type="containsText" dxfId="9902" priority="11641" stopIfTrue="1" operator="containsText" text="VAC">
      <formula>NOT(ISERROR(SEARCH("VAC",Z107)))</formula>
    </cfRule>
    <cfRule type="containsText" priority="11642" stopIfTrue="1" operator="containsText" text="0">
      <formula>NOT(ISERROR(SEARCH("0",Z107)))</formula>
    </cfRule>
    <cfRule type="containsText" dxfId="9901" priority="11643" stopIfTrue="1" operator="containsText" text="S">
      <formula>NOT(ISERROR(SEARCH("S",Z107)))</formula>
    </cfRule>
    <cfRule type="containsText" dxfId="9900" priority="11644" stopIfTrue="1" operator="containsText" text="F">
      <formula>NOT(ISERROR(SEARCH("F",Z107)))</formula>
    </cfRule>
    <cfRule type="containsText" dxfId="9899" priority="11645" stopIfTrue="1" operator="containsText" text="P">
      <formula>NOT(ISERROR(SEARCH("P",Z107)))</formula>
    </cfRule>
    <cfRule type="containsText" dxfId="9898" priority="11646" stopIfTrue="1" operator="containsText" text="LNP">
      <formula>NOT(ISERROR(SEARCH("LNP",Z107)))</formula>
    </cfRule>
    <cfRule type="containsText" dxfId="9897" priority="11647" stopIfTrue="1" operator="containsText" text="DM">
      <formula>NOT(ISERROR(SEARCH("DM",Z107)))</formula>
    </cfRule>
    <cfRule type="containsText" dxfId="9896" priority="11648" stopIfTrue="1" operator="containsText" text="5DOM">
      <formula>NOT(ISERROR(SEARCH("5DOM",Z107)))</formula>
    </cfRule>
    <cfRule type="containsText" dxfId="9895" priority="11649" stopIfTrue="1" operator="containsText" text="DOM">
      <formula>NOT(ISERROR(SEARCH("DOM",Z107)))</formula>
    </cfRule>
    <cfRule type="containsText" dxfId="9894" priority="11650" stopIfTrue="1" operator="containsText" text="DLP">
      <formula>NOT(ISERROR(SEARCH("DLP",Z107)))</formula>
    </cfRule>
    <cfRule type="containsText" dxfId="9893" priority="11651" stopIfTrue="1" operator="containsText" text="5HE">
      <formula>NOT(ISERROR(SEARCH("5HE",Z107)))</formula>
    </cfRule>
    <cfRule type="containsText" dxfId="9892" priority="11652" stopIfTrue="1" operator="containsText" text="4HE">
      <formula>NOT(ISERROR(SEARCH("4HE",Z107)))</formula>
    </cfRule>
    <cfRule type="containsText" dxfId="9891" priority="11653" stopIfTrue="1" operator="containsText" text="3HE">
      <formula>NOT(ISERROR(SEARCH("3HE",Z107)))</formula>
    </cfRule>
    <cfRule type="containsText" dxfId="9890" priority="11654" stopIfTrue="1" operator="containsText" text="2HE">
      <formula>NOT(ISERROR(SEARCH("2HE",Z107)))</formula>
    </cfRule>
    <cfRule type="containsText" dxfId="9889" priority="11655" stopIfTrue="1" operator="containsText" text="1HE">
      <formula>NOT(ISERROR(SEARCH("1HE",Z107)))</formula>
    </cfRule>
    <cfRule type="containsText" dxfId="9888" priority="11656" stopIfTrue="1" operator="containsText" text="MINA">
      <formula>NOT(ISERROR(SEARCH("MINA",Z107)))</formula>
    </cfRule>
    <cfRule type="containsText" dxfId="9887" priority="11657" stopIfTrue="1" operator="containsText" text="8TD">
      <formula>NOT(ISERROR(SEARCH("8TD",Z107)))</formula>
    </cfRule>
  </conditionalFormatting>
  <conditionalFormatting sqref="Z107:Z157">
    <cfRule type="containsText" dxfId="9886" priority="11640" stopIfTrue="1" operator="containsText" text="8TDT">
      <formula>NOT(ISERROR(SEARCH("8TDT",Z107)))</formula>
    </cfRule>
  </conditionalFormatting>
  <conditionalFormatting sqref="G254">
    <cfRule type="containsText" dxfId="9885" priority="11637" stopIfTrue="1" operator="containsText" text="TN">
      <formula>NOT(ISERROR(SEARCH("TN",G254)))</formula>
    </cfRule>
    <cfRule type="containsText" dxfId="9884" priority="11638" stopIfTrue="1" operator="containsText" text="TN">
      <formula>NOT(ISERROR(SEARCH("TN",G254)))</formula>
    </cfRule>
    <cfRule type="containsText" dxfId="9883" priority="11639" stopIfTrue="1" operator="containsText" text="TD">
      <formula>NOT(ISERROR(SEARCH("TD",G254)))</formula>
    </cfRule>
  </conditionalFormatting>
  <conditionalFormatting sqref="AL255">
    <cfRule type="containsText" dxfId="9882" priority="11620" stopIfTrue="1" operator="containsText" text="VAC">
      <formula>NOT(ISERROR(SEARCH("VAC",AL255)))</formula>
    </cfRule>
    <cfRule type="containsText" priority="11621" stopIfTrue="1" operator="containsText" text="0">
      <formula>NOT(ISERROR(SEARCH("0",AL255)))</formula>
    </cfRule>
    <cfRule type="containsText" dxfId="9881" priority="11622" stopIfTrue="1" operator="containsText" text="S">
      <formula>NOT(ISERROR(SEARCH("S",AL255)))</formula>
    </cfRule>
    <cfRule type="containsText" dxfId="9880" priority="11623" stopIfTrue="1" operator="containsText" text="F">
      <formula>NOT(ISERROR(SEARCH("F",AL255)))</formula>
    </cfRule>
    <cfRule type="containsText" dxfId="9879" priority="11624" stopIfTrue="1" operator="containsText" text="P">
      <formula>NOT(ISERROR(SEARCH("P",AL255)))</formula>
    </cfRule>
    <cfRule type="containsText" dxfId="9878" priority="11625" stopIfTrue="1" operator="containsText" text="LNP">
      <formula>NOT(ISERROR(SEARCH("LNP",AL255)))</formula>
    </cfRule>
    <cfRule type="containsText" dxfId="9877" priority="11626" stopIfTrue="1" operator="containsText" text="DM">
      <formula>NOT(ISERROR(SEARCH("DM",AL255)))</formula>
    </cfRule>
    <cfRule type="containsText" dxfId="9876" priority="11627" stopIfTrue="1" operator="containsText" text="5DOM">
      <formula>NOT(ISERROR(SEARCH("5DOM",AL255)))</formula>
    </cfRule>
    <cfRule type="containsText" dxfId="9875" priority="11628" stopIfTrue="1" operator="containsText" text="DOM">
      <formula>NOT(ISERROR(SEARCH("DOM",AL255)))</formula>
    </cfRule>
    <cfRule type="containsText" dxfId="9874" priority="11629" stopIfTrue="1" operator="containsText" text="DLP">
      <formula>NOT(ISERROR(SEARCH("DLP",AL255)))</formula>
    </cfRule>
    <cfRule type="containsText" dxfId="9873" priority="11630" stopIfTrue="1" operator="containsText" text="5HE">
      <formula>NOT(ISERROR(SEARCH("5HE",AL255)))</formula>
    </cfRule>
    <cfRule type="containsText" dxfId="9872" priority="11631" stopIfTrue="1" operator="containsText" text="4HE">
      <formula>NOT(ISERROR(SEARCH("4HE",AL255)))</formula>
    </cfRule>
    <cfRule type="containsText" dxfId="9871" priority="11632" stopIfTrue="1" operator="containsText" text="3HE">
      <formula>NOT(ISERROR(SEARCH("3HE",AL255)))</formula>
    </cfRule>
    <cfRule type="containsText" dxfId="9870" priority="11633" stopIfTrue="1" operator="containsText" text="2HE">
      <formula>NOT(ISERROR(SEARCH("2HE",AL255)))</formula>
    </cfRule>
    <cfRule type="containsText" dxfId="9869" priority="11634" stopIfTrue="1" operator="containsText" text="1HE">
      <formula>NOT(ISERROR(SEARCH("1HE",AL255)))</formula>
    </cfRule>
    <cfRule type="containsText" dxfId="9868" priority="11635" stopIfTrue="1" operator="containsText" text="MINA">
      <formula>NOT(ISERROR(SEARCH("MINA",AL255)))</formula>
    </cfRule>
    <cfRule type="containsText" dxfId="9867" priority="11636" stopIfTrue="1" operator="containsText" text="8TD">
      <formula>NOT(ISERROR(SEARCH("8TD",AL255)))</formula>
    </cfRule>
  </conditionalFormatting>
  <conditionalFormatting sqref="AL255">
    <cfRule type="containsText" dxfId="9866" priority="11619" stopIfTrue="1" operator="containsText" text="8TDT">
      <formula>NOT(ISERROR(SEARCH("8TDT",AL255)))</formula>
    </cfRule>
  </conditionalFormatting>
  <conditionalFormatting sqref="AH255:AI255 AK255 AF255">
    <cfRule type="containsText" dxfId="9865" priority="11602" stopIfTrue="1" operator="containsText" text="VAC">
      <formula>NOT(ISERROR(SEARCH("VAC",AF255)))</formula>
    </cfRule>
    <cfRule type="containsText" priority="11603" stopIfTrue="1" operator="containsText" text="0">
      <formula>NOT(ISERROR(SEARCH("0",AF255)))</formula>
    </cfRule>
    <cfRule type="containsText" dxfId="9864" priority="11604" stopIfTrue="1" operator="containsText" text="S">
      <formula>NOT(ISERROR(SEARCH("S",AF255)))</formula>
    </cfRule>
    <cfRule type="containsText" dxfId="9863" priority="11605" stopIfTrue="1" operator="containsText" text="F">
      <formula>NOT(ISERROR(SEARCH("F",AF255)))</formula>
    </cfRule>
    <cfRule type="containsText" dxfId="9862" priority="11606" stopIfTrue="1" operator="containsText" text="P">
      <formula>NOT(ISERROR(SEARCH("P",AF255)))</formula>
    </cfRule>
    <cfRule type="containsText" dxfId="9861" priority="11607" stopIfTrue="1" operator="containsText" text="LNP">
      <formula>NOT(ISERROR(SEARCH("LNP",AF255)))</formula>
    </cfRule>
    <cfRule type="containsText" dxfId="9860" priority="11608" stopIfTrue="1" operator="containsText" text="DM">
      <formula>NOT(ISERROR(SEARCH("DM",AF255)))</formula>
    </cfRule>
    <cfRule type="containsText" dxfId="9859" priority="11609" stopIfTrue="1" operator="containsText" text="5DOM">
      <formula>NOT(ISERROR(SEARCH("5DOM",AF255)))</formula>
    </cfRule>
    <cfRule type="containsText" dxfId="9858" priority="11610" stopIfTrue="1" operator="containsText" text="DOM">
      <formula>NOT(ISERROR(SEARCH("DOM",AF255)))</formula>
    </cfRule>
    <cfRule type="containsText" dxfId="9857" priority="11611" stopIfTrue="1" operator="containsText" text="DLP">
      <formula>NOT(ISERROR(SEARCH("DLP",AF255)))</formula>
    </cfRule>
    <cfRule type="containsText" dxfId="9856" priority="11612" stopIfTrue="1" operator="containsText" text="5HE">
      <formula>NOT(ISERROR(SEARCH("5HE",AF255)))</formula>
    </cfRule>
    <cfRule type="containsText" dxfId="9855" priority="11613" stopIfTrue="1" operator="containsText" text="4HE">
      <formula>NOT(ISERROR(SEARCH("4HE",AF255)))</formula>
    </cfRule>
    <cfRule type="containsText" dxfId="9854" priority="11614" stopIfTrue="1" operator="containsText" text="3HE">
      <formula>NOT(ISERROR(SEARCH("3HE",AF255)))</formula>
    </cfRule>
    <cfRule type="containsText" dxfId="9853" priority="11615" stopIfTrue="1" operator="containsText" text="2HE">
      <formula>NOT(ISERROR(SEARCH("2HE",AF255)))</formula>
    </cfRule>
    <cfRule type="containsText" dxfId="9852" priority="11616" stopIfTrue="1" operator="containsText" text="1HE">
      <formula>NOT(ISERROR(SEARCH("1HE",AF255)))</formula>
    </cfRule>
    <cfRule type="containsText" dxfId="9851" priority="11617" stopIfTrue="1" operator="containsText" text="MINA">
      <formula>NOT(ISERROR(SEARCH("MINA",AF255)))</formula>
    </cfRule>
    <cfRule type="containsText" dxfId="9850" priority="11618" stopIfTrue="1" operator="containsText" text="8TD">
      <formula>NOT(ISERROR(SEARCH("8TD",AF255)))</formula>
    </cfRule>
  </conditionalFormatting>
  <conditionalFormatting sqref="AH255:AI255 AK255 AF255">
    <cfRule type="containsText" dxfId="9849" priority="11585" stopIfTrue="1" operator="containsText" text="VAC">
      <formula>NOT(ISERROR(SEARCH("VAC",AF255)))</formula>
    </cfRule>
    <cfRule type="containsText" priority="11586" stopIfTrue="1" operator="containsText" text="0">
      <formula>NOT(ISERROR(SEARCH("0",AF255)))</formula>
    </cfRule>
    <cfRule type="containsText" dxfId="9848" priority="11587" stopIfTrue="1" operator="containsText" text="S">
      <formula>NOT(ISERROR(SEARCH("S",AF255)))</formula>
    </cfRule>
    <cfRule type="containsText" dxfId="9847" priority="11588" stopIfTrue="1" operator="containsText" text="F">
      <formula>NOT(ISERROR(SEARCH("F",AF255)))</formula>
    </cfRule>
    <cfRule type="containsText" dxfId="9846" priority="11589" stopIfTrue="1" operator="containsText" text="P">
      <formula>NOT(ISERROR(SEARCH("P",AF255)))</formula>
    </cfRule>
    <cfRule type="containsText" dxfId="9845" priority="11590" stopIfTrue="1" operator="containsText" text="LNP">
      <formula>NOT(ISERROR(SEARCH("LNP",AF255)))</formula>
    </cfRule>
    <cfRule type="containsText" dxfId="9844" priority="11591" stopIfTrue="1" operator="containsText" text="DM">
      <formula>NOT(ISERROR(SEARCH("DM",AF255)))</formula>
    </cfRule>
    <cfRule type="containsText" dxfId="9843" priority="11592" stopIfTrue="1" operator="containsText" text="5DOM">
      <formula>NOT(ISERROR(SEARCH("5DOM",AF255)))</formula>
    </cfRule>
    <cfRule type="containsText" dxfId="9842" priority="11593" stopIfTrue="1" operator="containsText" text="DOM">
      <formula>NOT(ISERROR(SEARCH("DOM",AF255)))</formula>
    </cfRule>
    <cfRule type="containsText" dxfId="9841" priority="11594" stopIfTrue="1" operator="containsText" text="DLP">
      <formula>NOT(ISERROR(SEARCH("DLP",AF255)))</formula>
    </cfRule>
    <cfRule type="containsText" dxfId="9840" priority="11595" stopIfTrue="1" operator="containsText" text="5HE">
      <formula>NOT(ISERROR(SEARCH("5HE",AF255)))</formula>
    </cfRule>
    <cfRule type="containsText" dxfId="9839" priority="11596" stopIfTrue="1" operator="containsText" text="4HE">
      <formula>NOT(ISERROR(SEARCH("4HE",AF255)))</formula>
    </cfRule>
    <cfRule type="containsText" dxfId="9838" priority="11597" stopIfTrue="1" operator="containsText" text="3HE">
      <formula>NOT(ISERROR(SEARCH("3HE",AF255)))</formula>
    </cfRule>
    <cfRule type="containsText" dxfId="9837" priority="11598" stopIfTrue="1" operator="containsText" text="2HE">
      <formula>NOT(ISERROR(SEARCH("2HE",AF255)))</formula>
    </cfRule>
    <cfRule type="containsText" dxfId="9836" priority="11599" stopIfTrue="1" operator="containsText" text="1HE">
      <formula>NOT(ISERROR(SEARCH("1HE",AF255)))</formula>
    </cfRule>
    <cfRule type="containsText" dxfId="9835" priority="11600" stopIfTrue="1" operator="containsText" text="MINA">
      <formula>NOT(ISERROR(SEARCH("MINA",AF255)))</formula>
    </cfRule>
    <cfRule type="containsText" dxfId="9834" priority="11601" stopIfTrue="1" operator="containsText" text="8TD">
      <formula>NOT(ISERROR(SEARCH("8TD",AF255)))</formula>
    </cfRule>
  </conditionalFormatting>
  <conditionalFormatting sqref="AH255:AI255 AK255 AF255">
    <cfRule type="containsText" dxfId="9833" priority="11584" stopIfTrue="1" operator="containsText" text="8TDT">
      <formula>NOT(ISERROR(SEARCH("8TDT",AF255)))</formula>
    </cfRule>
  </conditionalFormatting>
  <conditionalFormatting sqref="F254">
    <cfRule type="containsText" dxfId="9832" priority="11581" stopIfTrue="1" operator="containsText" text="TN">
      <formula>NOT(ISERROR(SEARCH("TN",F254)))</formula>
    </cfRule>
    <cfRule type="containsText" dxfId="9831" priority="11582" stopIfTrue="1" operator="containsText" text="TN">
      <formula>NOT(ISERROR(SEARCH("TN",F254)))</formula>
    </cfRule>
    <cfRule type="containsText" dxfId="9830" priority="11583" stopIfTrue="1" operator="containsText" text="TD">
      <formula>NOT(ISERROR(SEARCH("TD",F254)))</formula>
    </cfRule>
  </conditionalFormatting>
  <conditionalFormatting sqref="W255 AA255 Q255:R255 M255:N255 K255 Y255 I255 T255:U255">
    <cfRule type="containsText" dxfId="9829" priority="11564" stopIfTrue="1" operator="containsText" text="VAC">
      <formula>NOT(ISERROR(SEARCH("VAC",I255)))</formula>
    </cfRule>
    <cfRule type="containsText" priority="11565" stopIfTrue="1" operator="containsText" text="0">
      <formula>NOT(ISERROR(SEARCH("0",I255)))</formula>
    </cfRule>
    <cfRule type="containsText" dxfId="9828" priority="11566" stopIfTrue="1" operator="containsText" text="S">
      <formula>NOT(ISERROR(SEARCH("S",I255)))</formula>
    </cfRule>
    <cfRule type="containsText" dxfId="9827" priority="11567" stopIfTrue="1" operator="containsText" text="F">
      <formula>NOT(ISERROR(SEARCH("F",I255)))</formula>
    </cfRule>
    <cfRule type="containsText" dxfId="9826" priority="11568" stopIfTrue="1" operator="containsText" text="P">
      <formula>NOT(ISERROR(SEARCH("P",I255)))</formula>
    </cfRule>
    <cfRule type="containsText" dxfId="9825" priority="11569" stopIfTrue="1" operator="containsText" text="LNP">
      <formula>NOT(ISERROR(SEARCH("LNP",I255)))</formula>
    </cfRule>
    <cfRule type="containsText" dxfId="9824" priority="11570" stopIfTrue="1" operator="containsText" text="DM">
      <formula>NOT(ISERROR(SEARCH("DM",I255)))</formula>
    </cfRule>
    <cfRule type="containsText" dxfId="9823" priority="11571" stopIfTrue="1" operator="containsText" text="5DOM">
      <formula>NOT(ISERROR(SEARCH("5DOM",I255)))</formula>
    </cfRule>
    <cfRule type="containsText" dxfId="9822" priority="11572" stopIfTrue="1" operator="containsText" text="DOM">
      <formula>NOT(ISERROR(SEARCH("DOM",I255)))</formula>
    </cfRule>
    <cfRule type="containsText" dxfId="9821" priority="11573" stopIfTrue="1" operator="containsText" text="DLP">
      <formula>NOT(ISERROR(SEARCH("DLP",I255)))</formula>
    </cfRule>
    <cfRule type="containsText" dxfId="9820" priority="11574" stopIfTrue="1" operator="containsText" text="5HE">
      <formula>NOT(ISERROR(SEARCH("5HE",I255)))</formula>
    </cfRule>
    <cfRule type="containsText" dxfId="9819" priority="11575" stopIfTrue="1" operator="containsText" text="4HE">
      <formula>NOT(ISERROR(SEARCH("4HE",I255)))</formula>
    </cfRule>
    <cfRule type="containsText" dxfId="9818" priority="11576" stopIfTrue="1" operator="containsText" text="3HE">
      <formula>NOT(ISERROR(SEARCH("3HE",I255)))</formula>
    </cfRule>
    <cfRule type="containsText" dxfId="9817" priority="11577" stopIfTrue="1" operator="containsText" text="2HE">
      <formula>NOT(ISERROR(SEARCH("2HE",I255)))</formula>
    </cfRule>
    <cfRule type="containsText" dxfId="9816" priority="11578" stopIfTrue="1" operator="containsText" text="1HE">
      <formula>NOT(ISERROR(SEARCH("1HE",I255)))</formula>
    </cfRule>
    <cfRule type="containsText" dxfId="9815" priority="11579" stopIfTrue="1" operator="containsText" text="MINA">
      <formula>NOT(ISERROR(SEARCH("MINA",I255)))</formula>
    </cfRule>
    <cfRule type="containsText" dxfId="9814" priority="11580" stopIfTrue="1" operator="containsText" text="8TD">
      <formula>NOT(ISERROR(SEARCH("8TD",I255)))</formula>
    </cfRule>
  </conditionalFormatting>
  <conditionalFormatting sqref="AB255:AE255">
    <cfRule type="containsText" dxfId="9813" priority="11547" stopIfTrue="1" operator="containsText" text="VAC">
      <formula>NOT(ISERROR(SEARCH("VAC",AB255)))</formula>
    </cfRule>
    <cfRule type="containsText" priority="11548" stopIfTrue="1" operator="containsText" text="0">
      <formula>NOT(ISERROR(SEARCH("0",AB255)))</formula>
    </cfRule>
    <cfRule type="containsText" dxfId="9812" priority="11549" stopIfTrue="1" operator="containsText" text="S">
      <formula>NOT(ISERROR(SEARCH("S",AB255)))</formula>
    </cfRule>
    <cfRule type="containsText" dxfId="9811" priority="11550" stopIfTrue="1" operator="containsText" text="F">
      <formula>NOT(ISERROR(SEARCH("F",AB255)))</formula>
    </cfRule>
    <cfRule type="containsText" dxfId="9810" priority="11551" stopIfTrue="1" operator="containsText" text="P">
      <formula>NOT(ISERROR(SEARCH("P",AB255)))</formula>
    </cfRule>
    <cfRule type="containsText" dxfId="9809" priority="11552" stopIfTrue="1" operator="containsText" text="LNP">
      <formula>NOT(ISERROR(SEARCH("LNP",AB255)))</formula>
    </cfRule>
    <cfRule type="containsText" dxfId="9808" priority="11553" stopIfTrue="1" operator="containsText" text="DM">
      <formula>NOT(ISERROR(SEARCH("DM",AB255)))</formula>
    </cfRule>
    <cfRule type="containsText" dxfId="9807" priority="11554" stopIfTrue="1" operator="containsText" text="5DOM">
      <formula>NOT(ISERROR(SEARCH("5DOM",AB255)))</formula>
    </cfRule>
    <cfRule type="containsText" dxfId="9806" priority="11555" stopIfTrue="1" operator="containsText" text="DOM">
      <formula>NOT(ISERROR(SEARCH("DOM",AB255)))</formula>
    </cfRule>
    <cfRule type="containsText" dxfId="9805" priority="11556" stopIfTrue="1" operator="containsText" text="DLP">
      <formula>NOT(ISERROR(SEARCH("DLP",AB255)))</formula>
    </cfRule>
    <cfRule type="containsText" dxfId="9804" priority="11557" stopIfTrue="1" operator="containsText" text="5HE">
      <formula>NOT(ISERROR(SEARCH("5HE",AB255)))</formula>
    </cfRule>
    <cfRule type="containsText" dxfId="9803" priority="11558" stopIfTrue="1" operator="containsText" text="4HE">
      <formula>NOT(ISERROR(SEARCH("4HE",AB255)))</formula>
    </cfRule>
    <cfRule type="containsText" dxfId="9802" priority="11559" stopIfTrue="1" operator="containsText" text="3HE">
      <formula>NOT(ISERROR(SEARCH("3HE",AB255)))</formula>
    </cfRule>
    <cfRule type="containsText" dxfId="9801" priority="11560" stopIfTrue="1" operator="containsText" text="2HE">
      <formula>NOT(ISERROR(SEARCH("2HE",AB255)))</formula>
    </cfRule>
    <cfRule type="containsText" dxfId="9800" priority="11561" stopIfTrue="1" operator="containsText" text="1HE">
      <formula>NOT(ISERROR(SEARCH("1HE",AB255)))</formula>
    </cfRule>
    <cfRule type="containsText" dxfId="9799" priority="11562" stopIfTrue="1" operator="containsText" text="MINA">
      <formula>NOT(ISERROR(SEARCH("MINA",AB255)))</formula>
    </cfRule>
    <cfRule type="containsText" dxfId="9798" priority="11563" stopIfTrue="1" operator="containsText" text="8TD">
      <formula>NOT(ISERROR(SEARCH("8TD",AB255)))</formula>
    </cfRule>
  </conditionalFormatting>
  <conditionalFormatting sqref="X255">
    <cfRule type="containsText" dxfId="9797" priority="11530" stopIfTrue="1" operator="containsText" text="VAC">
      <formula>NOT(ISERROR(SEARCH("VAC",X255)))</formula>
    </cfRule>
    <cfRule type="containsText" priority="11531" stopIfTrue="1" operator="containsText" text="0">
      <formula>NOT(ISERROR(SEARCH("0",X255)))</formula>
    </cfRule>
    <cfRule type="containsText" dxfId="9796" priority="11532" stopIfTrue="1" operator="containsText" text="S">
      <formula>NOT(ISERROR(SEARCH("S",X255)))</formula>
    </cfRule>
    <cfRule type="containsText" dxfId="9795" priority="11533" stopIfTrue="1" operator="containsText" text="F">
      <formula>NOT(ISERROR(SEARCH("F",X255)))</formula>
    </cfRule>
    <cfRule type="containsText" dxfId="9794" priority="11534" stopIfTrue="1" operator="containsText" text="P">
      <formula>NOT(ISERROR(SEARCH("P",X255)))</formula>
    </cfRule>
    <cfRule type="containsText" dxfId="9793" priority="11535" stopIfTrue="1" operator="containsText" text="LNP">
      <formula>NOT(ISERROR(SEARCH("LNP",X255)))</formula>
    </cfRule>
    <cfRule type="containsText" dxfId="9792" priority="11536" stopIfTrue="1" operator="containsText" text="DM">
      <formula>NOT(ISERROR(SEARCH("DM",X255)))</formula>
    </cfRule>
    <cfRule type="containsText" dxfId="9791" priority="11537" stopIfTrue="1" operator="containsText" text="5DOM">
      <formula>NOT(ISERROR(SEARCH("5DOM",X255)))</formula>
    </cfRule>
    <cfRule type="containsText" dxfId="9790" priority="11538" stopIfTrue="1" operator="containsText" text="DOM">
      <formula>NOT(ISERROR(SEARCH("DOM",X255)))</formula>
    </cfRule>
    <cfRule type="containsText" dxfId="9789" priority="11539" stopIfTrue="1" operator="containsText" text="DLP">
      <formula>NOT(ISERROR(SEARCH("DLP",X255)))</formula>
    </cfRule>
    <cfRule type="containsText" dxfId="9788" priority="11540" stopIfTrue="1" operator="containsText" text="5HE">
      <formula>NOT(ISERROR(SEARCH("5HE",X255)))</formula>
    </cfRule>
    <cfRule type="containsText" dxfId="9787" priority="11541" stopIfTrue="1" operator="containsText" text="4HE">
      <formula>NOT(ISERROR(SEARCH("4HE",X255)))</formula>
    </cfRule>
    <cfRule type="containsText" dxfId="9786" priority="11542" stopIfTrue="1" operator="containsText" text="3HE">
      <formula>NOT(ISERROR(SEARCH("3HE",X255)))</formula>
    </cfRule>
    <cfRule type="containsText" dxfId="9785" priority="11543" stopIfTrue="1" operator="containsText" text="2HE">
      <formula>NOT(ISERROR(SEARCH("2HE",X255)))</formula>
    </cfRule>
    <cfRule type="containsText" dxfId="9784" priority="11544" stopIfTrue="1" operator="containsText" text="1HE">
      <formula>NOT(ISERROR(SEARCH("1HE",X255)))</formula>
    </cfRule>
    <cfRule type="containsText" dxfId="9783" priority="11545" stopIfTrue="1" operator="containsText" text="MINA">
      <formula>NOT(ISERROR(SEARCH("MINA",X255)))</formula>
    </cfRule>
    <cfRule type="containsText" dxfId="9782" priority="11546" stopIfTrue="1" operator="containsText" text="8TD">
      <formula>NOT(ISERROR(SEARCH("8TD",X255)))</formula>
    </cfRule>
  </conditionalFormatting>
  <conditionalFormatting sqref="X255">
    <cfRule type="containsText" dxfId="9781" priority="11529" stopIfTrue="1" operator="containsText" text="8TDT">
      <formula>NOT(ISERROR(SEARCH("8TDT",X255)))</formula>
    </cfRule>
  </conditionalFormatting>
  <conditionalFormatting sqref="J255">
    <cfRule type="containsText" dxfId="9780" priority="11512" stopIfTrue="1" operator="containsText" text="VAC">
      <formula>NOT(ISERROR(SEARCH("VAC",J255)))</formula>
    </cfRule>
    <cfRule type="containsText" priority="11513" stopIfTrue="1" operator="containsText" text="0">
      <formula>NOT(ISERROR(SEARCH("0",J255)))</formula>
    </cfRule>
    <cfRule type="containsText" dxfId="9779" priority="11514" stopIfTrue="1" operator="containsText" text="S">
      <formula>NOT(ISERROR(SEARCH("S",J255)))</formula>
    </cfRule>
    <cfRule type="containsText" dxfId="9778" priority="11515" stopIfTrue="1" operator="containsText" text="F">
      <formula>NOT(ISERROR(SEARCH("F",J255)))</formula>
    </cfRule>
    <cfRule type="containsText" dxfId="9777" priority="11516" stopIfTrue="1" operator="containsText" text="P">
      <formula>NOT(ISERROR(SEARCH("P",J255)))</formula>
    </cfRule>
    <cfRule type="containsText" dxfId="9776" priority="11517" stopIfTrue="1" operator="containsText" text="LNP">
      <formula>NOT(ISERROR(SEARCH("LNP",J255)))</formula>
    </cfRule>
    <cfRule type="containsText" dxfId="9775" priority="11518" stopIfTrue="1" operator="containsText" text="DM">
      <formula>NOT(ISERROR(SEARCH("DM",J255)))</formula>
    </cfRule>
    <cfRule type="containsText" dxfId="9774" priority="11519" stopIfTrue="1" operator="containsText" text="5DOM">
      <formula>NOT(ISERROR(SEARCH("5DOM",J255)))</formula>
    </cfRule>
    <cfRule type="containsText" dxfId="9773" priority="11520" stopIfTrue="1" operator="containsText" text="DOM">
      <formula>NOT(ISERROR(SEARCH("DOM",J255)))</formula>
    </cfRule>
    <cfRule type="containsText" dxfId="9772" priority="11521" stopIfTrue="1" operator="containsText" text="DLP">
      <formula>NOT(ISERROR(SEARCH("DLP",J255)))</formula>
    </cfRule>
    <cfRule type="containsText" dxfId="9771" priority="11522" stopIfTrue="1" operator="containsText" text="5HE">
      <formula>NOT(ISERROR(SEARCH("5HE",J255)))</formula>
    </cfRule>
    <cfRule type="containsText" dxfId="9770" priority="11523" stopIfTrue="1" operator="containsText" text="4HE">
      <formula>NOT(ISERROR(SEARCH("4HE",J255)))</formula>
    </cfRule>
    <cfRule type="containsText" dxfId="9769" priority="11524" stopIfTrue="1" operator="containsText" text="3HE">
      <formula>NOT(ISERROR(SEARCH("3HE",J255)))</formula>
    </cfRule>
    <cfRule type="containsText" dxfId="9768" priority="11525" stopIfTrue="1" operator="containsText" text="2HE">
      <formula>NOT(ISERROR(SEARCH("2HE",J255)))</formula>
    </cfRule>
    <cfRule type="containsText" dxfId="9767" priority="11526" stopIfTrue="1" operator="containsText" text="1HE">
      <formula>NOT(ISERROR(SEARCH("1HE",J255)))</formula>
    </cfRule>
    <cfRule type="containsText" dxfId="9766" priority="11527" stopIfTrue="1" operator="containsText" text="MINA">
      <formula>NOT(ISERROR(SEARCH("MINA",J255)))</formula>
    </cfRule>
    <cfRule type="containsText" dxfId="9765" priority="11528" stopIfTrue="1" operator="containsText" text="8TD">
      <formula>NOT(ISERROR(SEARCH("8TD",J255)))</formula>
    </cfRule>
  </conditionalFormatting>
  <conditionalFormatting sqref="J255">
    <cfRule type="containsText" dxfId="9764" priority="11511" stopIfTrue="1" operator="containsText" text="8TDT">
      <formula>NOT(ISERROR(SEARCH("8TDT",J255)))</formula>
    </cfRule>
  </conditionalFormatting>
  <conditionalFormatting sqref="A254">
    <cfRule type="containsText" dxfId="9763" priority="11508" stopIfTrue="1" operator="containsText" text="TN">
      <formula>NOT(ISERROR(SEARCH("TN",A254)))</formula>
    </cfRule>
    <cfRule type="containsText" dxfId="9762" priority="11509" stopIfTrue="1" operator="containsText" text="TN">
      <formula>NOT(ISERROR(SEARCH("TN",A254)))</formula>
    </cfRule>
    <cfRule type="containsText" dxfId="9761" priority="11510" stopIfTrue="1" operator="containsText" text="TD">
      <formula>NOT(ISERROR(SEARCH("TD",A254)))</formula>
    </cfRule>
  </conditionalFormatting>
  <conditionalFormatting sqref="H255">
    <cfRule type="containsText" dxfId="9760" priority="11491" stopIfTrue="1" operator="containsText" text="VAC">
      <formula>NOT(ISERROR(SEARCH("VAC",H255)))</formula>
    </cfRule>
    <cfRule type="containsText" priority="11492" stopIfTrue="1" operator="containsText" text="0">
      <formula>NOT(ISERROR(SEARCH("0",H255)))</formula>
    </cfRule>
    <cfRule type="containsText" dxfId="9759" priority="11493" stopIfTrue="1" operator="containsText" text="S">
      <formula>NOT(ISERROR(SEARCH("S",H255)))</formula>
    </cfRule>
    <cfRule type="containsText" dxfId="9758" priority="11494" stopIfTrue="1" operator="containsText" text="F">
      <formula>NOT(ISERROR(SEARCH("F",H255)))</formula>
    </cfRule>
    <cfRule type="containsText" dxfId="9757" priority="11495" stopIfTrue="1" operator="containsText" text="P">
      <formula>NOT(ISERROR(SEARCH("P",H255)))</formula>
    </cfRule>
    <cfRule type="containsText" dxfId="9756" priority="11496" stopIfTrue="1" operator="containsText" text="LNP">
      <formula>NOT(ISERROR(SEARCH("LNP",H255)))</formula>
    </cfRule>
    <cfRule type="containsText" dxfId="9755" priority="11497" stopIfTrue="1" operator="containsText" text="DM">
      <formula>NOT(ISERROR(SEARCH("DM",H255)))</formula>
    </cfRule>
    <cfRule type="containsText" dxfId="9754" priority="11498" stopIfTrue="1" operator="containsText" text="5DOM">
      <formula>NOT(ISERROR(SEARCH("5DOM",H255)))</formula>
    </cfRule>
    <cfRule type="containsText" dxfId="9753" priority="11499" stopIfTrue="1" operator="containsText" text="DOM">
      <formula>NOT(ISERROR(SEARCH("DOM",H255)))</formula>
    </cfRule>
    <cfRule type="containsText" dxfId="9752" priority="11500" stopIfTrue="1" operator="containsText" text="DLP">
      <formula>NOT(ISERROR(SEARCH("DLP",H255)))</formula>
    </cfRule>
    <cfRule type="containsText" dxfId="9751" priority="11501" stopIfTrue="1" operator="containsText" text="5HE">
      <formula>NOT(ISERROR(SEARCH("5HE",H255)))</formula>
    </cfRule>
    <cfRule type="containsText" dxfId="9750" priority="11502" stopIfTrue="1" operator="containsText" text="4HE">
      <formula>NOT(ISERROR(SEARCH("4HE",H255)))</formula>
    </cfRule>
    <cfRule type="containsText" dxfId="9749" priority="11503" stopIfTrue="1" operator="containsText" text="3HE">
      <formula>NOT(ISERROR(SEARCH("3HE",H255)))</formula>
    </cfRule>
    <cfRule type="containsText" dxfId="9748" priority="11504" stopIfTrue="1" operator="containsText" text="2HE">
      <formula>NOT(ISERROR(SEARCH("2HE",H255)))</formula>
    </cfRule>
    <cfRule type="containsText" dxfId="9747" priority="11505" stopIfTrue="1" operator="containsText" text="1HE">
      <formula>NOT(ISERROR(SEARCH("1HE",H255)))</formula>
    </cfRule>
    <cfRule type="containsText" dxfId="9746" priority="11506" stopIfTrue="1" operator="containsText" text="MINA">
      <formula>NOT(ISERROR(SEARCH("MINA",H255)))</formula>
    </cfRule>
    <cfRule type="containsText" dxfId="9745" priority="11507" stopIfTrue="1" operator="containsText" text="8TD">
      <formula>NOT(ISERROR(SEARCH("8TD",H255)))</formula>
    </cfRule>
  </conditionalFormatting>
  <conditionalFormatting sqref="O255">
    <cfRule type="containsText" dxfId="9744" priority="11474" stopIfTrue="1" operator="containsText" text="VAC">
      <formula>NOT(ISERROR(SEARCH("VAC",O255)))</formula>
    </cfRule>
    <cfRule type="containsText" priority="11475" stopIfTrue="1" operator="containsText" text="0">
      <formula>NOT(ISERROR(SEARCH("0",O255)))</formula>
    </cfRule>
    <cfRule type="containsText" dxfId="9743" priority="11476" stopIfTrue="1" operator="containsText" text="S">
      <formula>NOT(ISERROR(SEARCH("S",O255)))</formula>
    </cfRule>
    <cfRule type="containsText" dxfId="9742" priority="11477" stopIfTrue="1" operator="containsText" text="F">
      <formula>NOT(ISERROR(SEARCH("F",O255)))</formula>
    </cfRule>
    <cfRule type="containsText" dxfId="9741" priority="11478" stopIfTrue="1" operator="containsText" text="P">
      <formula>NOT(ISERROR(SEARCH("P",O255)))</formula>
    </cfRule>
    <cfRule type="containsText" dxfId="9740" priority="11479" stopIfTrue="1" operator="containsText" text="LNP">
      <formula>NOT(ISERROR(SEARCH("LNP",O255)))</formula>
    </cfRule>
    <cfRule type="containsText" dxfId="9739" priority="11480" stopIfTrue="1" operator="containsText" text="DM">
      <formula>NOT(ISERROR(SEARCH("DM",O255)))</formula>
    </cfRule>
    <cfRule type="containsText" dxfId="9738" priority="11481" stopIfTrue="1" operator="containsText" text="5DOM">
      <formula>NOT(ISERROR(SEARCH("5DOM",O255)))</formula>
    </cfRule>
    <cfRule type="containsText" dxfId="9737" priority="11482" stopIfTrue="1" operator="containsText" text="DOM">
      <formula>NOT(ISERROR(SEARCH("DOM",O255)))</formula>
    </cfRule>
    <cfRule type="containsText" dxfId="9736" priority="11483" stopIfTrue="1" operator="containsText" text="DLP">
      <formula>NOT(ISERROR(SEARCH("DLP",O255)))</formula>
    </cfRule>
    <cfRule type="containsText" dxfId="9735" priority="11484" stopIfTrue="1" operator="containsText" text="5HE">
      <formula>NOT(ISERROR(SEARCH("5HE",O255)))</formula>
    </cfRule>
    <cfRule type="containsText" dxfId="9734" priority="11485" stopIfTrue="1" operator="containsText" text="4HE">
      <formula>NOT(ISERROR(SEARCH("4HE",O255)))</formula>
    </cfRule>
    <cfRule type="containsText" dxfId="9733" priority="11486" stopIfTrue="1" operator="containsText" text="3HE">
      <formula>NOT(ISERROR(SEARCH("3HE",O255)))</formula>
    </cfRule>
    <cfRule type="containsText" dxfId="9732" priority="11487" stopIfTrue="1" operator="containsText" text="2HE">
      <formula>NOT(ISERROR(SEARCH("2HE",O255)))</formula>
    </cfRule>
    <cfRule type="containsText" dxfId="9731" priority="11488" stopIfTrue="1" operator="containsText" text="1HE">
      <formula>NOT(ISERROR(SEARCH("1HE",O255)))</formula>
    </cfRule>
    <cfRule type="containsText" dxfId="9730" priority="11489" stopIfTrue="1" operator="containsText" text="MINA">
      <formula>NOT(ISERROR(SEARCH("MINA",O255)))</formula>
    </cfRule>
    <cfRule type="containsText" dxfId="9729" priority="11490" stopIfTrue="1" operator="containsText" text="8TD">
      <formula>NOT(ISERROR(SEARCH("8TD",O255)))</formula>
    </cfRule>
  </conditionalFormatting>
  <conditionalFormatting sqref="AJ255">
    <cfRule type="containsText" dxfId="9728" priority="11457" stopIfTrue="1" operator="containsText" text="VAC">
      <formula>NOT(ISERROR(SEARCH("VAC",AJ255)))</formula>
    </cfRule>
    <cfRule type="containsText" priority="11458" stopIfTrue="1" operator="containsText" text="0">
      <formula>NOT(ISERROR(SEARCH("0",AJ255)))</formula>
    </cfRule>
    <cfRule type="containsText" dxfId="9727" priority="11459" stopIfTrue="1" operator="containsText" text="S">
      <formula>NOT(ISERROR(SEARCH("S",AJ255)))</formula>
    </cfRule>
    <cfRule type="containsText" dxfId="9726" priority="11460" stopIfTrue="1" operator="containsText" text="F">
      <formula>NOT(ISERROR(SEARCH("F",AJ255)))</formula>
    </cfRule>
    <cfRule type="containsText" dxfId="9725" priority="11461" stopIfTrue="1" operator="containsText" text="P">
      <formula>NOT(ISERROR(SEARCH("P",AJ255)))</formula>
    </cfRule>
    <cfRule type="containsText" dxfId="9724" priority="11462" stopIfTrue="1" operator="containsText" text="LNP">
      <formula>NOT(ISERROR(SEARCH("LNP",AJ255)))</formula>
    </cfRule>
    <cfRule type="containsText" dxfId="9723" priority="11463" stopIfTrue="1" operator="containsText" text="DM">
      <formula>NOT(ISERROR(SEARCH("DM",AJ255)))</formula>
    </cfRule>
    <cfRule type="containsText" dxfId="9722" priority="11464" stopIfTrue="1" operator="containsText" text="5DOM">
      <formula>NOT(ISERROR(SEARCH("5DOM",AJ255)))</formula>
    </cfRule>
    <cfRule type="containsText" dxfId="9721" priority="11465" stopIfTrue="1" operator="containsText" text="DOM">
      <formula>NOT(ISERROR(SEARCH("DOM",AJ255)))</formula>
    </cfRule>
    <cfRule type="containsText" dxfId="9720" priority="11466" stopIfTrue="1" operator="containsText" text="DLP">
      <formula>NOT(ISERROR(SEARCH("DLP",AJ255)))</formula>
    </cfRule>
    <cfRule type="containsText" dxfId="9719" priority="11467" stopIfTrue="1" operator="containsText" text="5HE">
      <formula>NOT(ISERROR(SEARCH("5HE",AJ255)))</formula>
    </cfRule>
    <cfRule type="containsText" dxfId="9718" priority="11468" stopIfTrue="1" operator="containsText" text="4HE">
      <formula>NOT(ISERROR(SEARCH("4HE",AJ255)))</formula>
    </cfRule>
    <cfRule type="containsText" dxfId="9717" priority="11469" stopIfTrue="1" operator="containsText" text="3HE">
      <formula>NOT(ISERROR(SEARCH("3HE",AJ255)))</formula>
    </cfRule>
    <cfRule type="containsText" dxfId="9716" priority="11470" stopIfTrue="1" operator="containsText" text="2HE">
      <formula>NOT(ISERROR(SEARCH("2HE",AJ255)))</formula>
    </cfRule>
    <cfRule type="containsText" dxfId="9715" priority="11471" stopIfTrue="1" operator="containsText" text="1HE">
      <formula>NOT(ISERROR(SEARCH("1HE",AJ255)))</formula>
    </cfRule>
    <cfRule type="containsText" dxfId="9714" priority="11472" stopIfTrue="1" operator="containsText" text="MINA">
      <formula>NOT(ISERROR(SEARCH("MINA",AJ255)))</formula>
    </cfRule>
    <cfRule type="containsText" dxfId="9713" priority="11473" stopIfTrue="1" operator="containsText" text="8TD">
      <formula>NOT(ISERROR(SEARCH("8TD",AJ255)))</formula>
    </cfRule>
  </conditionalFormatting>
  <conditionalFormatting sqref="AJ255">
    <cfRule type="containsText" dxfId="9712" priority="11440" stopIfTrue="1" operator="containsText" text="VAC">
      <formula>NOT(ISERROR(SEARCH("VAC",AJ255)))</formula>
    </cfRule>
    <cfRule type="containsText" priority="11441" stopIfTrue="1" operator="containsText" text="0">
      <formula>NOT(ISERROR(SEARCH("0",AJ255)))</formula>
    </cfRule>
    <cfRule type="containsText" dxfId="9711" priority="11442" stopIfTrue="1" operator="containsText" text="S">
      <formula>NOT(ISERROR(SEARCH("S",AJ255)))</formula>
    </cfRule>
    <cfRule type="containsText" dxfId="9710" priority="11443" stopIfTrue="1" operator="containsText" text="F">
      <formula>NOT(ISERROR(SEARCH("F",AJ255)))</formula>
    </cfRule>
    <cfRule type="containsText" dxfId="9709" priority="11444" stopIfTrue="1" operator="containsText" text="P">
      <formula>NOT(ISERROR(SEARCH("P",AJ255)))</formula>
    </cfRule>
    <cfRule type="containsText" dxfId="9708" priority="11445" stopIfTrue="1" operator="containsText" text="LNP">
      <formula>NOT(ISERROR(SEARCH("LNP",AJ255)))</formula>
    </cfRule>
    <cfRule type="containsText" dxfId="9707" priority="11446" stopIfTrue="1" operator="containsText" text="DM">
      <formula>NOT(ISERROR(SEARCH("DM",AJ255)))</formula>
    </cfRule>
    <cfRule type="containsText" dxfId="9706" priority="11447" stopIfTrue="1" operator="containsText" text="5DOM">
      <formula>NOT(ISERROR(SEARCH("5DOM",AJ255)))</formula>
    </cfRule>
    <cfRule type="containsText" dxfId="9705" priority="11448" stopIfTrue="1" operator="containsText" text="DOM">
      <formula>NOT(ISERROR(SEARCH("DOM",AJ255)))</formula>
    </cfRule>
    <cfRule type="containsText" dxfId="9704" priority="11449" stopIfTrue="1" operator="containsText" text="DLP">
      <formula>NOT(ISERROR(SEARCH("DLP",AJ255)))</formula>
    </cfRule>
    <cfRule type="containsText" dxfId="9703" priority="11450" stopIfTrue="1" operator="containsText" text="5HE">
      <formula>NOT(ISERROR(SEARCH("5HE",AJ255)))</formula>
    </cfRule>
    <cfRule type="containsText" dxfId="9702" priority="11451" stopIfTrue="1" operator="containsText" text="4HE">
      <formula>NOT(ISERROR(SEARCH("4HE",AJ255)))</formula>
    </cfRule>
    <cfRule type="containsText" dxfId="9701" priority="11452" stopIfTrue="1" operator="containsText" text="3HE">
      <formula>NOT(ISERROR(SEARCH("3HE",AJ255)))</formula>
    </cfRule>
    <cfRule type="containsText" dxfId="9700" priority="11453" stopIfTrue="1" operator="containsText" text="2HE">
      <formula>NOT(ISERROR(SEARCH("2HE",AJ255)))</formula>
    </cfRule>
    <cfRule type="containsText" dxfId="9699" priority="11454" stopIfTrue="1" operator="containsText" text="1HE">
      <formula>NOT(ISERROR(SEARCH("1HE",AJ255)))</formula>
    </cfRule>
    <cfRule type="containsText" dxfId="9698" priority="11455" stopIfTrue="1" operator="containsText" text="MINA">
      <formula>NOT(ISERROR(SEARCH("MINA",AJ255)))</formula>
    </cfRule>
    <cfRule type="containsText" dxfId="9697" priority="11456" stopIfTrue="1" operator="containsText" text="8TD">
      <formula>NOT(ISERROR(SEARCH("8TD",AJ255)))</formula>
    </cfRule>
  </conditionalFormatting>
  <conditionalFormatting sqref="AJ255">
    <cfRule type="containsText" dxfId="9696" priority="11439" stopIfTrue="1" operator="containsText" text="8TDT">
      <formula>NOT(ISERROR(SEARCH("8TDT",AJ255)))</formula>
    </cfRule>
  </conditionalFormatting>
  <conditionalFormatting sqref="V255">
    <cfRule type="containsText" dxfId="9695" priority="11370" stopIfTrue="1" operator="containsText" text="VAC">
      <formula>NOT(ISERROR(SEARCH("VAC",V255)))</formula>
    </cfRule>
    <cfRule type="containsText" priority="11371" stopIfTrue="1" operator="containsText" text="0">
      <formula>NOT(ISERROR(SEARCH("0",V255)))</formula>
    </cfRule>
    <cfRule type="containsText" dxfId="9694" priority="11372" stopIfTrue="1" operator="containsText" text="S">
      <formula>NOT(ISERROR(SEARCH("S",V255)))</formula>
    </cfRule>
    <cfRule type="containsText" dxfId="9693" priority="11373" stopIfTrue="1" operator="containsText" text="F">
      <formula>NOT(ISERROR(SEARCH("F",V255)))</formula>
    </cfRule>
    <cfRule type="containsText" dxfId="9692" priority="11374" stopIfTrue="1" operator="containsText" text="P">
      <formula>NOT(ISERROR(SEARCH("P",V255)))</formula>
    </cfRule>
    <cfRule type="containsText" dxfId="9691" priority="11375" stopIfTrue="1" operator="containsText" text="LNP">
      <formula>NOT(ISERROR(SEARCH("LNP",V255)))</formula>
    </cfRule>
    <cfRule type="containsText" dxfId="9690" priority="11376" stopIfTrue="1" operator="containsText" text="DM">
      <formula>NOT(ISERROR(SEARCH("DM",V255)))</formula>
    </cfRule>
    <cfRule type="containsText" dxfId="9689" priority="11377" stopIfTrue="1" operator="containsText" text="5DOM">
      <formula>NOT(ISERROR(SEARCH("5DOM",V255)))</formula>
    </cfRule>
    <cfRule type="containsText" dxfId="9688" priority="11378" stopIfTrue="1" operator="containsText" text="DOM">
      <formula>NOT(ISERROR(SEARCH("DOM",V255)))</formula>
    </cfRule>
    <cfRule type="containsText" dxfId="9687" priority="11379" stopIfTrue="1" operator="containsText" text="DLP">
      <formula>NOT(ISERROR(SEARCH("DLP",V255)))</formula>
    </cfRule>
    <cfRule type="containsText" dxfId="9686" priority="11380" stopIfTrue="1" operator="containsText" text="5HE">
      <formula>NOT(ISERROR(SEARCH("5HE",V255)))</formula>
    </cfRule>
    <cfRule type="containsText" dxfId="9685" priority="11381" stopIfTrue="1" operator="containsText" text="4HE">
      <formula>NOT(ISERROR(SEARCH("4HE",V255)))</formula>
    </cfRule>
    <cfRule type="containsText" dxfId="9684" priority="11382" stopIfTrue="1" operator="containsText" text="3HE">
      <formula>NOT(ISERROR(SEARCH("3HE",V255)))</formula>
    </cfRule>
    <cfRule type="containsText" dxfId="9683" priority="11383" stopIfTrue="1" operator="containsText" text="2HE">
      <formula>NOT(ISERROR(SEARCH("2HE",V255)))</formula>
    </cfRule>
    <cfRule type="containsText" dxfId="9682" priority="11384" stopIfTrue="1" operator="containsText" text="1HE">
      <formula>NOT(ISERROR(SEARCH("1HE",V255)))</formula>
    </cfRule>
    <cfRule type="containsText" dxfId="9681" priority="11385" stopIfTrue="1" operator="containsText" text="MINA">
      <formula>NOT(ISERROR(SEARCH("MINA",V255)))</formula>
    </cfRule>
    <cfRule type="containsText" dxfId="9680" priority="11386" stopIfTrue="1" operator="containsText" text="8TD">
      <formula>NOT(ISERROR(SEARCH("8TD",V255)))</formula>
    </cfRule>
  </conditionalFormatting>
  <conditionalFormatting sqref="V255">
    <cfRule type="containsText" dxfId="9679" priority="11369" stopIfTrue="1" operator="containsText" text="8TDT">
      <formula>NOT(ISERROR(SEARCH("8TDT",V255)))</formula>
    </cfRule>
  </conditionalFormatting>
  <conditionalFormatting sqref="AL254">
    <cfRule type="containsText" dxfId="9678" priority="11352" stopIfTrue="1" operator="containsText" text="VAC">
      <formula>NOT(ISERROR(SEARCH("VAC",AL254)))</formula>
    </cfRule>
    <cfRule type="containsText" priority="11353" stopIfTrue="1" operator="containsText" text="0">
      <formula>NOT(ISERROR(SEARCH("0",AL254)))</formula>
    </cfRule>
    <cfRule type="containsText" dxfId="9677" priority="11354" stopIfTrue="1" operator="containsText" text="S">
      <formula>NOT(ISERROR(SEARCH("S",AL254)))</formula>
    </cfRule>
    <cfRule type="containsText" dxfId="9676" priority="11355" stopIfTrue="1" operator="containsText" text="F">
      <formula>NOT(ISERROR(SEARCH("F",AL254)))</formula>
    </cfRule>
    <cfRule type="containsText" dxfId="9675" priority="11356" stopIfTrue="1" operator="containsText" text="P">
      <formula>NOT(ISERROR(SEARCH("P",AL254)))</formula>
    </cfRule>
    <cfRule type="containsText" dxfId="9674" priority="11357" stopIfTrue="1" operator="containsText" text="LNP">
      <formula>NOT(ISERROR(SEARCH("LNP",AL254)))</formula>
    </cfRule>
    <cfRule type="containsText" dxfId="9673" priority="11358" stopIfTrue="1" operator="containsText" text="DM">
      <formula>NOT(ISERROR(SEARCH("DM",AL254)))</formula>
    </cfRule>
    <cfRule type="containsText" dxfId="9672" priority="11359" stopIfTrue="1" operator="containsText" text="5DOM">
      <formula>NOT(ISERROR(SEARCH("5DOM",AL254)))</formula>
    </cfRule>
    <cfRule type="containsText" dxfId="9671" priority="11360" stopIfTrue="1" operator="containsText" text="DOM">
      <formula>NOT(ISERROR(SEARCH("DOM",AL254)))</formula>
    </cfRule>
    <cfRule type="containsText" dxfId="9670" priority="11361" stopIfTrue="1" operator="containsText" text="DLP">
      <formula>NOT(ISERROR(SEARCH("DLP",AL254)))</formula>
    </cfRule>
    <cfRule type="containsText" dxfId="9669" priority="11362" stopIfTrue="1" operator="containsText" text="5HE">
      <formula>NOT(ISERROR(SEARCH("5HE",AL254)))</formula>
    </cfRule>
    <cfRule type="containsText" dxfId="9668" priority="11363" stopIfTrue="1" operator="containsText" text="4HE">
      <formula>NOT(ISERROR(SEARCH("4HE",AL254)))</formula>
    </cfRule>
    <cfRule type="containsText" dxfId="9667" priority="11364" stopIfTrue="1" operator="containsText" text="3HE">
      <formula>NOT(ISERROR(SEARCH("3HE",AL254)))</formula>
    </cfRule>
    <cfRule type="containsText" dxfId="9666" priority="11365" stopIfTrue="1" operator="containsText" text="2HE">
      <formula>NOT(ISERROR(SEARCH("2HE",AL254)))</formula>
    </cfRule>
    <cfRule type="containsText" dxfId="9665" priority="11366" stopIfTrue="1" operator="containsText" text="1HE">
      <formula>NOT(ISERROR(SEARCH("1HE",AL254)))</formula>
    </cfRule>
    <cfRule type="containsText" dxfId="9664" priority="11367" stopIfTrue="1" operator="containsText" text="MINA">
      <formula>NOT(ISERROR(SEARCH("MINA",AL254)))</formula>
    </cfRule>
    <cfRule type="containsText" dxfId="9663" priority="11368" stopIfTrue="1" operator="containsText" text="8TD">
      <formula>NOT(ISERROR(SEARCH("8TD",AL254)))</formula>
    </cfRule>
  </conditionalFormatting>
  <conditionalFormatting sqref="AA254">
    <cfRule type="containsText" dxfId="9662" priority="11299" stopIfTrue="1" operator="containsText" text="VAC">
      <formula>NOT(ISERROR(SEARCH("VAC",AA254)))</formula>
    </cfRule>
    <cfRule type="containsText" priority="11300" stopIfTrue="1" operator="containsText" text="0">
      <formula>NOT(ISERROR(SEARCH("0",AA254)))</formula>
    </cfRule>
    <cfRule type="containsText" dxfId="9661" priority="11301" stopIfTrue="1" operator="containsText" text="S">
      <formula>NOT(ISERROR(SEARCH("S",AA254)))</formula>
    </cfRule>
    <cfRule type="containsText" dxfId="9660" priority="11302" stopIfTrue="1" operator="containsText" text="F">
      <formula>NOT(ISERROR(SEARCH("F",AA254)))</formula>
    </cfRule>
    <cfRule type="containsText" dxfId="9659" priority="11303" stopIfTrue="1" operator="containsText" text="P">
      <formula>NOT(ISERROR(SEARCH("P",AA254)))</formula>
    </cfRule>
    <cfRule type="containsText" dxfId="9658" priority="11304" stopIfTrue="1" operator="containsText" text="LNP">
      <formula>NOT(ISERROR(SEARCH("LNP",AA254)))</formula>
    </cfRule>
    <cfRule type="containsText" dxfId="9657" priority="11305" stopIfTrue="1" operator="containsText" text="DM">
      <formula>NOT(ISERROR(SEARCH("DM",AA254)))</formula>
    </cfRule>
    <cfRule type="containsText" dxfId="9656" priority="11306" stopIfTrue="1" operator="containsText" text="5DOM">
      <formula>NOT(ISERROR(SEARCH("5DOM",AA254)))</formula>
    </cfRule>
    <cfRule type="containsText" dxfId="9655" priority="11307" stopIfTrue="1" operator="containsText" text="DOM">
      <formula>NOT(ISERROR(SEARCH("DOM",AA254)))</formula>
    </cfRule>
    <cfRule type="containsText" dxfId="9654" priority="11308" stopIfTrue="1" operator="containsText" text="DLP">
      <formula>NOT(ISERROR(SEARCH("DLP",AA254)))</formula>
    </cfRule>
    <cfRule type="containsText" dxfId="9653" priority="11309" stopIfTrue="1" operator="containsText" text="5HE">
      <formula>NOT(ISERROR(SEARCH("5HE",AA254)))</formula>
    </cfRule>
    <cfRule type="containsText" dxfId="9652" priority="11310" stopIfTrue="1" operator="containsText" text="4HE">
      <formula>NOT(ISERROR(SEARCH("4HE",AA254)))</formula>
    </cfRule>
    <cfRule type="containsText" dxfId="9651" priority="11311" stopIfTrue="1" operator="containsText" text="3HE">
      <formula>NOT(ISERROR(SEARCH("3HE",AA254)))</formula>
    </cfRule>
    <cfRule type="containsText" dxfId="9650" priority="11312" stopIfTrue="1" operator="containsText" text="2HE">
      <formula>NOT(ISERROR(SEARCH("2HE",AA254)))</formula>
    </cfRule>
    <cfRule type="containsText" dxfId="9649" priority="11313" stopIfTrue="1" operator="containsText" text="1HE">
      <formula>NOT(ISERROR(SEARCH("1HE",AA254)))</formula>
    </cfRule>
    <cfRule type="containsText" dxfId="9648" priority="11314" stopIfTrue="1" operator="containsText" text="MINA">
      <formula>NOT(ISERROR(SEARCH("MINA",AA254)))</formula>
    </cfRule>
    <cfRule type="containsText" dxfId="9647" priority="11315" stopIfTrue="1" operator="containsText" text="8TD">
      <formula>NOT(ISERROR(SEARCH("8TD",AA254)))</formula>
    </cfRule>
  </conditionalFormatting>
  <conditionalFormatting sqref="AH254 AJ254">
    <cfRule type="containsText" dxfId="9646" priority="11246" stopIfTrue="1" operator="containsText" text="VAC">
      <formula>NOT(ISERROR(SEARCH("VAC",AH254)))</formula>
    </cfRule>
    <cfRule type="containsText" priority="11247" stopIfTrue="1" operator="containsText" text="0">
      <formula>NOT(ISERROR(SEARCH("0",AH254)))</formula>
    </cfRule>
    <cfRule type="containsText" dxfId="9645" priority="11248" stopIfTrue="1" operator="containsText" text="S">
      <formula>NOT(ISERROR(SEARCH("S",AH254)))</formula>
    </cfRule>
    <cfRule type="containsText" dxfId="9644" priority="11249" stopIfTrue="1" operator="containsText" text="F">
      <formula>NOT(ISERROR(SEARCH("F",AH254)))</formula>
    </cfRule>
    <cfRule type="containsText" dxfId="9643" priority="11250" stopIfTrue="1" operator="containsText" text="P">
      <formula>NOT(ISERROR(SEARCH("P",AH254)))</formula>
    </cfRule>
    <cfRule type="containsText" dxfId="9642" priority="11251" stopIfTrue="1" operator="containsText" text="LNP">
      <formula>NOT(ISERROR(SEARCH("LNP",AH254)))</formula>
    </cfRule>
    <cfRule type="containsText" dxfId="9641" priority="11252" stopIfTrue="1" operator="containsText" text="DM">
      <formula>NOT(ISERROR(SEARCH("DM",AH254)))</formula>
    </cfRule>
    <cfRule type="containsText" dxfId="9640" priority="11253" stopIfTrue="1" operator="containsText" text="5DOM">
      <formula>NOT(ISERROR(SEARCH("5DOM",AH254)))</formula>
    </cfRule>
    <cfRule type="containsText" dxfId="9639" priority="11254" stopIfTrue="1" operator="containsText" text="DOM">
      <formula>NOT(ISERROR(SEARCH("DOM",AH254)))</formula>
    </cfRule>
    <cfRule type="containsText" dxfId="9638" priority="11255" stopIfTrue="1" operator="containsText" text="DLP">
      <formula>NOT(ISERROR(SEARCH("DLP",AH254)))</formula>
    </cfRule>
    <cfRule type="containsText" dxfId="9637" priority="11256" stopIfTrue="1" operator="containsText" text="5HE">
      <formula>NOT(ISERROR(SEARCH("5HE",AH254)))</formula>
    </cfRule>
    <cfRule type="containsText" dxfId="9636" priority="11257" stopIfTrue="1" operator="containsText" text="4HE">
      <formula>NOT(ISERROR(SEARCH("4HE",AH254)))</formula>
    </cfRule>
    <cfRule type="containsText" dxfId="9635" priority="11258" stopIfTrue="1" operator="containsText" text="3HE">
      <formula>NOT(ISERROR(SEARCH("3HE",AH254)))</formula>
    </cfRule>
    <cfRule type="containsText" dxfId="9634" priority="11259" stopIfTrue="1" operator="containsText" text="2HE">
      <formula>NOT(ISERROR(SEARCH("2HE",AH254)))</formula>
    </cfRule>
    <cfRule type="containsText" dxfId="9633" priority="11260" stopIfTrue="1" operator="containsText" text="1HE">
      <formula>NOT(ISERROR(SEARCH("1HE",AH254)))</formula>
    </cfRule>
    <cfRule type="containsText" dxfId="9632" priority="11261" stopIfTrue="1" operator="containsText" text="MINA">
      <formula>NOT(ISERROR(SEARCH("MINA",AH254)))</formula>
    </cfRule>
    <cfRule type="containsText" dxfId="9631" priority="11262" stopIfTrue="1" operator="containsText" text="8TD">
      <formula>NOT(ISERROR(SEARCH("8TD",AH254)))</formula>
    </cfRule>
  </conditionalFormatting>
  <conditionalFormatting sqref="AH254 AJ254">
    <cfRule type="containsText" dxfId="9630" priority="11245" stopIfTrue="1" operator="containsText" text="8TDT">
      <formula>NOT(ISERROR(SEARCH("8TDT",AH254)))</formula>
    </cfRule>
  </conditionalFormatting>
  <conditionalFormatting sqref="AH254 AJ254">
    <cfRule type="containsText" dxfId="9629" priority="11228" stopIfTrue="1" operator="containsText" text="VAC">
      <formula>NOT(ISERROR(SEARCH("VAC",AH254)))</formula>
    </cfRule>
    <cfRule type="containsText" priority="11229" stopIfTrue="1" operator="containsText" text="0">
      <formula>NOT(ISERROR(SEARCH("0",AH254)))</formula>
    </cfRule>
    <cfRule type="containsText" dxfId="9628" priority="11230" stopIfTrue="1" operator="containsText" text="S">
      <formula>NOT(ISERROR(SEARCH("S",AH254)))</formula>
    </cfRule>
    <cfRule type="containsText" dxfId="9627" priority="11231" stopIfTrue="1" operator="containsText" text="F">
      <formula>NOT(ISERROR(SEARCH("F",AH254)))</formula>
    </cfRule>
    <cfRule type="containsText" dxfId="9626" priority="11232" stopIfTrue="1" operator="containsText" text="P">
      <formula>NOT(ISERROR(SEARCH("P",AH254)))</formula>
    </cfRule>
    <cfRule type="containsText" dxfId="9625" priority="11233" stopIfTrue="1" operator="containsText" text="LNP">
      <formula>NOT(ISERROR(SEARCH("LNP",AH254)))</formula>
    </cfRule>
    <cfRule type="containsText" dxfId="9624" priority="11234" stopIfTrue="1" operator="containsText" text="DM">
      <formula>NOT(ISERROR(SEARCH("DM",AH254)))</formula>
    </cfRule>
    <cfRule type="containsText" dxfId="9623" priority="11235" stopIfTrue="1" operator="containsText" text="5DOM">
      <formula>NOT(ISERROR(SEARCH("5DOM",AH254)))</formula>
    </cfRule>
    <cfRule type="containsText" dxfId="9622" priority="11236" stopIfTrue="1" operator="containsText" text="DOM">
      <formula>NOT(ISERROR(SEARCH("DOM",AH254)))</formula>
    </cfRule>
    <cfRule type="containsText" dxfId="9621" priority="11237" stopIfTrue="1" operator="containsText" text="DLP">
      <formula>NOT(ISERROR(SEARCH("DLP",AH254)))</formula>
    </cfRule>
    <cfRule type="containsText" dxfId="9620" priority="11238" stopIfTrue="1" operator="containsText" text="5HE">
      <formula>NOT(ISERROR(SEARCH("5HE",AH254)))</formula>
    </cfRule>
    <cfRule type="containsText" dxfId="9619" priority="11239" stopIfTrue="1" operator="containsText" text="4HE">
      <formula>NOT(ISERROR(SEARCH("4HE",AH254)))</formula>
    </cfRule>
    <cfRule type="containsText" dxfId="9618" priority="11240" stopIfTrue="1" operator="containsText" text="3HE">
      <formula>NOT(ISERROR(SEARCH("3HE",AH254)))</formula>
    </cfRule>
    <cfRule type="containsText" dxfId="9617" priority="11241" stopIfTrue="1" operator="containsText" text="2HE">
      <formula>NOT(ISERROR(SEARCH("2HE",AH254)))</formula>
    </cfRule>
    <cfRule type="containsText" dxfId="9616" priority="11242" stopIfTrue="1" operator="containsText" text="1HE">
      <formula>NOT(ISERROR(SEARCH("1HE",AH254)))</formula>
    </cfRule>
    <cfRule type="containsText" dxfId="9615" priority="11243" stopIfTrue="1" operator="containsText" text="MINA">
      <formula>NOT(ISERROR(SEARCH("MINA",AH254)))</formula>
    </cfRule>
    <cfRule type="containsText" dxfId="9614" priority="11244" stopIfTrue="1" operator="containsText" text="8TD">
      <formula>NOT(ISERROR(SEARCH("8TD",AH254)))</formula>
    </cfRule>
  </conditionalFormatting>
  <conditionalFormatting sqref="AH254 AJ254">
    <cfRule type="containsText" dxfId="9613" priority="11227" stopIfTrue="1" operator="containsText" text="8TDT">
      <formula>NOT(ISERROR(SEARCH("8TDT",AH254)))</formula>
    </cfRule>
  </conditionalFormatting>
  <conditionalFormatting sqref="AF254">
    <cfRule type="containsText" dxfId="9612" priority="11122" stopIfTrue="1" operator="containsText" text="VAC">
      <formula>NOT(ISERROR(SEARCH("VAC",AF254)))</formula>
    </cfRule>
    <cfRule type="containsText" priority="11123" stopIfTrue="1" operator="containsText" text="0">
      <formula>NOT(ISERROR(SEARCH("0",AF254)))</formula>
    </cfRule>
    <cfRule type="containsText" dxfId="9611" priority="11124" stopIfTrue="1" operator="containsText" text="S">
      <formula>NOT(ISERROR(SEARCH("S",AF254)))</formula>
    </cfRule>
    <cfRule type="containsText" dxfId="9610" priority="11125" stopIfTrue="1" operator="containsText" text="F">
      <formula>NOT(ISERROR(SEARCH("F",AF254)))</formula>
    </cfRule>
    <cfRule type="containsText" dxfId="9609" priority="11126" stopIfTrue="1" operator="containsText" text="P">
      <formula>NOT(ISERROR(SEARCH("P",AF254)))</formula>
    </cfRule>
    <cfRule type="containsText" dxfId="9608" priority="11127" stopIfTrue="1" operator="containsText" text="LNP">
      <formula>NOT(ISERROR(SEARCH("LNP",AF254)))</formula>
    </cfRule>
    <cfRule type="containsText" dxfId="9607" priority="11128" stopIfTrue="1" operator="containsText" text="DM">
      <formula>NOT(ISERROR(SEARCH("DM",AF254)))</formula>
    </cfRule>
    <cfRule type="containsText" dxfId="9606" priority="11129" stopIfTrue="1" operator="containsText" text="5DOM">
      <formula>NOT(ISERROR(SEARCH("5DOM",AF254)))</formula>
    </cfRule>
    <cfRule type="containsText" dxfId="9605" priority="11130" stopIfTrue="1" operator="containsText" text="DOM">
      <formula>NOT(ISERROR(SEARCH("DOM",AF254)))</formula>
    </cfRule>
    <cfRule type="containsText" dxfId="9604" priority="11131" stopIfTrue="1" operator="containsText" text="DLP">
      <formula>NOT(ISERROR(SEARCH("DLP",AF254)))</formula>
    </cfRule>
    <cfRule type="containsText" dxfId="9603" priority="11132" stopIfTrue="1" operator="containsText" text="5HE">
      <formula>NOT(ISERROR(SEARCH("5HE",AF254)))</formula>
    </cfRule>
    <cfRule type="containsText" dxfId="9602" priority="11133" stopIfTrue="1" operator="containsText" text="4HE">
      <formula>NOT(ISERROR(SEARCH("4HE",AF254)))</formula>
    </cfRule>
    <cfRule type="containsText" dxfId="9601" priority="11134" stopIfTrue="1" operator="containsText" text="3HE">
      <formula>NOT(ISERROR(SEARCH("3HE",AF254)))</formula>
    </cfRule>
    <cfRule type="containsText" dxfId="9600" priority="11135" stopIfTrue="1" operator="containsText" text="2HE">
      <formula>NOT(ISERROR(SEARCH("2HE",AF254)))</formula>
    </cfRule>
    <cfRule type="containsText" dxfId="9599" priority="11136" stopIfTrue="1" operator="containsText" text="1HE">
      <formula>NOT(ISERROR(SEARCH("1HE",AF254)))</formula>
    </cfRule>
    <cfRule type="containsText" dxfId="9598" priority="11137" stopIfTrue="1" operator="containsText" text="MINA">
      <formula>NOT(ISERROR(SEARCH("MINA",AF254)))</formula>
    </cfRule>
    <cfRule type="containsText" dxfId="9597" priority="11138" stopIfTrue="1" operator="containsText" text="8TD">
      <formula>NOT(ISERROR(SEARCH("8TD",AF254)))</formula>
    </cfRule>
  </conditionalFormatting>
  <conditionalFormatting sqref="AF254">
    <cfRule type="containsText" dxfId="9596" priority="11121" stopIfTrue="1" operator="containsText" text="8TDT">
      <formula>NOT(ISERROR(SEARCH("8TDT",AF254)))</formula>
    </cfRule>
  </conditionalFormatting>
  <conditionalFormatting sqref="AF254">
    <cfRule type="containsText" dxfId="9595" priority="11104" stopIfTrue="1" operator="containsText" text="VAC">
      <formula>NOT(ISERROR(SEARCH("VAC",AF254)))</formula>
    </cfRule>
    <cfRule type="containsText" priority="11105" stopIfTrue="1" operator="containsText" text="0">
      <formula>NOT(ISERROR(SEARCH("0",AF254)))</formula>
    </cfRule>
    <cfRule type="containsText" dxfId="9594" priority="11106" stopIfTrue="1" operator="containsText" text="S">
      <formula>NOT(ISERROR(SEARCH("S",AF254)))</formula>
    </cfRule>
    <cfRule type="containsText" dxfId="9593" priority="11107" stopIfTrue="1" operator="containsText" text="F">
      <formula>NOT(ISERROR(SEARCH("F",AF254)))</formula>
    </cfRule>
    <cfRule type="containsText" dxfId="9592" priority="11108" stopIfTrue="1" operator="containsText" text="P">
      <formula>NOT(ISERROR(SEARCH("P",AF254)))</formula>
    </cfRule>
    <cfRule type="containsText" dxfId="9591" priority="11109" stopIfTrue="1" operator="containsText" text="LNP">
      <formula>NOT(ISERROR(SEARCH("LNP",AF254)))</formula>
    </cfRule>
    <cfRule type="containsText" dxfId="9590" priority="11110" stopIfTrue="1" operator="containsText" text="DM">
      <formula>NOT(ISERROR(SEARCH("DM",AF254)))</formula>
    </cfRule>
    <cfRule type="containsText" dxfId="9589" priority="11111" stopIfTrue="1" operator="containsText" text="5DOM">
      <formula>NOT(ISERROR(SEARCH("5DOM",AF254)))</formula>
    </cfRule>
    <cfRule type="containsText" dxfId="9588" priority="11112" stopIfTrue="1" operator="containsText" text="DOM">
      <formula>NOT(ISERROR(SEARCH("DOM",AF254)))</formula>
    </cfRule>
    <cfRule type="containsText" dxfId="9587" priority="11113" stopIfTrue="1" operator="containsText" text="DLP">
      <formula>NOT(ISERROR(SEARCH("DLP",AF254)))</formula>
    </cfRule>
    <cfRule type="containsText" dxfId="9586" priority="11114" stopIfTrue="1" operator="containsText" text="5HE">
      <formula>NOT(ISERROR(SEARCH("5HE",AF254)))</formula>
    </cfRule>
    <cfRule type="containsText" dxfId="9585" priority="11115" stopIfTrue="1" operator="containsText" text="4HE">
      <formula>NOT(ISERROR(SEARCH("4HE",AF254)))</formula>
    </cfRule>
    <cfRule type="containsText" dxfId="9584" priority="11116" stopIfTrue="1" operator="containsText" text="3HE">
      <formula>NOT(ISERROR(SEARCH("3HE",AF254)))</formula>
    </cfRule>
    <cfRule type="containsText" dxfId="9583" priority="11117" stopIfTrue="1" operator="containsText" text="2HE">
      <formula>NOT(ISERROR(SEARCH("2HE",AF254)))</formula>
    </cfRule>
    <cfRule type="containsText" dxfId="9582" priority="11118" stopIfTrue="1" operator="containsText" text="1HE">
      <formula>NOT(ISERROR(SEARCH("1HE",AF254)))</formula>
    </cfRule>
    <cfRule type="containsText" dxfId="9581" priority="11119" stopIfTrue="1" operator="containsText" text="MINA">
      <formula>NOT(ISERROR(SEARCH("MINA",AF254)))</formula>
    </cfRule>
    <cfRule type="containsText" dxfId="9580" priority="11120" stopIfTrue="1" operator="containsText" text="8TD">
      <formula>NOT(ISERROR(SEARCH("8TD",AF254)))</formula>
    </cfRule>
  </conditionalFormatting>
  <conditionalFormatting sqref="AF254">
    <cfRule type="containsText" dxfId="9579" priority="11103" stopIfTrue="1" operator="containsText" text="8TDT">
      <formula>NOT(ISERROR(SEARCH("8TDT",AF254)))</formula>
    </cfRule>
  </conditionalFormatting>
  <conditionalFormatting sqref="AK254">
    <cfRule type="containsText" dxfId="9578" priority="11068" stopIfTrue="1" operator="containsText" text="VAC">
      <formula>NOT(ISERROR(SEARCH("VAC",AK254)))</formula>
    </cfRule>
    <cfRule type="containsText" priority="11069" stopIfTrue="1" operator="containsText" text="0">
      <formula>NOT(ISERROR(SEARCH("0",AK254)))</formula>
    </cfRule>
    <cfRule type="containsText" dxfId="9577" priority="11070" stopIfTrue="1" operator="containsText" text="S">
      <formula>NOT(ISERROR(SEARCH("S",AK254)))</formula>
    </cfRule>
    <cfRule type="containsText" dxfId="9576" priority="11071" stopIfTrue="1" operator="containsText" text="F">
      <formula>NOT(ISERROR(SEARCH("F",AK254)))</formula>
    </cfRule>
    <cfRule type="containsText" dxfId="9575" priority="11072" stopIfTrue="1" operator="containsText" text="P">
      <formula>NOT(ISERROR(SEARCH("P",AK254)))</formula>
    </cfRule>
    <cfRule type="containsText" dxfId="9574" priority="11073" stopIfTrue="1" operator="containsText" text="LNP">
      <formula>NOT(ISERROR(SEARCH("LNP",AK254)))</formula>
    </cfRule>
    <cfRule type="containsText" dxfId="9573" priority="11074" stopIfTrue="1" operator="containsText" text="DM">
      <formula>NOT(ISERROR(SEARCH("DM",AK254)))</formula>
    </cfRule>
    <cfRule type="containsText" dxfId="9572" priority="11075" stopIfTrue="1" operator="containsText" text="5DOM">
      <formula>NOT(ISERROR(SEARCH("5DOM",AK254)))</formula>
    </cfRule>
    <cfRule type="containsText" dxfId="9571" priority="11076" stopIfTrue="1" operator="containsText" text="DOM">
      <formula>NOT(ISERROR(SEARCH("DOM",AK254)))</formula>
    </cfRule>
    <cfRule type="containsText" dxfId="9570" priority="11077" stopIfTrue="1" operator="containsText" text="DLP">
      <formula>NOT(ISERROR(SEARCH("DLP",AK254)))</formula>
    </cfRule>
    <cfRule type="containsText" dxfId="9569" priority="11078" stopIfTrue="1" operator="containsText" text="5HE">
      <formula>NOT(ISERROR(SEARCH("5HE",AK254)))</formula>
    </cfRule>
    <cfRule type="containsText" dxfId="9568" priority="11079" stopIfTrue="1" operator="containsText" text="4HE">
      <formula>NOT(ISERROR(SEARCH("4HE",AK254)))</formula>
    </cfRule>
    <cfRule type="containsText" dxfId="9567" priority="11080" stopIfTrue="1" operator="containsText" text="3HE">
      <formula>NOT(ISERROR(SEARCH("3HE",AK254)))</formula>
    </cfRule>
    <cfRule type="containsText" dxfId="9566" priority="11081" stopIfTrue="1" operator="containsText" text="2HE">
      <formula>NOT(ISERROR(SEARCH("2HE",AK254)))</formula>
    </cfRule>
    <cfRule type="containsText" dxfId="9565" priority="11082" stopIfTrue="1" operator="containsText" text="1HE">
      <formula>NOT(ISERROR(SEARCH("1HE",AK254)))</formula>
    </cfRule>
    <cfRule type="containsText" dxfId="9564" priority="11083" stopIfTrue="1" operator="containsText" text="MINA">
      <formula>NOT(ISERROR(SEARCH("MINA",AK254)))</formula>
    </cfRule>
    <cfRule type="containsText" dxfId="9563" priority="11084" stopIfTrue="1" operator="containsText" text="8TD">
      <formula>NOT(ISERROR(SEARCH("8TD",AK254)))</formula>
    </cfRule>
  </conditionalFormatting>
  <conditionalFormatting sqref="AK254">
    <cfRule type="containsText" dxfId="9562" priority="11067" stopIfTrue="1" operator="containsText" text="8TDT">
      <formula>NOT(ISERROR(SEARCH("8TDT",AK254)))</formula>
    </cfRule>
  </conditionalFormatting>
  <conditionalFormatting sqref="B254">
    <cfRule type="containsText" dxfId="9561" priority="11064" stopIfTrue="1" operator="containsText" text="TN">
      <formula>NOT(ISERROR(SEARCH("TN",B254)))</formula>
    </cfRule>
    <cfRule type="containsText" dxfId="9560" priority="11065" stopIfTrue="1" operator="containsText" text="TN">
      <formula>NOT(ISERROR(SEARCH("TN",B254)))</formula>
    </cfRule>
    <cfRule type="containsText" dxfId="9559" priority="11066" stopIfTrue="1" operator="containsText" text="TD">
      <formula>NOT(ISERROR(SEARCH("TD",B254)))</formula>
    </cfRule>
  </conditionalFormatting>
  <conditionalFormatting sqref="P255">
    <cfRule type="containsText" dxfId="9558" priority="11029" stopIfTrue="1" operator="containsText" text="VAC">
      <formula>NOT(ISERROR(SEARCH("VAC",P255)))</formula>
    </cfRule>
    <cfRule type="containsText" priority="11030" stopIfTrue="1" operator="containsText" text="0">
      <formula>NOT(ISERROR(SEARCH("0",P255)))</formula>
    </cfRule>
    <cfRule type="containsText" dxfId="9557" priority="11031" stopIfTrue="1" operator="containsText" text="S">
      <formula>NOT(ISERROR(SEARCH("S",P255)))</formula>
    </cfRule>
    <cfRule type="containsText" dxfId="9556" priority="11032" stopIfTrue="1" operator="containsText" text="F">
      <formula>NOT(ISERROR(SEARCH("F",P255)))</formula>
    </cfRule>
    <cfRule type="containsText" dxfId="9555" priority="11033" stopIfTrue="1" operator="containsText" text="P">
      <formula>NOT(ISERROR(SEARCH("P",P255)))</formula>
    </cfRule>
    <cfRule type="containsText" dxfId="9554" priority="11034" stopIfTrue="1" operator="containsText" text="LNP">
      <formula>NOT(ISERROR(SEARCH("LNP",P255)))</formula>
    </cfRule>
    <cfRule type="containsText" dxfId="9553" priority="11035" stopIfTrue="1" operator="containsText" text="DM">
      <formula>NOT(ISERROR(SEARCH("DM",P255)))</formula>
    </cfRule>
    <cfRule type="containsText" dxfId="9552" priority="11036" stopIfTrue="1" operator="containsText" text="5DOM">
      <formula>NOT(ISERROR(SEARCH("5DOM",P255)))</formula>
    </cfRule>
    <cfRule type="containsText" dxfId="9551" priority="11037" stopIfTrue="1" operator="containsText" text="DOM">
      <formula>NOT(ISERROR(SEARCH("DOM",P255)))</formula>
    </cfRule>
    <cfRule type="containsText" dxfId="9550" priority="11038" stopIfTrue="1" operator="containsText" text="DLP">
      <formula>NOT(ISERROR(SEARCH("DLP",P255)))</formula>
    </cfRule>
    <cfRule type="containsText" dxfId="9549" priority="11039" stopIfTrue="1" operator="containsText" text="5HE">
      <formula>NOT(ISERROR(SEARCH("5HE",P255)))</formula>
    </cfRule>
    <cfRule type="containsText" dxfId="9548" priority="11040" stopIfTrue="1" operator="containsText" text="4HE">
      <formula>NOT(ISERROR(SEARCH("4HE",P255)))</formula>
    </cfRule>
    <cfRule type="containsText" dxfId="9547" priority="11041" stopIfTrue="1" operator="containsText" text="3HE">
      <formula>NOT(ISERROR(SEARCH("3HE",P255)))</formula>
    </cfRule>
    <cfRule type="containsText" dxfId="9546" priority="11042" stopIfTrue="1" operator="containsText" text="2HE">
      <formula>NOT(ISERROR(SEARCH("2HE",P255)))</formula>
    </cfRule>
    <cfRule type="containsText" dxfId="9545" priority="11043" stopIfTrue="1" operator="containsText" text="1HE">
      <formula>NOT(ISERROR(SEARCH("1HE",P255)))</formula>
    </cfRule>
    <cfRule type="containsText" dxfId="9544" priority="11044" stopIfTrue="1" operator="containsText" text="MINA">
      <formula>NOT(ISERROR(SEARCH("MINA",P255)))</formula>
    </cfRule>
    <cfRule type="containsText" dxfId="9543" priority="11045" stopIfTrue="1" operator="containsText" text="8TD">
      <formula>NOT(ISERROR(SEARCH("8TD",P255)))</formula>
    </cfRule>
  </conditionalFormatting>
  <conditionalFormatting sqref="AI254">
    <cfRule type="containsText" dxfId="9542" priority="10976" stopIfTrue="1" operator="containsText" text="VAC">
      <formula>NOT(ISERROR(SEARCH("VAC",AI254)))</formula>
    </cfRule>
    <cfRule type="containsText" priority="10977" stopIfTrue="1" operator="containsText" text="0">
      <formula>NOT(ISERROR(SEARCH("0",AI254)))</formula>
    </cfRule>
    <cfRule type="containsText" dxfId="9541" priority="10978" stopIfTrue="1" operator="containsText" text="S">
      <formula>NOT(ISERROR(SEARCH("S",AI254)))</formula>
    </cfRule>
    <cfRule type="containsText" dxfId="9540" priority="10979" stopIfTrue="1" operator="containsText" text="F">
      <formula>NOT(ISERROR(SEARCH("F",AI254)))</formula>
    </cfRule>
    <cfRule type="containsText" dxfId="9539" priority="10980" stopIfTrue="1" operator="containsText" text="P">
      <formula>NOT(ISERROR(SEARCH("P",AI254)))</formula>
    </cfRule>
    <cfRule type="containsText" dxfId="9538" priority="10981" stopIfTrue="1" operator="containsText" text="LNP">
      <formula>NOT(ISERROR(SEARCH("LNP",AI254)))</formula>
    </cfRule>
    <cfRule type="containsText" dxfId="9537" priority="10982" stopIfTrue="1" operator="containsText" text="DM">
      <formula>NOT(ISERROR(SEARCH("DM",AI254)))</formula>
    </cfRule>
    <cfRule type="containsText" dxfId="9536" priority="10983" stopIfTrue="1" operator="containsText" text="5DOM">
      <formula>NOT(ISERROR(SEARCH("5DOM",AI254)))</formula>
    </cfRule>
    <cfRule type="containsText" dxfId="9535" priority="10984" stopIfTrue="1" operator="containsText" text="DOM">
      <formula>NOT(ISERROR(SEARCH("DOM",AI254)))</formula>
    </cfRule>
    <cfRule type="containsText" dxfId="9534" priority="10985" stopIfTrue="1" operator="containsText" text="DLP">
      <formula>NOT(ISERROR(SEARCH("DLP",AI254)))</formula>
    </cfRule>
    <cfRule type="containsText" dxfId="9533" priority="10986" stopIfTrue="1" operator="containsText" text="5HE">
      <formula>NOT(ISERROR(SEARCH("5HE",AI254)))</formula>
    </cfRule>
    <cfRule type="containsText" dxfId="9532" priority="10987" stopIfTrue="1" operator="containsText" text="4HE">
      <formula>NOT(ISERROR(SEARCH("4HE",AI254)))</formula>
    </cfRule>
    <cfRule type="containsText" dxfId="9531" priority="10988" stopIfTrue="1" operator="containsText" text="3HE">
      <formula>NOT(ISERROR(SEARCH("3HE",AI254)))</formula>
    </cfRule>
    <cfRule type="containsText" dxfId="9530" priority="10989" stopIfTrue="1" operator="containsText" text="2HE">
      <formula>NOT(ISERROR(SEARCH("2HE",AI254)))</formula>
    </cfRule>
    <cfRule type="containsText" dxfId="9529" priority="10990" stopIfTrue="1" operator="containsText" text="1HE">
      <formula>NOT(ISERROR(SEARCH("1HE",AI254)))</formula>
    </cfRule>
    <cfRule type="containsText" dxfId="9528" priority="10991" stopIfTrue="1" operator="containsText" text="MINA">
      <formula>NOT(ISERROR(SEARCH("MINA",AI254)))</formula>
    </cfRule>
    <cfRule type="containsText" dxfId="9527" priority="10992" stopIfTrue="1" operator="containsText" text="8TD">
      <formula>NOT(ISERROR(SEARCH("8TD",AI254)))</formula>
    </cfRule>
  </conditionalFormatting>
  <conditionalFormatting sqref="AI254">
    <cfRule type="containsText" dxfId="9526" priority="10975" stopIfTrue="1" operator="containsText" text="8TDT">
      <formula>NOT(ISERROR(SEARCH("8TDT",AI254)))</formula>
    </cfRule>
  </conditionalFormatting>
  <conditionalFormatting sqref="AB254:AE254">
    <cfRule type="containsText" dxfId="9525" priority="10958" stopIfTrue="1" operator="containsText" text="VAC">
      <formula>NOT(ISERROR(SEARCH("VAC",AB254)))</formula>
    </cfRule>
    <cfRule type="containsText" priority="10959" stopIfTrue="1" operator="containsText" text="0">
      <formula>NOT(ISERROR(SEARCH("0",AB254)))</formula>
    </cfRule>
    <cfRule type="containsText" dxfId="9524" priority="10960" stopIfTrue="1" operator="containsText" text="S">
      <formula>NOT(ISERROR(SEARCH("S",AB254)))</formula>
    </cfRule>
    <cfRule type="containsText" dxfId="9523" priority="10961" stopIfTrue="1" operator="containsText" text="F">
      <formula>NOT(ISERROR(SEARCH("F",AB254)))</formula>
    </cfRule>
    <cfRule type="containsText" dxfId="9522" priority="10962" stopIfTrue="1" operator="containsText" text="P">
      <formula>NOT(ISERROR(SEARCH("P",AB254)))</formula>
    </cfRule>
    <cfRule type="containsText" dxfId="9521" priority="10963" stopIfTrue="1" operator="containsText" text="LNP">
      <formula>NOT(ISERROR(SEARCH("LNP",AB254)))</formula>
    </cfRule>
    <cfRule type="containsText" dxfId="9520" priority="10964" stopIfTrue="1" operator="containsText" text="DM">
      <formula>NOT(ISERROR(SEARCH("DM",AB254)))</formula>
    </cfRule>
    <cfRule type="containsText" dxfId="9519" priority="10965" stopIfTrue="1" operator="containsText" text="5DOM">
      <formula>NOT(ISERROR(SEARCH("5DOM",AB254)))</formula>
    </cfRule>
    <cfRule type="containsText" dxfId="9518" priority="10966" stopIfTrue="1" operator="containsText" text="DOM">
      <formula>NOT(ISERROR(SEARCH("DOM",AB254)))</formula>
    </cfRule>
    <cfRule type="containsText" dxfId="9517" priority="10967" stopIfTrue="1" operator="containsText" text="DLP">
      <formula>NOT(ISERROR(SEARCH("DLP",AB254)))</formula>
    </cfRule>
    <cfRule type="containsText" dxfId="9516" priority="10968" stopIfTrue="1" operator="containsText" text="5HE">
      <formula>NOT(ISERROR(SEARCH("5HE",AB254)))</formula>
    </cfRule>
    <cfRule type="containsText" dxfId="9515" priority="10969" stopIfTrue="1" operator="containsText" text="4HE">
      <formula>NOT(ISERROR(SEARCH("4HE",AB254)))</formula>
    </cfRule>
    <cfRule type="containsText" dxfId="9514" priority="10970" stopIfTrue="1" operator="containsText" text="3HE">
      <formula>NOT(ISERROR(SEARCH("3HE",AB254)))</formula>
    </cfRule>
    <cfRule type="containsText" dxfId="9513" priority="10971" stopIfTrue="1" operator="containsText" text="2HE">
      <formula>NOT(ISERROR(SEARCH("2HE",AB254)))</formula>
    </cfRule>
    <cfRule type="containsText" dxfId="9512" priority="10972" stopIfTrue="1" operator="containsText" text="1HE">
      <formula>NOT(ISERROR(SEARCH("1HE",AB254)))</formula>
    </cfRule>
    <cfRule type="containsText" dxfId="9511" priority="10973" stopIfTrue="1" operator="containsText" text="MINA">
      <formula>NOT(ISERROR(SEARCH("MINA",AB254)))</formula>
    </cfRule>
    <cfRule type="containsText" dxfId="9510" priority="10974" stopIfTrue="1" operator="containsText" text="8TD">
      <formula>NOT(ISERROR(SEARCH("8TD",AB254)))</formula>
    </cfRule>
  </conditionalFormatting>
  <conditionalFormatting sqref="AB254:AE254">
    <cfRule type="containsText" dxfId="9509" priority="10957" stopIfTrue="1" operator="containsText" text="8TDT">
      <formula>NOT(ISERROR(SEARCH("8TDT",AB254)))</formula>
    </cfRule>
  </conditionalFormatting>
  <conditionalFormatting sqref="H254:Y254">
    <cfRule type="containsText" dxfId="9508" priority="10904" stopIfTrue="1" operator="containsText" text="VAC">
      <formula>NOT(ISERROR(SEARCH("VAC",H254)))</formula>
    </cfRule>
    <cfRule type="containsText" priority="10905" stopIfTrue="1" operator="containsText" text="0">
      <formula>NOT(ISERROR(SEARCH("0",H254)))</formula>
    </cfRule>
    <cfRule type="containsText" dxfId="9507" priority="10906" stopIfTrue="1" operator="containsText" text="S">
      <formula>NOT(ISERROR(SEARCH("S",H254)))</formula>
    </cfRule>
    <cfRule type="containsText" dxfId="9506" priority="10907" stopIfTrue="1" operator="containsText" text="F">
      <formula>NOT(ISERROR(SEARCH("F",H254)))</formula>
    </cfRule>
    <cfRule type="containsText" dxfId="9505" priority="10908" stopIfTrue="1" operator="containsText" text="P">
      <formula>NOT(ISERROR(SEARCH("P",H254)))</formula>
    </cfRule>
    <cfRule type="containsText" dxfId="9504" priority="10909" stopIfTrue="1" operator="containsText" text="LNP">
      <formula>NOT(ISERROR(SEARCH("LNP",H254)))</formula>
    </cfRule>
    <cfRule type="containsText" dxfId="9503" priority="10910" stopIfTrue="1" operator="containsText" text="DM">
      <formula>NOT(ISERROR(SEARCH("DM",H254)))</formula>
    </cfRule>
    <cfRule type="containsText" dxfId="9502" priority="10911" stopIfTrue="1" operator="containsText" text="5DOM">
      <formula>NOT(ISERROR(SEARCH("5DOM",H254)))</formula>
    </cfRule>
    <cfRule type="containsText" dxfId="9501" priority="10912" stopIfTrue="1" operator="containsText" text="DOM">
      <formula>NOT(ISERROR(SEARCH("DOM",H254)))</formula>
    </cfRule>
    <cfRule type="containsText" dxfId="9500" priority="10913" stopIfTrue="1" operator="containsText" text="DLP">
      <formula>NOT(ISERROR(SEARCH("DLP",H254)))</formula>
    </cfRule>
    <cfRule type="containsText" dxfId="9499" priority="10914" stopIfTrue="1" operator="containsText" text="5HE">
      <formula>NOT(ISERROR(SEARCH("5HE",H254)))</formula>
    </cfRule>
    <cfRule type="containsText" dxfId="9498" priority="10915" stopIfTrue="1" operator="containsText" text="4HE">
      <formula>NOT(ISERROR(SEARCH("4HE",H254)))</formula>
    </cfRule>
    <cfRule type="containsText" dxfId="9497" priority="10916" stopIfTrue="1" operator="containsText" text="3HE">
      <formula>NOT(ISERROR(SEARCH("3HE",H254)))</formula>
    </cfRule>
    <cfRule type="containsText" dxfId="9496" priority="10917" stopIfTrue="1" operator="containsText" text="2HE">
      <formula>NOT(ISERROR(SEARCH("2HE",H254)))</formula>
    </cfRule>
    <cfRule type="containsText" dxfId="9495" priority="10918" stopIfTrue="1" operator="containsText" text="1HE">
      <formula>NOT(ISERROR(SEARCH("1HE",H254)))</formula>
    </cfRule>
    <cfRule type="containsText" dxfId="9494" priority="10919" stopIfTrue="1" operator="containsText" text="MINA">
      <formula>NOT(ISERROR(SEARCH("MINA",H254)))</formula>
    </cfRule>
    <cfRule type="containsText" dxfId="9493" priority="10920" stopIfTrue="1" operator="containsText" text="8TD">
      <formula>NOT(ISERROR(SEARCH("8TD",H254)))</formula>
    </cfRule>
  </conditionalFormatting>
  <conditionalFormatting sqref="H254:Y254">
    <cfRule type="containsText" dxfId="9492" priority="10903" stopIfTrue="1" operator="containsText" text="8TDT">
      <formula>NOT(ISERROR(SEARCH("8TDT",H254)))</formula>
    </cfRule>
  </conditionalFormatting>
  <conditionalFormatting sqref="E254">
    <cfRule type="containsText" dxfId="9491" priority="10882" stopIfTrue="1" operator="containsText" text="TN">
      <formula>NOT(ISERROR(SEARCH("TN",E254)))</formula>
    </cfRule>
    <cfRule type="containsText" dxfId="9490" priority="10883" stopIfTrue="1" operator="containsText" text="TN">
      <formula>NOT(ISERROR(SEARCH("TN",E254)))</formula>
    </cfRule>
    <cfRule type="containsText" dxfId="9489" priority="10884" stopIfTrue="1" operator="containsText" text="TD">
      <formula>NOT(ISERROR(SEARCH("TD",E254)))</formula>
    </cfRule>
  </conditionalFormatting>
  <conditionalFormatting sqref="G274">
    <cfRule type="containsText" dxfId="9488" priority="10879" stopIfTrue="1" operator="containsText" text="TN">
      <formula>NOT(ISERROR(SEARCH("TN",G274)))</formula>
    </cfRule>
    <cfRule type="containsText" dxfId="9487" priority="10880" stopIfTrue="1" operator="containsText" text="TN">
      <formula>NOT(ISERROR(SEARCH("TN",G274)))</formula>
    </cfRule>
    <cfRule type="containsText" dxfId="9486" priority="10881" stopIfTrue="1" operator="containsText" text="TD">
      <formula>NOT(ISERROR(SEARCH("TD",G274)))</formula>
    </cfRule>
  </conditionalFormatting>
  <conditionalFormatting sqref="F274">
    <cfRule type="containsText" dxfId="9485" priority="10876" stopIfTrue="1" operator="containsText" text="TN">
      <formula>NOT(ISERROR(SEARCH("TN",F274)))</formula>
    </cfRule>
    <cfRule type="containsText" dxfId="9484" priority="10877" stopIfTrue="1" operator="containsText" text="TN">
      <formula>NOT(ISERROR(SEARCH("TN",F274)))</formula>
    </cfRule>
    <cfRule type="containsText" dxfId="9483" priority="10878" stopIfTrue="1" operator="containsText" text="TD">
      <formula>NOT(ISERROR(SEARCH("TD",F274)))</formula>
    </cfRule>
  </conditionalFormatting>
  <conditionalFormatting sqref="A274">
    <cfRule type="containsText" dxfId="9482" priority="10873" stopIfTrue="1" operator="containsText" text="TN">
      <formula>NOT(ISERROR(SEARCH("TN",A274)))</formula>
    </cfRule>
    <cfRule type="containsText" dxfId="9481" priority="10874" stopIfTrue="1" operator="containsText" text="TN">
      <formula>NOT(ISERROR(SEARCH("TN",A274)))</formula>
    </cfRule>
    <cfRule type="containsText" dxfId="9480" priority="10875" stopIfTrue="1" operator="containsText" text="TD">
      <formula>NOT(ISERROR(SEARCH("TD",A274)))</formula>
    </cfRule>
  </conditionalFormatting>
  <conditionalFormatting sqref="AH274 AJ274:AL274">
    <cfRule type="containsText" dxfId="9479" priority="10856" stopIfTrue="1" operator="containsText" text="VAC">
      <formula>NOT(ISERROR(SEARCH("VAC",AH274)))</formula>
    </cfRule>
    <cfRule type="containsText" priority="10857" stopIfTrue="1" operator="containsText" text="0">
      <formula>NOT(ISERROR(SEARCH("0",AH274)))</formula>
    </cfRule>
    <cfRule type="containsText" dxfId="9478" priority="10858" stopIfTrue="1" operator="containsText" text="S">
      <formula>NOT(ISERROR(SEARCH("S",AH274)))</formula>
    </cfRule>
    <cfRule type="containsText" dxfId="9477" priority="10859" stopIfTrue="1" operator="containsText" text="F">
      <formula>NOT(ISERROR(SEARCH("F",AH274)))</formula>
    </cfRule>
    <cfRule type="containsText" dxfId="9476" priority="10860" stopIfTrue="1" operator="containsText" text="P">
      <formula>NOT(ISERROR(SEARCH("P",AH274)))</formula>
    </cfRule>
    <cfRule type="containsText" dxfId="9475" priority="10861" stopIfTrue="1" operator="containsText" text="LNP">
      <formula>NOT(ISERROR(SEARCH("LNP",AH274)))</formula>
    </cfRule>
    <cfRule type="containsText" dxfId="9474" priority="10862" stopIfTrue="1" operator="containsText" text="DM">
      <formula>NOT(ISERROR(SEARCH("DM",AH274)))</formula>
    </cfRule>
    <cfRule type="containsText" dxfId="9473" priority="10863" stopIfTrue="1" operator="containsText" text="5DOM">
      <formula>NOT(ISERROR(SEARCH("5DOM",AH274)))</formula>
    </cfRule>
    <cfRule type="containsText" dxfId="9472" priority="10864" stopIfTrue="1" operator="containsText" text="DOM">
      <formula>NOT(ISERROR(SEARCH("DOM",AH274)))</formula>
    </cfRule>
    <cfRule type="containsText" dxfId="9471" priority="10865" stopIfTrue="1" operator="containsText" text="DLP">
      <formula>NOT(ISERROR(SEARCH("DLP",AH274)))</formula>
    </cfRule>
    <cfRule type="containsText" dxfId="9470" priority="10866" stopIfTrue="1" operator="containsText" text="5HE">
      <formula>NOT(ISERROR(SEARCH("5HE",AH274)))</formula>
    </cfRule>
    <cfRule type="containsText" dxfId="9469" priority="10867" stopIfTrue="1" operator="containsText" text="4HE">
      <formula>NOT(ISERROR(SEARCH("4HE",AH274)))</formula>
    </cfRule>
    <cfRule type="containsText" dxfId="9468" priority="10868" stopIfTrue="1" operator="containsText" text="3HE">
      <formula>NOT(ISERROR(SEARCH("3HE",AH274)))</formula>
    </cfRule>
    <cfRule type="containsText" dxfId="9467" priority="10869" stopIfTrue="1" operator="containsText" text="2HE">
      <formula>NOT(ISERROR(SEARCH("2HE",AH274)))</formula>
    </cfRule>
    <cfRule type="containsText" dxfId="9466" priority="10870" stopIfTrue="1" operator="containsText" text="1HE">
      <formula>NOT(ISERROR(SEARCH("1HE",AH274)))</formula>
    </cfRule>
    <cfRule type="containsText" dxfId="9465" priority="10871" stopIfTrue="1" operator="containsText" text="MINA">
      <formula>NOT(ISERROR(SEARCH("MINA",AH274)))</formula>
    </cfRule>
    <cfRule type="containsText" dxfId="9464" priority="10872" stopIfTrue="1" operator="containsText" text="8TD">
      <formula>NOT(ISERROR(SEARCH("8TD",AH274)))</formula>
    </cfRule>
  </conditionalFormatting>
  <conditionalFormatting sqref="AH274 AJ274:AL274">
    <cfRule type="containsText" dxfId="9463" priority="10855" stopIfTrue="1" operator="containsText" text="8TDT">
      <formula>NOT(ISERROR(SEARCH("8TDT",AH274)))</formula>
    </cfRule>
  </conditionalFormatting>
  <conditionalFormatting sqref="AH274 AJ274:AL274">
    <cfRule type="containsText" dxfId="9462" priority="10838" stopIfTrue="1" operator="containsText" text="VAC">
      <formula>NOT(ISERROR(SEARCH("VAC",AH274)))</formula>
    </cfRule>
    <cfRule type="containsText" priority="10839" stopIfTrue="1" operator="containsText" text="0">
      <formula>NOT(ISERROR(SEARCH("0",AH274)))</formula>
    </cfRule>
    <cfRule type="containsText" dxfId="9461" priority="10840" stopIfTrue="1" operator="containsText" text="S">
      <formula>NOT(ISERROR(SEARCH("S",AH274)))</formula>
    </cfRule>
    <cfRule type="containsText" dxfId="9460" priority="10841" stopIfTrue="1" operator="containsText" text="F">
      <formula>NOT(ISERROR(SEARCH("F",AH274)))</formula>
    </cfRule>
    <cfRule type="containsText" dxfId="9459" priority="10842" stopIfTrue="1" operator="containsText" text="P">
      <formula>NOT(ISERROR(SEARCH("P",AH274)))</formula>
    </cfRule>
    <cfRule type="containsText" dxfId="9458" priority="10843" stopIfTrue="1" operator="containsText" text="LNP">
      <formula>NOT(ISERROR(SEARCH("LNP",AH274)))</formula>
    </cfRule>
    <cfRule type="containsText" dxfId="9457" priority="10844" stopIfTrue="1" operator="containsText" text="DM">
      <formula>NOT(ISERROR(SEARCH("DM",AH274)))</formula>
    </cfRule>
    <cfRule type="containsText" dxfId="9456" priority="10845" stopIfTrue="1" operator="containsText" text="5DOM">
      <formula>NOT(ISERROR(SEARCH("5DOM",AH274)))</formula>
    </cfRule>
    <cfRule type="containsText" dxfId="9455" priority="10846" stopIfTrue="1" operator="containsText" text="DOM">
      <formula>NOT(ISERROR(SEARCH("DOM",AH274)))</formula>
    </cfRule>
    <cfRule type="containsText" dxfId="9454" priority="10847" stopIfTrue="1" operator="containsText" text="DLP">
      <formula>NOT(ISERROR(SEARCH("DLP",AH274)))</formula>
    </cfRule>
    <cfRule type="containsText" dxfId="9453" priority="10848" stopIfTrue="1" operator="containsText" text="5HE">
      <formula>NOT(ISERROR(SEARCH("5HE",AH274)))</formula>
    </cfRule>
    <cfRule type="containsText" dxfId="9452" priority="10849" stopIfTrue="1" operator="containsText" text="4HE">
      <formula>NOT(ISERROR(SEARCH("4HE",AH274)))</formula>
    </cfRule>
    <cfRule type="containsText" dxfId="9451" priority="10850" stopIfTrue="1" operator="containsText" text="3HE">
      <formula>NOT(ISERROR(SEARCH("3HE",AH274)))</formula>
    </cfRule>
    <cfRule type="containsText" dxfId="9450" priority="10851" stopIfTrue="1" operator="containsText" text="2HE">
      <formula>NOT(ISERROR(SEARCH("2HE",AH274)))</formula>
    </cfRule>
    <cfRule type="containsText" dxfId="9449" priority="10852" stopIfTrue="1" operator="containsText" text="1HE">
      <formula>NOT(ISERROR(SEARCH("1HE",AH274)))</formula>
    </cfRule>
    <cfRule type="containsText" dxfId="9448" priority="10853" stopIfTrue="1" operator="containsText" text="MINA">
      <formula>NOT(ISERROR(SEARCH("MINA",AH274)))</formula>
    </cfRule>
    <cfRule type="containsText" dxfId="9447" priority="10854" stopIfTrue="1" operator="containsText" text="8TD">
      <formula>NOT(ISERROR(SEARCH("8TD",AH274)))</formula>
    </cfRule>
  </conditionalFormatting>
  <conditionalFormatting sqref="AH274 AJ274:AL274">
    <cfRule type="containsText" dxfId="9446" priority="10837" stopIfTrue="1" operator="containsText" text="8TDT">
      <formula>NOT(ISERROR(SEARCH("8TDT",AH274)))</formula>
    </cfRule>
  </conditionalFormatting>
  <conditionalFormatting sqref="E274">
    <cfRule type="containsText" dxfId="9445" priority="10834" stopIfTrue="1" operator="containsText" text="TN">
      <formula>NOT(ISERROR(SEARCH("TN",E274)))</formula>
    </cfRule>
    <cfRule type="containsText" dxfId="9444" priority="10835" stopIfTrue="1" operator="containsText" text="TN">
      <formula>NOT(ISERROR(SEARCH("TN",E274)))</formula>
    </cfRule>
    <cfRule type="containsText" dxfId="9443" priority="10836" stopIfTrue="1" operator="containsText" text="TD">
      <formula>NOT(ISERROR(SEARCH("TD",E274)))</formula>
    </cfRule>
  </conditionalFormatting>
  <conditionalFormatting sqref="I274:J274 AC274:AF274 AA274">
    <cfRule type="containsText" dxfId="9442" priority="10817" stopIfTrue="1" operator="containsText" text="VAC">
      <formula>NOT(ISERROR(SEARCH("VAC",I274)))</formula>
    </cfRule>
    <cfRule type="containsText" priority="10818" stopIfTrue="1" operator="containsText" text="0">
      <formula>NOT(ISERROR(SEARCH("0",I274)))</formula>
    </cfRule>
    <cfRule type="containsText" dxfId="9441" priority="10819" stopIfTrue="1" operator="containsText" text="S">
      <formula>NOT(ISERROR(SEARCH("S",I274)))</formula>
    </cfRule>
    <cfRule type="containsText" dxfId="9440" priority="10820" stopIfTrue="1" operator="containsText" text="F">
      <formula>NOT(ISERROR(SEARCH("F",I274)))</formula>
    </cfRule>
    <cfRule type="containsText" dxfId="9439" priority="10821" stopIfTrue="1" operator="containsText" text="P">
      <formula>NOT(ISERROR(SEARCH("P",I274)))</formula>
    </cfRule>
    <cfRule type="containsText" dxfId="9438" priority="10822" stopIfTrue="1" operator="containsText" text="LNP">
      <formula>NOT(ISERROR(SEARCH("LNP",I274)))</formula>
    </cfRule>
    <cfRule type="containsText" dxfId="9437" priority="10823" stopIfTrue="1" operator="containsText" text="DM">
      <formula>NOT(ISERROR(SEARCH("DM",I274)))</formula>
    </cfRule>
    <cfRule type="containsText" dxfId="9436" priority="10824" stopIfTrue="1" operator="containsText" text="5DOM">
      <formula>NOT(ISERROR(SEARCH("5DOM",I274)))</formula>
    </cfRule>
    <cfRule type="containsText" dxfId="9435" priority="10825" stopIfTrue="1" operator="containsText" text="DOM">
      <formula>NOT(ISERROR(SEARCH("DOM",I274)))</formula>
    </cfRule>
    <cfRule type="containsText" dxfId="9434" priority="10826" stopIfTrue="1" operator="containsText" text="DLP">
      <formula>NOT(ISERROR(SEARCH("DLP",I274)))</formula>
    </cfRule>
    <cfRule type="containsText" dxfId="9433" priority="10827" stopIfTrue="1" operator="containsText" text="5HE">
      <formula>NOT(ISERROR(SEARCH("5HE",I274)))</formula>
    </cfRule>
    <cfRule type="containsText" dxfId="9432" priority="10828" stopIfTrue="1" operator="containsText" text="4HE">
      <formula>NOT(ISERROR(SEARCH("4HE",I274)))</formula>
    </cfRule>
    <cfRule type="containsText" dxfId="9431" priority="10829" stopIfTrue="1" operator="containsText" text="3HE">
      <formula>NOT(ISERROR(SEARCH("3HE",I274)))</formula>
    </cfRule>
    <cfRule type="containsText" dxfId="9430" priority="10830" stopIfTrue="1" operator="containsText" text="2HE">
      <formula>NOT(ISERROR(SEARCH("2HE",I274)))</formula>
    </cfRule>
    <cfRule type="containsText" dxfId="9429" priority="10831" stopIfTrue="1" operator="containsText" text="1HE">
      <formula>NOT(ISERROR(SEARCH("1HE",I274)))</formula>
    </cfRule>
    <cfRule type="containsText" dxfId="9428" priority="10832" stopIfTrue="1" operator="containsText" text="MINA">
      <formula>NOT(ISERROR(SEARCH("MINA",I274)))</formula>
    </cfRule>
    <cfRule type="containsText" dxfId="9427" priority="10833" stopIfTrue="1" operator="containsText" text="8TD">
      <formula>NOT(ISERROR(SEARCH("8TD",I274)))</formula>
    </cfRule>
  </conditionalFormatting>
  <conditionalFormatting sqref="I274:J274 AC274:AF274 AA274">
    <cfRule type="containsText" dxfId="9426" priority="10816" stopIfTrue="1" operator="containsText" text="8TDT">
      <formula>NOT(ISERROR(SEARCH("8TDT",I274)))</formula>
    </cfRule>
  </conditionalFormatting>
  <conditionalFormatting sqref="AI274">
    <cfRule type="containsText" dxfId="9425" priority="10799" stopIfTrue="1" operator="containsText" text="VAC">
      <formula>NOT(ISERROR(SEARCH("VAC",AI274)))</formula>
    </cfRule>
    <cfRule type="containsText" priority="10800" stopIfTrue="1" operator="containsText" text="0">
      <formula>NOT(ISERROR(SEARCH("0",AI274)))</formula>
    </cfRule>
    <cfRule type="containsText" dxfId="9424" priority="10801" stopIfTrue="1" operator="containsText" text="S">
      <formula>NOT(ISERROR(SEARCH("S",AI274)))</formula>
    </cfRule>
    <cfRule type="containsText" dxfId="9423" priority="10802" stopIfTrue="1" operator="containsText" text="F">
      <formula>NOT(ISERROR(SEARCH("F",AI274)))</formula>
    </cfRule>
    <cfRule type="containsText" dxfId="9422" priority="10803" stopIfTrue="1" operator="containsText" text="P">
      <formula>NOT(ISERROR(SEARCH("P",AI274)))</formula>
    </cfRule>
    <cfRule type="containsText" dxfId="9421" priority="10804" stopIfTrue="1" operator="containsText" text="LNP">
      <formula>NOT(ISERROR(SEARCH("LNP",AI274)))</formula>
    </cfRule>
    <cfRule type="containsText" dxfId="9420" priority="10805" stopIfTrue="1" operator="containsText" text="DM">
      <formula>NOT(ISERROR(SEARCH("DM",AI274)))</formula>
    </cfRule>
    <cfRule type="containsText" dxfId="9419" priority="10806" stopIfTrue="1" operator="containsText" text="5DOM">
      <formula>NOT(ISERROR(SEARCH("5DOM",AI274)))</formula>
    </cfRule>
    <cfRule type="containsText" dxfId="9418" priority="10807" stopIfTrue="1" operator="containsText" text="DOM">
      <formula>NOT(ISERROR(SEARCH("DOM",AI274)))</formula>
    </cfRule>
    <cfRule type="containsText" dxfId="9417" priority="10808" stopIfTrue="1" operator="containsText" text="DLP">
      <formula>NOT(ISERROR(SEARCH("DLP",AI274)))</formula>
    </cfRule>
    <cfRule type="containsText" dxfId="9416" priority="10809" stopIfTrue="1" operator="containsText" text="5HE">
      <formula>NOT(ISERROR(SEARCH("5HE",AI274)))</formula>
    </cfRule>
    <cfRule type="containsText" dxfId="9415" priority="10810" stopIfTrue="1" operator="containsText" text="4HE">
      <formula>NOT(ISERROR(SEARCH("4HE",AI274)))</formula>
    </cfRule>
    <cfRule type="containsText" dxfId="9414" priority="10811" stopIfTrue="1" operator="containsText" text="3HE">
      <formula>NOT(ISERROR(SEARCH("3HE",AI274)))</formula>
    </cfRule>
    <cfRule type="containsText" dxfId="9413" priority="10812" stopIfTrue="1" operator="containsText" text="2HE">
      <formula>NOT(ISERROR(SEARCH("2HE",AI274)))</formula>
    </cfRule>
    <cfRule type="containsText" dxfId="9412" priority="10813" stopIfTrue="1" operator="containsText" text="1HE">
      <formula>NOT(ISERROR(SEARCH("1HE",AI274)))</formula>
    </cfRule>
    <cfRule type="containsText" dxfId="9411" priority="10814" stopIfTrue="1" operator="containsText" text="MINA">
      <formula>NOT(ISERROR(SEARCH("MINA",AI274)))</formula>
    </cfRule>
    <cfRule type="containsText" dxfId="9410" priority="10815" stopIfTrue="1" operator="containsText" text="8TD">
      <formula>NOT(ISERROR(SEARCH("8TD",AI274)))</formula>
    </cfRule>
  </conditionalFormatting>
  <conditionalFormatting sqref="AI274">
    <cfRule type="containsText" dxfId="9409" priority="10798" stopIfTrue="1" operator="containsText" text="8TDT">
      <formula>NOT(ISERROR(SEARCH("8TDT",AI274)))</formula>
    </cfRule>
  </conditionalFormatting>
  <conditionalFormatting sqref="AB274:AE274">
    <cfRule type="containsText" dxfId="9408" priority="10781" stopIfTrue="1" operator="containsText" text="VAC">
      <formula>NOT(ISERROR(SEARCH("VAC",AB274)))</formula>
    </cfRule>
    <cfRule type="containsText" priority="10782" stopIfTrue="1" operator="containsText" text="0">
      <formula>NOT(ISERROR(SEARCH("0",AB274)))</formula>
    </cfRule>
    <cfRule type="containsText" dxfId="9407" priority="10783" stopIfTrue="1" operator="containsText" text="S">
      <formula>NOT(ISERROR(SEARCH("S",AB274)))</formula>
    </cfRule>
    <cfRule type="containsText" dxfId="9406" priority="10784" stopIfTrue="1" operator="containsText" text="F">
      <formula>NOT(ISERROR(SEARCH("F",AB274)))</formula>
    </cfRule>
    <cfRule type="containsText" dxfId="9405" priority="10785" stopIfTrue="1" operator="containsText" text="P">
      <formula>NOT(ISERROR(SEARCH("P",AB274)))</formula>
    </cfRule>
    <cfRule type="containsText" dxfId="9404" priority="10786" stopIfTrue="1" operator="containsText" text="LNP">
      <formula>NOT(ISERROR(SEARCH("LNP",AB274)))</formula>
    </cfRule>
    <cfRule type="containsText" dxfId="9403" priority="10787" stopIfTrue="1" operator="containsText" text="DM">
      <formula>NOT(ISERROR(SEARCH("DM",AB274)))</formula>
    </cfRule>
    <cfRule type="containsText" dxfId="9402" priority="10788" stopIfTrue="1" operator="containsText" text="5DOM">
      <formula>NOT(ISERROR(SEARCH("5DOM",AB274)))</formula>
    </cfRule>
    <cfRule type="containsText" dxfId="9401" priority="10789" stopIfTrue="1" operator="containsText" text="DOM">
      <formula>NOT(ISERROR(SEARCH("DOM",AB274)))</formula>
    </cfRule>
    <cfRule type="containsText" dxfId="9400" priority="10790" stopIfTrue="1" operator="containsText" text="DLP">
      <formula>NOT(ISERROR(SEARCH("DLP",AB274)))</formula>
    </cfRule>
    <cfRule type="containsText" dxfId="9399" priority="10791" stopIfTrue="1" operator="containsText" text="5HE">
      <formula>NOT(ISERROR(SEARCH("5HE",AB274)))</formula>
    </cfRule>
    <cfRule type="containsText" dxfId="9398" priority="10792" stopIfTrue="1" operator="containsText" text="4HE">
      <formula>NOT(ISERROR(SEARCH("4HE",AB274)))</formula>
    </cfRule>
    <cfRule type="containsText" dxfId="9397" priority="10793" stopIfTrue="1" operator="containsText" text="3HE">
      <formula>NOT(ISERROR(SEARCH("3HE",AB274)))</formula>
    </cfRule>
    <cfRule type="containsText" dxfId="9396" priority="10794" stopIfTrue="1" operator="containsText" text="2HE">
      <formula>NOT(ISERROR(SEARCH("2HE",AB274)))</formula>
    </cfRule>
    <cfRule type="containsText" dxfId="9395" priority="10795" stopIfTrue="1" operator="containsText" text="1HE">
      <formula>NOT(ISERROR(SEARCH("1HE",AB274)))</formula>
    </cfRule>
    <cfRule type="containsText" dxfId="9394" priority="10796" stopIfTrue="1" operator="containsText" text="MINA">
      <formula>NOT(ISERROR(SEARCH("MINA",AB274)))</formula>
    </cfRule>
    <cfRule type="containsText" dxfId="9393" priority="10797" stopIfTrue="1" operator="containsText" text="8TD">
      <formula>NOT(ISERROR(SEARCH("8TD",AB274)))</formula>
    </cfRule>
  </conditionalFormatting>
  <conditionalFormatting sqref="AB274:AE274">
    <cfRule type="containsText" dxfId="9392" priority="10780" stopIfTrue="1" operator="containsText" text="8TDT">
      <formula>NOT(ISERROR(SEARCH("8TDT",AB274)))</formula>
    </cfRule>
  </conditionalFormatting>
  <conditionalFormatting sqref="U274">
    <cfRule type="containsText" dxfId="9391" priority="10763" stopIfTrue="1" operator="containsText" text="VAC">
      <formula>NOT(ISERROR(SEARCH("VAC",U274)))</formula>
    </cfRule>
    <cfRule type="containsText" priority="10764" stopIfTrue="1" operator="containsText" text="0">
      <formula>NOT(ISERROR(SEARCH("0",U274)))</formula>
    </cfRule>
    <cfRule type="containsText" dxfId="9390" priority="10765" stopIfTrue="1" operator="containsText" text="S">
      <formula>NOT(ISERROR(SEARCH("S",U274)))</formula>
    </cfRule>
    <cfRule type="containsText" dxfId="9389" priority="10766" stopIfTrue="1" operator="containsText" text="F">
      <formula>NOT(ISERROR(SEARCH("F",U274)))</formula>
    </cfRule>
    <cfRule type="containsText" dxfId="9388" priority="10767" stopIfTrue="1" operator="containsText" text="P">
      <formula>NOT(ISERROR(SEARCH("P",U274)))</formula>
    </cfRule>
    <cfRule type="containsText" dxfId="9387" priority="10768" stopIfTrue="1" operator="containsText" text="LNP">
      <formula>NOT(ISERROR(SEARCH("LNP",U274)))</formula>
    </cfRule>
    <cfRule type="containsText" dxfId="9386" priority="10769" stopIfTrue="1" operator="containsText" text="DM">
      <formula>NOT(ISERROR(SEARCH("DM",U274)))</formula>
    </cfRule>
    <cfRule type="containsText" dxfId="9385" priority="10770" stopIfTrue="1" operator="containsText" text="5DOM">
      <formula>NOT(ISERROR(SEARCH("5DOM",U274)))</formula>
    </cfRule>
    <cfRule type="containsText" dxfId="9384" priority="10771" stopIfTrue="1" operator="containsText" text="DOM">
      <formula>NOT(ISERROR(SEARCH("DOM",U274)))</formula>
    </cfRule>
    <cfRule type="containsText" dxfId="9383" priority="10772" stopIfTrue="1" operator="containsText" text="DLP">
      <formula>NOT(ISERROR(SEARCH("DLP",U274)))</formula>
    </cfRule>
    <cfRule type="containsText" dxfId="9382" priority="10773" stopIfTrue="1" operator="containsText" text="5HE">
      <formula>NOT(ISERROR(SEARCH("5HE",U274)))</formula>
    </cfRule>
    <cfRule type="containsText" dxfId="9381" priority="10774" stopIfTrue="1" operator="containsText" text="4HE">
      <formula>NOT(ISERROR(SEARCH("4HE",U274)))</formula>
    </cfRule>
    <cfRule type="containsText" dxfId="9380" priority="10775" stopIfTrue="1" operator="containsText" text="3HE">
      <formula>NOT(ISERROR(SEARCH("3HE",U274)))</formula>
    </cfRule>
    <cfRule type="containsText" dxfId="9379" priority="10776" stopIfTrue="1" operator="containsText" text="2HE">
      <formula>NOT(ISERROR(SEARCH("2HE",U274)))</formula>
    </cfRule>
    <cfRule type="containsText" dxfId="9378" priority="10777" stopIfTrue="1" operator="containsText" text="1HE">
      <formula>NOT(ISERROR(SEARCH("1HE",U274)))</formula>
    </cfRule>
    <cfRule type="containsText" dxfId="9377" priority="10778" stopIfTrue="1" operator="containsText" text="MINA">
      <formula>NOT(ISERROR(SEARCH("MINA",U274)))</formula>
    </cfRule>
    <cfRule type="containsText" dxfId="9376" priority="10779" stopIfTrue="1" operator="containsText" text="8TD">
      <formula>NOT(ISERROR(SEARCH("8TD",U274)))</formula>
    </cfRule>
  </conditionalFormatting>
  <conditionalFormatting sqref="U274">
    <cfRule type="containsText" dxfId="9375" priority="10762" stopIfTrue="1" operator="containsText" text="8TDT">
      <formula>NOT(ISERROR(SEARCH("8TDT",U274)))</formula>
    </cfRule>
  </conditionalFormatting>
  <conditionalFormatting sqref="N274">
    <cfRule type="containsText" dxfId="9374" priority="10745" stopIfTrue="1" operator="containsText" text="VAC">
      <formula>NOT(ISERROR(SEARCH("VAC",N274)))</formula>
    </cfRule>
    <cfRule type="containsText" priority="10746" stopIfTrue="1" operator="containsText" text="0">
      <formula>NOT(ISERROR(SEARCH("0",N274)))</formula>
    </cfRule>
    <cfRule type="containsText" dxfId="9373" priority="10747" stopIfTrue="1" operator="containsText" text="S">
      <formula>NOT(ISERROR(SEARCH("S",N274)))</formula>
    </cfRule>
    <cfRule type="containsText" dxfId="9372" priority="10748" stopIfTrue="1" operator="containsText" text="F">
      <formula>NOT(ISERROR(SEARCH("F",N274)))</formula>
    </cfRule>
    <cfRule type="containsText" dxfId="9371" priority="10749" stopIfTrue="1" operator="containsText" text="P">
      <formula>NOT(ISERROR(SEARCH("P",N274)))</formula>
    </cfRule>
    <cfRule type="containsText" dxfId="9370" priority="10750" stopIfTrue="1" operator="containsText" text="LNP">
      <formula>NOT(ISERROR(SEARCH("LNP",N274)))</formula>
    </cfRule>
    <cfRule type="containsText" dxfId="9369" priority="10751" stopIfTrue="1" operator="containsText" text="DM">
      <formula>NOT(ISERROR(SEARCH("DM",N274)))</formula>
    </cfRule>
    <cfRule type="containsText" dxfId="9368" priority="10752" stopIfTrue="1" operator="containsText" text="5DOM">
      <formula>NOT(ISERROR(SEARCH("5DOM",N274)))</formula>
    </cfRule>
    <cfRule type="containsText" dxfId="9367" priority="10753" stopIfTrue="1" operator="containsText" text="DOM">
      <formula>NOT(ISERROR(SEARCH("DOM",N274)))</formula>
    </cfRule>
    <cfRule type="containsText" dxfId="9366" priority="10754" stopIfTrue="1" operator="containsText" text="DLP">
      <formula>NOT(ISERROR(SEARCH("DLP",N274)))</formula>
    </cfRule>
    <cfRule type="containsText" dxfId="9365" priority="10755" stopIfTrue="1" operator="containsText" text="5HE">
      <formula>NOT(ISERROR(SEARCH("5HE",N274)))</formula>
    </cfRule>
    <cfRule type="containsText" dxfId="9364" priority="10756" stopIfTrue="1" operator="containsText" text="4HE">
      <formula>NOT(ISERROR(SEARCH("4HE",N274)))</formula>
    </cfRule>
    <cfRule type="containsText" dxfId="9363" priority="10757" stopIfTrue="1" operator="containsText" text="3HE">
      <formula>NOT(ISERROR(SEARCH("3HE",N274)))</formula>
    </cfRule>
    <cfRule type="containsText" dxfId="9362" priority="10758" stopIfTrue="1" operator="containsText" text="2HE">
      <formula>NOT(ISERROR(SEARCH("2HE",N274)))</formula>
    </cfRule>
    <cfRule type="containsText" dxfId="9361" priority="10759" stopIfTrue="1" operator="containsText" text="1HE">
      <formula>NOT(ISERROR(SEARCH("1HE",N274)))</formula>
    </cfRule>
    <cfRule type="containsText" dxfId="9360" priority="10760" stopIfTrue="1" operator="containsText" text="MINA">
      <formula>NOT(ISERROR(SEARCH("MINA",N274)))</formula>
    </cfRule>
    <cfRule type="containsText" dxfId="9359" priority="10761" stopIfTrue="1" operator="containsText" text="8TD">
      <formula>NOT(ISERROR(SEARCH("8TD",N274)))</formula>
    </cfRule>
  </conditionalFormatting>
  <conditionalFormatting sqref="N274">
    <cfRule type="containsText" dxfId="9358" priority="10744" stopIfTrue="1" operator="containsText" text="8TDT">
      <formula>NOT(ISERROR(SEARCH("8TDT",N274)))</formula>
    </cfRule>
  </conditionalFormatting>
  <conditionalFormatting sqref="H274">
    <cfRule type="containsText" dxfId="9357" priority="10727" stopIfTrue="1" operator="containsText" text="VAC">
      <formula>NOT(ISERROR(SEARCH("VAC",H274)))</formula>
    </cfRule>
    <cfRule type="containsText" priority="10728" stopIfTrue="1" operator="containsText" text="0">
      <formula>NOT(ISERROR(SEARCH("0",H274)))</formula>
    </cfRule>
    <cfRule type="containsText" dxfId="9356" priority="10729" stopIfTrue="1" operator="containsText" text="S">
      <formula>NOT(ISERROR(SEARCH("S",H274)))</formula>
    </cfRule>
    <cfRule type="containsText" dxfId="9355" priority="10730" stopIfTrue="1" operator="containsText" text="F">
      <formula>NOT(ISERROR(SEARCH("F",H274)))</formula>
    </cfRule>
    <cfRule type="containsText" dxfId="9354" priority="10731" stopIfTrue="1" operator="containsText" text="P">
      <formula>NOT(ISERROR(SEARCH("P",H274)))</formula>
    </cfRule>
    <cfRule type="containsText" dxfId="9353" priority="10732" stopIfTrue="1" operator="containsText" text="LNP">
      <formula>NOT(ISERROR(SEARCH("LNP",H274)))</formula>
    </cfRule>
    <cfRule type="containsText" dxfId="9352" priority="10733" stopIfTrue="1" operator="containsText" text="DM">
      <formula>NOT(ISERROR(SEARCH("DM",H274)))</formula>
    </cfRule>
    <cfRule type="containsText" dxfId="9351" priority="10734" stopIfTrue="1" operator="containsText" text="5DOM">
      <formula>NOT(ISERROR(SEARCH("5DOM",H274)))</formula>
    </cfRule>
    <cfRule type="containsText" dxfId="9350" priority="10735" stopIfTrue="1" operator="containsText" text="DOM">
      <formula>NOT(ISERROR(SEARCH("DOM",H274)))</formula>
    </cfRule>
    <cfRule type="containsText" dxfId="9349" priority="10736" stopIfTrue="1" operator="containsText" text="DLP">
      <formula>NOT(ISERROR(SEARCH("DLP",H274)))</formula>
    </cfRule>
    <cfRule type="containsText" dxfId="9348" priority="10737" stopIfTrue="1" operator="containsText" text="5HE">
      <formula>NOT(ISERROR(SEARCH("5HE",H274)))</formula>
    </cfRule>
    <cfRule type="containsText" dxfId="9347" priority="10738" stopIfTrue="1" operator="containsText" text="4HE">
      <formula>NOT(ISERROR(SEARCH("4HE",H274)))</formula>
    </cfRule>
    <cfRule type="containsText" dxfId="9346" priority="10739" stopIfTrue="1" operator="containsText" text="3HE">
      <formula>NOT(ISERROR(SEARCH("3HE",H274)))</formula>
    </cfRule>
    <cfRule type="containsText" dxfId="9345" priority="10740" stopIfTrue="1" operator="containsText" text="2HE">
      <formula>NOT(ISERROR(SEARCH("2HE",H274)))</formula>
    </cfRule>
    <cfRule type="containsText" dxfId="9344" priority="10741" stopIfTrue="1" operator="containsText" text="1HE">
      <formula>NOT(ISERROR(SEARCH("1HE",H274)))</formula>
    </cfRule>
    <cfRule type="containsText" dxfId="9343" priority="10742" stopIfTrue="1" operator="containsText" text="MINA">
      <formula>NOT(ISERROR(SEARCH("MINA",H274)))</formula>
    </cfRule>
    <cfRule type="containsText" dxfId="9342" priority="10743" stopIfTrue="1" operator="containsText" text="8TD">
      <formula>NOT(ISERROR(SEARCH("8TD",H274)))</formula>
    </cfRule>
  </conditionalFormatting>
  <conditionalFormatting sqref="H274">
    <cfRule type="containsText" dxfId="9341" priority="10726" stopIfTrue="1" operator="containsText" text="8TDT">
      <formula>NOT(ISERROR(SEARCH("8TDT",H274)))</formula>
    </cfRule>
  </conditionalFormatting>
  <conditionalFormatting sqref="K274 M274">
    <cfRule type="containsText" dxfId="9340" priority="10709" stopIfTrue="1" operator="containsText" text="VAC">
      <formula>NOT(ISERROR(SEARCH("VAC",K274)))</formula>
    </cfRule>
    <cfRule type="containsText" priority="10710" stopIfTrue="1" operator="containsText" text="0">
      <formula>NOT(ISERROR(SEARCH("0",K274)))</formula>
    </cfRule>
    <cfRule type="containsText" dxfId="9339" priority="10711" stopIfTrue="1" operator="containsText" text="S">
      <formula>NOT(ISERROR(SEARCH("S",K274)))</formula>
    </cfRule>
    <cfRule type="containsText" dxfId="9338" priority="10712" stopIfTrue="1" operator="containsText" text="F">
      <formula>NOT(ISERROR(SEARCH("F",K274)))</formula>
    </cfRule>
    <cfRule type="containsText" dxfId="9337" priority="10713" stopIfTrue="1" operator="containsText" text="P">
      <formula>NOT(ISERROR(SEARCH("P",K274)))</formula>
    </cfRule>
    <cfRule type="containsText" dxfId="9336" priority="10714" stopIfTrue="1" operator="containsText" text="LNP">
      <formula>NOT(ISERROR(SEARCH("LNP",K274)))</formula>
    </cfRule>
    <cfRule type="containsText" dxfId="9335" priority="10715" stopIfTrue="1" operator="containsText" text="DM">
      <formula>NOT(ISERROR(SEARCH("DM",K274)))</formula>
    </cfRule>
    <cfRule type="containsText" dxfId="9334" priority="10716" stopIfTrue="1" operator="containsText" text="5DOM">
      <formula>NOT(ISERROR(SEARCH("5DOM",K274)))</formula>
    </cfRule>
    <cfRule type="containsText" dxfId="9333" priority="10717" stopIfTrue="1" operator="containsText" text="DOM">
      <formula>NOT(ISERROR(SEARCH("DOM",K274)))</formula>
    </cfRule>
    <cfRule type="containsText" dxfId="9332" priority="10718" stopIfTrue="1" operator="containsText" text="DLP">
      <formula>NOT(ISERROR(SEARCH("DLP",K274)))</formula>
    </cfRule>
    <cfRule type="containsText" dxfId="9331" priority="10719" stopIfTrue="1" operator="containsText" text="5HE">
      <formula>NOT(ISERROR(SEARCH("5HE",K274)))</formula>
    </cfRule>
    <cfRule type="containsText" dxfId="9330" priority="10720" stopIfTrue="1" operator="containsText" text="4HE">
      <formula>NOT(ISERROR(SEARCH("4HE",K274)))</formula>
    </cfRule>
    <cfRule type="containsText" dxfId="9329" priority="10721" stopIfTrue="1" operator="containsText" text="3HE">
      <formula>NOT(ISERROR(SEARCH("3HE",K274)))</formula>
    </cfRule>
    <cfRule type="containsText" dxfId="9328" priority="10722" stopIfTrue="1" operator="containsText" text="2HE">
      <formula>NOT(ISERROR(SEARCH("2HE",K274)))</formula>
    </cfRule>
    <cfRule type="containsText" dxfId="9327" priority="10723" stopIfTrue="1" operator="containsText" text="1HE">
      <formula>NOT(ISERROR(SEARCH("1HE",K274)))</formula>
    </cfRule>
    <cfRule type="containsText" dxfId="9326" priority="10724" stopIfTrue="1" operator="containsText" text="MINA">
      <formula>NOT(ISERROR(SEARCH("MINA",K274)))</formula>
    </cfRule>
    <cfRule type="containsText" dxfId="9325" priority="10725" stopIfTrue="1" operator="containsText" text="8TD">
      <formula>NOT(ISERROR(SEARCH("8TD",K274)))</formula>
    </cfRule>
  </conditionalFormatting>
  <conditionalFormatting sqref="K274 M274">
    <cfRule type="containsText" dxfId="9324" priority="10708" stopIfTrue="1" operator="containsText" text="8TDT">
      <formula>NOT(ISERROR(SEARCH("8TDT",K274)))</formula>
    </cfRule>
  </conditionalFormatting>
  <conditionalFormatting sqref="T274:Y274">
    <cfRule type="containsText" dxfId="9323" priority="10691" stopIfTrue="1" operator="containsText" text="VAC">
      <formula>NOT(ISERROR(SEARCH("VAC",T274)))</formula>
    </cfRule>
    <cfRule type="containsText" priority="10692" stopIfTrue="1" operator="containsText" text="0">
      <formula>NOT(ISERROR(SEARCH("0",T274)))</formula>
    </cfRule>
    <cfRule type="containsText" dxfId="9322" priority="10693" stopIfTrue="1" operator="containsText" text="S">
      <formula>NOT(ISERROR(SEARCH("S",T274)))</formula>
    </cfRule>
    <cfRule type="containsText" dxfId="9321" priority="10694" stopIfTrue="1" operator="containsText" text="F">
      <formula>NOT(ISERROR(SEARCH("F",T274)))</formula>
    </cfRule>
    <cfRule type="containsText" dxfId="9320" priority="10695" stopIfTrue="1" operator="containsText" text="P">
      <formula>NOT(ISERROR(SEARCH("P",T274)))</formula>
    </cfRule>
    <cfRule type="containsText" dxfId="9319" priority="10696" stopIfTrue="1" operator="containsText" text="LNP">
      <formula>NOT(ISERROR(SEARCH("LNP",T274)))</formula>
    </cfRule>
    <cfRule type="containsText" dxfId="9318" priority="10697" stopIfTrue="1" operator="containsText" text="DM">
      <formula>NOT(ISERROR(SEARCH("DM",T274)))</formula>
    </cfRule>
    <cfRule type="containsText" dxfId="9317" priority="10698" stopIfTrue="1" operator="containsText" text="5DOM">
      <formula>NOT(ISERROR(SEARCH("5DOM",T274)))</formula>
    </cfRule>
    <cfRule type="containsText" dxfId="9316" priority="10699" stopIfTrue="1" operator="containsText" text="DOM">
      <formula>NOT(ISERROR(SEARCH("DOM",T274)))</formula>
    </cfRule>
    <cfRule type="containsText" dxfId="9315" priority="10700" stopIfTrue="1" operator="containsText" text="DLP">
      <formula>NOT(ISERROR(SEARCH("DLP",T274)))</formula>
    </cfRule>
    <cfRule type="containsText" dxfId="9314" priority="10701" stopIfTrue="1" operator="containsText" text="5HE">
      <formula>NOT(ISERROR(SEARCH("5HE",T274)))</formula>
    </cfRule>
    <cfRule type="containsText" dxfId="9313" priority="10702" stopIfTrue="1" operator="containsText" text="4HE">
      <formula>NOT(ISERROR(SEARCH("4HE",T274)))</formula>
    </cfRule>
    <cfRule type="containsText" dxfId="9312" priority="10703" stopIfTrue="1" operator="containsText" text="3HE">
      <formula>NOT(ISERROR(SEARCH("3HE",T274)))</formula>
    </cfRule>
    <cfRule type="containsText" dxfId="9311" priority="10704" stopIfTrue="1" operator="containsText" text="2HE">
      <formula>NOT(ISERROR(SEARCH("2HE",T274)))</formula>
    </cfRule>
    <cfRule type="containsText" dxfId="9310" priority="10705" stopIfTrue="1" operator="containsText" text="1HE">
      <formula>NOT(ISERROR(SEARCH("1HE",T274)))</formula>
    </cfRule>
    <cfRule type="containsText" dxfId="9309" priority="10706" stopIfTrue="1" operator="containsText" text="MINA">
      <formula>NOT(ISERROR(SEARCH("MINA",T274)))</formula>
    </cfRule>
    <cfRule type="containsText" dxfId="9308" priority="10707" stopIfTrue="1" operator="containsText" text="8TD">
      <formula>NOT(ISERROR(SEARCH("8TD",T274)))</formula>
    </cfRule>
  </conditionalFormatting>
  <conditionalFormatting sqref="T274:Y274">
    <cfRule type="containsText" dxfId="9307" priority="10690" stopIfTrue="1" operator="containsText" text="8TDT">
      <formula>NOT(ISERROR(SEARCH("8TDT",T274)))</formula>
    </cfRule>
  </conditionalFormatting>
  <conditionalFormatting sqref="V274:Y274">
    <cfRule type="containsText" dxfId="9306" priority="10673" stopIfTrue="1" operator="containsText" text="VAC">
      <formula>NOT(ISERROR(SEARCH("VAC",V274)))</formula>
    </cfRule>
    <cfRule type="containsText" priority="10674" stopIfTrue="1" operator="containsText" text="0">
      <formula>NOT(ISERROR(SEARCH("0",V274)))</formula>
    </cfRule>
    <cfRule type="containsText" dxfId="9305" priority="10675" stopIfTrue="1" operator="containsText" text="S">
      <formula>NOT(ISERROR(SEARCH("S",V274)))</formula>
    </cfRule>
    <cfRule type="containsText" dxfId="9304" priority="10676" stopIfTrue="1" operator="containsText" text="F">
      <formula>NOT(ISERROR(SEARCH("F",V274)))</formula>
    </cfRule>
    <cfRule type="containsText" dxfId="9303" priority="10677" stopIfTrue="1" operator="containsText" text="P">
      <formula>NOT(ISERROR(SEARCH("P",V274)))</formula>
    </cfRule>
    <cfRule type="containsText" dxfId="9302" priority="10678" stopIfTrue="1" operator="containsText" text="LNP">
      <formula>NOT(ISERROR(SEARCH("LNP",V274)))</formula>
    </cfRule>
    <cfRule type="containsText" dxfId="9301" priority="10679" stopIfTrue="1" operator="containsText" text="DM">
      <formula>NOT(ISERROR(SEARCH("DM",V274)))</formula>
    </cfRule>
    <cfRule type="containsText" dxfId="9300" priority="10680" stopIfTrue="1" operator="containsText" text="5DOM">
      <formula>NOT(ISERROR(SEARCH("5DOM",V274)))</formula>
    </cfRule>
    <cfRule type="containsText" dxfId="9299" priority="10681" stopIfTrue="1" operator="containsText" text="DOM">
      <formula>NOT(ISERROR(SEARCH("DOM",V274)))</formula>
    </cfRule>
    <cfRule type="containsText" dxfId="9298" priority="10682" stopIfTrue="1" operator="containsText" text="DLP">
      <formula>NOT(ISERROR(SEARCH("DLP",V274)))</formula>
    </cfRule>
    <cfRule type="containsText" dxfId="9297" priority="10683" stopIfTrue="1" operator="containsText" text="5HE">
      <formula>NOT(ISERROR(SEARCH("5HE",V274)))</formula>
    </cfRule>
    <cfRule type="containsText" dxfId="9296" priority="10684" stopIfTrue="1" operator="containsText" text="4HE">
      <formula>NOT(ISERROR(SEARCH("4HE",V274)))</formula>
    </cfRule>
    <cfRule type="containsText" dxfId="9295" priority="10685" stopIfTrue="1" operator="containsText" text="3HE">
      <formula>NOT(ISERROR(SEARCH("3HE",V274)))</formula>
    </cfRule>
    <cfRule type="containsText" dxfId="9294" priority="10686" stopIfTrue="1" operator="containsText" text="2HE">
      <formula>NOT(ISERROR(SEARCH("2HE",V274)))</formula>
    </cfRule>
    <cfRule type="containsText" dxfId="9293" priority="10687" stopIfTrue="1" operator="containsText" text="1HE">
      <formula>NOT(ISERROR(SEARCH("1HE",V274)))</formula>
    </cfRule>
    <cfRule type="containsText" dxfId="9292" priority="10688" stopIfTrue="1" operator="containsText" text="MINA">
      <formula>NOT(ISERROR(SEARCH("MINA",V274)))</formula>
    </cfRule>
    <cfRule type="containsText" dxfId="9291" priority="10689" stopIfTrue="1" operator="containsText" text="8TD">
      <formula>NOT(ISERROR(SEARCH("8TD",V274)))</formula>
    </cfRule>
  </conditionalFormatting>
  <conditionalFormatting sqref="V274:Y274">
    <cfRule type="containsText" dxfId="9290" priority="10672" stopIfTrue="1" operator="containsText" text="8TDT">
      <formula>NOT(ISERROR(SEARCH("8TDT",V274)))</formula>
    </cfRule>
  </conditionalFormatting>
  <conditionalFormatting sqref="G356">
    <cfRule type="containsText" dxfId="9289" priority="10669" stopIfTrue="1" operator="containsText" text="TN">
      <formula>NOT(ISERROR(SEARCH("TN",G356)))</formula>
    </cfRule>
    <cfRule type="containsText" dxfId="9288" priority="10670" stopIfTrue="1" operator="containsText" text="TN">
      <formula>NOT(ISERROR(SEARCH("TN",G356)))</formula>
    </cfRule>
    <cfRule type="containsText" dxfId="9287" priority="10671" stopIfTrue="1" operator="containsText" text="TD">
      <formula>NOT(ISERROR(SEARCH("TD",G356)))</formula>
    </cfRule>
  </conditionalFormatting>
  <conditionalFormatting sqref="F356">
    <cfRule type="containsText" dxfId="9286" priority="10666" stopIfTrue="1" operator="containsText" text="TN">
      <formula>NOT(ISERROR(SEARCH("TN",F356)))</formula>
    </cfRule>
    <cfRule type="containsText" dxfId="9285" priority="10667" stopIfTrue="1" operator="containsText" text="TN">
      <formula>NOT(ISERROR(SEARCH("TN",F356)))</formula>
    </cfRule>
    <cfRule type="containsText" dxfId="9284" priority="10668" stopIfTrue="1" operator="containsText" text="TD">
      <formula>NOT(ISERROR(SEARCH("TD",F356)))</formula>
    </cfRule>
  </conditionalFormatting>
  <conditionalFormatting sqref="AL357">
    <cfRule type="containsText" dxfId="9283" priority="10649" stopIfTrue="1" operator="containsText" text="VAC">
      <formula>NOT(ISERROR(SEARCH("VAC",AL357)))</formula>
    </cfRule>
    <cfRule type="containsText" priority="10650" stopIfTrue="1" operator="containsText" text="0">
      <formula>NOT(ISERROR(SEARCH("0",AL357)))</formula>
    </cfRule>
    <cfRule type="containsText" dxfId="9282" priority="10651" stopIfTrue="1" operator="containsText" text="S">
      <formula>NOT(ISERROR(SEARCH("S",AL357)))</formula>
    </cfRule>
    <cfRule type="containsText" dxfId="9281" priority="10652" stopIfTrue="1" operator="containsText" text="F">
      <formula>NOT(ISERROR(SEARCH("F",AL357)))</formula>
    </cfRule>
    <cfRule type="containsText" dxfId="9280" priority="10653" stopIfTrue="1" operator="containsText" text="P">
      <formula>NOT(ISERROR(SEARCH("P",AL357)))</formula>
    </cfRule>
    <cfRule type="containsText" dxfId="9279" priority="10654" stopIfTrue="1" operator="containsText" text="LNP">
      <formula>NOT(ISERROR(SEARCH("LNP",AL357)))</formula>
    </cfRule>
    <cfRule type="containsText" dxfId="9278" priority="10655" stopIfTrue="1" operator="containsText" text="DM">
      <formula>NOT(ISERROR(SEARCH("DM",AL357)))</formula>
    </cfRule>
    <cfRule type="containsText" dxfId="9277" priority="10656" stopIfTrue="1" operator="containsText" text="5DOM">
      <formula>NOT(ISERROR(SEARCH("5DOM",AL357)))</formula>
    </cfRule>
    <cfRule type="containsText" dxfId="9276" priority="10657" stopIfTrue="1" operator="containsText" text="DOM">
      <formula>NOT(ISERROR(SEARCH("DOM",AL357)))</formula>
    </cfRule>
    <cfRule type="containsText" dxfId="9275" priority="10658" stopIfTrue="1" operator="containsText" text="DLP">
      <formula>NOT(ISERROR(SEARCH("DLP",AL357)))</formula>
    </cfRule>
    <cfRule type="containsText" dxfId="9274" priority="10659" stopIfTrue="1" operator="containsText" text="5HE">
      <formula>NOT(ISERROR(SEARCH("5HE",AL357)))</formula>
    </cfRule>
    <cfRule type="containsText" dxfId="9273" priority="10660" stopIfTrue="1" operator="containsText" text="4HE">
      <formula>NOT(ISERROR(SEARCH("4HE",AL357)))</formula>
    </cfRule>
    <cfRule type="containsText" dxfId="9272" priority="10661" stopIfTrue="1" operator="containsText" text="3HE">
      <formula>NOT(ISERROR(SEARCH("3HE",AL357)))</formula>
    </cfRule>
    <cfRule type="containsText" dxfId="9271" priority="10662" stopIfTrue="1" operator="containsText" text="2HE">
      <formula>NOT(ISERROR(SEARCH("2HE",AL357)))</formula>
    </cfRule>
    <cfRule type="containsText" dxfId="9270" priority="10663" stopIfTrue="1" operator="containsText" text="1HE">
      <formula>NOT(ISERROR(SEARCH("1HE",AL357)))</formula>
    </cfRule>
    <cfRule type="containsText" dxfId="9269" priority="10664" stopIfTrue="1" operator="containsText" text="MINA">
      <formula>NOT(ISERROR(SEARCH("MINA",AL357)))</formula>
    </cfRule>
    <cfRule type="containsText" dxfId="9268" priority="10665" stopIfTrue="1" operator="containsText" text="8TD">
      <formula>NOT(ISERROR(SEARCH("8TD",AL357)))</formula>
    </cfRule>
  </conditionalFormatting>
  <conditionalFormatting sqref="AL357">
    <cfRule type="containsText" dxfId="9267" priority="10648" stopIfTrue="1" operator="containsText" text="8TDT">
      <formula>NOT(ISERROR(SEARCH("8TDT",AL357)))</formula>
    </cfRule>
  </conditionalFormatting>
  <conditionalFormatting sqref="AF357 AK357 AH357:AI357">
    <cfRule type="containsText" dxfId="9266" priority="10631" stopIfTrue="1" operator="containsText" text="VAC">
      <formula>NOT(ISERROR(SEARCH("VAC",AF357)))</formula>
    </cfRule>
    <cfRule type="containsText" priority="10632" stopIfTrue="1" operator="containsText" text="0">
      <formula>NOT(ISERROR(SEARCH("0",AF357)))</formula>
    </cfRule>
    <cfRule type="containsText" dxfId="9265" priority="10633" stopIfTrue="1" operator="containsText" text="S">
      <formula>NOT(ISERROR(SEARCH("S",AF357)))</formula>
    </cfRule>
    <cfRule type="containsText" dxfId="9264" priority="10634" stopIfTrue="1" operator="containsText" text="F">
      <formula>NOT(ISERROR(SEARCH("F",AF357)))</formula>
    </cfRule>
    <cfRule type="containsText" dxfId="9263" priority="10635" stopIfTrue="1" operator="containsText" text="P">
      <formula>NOT(ISERROR(SEARCH("P",AF357)))</formula>
    </cfRule>
    <cfRule type="containsText" dxfId="9262" priority="10636" stopIfTrue="1" operator="containsText" text="LNP">
      <formula>NOT(ISERROR(SEARCH("LNP",AF357)))</formula>
    </cfRule>
    <cfRule type="containsText" dxfId="9261" priority="10637" stopIfTrue="1" operator="containsText" text="DM">
      <formula>NOT(ISERROR(SEARCH("DM",AF357)))</formula>
    </cfRule>
    <cfRule type="containsText" dxfId="9260" priority="10638" stopIfTrue="1" operator="containsText" text="5DOM">
      <formula>NOT(ISERROR(SEARCH("5DOM",AF357)))</formula>
    </cfRule>
    <cfRule type="containsText" dxfId="9259" priority="10639" stopIfTrue="1" operator="containsText" text="DOM">
      <formula>NOT(ISERROR(SEARCH("DOM",AF357)))</formula>
    </cfRule>
    <cfRule type="containsText" dxfId="9258" priority="10640" stopIfTrue="1" operator="containsText" text="DLP">
      <formula>NOT(ISERROR(SEARCH("DLP",AF357)))</formula>
    </cfRule>
    <cfRule type="containsText" dxfId="9257" priority="10641" stopIfTrue="1" operator="containsText" text="5HE">
      <formula>NOT(ISERROR(SEARCH("5HE",AF357)))</formula>
    </cfRule>
    <cfRule type="containsText" dxfId="9256" priority="10642" stopIfTrue="1" operator="containsText" text="4HE">
      <formula>NOT(ISERROR(SEARCH("4HE",AF357)))</formula>
    </cfRule>
    <cfRule type="containsText" dxfId="9255" priority="10643" stopIfTrue="1" operator="containsText" text="3HE">
      <formula>NOT(ISERROR(SEARCH("3HE",AF357)))</formula>
    </cfRule>
    <cfRule type="containsText" dxfId="9254" priority="10644" stopIfTrue="1" operator="containsText" text="2HE">
      <formula>NOT(ISERROR(SEARCH("2HE",AF357)))</formula>
    </cfRule>
    <cfRule type="containsText" dxfId="9253" priority="10645" stopIfTrue="1" operator="containsText" text="1HE">
      <formula>NOT(ISERROR(SEARCH("1HE",AF357)))</formula>
    </cfRule>
    <cfRule type="containsText" dxfId="9252" priority="10646" stopIfTrue="1" operator="containsText" text="MINA">
      <formula>NOT(ISERROR(SEARCH("MINA",AF357)))</formula>
    </cfRule>
    <cfRule type="containsText" dxfId="9251" priority="10647" stopIfTrue="1" operator="containsText" text="8TD">
      <formula>NOT(ISERROR(SEARCH("8TD",AF357)))</formula>
    </cfRule>
  </conditionalFormatting>
  <conditionalFormatting sqref="AF357 AK357 AH357:AI357">
    <cfRule type="containsText" dxfId="9250" priority="10614" stopIfTrue="1" operator="containsText" text="VAC">
      <formula>NOT(ISERROR(SEARCH("VAC",AF357)))</formula>
    </cfRule>
    <cfRule type="containsText" priority="10615" stopIfTrue="1" operator="containsText" text="0">
      <formula>NOT(ISERROR(SEARCH("0",AF357)))</formula>
    </cfRule>
    <cfRule type="containsText" dxfId="9249" priority="10616" stopIfTrue="1" operator="containsText" text="S">
      <formula>NOT(ISERROR(SEARCH("S",AF357)))</formula>
    </cfRule>
    <cfRule type="containsText" dxfId="9248" priority="10617" stopIfTrue="1" operator="containsText" text="F">
      <formula>NOT(ISERROR(SEARCH("F",AF357)))</formula>
    </cfRule>
    <cfRule type="containsText" dxfId="9247" priority="10618" stopIfTrue="1" operator="containsText" text="P">
      <formula>NOT(ISERROR(SEARCH("P",AF357)))</formula>
    </cfRule>
    <cfRule type="containsText" dxfId="9246" priority="10619" stopIfTrue="1" operator="containsText" text="LNP">
      <formula>NOT(ISERROR(SEARCH("LNP",AF357)))</formula>
    </cfRule>
    <cfRule type="containsText" dxfId="9245" priority="10620" stopIfTrue="1" operator="containsText" text="DM">
      <formula>NOT(ISERROR(SEARCH("DM",AF357)))</formula>
    </cfRule>
    <cfRule type="containsText" dxfId="9244" priority="10621" stopIfTrue="1" operator="containsText" text="5DOM">
      <formula>NOT(ISERROR(SEARCH("5DOM",AF357)))</formula>
    </cfRule>
    <cfRule type="containsText" dxfId="9243" priority="10622" stopIfTrue="1" operator="containsText" text="DOM">
      <formula>NOT(ISERROR(SEARCH("DOM",AF357)))</formula>
    </cfRule>
    <cfRule type="containsText" dxfId="9242" priority="10623" stopIfTrue="1" operator="containsText" text="DLP">
      <formula>NOT(ISERROR(SEARCH("DLP",AF357)))</formula>
    </cfRule>
    <cfRule type="containsText" dxfId="9241" priority="10624" stopIfTrue="1" operator="containsText" text="5HE">
      <formula>NOT(ISERROR(SEARCH("5HE",AF357)))</formula>
    </cfRule>
    <cfRule type="containsText" dxfId="9240" priority="10625" stopIfTrue="1" operator="containsText" text="3HE">
      <formula>NOT(ISERROR(SEARCH("3HE",AF357)))</formula>
    </cfRule>
    <cfRule type="containsText" dxfId="9239" priority="10626" stopIfTrue="1" operator="containsText" text="2HE">
      <formula>NOT(ISERROR(SEARCH("2HE",AF357)))</formula>
    </cfRule>
    <cfRule type="containsText" dxfId="9238" priority="10627" stopIfTrue="1" operator="containsText" text="1HE">
      <formula>NOT(ISERROR(SEARCH("1HE",AF357)))</formula>
    </cfRule>
    <cfRule type="containsText" dxfId="9237" priority="10628" stopIfTrue="1" operator="containsText" text="MINA">
      <formula>NOT(ISERROR(SEARCH("MINA",AF357)))</formula>
    </cfRule>
    <cfRule type="containsText" dxfId="9236" priority="10629" stopIfTrue="1" operator="containsText" text="8TD">
      <formula>NOT(ISERROR(SEARCH("8TD",AF357)))</formula>
    </cfRule>
    <cfRule type="containsText" dxfId="9235" priority="10630" stopIfTrue="1" operator="containsText" text="4HE">
      <formula>NOT(ISERROR(SEARCH("4HE",AF357)))</formula>
    </cfRule>
  </conditionalFormatting>
  <conditionalFormatting sqref="AF357 AK357 AH357:AI357">
    <cfRule type="containsText" dxfId="9234" priority="10613" stopIfTrue="1" operator="containsText" text="8TDT">
      <formula>NOT(ISERROR(SEARCH("8TDT",AF357)))</formula>
    </cfRule>
  </conditionalFormatting>
  <conditionalFormatting sqref="Y357 T357:U357 AA357 W357">
    <cfRule type="containsText" dxfId="9233" priority="10596" stopIfTrue="1" operator="containsText" text="VAC">
      <formula>NOT(ISERROR(SEARCH("VAC",T357)))</formula>
    </cfRule>
    <cfRule type="containsText" priority="10597" stopIfTrue="1" operator="containsText" text="0">
      <formula>NOT(ISERROR(SEARCH("0",T357)))</formula>
    </cfRule>
    <cfRule type="containsText" dxfId="9232" priority="10598" stopIfTrue="1" operator="containsText" text="S">
      <formula>NOT(ISERROR(SEARCH("S",T357)))</formula>
    </cfRule>
    <cfRule type="containsText" dxfId="9231" priority="10599" stopIfTrue="1" operator="containsText" text="F">
      <formula>NOT(ISERROR(SEARCH("F",T357)))</formula>
    </cfRule>
    <cfRule type="containsText" dxfId="9230" priority="10600" stopIfTrue="1" operator="containsText" text="P">
      <formula>NOT(ISERROR(SEARCH("P",T357)))</formula>
    </cfRule>
    <cfRule type="containsText" dxfId="9229" priority="10601" stopIfTrue="1" operator="containsText" text="LNP">
      <formula>NOT(ISERROR(SEARCH("LNP",T357)))</formula>
    </cfRule>
    <cfRule type="containsText" dxfId="9228" priority="10602" stopIfTrue="1" operator="containsText" text="DM">
      <formula>NOT(ISERROR(SEARCH("DM",T357)))</formula>
    </cfRule>
    <cfRule type="containsText" dxfId="9227" priority="10603" stopIfTrue="1" operator="containsText" text="5DOM">
      <formula>NOT(ISERROR(SEARCH("5DOM",T357)))</formula>
    </cfRule>
    <cfRule type="containsText" dxfId="9226" priority="10604" stopIfTrue="1" operator="containsText" text="DOM">
      <formula>NOT(ISERROR(SEARCH("DOM",T357)))</formula>
    </cfRule>
    <cfRule type="containsText" dxfId="9225" priority="10605" stopIfTrue="1" operator="containsText" text="DLP">
      <formula>NOT(ISERROR(SEARCH("DLP",T357)))</formula>
    </cfRule>
    <cfRule type="containsText" dxfId="9224" priority="10606" stopIfTrue="1" operator="containsText" text="5HE">
      <formula>NOT(ISERROR(SEARCH("5HE",T357)))</formula>
    </cfRule>
    <cfRule type="containsText" dxfId="9223" priority="10607" stopIfTrue="1" operator="containsText" text="4HE">
      <formula>NOT(ISERROR(SEARCH("4HE",T357)))</formula>
    </cfRule>
    <cfRule type="containsText" dxfId="9222" priority="10608" stopIfTrue="1" operator="containsText" text="3HE">
      <formula>NOT(ISERROR(SEARCH("3HE",T357)))</formula>
    </cfRule>
    <cfRule type="containsText" dxfId="9221" priority="10609" stopIfTrue="1" operator="containsText" text="2HE">
      <formula>NOT(ISERROR(SEARCH("2HE",T357)))</formula>
    </cfRule>
    <cfRule type="containsText" dxfId="9220" priority="10610" stopIfTrue="1" operator="containsText" text="1HE">
      <formula>NOT(ISERROR(SEARCH("1HE",T357)))</formula>
    </cfRule>
    <cfRule type="containsText" dxfId="9219" priority="10611" stopIfTrue="1" operator="containsText" text="MINA">
      <formula>NOT(ISERROR(SEARCH("MINA",T357)))</formula>
    </cfRule>
    <cfRule type="containsText" dxfId="9218" priority="10612" stopIfTrue="1" operator="containsText" text="8TD">
      <formula>NOT(ISERROR(SEARCH("8TD",T357)))</formula>
    </cfRule>
  </conditionalFormatting>
  <conditionalFormatting sqref="AB357:AE357">
    <cfRule type="containsText" dxfId="9217" priority="10579" stopIfTrue="1" operator="containsText" text="VAC">
      <formula>NOT(ISERROR(SEARCH("VAC",AB357)))</formula>
    </cfRule>
    <cfRule type="containsText" priority="10580" stopIfTrue="1" operator="containsText" text="0">
      <formula>NOT(ISERROR(SEARCH("0",AB357)))</formula>
    </cfRule>
    <cfRule type="containsText" dxfId="9216" priority="10581" stopIfTrue="1" operator="containsText" text="S">
      <formula>NOT(ISERROR(SEARCH("S",AB357)))</formula>
    </cfRule>
    <cfRule type="containsText" dxfId="9215" priority="10582" stopIfTrue="1" operator="containsText" text="F">
      <formula>NOT(ISERROR(SEARCH("F",AB357)))</formula>
    </cfRule>
    <cfRule type="containsText" dxfId="9214" priority="10583" stopIfTrue="1" operator="containsText" text="P">
      <formula>NOT(ISERROR(SEARCH("P",AB357)))</formula>
    </cfRule>
    <cfRule type="containsText" dxfId="9213" priority="10584" stopIfTrue="1" operator="containsText" text="LNP">
      <formula>NOT(ISERROR(SEARCH("LNP",AB357)))</formula>
    </cfRule>
    <cfRule type="containsText" dxfId="9212" priority="10585" stopIfTrue="1" operator="containsText" text="DM">
      <formula>NOT(ISERROR(SEARCH("DM",AB357)))</formula>
    </cfRule>
    <cfRule type="containsText" dxfId="9211" priority="10586" stopIfTrue="1" operator="containsText" text="5DOM">
      <formula>NOT(ISERROR(SEARCH("5DOM",AB357)))</formula>
    </cfRule>
    <cfRule type="containsText" dxfId="9210" priority="10587" stopIfTrue="1" operator="containsText" text="DOM">
      <formula>NOT(ISERROR(SEARCH("DOM",AB357)))</formula>
    </cfRule>
    <cfRule type="containsText" dxfId="9209" priority="10588" stopIfTrue="1" operator="containsText" text="DLP">
      <formula>NOT(ISERROR(SEARCH("DLP",AB357)))</formula>
    </cfRule>
    <cfRule type="containsText" dxfId="9208" priority="10589" stopIfTrue="1" operator="containsText" text="5HE">
      <formula>NOT(ISERROR(SEARCH("5HE",AB357)))</formula>
    </cfRule>
    <cfRule type="containsText" dxfId="9207" priority="10590" stopIfTrue="1" operator="containsText" text="4HE">
      <formula>NOT(ISERROR(SEARCH("4HE",AB357)))</formula>
    </cfRule>
    <cfRule type="containsText" dxfId="9206" priority="10591" stopIfTrue="1" operator="containsText" text="3HE">
      <formula>NOT(ISERROR(SEARCH("3HE",AB357)))</formula>
    </cfRule>
    <cfRule type="containsText" dxfId="9205" priority="10592" stopIfTrue="1" operator="containsText" text="2HE">
      <formula>NOT(ISERROR(SEARCH("2HE",AB357)))</formula>
    </cfRule>
    <cfRule type="containsText" dxfId="9204" priority="10593" stopIfTrue="1" operator="containsText" text="1HE">
      <formula>NOT(ISERROR(SEARCH("1HE",AB357)))</formula>
    </cfRule>
    <cfRule type="containsText" dxfId="9203" priority="10594" stopIfTrue="1" operator="containsText" text="MINA">
      <formula>NOT(ISERROR(SEARCH("MINA",AB357)))</formula>
    </cfRule>
    <cfRule type="containsText" dxfId="9202" priority="10595" stopIfTrue="1" operator="containsText" text="8TD">
      <formula>NOT(ISERROR(SEARCH("8TD",AB357)))</formula>
    </cfRule>
  </conditionalFormatting>
  <conditionalFormatting sqref="X357">
    <cfRule type="containsText" dxfId="9201" priority="10562" stopIfTrue="1" operator="containsText" text="VAC">
      <formula>NOT(ISERROR(SEARCH("VAC",X357)))</formula>
    </cfRule>
    <cfRule type="containsText" priority="10563" stopIfTrue="1" operator="containsText" text="0">
      <formula>NOT(ISERROR(SEARCH("0",X357)))</formula>
    </cfRule>
    <cfRule type="containsText" dxfId="9200" priority="10564" stopIfTrue="1" operator="containsText" text="S">
      <formula>NOT(ISERROR(SEARCH("S",X357)))</formula>
    </cfRule>
    <cfRule type="containsText" dxfId="9199" priority="10565" stopIfTrue="1" operator="containsText" text="F">
      <formula>NOT(ISERROR(SEARCH("F",X357)))</formula>
    </cfRule>
    <cfRule type="containsText" dxfId="9198" priority="10566" stopIfTrue="1" operator="containsText" text="P">
      <formula>NOT(ISERROR(SEARCH("P",X357)))</formula>
    </cfRule>
    <cfRule type="containsText" dxfId="9197" priority="10567" stopIfTrue="1" operator="containsText" text="LNP">
      <formula>NOT(ISERROR(SEARCH("LNP",X357)))</formula>
    </cfRule>
    <cfRule type="containsText" dxfId="9196" priority="10568" stopIfTrue="1" operator="containsText" text="DM">
      <formula>NOT(ISERROR(SEARCH("DM",X357)))</formula>
    </cfRule>
    <cfRule type="containsText" dxfId="9195" priority="10569" stopIfTrue="1" operator="containsText" text="5DOM">
      <formula>NOT(ISERROR(SEARCH("5DOM",X357)))</formula>
    </cfRule>
    <cfRule type="containsText" dxfId="9194" priority="10570" stopIfTrue="1" operator="containsText" text="DOM">
      <formula>NOT(ISERROR(SEARCH("DOM",X357)))</formula>
    </cfRule>
    <cfRule type="containsText" dxfId="9193" priority="10571" stopIfTrue="1" operator="containsText" text="DLP">
      <formula>NOT(ISERROR(SEARCH("DLP",X357)))</formula>
    </cfRule>
    <cfRule type="containsText" dxfId="9192" priority="10572" stopIfTrue="1" operator="containsText" text="5HE">
      <formula>NOT(ISERROR(SEARCH("5HE",X357)))</formula>
    </cfRule>
    <cfRule type="containsText" dxfId="9191" priority="10573" stopIfTrue="1" operator="containsText" text="4HE">
      <formula>NOT(ISERROR(SEARCH("4HE",X357)))</formula>
    </cfRule>
    <cfRule type="containsText" dxfId="9190" priority="10574" stopIfTrue="1" operator="containsText" text="3HE">
      <formula>NOT(ISERROR(SEARCH("3HE",X357)))</formula>
    </cfRule>
    <cfRule type="containsText" dxfId="9189" priority="10575" stopIfTrue="1" operator="containsText" text="2HE">
      <formula>NOT(ISERROR(SEARCH("2HE",X357)))</formula>
    </cfRule>
    <cfRule type="containsText" dxfId="9188" priority="10576" stopIfTrue="1" operator="containsText" text="1HE">
      <formula>NOT(ISERROR(SEARCH("1HE",X357)))</formula>
    </cfRule>
    <cfRule type="containsText" dxfId="9187" priority="10577" stopIfTrue="1" operator="containsText" text="MINA">
      <formula>NOT(ISERROR(SEARCH("MINA",X357)))</formula>
    </cfRule>
    <cfRule type="containsText" dxfId="9186" priority="10578" stopIfTrue="1" operator="containsText" text="8TD">
      <formula>NOT(ISERROR(SEARCH("8TD",X357)))</formula>
    </cfRule>
  </conditionalFormatting>
  <conditionalFormatting sqref="X357">
    <cfRule type="containsText" dxfId="9185" priority="10561" stopIfTrue="1" operator="containsText" text="8TDT">
      <formula>NOT(ISERROR(SEARCH("8TDT",X357)))</formula>
    </cfRule>
  </conditionalFormatting>
  <conditionalFormatting sqref="A356">
    <cfRule type="containsText" dxfId="9184" priority="10558" stopIfTrue="1" operator="containsText" text="TN">
      <formula>NOT(ISERROR(SEARCH("TN",A356)))</formula>
    </cfRule>
    <cfRule type="containsText" dxfId="9183" priority="10559" stopIfTrue="1" operator="containsText" text="TN">
      <formula>NOT(ISERROR(SEARCH("TN",A356)))</formula>
    </cfRule>
    <cfRule type="containsText" dxfId="9182" priority="10560" stopIfTrue="1" operator="containsText" text="TD">
      <formula>NOT(ISERROR(SEARCH("TD",A356)))</formula>
    </cfRule>
  </conditionalFormatting>
  <conditionalFormatting sqref="AJ357">
    <cfRule type="containsText" dxfId="9181" priority="10541" stopIfTrue="1" operator="containsText" text="VAC">
      <formula>NOT(ISERROR(SEARCH("VAC",AJ357)))</formula>
    </cfRule>
    <cfRule type="containsText" priority="10542" stopIfTrue="1" operator="containsText" text="0">
      <formula>NOT(ISERROR(SEARCH("0",AJ357)))</formula>
    </cfRule>
    <cfRule type="containsText" dxfId="9180" priority="10543" stopIfTrue="1" operator="containsText" text="S">
      <formula>NOT(ISERROR(SEARCH("S",AJ357)))</formula>
    </cfRule>
    <cfRule type="containsText" dxfId="9179" priority="10544" stopIfTrue="1" operator="containsText" text="F">
      <formula>NOT(ISERROR(SEARCH("F",AJ357)))</formula>
    </cfRule>
    <cfRule type="containsText" dxfId="9178" priority="10545" stopIfTrue="1" operator="containsText" text="P">
      <formula>NOT(ISERROR(SEARCH("P",AJ357)))</formula>
    </cfRule>
    <cfRule type="containsText" dxfId="9177" priority="10546" stopIfTrue="1" operator="containsText" text="LNP">
      <formula>NOT(ISERROR(SEARCH("LNP",AJ357)))</formula>
    </cfRule>
    <cfRule type="containsText" dxfId="9176" priority="10547" stopIfTrue="1" operator="containsText" text="DM">
      <formula>NOT(ISERROR(SEARCH("DM",AJ357)))</formula>
    </cfRule>
    <cfRule type="containsText" dxfId="9175" priority="10548" stopIfTrue="1" operator="containsText" text="5DOM">
      <formula>NOT(ISERROR(SEARCH("5DOM",AJ357)))</formula>
    </cfRule>
    <cfRule type="containsText" dxfId="9174" priority="10549" stopIfTrue="1" operator="containsText" text="DOM">
      <formula>NOT(ISERROR(SEARCH("DOM",AJ357)))</formula>
    </cfRule>
    <cfRule type="containsText" dxfId="9173" priority="10550" stopIfTrue="1" operator="containsText" text="DLP">
      <formula>NOT(ISERROR(SEARCH("DLP",AJ357)))</formula>
    </cfRule>
    <cfRule type="containsText" dxfId="9172" priority="10551" stopIfTrue="1" operator="containsText" text="5HE">
      <formula>NOT(ISERROR(SEARCH("5HE",AJ357)))</formula>
    </cfRule>
    <cfRule type="containsText" dxfId="9171" priority="10552" stopIfTrue="1" operator="containsText" text="4HE">
      <formula>NOT(ISERROR(SEARCH("4HE",AJ357)))</formula>
    </cfRule>
    <cfRule type="containsText" dxfId="9170" priority="10553" stopIfTrue="1" operator="containsText" text="3HE">
      <formula>NOT(ISERROR(SEARCH("3HE",AJ357)))</formula>
    </cfRule>
    <cfRule type="containsText" dxfId="9169" priority="10554" stopIfTrue="1" operator="containsText" text="2HE">
      <formula>NOT(ISERROR(SEARCH("2HE",AJ357)))</formula>
    </cfRule>
    <cfRule type="containsText" dxfId="9168" priority="10555" stopIfTrue="1" operator="containsText" text="1HE">
      <formula>NOT(ISERROR(SEARCH("1HE",AJ357)))</formula>
    </cfRule>
    <cfRule type="containsText" dxfId="9167" priority="10556" stopIfTrue="1" operator="containsText" text="MINA">
      <formula>NOT(ISERROR(SEARCH("MINA",AJ357)))</formula>
    </cfRule>
    <cfRule type="containsText" dxfId="9166" priority="10557" stopIfTrue="1" operator="containsText" text="8TD">
      <formula>NOT(ISERROR(SEARCH("8TD",AJ357)))</formula>
    </cfRule>
  </conditionalFormatting>
  <conditionalFormatting sqref="AJ357">
    <cfRule type="containsText" dxfId="9165" priority="10524" stopIfTrue="1" operator="containsText" text="VAC">
      <formula>NOT(ISERROR(SEARCH("VAC",AJ357)))</formula>
    </cfRule>
    <cfRule type="containsText" priority="10525" stopIfTrue="1" operator="containsText" text="0">
      <formula>NOT(ISERROR(SEARCH("0",AJ357)))</formula>
    </cfRule>
    <cfRule type="containsText" dxfId="9164" priority="10526" stopIfTrue="1" operator="containsText" text="S">
      <formula>NOT(ISERROR(SEARCH("S",AJ357)))</formula>
    </cfRule>
    <cfRule type="containsText" dxfId="9163" priority="10527" stopIfTrue="1" operator="containsText" text="F">
      <formula>NOT(ISERROR(SEARCH("F",AJ357)))</formula>
    </cfRule>
    <cfRule type="containsText" dxfId="9162" priority="10528" stopIfTrue="1" operator="containsText" text="P">
      <formula>NOT(ISERROR(SEARCH("P",AJ357)))</formula>
    </cfRule>
    <cfRule type="containsText" dxfId="9161" priority="10529" stopIfTrue="1" operator="containsText" text="LNP">
      <formula>NOT(ISERROR(SEARCH("LNP",AJ357)))</formula>
    </cfRule>
    <cfRule type="containsText" dxfId="9160" priority="10530" stopIfTrue="1" operator="containsText" text="DM">
      <formula>NOT(ISERROR(SEARCH("DM",AJ357)))</formula>
    </cfRule>
    <cfRule type="containsText" dxfId="9159" priority="10531" stopIfTrue="1" operator="containsText" text="5DOM">
      <formula>NOT(ISERROR(SEARCH("5DOM",AJ357)))</formula>
    </cfRule>
    <cfRule type="containsText" dxfId="9158" priority="10532" stopIfTrue="1" operator="containsText" text="DOM">
      <formula>NOT(ISERROR(SEARCH("DOM",AJ357)))</formula>
    </cfRule>
    <cfRule type="containsText" dxfId="9157" priority="10533" stopIfTrue="1" operator="containsText" text="DLP">
      <formula>NOT(ISERROR(SEARCH("DLP",AJ357)))</formula>
    </cfRule>
    <cfRule type="containsText" dxfId="9156" priority="10534" stopIfTrue="1" operator="containsText" text="5HE">
      <formula>NOT(ISERROR(SEARCH("5HE",AJ357)))</formula>
    </cfRule>
    <cfRule type="containsText" dxfId="9155" priority="10535" stopIfTrue="1" operator="containsText" text="4HE">
      <formula>NOT(ISERROR(SEARCH("4HE",AJ357)))</formula>
    </cfRule>
    <cfRule type="containsText" dxfId="9154" priority="10536" stopIfTrue="1" operator="containsText" text="3HE">
      <formula>NOT(ISERROR(SEARCH("3HE",AJ357)))</formula>
    </cfRule>
    <cfRule type="containsText" dxfId="9153" priority="10537" stopIfTrue="1" operator="containsText" text="2HE">
      <formula>NOT(ISERROR(SEARCH("2HE",AJ357)))</formula>
    </cfRule>
    <cfRule type="containsText" dxfId="9152" priority="10538" stopIfTrue="1" operator="containsText" text="1HE">
      <formula>NOT(ISERROR(SEARCH("1HE",AJ357)))</formula>
    </cfRule>
    <cfRule type="containsText" dxfId="9151" priority="10539" stopIfTrue="1" operator="containsText" text="MINA">
      <formula>NOT(ISERROR(SEARCH("MINA",AJ357)))</formula>
    </cfRule>
    <cfRule type="containsText" dxfId="9150" priority="10540" stopIfTrue="1" operator="containsText" text="8TD">
      <formula>NOT(ISERROR(SEARCH("8TD",AJ357)))</formula>
    </cfRule>
  </conditionalFormatting>
  <conditionalFormatting sqref="AJ357">
    <cfRule type="containsText" dxfId="9149" priority="10523" stopIfTrue="1" operator="containsText" text="8TDT">
      <formula>NOT(ISERROR(SEARCH("8TDT",AJ357)))</formula>
    </cfRule>
  </conditionalFormatting>
  <conditionalFormatting sqref="V357">
    <cfRule type="containsText" dxfId="9148" priority="10418" stopIfTrue="1" operator="containsText" text="VAC">
      <formula>NOT(ISERROR(SEARCH("VAC",V357)))</formula>
    </cfRule>
    <cfRule type="containsText" priority="10419" stopIfTrue="1" operator="containsText" text="0">
      <formula>NOT(ISERROR(SEARCH("0",V357)))</formula>
    </cfRule>
    <cfRule type="containsText" dxfId="9147" priority="10420" stopIfTrue="1" operator="containsText" text="S">
      <formula>NOT(ISERROR(SEARCH("S",V357)))</formula>
    </cfRule>
    <cfRule type="containsText" dxfId="9146" priority="10421" stopIfTrue="1" operator="containsText" text="F">
      <formula>NOT(ISERROR(SEARCH("F",V357)))</formula>
    </cfRule>
    <cfRule type="containsText" dxfId="9145" priority="10422" stopIfTrue="1" operator="containsText" text="P">
      <formula>NOT(ISERROR(SEARCH("P",V357)))</formula>
    </cfRule>
    <cfRule type="containsText" dxfId="9144" priority="10423" stopIfTrue="1" operator="containsText" text="LNP">
      <formula>NOT(ISERROR(SEARCH("LNP",V357)))</formula>
    </cfRule>
    <cfRule type="containsText" dxfId="9143" priority="10424" stopIfTrue="1" operator="containsText" text="DM">
      <formula>NOT(ISERROR(SEARCH("DM",V357)))</formula>
    </cfRule>
    <cfRule type="containsText" dxfId="9142" priority="10425" stopIfTrue="1" operator="containsText" text="5DOM">
      <formula>NOT(ISERROR(SEARCH("5DOM",V357)))</formula>
    </cfRule>
    <cfRule type="containsText" dxfId="9141" priority="10426" stopIfTrue="1" operator="containsText" text="DOM">
      <formula>NOT(ISERROR(SEARCH("DOM",V357)))</formula>
    </cfRule>
    <cfRule type="containsText" dxfId="9140" priority="10427" stopIfTrue="1" operator="containsText" text="DLP">
      <formula>NOT(ISERROR(SEARCH("DLP",V357)))</formula>
    </cfRule>
    <cfRule type="containsText" dxfId="9139" priority="10428" stopIfTrue="1" operator="containsText" text="5HE">
      <formula>NOT(ISERROR(SEARCH("5HE",V357)))</formula>
    </cfRule>
    <cfRule type="containsText" dxfId="9138" priority="10429" stopIfTrue="1" operator="containsText" text="4HE">
      <formula>NOT(ISERROR(SEARCH("4HE",V357)))</formula>
    </cfRule>
    <cfRule type="containsText" dxfId="9137" priority="10430" stopIfTrue="1" operator="containsText" text="3HE">
      <formula>NOT(ISERROR(SEARCH("3HE",V357)))</formula>
    </cfRule>
    <cfRule type="containsText" dxfId="9136" priority="10431" stopIfTrue="1" operator="containsText" text="2HE">
      <formula>NOT(ISERROR(SEARCH("2HE",V357)))</formula>
    </cfRule>
    <cfRule type="containsText" dxfId="9135" priority="10432" stopIfTrue="1" operator="containsText" text="1HE">
      <formula>NOT(ISERROR(SEARCH("1HE",V357)))</formula>
    </cfRule>
    <cfRule type="containsText" dxfId="9134" priority="10433" stopIfTrue="1" operator="containsText" text="MINA">
      <formula>NOT(ISERROR(SEARCH("MINA",V357)))</formula>
    </cfRule>
    <cfRule type="containsText" dxfId="9133" priority="10434" stopIfTrue="1" operator="containsText" text="8TD">
      <formula>NOT(ISERROR(SEARCH("8TD",V357)))</formula>
    </cfRule>
  </conditionalFormatting>
  <conditionalFormatting sqref="V357">
    <cfRule type="containsText" dxfId="9132" priority="10417" stopIfTrue="1" operator="containsText" text="8TDT">
      <formula>NOT(ISERROR(SEARCH("8TDT",V357)))</formula>
    </cfRule>
  </conditionalFormatting>
  <conditionalFormatting sqref="I357 K357 M357:N357 P357:R357">
    <cfRule type="containsText" dxfId="9131" priority="10400" stopIfTrue="1" operator="containsText" text="VAC">
      <formula>NOT(ISERROR(SEARCH("VAC",I357)))</formula>
    </cfRule>
    <cfRule type="containsText" priority="10401" stopIfTrue="1" operator="containsText" text="0">
      <formula>NOT(ISERROR(SEARCH("0",I357)))</formula>
    </cfRule>
    <cfRule type="containsText" dxfId="9130" priority="10402" stopIfTrue="1" operator="containsText" text="S">
      <formula>NOT(ISERROR(SEARCH("S",I357)))</formula>
    </cfRule>
    <cfRule type="containsText" dxfId="9129" priority="10403" stopIfTrue="1" operator="containsText" text="F">
      <formula>NOT(ISERROR(SEARCH("F",I357)))</formula>
    </cfRule>
    <cfRule type="containsText" dxfId="9128" priority="10404" stopIfTrue="1" operator="containsText" text="P">
      <formula>NOT(ISERROR(SEARCH("P",I357)))</formula>
    </cfRule>
    <cfRule type="containsText" dxfId="9127" priority="10405" stopIfTrue="1" operator="containsText" text="LNP">
      <formula>NOT(ISERROR(SEARCH("LNP",I357)))</formula>
    </cfRule>
    <cfRule type="containsText" dxfId="9126" priority="10406" stopIfTrue="1" operator="containsText" text="DM">
      <formula>NOT(ISERROR(SEARCH("DM",I357)))</formula>
    </cfRule>
    <cfRule type="containsText" dxfId="9125" priority="10407" stopIfTrue="1" operator="containsText" text="5DOM">
      <formula>NOT(ISERROR(SEARCH("5DOM",I357)))</formula>
    </cfRule>
    <cfRule type="containsText" dxfId="9124" priority="10408" stopIfTrue="1" operator="containsText" text="DOM">
      <formula>NOT(ISERROR(SEARCH("DOM",I357)))</formula>
    </cfRule>
    <cfRule type="containsText" dxfId="9123" priority="10409" stopIfTrue="1" operator="containsText" text="DLP">
      <formula>NOT(ISERROR(SEARCH("DLP",I357)))</formula>
    </cfRule>
    <cfRule type="containsText" dxfId="9122" priority="10410" stopIfTrue="1" operator="containsText" text="5HE">
      <formula>NOT(ISERROR(SEARCH("5HE",I357)))</formula>
    </cfRule>
    <cfRule type="containsText" dxfId="9121" priority="10411" stopIfTrue="1" operator="containsText" text="4HE">
      <formula>NOT(ISERROR(SEARCH("4HE",I357)))</formula>
    </cfRule>
    <cfRule type="containsText" dxfId="9120" priority="10412" stopIfTrue="1" operator="containsText" text="3HE">
      <formula>NOT(ISERROR(SEARCH("3HE",I357)))</formula>
    </cfRule>
    <cfRule type="containsText" dxfId="9119" priority="10413" stopIfTrue="1" operator="containsText" text="2HE">
      <formula>NOT(ISERROR(SEARCH("2HE",I357)))</formula>
    </cfRule>
    <cfRule type="containsText" dxfId="9118" priority="10414" stopIfTrue="1" operator="containsText" text="1HE">
      <formula>NOT(ISERROR(SEARCH("1HE",I357)))</formula>
    </cfRule>
    <cfRule type="containsText" dxfId="9117" priority="10415" stopIfTrue="1" operator="containsText" text="MINA">
      <formula>NOT(ISERROR(SEARCH("MINA",I357)))</formula>
    </cfRule>
    <cfRule type="containsText" dxfId="9116" priority="10416" stopIfTrue="1" operator="containsText" text="8TD">
      <formula>NOT(ISERROR(SEARCH("8TD",I357)))</formula>
    </cfRule>
  </conditionalFormatting>
  <conditionalFormatting sqref="J357">
    <cfRule type="containsText" dxfId="9115" priority="10383" stopIfTrue="1" operator="containsText" text="VAC">
      <formula>NOT(ISERROR(SEARCH("VAC",J357)))</formula>
    </cfRule>
    <cfRule type="containsText" priority="10384" stopIfTrue="1" operator="containsText" text="0">
      <formula>NOT(ISERROR(SEARCH("0",J357)))</formula>
    </cfRule>
    <cfRule type="containsText" dxfId="9114" priority="10385" stopIfTrue="1" operator="containsText" text="S">
      <formula>NOT(ISERROR(SEARCH("S",J357)))</formula>
    </cfRule>
    <cfRule type="containsText" dxfId="9113" priority="10386" stopIfTrue="1" operator="containsText" text="F">
      <formula>NOT(ISERROR(SEARCH("F",J357)))</formula>
    </cfRule>
    <cfRule type="containsText" dxfId="9112" priority="10387" stopIfTrue="1" operator="containsText" text="P">
      <formula>NOT(ISERROR(SEARCH("P",J357)))</formula>
    </cfRule>
    <cfRule type="containsText" dxfId="9111" priority="10388" stopIfTrue="1" operator="containsText" text="LNP">
      <formula>NOT(ISERROR(SEARCH("LNP",J357)))</formula>
    </cfRule>
    <cfRule type="containsText" dxfId="9110" priority="10389" stopIfTrue="1" operator="containsText" text="DM">
      <formula>NOT(ISERROR(SEARCH("DM",J357)))</formula>
    </cfRule>
    <cfRule type="containsText" dxfId="9109" priority="10390" stopIfTrue="1" operator="containsText" text="5DOM">
      <formula>NOT(ISERROR(SEARCH("5DOM",J357)))</formula>
    </cfRule>
    <cfRule type="containsText" dxfId="9108" priority="10391" stopIfTrue="1" operator="containsText" text="DOM">
      <formula>NOT(ISERROR(SEARCH("DOM",J357)))</formula>
    </cfRule>
    <cfRule type="containsText" dxfId="9107" priority="10392" stopIfTrue="1" operator="containsText" text="DLP">
      <formula>NOT(ISERROR(SEARCH("DLP",J357)))</formula>
    </cfRule>
    <cfRule type="containsText" dxfId="9106" priority="10393" stopIfTrue="1" operator="containsText" text="5HE">
      <formula>NOT(ISERROR(SEARCH("5HE",J357)))</formula>
    </cfRule>
    <cfRule type="containsText" dxfId="9105" priority="10394" stopIfTrue="1" operator="containsText" text="4HE">
      <formula>NOT(ISERROR(SEARCH("4HE",J357)))</formula>
    </cfRule>
    <cfRule type="containsText" dxfId="9104" priority="10395" stopIfTrue="1" operator="containsText" text="3HE">
      <formula>NOT(ISERROR(SEARCH("3HE",J357)))</formula>
    </cfRule>
    <cfRule type="containsText" dxfId="9103" priority="10396" stopIfTrue="1" operator="containsText" text="2HE">
      <formula>NOT(ISERROR(SEARCH("2HE",J357)))</formula>
    </cfRule>
    <cfRule type="containsText" dxfId="9102" priority="10397" stopIfTrue="1" operator="containsText" text="1HE">
      <formula>NOT(ISERROR(SEARCH("1HE",J357)))</formula>
    </cfRule>
    <cfRule type="containsText" dxfId="9101" priority="10398" stopIfTrue="1" operator="containsText" text="MINA">
      <formula>NOT(ISERROR(SEARCH("MINA",J357)))</formula>
    </cfRule>
    <cfRule type="containsText" dxfId="9100" priority="10399" stopIfTrue="1" operator="containsText" text="8TD">
      <formula>NOT(ISERROR(SEARCH("8TD",J357)))</formula>
    </cfRule>
  </conditionalFormatting>
  <conditionalFormatting sqref="J357">
    <cfRule type="containsText" dxfId="9099" priority="10382" stopIfTrue="1" operator="containsText" text="8TDT">
      <formula>NOT(ISERROR(SEARCH("8TDT",J357)))</formula>
    </cfRule>
  </conditionalFormatting>
  <conditionalFormatting sqref="H357">
    <cfRule type="containsText" dxfId="9098" priority="10365" stopIfTrue="1" operator="containsText" text="VAC">
      <formula>NOT(ISERROR(SEARCH("VAC",H357)))</formula>
    </cfRule>
    <cfRule type="containsText" priority="10366" stopIfTrue="1" operator="containsText" text="0">
      <formula>NOT(ISERROR(SEARCH("0",H357)))</formula>
    </cfRule>
    <cfRule type="containsText" dxfId="9097" priority="10367" stopIfTrue="1" operator="containsText" text="S">
      <formula>NOT(ISERROR(SEARCH("S",H357)))</formula>
    </cfRule>
    <cfRule type="containsText" dxfId="9096" priority="10368" stopIfTrue="1" operator="containsText" text="F">
      <formula>NOT(ISERROR(SEARCH("F",H357)))</formula>
    </cfRule>
    <cfRule type="containsText" dxfId="9095" priority="10369" stopIfTrue="1" operator="containsText" text="P">
      <formula>NOT(ISERROR(SEARCH("P",H357)))</formula>
    </cfRule>
    <cfRule type="containsText" dxfId="9094" priority="10370" stopIfTrue="1" operator="containsText" text="LNP">
      <formula>NOT(ISERROR(SEARCH("LNP",H357)))</formula>
    </cfRule>
    <cfRule type="containsText" dxfId="9093" priority="10371" stopIfTrue="1" operator="containsText" text="DM">
      <formula>NOT(ISERROR(SEARCH("DM",H357)))</formula>
    </cfRule>
    <cfRule type="containsText" dxfId="9092" priority="10372" stopIfTrue="1" operator="containsText" text="5DOM">
      <formula>NOT(ISERROR(SEARCH("5DOM",H357)))</formula>
    </cfRule>
    <cfRule type="containsText" dxfId="9091" priority="10373" stopIfTrue="1" operator="containsText" text="DOM">
      <formula>NOT(ISERROR(SEARCH("DOM",H357)))</formula>
    </cfRule>
    <cfRule type="containsText" dxfId="9090" priority="10374" stopIfTrue="1" operator="containsText" text="DLP">
      <formula>NOT(ISERROR(SEARCH("DLP",H357)))</formula>
    </cfRule>
    <cfRule type="containsText" dxfId="9089" priority="10375" stopIfTrue="1" operator="containsText" text="5HE">
      <formula>NOT(ISERROR(SEARCH("5HE",H357)))</formula>
    </cfRule>
    <cfRule type="containsText" dxfId="9088" priority="10376" stopIfTrue="1" operator="containsText" text="4HE">
      <formula>NOT(ISERROR(SEARCH("4HE",H357)))</formula>
    </cfRule>
    <cfRule type="containsText" dxfId="9087" priority="10377" stopIfTrue="1" operator="containsText" text="3HE">
      <formula>NOT(ISERROR(SEARCH("3HE",H357)))</formula>
    </cfRule>
    <cfRule type="containsText" dxfId="9086" priority="10378" stopIfTrue="1" operator="containsText" text="2HE">
      <formula>NOT(ISERROR(SEARCH("2HE",H357)))</formula>
    </cfRule>
    <cfRule type="containsText" dxfId="9085" priority="10379" stopIfTrue="1" operator="containsText" text="1HE">
      <formula>NOT(ISERROR(SEARCH("1HE",H357)))</formula>
    </cfRule>
    <cfRule type="containsText" dxfId="9084" priority="10380" stopIfTrue="1" operator="containsText" text="MINA">
      <formula>NOT(ISERROR(SEARCH("MINA",H357)))</formula>
    </cfRule>
    <cfRule type="containsText" dxfId="9083" priority="10381" stopIfTrue="1" operator="containsText" text="8TD">
      <formula>NOT(ISERROR(SEARCH("8TD",H357)))</formula>
    </cfRule>
  </conditionalFormatting>
  <conditionalFormatting sqref="O357">
    <cfRule type="containsText" dxfId="9082" priority="10348" stopIfTrue="1" operator="containsText" text="VAC">
      <formula>NOT(ISERROR(SEARCH("VAC",O357)))</formula>
    </cfRule>
    <cfRule type="containsText" priority="10349" stopIfTrue="1" operator="containsText" text="0">
      <formula>NOT(ISERROR(SEARCH("0",O357)))</formula>
    </cfRule>
    <cfRule type="containsText" dxfId="9081" priority="10350" stopIfTrue="1" operator="containsText" text="S">
      <formula>NOT(ISERROR(SEARCH("S",O357)))</formula>
    </cfRule>
    <cfRule type="containsText" dxfId="9080" priority="10351" stopIfTrue="1" operator="containsText" text="F">
      <formula>NOT(ISERROR(SEARCH("F",O357)))</formula>
    </cfRule>
    <cfRule type="containsText" dxfId="9079" priority="10352" stopIfTrue="1" operator="containsText" text="P">
      <formula>NOT(ISERROR(SEARCH("P",O357)))</formula>
    </cfRule>
    <cfRule type="containsText" dxfId="9078" priority="10353" stopIfTrue="1" operator="containsText" text="LNP">
      <formula>NOT(ISERROR(SEARCH("LNP",O357)))</formula>
    </cfRule>
    <cfRule type="containsText" dxfId="9077" priority="10354" stopIfTrue="1" operator="containsText" text="DM">
      <formula>NOT(ISERROR(SEARCH("DM",O357)))</formula>
    </cfRule>
    <cfRule type="containsText" dxfId="9076" priority="10355" stopIfTrue="1" operator="containsText" text="5DOM">
      <formula>NOT(ISERROR(SEARCH("5DOM",O357)))</formula>
    </cfRule>
    <cfRule type="containsText" dxfId="9075" priority="10356" stopIfTrue="1" operator="containsText" text="DOM">
      <formula>NOT(ISERROR(SEARCH("DOM",O357)))</formula>
    </cfRule>
    <cfRule type="containsText" dxfId="9074" priority="10357" stopIfTrue="1" operator="containsText" text="DLP">
      <formula>NOT(ISERROR(SEARCH("DLP",O357)))</formula>
    </cfRule>
    <cfRule type="containsText" dxfId="9073" priority="10358" stopIfTrue="1" operator="containsText" text="5HE">
      <formula>NOT(ISERROR(SEARCH("5HE",O357)))</formula>
    </cfRule>
    <cfRule type="containsText" dxfId="9072" priority="10359" stopIfTrue="1" operator="containsText" text="4HE">
      <formula>NOT(ISERROR(SEARCH("4HE",O357)))</formula>
    </cfRule>
    <cfRule type="containsText" dxfId="9071" priority="10360" stopIfTrue="1" operator="containsText" text="3HE">
      <formula>NOT(ISERROR(SEARCH("3HE",O357)))</formula>
    </cfRule>
    <cfRule type="containsText" dxfId="9070" priority="10361" stopIfTrue="1" operator="containsText" text="2HE">
      <formula>NOT(ISERROR(SEARCH("2HE",O357)))</formula>
    </cfRule>
    <cfRule type="containsText" dxfId="9069" priority="10362" stopIfTrue="1" operator="containsText" text="1HE">
      <formula>NOT(ISERROR(SEARCH("1HE",O357)))</formula>
    </cfRule>
    <cfRule type="containsText" dxfId="9068" priority="10363" stopIfTrue="1" operator="containsText" text="MINA">
      <formula>NOT(ISERROR(SEARCH("MINA",O357)))</formula>
    </cfRule>
    <cfRule type="containsText" dxfId="9067" priority="10364" stopIfTrue="1" operator="containsText" text="8TD">
      <formula>NOT(ISERROR(SEARCH("8TD",O357)))</formula>
    </cfRule>
  </conditionalFormatting>
  <conditionalFormatting sqref="AH356">
    <cfRule type="containsText" dxfId="9066" priority="10295" stopIfTrue="1" operator="containsText" text="VAC">
      <formula>NOT(ISERROR(SEARCH("VAC",AH356)))</formula>
    </cfRule>
    <cfRule type="containsText" priority="10296" stopIfTrue="1" operator="containsText" text="0">
      <formula>NOT(ISERROR(SEARCH("0",AH356)))</formula>
    </cfRule>
    <cfRule type="containsText" dxfId="9065" priority="10297" stopIfTrue="1" operator="containsText" text="S">
      <formula>NOT(ISERROR(SEARCH("S",AH356)))</formula>
    </cfRule>
    <cfRule type="containsText" dxfId="9064" priority="10298" stopIfTrue="1" operator="containsText" text="F">
      <formula>NOT(ISERROR(SEARCH("F",AH356)))</formula>
    </cfRule>
    <cfRule type="containsText" dxfId="9063" priority="10299" stopIfTrue="1" operator="containsText" text="P">
      <formula>NOT(ISERROR(SEARCH("P",AH356)))</formula>
    </cfRule>
    <cfRule type="containsText" dxfId="9062" priority="10300" stopIfTrue="1" operator="containsText" text="LNP">
      <formula>NOT(ISERROR(SEARCH("LNP",AH356)))</formula>
    </cfRule>
    <cfRule type="containsText" dxfId="9061" priority="10301" stopIfTrue="1" operator="containsText" text="DM">
      <formula>NOT(ISERROR(SEARCH("DM",AH356)))</formula>
    </cfRule>
    <cfRule type="containsText" dxfId="9060" priority="10302" stopIfTrue="1" operator="containsText" text="5DOM">
      <formula>NOT(ISERROR(SEARCH("5DOM",AH356)))</formula>
    </cfRule>
    <cfRule type="containsText" dxfId="9059" priority="10303" stopIfTrue="1" operator="containsText" text="DOM">
      <formula>NOT(ISERROR(SEARCH("DOM",AH356)))</formula>
    </cfRule>
    <cfRule type="containsText" dxfId="9058" priority="10304" stopIfTrue="1" operator="containsText" text="DLP">
      <formula>NOT(ISERROR(SEARCH("DLP",AH356)))</formula>
    </cfRule>
    <cfRule type="containsText" dxfId="9057" priority="10305" stopIfTrue="1" operator="containsText" text="5HE">
      <formula>NOT(ISERROR(SEARCH("5HE",AH356)))</formula>
    </cfRule>
    <cfRule type="containsText" dxfId="9056" priority="10306" stopIfTrue="1" operator="containsText" text="4HE">
      <formula>NOT(ISERROR(SEARCH("4HE",AH356)))</formula>
    </cfRule>
    <cfRule type="containsText" dxfId="9055" priority="10307" stopIfTrue="1" operator="containsText" text="3HE">
      <formula>NOT(ISERROR(SEARCH("3HE",AH356)))</formula>
    </cfRule>
    <cfRule type="containsText" dxfId="9054" priority="10308" stopIfTrue="1" operator="containsText" text="2HE">
      <formula>NOT(ISERROR(SEARCH("2HE",AH356)))</formula>
    </cfRule>
    <cfRule type="containsText" dxfId="9053" priority="10309" stopIfTrue="1" operator="containsText" text="1HE">
      <formula>NOT(ISERROR(SEARCH("1HE",AH356)))</formula>
    </cfRule>
    <cfRule type="containsText" dxfId="9052" priority="10310" stopIfTrue="1" operator="containsText" text="MINA">
      <formula>NOT(ISERROR(SEARCH("MINA",AH356)))</formula>
    </cfRule>
    <cfRule type="containsText" dxfId="9051" priority="10311" stopIfTrue="1" operator="containsText" text="8TD">
      <formula>NOT(ISERROR(SEARCH("8TD",AH356)))</formula>
    </cfRule>
  </conditionalFormatting>
  <conditionalFormatting sqref="AH356">
    <cfRule type="containsText" dxfId="9050" priority="10294" stopIfTrue="1" operator="containsText" text="8TDT">
      <formula>NOT(ISERROR(SEARCH("8TDT",AH356)))</formula>
    </cfRule>
  </conditionalFormatting>
  <conditionalFormatting sqref="AH356">
    <cfRule type="containsText" dxfId="9049" priority="10277" stopIfTrue="1" operator="containsText" text="VAC">
      <formula>NOT(ISERROR(SEARCH("VAC",AH356)))</formula>
    </cfRule>
    <cfRule type="containsText" priority="10278" stopIfTrue="1" operator="containsText" text="0">
      <formula>NOT(ISERROR(SEARCH("0",AH356)))</formula>
    </cfRule>
    <cfRule type="containsText" dxfId="9048" priority="10279" stopIfTrue="1" operator="containsText" text="S">
      <formula>NOT(ISERROR(SEARCH("S",AH356)))</formula>
    </cfRule>
    <cfRule type="containsText" dxfId="9047" priority="10280" stopIfTrue="1" operator="containsText" text="F">
      <formula>NOT(ISERROR(SEARCH("F",AH356)))</formula>
    </cfRule>
    <cfRule type="containsText" dxfId="9046" priority="10281" stopIfTrue="1" operator="containsText" text="P">
      <formula>NOT(ISERROR(SEARCH("P",AH356)))</formula>
    </cfRule>
    <cfRule type="containsText" dxfId="9045" priority="10282" stopIfTrue="1" operator="containsText" text="LNP">
      <formula>NOT(ISERROR(SEARCH("LNP",AH356)))</formula>
    </cfRule>
    <cfRule type="containsText" dxfId="9044" priority="10283" stopIfTrue="1" operator="containsText" text="DM">
      <formula>NOT(ISERROR(SEARCH("DM",AH356)))</formula>
    </cfRule>
    <cfRule type="containsText" dxfId="9043" priority="10284" stopIfTrue="1" operator="containsText" text="5DOM">
      <formula>NOT(ISERROR(SEARCH("5DOM",AH356)))</formula>
    </cfRule>
    <cfRule type="containsText" dxfId="9042" priority="10285" stopIfTrue="1" operator="containsText" text="DOM">
      <formula>NOT(ISERROR(SEARCH("DOM",AH356)))</formula>
    </cfRule>
    <cfRule type="containsText" dxfId="9041" priority="10286" stopIfTrue="1" operator="containsText" text="DLP">
      <formula>NOT(ISERROR(SEARCH("DLP",AH356)))</formula>
    </cfRule>
    <cfRule type="containsText" dxfId="9040" priority="10287" stopIfTrue="1" operator="containsText" text="5HE">
      <formula>NOT(ISERROR(SEARCH("5HE",AH356)))</formula>
    </cfRule>
    <cfRule type="containsText" dxfId="9039" priority="10288" stopIfTrue="1" operator="containsText" text="4HE">
      <formula>NOT(ISERROR(SEARCH("4HE",AH356)))</formula>
    </cfRule>
    <cfRule type="containsText" dxfId="9038" priority="10289" stopIfTrue="1" operator="containsText" text="3HE">
      <formula>NOT(ISERROR(SEARCH("3HE",AH356)))</formula>
    </cfRule>
    <cfRule type="containsText" dxfId="9037" priority="10290" stopIfTrue="1" operator="containsText" text="2HE">
      <formula>NOT(ISERROR(SEARCH("2HE",AH356)))</formula>
    </cfRule>
    <cfRule type="containsText" dxfId="9036" priority="10291" stopIfTrue="1" operator="containsText" text="1HE">
      <formula>NOT(ISERROR(SEARCH("1HE",AH356)))</formula>
    </cfRule>
    <cfRule type="containsText" dxfId="9035" priority="10292" stopIfTrue="1" operator="containsText" text="MINA">
      <formula>NOT(ISERROR(SEARCH("MINA",AH356)))</formula>
    </cfRule>
    <cfRule type="containsText" dxfId="9034" priority="10293" stopIfTrue="1" operator="containsText" text="8TD">
      <formula>NOT(ISERROR(SEARCH("8TD",AH356)))</formula>
    </cfRule>
  </conditionalFormatting>
  <conditionalFormatting sqref="AH356">
    <cfRule type="containsText" dxfId="9033" priority="10276" stopIfTrue="1" operator="containsText" text="8TDT">
      <formula>NOT(ISERROR(SEARCH("8TDT",AH356)))</formula>
    </cfRule>
  </conditionalFormatting>
  <conditionalFormatting sqref="AJ356">
    <cfRule type="containsText" dxfId="9032" priority="10259" stopIfTrue="1" operator="containsText" text="VAC">
      <formula>NOT(ISERROR(SEARCH("VAC",AJ356)))</formula>
    </cfRule>
    <cfRule type="containsText" priority="10260" stopIfTrue="1" operator="containsText" text="0">
      <formula>NOT(ISERROR(SEARCH("0",AJ356)))</formula>
    </cfRule>
    <cfRule type="containsText" dxfId="9031" priority="10261" stopIfTrue="1" operator="containsText" text="S">
      <formula>NOT(ISERROR(SEARCH("S",AJ356)))</formula>
    </cfRule>
    <cfRule type="containsText" dxfId="9030" priority="10262" stopIfTrue="1" operator="containsText" text="F">
      <formula>NOT(ISERROR(SEARCH("F",AJ356)))</formula>
    </cfRule>
    <cfRule type="containsText" dxfId="9029" priority="10263" stopIfTrue="1" operator="containsText" text="P">
      <formula>NOT(ISERROR(SEARCH("P",AJ356)))</formula>
    </cfRule>
    <cfRule type="containsText" dxfId="9028" priority="10264" stopIfTrue="1" operator="containsText" text="LNP">
      <formula>NOT(ISERROR(SEARCH("LNP",AJ356)))</formula>
    </cfRule>
    <cfRule type="containsText" dxfId="9027" priority="10265" stopIfTrue="1" operator="containsText" text="DM">
      <formula>NOT(ISERROR(SEARCH("DM",AJ356)))</formula>
    </cfRule>
    <cfRule type="containsText" dxfId="9026" priority="10266" stopIfTrue="1" operator="containsText" text="5DOM">
      <formula>NOT(ISERROR(SEARCH("5DOM",AJ356)))</formula>
    </cfRule>
    <cfRule type="containsText" dxfId="9025" priority="10267" stopIfTrue="1" operator="containsText" text="DOM">
      <formula>NOT(ISERROR(SEARCH("DOM",AJ356)))</formula>
    </cfRule>
    <cfRule type="containsText" dxfId="9024" priority="10268" stopIfTrue="1" operator="containsText" text="DLP">
      <formula>NOT(ISERROR(SEARCH("DLP",AJ356)))</formula>
    </cfRule>
    <cfRule type="containsText" dxfId="9023" priority="10269" stopIfTrue="1" operator="containsText" text="5HE">
      <formula>NOT(ISERROR(SEARCH("5HE",AJ356)))</formula>
    </cfRule>
    <cfRule type="containsText" dxfId="9022" priority="10270" stopIfTrue="1" operator="containsText" text="4HE">
      <formula>NOT(ISERROR(SEARCH("4HE",AJ356)))</formula>
    </cfRule>
    <cfRule type="containsText" dxfId="9021" priority="10271" stopIfTrue="1" operator="containsText" text="3HE">
      <formula>NOT(ISERROR(SEARCH("3HE",AJ356)))</formula>
    </cfRule>
    <cfRule type="containsText" dxfId="9020" priority="10272" stopIfTrue="1" operator="containsText" text="2HE">
      <formula>NOT(ISERROR(SEARCH("2HE",AJ356)))</formula>
    </cfRule>
    <cfRule type="containsText" dxfId="9019" priority="10273" stopIfTrue="1" operator="containsText" text="1HE">
      <formula>NOT(ISERROR(SEARCH("1HE",AJ356)))</formula>
    </cfRule>
    <cfRule type="containsText" dxfId="9018" priority="10274" stopIfTrue="1" operator="containsText" text="MINA">
      <formula>NOT(ISERROR(SEARCH("MINA",AJ356)))</formula>
    </cfRule>
    <cfRule type="containsText" dxfId="9017" priority="10275" stopIfTrue="1" operator="containsText" text="8TD">
      <formula>NOT(ISERROR(SEARCH("8TD",AJ356)))</formula>
    </cfRule>
  </conditionalFormatting>
  <conditionalFormatting sqref="AJ356">
    <cfRule type="containsText" dxfId="9016" priority="10258" stopIfTrue="1" operator="containsText" text="8TDT">
      <formula>NOT(ISERROR(SEARCH("8TDT",AJ356)))</formula>
    </cfRule>
  </conditionalFormatting>
  <conditionalFormatting sqref="AJ356">
    <cfRule type="containsText" dxfId="9015" priority="10241" stopIfTrue="1" operator="containsText" text="VAC">
      <formula>NOT(ISERROR(SEARCH("VAC",AJ356)))</formula>
    </cfRule>
    <cfRule type="containsText" priority="10242" stopIfTrue="1" operator="containsText" text="0">
      <formula>NOT(ISERROR(SEARCH("0",AJ356)))</formula>
    </cfRule>
    <cfRule type="containsText" dxfId="9014" priority="10243" stopIfTrue="1" operator="containsText" text="S">
      <formula>NOT(ISERROR(SEARCH("S",AJ356)))</formula>
    </cfRule>
    <cfRule type="containsText" dxfId="9013" priority="10244" stopIfTrue="1" operator="containsText" text="F">
      <formula>NOT(ISERROR(SEARCH("F",AJ356)))</formula>
    </cfRule>
    <cfRule type="containsText" dxfId="9012" priority="10245" stopIfTrue="1" operator="containsText" text="P">
      <formula>NOT(ISERROR(SEARCH("P",AJ356)))</formula>
    </cfRule>
    <cfRule type="containsText" dxfId="9011" priority="10246" stopIfTrue="1" operator="containsText" text="LNP">
      <formula>NOT(ISERROR(SEARCH("LNP",AJ356)))</formula>
    </cfRule>
    <cfRule type="containsText" dxfId="9010" priority="10247" stopIfTrue="1" operator="containsText" text="DM">
      <formula>NOT(ISERROR(SEARCH("DM",AJ356)))</formula>
    </cfRule>
    <cfRule type="containsText" dxfId="9009" priority="10248" stopIfTrue="1" operator="containsText" text="5DOM">
      <formula>NOT(ISERROR(SEARCH("5DOM",AJ356)))</formula>
    </cfRule>
    <cfRule type="containsText" dxfId="9008" priority="10249" stopIfTrue="1" operator="containsText" text="DOM">
      <formula>NOT(ISERROR(SEARCH("DOM",AJ356)))</formula>
    </cfRule>
    <cfRule type="containsText" dxfId="9007" priority="10250" stopIfTrue="1" operator="containsText" text="DLP">
      <formula>NOT(ISERROR(SEARCH("DLP",AJ356)))</formula>
    </cfRule>
    <cfRule type="containsText" dxfId="9006" priority="10251" stopIfTrue="1" operator="containsText" text="5HE">
      <formula>NOT(ISERROR(SEARCH("5HE",AJ356)))</formula>
    </cfRule>
    <cfRule type="containsText" dxfId="9005" priority="10252" stopIfTrue="1" operator="containsText" text="4HE">
      <formula>NOT(ISERROR(SEARCH("4HE",AJ356)))</formula>
    </cfRule>
    <cfRule type="containsText" dxfId="9004" priority="10253" stopIfTrue="1" operator="containsText" text="3HE">
      <formula>NOT(ISERROR(SEARCH("3HE",AJ356)))</formula>
    </cfRule>
    <cfRule type="containsText" dxfId="9003" priority="10254" stopIfTrue="1" operator="containsText" text="2HE">
      <formula>NOT(ISERROR(SEARCH("2HE",AJ356)))</formula>
    </cfRule>
    <cfRule type="containsText" dxfId="9002" priority="10255" stopIfTrue="1" operator="containsText" text="1HE">
      <formula>NOT(ISERROR(SEARCH("1HE",AJ356)))</formula>
    </cfRule>
    <cfRule type="containsText" dxfId="9001" priority="10256" stopIfTrue="1" operator="containsText" text="MINA">
      <formula>NOT(ISERROR(SEARCH("MINA",AJ356)))</formula>
    </cfRule>
    <cfRule type="containsText" dxfId="9000" priority="10257" stopIfTrue="1" operator="containsText" text="8TD">
      <formula>NOT(ISERROR(SEARCH("8TD",AJ356)))</formula>
    </cfRule>
  </conditionalFormatting>
  <conditionalFormatting sqref="AJ356">
    <cfRule type="containsText" dxfId="8999" priority="10240" stopIfTrue="1" operator="containsText" text="8TDT">
      <formula>NOT(ISERROR(SEARCH("8TDT",AJ356)))</formula>
    </cfRule>
  </conditionalFormatting>
  <conditionalFormatting sqref="AL356">
    <cfRule type="containsText" dxfId="8998" priority="10223" stopIfTrue="1" operator="containsText" text="VAC">
      <formula>NOT(ISERROR(SEARCH("VAC",AL356)))</formula>
    </cfRule>
    <cfRule type="containsText" priority="10224" stopIfTrue="1" operator="containsText" text="0">
      <formula>NOT(ISERROR(SEARCH("0",AL356)))</formula>
    </cfRule>
    <cfRule type="containsText" dxfId="8997" priority="10225" stopIfTrue="1" operator="containsText" text="S">
      <formula>NOT(ISERROR(SEARCH("S",AL356)))</formula>
    </cfRule>
    <cfRule type="containsText" dxfId="8996" priority="10226" stopIfTrue="1" operator="containsText" text="F">
      <formula>NOT(ISERROR(SEARCH("F",AL356)))</formula>
    </cfRule>
    <cfRule type="containsText" dxfId="8995" priority="10227" stopIfTrue="1" operator="containsText" text="P">
      <formula>NOT(ISERROR(SEARCH("P",AL356)))</formula>
    </cfRule>
    <cfRule type="containsText" dxfId="8994" priority="10228" stopIfTrue="1" operator="containsText" text="LNP">
      <formula>NOT(ISERROR(SEARCH("LNP",AL356)))</formula>
    </cfRule>
    <cfRule type="containsText" dxfId="8993" priority="10229" stopIfTrue="1" operator="containsText" text="DM">
      <formula>NOT(ISERROR(SEARCH("DM",AL356)))</formula>
    </cfRule>
    <cfRule type="containsText" dxfId="8992" priority="10230" stopIfTrue="1" operator="containsText" text="5DOM">
      <formula>NOT(ISERROR(SEARCH("5DOM",AL356)))</formula>
    </cfRule>
    <cfRule type="containsText" dxfId="8991" priority="10231" stopIfTrue="1" operator="containsText" text="DOM">
      <formula>NOT(ISERROR(SEARCH("DOM",AL356)))</formula>
    </cfRule>
    <cfRule type="containsText" dxfId="8990" priority="10232" stopIfTrue="1" operator="containsText" text="DLP">
      <formula>NOT(ISERROR(SEARCH("DLP",AL356)))</formula>
    </cfRule>
    <cfRule type="containsText" dxfId="8989" priority="10233" stopIfTrue="1" operator="containsText" text="5HE">
      <formula>NOT(ISERROR(SEARCH("5HE",AL356)))</formula>
    </cfRule>
    <cfRule type="containsText" dxfId="8988" priority="10234" stopIfTrue="1" operator="containsText" text="4HE">
      <formula>NOT(ISERROR(SEARCH("4HE",AL356)))</formula>
    </cfRule>
    <cfRule type="containsText" dxfId="8987" priority="10235" stopIfTrue="1" operator="containsText" text="3HE">
      <formula>NOT(ISERROR(SEARCH("3HE",AL356)))</formula>
    </cfRule>
    <cfRule type="containsText" dxfId="8986" priority="10236" stopIfTrue="1" operator="containsText" text="2HE">
      <formula>NOT(ISERROR(SEARCH("2HE",AL356)))</formula>
    </cfRule>
    <cfRule type="containsText" dxfId="8985" priority="10237" stopIfTrue="1" operator="containsText" text="1HE">
      <formula>NOT(ISERROR(SEARCH("1HE",AL356)))</formula>
    </cfRule>
    <cfRule type="containsText" dxfId="8984" priority="10238" stopIfTrue="1" operator="containsText" text="MINA">
      <formula>NOT(ISERROR(SEARCH("MINA",AL356)))</formula>
    </cfRule>
    <cfRule type="containsText" dxfId="8983" priority="10239" stopIfTrue="1" operator="containsText" text="8TD">
      <formula>NOT(ISERROR(SEARCH("8TD",AL356)))</formula>
    </cfRule>
  </conditionalFormatting>
  <conditionalFormatting sqref="AL356">
    <cfRule type="containsText" dxfId="8982" priority="10222" stopIfTrue="1" operator="containsText" text="8TDT">
      <formula>NOT(ISERROR(SEARCH("8TDT",AL356)))</formula>
    </cfRule>
  </conditionalFormatting>
  <conditionalFormatting sqref="AL356">
    <cfRule type="containsText" dxfId="8981" priority="10205" stopIfTrue="1" operator="containsText" text="VAC">
      <formula>NOT(ISERROR(SEARCH("VAC",AL356)))</formula>
    </cfRule>
    <cfRule type="containsText" priority="10206" stopIfTrue="1" operator="containsText" text="0">
      <formula>NOT(ISERROR(SEARCH("0",AL356)))</formula>
    </cfRule>
    <cfRule type="containsText" dxfId="8980" priority="10207" stopIfTrue="1" operator="containsText" text="S">
      <formula>NOT(ISERROR(SEARCH("S",AL356)))</formula>
    </cfRule>
    <cfRule type="containsText" dxfId="8979" priority="10208" stopIfTrue="1" operator="containsText" text="F">
      <formula>NOT(ISERROR(SEARCH("F",AL356)))</formula>
    </cfRule>
    <cfRule type="containsText" dxfId="8978" priority="10209" stopIfTrue="1" operator="containsText" text="P">
      <formula>NOT(ISERROR(SEARCH("P",AL356)))</formula>
    </cfRule>
    <cfRule type="containsText" dxfId="8977" priority="10210" stopIfTrue="1" operator="containsText" text="LNP">
      <formula>NOT(ISERROR(SEARCH("LNP",AL356)))</formula>
    </cfRule>
    <cfRule type="containsText" dxfId="8976" priority="10211" stopIfTrue="1" operator="containsText" text="DM">
      <formula>NOT(ISERROR(SEARCH("DM",AL356)))</formula>
    </cfRule>
    <cfRule type="containsText" dxfId="8975" priority="10212" stopIfTrue="1" operator="containsText" text="5DOM">
      <formula>NOT(ISERROR(SEARCH("5DOM",AL356)))</formula>
    </cfRule>
    <cfRule type="containsText" dxfId="8974" priority="10213" stopIfTrue="1" operator="containsText" text="DOM">
      <formula>NOT(ISERROR(SEARCH("DOM",AL356)))</formula>
    </cfRule>
    <cfRule type="containsText" dxfId="8973" priority="10214" stopIfTrue="1" operator="containsText" text="DLP">
      <formula>NOT(ISERROR(SEARCH("DLP",AL356)))</formula>
    </cfRule>
    <cfRule type="containsText" dxfId="8972" priority="10215" stopIfTrue="1" operator="containsText" text="5HE">
      <formula>NOT(ISERROR(SEARCH("5HE",AL356)))</formula>
    </cfRule>
    <cfRule type="containsText" dxfId="8971" priority="10216" stopIfTrue="1" operator="containsText" text="4HE">
      <formula>NOT(ISERROR(SEARCH("4HE",AL356)))</formula>
    </cfRule>
    <cfRule type="containsText" dxfId="8970" priority="10217" stopIfTrue="1" operator="containsText" text="3HE">
      <formula>NOT(ISERROR(SEARCH("3HE",AL356)))</formula>
    </cfRule>
    <cfRule type="containsText" dxfId="8969" priority="10218" stopIfTrue="1" operator="containsText" text="2HE">
      <formula>NOT(ISERROR(SEARCH("2HE",AL356)))</formula>
    </cfRule>
    <cfRule type="containsText" dxfId="8968" priority="10219" stopIfTrue="1" operator="containsText" text="1HE">
      <formula>NOT(ISERROR(SEARCH("1HE",AL356)))</formula>
    </cfRule>
    <cfRule type="containsText" dxfId="8967" priority="10220" stopIfTrue="1" operator="containsText" text="MINA">
      <formula>NOT(ISERROR(SEARCH("MINA",AL356)))</formula>
    </cfRule>
    <cfRule type="containsText" dxfId="8966" priority="10221" stopIfTrue="1" operator="containsText" text="8TD">
      <formula>NOT(ISERROR(SEARCH("8TD",AL356)))</formula>
    </cfRule>
  </conditionalFormatting>
  <conditionalFormatting sqref="AL356">
    <cfRule type="containsText" dxfId="8965" priority="10204" stopIfTrue="1" operator="containsText" text="8TDT">
      <formula>NOT(ISERROR(SEARCH("8TDT",AL356)))</formula>
    </cfRule>
  </conditionalFormatting>
  <conditionalFormatting sqref="AF356">
    <cfRule type="containsText" dxfId="8964" priority="10187" stopIfTrue="1" operator="containsText" text="VAC">
      <formula>NOT(ISERROR(SEARCH("VAC",AF356)))</formula>
    </cfRule>
    <cfRule type="containsText" priority="10188" stopIfTrue="1" operator="containsText" text="0">
      <formula>NOT(ISERROR(SEARCH("0",AF356)))</formula>
    </cfRule>
    <cfRule type="containsText" dxfId="8963" priority="10189" stopIfTrue="1" operator="containsText" text="S">
      <formula>NOT(ISERROR(SEARCH("S",AF356)))</formula>
    </cfRule>
    <cfRule type="containsText" dxfId="8962" priority="10190" stopIfTrue="1" operator="containsText" text="F">
      <formula>NOT(ISERROR(SEARCH("F",AF356)))</formula>
    </cfRule>
    <cfRule type="containsText" dxfId="8961" priority="10191" stopIfTrue="1" operator="containsText" text="P">
      <formula>NOT(ISERROR(SEARCH("P",AF356)))</formula>
    </cfRule>
    <cfRule type="containsText" dxfId="8960" priority="10192" stopIfTrue="1" operator="containsText" text="LNP">
      <formula>NOT(ISERROR(SEARCH("LNP",AF356)))</formula>
    </cfRule>
    <cfRule type="containsText" dxfId="8959" priority="10193" stopIfTrue="1" operator="containsText" text="DM">
      <formula>NOT(ISERROR(SEARCH("DM",AF356)))</formula>
    </cfRule>
    <cfRule type="containsText" dxfId="8958" priority="10194" stopIfTrue="1" operator="containsText" text="5DOM">
      <formula>NOT(ISERROR(SEARCH("5DOM",AF356)))</formula>
    </cfRule>
    <cfRule type="containsText" dxfId="8957" priority="10195" stopIfTrue="1" operator="containsText" text="DOM">
      <formula>NOT(ISERROR(SEARCH("DOM",AF356)))</formula>
    </cfRule>
    <cfRule type="containsText" dxfId="8956" priority="10196" stopIfTrue="1" operator="containsText" text="DLP">
      <formula>NOT(ISERROR(SEARCH("DLP",AF356)))</formula>
    </cfRule>
    <cfRule type="containsText" dxfId="8955" priority="10197" stopIfTrue="1" operator="containsText" text="5HE">
      <formula>NOT(ISERROR(SEARCH("5HE",AF356)))</formula>
    </cfRule>
    <cfRule type="containsText" dxfId="8954" priority="10198" stopIfTrue="1" operator="containsText" text="4HE">
      <formula>NOT(ISERROR(SEARCH("4HE",AF356)))</formula>
    </cfRule>
    <cfRule type="containsText" dxfId="8953" priority="10199" stopIfTrue="1" operator="containsText" text="3HE">
      <formula>NOT(ISERROR(SEARCH("3HE",AF356)))</formula>
    </cfRule>
    <cfRule type="containsText" dxfId="8952" priority="10200" stopIfTrue="1" operator="containsText" text="2HE">
      <formula>NOT(ISERROR(SEARCH("2HE",AF356)))</formula>
    </cfRule>
    <cfRule type="containsText" dxfId="8951" priority="10201" stopIfTrue="1" operator="containsText" text="1HE">
      <formula>NOT(ISERROR(SEARCH("1HE",AF356)))</formula>
    </cfRule>
    <cfRule type="containsText" dxfId="8950" priority="10202" stopIfTrue="1" operator="containsText" text="MINA">
      <formula>NOT(ISERROR(SEARCH("MINA",AF356)))</formula>
    </cfRule>
    <cfRule type="containsText" dxfId="8949" priority="10203" stopIfTrue="1" operator="containsText" text="8TD">
      <formula>NOT(ISERROR(SEARCH("8TD",AF356)))</formula>
    </cfRule>
  </conditionalFormatting>
  <conditionalFormatting sqref="AF356">
    <cfRule type="containsText" dxfId="8948" priority="10186" stopIfTrue="1" operator="containsText" text="8TDT">
      <formula>NOT(ISERROR(SEARCH("8TDT",AF356)))</formula>
    </cfRule>
  </conditionalFormatting>
  <conditionalFormatting sqref="AF356">
    <cfRule type="containsText" dxfId="8947" priority="10169" stopIfTrue="1" operator="containsText" text="VAC">
      <formula>NOT(ISERROR(SEARCH("VAC",AF356)))</formula>
    </cfRule>
    <cfRule type="containsText" priority="10170" stopIfTrue="1" operator="containsText" text="0">
      <formula>NOT(ISERROR(SEARCH("0",AF356)))</formula>
    </cfRule>
    <cfRule type="containsText" dxfId="8946" priority="10171" stopIfTrue="1" operator="containsText" text="S">
      <formula>NOT(ISERROR(SEARCH("S",AF356)))</formula>
    </cfRule>
    <cfRule type="containsText" dxfId="8945" priority="10172" stopIfTrue="1" operator="containsText" text="F">
      <formula>NOT(ISERROR(SEARCH("F",AF356)))</formula>
    </cfRule>
    <cfRule type="containsText" dxfId="8944" priority="10173" stopIfTrue="1" operator="containsText" text="P">
      <formula>NOT(ISERROR(SEARCH("P",AF356)))</formula>
    </cfRule>
    <cfRule type="containsText" dxfId="8943" priority="10174" stopIfTrue="1" operator="containsText" text="LNP">
      <formula>NOT(ISERROR(SEARCH("LNP",AF356)))</formula>
    </cfRule>
    <cfRule type="containsText" dxfId="8942" priority="10175" stopIfTrue="1" operator="containsText" text="DM">
      <formula>NOT(ISERROR(SEARCH("DM",AF356)))</formula>
    </cfRule>
    <cfRule type="containsText" dxfId="8941" priority="10176" stopIfTrue="1" operator="containsText" text="5DOM">
      <formula>NOT(ISERROR(SEARCH("5DOM",AF356)))</formula>
    </cfRule>
    <cfRule type="containsText" dxfId="8940" priority="10177" stopIfTrue="1" operator="containsText" text="DOM">
      <formula>NOT(ISERROR(SEARCH("DOM",AF356)))</formula>
    </cfRule>
    <cfRule type="containsText" dxfId="8939" priority="10178" stopIfTrue="1" operator="containsText" text="DLP">
      <formula>NOT(ISERROR(SEARCH("DLP",AF356)))</formula>
    </cfRule>
    <cfRule type="containsText" dxfId="8938" priority="10179" stopIfTrue="1" operator="containsText" text="5HE">
      <formula>NOT(ISERROR(SEARCH("5HE",AF356)))</formula>
    </cfRule>
    <cfRule type="containsText" dxfId="8937" priority="10180" stopIfTrue="1" operator="containsText" text="4HE">
      <formula>NOT(ISERROR(SEARCH("4HE",AF356)))</formula>
    </cfRule>
    <cfRule type="containsText" dxfId="8936" priority="10181" stopIfTrue="1" operator="containsText" text="3HE">
      <formula>NOT(ISERROR(SEARCH("3HE",AF356)))</formula>
    </cfRule>
    <cfRule type="containsText" dxfId="8935" priority="10182" stopIfTrue="1" operator="containsText" text="2HE">
      <formula>NOT(ISERROR(SEARCH("2HE",AF356)))</formula>
    </cfRule>
    <cfRule type="containsText" dxfId="8934" priority="10183" stopIfTrue="1" operator="containsText" text="1HE">
      <formula>NOT(ISERROR(SEARCH("1HE",AF356)))</formula>
    </cfRule>
    <cfRule type="containsText" dxfId="8933" priority="10184" stopIfTrue="1" operator="containsText" text="MINA">
      <formula>NOT(ISERROR(SEARCH("MINA",AF356)))</formula>
    </cfRule>
    <cfRule type="containsText" dxfId="8932" priority="10185" stopIfTrue="1" operator="containsText" text="8TD">
      <formula>NOT(ISERROR(SEARCH("8TD",AF356)))</formula>
    </cfRule>
  </conditionalFormatting>
  <conditionalFormatting sqref="AF356">
    <cfRule type="containsText" dxfId="8931" priority="10168" stopIfTrue="1" operator="containsText" text="8TDT">
      <formula>NOT(ISERROR(SEARCH("8TDT",AF356)))</formula>
    </cfRule>
  </conditionalFormatting>
  <conditionalFormatting sqref="AK356">
    <cfRule type="containsText" dxfId="8930" priority="10133" stopIfTrue="1" operator="containsText" text="VAC">
      <formula>NOT(ISERROR(SEARCH("VAC",AK356)))</formula>
    </cfRule>
    <cfRule type="containsText" priority="10134" stopIfTrue="1" operator="containsText" text="0">
      <formula>NOT(ISERROR(SEARCH("0",AK356)))</formula>
    </cfRule>
    <cfRule type="containsText" dxfId="8929" priority="10135" stopIfTrue="1" operator="containsText" text="S">
      <formula>NOT(ISERROR(SEARCH("S",AK356)))</formula>
    </cfRule>
    <cfRule type="containsText" dxfId="8928" priority="10136" stopIfTrue="1" operator="containsText" text="F">
      <formula>NOT(ISERROR(SEARCH("F",AK356)))</formula>
    </cfRule>
    <cfRule type="containsText" dxfId="8927" priority="10137" stopIfTrue="1" operator="containsText" text="P">
      <formula>NOT(ISERROR(SEARCH("P",AK356)))</formula>
    </cfRule>
    <cfRule type="containsText" dxfId="8926" priority="10138" stopIfTrue="1" operator="containsText" text="LNP">
      <formula>NOT(ISERROR(SEARCH("LNP",AK356)))</formula>
    </cfRule>
    <cfRule type="containsText" dxfId="8925" priority="10139" stopIfTrue="1" operator="containsText" text="DM">
      <formula>NOT(ISERROR(SEARCH("DM",AK356)))</formula>
    </cfRule>
    <cfRule type="containsText" dxfId="8924" priority="10140" stopIfTrue="1" operator="containsText" text="5DOM">
      <formula>NOT(ISERROR(SEARCH("5DOM",AK356)))</formula>
    </cfRule>
    <cfRule type="containsText" dxfId="8923" priority="10141" stopIfTrue="1" operator="containsText" text="DOM">
      <formula>NOT(ISERROR(SEARCH("DOM",AK356)))</formula>
    </cfRule>
    <cfRule type="containsText" dxfId="8922" priority="10142" stopIfTrue="1" operator="containsText" text="DLP">
      <formula>NOT(ISERROR(SEARCH("DLP",AK356)))</formula>
    </cfRule>
    <cfRule type="containsText" dxfId="8921" priority="10143" stopIfTrue="1" operator="containsText" text="5HE">
      <formula>NOT(ISERROR(SEARCH("5HE",AK356)))</formula>
    </cfRule>
    <cfRule type="containsText" dxfId="8920" priority="10144" stopIfTrue="1" operator="containsText" text="4HE">
      <formula>NOT(ISERROR(SEARCH("4HE",AK356)))</formula>
    </cfRule>
    <cfRule type="containsText" dxfId="8919" priority="10145" stopIfTrue="1" operator="containsText" text="3HE">
      <formula>NOT(ISERROR(SEARCH("3HE",AK356)))</formula>
    </cfRule>
    <cfRule type="containsText" dxfId="8918" priority="10146" stopIfTrue="1" operator="containsText" text="2HE">
      <formula>NOT(ISERROR(SEARCH("2HE",AK356)))</formula>
    </cfRule>
    <cfRule type="containsText" dxfId="8917" priority="10147" stopIfTrue="1" operator="containsText" text="1HE">
      <formula>NOT(ISERROR(SEARCH("1HE",AK356)))</formula>
    </cfRule>
    <cfRule type="containsText" dxfId="8916" priority="10148" stopIfTrue="1" operator="containsText" text="MINA">
      <formula>NOT(ISERROR(SEARCH("MINA",AK356)))</formula>
    </cfRule>
    <cfRule type="containsText" dxfId="8915" priority="10149" stopIfTrue="1" operator="containsText" text="8TD">
      <formula>NOT(ISERROR(SEARCH("8TD",AK356)))</formula>
    </cfRule>
  </conditionalFormatting>
  <conditionalFormatting sqref="AK356">
    <cfRule type="containsText" dxfId="8914" priority="10132" stopIfTrue="1" operator="containsText" text="8TDT">
      <formula>NOT(ISERROR(SEARCH("8TDT",AK356)))</formula>
    </cfRule>
  </conditionalFormatting>
  <conditionalFormatting sqref="E356">
    <cfRule type="containsText" dxfId="8913" priority="10129" stopIfTrue="1" operator="containsText" text="TN">
      <formula>NOT(ISERROR(SEARCH("TN",E356)))</formula>
    </cfRule>
    <cfRule type="containsText" dxfId="8912" priority="10130" stopIfTrue="1" operator="containsText" text="TN">
      <formula>NOT(ISERROR(SEARCH("TN",E356)))</formula>
    </cfRule>
    <cfRule type="containsText" dxfId="8911" priority="10131" stopIfTrue="1" operator="containsText" text="TD">
      <formula>NOT(ISERROR(SEARCH("TD",E356)))</formula>
    </cfRule>
  </conditionalFormatting>
  <conditionalFormatting sqref="AI356">
    <cfRule type="containsText" dxfId="8910" priority="10094" stopIfTrue="1" operator="containsText" text="VAC">
      <formula>NOT(ISERROR(SEARCH("VAC",AI356)))</formula>
    </cfRule>
    <cfRule type="containsText" priority="10095" stopIfTrue="1" operator="containsText" text="0">
      <formula>NOT(ISERROR(SEARCH("0",AI356)))</formula>
    </cfRule>
    <cfRule type="containsText" dxfId="8909" priority="10096" stopIfTrue="1" operator="containsText" text="S">
      <formula>NOT(ISERROR(SEARCH("S",AI356)))</formula>
    </cfRule>
    <cfRule type="containsText" dxfId="8908" priority="10097" stopIfTrue="1" operator="containsText" text="F">
      <formula>NOT(ISERROR(SEARCH("F",AI356)))</formula>
    </cfRule>
    <cfRule type="containsText" dxfId="8907" priority="10098" stopIfTrue="1" operator="containsText" text="P">
      <formula>NOT(ISERROR(SEARCH("P",AI356)))</formula>
    </cfRule>
    <cfRule type="containsText" dxfId="8906" priority="10099" stopIfTrue="1" operator="containsText" text="LNP">
      <formula>NOT(ISERROR(SEARCH("LNP",AI356)))</formula>
    </cfRule>
    <cfRule type="containsText" dxfId="8905" priority="10100" stopIfTrue="1" operator="containsText" text="DM">
      <formula>NOT(ISERROR(SEARCH("DM",AI356)))</formula>
    </cfRule>
    <cfRule type="containsText" dxfId="8904" priority="10101" stopIfTrue="1" operator="containsText" text="5DOM">
      <formula>NOT(ISERROR(SEARCH("5DOM",AI356)))</formula>
    </cfRule>
    <cfRule type="containsText" dxfId="8903" priority="10102" stopIfTrue="1" operator="containsText" text="DOM">
      <formula>NOT(ISERROR(SEARCH("DOM",AI356)))</formula>
    </cfRule>
    <cfRule type="containsText" dxfId="8902" priority="10103" stopIfTrue="1" operator="containsText" text="DLP">
      <formula>NOT(ISERROR(SEARCH("DLP",AI356)))</formula>
    </cfRule>
    <cfRule type="containsText" dxfId="8901" priority="10104" stopIfTrue="1" operator="containsText" text="5HE">
      <formula>NOT(ISERROR(SEARCH("5HE",AI356)))</formula>
    </cfRule>
    <cfRule type="containsText" dxfId="8900" priority="10105" stopIfTrue="1" operator="containsText" text="4HE">
      <formula>NOT(ISERROR(SEARCH("4HE",AI356)))</formula>
    </cfRule>
    <cfRule type="containsText" dxfId="8899" priority="10106" stopIfTrue="1" operator="containsText" text="3HE">
      <formula>NOT(ISERROR(SEARCH("3HE",AI356)))</formula>
    </cfRule>
    <cfRule type="containsText" dxfId="8898" priority="10107" stopIfTrue="1" operator="containsText" text="2HE">
      <formula>NOT(ISERROR(SEARCH("2HE",AI356)))</formula>
    </cfRule>
    <cfRule type="containsText" dxfId="8897" priority="10108" stopIfTrue="1" operator="containsText" text="1HE">
      <formula>NOT(ISERROR(SEARCH("1HE",AI356)))</formula>
    </cfRule>
    <cfRule type="containsText" dxfId="8896" priority="10109" stopIfTrue="1" operator="containsText" text="MINA">
      <formula>NOT(ISERROR(SEARCH("MINA",AI356)))</formula>
    </cfRule>
    <cfRule type="containsText" dxfId="8895" priority="10110" stopIfTrue="1" operator="containsText" text="8TD">
      <formula>NOT(ISERROR(SEARCH("8TD",AI356)))</formula>
    </cfRule>
  </conditionalFormatting>
  <conditionalFormatting sqref="AI356">
    <cfRule type="containsText" dxfId="8894" priority="10093" stopIfTrue="1" operator="containsText" text="8TDT">
      <formula>NOT(ISERROR(SEARCH("8TDT",AI356)))</formula>
    </cfRule>
  </conditionalFormatting>
  <conditionalFormatting sqref="H356:AE356">
    <cfRule type="containsText" dxfId="8893" priority="10076" stopIfTrue="1" operator="containsText" text="VAC">
      <formula>NOT(ISERROR(SEARCH("VAC",H356)))</formula>
    </cfRule>
    <cfRule type="containsText" priority="10077" stopIfTrue="1" operator="containsText" text="0">
      <formula>NOT(ISERROR(SEARCH("0",H356)))</formula>
    </cfRule>
    <cfRule type="containsText" dxfId="8892" priority="10078" stopIfTrue="1" operator="containsText" text="S">
      <formula>NOT(ISERROR(SEARCH("S",H356)))</formula>
    </cfRule>
    <cfRule type="containsText" dxfId="8891" priority="10079" stopIfTrue="1" operator="containsText" text="F">
      <formula>NOT(ISERROR(SEARCH("F",H356)))</formula>
    </cfRule>
    <cfRule type="containsText" dxfId="8890" priority="10080" stopIfTrue="1" operator="containsText" text="P">
      <formula>NOT(ISERROR(SEARCH("P",H356)))</formula>
    </cfRule>
    <cfRule type="containsText" dxfId="8889" priority="10081" stopIfTrue="1" operator="containsText" text="LNP">
      <formula>NOT(ISERROR(SEARCH("LNP",H356)))</formula>
    </cfRule>
    <cfRule type="containsText" dxfId="8888" priority="10082" stopIfTrue="1" operator="containsText" text="DM">
      <formula>NOT(ISERROR(SEARCH("DM",H356)))</formula>
    </cfRule>
    <cfRule type="containsText" dxfId="8887" priority="10083" stopIfTrue="1" operator="containsText" text="5DOM">
      <formula>NOT(ISERROR(SEARCH("5DOM",H356)))</formula>
    </cfRule>
    <cfRule type="containsText" dxfId="8886" priority="10084" stopIfTrue="1" operator="containsText" text="DOM">
      <formula>NOT(ISERROR(SEARCH("DOM",H356)))</formula>
    </cfRule>
    <cfRule type="containsText" dxfId="8885" priority="10085" stopIfTrue="1" operator="containsText" text="DLP">
      <formula>NOT(ISERROR(SEARCH("DLP",H356)))</formula>
    </cfRule>
    <cfRule type="containsText" dxfId="8884" priority="10086" stopIfTrue="1" operator="containsText" text="5HE">
      <formula>NOT(ISERROR(SEARCH("5HE",H356)))</formula>
    </cfRule>
    <cfRule type="containsText" dxfId="8883" priority="10087" stopIfTrue="1" operator="containsText" text="4HE">
      <formula>NOT(ISERROR(SEARCH("4HE",H356)))</formula>
    </cfRule>
    <cfRule type="containsText" dxfId="8882" priority="10088" stopIfTrue="1" operator="containsText" text="3HE">
      <formula>NOT(ISERROR(SEARCH("3HE",H356)))</formula>
    </cfRule>
    <cfRule type="containsText" dxfId="8881" priority="10089" stopIfTrue="1" operator="containsText" text="2HE">
      <formula>NOT(ISERROR(SEARCH("2HE",H356)))</formula>
    </cfRule>
    <cfRule type="containsText" dxfId="8880" priority="10090" stopIfTrue="1" operator="containsText" text="1HE">
      <formula>NOT(ISERROR(SEARCH("1HE",H356)))</formula>
    </cfRule>
    <cfRule type="containsText" dxfId="8879" priority="10091" stopIfTrue="1" operator="containsText" text="MINA">
      <formula>NOT(ISERROR(SEARCH("MINA",H356)))</formula>
    </cfRule>
    <cfRule type="containsText" dxfId="8878" priority="10092" stopIfTrue="1" operator="containsText" text="8TD">
      <formula>NOT(ISERROR(SEARCH("8TD",H356)))</formula>
    </cfRule>
  </conditionalFormatting>
  <conditionalFormatting sqref="H356:AE356">
    <cfRule type="containsText" dxfId="8877" priority="10075" stopIfTrue="1" operator="containsText" text="8TDT">
      <formula>NOT(ISERROR(SEARCH("8TDT",H356)))</formula>
    </cfRule>
  </conditionalFormatting>
  <conditionalFormatting sqref="G216">
    <cfRule type="containsText" dxfId="8876" priority="10072" stopIfTrue="1" operator="containsText" text="TN">
      <formula>NOT(ISERROR(SEARCH("TN",G216)))</formula>
    </cfRule>
    <cfRule type="containsText" dxfId="8875" priority="10073" stopIfTrue="1" operator="containsText" text="TN">
      <formula>NOT(ISERROR(SEARCH("TN",G216)))</formula>
    </cfRule>
    <cfRule type="containsText" dxfId="8874" priority="10074" stopIfTrue="1" operator="containsText" text="TD">
      <formula>NOT(ISERROR(SEARCH("TD",G216)))</formula>
    </cfRule>
  </conditionalFormatting>
  <conditionalFormatting sqref="F216">
    <cfRule type="containsText" dxfId="8873" priority="10069" stopIfTrue="1" operator="containsText" text="TN">
      <formula>NOT(ISERROR(SEARCH("TN",F216)))</formula>
    </cfRule>
    <cfRule type="containsText" dxfId="8872" priority="10070" stopIfTrue="1" operator="containsText" text="TN">
      <formula>NOT(ISERROR(SEARCH("TN",F216)))</formula>
    </cfRule>
    <cfRule type="containsText" dxfId="8871" priority="10071" stopIfTrue="1" operator="containsText" text="TD">
      <formula>NOT(ISERROR(SEARCH("TD",F216)))</formula>
    </cfRule>
  </conditionalFormatting>
  <conditionalFormatting sqref="A216">
    <cfRule type="containsText" dxfId="8870" priority="10066" stopIfTrue="1" operator="containsText" text="TN">
      <formula>NOT(ISERROR(SEARCH("TN",A216)))</formula>
    </cfRule>
    <cfRule type="containsText" dxfId="8869" priority="10067" stopIfTrue="1" operator="containsText" text="TN">
      <formula>NOT(ISERROR(SEARCH("TN",A216)))</formula>
    </cfRule>
    <cfRule type="containsText" dxfId="8868" priority="10068" stopIfTrue="1" operator="containsText" text="TD">
      <formula>NOT(ISERROR(SEARCH("TD",A216)))</formula>
    </cfRule>
  </conditionalFormatting>
  <conditionalFormatting sqref="AC216">
    <cfRule type="containsText" dxfId="8867" priority="10049" stopIfTrue="1" operator="containsText" text="VAC">
      <formula>NOT(ISERROR(SEARCH("VAC",AC216)))</formula>
    </cfRule>
    <cfRule type="containsText" priority="10050" stopIfTrue="1" operator="containsText" text="0">
      <formula>NOT(ISERROR(SEARCH("0",AC216)))</formula>
    </cfRule>
    <cfRule type="containsText" dxfId="8866" priority="10051" stopIfTrue="1" operator="containsText" text="S">
      <formula>NOT(ISERROR(SEARCH("S",AC216)))</formula>
    </cfRule>
    <cfRule type="containsText" dxfId="8865" priority="10052" stopIfTrue="1" operator="containsText" text="F">
      <formula>NOT(ISERROR(SEARCH("F",AC216)))</formula>
    </cfRule>
    <cfRule type="containsText" dxfId="8864" priority="10053" stopIfTrue="1" operator="containsText" text="P">
      <formula>NOT(ISERROR(SEARCH("P",AC216)))</formula>
    </cfRule>
    <cfRule type="containsText" dxfId="8863" priority="10054" stopIfTrue="1" operator="containsText" text="LNP">
      <formula>NOT(ISERROR(SEARCH("LNP",AC216)))</formula>
    </cfRule>
    <cfRule type="containsText" dxfId="8862" priority="10055" stopIfTrue="1" operator="containsText" text="DM">
      <formula>NOT(ISERROR(SEARCH("DM",AC216)))</formula>
    </cfRule>
    <cfRule type="containsText" dxfId="8861" priority="10056" stopIfTrue="1" operator="containsText" text="5DOM">
      <formula>NOT(ISERROR(SEARCH("5DOM",AC216)))</formula>
    </cfRule>
    <cfRule type="containsText" dxfId="8860" priority="10057" stopIfTrue="1" operator="containsText" text="DOM">
      <formula>NOT(ISERROR(SEARCH("DOM",AC216)))</formula>
    </cfRule>
    <cfRule type="containsText" dxfId="8859" priority="10058" stopIfTrue="1" operator="containsText" text="DLP">
      <formula>NOT(ISERROR(SEARCH("DLP",AC216)))</formula>
    </cfRule>
    <cfRule type="containsText" dxfId="8858" priority="10059" stopIfTrue="1" operator="containsText" text="5HE">
      <formula>NOT(ISERROR(SEARCH("5HE",AC216)))</formula>
    </cfRule>
    <cfRule type="containsText" dxfId="8857" priority="10060" stopIfTrue="1" operator="containsText" text="4HE">
      <formula>NOT(ISERROR(SEARCH("4HE",AC216)))</formula>
    </cfRule>
    <cfRule type="containsText" dxfId="8856" priority="10061" stopIfTrue="1" operator="containsText" text="3HE">
      <formula>NOT(ISERROR(SEARCH("3HE",AC216)))</formula>
    </cfRule>
    <cfRule type="containsText" dxfId="8855" priority="10062" stopIfTrue="1" operator="containsText" text="2HE">
      <formula>NOT(ISERROR(SEARCH("2HE",AC216)))</formula>
    </cfRule>
    <cfRule type="containsText" dxfId="8854" priority="10063" stopIfTrue="1" operator="containsText" text="1HE">
      <formula>NOT(ISERROR(SEARCH("1HE",AC216)))</formula>
    </cfRule>
    <cfRule type="containsText" dxfId="8853" priority="10064" stopIfTrue="1" operator="containsText" text="MINA">
      <formula>NOT(ISERROR(SEARCH("MINA",AC216)))</formula>
    </cfRule>
    <cfRule type="containsText" dxfId="8852" priority="10065" stopIfTrue="1" operator="containsText" text="8TD">
      <formula>NOT(ISERROR(SEARCH("8TD",AC216)))</formula>
    </cfRule>
  </conditionalFormatting>
  <conditionalFormatting sqref="AC216">
    <cfRule type="containsText" dxfId="8851" priority="10048" stopIfTrue="1" operator="containsText" text="8TDT">
      <formula>NOT(ISERROR(SEARCH("8TDT",AC216)))</formula>
    </cfRule>
  </conditionalFormatting>
  <conditionalFormatting sqref="AC216">
    <cfRule type="containsText" dxfId="8850" priority="10031" stopIfTrue="1" operator="containsText" text="VAC">
      <formula>NOT(ISERROR(SEARCH("VAC",AC216)))</formula>
    </cfRule>
    <cfRule type="containsText" priority="10032" stopIfTrue="1" operator="containsText" text="0">
      <formula>NOT(ISERROR(SEARCH("0",AC216)))</formula>
    </cfRule>
    <cfRule type="containsText" dxfId="8849" priority="10033" stopIfTrue="1" operator="containsText" text="S">
      <formula>NOT(ISERROR(SEARCH("S",AC216)))</formula>
    </cfRule>
    <cfRule type="containsText" dxfId="8848" priority="10034" stopIfTrue="1" operator="containsText" text="F">
      <formula>NOT(ISERROR(SEARCH("F",AC216)))</formula>
    </cfRule>
    <cfRule type="containsText" dxfId="8847" priority="10035" stopIfTrue="1" operator="containsText" text="P">
      <formula>NOT(ISERROR(SEARCH("P",AC216)))</formula>
    </cfRule>
    <cfRule type="containsText" dxfId="8846" priority="10036" stopIfTrue="1" operator="containsText" text="LNP">
      <formula>NOT(ISERROR(SEARCH("LNP",AC216)))</formula>
    </cfRule>
    <cfRule type="containsText" dxfId="8845" priority="10037" stopIfTrue="1" operator="containsText" text="DM">
      <formula>NOT(ISERROR(SEARCH("DM",AC216)))</formula>
    </cfRule>
    <cfRule type="containsText" dxfId="8844" priority="10038" stopIfTrue="1" operator="containsText" text="5DOM">
      <formula>NOT(ISERROR(SEARCH("5DOM",AC216)))</formula>
    </cfRule>
    <cfRule type="containsText" dxfId="8843" priority="10039" stopIfTrue="1" operator="containsText" text="DOM">
      <formula>NOT(ISERROR(SEARCH("DOM",AC216)))</formula>
    </cfRule>
    <cfRule type="containsText" dxfId="8842" priority="10040" stopIfTrue="1" operator="containsText" text="DLP">
      <formula>NOT(ISERROR(SEARCH("DLP",AC216)))</formula>
    </cfRule>
    <cfRule type="containsText" dxfId="8841" priority="10041" stopIfTrue="1" operator="containsText" text="5HE">
      <formula>NOT(ISERROR(SEARCH("5HE",AC216)))</formula>
    </cfRule>
    <cfRule type="containsText" dxfId="8840" priority="10042" stopIfTrue="1" operator="containsText" text="4HE">
      <formula>NOT(ISERROR(SEARCH("4HE",AC216)))</formula>
    </cfRule>
    <cfRule type="containsText" dxfId="8839" priority="10043" stopIfTrue="1" operator="containsText" text="3HE">
      <formula>NOT(ISERROR(SEARCH("3HE",AC216)))</formula>
    </cfRule>
    <cfRule type="containsText" dxfId="8838" priority="10044" stopIfTrue="1" operator="containsText" text="2HE">
      <formula>NOT(ISERROR(SEARCH("2HE",AC216)))</formula>
    </cfRule>
    <cfRule type="containsText" dxfId="8837" priority="10045" stopIfTrue="1" operator="containsText" text="1HE">
      <formula>NOT(ISERROR(SEARCH("1HE",AC216)))</formula>
    </cfRule>
    <cfRule type="containsText" dxfId="8836" priority="10046" stopIfTrue="1" operator="containsText" text="MINA">
      <formula>NOT(ISERROR(SEARCH("MINA",AC216)))</formula>
    </cfRule>
    <cfRule type="containsText" dxfId="8835" priority="10047" stopIfTrue="1" operator="containsText" text="8TD">
      <formula>NOT(ISERROR(SEARCH("8TD",AC216)))</formula>
    </cfRule>
  </conditionalFormatting>
  <conditionalFormatting sqref="AC216">
    <cfRule type="containsText" dxfId="8834" priority="10030" stopIfTrue="1" operator="containsText" text="8TDT">
      <formula>NOT(ISERROR(SEARCH("8TDT",AC216)))</formula>
    </cfRule>
  </conditionalFormatting>
  <conditionalFormatting sqref="AA216">
    <cfRule type="containsText" dxfId="8833" priority="10013" stopIfTrue="1" operator="containsText" text="VAC">
      <formula>NOT(ISERROR(SEARCH("VAC",AA216)))</formula>
    </cfRule>
    <cfRule type="containsText" priority="10014" stopIfTrue="1" operator="containsText" text="0">
      <formula>NOT(ISERROR(SEARCH("0",AA216)))</formula>
    </cfRule>
    <cfRule type="containsText" dxfId="8832" priority="10015" stopIfTrue="1" operator="containsText" text="S">
      <formula>NOT(ISERROR(SEARCH("S",AA216)))</formula>
    </cfRule>
    <cfRule type="containsText" dxfId="8831" priority="10016" stopIfTrue="1" operator="containsText" text="F">
      <formula>NOT(ISERROR(SEARCH("F",AA216)))</formula>
    </cfRule>
    <cfRule type="containsText" dxfId="8830" priority="10017" stopIfTrue="1" operator="containsText" text="P">
      <formula>NOT(ISERROR(SEARCH("P",AA216)))</formula>
    </cfRule>
    <cfRule type="containsText" dxfId="8829" priority="10018" stopIfTrue="1" operator="containsText" text="LNP">
      <formula>NOT(ISERROR(SEARCH("LNP",AA216)))</formula>
    </cfRule>
    <cfRule type="containsText" dxfId="8828" priority="10019" stopIfTrue="1" operator="containsText" text="DM">
      <formula>NOT(ISERROR(SEARCH("DM",AA216)))</formula>
    </cfRule>
    <cfRule type="containsText" dxfId="8827" priority="10020" stopIfTrue="1" operator="containsText" text="5DOM">
      <formula>NOT(ISERROR(SEARCH("5DOM",AA216)))</formula>
    </cfRule>
    <cfRule type="containsText" dxfId="8826" priority="10021" stopIfTrue="1" operator="containsText" text="DOM">
      <formula>NOT(ISERROR(SEARCH("DOM",AA216)))</formula>
    </cfRule>
    <cfRule type="containsText" dxfId="8825" priority="10022" stopIfTrue="1" operator="containsText" text="DLP">
      <formula>NOT(ISERROR(SEARCH("DLP",AA216)))</formula>
    </cfRule>
    <cfRule type="containsText" dxfId="8824" priority="10023" stopIfTrue="1" operator="containsText" text="5HE">
      <formula>NOT(ISERROR(SEARCH("5HE",AA216)))</formula>
    </cfRule>
    <cfRule type="containsText" dxfId="8823" priority="10024" stopIfTrue="1" operator="containsText" text="4HE">
      <formula>NOT(ISERROR(SEARCH("4HE",AA216)))</formula>
    </cfRule>
    <cfRule type="containsText" dxfId="8822" priority="10025" stopIfTrue="1" operator="containsText" text="3HE">
      <formula>NOT(ISERROR(SEARCH("3HE",AA216)))</formula>
    </cfRule>
    <cfRule type="containsText" dxfId="8821" priority="10026" stopIfTrue="1" operator="containsText" text="2HE">
      <formula>NOT(ISERROR(SEARCH("2HE",AA216)))</formula>
    </cfRule>
    <cfRule type="containsText" dxfId="8820" priority="10027" stopIfTrue="1" operator="containsText" text="1HE">
      <formula>NOT(ISERROR(SEARCH("1HE",AA216)))</formula>
    </cfRule>
    <cfRule type="containsText" dxfId="8819" priority="10028" stopIfTrue="1" operator="containsText" text="MINA">
      <formula>NOT(ISERROR(SEARCH("MINA",AA216)))</formula>
    </cfRule>
    <cfRule type="containsText" dxfId="8818" priority="10029" stopIfTrue="1" operator="containsText" text="8TD">
      <formula>NOT(ISERROR(SEARCH("8TD",AA216)))</formula>
    </cfRule>
  </conditionalFormatting>
  <conditionalFormatting sqref="AE216">
    <cfRule type="containsText" dxfId="8817" priority="9996" stopIfTrue="1" operator="containsText" text="VAC">
      <formula>NOT(ISERROR(SEARCH("VAC",AE216)))</formula>
    </cfRule>
    <cfRule type="containsText" priority="9997" stopIfTrue="1" operator="containsText" text="0">
      <formula>NOT(ISERROR(SEARCH("0",AE216)))</formula>
    </cfRule>
    <cfRule type="containsText" dxfId="8816" priority="9998" stopIfTrue="1" operator="containsText" text="S">
      <formula>NOT(ISERROR(SEARCH("S",AE216)))</formula>
    </cfRule>
    <cfRule type="containsText" dxfId="8815" priority="9999" stopIfTrue="1" operator="containsText" text="F">
      <formula>NOT(ISERROR(SEARCH("F",AE216)))</formula>
    </cfRule>
    <cfRule type="containsText" dxfId="8814" priority="10000" stopIfTrue="1" operator="containsText" text="P">
      <formula>NOT(ISERROR(SEARCH("P",AE216)))</formula>
    </cfRule>
    <cfRule type="containsText" dxfId="8813" priority="10001" stopIfTrue="1" operator="containsText" text="LNP">
      <formula>NOT(ISERROR(SEARCH("LNP",AE216)))</formula>
    </cfRule>
    <cfRule type="containsText" dxfId="8812" priority="10002" stopIfTrue="1" operator="containsText" text="DM">
      <formula>NOT(ISERROR(SEARCH("DM",AE216)))</formula>
    </cfRule>
    <cfRule type="containsText" dxfId="8811" priority="10003" stopIfTrue="1" operator="containsText" text="5DOM">
      <formula>NOT(ISERROR(SEARCH("5DOM",AE216)))</formula>
    </cfRule>
    <cfRule type="containsText" dxfId="8810" priority="10004" stopIfTrue="1" operator="containsText" text="DOM">
      <formula>NOT(ISERROR(SEARCH("DOM",AE216)))</formula>
    </cfRule>
    <cfRule type="containsText" dxfId="8809" priority="10005" stopIfTrue="1" operator="containsText" text="DLP">
      <formula>NOT(ISERROR(SEARCH("DLP",AE216)))</formula>
    </cfRule>
    <cfRule type="containsText" dxfId="8808" priority="10006" stopIfTrue="1" operator="containsText" text="5HE">
      <formula>NOT(ISERROR(SEARCH("5HE",AE216)))</formula>
    </cfRule>
    <cfRule type="containsText" dxfId="8807" priority="10007" stopIfTrue="1" operator="containsText" text="4HE">
      <formula>NOT(ISERROR(SEARCH("4HE",AE216)))</formula>
    </cfRule>
    <cfRule type="containsText" dxfId="8806" priority="10008" stopIfTrue="1" operator="containsText" text="3HE">
      <formula>NOT(ISERROR(SEARCH("3HE",AE216)))</formula>
    </cfRule>
    <cfRule type="containsText" dxfId="8805" priority="10009" stopIfTrue="1" operator="containsText" text="2HE">
      <formula>NOT(ISERROR(SEARCH("2HE",AE216)))</formula>
    </cfRule>
    <cfRule type="containsText" dxfId="8804" priority="10010" stopIfTrue="1" operator="containsText" text="1HE">
      <formula>NOT(ISERROR(SEARCH("1HE",AE216)))</formula>
    </cfRule>
    <cfRule type="containsText" dxfId="8803" priority="10011" stopIfTrue="1" operator="containsText" text="MINA">
      <formula>NOT(ISERROR(SEARCH("MINA",AE216)))</formula>
    </cfRule>
    <cfRule type="containsText" dxfId="8802" priority="10012" stopIfTrue="1" operator="containsText" text="8TD">
      <formula>NOT(ISERROR(SEARCH("8TD",AE216)))</formula>
    </cfRule>
  </conditionalFormatting>
  <conditionalFormatting sqref="AE216">
    <cfRule type="containsText" dxfId="8801" priority="9995" stopIfTrue="1" operator="containsText" text="8TDT">
      <formula>NOT(ISERROR(SEARCH("8TDT",AE216)))</formula>
    </cfRule>
  </conditionalFormatting>
  <conditionalFormatting sqref="AE216">
    <cfRule type="containsText" dxfId="8800" priority="9978" stopIfTrue="1" operator="containsText" text="VAC">
      <formula>NOT(ISERROR(SEARCH("VAC",AE216)))</formula>
    </cfRule>
    <cfRule type="containsText" priority="9979" stopIfTrue="1" operator="containsText" text="0">
      <formula>NOT(ISERROR(SEARCH("0",AE216)))</formula>
    </cfRule>
    <cfRule type="containsText" dxfId="8799" priority="9980" stopIfTrue="1" operator="containsText" text="S">
      <formula>NOT(ISERROR(SEARCH("S",AE216)))</formula>
    </cfRule>
    <cfRule type="containsText" dxfId="8798" priority="9981" stopIfTrue="1" operator="containsText" text="F">
      <formula>NOT(ISERROR(SEARCH("F",AE216)))</formula>
    </cfRule>
    <cfRule type="containsText" dxfId="8797" priority="9982" stopIfTrue="1" operator="containsText" text="P">
      <formula>NOT(ISERROR(SEARCH("P",AE216)))</formula>
    </cfRule>
    <cfRule type="containsText" dxfId="8796" priority="9983" stopIfTrue="1" operator="containsText" text="LNP">
      <formula>NOT(ISERROR(SEARCH("LNP",AE216)))</formula>
    </cfRule>
    <cfRule type="containsText" dxfId="8795" priority="9984" stopIfTrue="1" operator="containsText" text="DM">
      <formula>NOT(ISERROR(SEARCH("DM",AE216)))</formula>
    </cfRule>
    <cfRule type="containsText" dxfId="8794" priority="9985" stopIfTrue="1" operator="containsText" text="5DOM">
      <formula>NOT(ISERROR(SEARCH("5DOM",AE216)))</formula>
    </cfRule>
    <cfRule type="containsText" dxfId="8793" priority="9986" stopIfTrue="1" operator="containsText" text="DOM">
      <formula>NOT(ISERROR(SEARCH("DOM",AE216)))</formula>
    </cfRule>
    <cfRule type="containsText" dxfId="8792" priority="9987" stopIfTrue="1" operator="containsText" text="DLP">
      <formula>NOT(ISERROR(SEARCH("DLP",AE216)))</formula>
    </cfRule>
    <cfRule type="containsText" dxfId="8791" priority="9988" stopIfTrue="1" operator="containsText" text="5HE">
      <formula>NOT(ISERROR(SEARCH("5HE",AE216)))</formula>
    </cfRule>
    <cfRule type="containsText" dxfId="8790" priority="9989" stopIfTrue="1" operator="containsText" text="4HE">
      <formula>NOT(ISERROR(SEARCH("4HE",AE216)))</formula>
    </cfRule>
    <cfRule type="containsText" dxfId="8789" priority="9990" stopIfTrue="1" operator="containsText" text="3HE">
      <formula>NOT(ISERROR(SEARCH("3HE",AE216)))</formula>
    </cfRule>
    <cfRule type="containsText" dxfId="8788" priority="9991" stopIfTrue="1" operator="containsText" text="2HE">
      <formula>NOT(ISERROR(SEARCH("2HE",AE216)))</formula>
    </cfRule>
    <cfRule type="containsText" dxfId="8787" priority="9992" stopIfTrue="1" operator="containsText" text="1HE">
      <formula>NOT(ISERROR(SEARCH("1HE",AE216)))</formula>
    </cfRule>
    <cfRule type="containsText" dxfId="8786" priority="9993" stopIfTrue="1" operator="containsText" text="MINA">
      <formula>NOT(ISERROR(SEARCH("MINA",AE216)))</formula>
    </cfRule>
    <cfRule type="containsText" dxfId="8785" priority="9994" stopIfTrue="1" operator="containsText" text="8TD">
      <formula>NOT(ISERROR(SEARCH("8TD",AE216)))</formula>
    </cfRule>
  </conditionalFormatting>
  <conditionalFormatting sqref="AE216">
    <cfRule type="containsText" dxfId="8784" priority="9977" stopIfTrue="1" operator="containsText" text="8TDT">
      <formula>NOT(ISERROR(SEARCH("8TDT",AE216)))</formula>
    </cfRule>
  </conditionalFormatting>
  <conditionalFormatting sqref="AH216">
    <cfRule type="containsText" dxfId="8783" priority="9960" stopIfTrue="1" operator="containsText" text="VAC">
      <formula>NOT(ISERROR(SEARCH("VAC",AH216)))</formula>
    </cfRule>
    <cfRule type="containsText" priority="9961" stopIfTrue="1" operator="containsText" text="0">
      <formula>NOT(ISERROR(SEARCH("0",AH216)))</formula>
    </cfRule>
    <cfRule type="containsText" dxfId="8782" priority="9962" stopIfTrue="1" operator="containsText" text="S">
      <formula>NOT(ISERROR(SEARCH("S",AH216)))</formula>
    </cfRule>
    <cfRule type="containsText" dxfId="8781" priority="9963" stopIfTrue="1" operator="containsText" text="F">
      <formula>NOT(ISERROR(SEARCH("F",AH216)))</formula>
    </cfRule>
    <cfRule type="containsText" dxfId="8780" priority="9964" stopIfTrue="1" operator="containsText" text="P">
      <formula>NOT(ISERROR(SEARCH("P",AH216)))</formula>
    </cfRule>
    <cfRule type="containsText" dxfId="8779" priority="9965" stopIfTrue="1" operator="containsText" text="LNP">
      <formula>NOT(ISERROR(SEARCH("LNP",AH216)))</formula>
    </cfRule>
    <cfRule type="containsText" dxfId="8778" priority="9966" stopIfTrue="1" operator="containsText" text="DM">
      <formula>NOT(ISERROR(SEARCH("DM",AH216)))</formula>
    </cfRule>
    <cfRule type="containsText" dxfId="8777" priority="9967" stopIfTrue="1" operator="containsText" text="5DOM">
      <formula>NOT(ISERROR(SEARCH("5DOM",AH216)))</formula>
    </cfRule>
    <cfRule type="containsText" dxfId="8776" priority="9968" stopIfTrue="1" operator="containsText" text="DOM">
      <formula>NOT(ISERROR(SEARCH("DOM",AH216)))</formula>
    </cfRule>
    <cfRule type="containsText" dxfId="8775" priority="9969" stopIfTrue="1" operator="containsText" text="DLP">
      <formula>NOT(ISERROR(SEARCH("DLP",AH216)))</formula>
    </cfRule>
    <cfRule type="containsText" dxfId="8774" priority="9970" stopIfTrue="1" operator="containsText" text="5HE">
      <formula>NOT(ISERROR(SEARCH("5HE",AH216)))</formula>
    </cfRule>
    <cfRule type="containsText" dxfId="8773" priority="9971" stopIfTrue="1" operator="containsText" text="4HE">
      <formula>NOT(ISERROR(SEARCH("4HE",AH216)))</formula>
    </cfRule>
    <cfRule type="containsText" dxfId="8772" priority="9972" stopIfTrue="1" operator="containsText" text="3HE">
      <formula>NOT(ISERROR(SEARCH("3HE",AH216)))</formula>
    </cfRule>
    <cfRule type="containsText" dxfId="8771" priority="9973" stopIfTrue="1" operator="containsText" text="2HE">
      <formula>NOT(ISERROR(SEARCH("2HE",AH216)))</formula>
    </cfRule>
    <cfRule type="containsText" dxfId="8770" priority="9974" stopIfTrue="1" operator="containsText" text="1HE">
      <formula>NOT(ISERROR(SEARCH("1HE",AH216)))</formula>
    </cfRule>
    <cfRule type="containsText" dxfId="8769" priority="9975" stopIfTrue="1" operator="containsText" text="MINA">
      <formula>NOT(ISERROR(SEARCH("MINA",AH216)))</formula>
    </cfRule>
    <cfRule type="containsText" dxfId="8768" priority="9976" stopIfTrue="1" operator="containsText" text="8TD">
      <formula>NOT(ISERROR(SEARCH("8TD",AH216)))</formula>
    </cfRule>
  </conditionalFormatting>
  <conditionalFormatting sqref="AH216">
    <cfRule type="containsText" dxfId="8767" priority="9959" stopIfTrue="1" operator="containsText" text="8TDT">
      <formula>NOT(ISERROR(SEARCH("8TDT",AH216)))</formula>
    </cfRule>
  </conditionalFormatting>
  <conditionalFormatting sqref="AH216">
    <cfRule type="containsText" dxfId="8766" priority="9942" stopIfTrue="1" operator="containsText" text="VAC">
      <formula>NOT(ISERROR(SEARCH("VAC",AH216)))</formula>
    </cfRule>
    <cfRule type="containsText" priority="9943" stopIfTrue="1" operator="containsText" text="0">
      <formula>NOT(ISERROR(SEARCH("0",AH216)))</formula>
    </cfRule>
    <cfRule type="containsText" dxfId="8765" priority="9944" stopIfTrue="1" operator="containsText" text="S">
      <formula>NOT(ISERROR(SEARCH("S",AH216)))</formula>
    </cfRule>
    <cfRule type="containsText" dxfId="8764" priority="9945" stopIfTrue="1" operator="containsText" text="F">
      <formula>NOT(ISERROR(SEARCH("F",AH216)))</formula>
    </cfRule>
    <cfRule type="containsText" dxfId="8763" priority="9946" stopIfTrue="1" operator="containsText" text="P">
      <formula>NOT(ISERROR(SEARCH("P",AH216)))</formula>
    </cfRule>
    <cfRule type="containsText" dxfId="8762" priority="9947" stopIfTrue="1" operator="containsText" text="LNP">
      <formula>NOT(ISERROR(SEARCH("LNP",AH216)))</formula>
    </cfRule>
    <cfRule type="containsText" dxfId="8761" priority="9948" stopIfTrue="1" operator="containsText" text="DM">
      <formula>NOT(ISERROR(SEARCH("DM",AH216)))</formula>
    </cfRule>
    <cfRule type="containsText" dxfId="8760" priority="9949" stopIfTrue="1" operator="containsText" text="5DOM">
      <formula>NOT(ISERROR(SEARCH("5DOM",AH216)))</formula>
    </cfRule>
    <cfRule type="containsText" dxfId="8759" priority="9950" stopIfTrue="1" operator="containsText" text="DOM">
      <formula>NOT(ISERROR(SEARCH("DOM",AH216)))</formula>
    </cfRule>
    <cfRule type="containsText" dxfId="8758" priority="9951" stopIfTrue="1" operator="containsText" text="DLP">
      <formula>NOT(ISERROR(SEARCH("DLP",AH216)))</formula>
    </cfRule>
    <cfRule type="containsText" dxfId="8757" priority="9952" stopIfTrue="1" operator="containsText" text="5HE">
      <formula>NOT(ISERROR(SEARCH("5HE",AH216)))</formula>
    </cfRule>
    <cfRule type="containsText" dxfId="8756" priority="9953" stopIfTrue="1" operator="containsText" text="4HE">
      <formula>NOT(ISERROR(SEARCH("4HE",AH216)))</formula>
    </cfRule>
    <cfRule type="containsText" dxfId="8755" priority="9954" stopIfTrue="1" operator="containsText" text="3HE">
      <formula>NOT(ISERROR(SEARCH("3HE",AH216)))</formula>
    </cfRule>
    <cfRule type="containsText" dxfId="8754" priority="9955" stopIfTrue="1" operator="containsText" text="2HE">
      <formula>NOT(ISERROR(SEARCH("2HE",AH216)))</formula>
    </cfRule>
    <cfRule type="containsText" dxfId="8753" priority="9956" stopIfTrue="1" operator="containsText" text="1HE">
      <formula>NOT(ISERROR(SEARCH("1HE",AH216)))</formula>
    </cfRule>
    <cfRule type="containsText" dxfId="8752" priority="9957" stopIfTrue="1" operator="containsText" text="MINA">
      <formula>NOT(ISERROR(SEARCH("MINA",AH216)))</formula>
    </cfRule>
    <cfRule type="containsText" dxfId="8751" priority="9958" stopIfTrue="1" operator="containsText" text="8TD">
      <formula>NOT(ISERROR(SEARCH("8TD",AH216)))</formula>
    </cfRule>
  </conditionalFormatting>
  <conditionalFormatting sqref="AH216">
    <cfRule type="containsText" dxfId="8750" priority="9941" stopIfTrue="1" operator="containsText" text="8TDT">
      <formula>NOT(ISERROR(SEARCH("8TDT",AH216)))</formula>
    </cfRule>
  </conditionalFormatting>
  <conditionalFormatting sqref="J216 M216">
    <cfRule type="containsText" dxfId="8749" priority="9924" stopIfTrue="1" operator="containsText" text="VAC">
      <formula>NOT(ISERROR(SEARCH("VAC",J216)))</formula>
    </cfRule>
    <cfRule type="containsText" priority="9925" stopIfTrue="1" operator="containsText" text="0">
      <formula>NOT(ISERROR(SEARCH("0",J216)))</formula>
    </cfRule>
    <cfRule type="containsText" dxfId="8748" priority="9926" stopIfTrue="1" operator="containsText" text="S">
      <formula>NOT(ISERROR(SEARCH("S",J216)))</formula>
    </cfRule>
    <cfRule type="containsText" dxfId="8747" priority="9927" stopIfTrue="1" operator="containsText" text="F">
      <formula>NOT(ISERROR(SEARCH("F",J216)))</formula>
    </cfRule>
    <cfRule type="containsText" dxfId="8746" priority="9928" stopIfTrue="1" operator="containsText" text="P">
      <formula>NOT(ISERROR(SEARCH("P",J216)))</formula>
    </cfRule>
    <cfRule type="containsText" dxfId="8745" priority="9929" stopIfTrue="1" operator="containsText" text="LNP">
      <formula>NOT(ISERROR(SEARCH("LNP",J216)))</formula>
    </cfRule>
    <cfRule type="containsText" dxfId="8744" priority="9930" stopIfTrue="1" operator="containsText" text="DM">
      <formula>NOT(ISERROR(SEARCH("DM",J216)))</formula>
    </cfRule>
    <cfRule type="containsText" dxfId="8743" priority="9931" stopIfTrue="1" operator="containsText" text="5DOM">
      <formula>NOT(ISERROR(SEARCH("5DOM",J216)))</formula>
    </cfRule>
    <cfRule type="containsText" dxfId="8742" priority="9932" stopIfTrue="1" operator="containsText" text="DOM">
      <formula>NOT(ISERROR(SEARCH("DOM",J216)))</formula>
    </cfRule>
    <cfRule type="containsText" dxfId="8741" priority="9933" stopIfTrue="1" operator="containsText" text="DLP">
      <formula>NOT(ISERROR(SEARCH("DLP",J216)))</formula>
    </cfRule>
    <cfRule type="containsText" dxfId="8740" priority="9934" stopIfTrue="1" operator="containsText" text="5HE">
      <formula>NOT(ISERROR(SEARCH("5HE",J216)))</formula>
    </cfRule>
    <cfRule type="containsText" dxfId="8739" priority="9935" stopIfTrue="1" operator="containsText" text="4HE">
      <formula>NOT(ISERROR(SEARCH("4HE",J216)))</formula>
    </cfRule>
    <cfRule type="containsText" dxfId="8738" priority="9936" stopIfTrue="1" operator="containsText" text="3HE">
      <formula>NOT(ISERROR(SEARCH("3HE",J216)))</formula>
    </cfRule>
    <cfRule type="containsText" dxfId="8737" priority="9937" stopIfTrue="1" operator="containsText" text="2HE">
      <formula>NOT(ISERROR(SEARCH("2HE",J216)))</formula>
    </cfRule>
    <cfRule type="containsText" dxfId="8736" priority="9938" stopIfTrue="1" operator="containsText" text="1HE">
      <formula>NOT(ISERROR(SEARCH("1HE",J216)))</formula>
    </cfRule>
    <cfRule type="containsText" dxfId="8735" priority="9939" stopIfTrue="1" operator="containsText" text="MINA">
      <formula>NOT(ISERROR(SEARCH("MINA",J216)))</formula>
    </cfRule>
    <cfRule type="containsText" dxfId="8734" priority="9940" stopIfTrue="1" operator="containsText" text="8TD">
      <formula>NOT(ISERROR(SEARCH("8TD",J216)))</formula>
    </cfRule>
  </conditionalFormatting>
  <conditionalFormatting sqref="J216 M216">
    <cfRule type="containsText" dxfId="8733" priority="9923" stopIfTrue="1" operator="containsText" text="8TDT">
      <formula>NOT(ISERROR(SEARCH("8TDT",J216)))</formula>
    </cfRule>
  </conditionalFormatting>
  <conditionalFormatting sqref="T216 Q216">
    <cfRule type="containsText" dxfId="8732" priority="9906" stopIfTrue="1" operator="containsText" text="VAC">
      <formula>NOT(ISERROR(SEARCH("VAC",Q216)))</formula>
    </cfRule>
    <cfRule type="containsText" priority="9907" stopIfTrue="1" operator="containsText" text="0">
      <formula>NOT(ISERROR(SEARCH("0",Q216)))</formula>
    </cfRule>
    <cfRule type="containsText" dxfId="8731" priority="9908" stopIfTrue="1" operator="containsText" text="S">
      <formula>NOT(ISERROR(SEARCH("S",Q216)))</formula>
    </cfRule>
    <cfRule type="containsText" dxfId="8730" priority="9909" stopIfTrue="1" operator="containsText" text="F">
      <formula>NOT(ISERROR(SEARCH("F",Q216)))</formula>
    </cfRule>
    <cfRule type="containsText" dxfId="8729" priority="9910" stopIfTrue="1" operator="containsText" text="P">
      <formula>NOT(ISERROR(SEARCH("P",Q216)))</formula>
    </cfRule>
    <cfRule type="containsText" dxfId="8728" priority="9911" stopIfTrue="1" operator="containsText" text="LNP">
      <formula>NOT(ISERROR(SEARCH("LNP",Q216)))</formula>
    </cfRule>
    <cfRule type="containsText" dxfId="8727" priority="9912" stopIfTrue="1" operator="containsText" text="DM">
      <formula>NOT(ISERROR(SEARCH("DM",Q216)))</formula>
    </cfRule>
    <cfRule type="containsText" dxfId="8726" priority="9913" stopIfTrue="1" operator="containsText" text="5DOM">
      <formula>NOT(ISERROR(SEARCH("5DOM",Q216)))</formula>
    </cfRule>
    <cfRule type="containsText" dxfId="8725" priority="9914" stopIfTrue="1" operator="containsText" text="DOM">
      <formula>NOT(ISERROR(SEARCH("DOM",Q216)))</formula>
    </cfRule>
    <cfRule type="containsText" dxfId="8724" priority="9915" stopIfTrue="1" operator="containsText" text="DLP">
      <formula>NOT(ISERROR(SEARCH("DLP",Q216)))</formula>
    </cfRule>
    <cfRule type="containsText" dxfId="8723" priority="9916" stopIfTrue="1" operator="containsText" text="5HE">
      <formula>NOT(ISERROR(SEARCH("5HE",Q216)))</formula>
    </cfRule>
    <cfRule type="containsText" dxfId="8722" priority="9917" stopIfTrue="1" operator="containsText" text="4HE">
      <formula>NOT(ISERROR(SEARCH("4HE",Q216)))</formula>
    </cfRule>
    <cfRule type="containsText" dxfId="8721" priority="9918" stopIfTrue="1" operator="containsText" text="3HE">
      <formula>NOT(ISERROR(SEARCH("3HE",Q216)))</formula>
    </cfRule>
    <cfRule type="containsText" dxfId="8720" priority="9919" stopIfTrue="1" operator="containsText" text="2HE">
      <formula>NOT(ISERROR(SEARCH("2HE",Q216)))</formula>
    </cfRule>
    <cfRule type="containsText" dxfId="8719" priority="9920" stopIfTrue="1" operator="containsText" text="1HE">
      <formula>NOT(ISERROR(SEARCH("1HE",Q216)))</formula>
    </cfRule>
    <cfRule type="containsText" dxfId="8718" priority="9921" stopIfTrue="1" operator="containsText" text="MINA">
      <formula>NOT(ISERROR(SEARCH("MINA",Q216)))</formula>
    </cfRule>
    <cfRule type="containsText" dxfId="8717" priority="9922" stopIfTrue="1" operator="containsText" text="8TD">
      <formula>NOT(ISERROR(SEARCH("8TD",Q216)))</formula>
    </cfRule>
  </conditionalFormatting>
  <conditionalFormatting sqref="T216 Q216">
    <cfRule type="containsText" dxfId="8716" priority="9905" stopIfTrue="1" operator="containsText" text="8TDT">
      <formula>NOT(ISERROR(SEARCH("8TDT",Q216)))</formula>
    </cfRule>
  </conditionalFormatting>
  <conditionalFormatting sqref="V216 X216:Y216">
    <cfRule type="containsText" dxfId="8715" priority="9888" stopIfTrue="1" operator="containsText" text="VAC">
      <formula>NOT(ISERROR(SEARCH("VAC",V216)))</formula>
    </cfRule>
    <cfRule type="containsText" priority="9889" stopIfTrue="1" operator="containsText" text="0">
      <formula>NOT(ISERROR(SEARCH("0",V216)))</formula>
    </cfRule>
    <cfRule type="containsText" dxfId="8714" priority="9890" stopIfTrue="1" operator="containsText" text="S">
      <formula>NOT(ISERROR(SEARCH("S",V216)))</formula>
    </cfRule>
    <cfRule type="containsText" dxfId="8713" priority="9891" stopIfTrue="1" operator="containsText" text="F">
      <formula>NOT(ISERROR(SEARCH("F",V216)))</formula>
    </cfRule>
    <cfRule type="containsText" dxfId="8712" priority="9892" stopIfTrue="1" operator="containsText" text="P">
      <formula>NOT(ISERROR(SEARCH("P",V216)))</formula>
    </cfRule>
    <cfRule type="containsText" dxfId="8711" priority="9893" stopIfTrue="1" operator="containsText" text="LNP">
      <formula>NOT(ISERROR(SEARCH("LNP",V216)))</formula>
    </cfRule>
    <cfRule type="containsText" dxfId="8710" priority="9894" stopIfTrue="1" operator="containsText" text="DM">
      <formula>NOT(ISERROR(SEARCH("DM",V216)))</formula>
    </cfRule>
    <cfRule type="containsText" dxfId="8709" priority="9895" stopIfTrue="1" operator="containsText" text="5DOM">
      <formula>NOT(ISERROR(SEARCH("5DOM",V216)))</formula>
    </cfRule>
    <cfRule type="containsText" dxfId="8708" priority="9896" stopIfTrue="1" operator="containsText" text="DOM">
      <formula>NOT(ISERROR(SEARCH("DOM",V216)))</formula>
    </cfRule>
    <cfRule type="containsText" dxfId="8707" priority="9897" stopIfTrue="1" operator="containsText" text="DLP">
      <formula>NOT(ISERROR(SEARCH("DLP",V216)))</formula>
    </cfRule>
    <cfRule type="containsText" dxfId="8706" priority="9898" stopIfTrue="1" operator="containsText" text="5HE">
      <formula>NOT(ISERROR(SEARCH("5HE",V216)))</formula>
    </cfRule>
    <cfRule type="containsText" dxfId="8705" priority="9899" stopIfTrue="1" operator="containsText" text="4HE">
      <formula>NOT(ISERROR(SEARCH("4HE",V216)))</formula>
    </cfRule>
    <cfRule type="containsText" dxfId="8704" priority="9900" stopIfTrue="1" operator="containsText" text="3HE">
      <formula>NOT(ISERROR(SEARCH("3HE",V216)))</formula>
    </cfRule>
    <cfRule type="containsText" dxfId="8703" priority="9901" stopIfTrue="1" operator="containsText" text="2HE">
      <formula>NOT(ISERROR(SEARCH("2HE",V216)))</formula>
    </cfRule>
    <cfRule type="containsText" dxfId="8702" priority="9902" stopIfTrue="1" operator="containsText" text="1HE">
      <formula>NOT(ISERROR(SEARCH("1HE",V216)))</formula>
    </cfRule>
    <cfRule type="containsText" dxfId="8701" priority="9903" stopIfTrue="1" operator="containsText" text="MINA">
      <formula>NOT(ISERROR(SEARCH("MINA",V216)))</formula>
    </cfRule>
    <cfRule type="containsText" dxfId="8700" priority="9904" stopIfTrue="1" operator="containsText" text="8TD">
      <formula>NOT(ISERROR(SEARCH("8TD",V216)))</formula>
    </cfRule>
  </conditionalFormatting>
  <conditionalFormatting sqref="V216 X216:Y216">
    <cfRule type="containsText" dxfId="8699" priority="9887" stopIfTrue="1" operator="containsText" text="8TDT">
      <formula>NOT(ISERROR(SEARCH("8TDT",V216)))</formula>
    </cfRule>
  </conditionalFormatting>
  <conditionalFormatting sqref="AJ216">
    <cfRule type="containsText" dxfId="8698" priority="9870" stopIfTrue="1" operator="containsText" text="VAC">
      <formula>NOT(ISERROR(SEARCH("VAC",AJ216)))</formula>
    </cfRule>
    <cfRule type="containsText" priority="9871" stopIfTrue="1" operator="containsText" text="0">
      <formula>NOT(ISERROR(SEARCH("0",AJ216)))</formula>
    </cfRule>
    <cfRule type="containsText" dxfId="8697" priority="9872" stopIfTrue="1" operator="containsText" text="S">
      <formula>NOT(ISERROR(SEARCH("S",AJ216)))</formula>
    </cfRule>
    <cfRule type="containsText" dxfId="8696" priority="9873" stopIfTrue="1" operator="containsText" text="F">
      <formula>NOT(ISERROR(SEARCH("F",AJ216)))</formula>
    </cfRule>
    <cfRule type="containsText" dxfId="8695" priority="9874" stopIfTrue="1" operator="containsText" text="P">
      <formula>NOT(ISERROR(SEARCH("P",AJ216)))</formula>
    </cfRule>
    <cfRule type="containsText" dxfId="8694" priority="9875" stopIfTrue="1" operator="containsText" text="LNP">
      <formula>NOT(ISERROR(SEARCH("LNP",AJ216)))</formula>
    </cfRule>
    <cfRule type="containsText" dxfId="8693" priority="9876" stopIfTrue="1" operator="containsText" text="DM">
      <formula>NOT(ISERROR(SEARCH("DM",AJ216)))</formula>
    </cfRule>
    <cfRule type="containsText" dxfId="8692" priority="9877" stopIfTrue="1" operator="containsText" text="5DOM">
      <formula>NOT(ISERROR(SEARCH("5DOM",AJ216)))</formula>
    </cfRule>
    <cfRule type="containsText" dxfId="8691" priority="9878" stopIfTrue="1" operator="containsText" text="DOM">
      <formula>NOT(ISERROR(SEARCH("DOM",AJ216)))</formula>
    </cfRule>
    <cfRule type="containsText" dxfId="8690" priority="9879" stopIfTrue="1" operator="containsText" text="DLP">
      <formula>NOT(ISERROR(SEARCH("DLP",AJ216)))</formula>
    </cfRule>
    <cfRule type="containsText" dxfId="8689" priority="9880" stopIfTrue="1" operator="containsText" text="5HE">
      <formula>NOT(ISERROR(SEARCH("5HE",AJ216)))</formula>
    </cfRule>
    <cfRule type="containsText" dxfId="8688" priority="9881" stopIfTrue="1" operator="containsText" text="4HE">
      <formula>NOT(ISERROR(SEARCH("4HE",AJ216)))</formula>
    </cfRule>
    <cfRule type="containsText" dxfId="8687" priority="9882" stopIfTrue="1" operator="containsText" text="3HE">
      <formula>NOT(ISERROR(SEARCH("3HE",AJ216)))</formula>
    </cfRule>
    <cfRule type="containsText" dxfId="8686" priority="9883" stopIfTrue="1" operator="containsText" text="2HE">
      <formula>NOT(ISERROR(SEARCH("2HE",AJ216)))</formula>
    </cfRule>
    <cfRule type="containsText" dxfId="8685" priority="9884" stopIfTrue="1" operator="containsText" text="1HE">
      <formula>NOT(ISERROR(SEARCH("1HE",AJ216)))</formula>
    </cfRule>
    <cfRule type="containsText" dxfId="8684" priority="9885" stopIfTrue="1" operator="containsText" text="MINA">
      <formula>NOT(ISERROR(SEARCH("MINA",AJ216)))</formula>
    </cfRule>
    <cfRule type="containsText" dxfId="8683" priority="9886" stopIfTrue="1" operator="containsText" text="8TD">
      <formula>NOT(ISERROR(SEARCH("8TD",AJ216)))</formula>
    </cfRule>
  </conditionalFormatting>
  <conditionalFormatting sqref="AJ216">
    <cfRule type="containsText" dxfId="8682" priority="9869" stopIfTrue="1" operator="containsText" text="8TDT">
      <formula>NOT(ISERROR(SEARCH("8TDT",AJ216)))</formula>
    </cfRule>
  </conditionalFormatting>
  <conditionalFormatting sqref="AJ216">
    <cfRule type="containsText" dxfId="8681" priority="9852" stopIfTrue="1" operator="containsText" text="VAC">
      <formula>NOT(ISERROR(SEARCH("VAC",AJ216)))</formula>
    </cfRule>
    <cfRule type="containsText" priority="9853" stopIfTrue="1" operator="containsText" text="0">
      <formula>NOT(ISERROR(SEARCH("0",AJ216)))</formula>
    </cfRule>
    <cfRule type="containsText" dxfId="8680" priority="9854" stopIfTrue="1" operator="containsText" text="S">
      <formula>NOT(ISERROR(SEARCH("S",AJ216)))</formula>
    </cfRule>
    <cfRule type="containsText" dxfId="8679" priority="9855" stopIfTrue="1" operator="containsText" text="F">
      <formula>NOT(ISERROR(SEARCH("F",AJ216)))</formula>
    </cfRule>
    <cfRule type="containsText" dxfId="8678" priority="9856" stopIfTrue="1" operator="containsText" text="P">
      <formula>NOT(ISERROR(SEARCH("P",AJ216)))</formula>
    </cfRule>
    <cfRule type="containsText" dxfId="8677" priority="9857" stopIfTrue="1" operator="containsText" text="LNP">
      <formula>NOT(ISERROR(SEARCH("LNP",AJ216)))</formula>
    </cfRule>
    <cfRule type="containsText" dxfId="8676" priority="9858" stopIfTrue="1" operator="containsText" text="DM">
      <formula>NOT(ISERROR(SEARCH("DM",AJ216)))</formula>
    </cfRule>
    <cfRule type="containsText" dxfId="8675" priority="9859" stopIfTrue="1" operator="containsText" text="5DOM">
      <formula>NOT(ISERROR(SEARCH("5DOM",AJ216)))</formula>
    </cfRule>
    <cfRule type="containsText" dxfId="8674" priority="9860" stopIfTrue="1" operator="containsText" text="DOM">
      <formula>NOT(ISERROR(SEARCH("DOM",AJ216)))</formula>
    </cfRule>
    <cfRule type="containsText" dxfId="8673" priority="9861" stopIfTrue="1" operator="containsText" text="DLP">
      <formula>NOT(ISERROR(SEARCH("DLP",AJ216)))</formula>
    </cfRule>
    <cfRule type="containsText" dxfId="8672" priority="9862" stopIfTrue="1" operator="containsText" text="5HE">
      <formula>NOT(ISERROR(SEARCH("5HE",AJ216)))</formula>
    </cfRule>
    <cfRule type="containsText" dxfId="8671" priority="9863" stopIfTrue="1" operator="containsText" text="4HE">
      <formula>NOT(ISERROR(SEARCH("4HE",AJ216)))</formula>
    </cfRule>
    <cfRule type="containsText" dxfId="8670" priority="9864" stopIfTrue="1" operator="containsText" text="3HE">
      <formula>NOT(ISERROR(SEARCH("3HE",AJ216)))</formula>
    </cfRule>
    <cfRule type="containsText" dxfId="8669" priority="9865" stopIfTrue="1" operator="containsText" text="2HE">
      <formula>NOT(ISERROR(SEARCH("2HE",AJ216)))</formula>
    </cfRule>
    <cfRule type="containsText" dxfId="8668" priority="9866" stopIfTrue="1" operator="containsText" text="1HE">
      <formula>NOT(ISERROR(SEARCH("1HE",AJ216)))</formula>
    </cfRule>
    <cfRule type="containsText" dxfId="8667" priority="9867" stopIfTrue="1" operator="containsText" text="MINA">
      <formula>NOT(ISERROR(SEARCH("MINA",AJ216)))</formula>
    </cfRule>
    <cfRule type="containsText" dxfId="8666" priority="9868" stopIfTrue="1" operator="containsText" text="8TD">
      <formula>NOT(ISERROR(SEARCH("8TD",AJ216)))</formula>
    </cfRule>
  </conditionalFormatting>
  <conditionalFormatting sqref="AJ216">
    <cfRule type="containsText" dxfId="8665" priority="9851" stopIfTrue="1" operator="containsText" text="8TDT">
      <formula>NOT(ISERROR(SEARCH("8TDT",AJ216)))</formula>
    </cfRule>
  </conditionalFormatting>
  <conditionalFormatting sqref="AL216">
    <cfRule type="containsText" dxfId="8664" priority="9834" stopIfTrue="1" operator="containsText" text="VAC">
      <formula>NOT(ISERROR(SEARCH("VAC",AL216)))</formula>
    </cfRule>
    <cfRule type="containsText" priority="9835" stopIfTrue="1" operator="containsText" text="0">
      <formula>NOT(ISERROR(SEARCH("0",AL216)))</formula>
    </cfRule>
    <cfRule type="containsText" dxfId="8663" priority="9836" stopIfTrue="1" operator="containsText" text="S">
      <formula>NOT(ISERROR(SEARCH("S",AL216)))</formula>
    </cfRule>
    <cfRule type="containsText" dxfId="8662" priority="9837" stopIfTrue="1" operator="containsText" text="F">
      <formula>NOT(ISERROR(SEARCH("F",AL216)))</formula>
    </cfRule>
    <cfRule type="containsText" dxfId="8661" priority="9838" stopIfTrue="1" operator="containsText" text="P">
      <formula>NOT(ISERROR(SEARCH("P",AL216)))</formula>
    </cfRule>
    <cfRule type="containsText" dxfId="8660" priority="9839" stopIfTrue="1" operator="containsText" text="LNP">
      <formula>NOT(ISERROR(SEARCH("LNP",AL216)))</formula>
    </cfRule>
    <cfRule type="containsText" dxfId="8659" priority="9840" stopIfTrue="1" operator="containsText" text="DM">
      <formula>NOT(ISERROR(SEARCH("DM",AL216)))</formula>
    </cfRule>
    <cfRule type="containsText" dxfId="8658" priority="9841" stopIfTrue="1" operator="containsText" text="5DOM">
      <formula>NOT(ISERROR(SEARCH("5DOM",AL216)))</formula>
    </cfRule>
    <cfRule type="containsText" dxfId="8657" priority="9842" stopIfTrue="1" operator="containsText" text="DOM">
      <formula>NOT(ISERROR(SEARCH("DOM",AL216)))</formula>
    </cfRule>
    <cfRule type="containsText" dxfId="8656" priority="9843" stopIfTrue="1" operator="containsText" text="DLP">
      <formula>NOT(ISERROR(SEARCH("DLP",AL216)))</formula>
    </cfRule>
    <cfRule type="containsText" dxfId="8655" priority="9844" stopIfTrue="1" operator="containsText" text="5HE">
      <formula>NOT(ISERROR(SEARCH("5HE",AL216)))</formula>
    </cfRule>
    <cfRule type="containsText" dxfId="8654" priority="9845" stopIfTrue="1" operator="containsText" text="4HE">
      <formula>NOT(ISERROR(SEARCH("4HE",AL216)))</formula>
    </cfRule>
    <cfRule type="containsText" dxfId="8653" priority="9846" stopIfTrue="1" operator="containsText" text="3HE">
      <formula>NOT(ISERROR(SEARCH("3HE",AL216)))</formula>
    </cfRule>
    <cfRule type="containsText" dxfId="8652" priority="9847" stopIfTrue="1" operator="containsText" text="2HE">
      <formula>NOT(ISERROR(SEARCH("2HE",AL216)))</formula>
    </cfRule>
    <cfRule type="containsText" dxfId="8651" priority="9848" stopIfTrue="1" operator="containsText" text="1HE">
      <formula>NOT(ISERROR(SEARCH("1HE",AL216)))</formula>
    </cfRule>
    <cfRule type="containsText" dxfId="8650" priority="9849" stopIfTrue="1" operator="containsText" text="MINA">
      <formula>NOT(ISERROR(SEARCH("MINA",AL216)))</formula>
    </cfRule>
    <cfRule type="containsText" dxfId="8649" priority="9850" stopIfTrue="1" operator="containsText" text="8TD">
      <formula>NOT(ISERROR(SEARCH("8TD",AL216)))</formula>
    </cfRule>
  </conditionalFormatting>
  <conditionalFormatting sqref="AL216">
    <cfRule type="containsText" dxfId="8648" priority="9833" stopIfTrue="1" operator="containsText" text="8TDT">
      <formula>NOT(ISERROR(SEARCH("8TDT",AL216)))</formula>
    </cfRule>
  </conditionalFormatting>
  <conditionalFormatting sqref="AL216">
    <cfRule type="containsText" dxfId="8647" priority="9816" stopIfTrue="1" operator="containsText" text="VAC">
      <formula>NOT(ISERROR(SEARCH("VAC",AL216)))</formula>
    </cfRule>
    <cfRule type="containsText" priority="9817" stopIfTrue="1" operator="containsText" text="0">
      <formula>NOT(ISERROR(SEARCH("0",AL216)))</formula>
    </cfRule>
    <cfRule type="containsText" dxfId="8646" priority="9818" stopIfTrue="1" operator="containsText" text="S">
      <formula>NOT(ISERROR(SEARCH("S",AL216)))</formula>
    </cfRule>
    <cfRule type="containsText" dxfId="8645" priority="9819" stopIfTrue="1" operator="containsText" text="F">
      <formula>NOT(ISERROR(SEARCH("F",AL216)))</formula>
    </cfRule>
    <cfRule type="containsText" dxfId="8644" priority="9820" stopIfTrue="1" operator="containsText" text="P">
      <formula>NOT(ISERROR(SEARCH("P",AL216)))</formula>
    </cfRule>
    <cfRule type="containsText" dxfId="8643" priority="9821" stopIfTrue="1" operator="containsText" text="LNP">
      <formula>NOT(ISERROR(SEARCH("LNP",AL216)))</formula>
    </cfRule>
    <cfRule type="containsText" dxfId="8642" priority="9822" stopIfTrue="1" operator="containsText" text="DM">
      <formula>NOT(ISERROR(SEARCH("DM",AL216)))</formula>
    </cfRule>
    <cfRule type="containsText" dxfId="8641" priority="9823" stopIfTrue="1" operator="containsText" text="5DOM">
      <formula>NOT(ISERROR(SEARCH("5DOM",AL216)))</formula>
    </cfRule>
    <cfRule type="containsText" dxfId="8640" priority="9824" stopIfTrue="1" operator="containsText" text="DOM">
      <formula>NOT(ISERROR(SEARCH("DOM",AL216)))</formula>
    </cfRule>
    <cfRule type="containsText" dxfId="8639" priority="9825" stopIfTrue="1" operator="containsText" text="DLP">
      <formula>NOT(ISERROR(SEARCH("DLP",AL216)))</formula>
    </cfRule>
    <cfRule type="containsText" dxfId="8638" priority="9826" stopIfTrue="1" operator="containsText" text="5HE">
      <formula>NOT(ISERROR(SEARCH("5HE",AL216)))</formula>
    </cfRule>
    <cfRule type="containsText" dxfId="8637" priority="9827" stopIfTrue="1" operator="containsText" text="4HE">
      <formula>NOT(ISERROR(SEARCH("4HE",AL216)))</formula>
    </cfRule>
    <cfRule type="containsText" dxfId="8636" priority="9828" stopIfTrue="1" operator="containsText" text="3HE">
      <formula>NOT(ISERROR(SEARCH("3HE",AL216)))</formula>
    </cfRule>
    <cfRule type="containsText" dxfId="8635" priority="9829" stopIfTrue="1" operator="containsText" text="2HE">
      <formula>NOT(ISERROR(SEARCH("2HE",AL216)))</formula>
    </cfRule>
    <cfRule type="containsText" dxfId="8634" priority="9830" stopIfTrue="1" operator="containsText" text="1HE">
      <formula>NOT(ISERROR(SEARCH("1HE",AL216)))</formula>
    </cfRule>
    <cfRule type="containsText" dxfId="8633" priority="9831" stopIfTrue="1" operator="containsText" text="MINA">
      <formula>NOT(ISERROR(SEARCH("MINA",AL216)))</formula>
    </cfRule>
    <cfRule type="containsText" dxfId="8632" priority="9832" stopIfTrue="1" operator="containsText" text="8TD">
      <formula>NOT(ISERROR(SEARCH("8TD",AL216)))</formula>
    </cfRule>
  </conditionalFormatting>
  <conditionalFormatting sqref="AL216">
    <cfRule type="containsText" dxfId="8631" priority="9815" stopIfTrue="1" operator="containsText" text="8TDT">
      <formula>NOT(ISERROR(SEARCH("8TDT",AL216)))</formula>
    </cfRule>
  </conditionalFormatting>
  <conditionalFormatting sqref="K216">
    <cfRule type="containsText" dxfId="8630" priority="9798" stopIfTrue="1" operator="containsText" text="VAC">
      <formula>NOT(ISERROR(SEARCH("VAC",K216)))</formula>
    </cfRule>
    <cfRule type="containsText" priority="9799" stopIfTrue="1" operator="containsText" text="0">
      <formula>NOT(ISERROR(SEARCH("0",K216)))</formula>
    </cfRule>
    <cfRule type="containsText" dxfId="8629" priority="9800" stopIfTrue="1" operator="containsText" text="S">
      <formula>NOT(ISERROR(SEARCH("S",K216)))</formula>
    </cfRule>
    <cfRule type="containsText" dxfId="8628" priority="9801" stopIfTrue="1" operator="containsText" text="F">
      <formula>NOT(ISERROR(SEARCH("F",K216)))</formula>
    </cfRule>
    <cfRule type="containsText" dxfId="8627" priority="9802" stopIfTrue="1" operator="containsText" text="P">
      <formula>NOT(ISERROR(SEARCH("P",K216)))</formula>
    </cfRule>
    <cfRule type="containsText" dxfId="8626" priority="9803" stopIfTrue="1" operator="containsText" text="LNP">
      <formula>NOT(ISERROR(SEARCH("LNP",K216)))</formula>
    </cfRule>
    <cfRule type="containsText" dxfId="8625" priority="9804" stopIfTrue="1" operator="containsText" text="DM">
      <formula>NOT(ISERROR(SEARCH("DM",K216)))</formula>
    </cfRule>
    <cfRule type="containsText" dxfId="8624" priority="9805" stopIfTrue="1" operator="containsText" text="5DOM">
      <formula>NOT(ISERROR(SEARCH("5DOM",K216)))</formula>
    </cfRule>
    <cfRule type="containsText" dxfId="8623" priority="9806" stopIfTrue="1" operator="containsText" text="DOM">
      <formula>NOT(ISERROR(SEARCH("DOM",K216)))</formula>
    </cfRule>
    <cfRule type="containsText" dxfId="8622" priority="9807" stopIfTrue="1" operator="containsText" text="DLP">
      <formula>NOT(ISERROR(SEARCH("DLP",K216)))</formula>
    </cfRule>
    <cfRule type="containsText" dxfId="8621" priority="9808" stopIfTrue="1" operator="containsText" text="5HE">
      <formula>NOT(ISERROR(SEARCH("5HE",K216)))</formula>
    </cfRule>
    <cfRule type="containsText" dxfId="8620" priority="9809" stopIfTrue="1" operator="containsText" text="4HE">
      <formula>NOT(ISERROR(SEARCH("4HE",K216)))</formula>
    </cfRule>
    <cfRule type="containsText" dxfId="8619" priority="9810" stopIfTrue="1" operator="containsText" text="3HE">
      <formula>NOT(ISERROR(SEARCH("3HE",K216)))</formula>
    </cfRule>
    <cfRule type="containsText" dxfId="8618" priority="9811" stopIfTrue="1" operator="containsText" text="2HE">
      <formula>NOT(ISERROR(SEARCH("2HE",K216)))</formula>
    </cfRule>
    <cfRule type="containsText" dxfId="8617" priority="9812" stopIfTrue="1" operator="containsText" text="1HE">
      <formula>NOT(ISERROR(SEARCH("1HE",K216)))</formula>
    </cfRule>
    <cfRule type="containsText" dxfId="8616" priority="9813" stopIfTrue="1" operator="containsText" text="MINA">
      <formula>NOT(ISERROR(SEARCH("MINA",K216)))</formula>
    </cfRule>
    <cfRule type="containsText" dxfId="8615" priority="9814" stopIfTrue="1" operator="containsText" text="8TD">
      <formula>NOT(ISERROR(SEARCH("8TD",K216)))</formula>
    </cfRule>
  </conditionalFormatting>
  <conditionalFormatting sqref="K216">
    <cfRule type="containsText" dxfId="8614" priority="9797" stopIfTrue="1" operator="containsText" text="8TDT">
      <formula>NOT(ISERROR(SEARCH("8TDT",K216)))</formula>
    </cfRule>
  </conditionalFormatting>
  <conditionalFormatting sqref="R216">
    <cfRule type="containsText" dxfId="8613" priority="9780" stopIfTrue="1" operator="containsText" text="VAC">
      <formula>NOT(ISERROR(SEARCH("VAC",R216)))</formula>
    </cfRule>
    <cfRule type="containsText" priority="9781" stopIfTrue="1" operator="containsText" text="0">
      <formula>NOT(ISERROR(SEARCH("0",R216)))</formula>
    </cfRule>
    <cfRule type="containsText" dxfId="8612" priority="9782" stopIfTrue="1" operator="containsText" text="S">
      <formula>NOT(ISERROR(SEARCH("S",R216)))</formula>
    </cfRule>
    <cfRule type="containsText" dxfId="8611" priority="9783" stopIfTrue="1" operator="containsText" text="F">
      <formula>NOT(ISERROR(SEARCH("F",R216)))</formula>
    </cfRule>
    <cfRule type="containsText" dxfId="8610" priority="9784" stopIfTrue="1" operator="containsText" text="P">
      <formula>NOT(ISERROR(SEARCH("P",R216)))</formula>
    </cfRule>
    <cfRule type="containsText" dxfId="8609" priority="9785" stopIfTrue="1" operator="containsText" text="LNP">
      <formula>NOT(ISERROR(SEARCH("LNP",R216)))</formula>
    </cfRule>
    <cfRule type="containsText" dxfId="8608" priority="9786" stopIfTrue="1" operator="containsText" text="DM">
      <formula>NOT(ISERROR(SEARCH("DM",R216)))</formula>
    </cfRule>
    <cfRule type="containsText" dxfId="8607" priority="9787" stopIfTrue="1" operator="containsText" text="5DOM">
      <formula>NOT(ISERROR(SEARCH("5DOM",R216)))</formula>
    </cfRule>
    <cfRule type="containsText" dxfId="8606" priority="9788" stopIfTrue="1" operator="containsText" text="DOM">
      <formula>NOT(ISERROR(SEARCH("DOM",R216)))</formula>
    </cfRule>
    <cfRule type="containsText" dxfId="8605" priority="9789" stopIfTrue="1" operator="containsText" text="DLP">
      <formula>NOT(ISERROR(SEARCH("DLP",R216)))</formula>
    </cfRule>
    <cfRule type="containsText" dxfId="8604" priority="9790" stopIfTrue="1" operator="containsText" text="5HE">
      <formula>NOT(ISERROR(SEARCH("5HE",R216)))</formula>
    </cfRule>
    <cfRule type="containsText" dxfId="8603" priority="9791" stopIfTrue="1" operator="containsText" text="4HE">
      <formula>NOT(ISERROR(SEARCH("4HE",R216)))</formula>
    </cfRule>
    <cfRule type="containsText" dxfId="8602" priority="9792" stopIfTrue="1" operator="containsText" text="3HE">
      <formula>NOT(ISERROR(SEARCH("3HE",R216)))</formula>
    </cfRule>
    <cfRule type="containsText" dxfId="8601" priority="9793" stopIfTrue="1" operator="containsText" text="2HE">
      <formula>NOT(ISERROR(SEARCH("2HE",R216)))</formula>
    </cfRule>
    <cfRule type="containsText" dxfId="8600" priority="9794" stopIfTrue="1" operator="containsText" text="1HE">
      <formula>NOT(ISERROR(SEARCH("1HE",R216)))</formula>
    </cfRule>
    <cfRule type="containsText" dxfId="8599" priority="9795" stopIfTrue="1" operator="containsText" text="MINA">
      <formula>NOT(ISERROR(SEARCH("MINA",R216)))</formula>
    </cfRule>
    <cfRule type="containsText" dxfId="8598" priority="9796" stopIfTrue="1" operator="containsText" text="8TD">
      <formula>NOT(ISERROR(SEARCH("8TD",R216)))</formula>
    </cfRule>
  </conditionalFormatting>
  <conditionalFormatting sqref="R216">
    <cfRule type="containsText" dxfId="8597" priority="9779" stopIfTrue="1" operator="containsText" text="8TDT">
      <formula>NOT(ISERROR(SEARCH("8TDT",R216)))</formula>
    </cfRule>
  </conditionalFormatting>
  <conditionalFormatting sqref="AF216">
    <cfRule type="containsText" dxfId="8596" priority="9762" stopIfTrue="1" operator="containsText" text="VAC">
      <formula>NOT(ISERROR(SEARCH("VAC",AF216)))</formula>
    </cfRule>
    <cfRule type="containsText" priority="9763" stopIfTrue="1" operator="containsText" text="0">
      <formula>NOT(ISERROR(SEARCH("0",AF216)))</formula>
    </cfRule>
    <cfRule type="containsText" dxfId="8595" priority="9764" stopIfTrue="1" operator="containsText" text="S">
      <formula>NOT(ISERROR(SEARCH("S",AF216)))</formula>
    </cfRule>
    <cfRule type="containsText" dxfId="8594" priority="9765" stopIfTrue="1" operator="containsText" text="F">
      <formula>NOT(ISERROR(SEARCH("F",AF216)))</formula>
    </cfRule>
    <cfRule type="containsText" dxfId="8593" priority="9766" stopIfTrue="1" operator="containsText" text="P">
      <formula>NOT(ISERROR(SEARCH("P",AF216)))</formula>
    </cfRule>
    <cfRule type="containsText" dxfId="8592" priority="9767" stopIfTrue="1" operator="containsText" text="LNP">
      <formula>NOT(ISERROR(SEARCH("LNP",AF216)))</formula>
    </cfRule>
    <cfRule type="containsText" dxfId="8591" priority="9768" stopIfTrue="1" operator="containsText" text="DM">
      <formula>NOT(ISERROR(SEARCH("DM",AF216)))</formula>
    </cfRule>
    <cfRule type="containsText" dxfId="8590" priority="9769" stopIfTrue="1" operator="containsText" text="5DOM">
      <formula>NOT(ISERROR(SEARCH("5DOM",AF216)))</formula>
    </cfRule>
    <cfRule type="containsText" dxfId="8589" priority="9770" stopIfTrue="1" operator="containsText" text="DOM">
      <formula>NOT(ISERROR(SEARCH("DOM",AF216)))</formula>
    </cfRule>
    <cfRule type="containsText" dxfId="8588" priority="9771" stopIfTrue="1" operator="containsText" text="DLP">
      <formula>NOT(ISERROR(SEARCH("DLP",AF216)))</formula>
    </cfRule>
    <cfRule type="containsText" dxfId="8587" priority="9772" stopIfTrue="1" operator="containsText" text="5HE">
      <formula>NOT(ISERROR(SEARCH("5HE",AF216)))</formula>
    </cfRule>
    <cfRule type="containsText" dxfId="8586" priority="9773" stopIfTrue="1" operator="containsText" text="4HE">
      <formula>NOT(ISERROR(SEARCH("4HE",AF216)))</formula>
    </cfRule>
    <cfRule type="containsText" dxfId="8585" priority="9774" stopIfTrue="1" operator="containsText" text="3HE">
      <formula>NOT(ISERROR(SEARCH("3HE",AF216)))</formula>
    </cfRule>
    <cfRule type="containsText" dxfId="8584" priority="9775" stopIfTrue="1" operator="containsText" text="2HE">
      <formula>NOT(ISERROR(SEARCH("2HE",AF216)))</formula>
    </cfRule>
    <cfRule type="containsText" dxfId="8583" priority="9776" stopIfTrue="1" operator="containsText" text="1HE">
      <formula>NOT(ISERROR(SEARCH("1HE",AF216)))</formula>
    </cfRule>
    <cfRule type="containsText" dxfId="8582" priority="9777" stopIfTrue="1" operator="containsText" text="MINA">
      <formula>NOT(ISERROR(SEARCH("MINA",AF216)))</formula>
    </cfRule>
    <cfRule type="containsText" dxfId="8581" priority="9778" stopIfTrue="1" operator="containsText" text="8TD">
      <formula>NOT(ISERROR(SEARCH("8TD",AF216)))</formula>
    </cfRule>
  </conditionalFormatting>
  <conditionalFormatting sqref="AF216">
    <cfRule type="containsText" dxfId="8580" priority="9761" stopIfTrue="1" operator="containsText" text="8TDT">
      <formula>NOT(ISERROR(SEARCH("8TDT",AF216)))</formula>
    </cfRule>
  </conditionalFormatting>
  <conditionalFormatting sqref="AF216">
    <cfRule type="containsText" dxfId="8579" priority="9744" stopIfTrue="1" operator="containsText" text="VAC">
      <formula>NOT(ISERROR(SEARCH("VAC",AF216)))</formula>
    </cfRule>
    <cfRule type="containsText" priority="9745" stopIfTrue="1" operator="containsText" text="0">
      <formula>NOT(ISERROR(SEARCH("0",AF216)))</formula>
    </cfRule>
    <cfRule type="containsText" dxfId="8578" priority="9746" stopIfTrue="1" operator="containsText" text="S">
      <formula>NOT(ISERROR(SEARCH("S",AF216)))</formula>
    </cfRule>
    <cfRule type="containsText" dxfId="8577" priority="9747" stopIfTrue="1" operator="containsText" text="F">
      <formula>NOT(ISERROR(SEARCH("F",AF216)))</formula>
    </cfRule>
    <cfRule type="containsText" dxfId="8576" priority="9748" stopIfTrue="1" operator="containsText" text="P">
      <formula>NOT(ISERROR(SEARCH("P",AF216)))</formula>
    </cfRule>
    <cfRule type="containsText" dxfId="8575" priority="9749" stopIfTrue="1" operator="containsText" text="LNP">
      <formula>NOT(ISERROR(SEARCH("LNP",AF216)))</formula>
    </cfRule>
    <cfRule type="containsText" dxfId="8574" priority="9750" stopIfTrue="1" operator="containsText" text="DM">
      <formula>NOT(ISERROR(SEARCH("DM",AF216)))</formula>
    </cfRule>
    <cfRule type="containsText" dxfId="8573" priority="9751" stopIfTrue="1" operator="containsText" text="5DOM">
      <formula>NOT(ISERROR(SEARCH("5DOM",AF216)))</formula>
    </cfRule>
    <cfRule type="containsText" dxfId="8572" priority="9752" stopIfTrue="1" operator="containsText" text="DOM">
      <formula>NOT(ISERROR(SEARCH("DOM",AF216)))</formula>
    </cfRule>
    <cfRule type="containsText" dxfId="8571" priority="9753" stopIfTrue="1" operator="containsText" text="DLP">
      <formula>NOT(ISERROR(SEARCH("DLP",AF216)))</formula>
    </cfRule>
    <cfRule type="containsText" dxfId="8570" priority="9754" stopIfTrue="1" operator="containsText" text="5HE">
      <formula>NOT(ISERROR(SEARCH("5HE",AF216)))</formula>
    </cfRule>
    <cfRule type="containsText" dxfId="8569" priority="9755" stopIfTrue="1" operator="containsText" text="4HE">
      <formula>NOT(ISERROR(SEARCH("4HE",AF216)))</formula>
    </cfRule>
    <cfRule type="containsText" dxfId="8568" priority="9756" stopIfTrue="1" operator="containsText" text="3HE">
      <formula>NOT(ISERROR(SEARCH("3HE",AF216)))</formula>
    </cfRule>
    <cfRule type="containsText" dxfId="8567" priority="9757" stopIfTrue="1" operator="containsText" text="2HE">
      <formula>NOT(ISERROR(SEARCH("2HE",AF216)))</formula>
    </cfRule>
    <cfRule type="containsText" dxfId="8566" priority="9758" stopIfTrue="1" operator="containsText" text="1HE">
      <formula>NOT(ISERROR(SEARCH("1HE",AF216)))</formula>
    </cfRule>
    <cfRule type="containsText" dxfId="8565" priority="9759" stopIfTrue="1" operator="containsText" text="MINA">
      <formula>NOT(ISERROR(SEARCH("MINA",AF216)))</formula>
    </cfRule>
    <cfRule type="containsText" dxfId="8564" priority="9760" stopIfTrue="1" operator="containsText" text="8TD">
      <formula>NOT(ISERROR(SEARCH("8TD",AF216)))</formula>
    </cfRule>
  </conditionalFormatting>
  <conditionalFormatting sqref="AF216">
    <cfRule type="containsText" dxfId="8563" priority="9743" stopIfTrue="1" operator="containsText" text="8TDT">
      <formula>NOT(ISERROR(SEARCH("8TDT",AF216)))</formula>
    </cfRule>
  </conditionalFormatting>
  <conditionalFormatting sqref="I216">
    <cfRule type="containsText" dxfId="8562" priority="9726" stopIfTrue="1" operator="containsText" text="VAC">
      <formula>NOT(ISERROR(SEARCH("VAC",I216)))</formula>
    </cfRule>
    <cfRule type="containsText" priority="9727" stopIfTrue="1" operator="containsText" text="0">
      <formula>NOT(ISERROR(SEARCH("0",I216)))</formula>
    </cfRule>
    <cfRule type="containsText" dxfId="8561" priority="9728" stopIfTrue="1" operator="containsText" text="S">
      <formula>NOT(ISERROR(SEARCH("S",I216)))</formula>
    </cfRule>
    <cfRule type="containsText" dxfId="8560" priority="9729" stopIfTrue="1" operator="containsText" text="F">
      <formula>NOT(ISERROR(SEARCH("F",I216)))</formula>
    </cfRule>
    <cfRule type="containsText" dxfId="8559" priority="9730" stopIfTrue="1" operator="containsText" text="P">
      <formula>NOT(ISERROR(SEARCH("P",I216)))</formula>
    </cfRule>
    <cfRule type="containsText" dxfId="8558" priority="9731" stopIfTrue="1" operator="containsText" text="LNP">
      <formula>NOT(ISERROR(SEARCH("LNP",I216)))</formula>
    </cfRule>
    <cfRule type="containsText" dxfId="8557" priority="9732" stopIfTrue="1" operator="containsText" text="DM">
      <formula>NOT(ISERROR(SEARCH("DM",I216)))</formula>
    </cfRule>
    <cfRule type="containsText" dxfId="8556" priority="9733" stopIfTrue="1" operator="containsText" text="5DOM">
      <formula>NOT(ISERROR(SEARCH("5DOM",I216)))</formula>
    </cfRule>
    <cfRule type="containsText" dxfId="8555" priority="9734" stopIfTrue="1" operator="containsText" text="DOM">
      <formula>NOT(ISERROR(SEARCH("DOM",I216)))</formula>
    </cfRule>
    <cfRule type="containsText" dxfId="8554" priority="9735" stopIfTrue="1" operator="containsText" text="DLP">
      <formula>NOT(ISERROR(SEARCH("DLP",I216)))</formula>
    </cfRule>
    <cfRule type="containsText" dxfId="8553" priority="9736" stopIfTrue="1" operator="containsText" text="5HE">
      <formula>NOT(ISERROR(SEARCH("5HE",I216)))</formula>
    </cfRule>
    <cfRule type="containsText" dxfId="8552" priority="9737" stopIfTrue="1" operator="containsText" text="4HE">
      <formula>NOT(ISERROR(SEARCH("4HE",I216)))</formula>
    </cfRule>
    <cfRule type="containsText" dxfId="8551" priority="9738" stopIfTrue="1" operator="containsText" text="3HE">
      <formula>NOT(ISERROR(SEARCH("3HE",I216)))</formula>
    </cfRule>
    <cfRule type="containsText" dxfId="8550" priority="9739" stopIfTrue="1" operator="containsText" text="2HE">
      <formula>NOT(ISERROR(SEARCH("2HE",I216)))</formula>
    </cfRule>
    <cfRule type="containsText" dxfId="8549" priority="9740" stopIfTrue="1" operator="containsText" text="1HE">
      <formula>NOT(ISERROR(SEARCH("1HE",I216)))</formula>
    </cfRule>
    <cfRule type="containsText" dxfId="8548" priority="9741" stopIfTrue="1" operator="containsText" text="MINA">
      <formula>NOT(ISERROR(SEARCH("MINA",I216)))</formula>
    </cfRule>
    <cfRule type="containsText" dxfId="8547" priority="9742" stopIfTrue="1" operator="containsText" text="8TD">
      <formula>NOT(ISERROR(SEARCH("8TD",I216)))</formula>
    </cfRule>
  </conditionalFormatting>
  <conditionalFormatting sqref="I216">
    <cfRule type="containsText" dxfId="8546" priority="9725" stopIfTrue="1" operator="containsText" text="8TDT">
      <formula>NOT(ISERROR(SEARCH("8TDT",I216)))</formula>
    </cfRule>
  </conditionalFormatting>
  <conditionalFormatting sqref="P216">
    <cfRule type="containsText" dxfId="8545" priority="9708" stopIfTrue="1" operator="containsText" text="VAC">
      <formula>NOT(ISERROR(SEARCH("VAC",P216)))</formula>
    </cfRule>
    <cfRule type="containsText" priority="9709" stopIfTrue="1" operator="containsText" text="0">
      <formula>NOT(ISERROR(SEARCH("0",P216)))</formula>
    </cfRule>
    <cfRule type="containsText" dxfId="8544" priority="9710" stopIfTrue="1" operator="containsText" text="S">
      <formula>NOT(ISERROR(SEARCH("S",P216)))</formula>
    </cfRule>
    <cfRule type="containsText" dxfId="8543" priority="9711" stopIfTrue="1" operator="containsText" text="F">
      <formula>NOT(ISERROR(SEARCH("F",P216)))</formula>
    </cfRule>
    <cfRule type="containsText" dxfId="8542" priority="9712" stopIfTrue="1" operator="containsText" text="P">
      <formula>NOT(ISERROR(SEARCH("P",P216)))</formula>
    </cfRule>
    <cfRule type="containsText" dxfId="8541" priority="9713" stopIfTrue="1" operator="containsText" text="LNP">
      <formula>NOT(ISERROR(SEARCH("LNP",P216)))</formula>
    </cfRule>
    <cfRule type="containsText" dxfId="8540" priority="9714" stopIfTrue="1" operator="containsText" text="DM">
      <formula>NOT(ISERROR(SEARCH("DM",P216)))</formula>
    </cfRule>
    <cfRule type="containsText" dxfId="8539" priority="9715" stopIfTrue="1" operator="containsText" text="5DOM">
      <formula>NOT(ISERROR(SEARCH("5DOM",P216)))</formula>
    </cfRule>
    <cfRule type="containsText" dxfId="8538" priority="9716" stopIfTrue="1" operator="containsText" text="DOM">
      <formula>NOT(ISERROR(SEARCH("DOM",P216)))</formula>
    </cfRule>
    <cfRule type="containsText" dxfId="8537" priority="9717" stopIfTrue="1" operator="containsText" text="DLP">
      <formula>NOT(ISERROR(SEARCH("DLP",P216)))</formula>
    </cfRule>
    <cfRule type="containsText" dxfId="8536" priority="9718" stopIfTrue="1" operator="containsText" text="5HE">
      <formula>NOT(ISERROR(SEARCH("5HE",P216)))</formula>
    </cfRule>
    <cfRule type="containsText" dxfId="8535" priority="9719" stopIfTrue="1" operator="containsText" text="4HE">
      <formula>NOT(ISERROR(SEARCH("4HE",P216)))</formula>
    </cfRule>
    <cfRule type="containsText" dxfId="8534" priority="9720" stopIfTrue="1" operator="containsText" text="3HE">
      <formula>NOT(ISERROR(SEARCH("3HE",P216)))</formula>
    </cfRule>
    <cfRule type="containsText" dxfId="8533" priority="9721" stopIfTrue="1" operator="containsText" text="2HE">
      <formula>NOT(ISERROR(SEARCH("2HE",P216)))</formula>
    </cfRule>
    <cfRule type="containsText" dxfId="8532" priority="9722" stopIfTrue="1" operator="containsText" text="1HE">
      <formula>NOT(ISERROR(SEARCH("1HE",P216)))</formula>
    </cfRule>
    <cfRule type="containsText" dxfId="8531" priority="9723" stopIfTrue="1" operator="containsText" text="MINA">
      <formula>NOT(ISERROR(SEARCH("MINA",P216)))</formula>
    </cfRule>
    <cfRule type="containsText" dxfId="8530" priority="9724" stopIfTrue="1" operator="containsText" text="8TD">
      <formula>NOT(ISERROR(SEARCH("8TD",P216)))</formula>
    </cfRule>
  </conditionalFormatting>
  <conditionalFormatting sqref="P216">
    <cfRule type="containsText" dxfId="8529" priority="9707" stopIfTrue="1" operator="containsText" text="8TDT">
      <formula>NOT(ISERROR(SEARCH("8TDT",P216)))</formula>
    </cfRule>
  </conditionalFormatting>
  <conditionalFormatting sqref="W216">
    <cfRule type="containsText" dxfId="8528" priority="9690" stopIfTrue="1" operator="containsText" text="VAC">
      <formula>NOT(ISERROR(SEARCH("VAC",W216)))</formula>
    </cfRule>
    <cfRule type="containsText" priority="9691" stopIfTrue="1" operator="containsText" text="0">
      <formula>NOT(ISERROR(SEARCH("0",W216)))</formula>
    </cfRule>
    <cfRule type="containsText" dxfId="8527" priority="9692" stopIfTrue="1" operator="containsText" text="S">
      <formula>NOT(ISERROR(SEARCH("S",W216)))</formula>
    </cfRule>
    <cfRule type="containsText" dxfId="8526" priority="9693" stopIfTrue="1" operator="containsText" text="F">
      <formula>NOT(ISERROR(SEARCH("F",W216)))</formula>
    </cfRule>
    <cfRule type="containsText" dxfId="8525" priority="9694" stopIfTrue="1" operator="containsText" text="P">
      <formula>NOT(ISERROR(SEARCH("P",W216)))</formula>
    </cfRule>
    <cfRule type="containsText" dxfId="8524" priority="9695" stopIfTrue="1" operator="containsText" text="LNP">
      <formula>NOT(ISERROR(SEARCH("LNP",W216)))</formula>
    </cfRule>
    <cfRule type="containsText" dxfId="8523" priority="9696" stopIfTrue="1" operator="containsText" text="DM">
      <formula>NOT(ISERROR(SEARCH("DM",W216)))</formula>
    </cfRule>
    <cfRule type="containsText" dxfId="8522" priority="9697" stopIfTrue="1" operator="containsText" text="5DOM">
      <formula>NOT(ISERROR(SEARCH("5DOM",W216)))</formula>
    </cfRule>
    <cfRule type="containsText" dxfId="8521" priority="9698" stopIfTrue="1" operator="containsText" text="DOM">
      <formula>NOT(ISERROR(SEARCH("DOM",W216)))</formula>
    </cfRule>
    <cfRule type="containsText" dxfId="8520" priority="9699" stopIfTrue="1" operator="containsText" text="DLP">
      <formula>NOT(ISERROR(SEARCH("DLP",W216)))</formula>
    </cfRule>
    <cfRule type="containsText" dxfId="8519" priority="9700" stopIfTrue="1" operator="containsText" text="5HE">
      <formula>NOT(ISERROR(SEARCH("5HE",W216)))</formula>
    </cfRule>
    <cfRule type="containsText" dxfId="8518" priority="9701" stopIfTrue="1" operator="containsText" text="4HE">
      <formula>NOT(ISERROR(SEARCH("4HE",W216)))</formula>
    </cfRule>
    <cfRule type="containsText" dxfId="8517" priority="9702" stopIfTrue="1" operator="containsText" text="3HE">
      <formula>NOT(ISERROR(SEARCH("3HE",W216)))</formula>
    </cfRule>
    <cfRule type="containsText" dxfId="8516" priority="9703" stopIfTrue="1" operator="containsText" text="2HE">
      <formula>NOT(ISERROR(SEARCH("2HE",W216)))</formula>
    </cfRule>
    <cfRule type="containsText" dxfId="8515" priority="9704" stopIfTrue="1" operator="containsText" text="1HE">
      <formula>NOT(ISERROR(SEARCH("1HE",W216)))</formula>
    </cfRule>
    <cfRule type="containsText" dxfId="8514" priority="9705" stopIfTrue="1" operator="containsText" text="MINA">
      <formula>NOT(ISERROR(SEARCH("MINA",W216)))</formula>
    </cfRule>
    <cfRule type="containsText" dxfId="8513" priority="9706" stopIfTrue="1" operator="containsText" text="8TD">
      <formula>NOT(ISERROR(SEARCH("8TD",W216)))</formula>
    </cfRule>
  </conditionalFormatting>
  <conditionalFormatting sqref="W216">
    <cfRule type="containsText" dxfId="8512" priority="9689" stopIfTrue="1" operator="containsText" text="8TDT">
      <formula>NOT(ISERROR(SEARCH("8TDT",W216)))</formula>
    </cfRule>
  </conditionalFormatting>
  <conditionalFormatting sqref="AD216">
    <cfRule type="containsText" dxfId="8511" priority="9672" stopIfTrue="1" operator="containsText" text="VAC">
      <formula>NOT(ISERROR(SEARCH("VAC",AD216)))</formula>
    </cfRule>
    <cfRule type="containsText" priority="9673" stopIfTrue="1" operator="containsText" text="0">
      <formula>NOT(ISERROR(SEARCH("0",AD216)))</formula>
    </cfRule>
    <cfRule type="containsText" dxfId="8510" priority="9674" stopIfTrue="1" operator="containsText" text="S">
      <formula>NOT(ISERROR(SEARCH("S",AD216)))</formula>
    </cfRule>
    <cfRule type="containsText" dxfId="8509" priority="9675" stopIfTrue="1" operator="containsText" text="F">
      <formula>NOT(ISERROR(SEARCH("F",AD216)))</formula>
    </cfRule>
    <cfRule type="containsText" dxfId="8508" priority="9676" stopIfTrue="1" operator="containsText" text="P">
      <formula>NOT(ISERROR(SEARCH("P",AD216)))</formula>
    </cfRule>
    <cfRule type="containsText" dxfId="8507" priority="9677" stopIfTrue="1" operator="containsText" text="LNP">
      <formula>NOT(ISERROR(SEARCH("LNP",AD216)))</formula>
    </cfRule>
    <cfRule type="containsText" dxfId="8506" priority="9678" stopIfTrue="1" operator="containsText" text="DM">
      <formula>NOT(ISERROR(SEARCH("DM",AD216)))</formula>
    </cfRule>
    <cfRule type="containsText" dxfId="8505" priority="9679" stopIfTrue="1" operator="containsText" text="5DOM">
      <formula>NOT(ISERROR(SEARCH("5DOM",AD216)))</formula>
    </cfRule>
    <cfRule type="containsText" dxfId="8504" priority="9680" stopIfTrue="1" operator="containsText" text="DOM">
      <formula>NOT(ISERROR(SEARCH("DOM",AD216)))</formula>
    </cfRule>
    <cfRule type="containsText" dxfId="8503" priority="9681" stopIfTrue="1" operator="containsText" text="DLP">
      <formula>NOT(ISERROR(SEARCH("DLP",AD216)))</formula>
    </cfRule>
    <cfRule type="containsText" dxfId="8502" priority="9682" stopIfTrue="1" operator="containsText" text="5HE">
      <formula>NOT(ISERROR(SEARCH("5HE",AD216)))</formula>
    </cfRule>
    <cfRule type="containsText" dxfId="8501" priority="9683" stopIfTrue="1" operator="containsText" text="4HE">
      <formula>NOT(ISERROR(SEARCH("4HE",AD216)))</formula>
    </cfRule>
    <cfRule type="containsText" dxfId="8500" priority="9684" stopIfTrue="1" operator="containsText" text="3HE">
      <formula>NOT(ISERROR(SEARCH("3HE",AD216)))</formula>
    </cfRule>
    <cfRule type="containsText" dxfId="8499" priority="9685" stopIfTrue="1" operator="containsText" text="2HE">
      <formula>NOT(ISERROR(SEARCH("2HE",AD216)))</formula>
    </cfRule>
    <cfRule type="containsText" dxfId="8498" priority="9686" stopIfTrue="1" operator="containsText" text="1HE">
      <formula>NOT(ISERROR(SEARCH("1HE",AD216)))</formula>
    </cfRule>
    <cfRule type="containsText" dxfId="8497" priority="9687" stopIfTrue="1" operator="containsText" text="MINA">
      <formula>NOT(ISERROR(SEARCH("MINA",AD216)))</formula>
    </cfRule>
    <cfRule type="containsText" dxfId="8496" priority="9688" stopIfTrue="1" operator="containsText" text="8TD">
      <formula>NOT(ISERROR(SEARCH("8TD",AD216)))</formula>
    </cfRule>
  </conditionalFormatting>
  <conditionalFormatting sqref="AD216">
    <cfRule type="containsText" dxfId="8495" priority="9671" stopIfTrue="1" operator="containsText" text="8TDT">
      <formula>NOT(ISERROR(SEARCH("8TDT",AD216)))</formula>
    </cfRule>
  </conditionalFormatting>
  <conditionalFormatting sqref="AK216">
    <cfRule type="containsText" dxfId="8494" priority="9654" stopIfTrue="1" operator="containsText" text="VAC">
      <formula>NOT(ISERROR(SEARCH("VAC",AK216)))</formula>
    </cfRule>
    <cfRule type="containsText" priority="9655" stopIfTrue="1" operator="containsText" text="0">
      <formula>NOT(ISERROR(SEARCH("0",AK216)))</formula>
    </cfRule>
    <cfRule type="containsText" dxfId="8493" priority="9656" stopIfTrue="1" operator="containsText" text="S">
      <formula>NOT(ISERROR(SEARCH("S",AK216)))</formula>
    </cfRule>
    <cfRule type="containsText" dxfId="8492" priority="9657" stopIfTrue="1" operator="containsText" text="F">
      <formula>NOT(ISERROR(SEARCH("F",AK216)))</formula>
    </cfRule>
    <cfRule type="containsText" dxfId="8491" priority="9658" stopIfTrue="1" operator="containsText" text="P">
      <formula>NOT(ISERROR(SEARCH("P",AK216)))</formula>
    </cfRule>
    <cfRule type="containsText" dxfId="8490" priority="9659" stopIfTrue="1" operator="containsText" text="LNP">
      <formula>NOT(ISERROR(SEARCH("LNP",AK216)))</formula>
    </cfRule>
    <cfRule type="containsText" dxfId="8489" priority="9660" stopIfTrue="1" operator="containsText" text="DM">
      <formula>NOT(ISERROR(SEARCH("DM",AK216)))</formula>
    </cfRule>
    <cfRule type="containsText" dxfId="8488" priority="9661" stopIfTrue="1" operator="containsText" text="5DOM">
      <formula>NOT(ISERROR(SEARCH("5DOM",AK216)))</formula>
    </cfRule>
    <cfRule type="containsText" dxfId="8487" priority="9662" stopIfTrue="1" operator="containsText" text="DOM">
      <formula>NOT(ISERROR(SEARCH("DOM",AK216)))</formula>
    </cfRule>
    <cfRule type="containsText" dxfId="8486" priority="9663" stopIfTrue="1" operator="containsText" text="DLP">
      <formula>NOT(ISERROR(SEARCH("DLP",AK216)))</formula>
    </cfRule>
    <cfRule type="containsText" dxfId="8485" priority="9664" stopIfTrue="1" operator="containsText" text="5HE">
      <formula>NOT(ISERROR(SEARCH("5HE",AK216)))</formula>
    </cfRule>
    <cfRule type="containsText" dxfId="8484" priority="9665" stopIfTrue="1" operator="containsText" text="4HE">
      <formula>NOT(ISERROR(SEARCH("4HE",AK216)))</formula>
    </cfRule>
    <cfRule type="containsText" dxfId="8483" priority="9666" stopIfTrue="1" operator="containsText" text="3HE">
      <formula>NOT(ISERROR(SEARCH("3HE",AK216)))</formula>
    </cfRule>
    <cfRule type="containsText" dxfId="8482" priority="9667" stopIfTrue="1" operator="containsText" text="2HE">
      <formula>NOT(ISERROR(SEARCH("2HE",AK216)))</formula>
    </cfRule>
    <cfRule type="containsText" dxfId="8481" priority="9668" stopIfTrue="1" operator="containsText" text="1HE">
      <formula>NOT(ISERROR(SEARCH("1HE",AK216)))</formula>
    </cfRule>
    <cfRule type="containsText" dxfId="8480" priority="9669" stopIfTrue="1" operator="containsText" text="MINA">
      <formula>NOT(ISERROR(SEARCH("MINA",AK216)))</formula>
    </cfRule>
    <cfRule type="containsText" dxfId="8479" priority="9670" stopIfTrue="1" operator="containsText" text="8TD">
      <formula>NOT(ISERROR(SEARCH("8TD",AK216)))</formula>
    </cfRule>
  </conditionalFormatting>
  <conditionalFormatting sqref="AK216">
    <cfRule type="containsText" dxfId="8478" priority="9653" stopIfTrue="1" operator="containsText" text="8TDT">
      <formula>NOT(ISERROR(SEARCH("8TDT",AK216)))</formula>
    </cfRule>
  </conditionalFormatting>
  <conditionalFormatting sqref="E216">
    <cfRule type="containsText" dxfId="8477" priority="9650" stopIfTrue="1" operator="containsText" text="TN">
      <formula>NOT(ISERROR(SEARCH("TN",E216)))</formula>
    </cfRule>
    <cfRule type="containsText" dxfId="8476" priority="9651" stopIfTrue="1" operator="containsText" text="TN">
      <formula>NOT(ISERROR(SEARCH("TN",E216)))</formula>
    </cfRule>
    <cfRule type="containsText" dxfId="8475" priority="9652" stopIfTrue="1" operator="containsText" text="TD">
      <formula>NOT(ISERROR(SEARCH("TD",E216)))</formula>
    </cfRule>
  </conditionalFormatting>
  <conditionalFormatting sqref="O216">
    <cfRule type="containsText" dxfId="8474" priority="9633" stopIfTrue="1" operator="containsText" text="VAC">
      <formula>NOT(ISERROR(SEARCH("VAC",O216)))</formula>
    </cfRule>
    <cfRule type="containsText" priority="9634" stopIfTrue="1" operator="containsText" text="0">
      <formula>NOT(ISERROR(SEARCH("0",O216)))</formula>
    </cfRule>
    <cfRule type="containsText" dxfId="8473" priority="9635" stopIfTrue="1" operator="containsText" text="S">
      <formula>NOT(ISERROR(SEARCH("S",O216)))</formula>
    </cfRule>
    <cfRule type="containsText" dxfId="8472" priority="9636" stopIfTrue="1" operator="containsText" text="F">
      <formula>NOT(ISERROR(SEARCH("F",O216)))</formula>
    </cfRule>
    <cfRule type="containsText" dxfId="8471" priority="9637" stopIfTrue="1" operator="containsText" text="P">
      <formula>NOT(ISERROR(SEARCH("P",O216)))</formula>
    </cfRule>
    <cfRule type="containsText" dxfId="8470" priority="9638" stopIfTrue="1" operator="containsText" text="LNP">
      <formula>NOT(ISERROR(SEARCH("LNP",O216)))</formula>
    </cfRule>
    <cfRule type="containsText" dxfId="8469" priority="9639" stopIfTrue="1" operator="containsText" text="DM">
      <formula>NOT(ISERROR(SEARCH("DM",O216)))</formula>
    </cfRule>
    <cfRule type="containsText" dxfId="8468" priority="9640" stopIfTrue="1" operator="containsText" text="5DOM">
      <formula>NOT(ISERROR(SEARCH("5DOM",O216)))</formula>
    </cfRule>
    <cfRule type="containsText" dxfId="8467" priority="9641" stopIfTrue="1" operator="containsText" text="DOM">
      <formula>NOT(ISERROR(SEARCH("DOM",O216)))</formula>
    </cfRule>
    <cfRule type="containsText" dxfId="8466" priority="9642" stopIfTrue="1" operator="containsText" text="DLP">
      <formula>NOT(ISERROR(SEARCH("DLP",O216)))</formula>
    </cfRule>
    <cfRule type="containsText" dxfId="8465" priority="9643" stopIfTrue="1" operator="containsText" text="5HE">
      <formula>NOT(ISERROR(SEARCH("5HE",O216)))</formula>
    </cfRule>
    <cfRule type="containsText" dxfId="8464" priority="9644" stopIfTrue="1" operator="containsText" text="4HE">
      <formula>NOT(ISERROR(SEARCH("4HE",O216)))</formula>
    </cfRule>
    <cfRule type="containsText" dxfId="8463" priority="9645" stopIfTrue="1" operator="containsText" text="3HE">
      <formula>NOT(ISERROR(SEARCH("3HE",O216)))</formula>
    </cfRule>
    <cfRule type="containsText" dxfId="8462" priority="9646" stopIfTrue="1" operator="containsText" text="2HE">
      <formula>NOT(ISERROR(SEARCH("2HE",O216)))</formula>
    </cfRule>
    <cfRule type="containsText" dxfId="8461" priority="9647" stopIfTrue="1" operator="containsText" text="1HE">
      <formula>NOT(ISERROR(SEARCH("1HE",O216)))</formula>
    </cfRule>
    <cfRule type="containsText" dxfId="8460" priority="9648" stopIfTrue="1" operator="containsText" text="MINA">
      <formula>NOT(ISERROR(SEARCH("MINA",O216)))</formula>
    </cfRule>
    <cfRule type="containsText" dxfId="8459" priority="9649" stopIfTrue="1" operator="containsText" text="8TD">
      <formula>NOT(ISERROR(SEARCH("8TD",O216)))</formula>
    </cfRule>
  </conditionalFormatting>
  <conditionalFormatting sqref="O216">
    <cfRule type="containsText" dxfId="8458" priority="9632" stopIfTrue="1" operator="containsText" text="8TDT">
      <formula>NOT(ISERROR(SEARCH("8TDT",O216)))</formula>
    </cfRule>
  </conditionalFormatting>
  <conditionalFormatting sqref="AG216">
    <cfRule type="containsText" dxfId="8457" priority="9615" stopIfTrue="1" operator="containsText" text="VAC">
      <formula>NOT(ISERROR(SEARCH("VAC",AG216)))</formula>
    </cfRule>
    <cfRule type="containsText" priority="9616" stopIfTrue="1" operator="containsText" text="0">
      <formula>NOT(ISERROR(SEARCH("0",AG216)))</formula>
    </cfRule>
    <cfRule type="containsText" dxfId="8456" priority="9617" stopIfTrue="1" operator="containsText" text="S">
      <formula>NOT(ISERROR(SEARCH("S",AG216)))</formula>
    </cfRule>
    <cfRule type="containsText" dxfId="8455" priority="9618" stopIfTrue="1" operator="containsText" text="F">
      <formula>NOT(ISERROR(SEARCH("F",AG216)))</formula>
    </cfRule>
    <cfRule type="containsText" dxfId="8454" priority="9619" stopIfTrue="1" operator="containsText" text="P">
      <formula>NOT(ISERROR(SEARCH("P",AG216)))</formula>
    </cfRule>
    <cfRule type="containsText" dxfId="8453" priority="9620" stopIfTrue="1" operator="containsText" text="LNP">
      <formula>NOT(ISERROR(SEARCH("LNP",AG216)))</formula>
    </cfRule>
    <cfRule type="containsText" dxfId="8452" priority="9621" stopIfTrue="1" operator="containsText" text="DM">
      <formula>NOT(ISERROR(SEARCH("DM",AG216)))</formula>
    </cfRule>
    <cfRule type="containsText" dxfId="8451" priority="9622" stopIfTrue="1" operator="containsText" text="5DOM">
      <formula>NOT(ISERROR(SEARCH("5DOM",AG216)))</formula>
    </cfRule>
    <cfRule type="containsText" dxfId="8450" priority="9623" stopIfTrue="1" operator="containsText" text="DOM">
      <formula>NOT(ISERROR(SEARCH("DOM",AG216)))</formula>
    </cfRule>
    <cfRule type="containsText" dxfId="8449" priority="9624" stopIfTrue="1" operator="containsText" text="DLP">
      <formula>NOT(ISERROR(SEARCH("DLP",AG216)))</formula>
    </cfRule>
    <cfRule type="containsText" dxfId="8448" priority="9625" stopIfTrue="1" operator="containsText" text="5HE">
      <formula>NOT(ISERROR(SEARCH("5HE",AG216)))</formula>
    </cfRule>
    <cfRule type="containsText" dxfId="8447" priority="9626" stopIfTrue="1" operator="containsText" text="4HE">
      <formula>NOT(ISERROR(SEARCH("4HE",AG216)))</formula>
    </cfRule>
    <cfRule type="containsText" dxfId="8446" priority="9627" stopIfTrue="1" operator="containsText" text="3HE">
      <formula>NOT(ISERROR(SEARCH("3HE",AG216)))</formula>
    </cfRule>
    <cfRule type="containsText" dxfId="8445" priority="9628" stopIfTrue="1" operator="containsText" text="2HE">
      <formula>NOT(ISERROR(SEARCH("2HE",AG216)))</formula>
    </cfRule>
    <cfRule type="containsText" dxfId="8444" priority="9629" stopIfTrue="1" operator="containsText" text="1HE">
      <formula>NOT(ISERROR(SEARCH("1HE",AG216)))</formula>
    </cfRule>
    <cfRule type="containsText" dxfId="8443" priority="9630" stopIfTrue="1" operator="containsText" text="MINA">
      <formula>NOT(ISERROR(SEARCH("MINA",AG216)))</formula>
    </cfRule>
    <cfRule type="containsText" dxfId="8442" priority="9631" stopIfTrue="1" operator="containsText" text="8TD">
      <formula>NOT(ISERROR(SEARCH("8TD",AG216)))</formula>
    </cfRule>
  </conditionalFormatting>
  <conditionalFormatting sqref="AG216">
    <cfRule type="containsText" dxfId="8441" priority="9614" stopIfTrue="1" operator="containsText" text="8TDT">
      <formula>NOT(ISERROR(SEARCH("8TDT",AG216)))</formula>
    </cfRule>
  </conditionalFormatting>
  <conditionalFormatting sqref="AI216">
    <cfRule type="containsText" dxfId="8440" priority="9597" stopIfTrue="1" operator="containsText" text="VAC">
      <formula>NOT(ISERROR(SEARCH("VAC",AI216)))</formula>
    </cfRule>
    <cfRule type="containsText" priority="9598" stopIfTrue="1" operator="containsText" text="0">
      <formula>NOT(ISERROR(SEARCH("0",AI216)))</formula>
    </cfRule>
    <cfRule type="containsText" dxfId="8439" priority="9599" stopIfTrue="1" operator="containsText" text="S">
      <formula>NOT(ISERROR(SEARCH("S",AI216)))</formula>
    </cfRule>
    <cfRule type="containsText" dxfId="8438" priority="9600" stopIfTrue="1" operator="containsText" text="F">
      <formula>NOT(ISERROR(SEARCH("F",AI216)))</formula>
    </cfRule>
    <cfRule type="containsText" dxfId="8437" priority="9601" stopIfTrue="1" operator="containsText" text="P">
      <formula>NOT(ISERROR(SEARCH("P",AI216)))</formula>
    </cfRule>
    <cfRule type="containsText" dxfId="8436" priority="9602" stopIfTrue="1" operator="containsText" text="LNP">
      <formula>NOT(ISERROR(SEARCH("LNP",AI216)))</formula>
    </cfRule>
    <cfRule type="containsText" dxfId="8435" priority="9603" stopIfTrue="1" operator="containsText" text="DM">
      <formula>NOT(ISERROR(SEARCH("DM",AI216)))</formula>
    </cfRule>
    <cfRule type="containsText" dxfId="8434" priority="9604" stopIfTrue="1" operator="containsText" text="5DOM">
      <formula>NOT(ISERROR(SEARCH("5DOM",AI216)))</formula>
    </cfRule>
    <cfRule type="containsText" dxfId="8433" priority="9605" stopIfTrue="1" operator="containsText" text="DOM">
      <formula>NOT(ISERROR(SEARCH("DOM",AI216)))</formula>
    </cfRule>
    <cfRule type="containsText" dxfId="8432" priority="9606" stopIfTrue="1" operator="containsText" text="DLP">
      <formula>NOT(ISERROR(SEARCH("DLP",AI216)))</formula>
    </cfRule>
    <cfRule type="containsText" dxfId="8431" priority="9607" stopIfTrue="1" operator="containsText" text="5HE">
      <formula>NOT(ISERROR(SEARCH("5HE",AI216)))</formula>
    </cfRule>
    <cfRule type="containsText" dxfId="8430" priority="9608" stopIfTrue="1" operator="containsText" text="4HE">
      <formula>NOT(ISERROR(SEARCH("4HE",AI216)))</formula>
    </cfRule>
    <cfRule type="containsText" dxfId="8429" priority="9609" stopIfTrue="1" operator="containsText" text="3HE">
      <formula>NOT(ISERROR(SEARCH("3HE",AI216)))</formula>
    </cfRule>
    <cfRule type="containsText" dxfId="8428" priority="9610" stopIfTrue="1" operator="containsText" text="2HE">
      <formula>NOT(ISERROR(SEARCH("2HE",AI216)))</formula>
    </cfRule>
    <cfRule type="containsText" dxfId="8427" priority="9611" stopIfTrue="1" operator="containsText" text="1HE">
      <formula>NOT(ISERROR(SEARCH("1HE",AI216)))</formula>
    </cfRule>
    <cfRule type="containsText" dxfId="8426" priority="9612" stopIfTrue="1" operator="containsText" text="MINA">
      <formula>NOT(ISERROR(SEARCH("MINA",AI216)))</formula>
    </cfRule>
    <cfRule type="containsText" dxfId="8425" priority="9613" stopIfTrue="1" operator="containsText" text="8TD">
      <formula>NOT(ISERROR(SEARCH("8TD",AI216)))</formula>
    </cfRule>
  </conditionalFormatting>
  <conditionalFormatting sqref="AI216">
    <cfRule type="containsText" dxfId="8424" priority="9596" stopIfTrue="1" operator="containsText" text="8TDT">
      <formula>NOT(ISERROR(SEARCH("8TDT",AI216)))</formula>
    </cfRule>
  </conditionalFormatting>
  <conditionalFormatting sqref="AB216">
    <cfRule type="containsText" dxfId="8423" priority="9579" stopIfTrue="1" operator="containsText" text="VAC">
      <formula>NOT(ISERROR(SEARCH("VAC",AB216)))</formula>
    </cfRule>
    <cfRule type="containsText" priority="9580" stopIfTrue="1" operator="containsText" text="0">
      <formula>NOT(ISERROR(SEARCH("0",AB216)))</formula>
    </cfRule>
    <cfRule type="containsText" dxfId="8422" priority="9581" stopIfTrue="1" operator="containsText" text="S">
      <formula>NOT(ISERROR(SEARCH("S",AB216)))</formula>
    </cfRule>
    <cfRule type="containsText" dxfId="8421" priority="9582" stopIfTrue="1" operator="containsText" text="F">
      <formula>NOT(ISERROR(SEARCH("F",AB216)))</formula>
    </cfRule>
    <cfRule type="containsText" dxfId="8420" priority="9583" stopIfTrue="1" operator="containsText" text="P">
      <formula>NOT(ISERROR(SEARCH("P",AB216)))</formula>
    </cfRule>
    <cfRule type="containsText" dxfId="8419" priority="9584" stopIfTrue="1" operator="containsText" text="LNP">
      <formula>NOT(ISERROR(SEARCH("LNP",AB216)))</formula>
    </cfRule>
    <cfRule type="containsText" dxfId="8418" priority="9585" stopIfTrue="1" operator="containsText" text="DM">
      <formula>NOT(ISERROR(SEARCH("DM",AB216)))</formula>
    </cfRule>
    <cfRule type="containsText" dxfId="8417" priority="9586" stopIfTrue="1" operator="containsText" text="5DOM">
      <formula>NOT(ISERROR(SEARCH("5DOM",AB216)))</formula>
    </cfRule>
    <cfRule type="containsText" dxfId="8416" priority="9587" stopIfTrue="1" operator="containsText" text="DOM">
      <formula>NOT(ISERROR(SEARCH("DOM",AB216)))</formula>
    </cfRule>
    <cfRule type="containsText" dxfId="8415" priority="9588" stopIfTrue="1" operator="containsText" text="DLP">
      <formula>NOT(ISERROR(SEARCH("DLP",AB216)))</formula>
    </cfRule>
    <cfRule type="containsText" dxfId="8414" priority="9589" stopIfTrue="1" operator="containsText" text="5HE">
      <formula>NOT(ISERROR(SEARCH("5HE",AB216)))</formula>
    </cfRule>
    <cfRule type="containsText" dxfId="8413" priority="9590" stopIfTrue="1" operator="containsText" text="4HE">
      <formula>NOT(ISERROR(SEARCH("4HE",AB216)))</formula>
    </cfRule>
    <cfRule type="containsText" dxfId="8412" priority="9591" stopIfTrue="1" operator="containsText" text="3HE">
      <formula>NOT(ISERROR(SEARCH("3HE",AB216)))</formula>
    </cfRule>
    <cfRule type="containsText" dxfId="8411" priority="9592" stopIfTrue="1" operator="containsText" text="2HE">
      <formula>NOT(ISERROR(SEARCH("2HE",AB216)))</formula>
    </cfRule>
    <cfRule type="containsText" dxfId="8410" priority="9593" stopIfTrue="1" operator="containsText" text="1HE">
      <formula>NOT(ISERROR(SEARCH("1HE",AB216)))</formula>
    </cfRule>
    <cfRule type="containsText" dxfId="8409" priority="9594" stopIfTrue="1" operator="containsText" text="MINA">
      <formula>NOT(ISERROR(SEARCH("MINA",AB216)))</formula>
    </cfRule>
    <cfRule type="containsText" dxfId="8408" priority="9595" stopIfTrue="1" operator="containsText" text="8TD">
      <formula>NOT(ISERROR(SEARCH("8TD",AB216)))</formula>
    </cfRule>
  </conditionalFormatting>
  <conditionalFormatting sqref="AB216">
    <cfRule type="containsText" dxfId="8407" priority="9578" stopIfTrue="1" operator="containsText" text="8TDT">
      <formula>NOT(ISERROR(SEARCH("8TDT",AB216)))</formula>
    </cfRule>
  </conditionalFormatting>
  <conditionalFormatting sqref="U216">
    <cfRule type="containsText" dxfId="8406" priority="9561" stopIfTrue="1" operator="containsText" text="VAC">
      <formula>NOT(ISERROR(SEARCH("VAC",U216)))</formula>
    </cfRule>
    <cfRule type="containsText" priority="9562" stopIfTrue="1" operator="containsText" text="0">
      <formula>NOT(ISERROR(SEARCH("0",U216)))</formula>
    </cfRule>
    <cfRule type="containsText" dxfId="8405" priority="9563" stopIfTrue="1" operator="containsText" text="S">
      <formula>NOT(ISERROR(SEARCH("S",U216)))</formula>
    </cfRule>
    <cfRule type="containsText" dxfId="8404" priority="9564" stopIfTrue="1" operator="containsText" text="F">
      <formula>NOT(ISERROR(SEARCH("F",U216)))</formula>
    </cfRule>
    <cfRule type="containsText" dxfId="8403" priority="9565" stopIfTrue="1" operator="containsText" text="P">
      <formula>NOT(ISERROR(SEARCH("P",U216)))</formula>
    </cfRule>
    <cfRule type="containsText" dxfId="8402" priority="9566" stopIfTrue="1" operator="containsText" text="LNP">
      <formula>NOT(ISERROR(SEARCH("LNP",U216)))</formula>
    </cfRule>
    <cfRule type="containsText" dxfId="8401" priority="9567" stopIfTrue="1" operator="containsText" text="DM">
      <formula>NOT(ISERROR(SEARCH("DM",U216)))</formula>
    </cfRule>
    <cfRule type="containsText" dxfId="8400" priority="9568" stopIfTrue="1" operator="containsText" text="5DOM">
      <formula>NOT(ISERROR(SEARCH("5DOM",U216)))</formula>
    </cfRule>
    <cfRule type="containsText" dxfId="8399" priority="9569" stopIfTrue="1" operator="containsText" text="DOM">
      <formula>NOT(ISERROR(SEARCH("DOM",U216)))</formula>
    </cfRule>
    <cfRule type="containsText" dxfId="8398" priority="9570" stopIfTrue="1" operator="containsText" text="DLP">
      <formula>NOT(ISERROR(SEARCH("DLP",U216)))</formula>
    </cfRule>
    <cfRule type="containsText" dxfId="8397" priority="9571" stopIfTrue="1" operator="containsText" text="5HE">
      <formula>NOT(ISERROR(SEARCH("5HE",U216)))</formula>
    </cfRule>
    <cfRule type="containsText" dxfId="8396" priority="9572" stopIfTrue="1" operator="containsText" text="4HE">
      <formula>NOT(ISERROR(SEARCH("4HE",U216)))</formula>
    </cfRule>
    <cfRule type="containsText" dxfId="8395" priority="9573" stopIfTrue="1" operator="containsText" text="3HE">
      <formula>NOT(ISERROR(SEARCH("3HE",U216)))</formula>
    </cfRule>
    <cfRule type="containsText" dxfId="8394" priority="9574" stopIfTrue="1" operator="containsText" text="2HE">
      <formula>NOT(ISERROR(SEARCH("2HE",U216)))</formula>
    </cfRule>
    <cfRule type="containsText" dxfId="8393" priority="9575" stopIfTrue="1" operator="containsText" text="1HE">
      <formula>NOT(ISERROR(SEARCH("1HE",U216)))</formula>
    </cfRule>
    <cfRule type="containsText" dxfId="8392" priority="9576" stopIfTrue="1" operator="containsText" text="MINA">
      <formula>NOT(ISERROR(SEARCH("MINA",U216)))</formula>
    </cfRule>
    <cfRule type="containsText" dxfId="8391" priority="9577" stopIfTrue="1" operator="containsText" text="8TD">
      <formula>NOT(ISERROR(SEARCH("8TD",U216)))</formula>
    </cfRule>
  </conditionalFormatting>
  <conditionalFormatting sqref="U216">
    <cfRule type="containsText" dxfId="8390" priority="9560" stopIfTrue="1" operator="containsText" text="8TDT">
      <formula>NOT(ISERROR(SEARCH("8TDT",U216)))</formula>
    </cfRule>
  </conditionalFormatting>
  <conditionalFormatting sqref="N216">
    <cfRule type="containsText" dxfId="8389" priority="9543" stopIfTrue="1" operator="containsText" text="VAC">
      <formula>NOT(ISERROR(SEARCH("VAC",N216)))</formula>
    </cfRule>
    <cfRule type="containsText" priority="9544" stopIfTrue="1" operator="containsText" text="0">
      <formula>NOT(ISERROR(SEARCH("0",N216)))</formula>
    </cfRule>
    <cfRule type="containsText" dxfId="8388" priority="9545" stopIfTrue="1" operator="containsText" text="S">
      <formula>NOT(ISERROR(SEARCH("S",N216)))</formula>
    </cfRule>
    <cfRule type="containsText" dxfId="8387" priority="9546" stopIfTrue="1" operator="containsText" text="F">
      <formula>NOT(ISERROR(SEARCH("F",N216)))</formula>
    </cfRule>
    <cfRule type="containsText" dxfId="8386" priority="9547" stopIfTrue="1" operator="containsText" text="P">
      <formula>NOT(ISERROR(SEARCH("P",N216)))</formula>
    </cfRule>
    <cfRule type="containsText" dxfId="8385" priority="9548" stopIfTrue="1" operator="containsText" text="LNP">
      <formula>NOT(ISERROR(SEARCH("LNP",N216)))</formula>
    </cfRule>
    <cfRule type="containsText" dxfId="8384" priority="9549" stopIfTrue="1" operator="containsText" text="DM">
      <formula>NOT(ISERROR(SEARCH("DM",N216)))</formula>
    </cfRule>
    <cfRule type="containsText" dxfId="8383" priority="9550" stopIfTrue="1" operator="containsText" text="5DOM">
      <formula>NOT(ISERROR(SEARCH("5DOM",N216)))</formula>
    </cfRule>
    <cfRule type="containsText" dxfId="8382" priority="9551" stopIfTrue="1" operator="containsText" text="DOM">
      <formula>NOT(ISERROR(SEARCH("DOM",N216)))</formula>
    </cfRule>
    <cfRule type="containsText" dxfId="8381" priority="9552" stopIfTrue="1" operator="containsText" text="DLP">
      <formula>NOT(ISERROR(SEARCH("DLP",N216)))</formula>
    </cfRule>
    <cfRule type="containsText" dxfId="8380" priority="9553" stopIfTrue="1" operator="containsText" text="5HE">
      <formula>NOT(ISERROR(SEARCH("5HE",N216)))</formula>
    </cfRule>
    <cfRule type="containsText" dxfId="8379" priority="9554" stopIfTrue="1" operator="containsText" text="4HE">
      <formula>NOT(ISERROR(SEARCH("4HE",N216)))</formula>
    </cfRule>
    <cfRule type="containsText" dxfId="8378" priority="9555" stopIfTrue="1" operator="containsText" text="3HE">
      <formula>NOT(ISERROR(SEARCH("3HE",N216)))</formula>
    </cfRule>
    <cfRule type="containsText" dxfId="8377" priority="9556" stopIfTrue="1" operator="containsText" text="2HE">
      <formula>NOT(ISERROR(SEARCH("2HE",N216)))</formula>
    </cfRule>
    <cfRule type="containsText" dxfId="8376" priority="9557" stopIfTrue="1" operator="containsText" text="1HE">
      <formula>NOT(ISERROR(SEARCH("1HE",N216)))</formula>
    </cfRule>
    <cfRule type="containsText" dxfId="8375" priority="9558" stopIfTrue="1" operator="containsText" text="MINA">
      <formula>NOT(ISERROR(SEARCH("MINA",N216)))</formula>
    </cfRule>
    <cfRule type="containsText" dxfId="8374" priority="9559" stopIfTrue="1" operator="containsText" text="8TD">
      <formula>NOT(ISERROR(SEARCH("8TD",N216)))</formula>
    </cfRule>
  </conditionalFormatting>
  <conditionalFormatting sqref="N216">
    <cfRule type="containsText" dxfId="8373" priority="9542" stopIfTrue="1" operator="containsText" text="8TDT">
      <formula>NOT(ISERROR(SEARCH("8TDT",N216)))</formula>
    </cfRule>
  </conditionalFormatting>
  <conditionalFormatting sqref="H216">
    <cfRule type="containsText" dxfId="8372" priority="9525" stopIfTrue="1" operator="containsText" text="VAC">
      <formula>NOT(ISERROR(SEARCH("VAC",H216)))</formula>
    </cfRule>
    <cfRule type="containsText" priority="9526" stopIfTrue="1" operator="containsText" text="0">
      <formula>NOT(ISERROR(SEARCH("0",H216)))</formula>
    </cfRule>
    <cfRule type="containsText" dxfId="8371" priority="9527" stopIfTrue="1" operator="containsText" text="S">
      <formula>NOT(ISERROR(SEARCH("S",H216)))</formula>
    </cfRule>
    <cfRule type="containsText" dxfId="8370" priority="9528" stopIfTrue="1" operator="containsText" text="F">
      <formula>NOT(ISERROR(SEARCH("F",H216)))</formula>
    </cfRule>
    <cfRule type="containsText" dxfId="8369" priority="9529" stopIfTrue="1" operator="containsText" text="P">
      <formula>NOT(ISERROR(SEARCH("P",H216)))</formula>
    </cfRule>
    <cfRule type="containsText" dxfId="8368" priority="9530" stopIfTrue="1" operator="containsText" text="LNP">
      <formula>NOT(ISERROR(SEARCH("LNP",H216)))</formula>
    </cfRule>
    <cfRule type="containsText" dxfId="8367" priority="9531" stopIfTrue="1" operator="containsText" text="DM">
      <formula>NOT(ISERROR(SEARCH("DM",H216)))</formula>
    </cfRule>
    <cfRule type="containsText" dxfId="8366" priority="9532" stopIfTrue="1" operator="containsText" text="5DOM">
      <formula>NOT(ISERROR(SEARCH("5DOM",H216)))</formula>
    </cfRule>
    <cfRule type="containsText" dxfId="8365" priority="9533" stopIfTrue="1" operator="containsText" text="DOM">
      <formula>NOT(ISERROR(SEARCH("DOM",H216)))</formula>
    </cfRule>
    <cfRule type="containsText" dxfId="8364" priority="9534" stopIfTrue="1" operator="containsText" text="DLP">
      <formula>NOT(ISERROR(SEARCH("DLP",H216)))</formula>
    </cfRule>
    <cfRule type="containsText" dxfId="8363" priority="9535" stopIfTrue="1" operator="containsText" text="5HE">
      <formula>NOT(ISERROR(SEARCH("5HE",H216)))</formula>
    </cfRule>
    <cfRule type="containsText" dxfId="8362" priority="9536" stopIfTrue="1" operator="containsText" text="4HE">
      <formula>NOT(ISERROR(SEARCH("4HE",H216)))</formula>
    </cfRule>
    <cfRule type="containsText" dxfId="8361" priority="9537" stopIfTrue="1" operator="containsText" text="3HE">
      <formula>NOT(ISERROR(SEARCH("3HE",H216)))</formula>
    </cfRule>
    <cfRule type="containsText" dxfId="8360" priority="9538" stopIfTrue="1" operator="containsText" text="2HE">
      <formula>NOT(ISERROR(SEARCH("2HE",H216)))</formula>
    </cfRule>
    <cfRule type="containsText" dxfId="8359" priority="9539" stopIfTrue="1" operator="containsText" text="1HE">
      <formula>NOT(ISERROR(SEARCH("1HE",H216)))</formula>
    </cfRule>
    <cfRule type="containsText" dxfId="8358" priority="9540" stopIfTrue="1" operator="containsText" text="MINA">
      <formula>NOT(ISERROR(SEARCH("MINA",H216)))</formula>
    </cfRule>
    <cfRule type="containsText" dxfId="8357" priority="9541" stopIfTrue="1" operator="containsText" text="8TD">
      <formula>NOT(ISERROR(SEARCH("8TD",H216)))</formula>
    </cfRule>
  </conditionalFormatting>
  <conditionalFormatting sqref="H216">
    <cfRule type="containsText" dxfId="8356" priority="9524" stopIfTrue="1" operator="containsText" text="8TDT">
      <formula>NOT(ISERROR(SEARCH("8TDT",H216)))</formula>
    </cfRule>
  </conditionalFormatting>
  <conditionalFormatting sqref="E222">
    <cfRule type="containsText" dxfId="8355" priority="9438" stopIfTrue="1" operator="containsText" text="TN">
      <formula>NOT(ISERROR(SEARCH("TN",E222)))</formula>
    </cfRule>
    <cfRule type="containsText" dxfId="8354" priority="9439" stopIfTrue="1" operator="containsText" text="TN">
      <formula>NOT(ISERROR(SEARCH("TN",E222)))</formula>
    </cfRule>
    <cfRule type="containsText" dxfId="8353" priority="9440" stopIfTrue="1" operator="containsText" text="TD">
      <formula>NOT(ISERROR(SEARCH("TD",E222)))</formula>
    </cfRule>
  </conditionalFormatting>
  <conditionalFormatting sqref="AL223">
    <cfRule type="containsText" dxfId="8352" priority="9421" stopIfTrue="1" operator="containsText" text="VAC">
      <formula>NOT(ISERROR(SEARCH("VAC",AL223)))</formula>
    </cfRule>
    <cfRule type="containsText" priority="9422" stopIfTrue="1" operator="containsText" text="0">
      <formula>NOT(ISERROR(SEARCH("0",AL223)))</formula>
    </cfRule>
    <cfRule type="containsText" dxfId="8351" priority="9423" stopIfTrue="1" operator="containsText" text="S">
      <formula>NOT(ISERROR(SEARCH("S",AL223)))</formula>
    </cfRule>
    <cfRule type="containsText" dxfId="8350" priority="9424" stopIfTrue="1" operator="containsText" text="F">
      <formula>NOT(ISERROR(SEARCH("F",AL223)))</formula>
    </cfRule>
    <cfRule type="containsText" dxfId="8349" priority="9425" stopIfTrue="1" operator="containsText" text="P">
      <formula>NOT(ISERROR(SEARCH("P",AL223)))</formula>
    </cfRule>
    <cfRule type="containsText" dxfId="8348" priority="9426" stopIfTrue="1" operator="containsText" text="LNP">
      <formula>NOT(ISERROR(SEARCH("LNP",AL223)))</formula>
    </cfRule>
    <cfRule type="containsText" dxfId="8347" priority="9427" stopIfTrue="1" operator="containsText" text="DM">
      <formula>NOT(ISERROR(SEARCH("DM",AL223)))</formula>
    </cfRule>
    <cfRule type="containsText" dxfId="8346" priority="9428" stopIfTrue="1" operator="containsText" text="5DOM">
      <formula>NOT(ISERROR(SEARCH("5DOM",AL223)))</formula>
    </cfRule>
    <cfRule type="containsText" dxfId="8345" priority="9429" stopIfTrue="1" operator="containsText" text="DOM">
      <formula>NOT(ISERROR(SEARCH("DOM",AL223)))</formula>
    </cfRule>
    <cfRule type="containsText" dxfId="8344" priority="9430" stopIfTrue="1" operator="containsText" text="DLP">
      <formula>NOT(ISERROR(SEARCH("DLP",AL223)))</formula>
    </cfRule>
    <cfRule type="containsText" dxfId="8343" priority="9431" stopIfTrue="1" operator="containsText" text="5HE">
      <formula>NOT(ISERROR(SEARCH("5HE",AL223)))</formula>
    </cfRule>
    <cfRule type="containsText" dxfId="8342" priority="9432" stopIfTrue="1" operator="containsText" text="4HE">
      <formula>NOT(ISERROR(SEARCH("4HE",AL223)))</formula>
    </cfRule>
    <cfRule type="containsText" dxfId="8341" priority="9433" stopIfTrue="1" operator="containsText" text="3HE">
      <formula>NOT(ISERROR(SEARCH("3HE",AL223)))</formula>
    </cfRule>
    <cfRule type="containsText" dxfId="8340" priority="9434" stopIfTrue="1" operator="containsText" text="2HE">
      <formula>NOT(ISERROR(SEARCH("2HE",AL223)))</formula>
    </cfRule>
    <cfRule type="containsText" dxfId="8339" priority="9435" stopIfTrue="1" operator="containsText" text="1HE">
      <formula>NOT(ISERROR(SEARCH("1HE",AL223)))</formula>
    </cfRule>
    <cfRule type="containsText" dxfId="8338" priority="9436" stopIfTrue="1" operator="containsText" text="MINA">
      <formula>NOT(ISERROR(SEARCH("MINA",AL223)))</formula>
    </cfRule>
    <cfRule type="containsText" dxfId="8337" priority="9437" stopIfTrue="1" operator="containsText" text="8TD">
      <formula>NOT(ISERROR(SEARCH("8TD",AL223)))</formula>
    </cfRule>
  </conditionalFormatting>
  <conditionalFormatting sqref="AL223">
    <cfRule type="containsText" dxfId="8336" priority="9420" stopIfTrue="1" operator="containsText" text="8TDT">
      <formula>NOT(ISERROR(SEARCH("8TDT",AL223)))</formula>
    </cfRule>
  </conditionalFormatting>
  <conditionalFormatting sqref="AE223:AF223 AK223 AH223:AI223">
    <cfRule type="containsText" dxfId="8335" priority="9403" stopIfTrue="1" operator="containsText" text="VAC">
      <formula>NOT(ISERROR(SEARCH("VAC",AE223)))</formula>
    </cfRule>
    <cfRule type="containsText" priority="9404" stopIfTrue="1" operator="containsText" text="0">
      <formula>NOT(ISERROR(SEARCH("0",AE223)))</formula>
    </cfRule>
    <cfRule type="containsText" dxfId="8334" priority="9405" stopIfTrue="1" operator="containsText" text="S">
      <formula>NOT(ISERROR(SEARCH("S",AE223)))</formula>
    </cfRule>
    <cfRule type="containsText" dxfId="8333" priority="9406" stopIfTrue="1" operator="containsText" text="F">
      <formula>NOT(ISERROR(SEARCH("F",AE223)))</formula>
    </cfRule>
    <cfRule type="containsText" dxfId="8332" priority="9407" stopIfTrue="1" operator="containsText" text="P">
      <formula>NOT(ISERROR(SEARCH("P",AE223)))</formula>
    </cfRule>
    <cfRule type="containsText" dxfId="8331" priority="9408" stopIfTrue="1" operator="containsText" text="LNP">
      <formula>NOT(ISERROR(SEARCH("LNP",AE223)))</formula>
    </cfRule>
    <cfRule type="containsText" dxfId="8330" priority="9409" stopIfTrue="1" operator="containsText" text="DM">
      <formula>NOT(ISERROR(SEARCH("DM",AE223)))</formula>
    </cfRule>
    <cfRule type="containsText" dxfId="8329" priority="9410" stopIfTrue="1" operator="containsText" text="5DOM">
      <formula>NOT(ISERROR(SEARCH("5DOM",AE223)))</formula>
    </cfRule>
    <cfRule type="containsText" dxfId="8328" priority="9411" stopIfTrue="1" operator="containsText" text="DOM">
      <formula>NOT(ISERROR(SEARCH("DOM",AE223)))</formula>
    </cfRule>
    <cfRule type="containsText" dxfId="8327" priority="9412" stopIfTrue="1" operator="containsText" text="DLP">
      <formula>NOT(ISERROR(SEARCH("DLP",AE223)))</formula>
    </cfRule>
    <cfRule type="containsText" dxfId="8326" priority="9413" stopIfTrue="1" operator="containsText" text="5HE">
      <formula>NOT(ISERROR(SEARCH("5HE",AE223)))</formula>
    </cfRule>
    <cfRule type="containsText" dxfId="8325" priority="9414" stopIfTrue="1" operator="containsText" text="4HE">
      <formula>NOT(ISERROR(SEARCH("4HE",AE223)))</formula>
    </cfRule>
    <cfRule type="containsText" dxfId="8324" priority="9415" stopIfTrue="1" operator="containsText" text="3HE">
      <formula>NOT(ISERROR(SEARCH("3HE",AE223)))</formula>
    </cfRule>
    <cfRule type="containsText" dxfId="8323" priority="9416" stopIfTrue="1" operator="containsText" text="2HE">
      <formula>NOT(ISERROR(SEARCH("2HE",AE223)))</formula>
    </cfRule>
    <cfRule type="containsText" dxfId="8322" priority="9417" stopIfTrue="1" operator="containsText" text="1HE">
      <formula>NOT(ISERROR(SEARCH("1HE",AE223)))</formula>
    </cfRule>
    <cfRule type="containsText" dxfId="8321" priority="9418" stopIfTrue="1" operator="containsText" text="MINA">
      <formula>NOT(ISERROR(SEARCH("MINA",AE223)))</formula>
    </cfRule>
    <cfRule type="containsText" dxfId="8320" priority="9419" stopIfTrue="1" operator="containsText" text="8TD">
      <formula>NOT(ISERROR(SEARCH("8TD",AE223)))</formula>
    </cfRule>
  </conditionalFormatting>
  <conditionalFormatting sqref="AE223:AF223 AK223 AH223:AI223">
    <cfRule type="containsText" dxfId="8319" priority="9386" stopIfTrue="1" operator="containsText" text="VAC">
      <formula>NOT(ISERROR(SEARCH("VAC",AE223)))</formula>
    </cfRule>
    <cfRule type="containsText" priority="9387" stopIfTrue="1" operator="containsText" text="0">
      <formula>NOT(ISERROR(SEARCH("0",AE223)))</formula>
    </cfRule>
    <cfRule type="containsText" dxfId="8318" priority="9388" stopIfTrue="1" operator="containsText" text="S">
      <formula>NOT(ISERROR(SEARCH("S",AE223)))</formula>
    </cfRule>
    <cfRule type="containsText" dxfId="8317" priority="9389" stopIfTrue="1" operator="containsText" text="F">
      <formula>NOT(ISERROR(SEARCH("F",AE223)))</formula>
    </cfRule>
    <cfRule type="containsText" dxfId="8316" priority="9390" stopIfTrue="1" operator="containsText" text="P">
      <formula>NOT(ISERROR(SEARCH("P",AE223)))</formula>
    </cfRule>
    <cfRule type="containsText" dxfId="8315" priority="9391" stopIfTrue="1" operator="containsText" text="LNP">
      <formula>NOT(ISERROR(SEARCH("LNP",AE223)))</formula>
    </cfRule>
    <cfRule type="containsText" dxfId="8314" priority="9392" stopIfTrue="1" operator="containsText" text="DM">
      <formula>NOT(ISERROR(SEARCH("DM",AE223)))</formula>
    </cfRule>
    <cfRule type="containsText" dxfId="8313" priority="9393" stopIfTrue="1" operator="containsText" text="5DOM">
      <formula>NOT(ISERROR(SEARCH("5DOM",AE223)))</formula>
    </cfRule>
    <cfRule type="containsText" dxfId="8312" priority="9394" stopIfTrue="1" operator="containsText" text="DOM">
      <formula>NOT(ISERROR(SEARCH("DOM",AE223)))</formula>
    </cfRule>
    <cfRule type="containsText" dxfId="8311" priority="9395" stopIfTrue="1" operator="containsText" text="DLP">
      <formula>NOT(ISERROR(SEARCH("DLP",AE223)))</formula>
    </cfRule>
    <cfRule type="containsText" dxfId="8310" priority="9396" stopIfTrue="1" operator="containsText" text="5HE">
      <formula>NOT(ISERROR(SEARCH("5HE",AE223)))</formula>
    </cfRule>
    <cfRule type="containsText" dxfId="8309" priority="9397" stopIfTrue="1" operator="containsText" text="4HE">
      <formula>NOT(ISERROR(SEARCH("4HE",AE223)))</formula>
    </cfRule>
    <cfRule type="containsText" dxfId="8308" priority="9398" stopIfTrue="1" operator="containsText" text="3HE">
      <formula>NOT(ISERROR(SEARCH("3HE",AE223)))</formula>
    </cfRule>
    <cfRule type="containsText" dxfId="8307" priority="9399" stopIfTrue="1" operator="containsText" text="2HE">
      <formula>NOT(ISERROR(SEARCH("2HE",AE223)))</formula>
    </cfRule>
    <cfRule type="containsText" dxfId="8306" priority="9400" stopIfTrue="1" operator="containsText" text="1HE">
      <formula>NOT(ISERROR(SEARCH("1HE",AE223)))</formula>
    </cfRule>
    <cfRule type="containsText" dxfId="8305" priority="9401" stopIfTrue="1" operator="containsText" text="MINA">
      <formula>NOT(ISERROR(SEARCH("MINA",AE223)))</formula>
    </cfRule>
    <cfRule type="containsText" dxfId="8304" priority="9402" stopIfTrue="1" operator="containsText" text="8TD">
      <formula>NOT(ISERROR(SEARCH("8TD",AE223)))</formula>
    </cfRule>
  </conditionalFormatting>
  <conditionalFormatting sqref="AE223:AF223 AK223 AH223:AI223">
    <cfRule type="containsText" dxfId="8303" priority="9385" stopIfTrue="1" operator="containsText" text="8TDT">
      <formula>NOT(ISERROR(SEARCH("8TDT",AE223)))</formula>
    </cfRule>
  </conditionalFormatting>
  <conditionalFormatting sqref="I223 Y223 N223 Q223:R223 AA223 W223 U223">
    <cfRule type="containsText" dxfId="8302" priority="9368" stopIfTrue="1" operator="containsText" text="VAC">
      <formula>NOT(ISERROR(SEARCH("VAC",I223)))</formula>
    </cfRule>
    <cfRule type="containsText" priority="9369" stopIfTrue="1" operator="containsText" text="0">
      <formula>NOT(ISERROR(SEARCH("0",I223)))</formula>
    </cfRule>
    <cfRule type="containsText" dxfId="8301" priority="9370" stopIfTrue="1" operator="containsText" text="S">
      <formula>NOT(ISERROR(SEARCH("S",I223)))</formula>
    </cfRule>
    <cfRule type="containsText" dxfId="8300" priority="9371" stopIfTrue="1" operator="containsText" text="F">
      <formula>NOT(ISERROR(SEARCH("F",I223)))</formula>
    </cfRule>
    <cfRule type="containsText" dxfId="8299" priority="9372" stopIfTrue="1" operator="containsText" text="P">
      <formula>NOT(ISERROR(SEARCH("P",I223)))</formula>
    </cfRule>
    <cfRule type="containsText" dxfId="8298" priority="9373" stopIfTrue="1" operator="containsText" text="LNP">
      <formula>NOT(ISERROR(SEARCH("LNP",I223)))</formula>
    </cfRule>
    <cfRule type="containsText" dxfId="8297" priority="9374" stopIfTrue="1" operator="containsText" text="DM">
      <formula>NOT(ISERROR(SEARCH("DM",I223)))</formula>
    </cfRule>
    <cfRule type="containsText" dxfId="8296" priority="9375" stopIfTrue="1" operator="containsText" text="5DOM">
      <formula>NOT(ISERROR(SEARCH("5DOM",I223)))</formula>
    </cfRule>
    <cfRule type="containsText" dxfId="8295" priority="9376" stopIfTrue="1" operator="containsText" text="DOM">
      <formula>NOT(ISERROR(SEARCH("DOM",I223)))</formula>
    </cfRule>
    <cfRule type="containsText" dxfId="8294" priority="9377" stopIfTrue="1" operator="containsText" text="DLP">
      <formula>NOT(ISERROR(SEARCH("DLP",I223)))</formula>
    </cfRule>
    <cfRule type="containsText" dxfId="8293" priority="9378" stopIfTrue="1" operator="containsText" text="5HE">
      <formula>NOT(ISERROR(SEARCH("5HE",I223)))</formula>
    </cfRule>
    <cfRule type="containsText" dxfId="8292" priority="9379" stopIfTrue="1" operator="containsText" text="4HE">
      <formula>NOT(ISERROR(SEARCH("4HE",I223)))</formula>
    </cfRule>
    <cfRule type="containsText" dxfId="8291" priority="9380" stopIfTrue="1" operator="containsText" text="3HE">
      <formula>NOT(ISERROR(SEARCH("3HE",I223)))</formula>
    </cfRule>
    <cfRule type="containsText" dxfId="8290" priority="9381" stopIfTrue="1" operator="containsText" text="2HE">
      <formula>NOT(ISERROR(SEARCH("2HE",I223)))</formula>
    </cfRule>
    <cfRule type="containsText" dxfId="8289" priority="9382" stopIfTrue="1" operator="containsText" text="1HE">
      <formula>NOT(ISERROR(SEARCH("1HE",I223)))</formula>
    </cfRule>
    <cfRule type="containsText" dxfId="8288" priority="9383" stopIfTrue="1" operator="containsText" text="MINA">
      <formula>NOT(ISERROR(SEARCH("MINA",I223)))</formula>
    </cfRule>
    <cfRule type="containsText" dxfId="8287" priority="9384" stopIfTrue="1" operator="containsText" text="8TD">
      <formula>NOT(ISERROR(SEARCH("8TD",I223)))</formula>
    </cfRule>
  </conditionalFormatting>
  <conditionalFormatting sqref="X223">
    <cfRule type="containsText" dxfId="8286" priority="9351" stopIfTrue="1" operator="containsText" text="VAC">
      <formula>NOT(ISERROR(SEARCH("VAC",X223)))</formula>
    </cfRule>
    <cfRule type="containsText" priority="9352" stopIfTrue="1" operator="containsText" text="0">
      <formula>NOT(ISERROR(SEARCH("0",X223)))</formula>
    </cfRule>
    <cfRule type="containsText" dxfId="8285" priority="9353" stopIfTrue="1" operator="containsText" text="S">
      <formula>NOT(ISERROR(SEARCH("S",X223)))</formula>
    </cfRule>
    <cfRule type="containsText" dxfId="8284" priority="9354" stopIfTrue="1" operator="containsText" text="F">
      <formula>NOT(ISERROR(SEARCH("F",X223)))</formula>
    </cfRule>
    <cfRule type="containsText" dxfId="8283" priority="9355" stopIfTrue="1" operator="containsText" text="P">
      <formula>NOT(ISERROR(SEARCH("P",X223)))</formula>
    </cfRule>
    <cfRule type="containsText" dxfId="8282" priority="9356" stopIfTrue="1" operator="containsText" text="LNP">
      <formula>NOT(ISERROR(SEARCH("LNP",X223)))</formula>
    </cfRule>
    <cfRule type="containsText" dxfId="8281" priority="9357" stopIfTrue="1" operator="containsText" text="DM">
      <formula>NOT(ISERROR(SEARCH("DM",X223)))</formula>
    </cfRule>
    <cfRule type="containsText" dxfId="8280" priority="9358" stopIfTrue="1" operator="containsText" text="5DOM">
      <formula>NOT(ISERROR(SEARCH("5DOM",X223)))</formula>
    </cfRule>
    <cfRule type="containsText" dxfId="8279" priority="9359" stopIfTrue="1" operator="containsText" text="DOM">
      <formula>NOT(ISERROR(SEARCH("DOM",X223)))</formula>
    </cfRule>
    <cfRule type="containsText" dxfId="8278" priority="9360" stopIfTrue="1" operator="containsText" text="DLP">
      <formula>NOT(ISERROR(SEARCH("DLP",X223)))</formula>
    </cfRule>
    <cfRule type="containsText" dxfId="8277" priority="9361" stopIfTrue="1" operator="containsText" text="5HE">
      <formula>NOT(ISERROR(SEARCH("5HE",X223)))</formula>
    </cfRule>
    <cfRule type="containsText" dxfId="8276" priority="9362" stopIfTrue="1" operator="containsText" text="4HE">
      <formula>NOT(ISERROR(SEARCH("4HE",X223)))</formula>
    </cfRule>
    <cfRule type="containsText" dxfId="8275" priority="9363" stopIfTrue="1" operator="containsText" text="3HE">
      <formula>NOT(ISERROR(SEARCH("3HE",X223)))</formula>
    </cfRule>
    <cfRule type="containsText" dxfId="8274" priority="9364" stopIfTrue="1" operator="containsText" text="2HE">
      <formula>NOT(ISERROR(SEARCH("2HE",X223)))</formula>
    </cfRule>
    <cfRule type="containsText" dxfId="8273" priority="9365" stopIfTrue="1" operator="containsText" text="1HE">
      <formula>NOT(ISERROR(SEARCH("1HE",X223)))</formula>
    </cfRule>
    <cfRule type="containsText" dxfId="8272" priority="9366" stopIfTrue="1" operator="containsText" text="MINA">
      <formula>NOT(ISERROR(SEARCH("MINA",X223)))</formula>
    </cfRule>
    <cfRule type="containsText" dxfId="8271" priority="9367" stopIfTrue="1" operator="containsText" text="8TD">
      <formula>NOT(ISERROR(SEARCH("8TD",X223)))</formula>
    </cfRule>
  </conditionalFormatting>
  <conditionalFormatting sqref="X223">
    <cfRule type="containsText" dxfId="8270" priority="9350" stopIfTrue="1" operator="containsText" text="8TDT">
      <formula>NOT(ISERROR(SEARCH("8TDT",X223)))</formula>
    </cfRule>
  </conditionalFormatting>
  <conditionalFormatting sqref="H223">
    <cfRule type="containsText" dxfId="8269" priority="9333" stopIfTrue="1" operator="containsText" text="VAC">
      <formula>NOT(ISERROR(SEARCH("VAC",H223)))</formula>
    </cfRule>
    <cfRule type="containsText" priority="9334" stopIfTrue="1" operator="containsText" text="0">
      <formula>NOT(ISERROR(SEARCH("0",H223)))</formula>
    </cfRule>
    <cfRule type="containsText" dxfId="8268" priority="9335" stopIfTrue="1" operator="containsText" text="S">
      <formula>NOT(ISERROR(SEARCH("S",H223)))</formula>
    </cfRule>
    <cfRule type="containsText" dxfId="8267" priority="9336" stopIfTrue="1" operator="containsText" text="F">
      <formula>NOT(ISERROR(SEARCH("F",H223)))</formula>
    </cfRule>
    <cfRule type="containsText" dxfId="8266" priority="9337" stopIfTrue="1" operator="containsText" text="P">
      <formula>NOT(ISERROR(SEARCH("P",H223)))</formula>
    </cfRule>
    <cfRule type="containsText" dxfId="8265" priority="9338" stopIfTrue="1" operator="containsText" text="LNP">
      <formula>NOT(ISERROR(SEARCH("LNP",H223)))</formula>
    </cfRule>
    <cfRule type="containsText" dxfId="8264" priority="9339" stopIfTrue="1" operator="containsText" text="DM">
      <formula>NOT(ISERROR(SEARCH("DM",H223)))</formula>
    </cfRule>
    <cfRule type="containsText" dxfId="8263" priority="9340" stopIfTrue="1" operator="containsText" text="5DOM">
      <formula>NOT(ISERROR(SEARCH("5DOM",H223)))</formula>
    </cfRule>
    <cfRule type="containsText" dxfId="8262" priority="9341" stopIfTrue="1" operator="containsText" text="DOM">
      <formula>NOT(ISERROR(SEARCH("DOM",H223)))</formula>
    </cfRule>
    <cfRule type="containsText" dxfId="8261" priority="9342" stopIfTrue="1" operator="containsText" text="DLP">
      <formula>NOT(ISERROR(SEARCH("DLP",H223)))</formula>
    </cfRule>
    <cfRule type="containsText" dxfId="8260" priority="9343" stopIfTrue="1" operator="containsText" text="5HE">
      <formula>NOT(ISERROR(SEARCH("5HE",H223)))</formula>
    </cfRule>
    <cfRule type="containsText" dxfId="8259" priority="9344" stopIfTrue="1" operator="containsText" text="4HE">
      <formula>NOT(ISERROR(SEARCH("4HE",H223)))</formula>
    </cfRule>
    <cfRule type="containsText" dxfId="8258" priority="9345" stopIfTrue="1" operator="containsText" text="3HE">
      <formula>NOT(ISERROR(SEARCH("3HE",H223)))</formula>
    </cfRule>
    <cfRule type="containsText" dxfId="8257" priority="9346" stopIfTrue="1" operator="containsText" text="2HE">
      <formula>NOT(ISERROR(SEARCH("2HE",H223)))</formula>
    </cfRule>
    <cfRule type="containsText" dxfId="8256" priority="9347" stopIfTrue="1" operator="containsText" text="1HE">
      <formula>NOT(ISERROR(SEARCH("1HE",H223)))</formula>
    </cfRule>
    <cfRule type="containsText" dxfId="8255" priority="9348" stopIfTrue="1" operator="containsText" text="MINA">
      <formula>NOT(ISERROR(SEARCH("MINA",H223)))</formula>
    </cfRule>
    <cfRule type="containsText" dxfId="8254" priority="9349" stopIfTrue="1" operator="containsText" text="8TD">
      <formula>NOT(ISERROR(SEARCH("8TD",H223)))</formula>
    </cfRule>
  </conditionalFormatting>
  <conditionalFormatting sqref="O223">
    <cfRule type="containsText" dxfId="8253" priority="9316" stopIfTrue="1" operator="containsText" text="VAC">
      <formula>NOT(ISERROR(SEARCH("VAC",O223)))</formula>
    </cfRule>
    <cfRule type="containsText" priority="9317" stopIfTrue="1" operator="containsText" text="0">
      <formula>NOT(ISERROR(SEARCH("0",O223)))</formula>
    </cfRule>
    <cfRule type="containsText" dxfId="8252" priority="9318" stopIfTrue="1" operator="containsText" text="S">
      <formula>NOT(ISERROR(SEARCH("S",O223)))</formula>
    </cfRule>
    <cfRule type="containsText" dxfId="8251" priority="9319" stopIfTrue="1" operator="containsText" text="F">
      <formula>NOT(ISERROR(SEARCH("F",O223)))</formula>
    </cfRule>
    <cfRule type="containsText" dxfId="8250" priority="9320" stopIfTrue="1" operator="containsText" text="P">
      <formula>NOT(ISERROR(SEARCH("P",O223)))</formula>
    </cfRule>
    <cfRule type="containsText" dxfId="8249" priority="9321" stopIfTrue="1" operator="containsText" text="LNP">
      <formula>NOT(ISERROR(SEARCH("LNP",O223)))</formula>
    </cfRule>
    <cfRule type="containsText" dxfId="8248" priority="9322" stopIfTrue="1" operator="containsText" text="DM">
      <formula>NOT(ISERROR(SEARCH("DM",O223)))</formula>
    </cfRule>
    <cfRule type="containsText" dxfId="8247" priority="9323" stopIfTrue="1" operator="containsText" text="5DOM">
      <formula>NOT(ISERROR(SEARCH("5DOM",O223)))</formula>
    </cfRule>
    <cfRule type="containsText" dxfId="8246" priority="9324" stopIfTrue="1" operator="containsText" text="DOM">
      <formula>NOT(ISERROR(SEARCH("DOM",O223)))</formula>
    </cfRule>
    <cfRule type="containsText" dxfId="8245" priority="9325" stopIfTrue="1" operator="containsText" text="DLP">
      <formula>NOT(ISERROR(SEARCH("DLP",O223)))</formula>
    </cfRule>
    <cfRule type="containsText" dxfId="8244" priority="9326" stopIfTrue="1" operator="containsText" text="5HE">
      <formula>NOT(ISERROR(SEARCH("5HE",O223)))</formula>
    </cfRule>
    <cfRule type="containsText" dxfId="8243" priority="9327" stopIfTrue="1" operator="containsText" text="4HE">
      <formula>NOT(ISERROR(SEARCH("4HE",O223)))</formula>
    </cfRule>
    <cfRule type="containsText" dxfId="8242" priority="9328" stopIfTrue="1" operator="containsText" text="3HE">
      <formula>NOT(ISERROR(SEARCH("3HE",O223)))</formula>
    </cfRule>
    <cfRule type="containsText" dxfId="8241" priority="9329" stopIfTrue="1" operator="containsText" text="2HE">
      <formula>NOT(ISERROR(SEARCH("2HE",O223)))</formula>
    </cfRule>
    <cfRule type="containsText" dxfId="8240" priority="9330" stopIfTrue="1" operator="containsText" text="1HE">
      <formula>NOT(ISERROR(SEARCH("1HE",O223)))</formula>
    </cfRule>
    <cfRule type="containsText" dxfId="8239" priority="9331" stopIfTrue="1" operator="containsText" text="MINA">
      <formula>NOT(ISERROR(SEARCH("MINA",O223)))</formula>
    </cfRule>
    <cfRule type="containsText" dxfId="8238" priority="9332" stopIfTrue="1" operator="containsText" text="8TD">
      <formula>NOT(ISERROR(SEARCH("8TD",O223)))</formula>
    </cfRule>
  </conditionalFormatting>
  <conditionalFormatting sqref="AJ223">
    <cfRule type="containsText" dxfId="8237" priority="9299" stopIfTrue="1" operator="containsText" text="VAC">
      <formula>NOT(ISERROR(SEARCH("VAC",AJ223)))</formula>
    </cfRule>
    <cfRule type="containsText" priority="9300" stopIfTrue="1" operator="containsText" text="0">
      <formula>NOT(ISERROR(SEARCH("0",AJ223)))</formula>
    </cfRule>
    <cfRule type="containsText" dxfId="8236" priority="9301" stopIfTrue="1" operator="containsText" text="S">
      <formula>NOT(ISERROR(SEARCH("S",AJ223)))</formula>
    </cfRule>
    <cfRule type="containsText" dxfId="8235" priority="9302" stopIfTrue="1" operator="containsText" text="F">
      <formula>NOT(ISERROR(SEARCH("F",AJ223)))</formula>
    </cfRule>
    <cfRule type="containsText" dxfId="8234" priority="9303" stopIfTrue="1" operator="containsText" text="P">
      <formula>NOT(ISERROR(SEARCH("P",AJ223)))</formula>
    </cfRule>
    <cfRule type="containsText" dxfId="8233" priority="9304" stopIfTrue="1" operator="containsText" text="LNP">
      <formula>NOT(ISERROR(SEARCH("LNP",AJ223)))</formula>
    </cfRule>
    <cfRule type="containsText" dxfId="8232" priority="9305" stopIfTrue="1" operator="containsText" text="DM">
      <formula>NOT(ISERROR(SEARCH("DM",AJ223)))</formula>
    </cfRule>
    <cfRule type="containsText" dxfId="8231" priority="9306" stopIfTrue="1" operator="containsText" text="5DOM">
      <formula>NOT(ISERROR(SEARCH("5DOM",AJ223)))</formula>
    </cfRule>
    <cfRule type="containsText" dxfId="8230" priority="9307" stopIfTrue="1" operator="containsText" text="DOM">
      <formula>NOT(ISERROR(SEARCH("DOM",AJ223)))</formula>
    </cfRule>
    <cfRule type="containsText" dxfId="8229" priority="9308" stopIfTrue="1" operator="containsText" text="DLP">
      <formula>NOT(ISERROR(SEARCH("DLP",AJ223)))</formula>
    </cfRule>
    <cfRule type="containsText" dxfId="8228" priority="9309" stopIfTrue="1" operator="containsText" text="5HE">
      <formula>NOT(ISERROR(SEARCH("5HE",AJ223)))</formula>
    </cfRule>
    <cfRule type="containsText" dxfId="8227" priority="9310" stopIfTrue="1" operator="containsText" text="4HE">
      <formula>NOT(ISERROR(SEARCH("4HE",AJ223)))</formula>
    </cfRule>
    <cfRule type="containsText" dxfId="8226" priority="9311" stopIfTrue="1" operator="containsText" text="3HE">
      <formula>NOT(ISERROR(SEARCH("3HE",AJ223)))</formula>
    </cfRule>
    <cfRule type="containsText" dxfId="8225" priority="9312" stopIfTrue="1" operator="containsText" text="2HE">
      <formula>NOT(ISERROR(SEARCH("2HE",AJ223)))</formula>
    </cfRule>
    <cfRule type="containsText" dxfId="8224" priority="9313" stopIfTrue="1" operator="containsText" text="1HE">
      <formula>NOT(ISERROR(SEARCH("1HE",AJ223)))</formula>
    </cfRule>
    <cfRule type="containsText" dxfId="8223" priority="9314" stopIfTrue="1" operator="containsText" text="MINA">
      <formula>NOT(ISERROR(SEARCH("MINA",AJ223)))</formula>
    </cfRule>
    <cfRule type="containsText" dxfId="8222" priority="9315" stopIfTrue="1" operator="containsText" text="8TD">
      <formula>NOT(ISERROR(SEARCH("8TD",AJ223)))</formula>
    </cfRule>
  </conditionalFormatting>
  <conditionalFormatting sqref="AJ223">
    <cfRule type="containsText" dxfId="8221" priority="9282" stopIfTrue="1" operator="containsText" text="VAC">
      <formula>NOT(ISERROR(SEARCH("VAC",AJ223)))</formula>
    </cfRule>
    <cfRule type="containsText" priority="9283" stopIfTrue="1" operator="containsText" text="0">
      <formula>NOT(ISERROR(SEARCH("0",AJ223)))</formula>
    </cfRule>
    <cfRule type="containsText" dxfId="8220" priority="9284" stopIfTrue="1" operator="containsText" text="S">
      <formula>NOT(ISERROR(SEARCH("S",AJ223)))</formula>
    </cfRule>
    <cfRule type="containsText" dxfId="8219" priority="9285" stopIfTrue="1" operator="containsText" text="F">
      <formula>NOT(ISERROR(SEARCH("F",AJ223)))</formula>
    </cfRule>
    <cfRule type="containsText" dxfId="8218" priority="9286" stopIfTrue="1" operator="containsText" text="P">
      <formula>NOT(ISERROR(SEARCH("P",AJ223)))</formula>
    </cfRule>
    <cfRule type="containsText" dxfId="8217" priority="9287" stopIfTrue="1" operator="containsText" text="LNP">
      <formula>NOT(ISERROR(SEARCH("LNP",AJ223)))</formula>
    </cfRule>
    <cfRule type="containsText" dxfId="8216" priority="9288" stopIfTrue="1" operator="containsText" text="DM">
      <formula>NOT(ISERROR(SEARCH("DM",AJ223)))</formula>
    </cfRule>
    <cfRule type="containsText" dxfId="8215" priority="9289" stopIfTrue="1" operator="containsText" text="5DOM">
      <formula>NOT(ISERROR(SEARCH("5DOM",AJ223)))</formula>
    </cfRule>
    <cfRule type="containsText" dxfId="8214" priority="9290" stopIfTrue="1" operator="containsText" text="DOM">
      <formula>NOT(ISERROR(SEARCH("DOM",AJ223)))</formula>
    </cfRule>
    <cfRule type="containsText" dxfId="8213" priority="9291" stopIfTrue="1" operator="containsText" text="DLP">
      <formula>NOT(ISERROR(SEARCH("DLP",AJ223)))</formula>
    </cfRule>
    <cfRule type="containsText" dxfId="8212" priority="9292" stopIfTrue="1" operator="containsText" text="5HE">
      <formula>NOT(ISERROR(SEARCH("5HE",AJ223)))</formula>
    </cfRule>
    <cfRule type="containsText" dxfId="8211" priority="9293" stopIfTrue="1" operator="containsText" text="4HE">
      <formula>NOT(ISERROR(SEARCH("4HE",AJ223)))</formula>
    </cfRule>
    <cfRule type="containsText" dxfId="8210" priority="9294" stopIfTrue="1" operator="containsText" text="3HE">
      <formula>NOT(ISERROR(SEARCH("3HE",AJ223)))</formula>
    </cfRule>
    <cfRule type="containsText" dxfId="8209" priority="9295" stopIfTrue="1" operator="containsText" text="2HE">
      <formula>NOT(ISERROR(SEARCH("2HE",AJ223)))</formula>
    </cfRule>
    <cfRule type="containsText" dxfId="8208" priority="9296" stopIfTrue="1" operator="containsText" text="1HE">
      <formula>NOT(ISERROR(SEARCH("1HE",AJ223)))</formula>
    </cfRule>
    <cfRule type="containsText" dxfId="8207" priority="9297" stopIfTrue="1" operator="containsText" text="MINA">
      <formula>NOT(ISERROR(SEARCH("MINA",AJ223)))</formula>
    </cfRule>
    <cfRule type="containsText" dxfId="8206" priority="9298" stopIfTrue="1" operator="containsText" text="8TD">
      <formula>NOT(ISERROR(SEARCH("8TD",AJ223)))</formula>
    </cfRule>
  </conditionalFormatting>
  <conditionalFormatting sqref="AJ223">
    <cfRule type="containsText" dxfId="8205" priority="9281" stopIfTrue="1" operator="containsText" text="8TDT">
      <formula>NOT(ISERROR(SEARCH("8TDT",AJ223)))</formula>
    </cfRule>
  </conditionalFormatting>
  <conditionalFormatting sqref="AJ222">
    <cfRule type="containsText" dxfId="8204" priority="9264" stopIfTrue="1" operator="containsText" text="VAC">
      <formula>NOT(ISERROR(SEARCH("VAC",AJ222)))</formula>
    </cfRule>
    <cfRule type="containsText" priority="9265" stopIfTrue="1" operator="containsText" text="0">
      <formula>NOT(ISERROR(SEARCH("0",AJ222)))</formula>
    </cfRule>
    <cfRule type="containsText" dxfId="8203" priority="9266" stopIfTrue="1" operator="containsText" text="S">
      <formula>NOT(ISERROR(SEARCH("S",AJ222)))</formula>
    </cfRule>
    <cfRule type="containsText" dxfId="8202" priority="9267" stopIfTrue="1" operator="containsText" text="F">
      <formula>NOT(ISERROR(SEARCH("F",AJ222)))</formula>
    </cfRule>
    <cfRule type="containsText" dxfId="8201" priority="9268" stopIfTrue="1" operator="containsText" text="P">
      <formula>NOT(ISERROR(SEARCH("P",AJ222)))</formula>
    </cfRule>
    <cfRule type="containsText" dxfId="8200" priority="9269" stopIfTrue="1" operator="containsText" text="LNP">
      <formula>NOT(ISERROR(SEARCH("LNP",AJ222)))</formula>
    </cfRule>
    <cfRule type="containsText" dxfId="8199" priority="9270" stopIfTrue="1" operator="containsText" text="DM">
      <formula>NOT(ISERROR(SEARCH("DM",AJ222)))</formula>
    </cfRule>
    <cfRule type="containsText" dxfId="8198" priority="9271" stopIfTrue="1" operator="containsText" text="5DOM">
      <formula>NOT(ISERROR(SEARCH("5DOM",AJ222)))</formula>
    </cfRule>
    <cfRule type="containsText" dxfId="8197" priority="9272" stopIfTrue="1" operator="containsText" text="DOM">
      <formula>NOT(ISERROR(SEARCH("DOM",AJ222)))</formula>
    </cfRule>
    <cfRule type="containsText" dxfId="8196" priority="9273" stopIfTrue="1" operator="containsText" text="DLP">
      <formula>NOT(ISERROR(SEARCH("DLP",AJ222)))</formula>
    </cfRule>
    <cfRule type="containsText" dxfId="8195" priority="9274" stopIfTrue="1" operator="containsText" text="5HE">
      <formula>NOT(ISERROR(SEARCH("5HE",AJ222)))</formula>
    </cfRule>
    <cfRule type="containsText" dxfId="8194" priority="9275" stopIfTrue="1" operator="containsText" text="4HE">
      <formula>NOT(ISERROR(SEARCH("4HE",AJ222)))</formula>
    </cfRule>
    <cfRule type="containsText" dxfId="8193" priority="9276" stopIfTrue="1" operator="containsText" text="3HE">
      <formula>NOT(ISERROR(SEARCH("3HE",AJ222)))</formula>
    </cfRule>
    <cfRule type="containsText" dxfId="8192" priority="9277" stopIfTrue="1" operator="containsText" text="2HE">
      <formula>NOT(ISERROR(SEARCH("2HE",AJ222)))</formula>
    </cfRule>
    <cfRule type="containsText" dxfId="8191" priority="9278" stopIfTrue="1" operator="containsText" text="1HE">
      <formula>NOT(ISERROR(SEARCH("1HE",AJ222)))</formula>
    </cfRule>
    <cfRule type="containsText" dxfId="8190" priority="9279" stopIfTrue="1" operator="containsText" text="MINA">
      <formula>NOT(ISERROR(SEARCH("MINA",AJ222)))</formula>
    </cfRule>
    <cfRule type="containsText" dxfId="8189" priority="9280" stopIfTrue="1" operator="containsText" text="8TD">
      <formula>NOT(ISERROR(SEARCH("8TD",AJ222)))</formula>
    </cfRule>
  </conditionalFormatting>
  <conditionalFormatting sqref="AJ222">
    <cfRule type="containsText" dxfId="8188" priority="9263" stopIfTrue="1" operator="containsText" text="8TDT">
      <formula>NOT(ISERROR(SEARCH("8TDT",AJ222)))</formula>
    </cfRule>
  </conditionalFormatting>
  <conditionalFormatting sqref="AJ222">
    <cfRule type="containsText" dxfId="8187" priority="9246" stopIfTrue="1" operator="containsText" text="VAC">
      <formula>NOT(ISERROR(SEARCH("VAC",AJ222)))</formula>
    </cfRule>
    <cfRule type="containsText" priority="9247" stopIfTrue="1" operator="containsText" text="0">
      <formula>NOT(ISERROR(SEARCH("0",AJ222)))</formula>
    </cfRule>
    <cfRule type="containsText" dxfId="8186" priority="9248" stopIfTrue="1" operator="containsText" text="S">
      <formula>NOT(ISERROR(SEARCH("S",AJ222)))</formula>
    </cfRule>
    <cfRule type="containsText" dxfId="8185" priority="9249" stopIfTrue="1" operator="containsText" text="F">
      <formula>NOT(ISERROR(SEARCH("F",AJ222)))</formula>
    </cfRule>
    <cfRule type="containsText" dxfId="8184" priority="9250" stopIfTrue="1" operator="containsText" text="P">
      <formula>NOT(ISERROR(SEARCH("P",AJ222)))</formula>
    </cfRule>
    <cfRule type="containsText" dxfId="8183" priority="9251" stopIfTrue="1" operator="containsText" text="LNP">
      <formula>NOT(ISERROR(SEARCH("LNP",AJ222)))</formula>
    </cfRule>
    <cfRule type="containsText" dxfId="8182" priority="9252" stopIfTrue="1" operator="containsText" text="DM">
      <formula>NOT(ISERROR(SEARCH("DM",AJ222)))</formula>
    </cfRule>
    <cfRule type="containsText" dxfId="8181" priority="9253" stopIfTrue="1" operator="containsText" text="5DOM">
      <formula>NOT(ISERROR(SEARCH("5DOM",AJ222)))</formula>
    </cfRule>
    <cfRule type="containsText" dxfId="8180" priority="9254" stopIfTrue="1" operator="containsText" text="DOM">
      <formula>NOT(ISERROR(SEARCH("DOM",AJ222)))</formula>
    </cfRule>
    <cfRule type="containsText" dxfId="8179" priority="9255" stopIfTrue="1" operator="containsText" text="DLP">
      <formula>NOT(ISERROR(SEARCH("DLP",AJ222)))</formula>
    </cfRule>
    <cfRule type="containsText" dxfId="8178" priority="9256" stopIfTrue="1" operator="containsText" text="5HE">
      <formula>NOT(ISERROR(SEARCH("5HE",AJ222)))</formula>
    </cfRule>
    <cfRule type="containsText" dxfId="8177" priority="9257" stopIfTrue="1" operator="containsText" text="4HE">
      <formula>NOT(ISERROR(SEARCH("4HE",AJ222)))</formula>
    </cfRule>
    <cfRule type="containsText" dxfId="8176" priority="9258" stopIfTrue="1" operator="containsText" text="3HE">
      <formula>NOT(ISERROR(SEARCH("3HE",AJ222)))</formula>
    </cfRule>
    <cfRule type="containsText" dxfId="8175" priority="9259" stopIfTrue="1" operator="containsText" text="2HE">
      <formula>NOT(ISERROR(SEARCH("2HE",AJ222)))</formula>
    </cfRule>
    <cfRule type="containsText" dxfId="8174" priority="9260" stopIfTrue="1" operator="containsText" text="1HE">
      <formula>NOT(ISERROR(SEARCH("1HE",AJ222)))</formula>
    </cfRule>
    <cfRule type="containsText" dxfId="8173" priority="9261" stopIfTrue="1" operator="containsText" text="MINA">
      <formula>NOT(ISERROR(SEARCH("MINA",AJ222)))</formula>
    </cfRule>
    <cfRule type="containsText" dxfId="8172" priority="9262" stopIfTrue="1" operator="containsText" text="8TD">
      <formula>NOT(ISERROR(SEARCH("8TD",AJ222)))</formula>
    </cfRule>
  </conditionalFormatting>
  <conditionalFormatting sqref="AJ222">
    <cfRule type="containsText" dxfId="8171" priority="9245" stopIfTrue="1" operator="containsText" text="8TDT">
      <formula>NOT(ISERROR(SEARCH("8TDT",AJ222)))</formula>
    </cfRule>
  </conditionalFormatting>
  <conditionalFormatting sqref="AC223">
    <cfRule type="containsText" dxfId="8170" priority="9228" stopIfTrue="1" operator="containsText" text="VAC">
      <formula>NOT(ISERROR(SEARCH("VAC",AC223)))</formula>
    </cfRule>
    <cfRule type="containsText" priority="9229" stopIfTrue="1" operator="containsText" text="0">
      <formula>NOT(ISERROR(SEARCH("0",AC223)))</formula>
    </cfRule>
    <cfRule type="containsText" dxfId="8169" priority="9230" stopIfTrue="1" operator="containsText" text="S">
      <formula>NOT(ISERROR(SEARCH("S",AC223)))</formula>
    </cfRule>
    <cfRule type="containsText" dxfId="8168" priority="9231" stopIfTrue="1" operator="containsText" text="F">
      <formula>NOT(ISERROR(SEARCH("F",AC223)))</formula>
    </cfRule>
    <cfRule type="containsText" dxfId="8167" priority="9232" stopIfTrue="1" operator="containsText" text="P">
      <formula>NOT(ISERROR(SEARCH("P",AC223)))</formula>
    </cfRule>
    <cfRule type="containsText" dxfId="8166" priority="9233" stopIfTrue="1" operator="containsText" text="LNP">
      <formula>NOT(ISERROR(SEARCH("LNP",AC223)))</formula>
    </cfRule>
    <cfRule type="containsText" dxfId="8165" priority="9234" stopIfTrue="1" operator="containsText" text="DM">
      <formula>NOT(ISERROR(SEARCH("DM",AC223)))</formula>
    </cfRule>
    <cfRule type="containsText" dxfId="8164" priority="9235" stopIfTrue="1" operator="containsText" text="5DOM">
      <formula>NOT(ISERROR(SEARCH("5DOM",AC223)))</formula>
    </cfRule>
    <cfRule type="containsText" dxfId="8163" priority="9236" stopIfTrue="1" operator="containsText" text="DOM">
      <formula>NOT(ISERROR(SEARCH("DOM",AC223)))</formula>
    </cfRule>
    <cfRule type="containsText" dxfId="8162" priority="9237" stopIfTrue="1" operator="containsText" text="DLP">
      <formula>NOT(ISERROR(SEARCH("DLP",AC223)))</formula>
    </cfRule>
    <cfRule type="containsText" dxfId="8161" priority="9238" stopIfTrue="1" operator="containsText" text="5HE">
      <formula>NOT(ISERROR(SEARCH("5HE",AC223)))</formula>
    </cfRule>
    <cfRule type="containsText" dxfId="8160" priority="9239" stopIfTrue="1" operator="containsText" text="4HE">
      <formula>NOT(ISERROR(SEARCH("4HE",AC223)))</formula>
    </cfRule>
    <cfRule type="containsText" dxfId="8159" priority="9240" stopIfTrue="1" operator="containsText" text="3HE">
      <formula>NOT(ISERROR(SEARCH("3HE",AC223)))</formula>
    </cfRule>
    <cfRule type="containsText" dxfId="8158" priority="9241" stopIfTrue="1" operator="containsText" text="2HE">
      <formula>NOT(ISERROR(SEARCH("2HE",AC223)))</formula>
    </cfRule>
    <cfRule type="containsText" dxfId="8157" priority="9242" stopIfTrue="1" operator="containsText" text="1HE">
      <formula>NOT(ISERROR(SEARCH("1HE",AC223)))</formula>
    </cfRule>
    <cfRule type="containsText" dxfId="8156" priority="9243" stopIfTrue="1" operator="containsText" text="MINA">
      <formula>NOT(ISERROR(SEARCH("MINA",AC223)))</formula>
    </cfRule>
    <cfRule type="containsText" dxfId="8155" priority="9244" stopIfTrue="1" operator="containsText" text="8TD">
      <formula>NOT(ISERROR(SEARCH("8TD",AC223)))</formula>
    </cfRule>
  </conditionalFormatting>
  <conditionalFormatting sqref="AC223">
    <cfRule type="containsText" dxfId="8154" priority="9211" stopIfTrue="1" operator="containsText" text="VAC">
      <formula>NOT(ISERROR(SEARCH("VAC",AC223)))</formula>
    </cfRule>
    <cfRule type="containsText" priority="9212" stopIfTrue="1" operator="containsText" text="0">
      <formula>NOT(ISERROR(SEARCH("0",AC223)))</formula>
    </cfRule>
    <cfRule type="containsText" dxfId="8153" priority="9213" stopIfTrue="1" operator="containsText" text="S">
      <formula>NOT(ISERROR(SEARCH("S",AC223)))</formula>
    </cfRule>
    <cfRule type="containsText" dxfId="8152" priority="9214" stopIfTrue="1" operator="containsText" text="F">
      <formula>NOT(ISERROR(SEARCH("F",AC223)))</formula>
    </cfRule>
    <cfRule type="containsText" dxfId="8151" priority="9215" stopIfTrue="1" operator="containsText" text="P">
      <formula>NOT(ISERROR(SEARCH("P",AC223)))</formula>
    </cfRule>
    <cfRule type="containsText" dxfId="8150" priority="9216" stopIfTrue="1" operator="containsText" text="LNP">
      <formula>NOT(ISERROR(SEARCH("LNP",AC223)))</formula>
    </cfRule>
    <cfRule type="containsText" dxfId="8149" priority="9217" stopIfTrue="1" operator="containsText" text="DM">
      <formula>NOT(ISERROR(SEARCH("DM",AC223)))</formula>
    </cfRule>
    <cfRule type="containsText" dxfId="8148" priority="9218" stopIfTrue="1" operator="containsText" text="5DOM">
      <formula>NOT(ISERROR(SEARCH("5DOM",AC223)))</formula>
    </cfRule>
    <cfRule type="containsText" dxfId="8147" priority="9219" stopIfTrue="1" operator="containsText" text="DOM">
      <formula>NOT(ISERROR(SEARCH("DOM",AC223)))</formula>
    </cfRule>
    <cfRule type="containsText" dxfId="8146" priority="9220" stopIfTrue="1" operator="containsText" text="DLP">
      <formula>NOT(ISERROR(SEARCH("DLP",AC223)))</formula>
    </cfRule>
    <cfRule type="containsText" dxfId="8145" priority="9221" stopIfTrue="1" operator="containsText" text="5HE">
      <formula>NOT(ISERROR(SEARCH("5HE",AC223)))</formula>
    </cfRule>
    <cfRule type="containsText" dxfId="8144" priority="9222" stopIfTrue="1" operator="containsText" text="4HE">
      <formula>NOT(ISERROR(SEARCH("4HE",AC223)))</formula>
    </cfRule>
    <cfRule type="containsText" dxfId="8143" priority="9223" stopIfTrue="1" operator="containsText" text="3HE">
      <formula>NOT(ISERROR(SEARCH("3HE",AC223)))</formula>
    </cfRule>
    <cfRule type="containsText" dxfId="8142" priority="9224" stopIfTrue="1" operator="containsText" text="2HE">
      <formula>NOT(ISERROR(SEARCH("2HE",AC223)))</formula>
    </cfRule>
    <cfRule type="containsText" dxfId="8141" priority="9225" stopIfTrue="1" operator="containsText" text="1HE">
      <formula>NOT(ISERROR(SEARCH("1HE",AC223)))</formula>
    </cfRule>
    <cfRule type="containsText" dxfId="8140" priority="9226" stopIfTrue="1" operator="containsText" text="MINA">
      <formula>NOT(ISERROR(SEARCH("MINA",AC223)))</formula>
    </cfRule>
    <cfRule type="containsText" dxfId="8139" priority="9227" stopIfTrue="1" operator="containsText" text="8TD">
      <formula>NOT(ISERROR(SEARCH("8TD",AC223)))</formula>
    </cfRule>
  </conditionalFormatting>
  <conditionalFormatting sqref="AC223">
    <cfRule type="containsText" dxfId="8138" priority="9210" stopIfTrue="1" operator="containsText" text="8TDT">
      <formula>NOT(ISERROR(SEARCH("8TDT",AC223)))</formula>
    </cfRule>
  </conditionalFormatting>
  <conditionalFormatting sqref="V223">
    <cfRule type="containsText" dxfId="8137" priority="9176" stopIfTrue="1" operator="containsText" text="VAC">
      <formula>NOT(ISERROR(SEARCH("VAC",V223)))</formula>
    </cfRule>
    <cfRule type="containsText" priority="9177" stopIfTrue="1" operator="containsText" text="0">
      <formula>NOT(ISERROR(SEARCH("0",V223)))</formula>
    </cfRule>
    <cfRule type="containsText" dxfId="8136" priority="9178" stopIfTrue="1" operator="containsText" text="S">
      <formula>NOT(ISERROR(SEARCH("S",V223)))</formula>
    </cfRule>
    <cfRule type="containsText" dxfId="8135" priority="9179" stopIfTrue="1" operator="containsText" text="F">
      <formula>NOT(ISERROR(SEARCH("F",V223)))</formula>
    </cfRule>
    <cfRule type="containsText" dxfId="8134" priority="9180" stopIfTrue="1" operator="containsText" text="P">
      <formula>NOT(ISERROR(SEARCH("P",V223)))</formula>
    </cfRule>
    <cfRule type="containsText" dxfId="8133" priority="9181" stopIfTrue="1" operator="containsText" text="LNP">
      <formula>NOT(ISERROR(SEARCH("LNP",V223)))</formula>
    </cfRule>
    <cfRule type="containsText" dxfId="8132" priority="9182" stopIfTrue="1" operator="containsText" text="DM">
      <formula>NOT(ISERROR(SEARCH("DM",V223)))</formula>
    </cfRule>
    <cfRule type="containsText" dxfId="8131" priority="9183" stopIfTrue="1" operator="containsText" text="5DOM">
      <formula>NOT(ISERROR(SEARCH("5DOM",V223)))</formula>
    </cfRule>
    <cfRule type="containsText" dxfId="8130" priority="9184" stopIfTrue="1" operator="containsText" text="DOM">
      <formula>NOT(ISERROR(SEARCH("DOM",V223)))</formula>
    </cfRule>
    <cfRule type="containsText" dxfId="8129" priority="9185" stopIfTrue="1" operator="containsText" text="DLP">
      <formula>NOT(ISERROR(SEARCH("DLP",V223)))</formula>
    </cfRule>
    <cfRule type="containsText" dxfId="8128" priority="9186" stopIfTrue="1" operator="containsText" text="5HE">
      <formula>NOT(ISERROR(SEARCH("5HE",V223)))</formula>
    </cfRule>
    <cfRule type="containsText" dxfId="8127" priority="9187" stopIfTrue="1" operator="containsText" text="4HE">
      <formula>NOT(ISERROR(SEARCH("4HE",V223)))</formula>
    </cfRule>
    <cfRule type="containsText" dxfId="8126" priority="9188" stopIfTrue="1" operator="containsText" text="3HE">
      <formula>NOT(ISERROR(SEARCH("3HE",V223)))</formula>
    </cfRule>
    <cfRule type="containsText" dxfId="8125" priority="9189" stopIfTrue="1" operator="containsText" text="2HE">
      <formula>NOT(ISERROR(SEARCH("2HE",V223)))</formula>
    </cfRule>
    <cfRule type="containsText" dxfId="8124" priority="9190" stopIfTrue="1" operator="containsText" text="1HE">
      <formula>NOT(ISERROR(SEARCH("1HE",V223)))</formula>
    </cfRule>
    <cfRule type="containsText" dxfId="8123" priority="9191" stopIfTrue="1" operator="containsText" text="MINA">
      <formula>NOT(ISERROR(SEARCH("MINA",V223)))</formula>
    </cfRule>
    <cfRule type="containsText" dxfId="8122" priority="9192" stopIfTrue="1" operator="containsText" text="8TD">
      <formula>NOT(ISERROR(SEARCH("8TD",V223)))</formula>
    </cfRule>
  </conditionalFormatting>
  <conditionalFormatting sqref="V223">
    <cfRule type="containsText" dxfId="8121" priority="9175" stopIfTrue="1" operator="containsText" text="8TDT">
      <formula>NOT(ISERROR(SEARCH("8TDT",V223)))</formula>
    </cfRule>
  </conditionalFormatting>
  <conditionalFormatting sqref="J222 M222">
    <cfRule type="containsText" dxfId="8120" priority="9158" stopIfTrue="1" operator="containsText" text="VAC">
      <formula>NOT(ISERROR(SEARCH("VAC",J222)))</formula>
    </cfRule>
    <cfRule type="containsText" priority="9159" stopIfTrue="1" operator="containsText" text="0">
      <formula>NOT(ISERROR(SEARCH("0",J222)))</formula>
    </cfRule>
    <cfRule type="containsText" dxfId="8119" priority="9160" stopIfTrue="1" operator="containsText" text="S">
      <formula>NOT(ISERROR(SEARCH("S",J222)))</formula>
    </cfRule>
    <cfRule type="containsText" dxfId="8118" priority="9161" stopIfTrue="1" operator="containsText" text="F">
      <formula>NOT(ISERROR(SEARCH("F",J222)))</formula>
    </cfRule>
    <cfRule type="containsText" dxfId="8117" priority="9162" stopIfTrue="1" operator="containsText" text="P">
      <formula>NOT(ISERROR(SEARCH("P",J222)))</formula>
    </cfRule>
    <cfRule type="containsText" dxfId="8116" priority="9163" stopIfTrue="1" operator="containsText" text="LNP">
      <formula>NOT(ISERROR(SEARCH("LNP",J222)))</formula>
    </cfRule>
    <cfRule type="containsText" dxfId="8115" priority="9164" stopIfTrue="1" operator="containsText" text="DM">
      <formula>NOT(ISERROR(SEARCH("DM",J222)))</formula>
    </cfRule>
    <cfRule type="containsText" dxfId="8114" priority="9165" stopIfTrue="1" operator="containsText" text="5DOM">
      <formula>NOT(ISERROR(SEARCH("5DOM",J222)))</formula>
    </cfRule>
    <cfRule type="containsText" dxfId="8113" priority="9166" stopIfTrue="1" operator="containsText" text="DOM">
      <formula>NOT(ISERROR(SEARCH("DOM",J222)))</formula>
    </cfRule>
    <cfRule type="containsText" dxfId="8112" priority="9167" stopIfTrue="1" operator="containsText" text="DLP">
      <formula>NOT(ISERROR(SEARCH("DLP",J222)))</formula>
    </cfRule>
    <cfRule type="containsText" dxfId="8111" priority="9168" stopIfTrue="1" operator="containsText" text="5HE">
      <formula>NOT(ISERROR(SEARCH("5HE",J222)))</formula>
    </cfRule>
    <cfRule type="containsText" dxfId="8110" priority="9169" stopIfTrue="1" operator="containsText" text="4HE">
      <formula>NOT(ISERROR(SEARCH("4HE",J222)))</formula>
    </cfRule>
    <cfRule type="containsText" dxfId="8109" priority="9170" stopIfTrue="1" operator="containsText" text="3HE">
      <formula>NOT(ISERROR(SEARCH("3HE",J222)))</formula>
    </cfRule>
    <cfRule type="containsText" dxfId="8108" priority="9171" stopIfTrue="1" operator="containsText" text="2HE">
      <formula>NOT(ISERROR(SEARCH("2HE",J222)))</formula>
    </cfRule>
    <cfRule type="containsText" dxfId="8107" priority="9172" stopIfTrue="1" operator="containsText" text="1HE">
      <formula>NOT(ISERROR(SEARCH("1HE",J222)))</formula>
    </cfRule>
    <cfRule type="containsText" dxfId="8106" priority="9173" stopIfTrue="1" operator="containsText" text="MINA">
      <formula>NOT(ISERROR(SEARCH("MINA",J222)))</formula>
    </cfRule>
    <cfRule type="containsText" dxfId="8105" priority="9174" stopIfTrue="1" operator="containsText" text="8TD">
      <formula>NOT(ISERROR(SEARCH("8TD",J222)))</formula>
    </cfRule>
  </conditionalFormatting>
  <conditionalFormatting sqref="J222 M222">
    <cfRule type="containsText" dxfId="8104" priority="9157" stopIfTrue="1" operator="containsText" text="8TDT">
      <formula>NOT(ISERROR(SEARCH("8TDT",J222)))</formula>
    </cfRule>
  </conditionalFormatting>
  <conditionalFormatting sqref="AL222">
    <cfRule type="containsText" dxfId="8103" priority="9140" stopIfTrue="1" operator="containsText" text="VAC">
      <formula>NOT(ISERROR(SEARCH("VAC",AL222)))</formula>
    </cfRule>
    <cfRule type="containsText" priority="9141" stopIfTrue="1" operator="containsText" text="0">
      <formula>NOT(ISERROR(SEARCH("0",AL222)))</formula>
    </cfRule>
    <cfRule type="containsText" dxfId="8102" priority="9142" stopIfTrue="1" operator="containsText" text="S">
      <formula>NOT(ISERROR(SEARCH("S",AL222)))</formula>
    </cfRule>
    <cfRule type="containsText" dxfId="8101" priority="9143" stopIfTrue="1" operator="containsText" text="F">
      <formula>NOT(ISERROR(SEARCH("F",AL222)))</formula>
    </cfRule>
    <cfRule type="containsText" dxfId="8100" priority="9144" stopIfTrue="1" operator="containsText" text="P">
      <formula>NOT(ISERROR(SEARCH("P",AL222)))</formula>
    </cfRule>
    <cfRule type="containsText" dxfId="8099" priority="9145" stopIfTrue="1" operator="containsText" text="LNP">
      <formula>NOT(ISERROR(SEARCH("LNP",AL222)))</formula>
    </cfRule>
    <cfRule type="containsText" dxfId="8098" priority="9146" stopIfTrue="1" operator="containsText" text="DM">
      <formula>NOT(ISERROR(SEARCH("DM",AL222)))</formula>
    </cfRule>
    <cfRule type="containsText" dxfId="8097" priority="9147" stopIfTrue="1" operator="containsText" text="5DOM">
      <formula>NOT(ISERROR(SEARCH("5DOM",AL222)))</formula>
    </cfRule>
    <cfRule type="containsText" dxfId="8096" priority="9148" stopIfTrue="1" operator="containsText" text="DOM">
      <formula>NOT(ISERROR(SEARCH("DOM",AL222)))</formula>
    </cfRule>
    <cfRule type="containsText" dxfId="8095" priority="9149" stopIfTrue="1" operator="containsText" text="DLP">
      <formula>NOT(ISERROR(SEARCH("DLP",AL222)))</formula>
    </cfRule>
    <cfRule type="containsText" dxfId="8094" priority="9150" stopIfTrue="1" operator="containsText" text="5HE">
      <formula>NOT(ISERROR(SEARCH("5HE",AL222)))</formula>
    </cfRule>
    <cfRule type="containsText" dxfId="8093" priority="9151" stopIfTrue="1" operator="containsText" text="4HE">
      <formula>NOT(ISERROR(SEARCH("4HE",AL222)))</formula>
    </cfRule>
    <cfRule type="containsText" dxfId="8092" priority="9152" stopIfTrue="1" operator="containsText" text="3HE">
      <formula>NOT(ISERROR(SEARCH("3HE",AL222)))</formula>
    </cfRule>
    <cfRule type="containsText" dxfId="8091" priority="9153" stopIfTrue="1" operator="containsText" text="2HE">
      <formula>NOT(ISERROR(SEARCH("2HE",AL222)))</formula>
    </cfRule>
    <cfRule type="containsText" dxfId="8090" priority="9154" stopIfTrue="1" operator="containsText" text="1HE">
      <formula>NOT(ISERROR(SEARCH("1HE",AL222)))</formula>
    </cfRule>
    <cfRule type="containsText" dxfId="8089" priority="9155" stopIfTrue="1" operator="containsText" text="MINA">
      <formula>NOT(ISERROR(SEARCH("MINA",AL222)))</formula>
    </cfRule>
    <cfRule type="containsText" dxfId="8088" priority="9156" stopIfTrue="1" operator="containsText" text="8TD">
      <formula>NOT(ISERROR(SEARCH("8TD",AL222)))</formula>
    </cfRule>
  </conditionalFormatting>
  <conditionalFormatting sqref="AL222">
    <cfRule type="containsText" dxfId="8087" priority="9139" stopIfTrue="1" operator="containsText" text="8TDT">
      <formula>NOT(ISERROR(SEARCH("8TDT",AL222)))</formula>
    </cfRule>
  </conditionalFormatting>
  <conditionalFormatting sqref="AL222">
    <cfRule type="containsText" dxfId="8086" priority="9122" stopIfTrue="1" operator="containsText" text="VAC">
      <formula>NOT(ISERROR(SEARCH("VAC",AL222)))</formula>
    </cfRule>
    <cfRule type="containsText" priority="9123" stopIfTrue="1" operator="containsText" text="0">
      <formula>NOT(ISERROR(SEARCH("0",AL222)))</formula>
    </cfRule>
    <cfRule type="containsText" dxfId="8085" priority="9124" stopIfTrue="1" operator="containsText" text="S">
      <formula>NOT(ISERROR(SEARCH("S",AL222)))</formula>
    </cfRule>
    <cfRule type="containsText" dxfId="8084" priority="9125" stopIfTrue="1" operator="containsText" text="F">
      <formula>NOT(ISERROR(SEARCH("F",AL222)))</formula>
    </cfRule>
    <cfRule type="containsText" dxfId="8083" priority="9126" stopIfTrue="1" operator="containsText" text="P">
      <formula>NOT(ISERROR(SEARCH("P",AL222)))</formula>
    </cfRule>
    <cfRule type="containsText" dxfId="8082" priority="9127" stopIfTrue="1" operator="containsText" text="LNP">
      <formula>NOT(ISERROR(SEARCH("LNP",AL222)))</formula>
    </cfRule>
    <cfRule type="containsText" dxfId="8081" priority="9128" stopIfTrue="1" operator="containsText" text="DM">
      <formula>NOT(ISERROR(SEARCH("DM",AL222)))</formula>
    </cfRule>
    <cfRule type="containsText" dxfId="8080" priority="9129" stopIfTrue="1" operator="containsText" text="5DOM">
      <formula>NOT(ISERROR(SEARCH("5DOM",AL222)))</formula>
    </cfRule>
    <cfRule type="containsText" dxfId="8079" priority="9130" stopIfTrue="1" operator="containsText" text="DOM">
      <formula>NOT(ISERROR(SEARCH("DOM",AL222)))</formula>
    </cfRule>
    <cfRule type="containsText" dxfId="8078" priority="9131" stopIfTrue="1" operator="containsText" text="DLP">
      <formula>NOT(ISERROR(SEARCH("DLP",AL222)))</formula>
    </cfRule>
    <cfRule type="containsText" dxfId="8077" priority="9132" stopIfTrue="1" operator="containsText" text="5HE">
      <formula>NOT(ISERROR(SEARCH("5HE",AL222)))</formula>
    </cfRule>
    <cfRule type="containsText" dxfId="8076" priority="9133" stopIfTrue="1" operator="containsText" text="4HE">
      <formula>NOT(ISERROR(SEARCH("4HE",AL222)))</formula>
    </cfRule>
    <cfRule type="containsText" dxfId="8075" priority="9134" stopIfTrue="1" operator="containsText" text="3HE">
      <formula>NOT(ISERROR(SEARCH("3HE",AL222)))</formula>
    </cfRule>
    <cfRule type="containsText" dxfId="8074" priority="9135" stopIfTrue="1" operator="containsText" text="2HE">
      <formula>NOT(ISERROR(SEARCH("2HE",AL222)))</formula>
    </cfRule>
    <cfRule type="containsText" dxfId="8073" priority="9136" stopIfTrue="1" operator="containsText" text="1HE">
      <formula>NOT(ISERROR(SEARCH("1HE",AL222)))</formula>
    </cfRule>
    <cfRule type="containsText" dxfId="8072" priority="9137" stopIfTrue="1" operator="containsText" text="MINA">
      <formula>NOT(ISERROR(SEARCH("MINA",AL222)))</formula>
    </cfRule>
    <cfRule type="containsText" dxfId="8071" priority="9138" stopIfTrue="1" operator="containsText" text="8TD">
      <formula>NOT(ISERROR(SEARCH("8TD",AL222)))</formula>
    </cfRule>
  </conditionalFormatting>
  <conditionalFormatting sqref="AL222">
    <cfRule type="containsText" dxfId="8070" priority="9121" stopIfTrue="1" operator="containsText" text="8TDT">
      <formula>NOT(ISERROR(SEARCH("8TDT",AL222)))</formula>
    </cfRule>
  </conditionalFormatting>
  <conditionalFormatting sqref="AH222">
    <cfRule type="containsText" dxfId="8069" priority="9104" stopIfTrue="1" operator="containsText" text="VAC">
      <formula>NOT(ISERROR(SEARCH("VAC",AH222)))</formula>
    </cfRule>
    <cfRule type="containsText" priority="9105" stopIfTrue="1" operator="containsText" text="0">
      <formula>NOT(ISERROR(SEARCH("0",AH222)))</formula>
    </cfRule>
    <cfRule type="containsText" dxfId="8068" priority="9106" stopIfTrue="1" operator="containsText" text="S">
      <formula>NOT(ISERROR(SEARCH("S",AH222)))</formula>
    </cfRule>
    <cfRule type="containsText" dxfId="8067" priority="9107" stopIfTrue="1" operator="containsText" text="F">
      <formula>NOT(ISERROR(SEARCH("F",AH222)))</formula>
    </cfRule>
    <cfRule type="containsText" dxfId="8066" priority="9108" stopIfTrue="1" operator="containsText" text="P">
      <formula>NOT(ISERROR(SEARCH("P",AH222)))</formula>
    </cfRule>
    <cfRule type="containsText" dxfId="8065" priority="9109" stopIfTrue="1" operator="containsText" text="LNP">
      <formula>NOT(ISERROR(SEARCH("LNP",AH222)))</formula>
    </cfRule>
    <cfRule type="containsText" dxfId="8064" priority="9110" stopIfTrue="1" operator="containsText" text="DM">
      <formula>NOT(ISERROR(SEARCH("DM",AH222)))</formula>
    </cfRule>
    <cfRule type="containsText" dxfId="8063" priority="9111" stopIfTrue="1" operator="containsText" text="5DOM">
      <formula>NOT(ISERROR(SEARCH("5DOM",AH222)))</formula>
    </cfRule>
    <cfRule type="containsText" dxfId="8062" priority="9112" stopIfTrue="1" operator="containsText" text="DOM">
      <formula>NOT(ISERROR(SEARCH("DOM",AH222)))</formula>
    </cfRule>
    <cfRule type="containsText" dxfId="8061" priority="9113" stopIfTrue="1" operator="containsText" text="DLP">
      <formula>NOT(ISERROR(SEARCH("DLP",AH222)))</formula>
    </cfRule>
    <cfRule type="containsText" dxfId="8060" priority="9114" stopIfTrue="1" operator="containsText" text="5HE">
      <formula>NOT(ISERROR(SEARCH("5HE",AH222)))</formula>
    </cfRule>
    <cfRule type="containsText" dxfId="8059" priority="9115" stopIfTrue="1" operator="containsText" text="4HE">
      <formula>NOT(ISERROR(SEARCH("4HE",AH222)))</formula>
    </cfRule>
    <cfRule type="containsText" dxfId="8058" priority="9116" stopIfTrue="1" operator="containsText" text="3HE">
      <formula>NOT(ISERROR(SEARCH("3HE",AH222)))</formula>
    </cfRule>
    <cfRule type="containsText" dxfId="8057" priority="9117" stopIfTrue="1" operator="containsText" text="2HE">
      <formula>NOT(ISERROR(SEARCH("2HE",AH222)))</formula>
    </cfRule>
    <cfRule type="containsText" dxfId="8056" priority="9118" stopIfTrue="1" operator="containsText" text="1HE">
      <formula>NOT(ISERROR(SEARCH("1HE",AH222)))</formula>
    </cfRule>
    <cfRule type="containsText" dxfId="8055" priority="9119" stopIfTrue="1" operator="containsText" text="MINA">
      <formula>NOT(ISERROR(SEARCH("MINA",AH222)))</formula>
    </cfRule>
    <cfRule type="containsText" dxfId="8054" priority="9120" stopIfTrue="1" operator="containsText" text="8TD">
      <formula>NOT(ISERROR(SEARCH("8TD",AH222)))</formula>
    </cfRule>
  </conditionalFormatting>
  <conditionalFormatting sqref="AH222">
    <cfRule type="containsText" dxfId="8053" priority="9103" stopIfTrue="1" operator="containsText" text="8TDT">
      <formula>NOT(ISERROR(SEARCH("8TDT",AH222)))</formula>
    </cfRule>
  </conditionalFormatting>
  <conditionalFormatting sqref="AH222">
    <cfRule type="containsText" dxfId="8052" priority="9086" stopIfTrue="1" operator="containsText" text="VAC">
      <formula>NOT(ISERROR(SEARCH("VAC",AH222)))</formula>
    </cfRule>
    <cfRule type="containsText" priority="9087" stopIfTrue="1" operator="containsText" text="0">
      <formula>NOT(ISERROR(SEARCH("0",AH222)))</formula>
    </cfRule>
    <cfRule type="containsText" dxfId="8051" priority="9088" stopIfTrue="1" operator="containsText" text="S">
      <formula>NOT(ISERROR(SEARCH("S",AH222)))</formula>
    </cfRule>
    <cfRule type="containsText" dxfId="8050" priority="9089" stopIfTrue="1" operator="containsText" text="F">
      <formula>NOT(ISERROR(SEARCH("F",AH222)))</formula>
    </cfRule>
    <cfRule type="containsText" dxfId="8049" priority="9090" stopIfTrue="1" operator="containsText" text="P">
      <formula>NOT(ISERROR(SEARCH("P",AH222)))</formula>
    </cfRule>
    <cfRule type="containsText" dxfId="8048" priority="9091" stopIfTrue="1" operator="containsText" text="LNP">
      <formula>NOT(ISERROR(SEARCH("LNP",AH222)))</formula>
    </cfRule>
    <cfRule type="containsText" dxfId="8047" priority="9092" stopIfTrue="1" operator="containsText" text="DM">
      <formula>NOT(ISERROR(SEARCH("DM",AH222)))</formula>
    </cfRule>
    <cfRule type="containsText" dxfId="8046" priority="9093" stopIfTrue="1" operator="containsText" text="5DOM">
      <formula>NOT(ISERROR(SEARCH("5DOM",AH222)))</formula>
    </cfRule>
    <cfRule type="containsText" dxfId="8045" priority="9094" stopIfTrue="1" operator="containsText" text="DOM">
      <formula>NOT(ISERROR(SEARCH("DOM",AH222)))</formula>
    </cfRule>
    <cfRule type="containsText" dxfId="8044" priority="9095" stopIfTrue="1" operator="containsText" text="DLP">
      <formula>NOT(ISERROR(SEARCH("DLP",AH222)))</formula>
    </cfRule>
    <cfRule type="containsText" dxfId="8043" priority="9096" stopIfTrue="1" operator="containsText" text="5HE">
      <formula>NOT(ISERROR(SEARCH("5HE",AH222)))</formula>
    </cfRule>
    <cfRule type="containsText" dxfId="8042" priority="9097" stopIfTrue="1" operator="containsText" text="4HE">
      <formula>NOT(ISERROR(SEARCH("4HE",AH222)))</formula>
    </cfRule>
    <cfRule type="containsText" dxfId="8041" priority="9098" stopIfTrue="1" operator="containsText" text="3HE">
      <formula>NOT(ISERROR(SEARCH("3HE",AH222)))</formula>
    </cfRule>
    <cfRule type="containsText" dxfId="8040" priority="9099" stopIfTrue="1" operator="containsText" text="2HE">
      <formula>NOT(ISERROR(SEARCH("2HE",AH222)))</formula>
    </cfRule>
    <cfRule type="containsText" dxfId="8039" priority="9100" stopIfTrue="1" operator="containsText" text="1HE">
      <formula>NOT(ISERROR(SEARCH("1HE",AH222)))</formula>
    </cfRule>
    <cfRule type="containsText" dxfId="8038" priority="9101" stopIfTrue="1" operator="containsText" text="MINA">
      <formula>NOT(ISERROR(SEARCH("MINA",AH222)))</formula>
    </cfRule>
    <cfRule type="containsText" dxfId="8037" priority="9102" stopIfTrue="1" operator="containsText" text="8TD">
      <formula>NOT(ISERROR(SEARCH("8TD",AH222)))</formula>
    </cfRule>
  </conditionalFormatting>
  <conditionalFormatting sqref="AH222">
    <cfRule type="containsText" dxfId="8036" priority="9085" stopIfTrue="1" operator="containsText" text="8TDT">
      <formula>NOT(ISERROR(SEARCH("8TDT",AH222)))</formula>
    </cfRule>
  </conditionalFormatting>
  <conditionalFormatting sqref="K222">
    <cfRule type="containsText" dxfId="8035" priority="9068" stopIfTrue="1" operator="containsText" text="VAC">
      <formula>NOT(ISERROR(SEARCH("VAC",K222)))</formula>
    </cfRule>
    <cfRule type="containsText" priority="9069" stopIfTrue="1" operator="containsText" text="0">
      <formula>NOT(ISERROR(SEARCH("0",K222)))</formula>
    </cfRule>
    <cfRule type="containsText" dxfId="8034" priority="9070" stopIfTrue="1" operator="containsText" text="S">
      <formula>NOT(ISERROR(SEARCH("S",K222)))</formula>
    </cfRule>
    <cfRule type="containsText" dxfId="8033" priority="9071" stopIfTrue="1" operator="containsText" text="F">
      <formula>NOT(ISERROR(SEARCH("F",K222)))</formula>
    </cfRule>
    <cfRule type="containsText" dxfId="8032" priority="9072" stopIfTrue="1" operator="containsText" text="P">
      <formula>NOT(ISERROR(SEARCH("P",K222)))</formula>
    </cfRule>
    <cfRule type="containsText" dxfId="8031" priority="9073" stopIfTrue="1" operator="containsText" text="LNP">
      <formula>NOT(ISERROR(SEARCH("LNP",K222)))</formula>
    </cfRule>
    <cfRule type="containsText" dxfId="8030" priority="9074" stopIfTrue="1" operator="containsText" text="DM">
      <formula>NOT(ISERROR(SEARCH("DM",K222)))</formula>
    </cfRule>
    <cfRule type="containsText" dxfId="8029" priority="9075" stopIfTrue="1" operator="containsText" text="5DOM">
      <formula>NOT(ISERROR(SEARCH("5DOM",K222)))</formula>
    </cfRule>
    <cfRule type="containsText" dxfId="8028" priority="9076" stopIfTrue="1" operator="containsText" text="DOM">
      <formula>NOT(ISERROR(SEARCH("DOM",K222)))</formula>
    </cfRule>
    <cfRule type="containsText" dxfId="8027" priority="9077" stopIfTrue="1" operator="containsText" text="DLP">
      <formula>NOT(ISERROR(SEARCH("DLP",K222)))</formula>
    </cfRule>
    <cfRule type="containsText" dxfId="8026" priority="9078" stopIfTrue="1" operator="containsText" text="5HE">
      <formula>NOT(ISERROR(SEARCH("5HE",K222)))</formula>
    </cfRule>
    <cfRule type="containsText" dxfId="8025" priority="9079" stopIfTrue="1" operator="containsText" text="4HE">
      <formula>NOT(ISERROR(SEARCH("4HE",K222)))</formula>
    </cfRule>
    <cfRule type="containsText" dxfId="8024" priority="9080" stopIfTrue="1" operator="containsText" text="3HE">
      <formula>NOT(ISERROR(SEARCH("3HE",K222)))</formula>
    </cfRule>
    <cfRule type="containsText" dxfId="8023" priority="9081" stopIfTrue="1" operator="containsText" text="2HE">
      <formula>NOT(ISERROR(SEARCH("2HE",K222)))</formula>
    </cfRule>
    <cfRule type="containsText" dxfId="8022" priority="9082" stopIfTrue="1" operator="containsText" text="1HE">
      <formula>NOT(ISERROR(SEARCH("1HE",K222)))</formula>
    </cfRule>
    <cfRule type="containsText" dxfId="8021" priority="9083" stopIfTrue="1" operator="containsText" text="MINA">
      <formula>NOT(ISERROR(SEARCH("MINA",K222)))</formula>
    </cfRule>
    <cfRule type="containsText" dxfId="8020" priority="9084" stopIfTrue="1" operator="containsText" text="8TD">
      <formula>NOT(ISERROR(SEARCH("8TD",K222)))</formula>
    </cfRule>
  </conditionalFormatting>
  <conditionalFormatting sqref="K222">
    <cfRule type="containsText" dxfId="8019" priority="9067" stopIfTrue="1" operator="containsText" text="8TDT">
      <formula>NOT(ISERROR(SEARCH("8TDT",K222)))</formula>
    </cfRule>
  </conditionalFormatting>
  <conditionalFormatting sqref="AF222">
    <cfRule type="containsText" dxfId="8018" priority="9050" stopIfTrue="1" operator="containsText" text="VAC">
      <formula>NOT(ISERROR(SEARCH("VAC",AF222)))</formula>
    </cfRule>
    <cfRule type="containsText" priority="9051" stopIfTrue="1" operator="containsText" text="0">
      <formula>NOT(ISERROR(SEARCH("0",AF222)))</formula>
    </cfRule>
    <cfRule type="containsText" dxfId="8017" priority="9052" stopIfTrue="1" operator="containsText" text="S">
      <formula>NOT(ISERROR(SEARCH("S",AF222)))</formula>
    </cfRule>
    <cfRule type="containsText" dxfId="8016" priority="9053" stopIfTrue="1" operator="containsText" text="F">
      <formula>NOT(ISERROR(SEARCH("F",AF222)))</formula>
    </cfRule>
    <cfRule type="containsText" dxfId="8015" priority="9054" stopIfTrue="1" operator="containsText" text="P">
      <formula>NOT(ISERROR(SEARCH("P",AF222)))</formula>
    </cfRule>
    <cfRule type="containsText" dxfId="8014" priority="9055" stopIfTrue="1" operator="containsText" text="LNP">
      <formula>NOT(ISERROR(SEARCH("LNP",AF222)))</formula>
    </cfRule>
    <cfRule type="containsText" dxfId="8013" priority="9056" stopIfTrue="1" operator="containsText" text="DM">
      <formula>NOT(ISERROR(SEARCH("DM",AF222)))</formula>
    </cfRule>
    <cfRule type="containsText" dxfId="8012" priority="9057" stopIfTrue="1" operator="containsText" text="5DOM">
      <formula>NOT(ISERROR(SEARCH("5DOM",AF222)))</formula>
    </cfRule>
    <cfRule type="containsText" dxfId="8011" priority="9058" stopIfTrue="1" operator="containsText" text="DOM">
      <formula>NOT(ISERROR(SEARCH("DOM",AF222)))</formula>
    </cfRule>
    <cfRule type="containsText" dxfId="8010" priority="9059" stopIfTrue="1" operator="containsText" text="DLP">
      <formula>NOT(ISERROR(SEARCH("DLP",AF222)))</formula>
    </cfRule>
    <cfRule type="containsText" dxfId="8009" priority="9060" stopIfTrue="1" operator="containsText" text="5HE">
      <formula>NOT(ISERROR(SEARCH("5HE",AF222)))</formula>
    </cfRule>
    <cfRule type="containsText" dxfId="8008" priority="9061" stopIfTrue="1" operator="containsText" text="4HE">
      <formula>NOT(ISERROR(SEARCH("4HE",AF222)))</formula>
    </cfRule>
    <cfRule type="containsText" dxfId="8007" priority="9062" stopIfTrue="1" operator="containsText" text="3HE">
      <formula>NOT(ISERROR(SEARCH("3HE",AF222)))</formula>
    </cfRule>
    <cfRule type="containsText" dxfId="8006" priority="9063" stopIfTrue="1" operator="containsText" text="2HE">
      <formula>NOT(ISERROR(SEARCH("2HE",AF222)))</formula>
    </cfRule>
    <cfRule type="containsText" dxfId="8005" priority="9064" stopIfTrue="1" operator="containsText" text="1HE">
      <formula>NOT(ISERROR(SEARCH("1HE",AF222)))</formula>
    </cfRule>
    <cfRule type="containsText" dxfId="8004" priority="9065" stopIfTrue="1" operator="containsText" text="MINA">
      <formula>NOT(ISERROR(SEARCH("MINA",AF222)))</formula>
    </cfRule>
    <cfRule type="containsText" dxfId="8003" priority="9066" stopIfTrue="1" operator="containsText" text="8TD">
      <formula>NOT(ISERROR(SEARCH("8TD",AF222)))</formula>
    </cfRule>
  </conditionalFormatting>
  <conditionalFormatting sqref="AF222">
    <cfRule type="containsText" dxfId="8002" priority="9049" stopIfTrue="1" operator="containsText" text="8TDT">
      <formula>NOT(ISERROR(SEARCH("8TDT",AF222)))</formula>
    </cfRule>
  </conditionalFormatting>
  <conditionalFormatting sqref="AF222">
    <cfRule type="containsText" dxfId="8001" priority="9032" stopIfTrue="1" operator="containsText" text="VAC">
      <formula>NOT(ISERROR(SEARCH("VAC",AF222)))</formula>
    </cfRule>
    <cfRule type="containsText" priority="9033" stopIfTrue="1" operator="containsText" text="0">
      <formula>NOT(ISERROR(SEARCH("0",AF222)))</formula>
    </cfRule>
    <cfRule type="containsText" dxfId="8000" priority="9034" stopIfTrue="1" operator="containsText" text="S">
      <formula>NOT(ISERROR(SEARCH("S",AF222)))</formula>
    </cfRule>
    <cfRule type="containsText" dxfId="7999" priority="9035" stopIfTrue="1" operator="containsText" text="F">
      <formula>NOT(ISERROR(SEARCH("F",AF222)))</formula>
    </cfRule>
    <cfRule type="containsText" dxfId="7998" priority="9036" stopIfTrue="1" operator="containsText" text="P">
      <formula>NOT(ISERROR(SEARCH("P",AF222)))</formula>
    </cfRule>
    <cfRule type="containsText" dxfId="7997" priority="9037" stopIfTrue="1" operator="containsText" text="LNP">
      <formula>NOT(ISERROR(SEARCH("LNP",AF222)))</formula>
    </cfRule>
    <cfRule type="containsText" dxfId="7996" priority="9038" stopIfTrue="1" operator="containsText" text="DM">
      <formula>NOT(ISERROR(SEARCH("DM",AF222)))</formula>
    </cfRule>
    <cfRule type="containsText" dxfId="7995" priority="9039" stopIfTrue="1" operator="containsText" text="5DOM">
      <formula>NOT(ISERROR(SEARCH("5DOM",AF222)))</formula>
    </cfRule>
    <cfRule type="containsText" dxfId="7994" priority="9040" stopIfTrue="1" operator="containsText" text="DOM">
      <formula>NOT(ISERROR(SEARCH("DOM",AF222)))</formula>
    </cfRule>
    <cfRule type="containsText" dxfId="7993" priority="9041" stopIfTrue="1" operator="containsText" text="DLP">
      <formula>NOT(ISERROR(SEARCH("DLP",AF222)))</formula>
    </cfRule>
    <cfRule type="containsText" dxfId="7992" priority="9042" stopIfTrue="1" operator="containsText" text="5HE">
      <formula>NOT(ISERROR(SEARCH("5HE",AF222)))</formula>
    </cfRule>
    <cfRule type="containsText" dxfId="7991" priority="9043" stopIfTrue="1" operator="containsText" text="4HE">
      <formula>NOT(ISERROR(SEARCH("4HE",AF222)))</formula>
    </cfRule>
    <cfRule type="containsText" dxfId="7990" priority="9044" stopIfTrue="1" operator="containsText" text="3HE">
      <formula>NOT(ISERROR(SEARCH("3HE",AF222)))</formula>
    </cfRule>
    <cfRule type="containsText" dxfId="7989" priority="9045" stopIfTrue="1" operator="containsText" text="2HE">
      <formula>NOT(ISERROR(SEARCH("2HE",AF222)))</formula>
    </cfRule>
    <cfRule type="containsText" dxfId="7988" priority="9046" stopIfTrue="1" operator="containsText" text="1HE">
      <formula>NOT(ISERROR(SEARCH("1HE",AF222)))</formula>
    </cfRule>
    <cfRule type="containsText" dxfId="7987" priority="9047" stopIfTrue="1" operator="containsText" text="MINA">
      <formula>NOT(ISERROR(SEARCH("MINA",AF222)))</formula>
    </cfRule>
    <cfRule type="containsText" dxfId="7986" priority="9048" stopIfTrue="1" operator="containsText" text="8TD">
      <formula>NOT(ISERROR(SEARCH("8TD",AF222)))</formula>
    </cfRule>
  </conditionalFormatting>
  <conditionalFormatting sqref="AF222">
    <cfRule type="containsText" dxfId="7985" priority="9031" stopIfTrue="1" operator="containsText" text="8TDT">
      <formula>NOT(ISERROR(SEARCH("8TDT",AF222)))</formula>
    </cfRule>
  </conditionalFormatting>
  <conditionalFormatting sqref="P222">
    <cfRule type="containsText" dxfId="7984" priority="9014" stopIfTrue="1" operator="containsText" text="VAC">
      <formula>NOT(ISERROR(SEARCH("VAC",P222)))</formula>
    </cfRule>
    <cfRule type="containsText" priority="9015" stopIfTrue="1" operator="containsText" text="0">
      <formula>NOT(ISERROR(SEARCH("0",P222)))</formula>
    </cfRule>
    <cfRule type="containsText" dxfId="7983" priority="9016" stopIfTrue="1" operator="containsText" text="S">
      <formula>NOT(ISERROR(SEARCH("S",P222)))</formula>
    </cfRule>
    <cfRule type="containsText" dxfId="7982" priority="9017" stopIfTrue="1" operator="containsText" text="F">
      <formula>NOT(ISERROR(SEARCH("F",P222)))</formula>
    </cfRule>
    <cfRule type="containsText" dxfId="7981" priority="9018" stopIfTrue="1" operator="containsText" text="P">
      <formula>NOT(ISERROR(SEARCH("P",P222)))</formula>
    </cfRule>
    <cfRule type="containsText" dxfId="7980" priority="9019" stopIfTrue="1" operator="containsText" text="LNP">
      <formula>NOT(ISERROR(SEARCH("LNP",P222)))</formula>
    </cfRule>
    <cfRule type="containsText" dxfId="7979" priority="9020" stopIfTrue="1" operator="containsText" text="DM">
      <formula>NOT(ISERROR(SEARCH("DM",P222)))</formula>
    </cfRule>
    <cfRule type="containsText" dxfId="7978" priority="9021" stopIfTrue="1" operator="containsText" text="5DOM">
      <formula>NOT(ISERROR(SEARCH("5DOM",P222)))</formula>
    </cfRule>
    <cfRule type="containsText" dxfId="7977" priority="9022" stopIfTrue="1" operator="containsText" text="DOM">
      <formula>NOT(ISERROR(SEARCH("DOM",P222)))</formula>
    </cfRule>
    <cfRule type="containsText" dxfId="7976" priority="9023" stopIfTrue="1" operator="containsText" text="DLP">
      <formula>NOT(ISERROR(SEARCH("DLP",P222)))</formula>
    </cfRule>
    <cfRule type="containsText" dxfId="7975" priority="9024" stopIfTrue="1" operator="containsText" text="5HE">
      <formula>NOT(ISERROR(SEARCH("5HE",P222)))</formula>
    </cfRule>
    <cfRule type="containsText" dxfId="7974" priority="9025" stopIfTrue="1" operator="containsText" text="4HE">
      <formula>NOT(ISERROR(SEARCH("4HE",P222)))</formula>
    </cfRule>
    <cfRule type="containsText" dxfId="7973" priority="9026" stopIfTrue="1" operator="containsText" text="3HE">
      <formula>NOT(ISERROR(SEARCH("3HE",P222)))</formula>
    </cfRule>
    <cfRule type="containsText" dxfId="7972" priority="9027" stopIfTrue="1" operator="containsText" text="2HE">
      <formula>NOT(ISERROR(SEARCH("2HE",P222)))</formula>
    </cfRule>
    <cfRule type="containsText" dxfId="7971" priority="9028" stopIfTrue="1" operator="containsText" text="1HE">
      <formula>NOT(ISERROR(SEARCH("1HE",P222)))</formula>
    </cfRule>
    <cfRule type="containsText" dxfId="7970" priority="9029" stopIfTrue="1" operator="containsText" text="MINA">
      <formula>NOT(ISERROR(SEARCH("MINA",P222)))</formula>
    </cfRule>
    <cfRule type="containsText" dxfId="7969" priority="9030" stopIfTrue="1" operator="containsText" text="8TD">
      <formula>NOT(ISERROR(SEARCH("8TD",P222)))</formula>
    </cfRule>
  </conditionalFormatting>
  <conditionalFormatting sqref="P222">
    <cfRule type="containsText" dxfId="7968" priority="9013" stopIfTrue="1" operator="containsText" text="8TDT">
      <formula>NOT(ISERROR(SEARCH("8TDT",P222)))</formula>
    </cfRule>
  </conditionalFormatting>
  <conditionalFormatting sqref="AK222">
    <cfRule type="containsText" dxfId="7967" priority="8996" stopIfTrue="1" operator="containsText" text="VAC">
      <formula>NOT(ISERROR(SEARCH("VAC",AK222)))</formula>
    </cfRule>
    <cfRule type="containsText" priority="8997" stopIfTrue="1" operator="containsText" text="0">
      <formula>NOT(ISERROR(SEARCH("0",AK222)))</formula>
    </cfRule>
    <cfRule type="containsText" dxfId="7966" priority="8998" stopIfTrue="1" operator="containsText" text="S">
      <formula>NOT(ISERROR(SEARCH("S",AK222)))</formula>
    </cfRule>
    <cfRule type="containsText" dxfId="7965" priority="8999" stopIfTrue="1" operator="containsText" text="F">
      <formula>NOT(ISERROR(SEARCH("F",AK222)))</formula>
    </cfRule>
    <cfRule type="containsText" dxfId="7964" priority="9000" stopIfTrue="1" operator="containsText" text="P">
      <formula>NOT(ISERROR(SEARCH("P",AK222)))</formula>
    </cfRule>
    <cfRule type="containsText" dxfId="7963" priority="9001" stopIfTrue="1" operator="containsText" text="LNP">
      <formula>NOT(ISERROR(SEARCH("LNP",AK222)))</formula>
    </cfRule>
    <cfRule type="containsText" dxfId="7962" priority="9002" stopIfTrue="1" operator="containsText" text="DM">
      <formula>NOT(ISERROR(SEARCH("DM",AK222)))</formula>
    </cfRule>
    <cfRule type="containsText" dxfId="7961" priority="9003" stopIfTrue="1" operator="containsText" text="5DOM">
      <formula>NOT(ISERROR(SEARCH("5DOM",AK222)))</formula>
    </cfRule>
    <cfRule type="containsText" dxfId="7960" priority="9004" stopIfTrue="1" operator="containsText" text="DOM">
      <formula>NOT(ISERROR(SEARCH("DOM",AK222)))</formula>
    </cfRule>
    <cfRule type="containsText" dxfId="7959" priority="9005" stopIfTrue="1" operator="containsText" text="DLP">
      <formula>NOT(ISERROR(SEARCH("DLP",AK222)))</formula>
    </cfRule>
    <cfRule type="containsText" dxfId="7958" priority="9006" stopIfTrue="1" operator="containsText" text="5HE">
      <formula>NOT(ISERROR(SEARCH("5HE",AK222)))</formula>
    </cfRule>
    <cfRule type="containsText" dxfId="7957" priority="9007" stopIfTrue="1" operator="containsText" text="4HE">
      <formula>NOT(ISERROR(SEARCH("4HE",AK222)))</formula>
    </cfRule>
    <cfRule type="containsText" dxfId="7956" priority="9008" stopIfTrue="1" operator="containsText" text="3HE">
      <formula>NOT(ISERROR(SEARCH("3HE",AK222)))</formula>
    </cfRule>
    <cfRule type="containsText" dxfId="7955" priority="9009" stopIfTrue="1" operator="containsText" text="2HE">
      <formula>NOT(ISERROR(SEARCH("2HE",AK222)))</formula>
    </cfRule>
    <cfRule type="containsText" dxfId="7954" priority="9010" stopIfTrue="1" operator="containsText" text="1HE">
      <formula>NOT(ISERROR(SEARCH("1HE",AK222)))</formula>
    </cfRule>
    <cfRule type="containsText" dxfId="7953" priority="9011" stopIfTrue="1" operator="containsText" text="MINA">
      <formula>NOT(ISERROR(SEARCH("MINA",AK222)))</formula>
    </cfRule>
    <cfRule type="containsText" dxfId="7952" priority="9012" stopIfTrue="1" operator="containsText" text="8TD">
      <formula>NOT(ISERROR(SEARCH("8TD",AK222)))</formula>
    </cfRule>
  </conditionalFormatting>
  <conditionalFormatting sqref="AK222">
    <cfRule type="containsText" dxfId="7951" priority="8995" stopIfTrue="1" operator="containsText" text="8TDT">
      <formula>NOT(ISERROR(SEARCH("8TDT",AK222)))</formula>
    </cfRule>
  </conditionalFormatting>
  <conditionalFormatting sqref="O222">
    <cfRule type="containsText" dxfId="7950" priority="8978" stopIfTrue="1" operator="containsText" text="VAC">
      <formula>NOT(ISERROR(SEARCH("VAC",O222)))</formula>
    </cfRule>
    <cfRule type="containsText" priority="8979" stopIfTrue="1" operator="containsText" text="0">
      <formula>NOT(ISERROR(SEARCH("0",O222)))</formula>
    </cfRule>
    <cfRule type="containsText" dxfId="7949" priority="8980" stopIfTrue="1" operator="containsText" text="S">
      <formula>NOT(ISERROR(SEARCH("S",O222)))</formula>
    </cfRule>
    <cfRule type="containsText" dxfId="7948" priority="8981" stopIfTrue="1" operator="containsText" text="F">
      <formula>NOT(ISERROR(SEARCH("F",O222)))</formula>
    </cfRule>
    <cfRule type="containsText" dxfId="7947" priority="8982" stopIfTrue="1" operator="containsText" text="P">
      <formula>NOT(ISERROR(SEARCH("P",O222)))</formula>
    </cfRule>
    <cfRule type="containsText" dxfId="7946" priority="8983" stopIfTrue="1" operator="containsText" text="LNP">
      <formula>NOT(ISERROR(SEARCH("LNP",O222)))</formula>
    </cfRule>
    <cfRule type="containsText" dxfId="7945" priority="8984" stopIfTrue="1" operator="containsText" text="DM">
      <formula>NOT(ISERROR(SEARCH("DM",O222)))</formula>
    </cfRule>
    <cfRule type="containsText" dxfId="7944" priority="8985" stopIfTrue="1" operator="containsText" text="5DOM">
      <formula>NOT(ISERROR(SEARCH("5DOM",O222)))</formula>
    </cfRule>
    <cfRule type="containsText" dxfId="7943" priority="8986" stopIfTrue="1" operator="containsText" text="DOM">
      <formula>NOT(ISERROR(SEARCH("DOM",O222)))</formula>
    </cfRule>
    <cfRule type="containsText" dxfId="7942" priority="8987" stopIfTrue="1" operator="containsText" text="DLP">
      <formula>NOT(ISERROR(SEARCH("DLP",O222)))</formula>
    </cfRule>
    <cfRule type="containsText" dxfId="7941" priority="8988" stopIfTrue="1" operator="containsText" text="5HE">
      <formula>NOT(ISERROR(SEARCH("5HE",O222)))</formula>
    </cfRule>
    <cfRule type="containsText" dxfId="7940" priority="8989" stopIfTrue="1" operator="containsText" text="4HE">
      <formula>NOT(ISERROR(SEARCH("4HE",O222)))</formula>
    </cfRule>
    <cfRule type="containsText" dxfId="7939" priority="8990" stopIfTrue="1" operator="containsText" text="3HE">
      <formula>NOT(ISERROR(SEARCH("3HE",O222)))</formula>
    </cfRule>
    <cfRule type="containsText" dxfId="7938" priority="8991" stopIfTrue="1" operator="containsText" text="2HE">
      <formula>NOT(ISERROR(SEARCH("2HE",O222)))</formula>
    </cfRule>
    <cfRule type="containsText" dxfId="7937" priority="8992" stopIfTrue="1" operator="containsText" text="1HE">
      <formula>NOT(ISERROR(SEARCH("1HE",O222)))</formula>
    </cfRule>
    <cfRule type="containsText" dxfId="7936" priority="8993" stopIfTrue="1" operator="containsText" text="MINA">
      <formula>NOT(ISERROR(SEARCH("MINA",O222)))</formula>
    </cfRule>
    <cfRule type="containsText" dxfId="7935" priority="8994" stopIfTrue="1" operator="containsText" text="8TD">
      <formula>NOT(ISERROR(SEARCH("8TD",O222)))</formula>
    </cfRule>
  </conditionalFormatting>
  <conditionalFormatting sqref="O222">
    <cfRule type="containsText" dxfId="7934" priority="8977" stopIfTrue="1" operator="containsText" text="8TDT">
      <formula>NOT(ISERROR(SEARCH("8TDT",O222)))</formula>
    </cfRule>
  </conditionalFormatting>
  <conditionalFormatting sqref="V222">
    <cfRule type="containsText" dxfId="7933" priority="8960" stopIfTrue="1" operator="containsText" text="VAC">
      <formula>NOT(ISERROR(SEARCH("VAC",V222)))</formula>
    </cfRule>
    <cfRule type="containsText" priority="8961" stopIfTrue="1" operator="containsText" text="0">
      <formula>NOT(ISERROR(SEARCH("0",V222)))</formula>
    </cfRule>
    <cfRule type="containsText" dxfId="7932" priority="8962" stopIfTrue="1" operator="containsText" text="S">
      <formula>NOT(ISERROR(SEARCH("S",V222)))</formula>
    </cfRule>
    <cfRule type="containsText" dxfId="7931" priority="8963" stopIfTrue="1" operator="containsText" text="F">
      <formula>NOT(ISERROR(SEARCH("F",V222)))</formula>
    </cfRule>
    <cfRule type="containsText" dxfId="7930" priority="8964" stopIfTrue="1" operator="containsText" text="P">
      <formula>NOT(ISERROR(SEARCH("P",V222)))</formula>
    </cfRule>
    <cfRule type="containsText" dxfId="7929" priority="8965" stopIfTrue="1" operator="containsText" text="LNP">
      <formula>NOT(ISERROR(SEARCH("LNP",V222)))</formula>
    </cfRule>
    <cfRule type="containsText" dxfId="7928" priority="8966" stopIfTrue="1" operator="containsText" text="DM">
      <formula>NOT(ISERROR(SEARCH("DM",V222)))</formula>
    </cfRule>
    <cfRule type="containsText" dxfId="7927" priority="8967" stopIfTrue="1" operator="containsText" text="5DOM">
      <formula>NOT(ISERROR(SEARCH("5DOM",V222)))</formula>
    </cfRule>
    <cfRule type="containsText" dxfId="7926" priority="8968" stopIfTrue="1" operator="containsText" text="DOM">
      <formula>NOT(ISERROR(SEARCH("DOM",V222)))</formula>
    </cfRule>
    <cfRule type="containsText" dxfId="7925" priority="8969" stopIfTrue="1" operator="containsText" text="DLP">
      <formula>NOT(ISERROR(SEARCH("DLP",V222)))</formula>
    </cfRule>
    <cfRule type="containsText" dxfId="7924" priority="8970" stopIfTrue="1" operator="containsText" text="5HE">
      <formula>NOT(ISERROR(SEARCH("5HE",V222)))</formula>
    </cfRule>
    <cfRule type="containsText" dxfId="7923" priority="8971" stopIfTrue="1" operator="containsText" text="4HE">
      <formula>NOT(ISERROR(SEARCH("4HE",V222)))</formula>
    </cfRule>
    <cfRule type="containsText" dxfId="7922" priority="8972" stopIfTrue="1" operator="containsText" text="3HE">
      <formula>NOT(ISERROR(SEARCH("3HE",V222)))</formula>
    </cfRule>
    <cfRule type="containsText" dxfId="7921" priority="8973" stopIfTrue="1" operator="containsText" text="2HE">
      <formula>NOT(ISERROR(SEARCH("2HE",V222)))</formula>
    </cfRule>
    <cfRule type="containsText" dxfId="7920" priority="8974" stopIfTrue="1" operator="containsText" text="1HE">
      <formula>NOT(ISERROR(SEARCH("1HE",V222)))</formula>
    </cfRule>
    <cfRule type="containsText" dxfId="7919" priority="8975" stopIfTrue="1" operator="containsText" text="MINA">
      <formula>NOT(ISERROR(SEARCH("MINA",V222)))</formula>
    </cfRule>
    <cfRule type="containsText" dxfId="7918" priority="8976" stopIfTrue="1" operator="containsText" text="8TD">
      <formula>NOT(ISERROR(SEARCH("8TD",V222)))</formula>
    </cfRule>
  </conditionalFormatting>
  <conditionalFormatting sqref="AA222 AC222:AE222">
    <cfRule type="containsText" dxfId="7917" priority="8943" stopIfTrue="1" operator="containsText" text="VAC">
      <formula>NOT(ISERROR(SEARCH("VAC",AA222)))</formula>
    </cfRule>
    <cfRule type="containsText" priority="8944" stopIfTrue="1" operator="containsText" text="0">
      <formula>NOT(ISERROR(SEARCH("0",AA222)))</formula>
    </cfRule>
    <cfRule type="containsText" dxfId="7916" priority="8945" stopIfTrue="1" operator="containsText" text="S">
      <formula>NOT(ISERROR(SEARCH("S",AA222)))</formula>
    </cfRule>
    <cfRule type="containsText" dxfId="7915" priority="8946" stopIfTrue="1" operator="containsText" text="F">
      <formula>NOT(ISERROR(SEARCH("F",AA222)))</formula>
    </cfRule>
    <cfRule type="containsText" dxfId="7914" priority="8947" stopIfTrue="1" operator="containsText" text="P">
      <formula>NOT(ISERROR(SEARCH("P",AA222)))</formula>
    </cfRule>
    <cfRule type="containsText" dxfId="7913" priority="8948" stopIfTrue="1" operator="containsText" text="LNP">
      <formula>NOT(ISERROR(SEARCH("LNP",AA222)))</formula>
    </cfRule>
    <cfRule type="containsText" dxfId="7912" priority="8949" stopIfTrue="1" operator="containsText" text="DM">
      <formula>NOT(ISERROR(SEARCH("DM",AA222)))</formula>
    </cfRule>
    <cfRule type="containsText" dxfId="7911" priority="8950" stopIfTrue="1" operator="containsText" text="5DOM">
      <formula>NOT(ISERROR(SEARCH("5DOM",AA222)))</formula>
    </cfRule>
    <cfRule type="containsText" dxfId="7910" priority="8951" stopIfTrue="1" operator="containsText" text="DOM">
      <formula>NOT(ISERROR(SEARCH("DOM",AA222)))</formula>
    </cfRule>
    <cfRule type="containsText" dxfId="7909" priority="8952" stopIfTrue="1" operator="containsText" text="DLP">
      <formula>NOT(ISERROR(SEARCH("DLP",AA222)))</formula>
    </cfRule>
    <cfRule type="containsText" dxfId="7908" priority="8953" stopIfTrue="1" operator="containsText" text="5HE">
      <formula>NOT(ISERROR(SEARCH("5HE",AA222)))</formula>
    </cfRule>
    <cfRule type="containsText" dxfId="7907" priority="8954" stopIfTrue="1" operator="containsText" text="4HE">
      <formula>NOT(ISERROR(SEARCH("4HE",AA222)))</formula>
    </cfRule>
    <cfRule type="containsText" dxfId="7906" priority="8955" stopIfTrue="1" operator="containsText" text="3HE">
      <formula>NOT(ISERROR(SEARCH("3HE",AA222)))</formula>
    </cfRule>
    <cfRule type="containsText" dxfId="7905" priority="8956" stopIfTrue="1" operator="containsText" text="2HE">
      <formula>NOT(ISERROR(SEARCH("2HE",AA222)))</formula>
    </cfRule>
    <cfRule type="containsText" dxfId="7904" priority="8957" stopIfTrue="1" operator="containsText" text="1HE">
      <formula>NOT(ISERROR(SEARCH("1HE",AA222)))</formula>
    </cfRule>
    <cfRule type="containsText" dxfId="7903" priority="8958" stopIfTrue="1" operator="containsText" text="MINA">
      <formula>NOT(ISERROR(SEARCH("MINA",AA222)))</formula>
    </cfRule>
    <cfRule type="containsText" dxfId="7902" priority="8959" stopIfTrue="1" operator="containsText" text="8TD">
      <formula>NOT(ISERROR(SEARCH("8TD",AA222)))</formula>
    </cfRule>
  </conditionalFormatting>
  <conditionalFormatting sqref="AA222 AC222:AE222">
    <cfRule type="containsText" dxfId="7901" priority="8942" stopIfTrue="1" operator="containsText" text="8TDT">
      <formula>NOT(ISERROR(SEARCH("8TDT",AA222)))</formula>
    </cfRule>
  </conditionalFormatting>
  <conditionalFormatting sqref="T222">
    <cfRule type="containsText" dxfId="7900" priority="8925" stopIfTrue="1" operator="containsText" text="VAC">
      <formula>NOT(ISERROR(SEARCH("VAC",T222)))</formula>
    </cfRule>
    <cfRule type="containsText" priority="8926" stopIfTrue="1" operator="containsText" text="0">
      <formula>NOT(ISERROR(SEARCH("0",T222)))</formula>
    </cfRule>
    <cfRule type="containsText" dxfId="7899" priority="8927" stopIfTrue="1" operator="containsText" text="S">
      <formula>NOT(ISERROR(SEARCH("S",T222)))</formula>
    </cfRule>
    <cfRule type="containsText" dxfId="7898" priority="8928" stopIfTrue="1" operator="containsText" text="F">
      <formula>NOT(ISERROR(SEARCH("F",T222)))</formula>
    </cfRule>
    <cfRule type="containsText" dxfId="7897" priority="8929" stopIfTrue="1" operator="containsText" text="P">
      <formula>NOT(ISERROR(SEARCH("P",T222)))</formula>
    </cfRule>
    <cfRule type="containsText" dxfId="7896" priority="8930" stopIfTrue="1" operator="containsText" text="LNP">
      <formula>NOT(ISERROR(SEARCH("LNP",T222)))</formula>
    </cfRule>
    <cfRule type="containsText" dxfId="7895" priority="8931" stopIfTrue="1" operator="containsText" text="DM">
      <formula>NOT(ISERROR(SEARCH("DM",T222)))</formula>
    </cfRule>
    <cfRule type="containsText" dxfId="7894" priority="8932" stopIfTrue="1" operator="containsText" text="5DOM">
      <formula>NOT(ISERROR(SEARCH("5DOM",T222)))</formula>
    </cfRule>
    <cfRule type="containsText" dxfId="7893" priority="8933" stopIfTrue="1" operator="containsText" text="DOM">
      <formula>NOT(ISERROR(SEARCH("DOM",T222)))</formula>
    </cfRule>
    <cfRule type="containsText" dxfId="7892" priority="8934" stopIfTrue="1" operator="containsText" text="DLP">
      <formula>NOT(ISERROR(SEARCH("DLP",T222)))</formula>
    </cfRule>
    <cfRule type="containsText" dxfId="7891" priority="8935" stopIfTrue="1" operator="containsText" text="5HE">
      <formula>NOT(ISERROR(SEARCH("5HE",T222)))</formula>
    </cfRule>
    <cfRule type="containsText" dxfId="7890" priority="8936" stopIfTrue="1" operator="containsText" text="4HE">
      <formula>NOT(ISERROR(SEARCH("4HE",T222)))</formula>
    </cfRule>
    <cfRule type="containsText" dxfId="7889" priority="8937" stopIfTrue="1" operator="containsText" text="3HE">
      <formula>NOT(ISERROR(SEARCH("3HE",T222)))</formula>
    </cfRule>
    <cfRule type="containsText" dxfId="7888" priority="8938" stopIfTrue="1" operator="containsText" text="2HE">
      <formula>NOT(ISERROR(SEARCH("2HE",T222)))</formula>
    </cfRule>
    <cfRule type="containsText" dxfId="7887" priority="8939" stopIfTrue="1" operator="containsText" text="1HE">
      <formula>NOT(ISERROR(SEARCH("1HE",T222)))</formula>
    </cfRule>
    <cfRule type="containsText" dxfId="7886" priority="8940" stopIfTrue="1" operator="containsText" text="MINA">
      <formula>NOT(ISERROR(SEARCH("MINA",T222)))</formula>
    </cfRule>
    <cfRule type="containsText" dxfId="7885" priority="8941" stopIfTrue="1" operator="containsText" text="8TD">
      <formula>NOT(ISERROR(SEARCH("8TD",T222)))</formula>
    </cfRule>
  </conditionalFormatting>
  <conditionalFormatting sqref="T222">
    <cfRule type="containsText" dxfId="7884" priority="8924" stopIfTrue="1" operator="containsText" text="8TDT">
      <formula>NOT(ISERROR(SEARCH("8TDT",T222)))</formula>
    </cfRule>
  </conditionalFormatting>
  <conditionalFormatting sqref="W222:Y222">
    <cfRule type="containsText" dxfId="7883" priority="8907" stopIfTrue="1" operator="containsText" text="VAC">
      <formula>NOT(ISERROR(SEARCH("VAC",W222)))</formula>
    </cfRule>
    <cfRule type="containsText" priority="8908" stopIfTrue="1" operator="containsText" text="0">
      <formula>NOT(ISERROR(SEARCH("0",W222)))</formula>
    </cfRule>
    <cfRule type="containsText" dxfId="7882" priority="8909" stopIfTrue="1" operator="containsText" text="S">
      <formula>NOT(ISERROR(SEARCH("S",W222)))</formula>
    </cfRule>
    <cfRule type="containsText" dxfId="7881" priority="8910" stopIfTrue="1" operator="containsText" text="F">
      <formula>NOT(ISERROR(SEARCH("F",W222)))</formula>
    </cfRule>
    <cfRule type="containsText" dxfId="7880" priority="8911" stopIfTrue="1" operator="containsText" text="P">
      <formula>NOT(ISERROR(SEARCH("P",W222)))</formula>
    </cfRule>
    <cfRule type="containsText" dxfId="7879" priority="8912" stopIfTrue="1" operator="containsText" text="LNP">
      <formula>NOT(ISERROR(SEARCH("LNP",W222)))</formula>
    </cfRule>
    <cfRule type="containsText" dxfId="7878" priority="8913" stopIfTrue="1" operator="containsText" text="DM">
      <formula>NOT(ISERROR(SEARCH("DM",W222)))</formula>
    </cfRule>
    <cfRule type="containsText" dxfId="7877" priority="8914" stopIfTrue="1" operator="containsText" text="5DOM">
      <formula>NOT(ISERROR(SEARCH("5DOM",W222)))</formula>
    </cfRule>
    <cfRule type="containsText" dxfId="7876" priority="8915" stopIfTrue="1" operator="containsText" text="DOM">
      <formula>NOT(ISERROR(SEARCH("DOM",W222)))</formula>
    </cfRule>
    <cfRule type="containsText" dxfId="7875" priority="8916" stopIfTrue="1" operator="containsText" text="DLP">
      <formula>NOT(ISERROR(SEARCH("DLP",W222)))</formula>
    </cfRule>
    <cfRule type="containsText" dxfId="7874" priority="8917" stopIfTrue="1" operator="containsText" text="5HE">
      <formula>NOT(ISERROR(SEARCH("5HE",W222)))</formula>
    </cfRule>
    <cfRule type="containsText" dxfId="7873" priority="8918" stopIfTrue="1" operator="containsText" text="4HE">
      <formula>NOT(ISERROR(SEARCH("4HE",W222)))</formula>
    </cfRule>
    <cfRule type="containsText" dxfId="7872" priority="8919" stopIfTrue="1" operator="containsText" text="3HE">
      <formula>NOT(ISERROR(SEARCH("3HE",W222)))</formula>
    </cfRule>
    <cfRule type="containsText" dxfId="7871" priority="8920" stopIfTrue="1" operator="containsText" text="2HE">
      <formula>NOT(ISERROR(SEARCH("2HE",W222)))</formula>
    </cfRule>
    <cfRule type="containsText" dxfId="7870" priority="8921" stopIfTrue="1" operator="containsText" text="1HE">
      <formula>NOT(ISERROR(SEARCH("1HE",W222)))</formula>
    </cfRule>
    <cfRule type="containsText" dxfId="7869" priority="8922" stopIfTrue="1" operator="containsText" text="MINA">
      <formula>NOT(ISERROR(SEARCH("MINA",W222)))</formula>
    </cfRule>
    <cfRule type="containsText" dxfId="7868" priority="8923" stopIfTrue="1" operator="containsText" text="8TD">
      <formula>NOT(ISERROR(SEARCH("8TD",W222)))</formula>
    </cfRule>
  </conditionalFormatting>
  <conditionalFormatting sqref="W222:Y222">
    <cfRule type="containsText" dxfId="7867" priority="8906" stopIfTrue="1" operator="containsText" text="8TDT">
      <formula>NOT(ISERROR(SEARCH("8TDT",W222)))</formula>
    </cfRule>
  </conditionalFormatting>
  <conditionalFormatting sqref="Q222:R222">
    <cfRule type="containsText" dxfId="7866" priority="8889" stopIfTrue="1" operator="containsText" text="VAC">
      <formula>NOT(ISERROR(SEARCH("VAC",Q222)))</formula>
    </cfRule>
    <cfRule type="containsText" priority="8890" stopIfTrue="1" operator="containsText" text="0">
      <formula>NOT(ISERROR(SEARCH("0",Q222)))</formula>
    </cfRule>
    <cfRule type="containsText" dxfId="7865" priority="8891" stopIfTrue="1" operator="containsText" text="S">
      <formula>NOT(ISERROR(SEARCH("S",Q222)))</formula>
    </cfRule>
    <cfRule type="containsText" dxfId="7864" priority="8892" stopIfTrue="1" operator="containsText" text="F">
      <formula>NOT(ISERROR(SEARCH("F",Q222)))</formula>
    </cfRule>
    <cfRule type="containsText" dxfId="7863" priority="8893" stopIfTrue="1" operator="containsText" text="P">
      <formula>NOT(ISERROR(SEARCH("P",Q222)))</formula>
    </cfRule>
    <cfRule type="containsText" dxfId="7862" priority="8894" stopIfTrue="1" operator="containsText" text="LNP">
      <formula>NOT(ISERROR(SEARCH("LNP",Q222)))</formula>
    </cfRule>
    <cfRule type="containsText" dxfId="7861" priority="8895" stopIfTrue="1" operator="containsText" text="DM">
      <formula>NOT(ISERROR(SEARCH("DM",Q222)))</formula>
    </cfRule>
    <cfRule type="containsText" dxfId="7860" priority="8896" stopIfTrue="1" operator="containsText" text="5DOM">
      <formula>NOT(ISERROR(SEARCH("5DOM",Q222)))</formula>
    </cfRule>
    <cfRule type="containsText" dxfId="7859" priority="8897" stopIfTrue="1" operator="containsText" text="DOM">
      <formula>NOT(ISERROR(SEARCH("DOM",Q222)))</formula>
    </cfRule>
    <cfRule type="containsText" dxfId="7858" priority="8898" stopIfTrue="1" operator="containsText" text="DLP">
      <formula>NOT(ISERROR(SEARCH("DLP",Q222)))</formula>
    </cfRule>
    <cfRule type="containsText" dxfId="7857" priority="8899" stopIfTrue="1" operator="containsText" text="5HE">
      <formula>NOT(ISERROR(SEARCH("5HE",Q222)))</formula>
    </cfRule>
    <cfRule type="containsText" dxfId="7856" priority="8900" stopIfTrue="1" operator="containsText" text="4HE">
      <formula>NOT(ISERROR(SEARCH("4HE",Q222)))</formula>
    </cfRule>
    <cfRule type="containsText" dxfId="7855" priority="8901" stopIfTrue="1" operator="containsText" text="3HE">
      <formula>NOT(ISERROR(SEARCH("3HE",Q222)))</formula>
    </cfRule>
    <cfRule type="containsText" dxfId="7854" priority="8902" stopIfTrue="1" operator="containsText" text="2HE">
      <formula>NOT(ISERROR(SEARCH("2HE",Q222)))</formula>
    </cfRule>
    <cfRule type="containsText" dxfId="7853" priority="8903" stopIfTrue="1" operator="containsText" text="1HE">
      <formula>NOT(ISERROR(SEARCH("1HE",Q222)))</formula>
    </cfRule>
    <cfRule type="containsText" dxfId="7852" priority="8904" stopIfTrue="1" operator="containsText" text="MINA">
      <formula>NOT(ISERROR(SEARCH("MINA",Q222)))</formula>
    </cfRule>
    <cfRule type="containsText" dxfId="7851" priority="8905" stopIfTrue="1" operator="containsText" text="8TD">
      <formula>NOT(ISERROR(SEARCH("8TD",Q222)))</formula>
    </cfRule>
  </conditionalFormatting>
  <conditionalFormatting sqref="Q222:R222">
    <cfRule type="containsText" dxfId="7850" priority="8888" stopIfTrue="1" operator="containsText" text="8TDT">
      <formula>NOT(ISERROR(SEARCH("8TDT",Q222)))</formula>
    </cfRule>
  </conditionalFormatting>
  <conditionalFormatting sqref="AG222">
    <cfRule type="containsText" dxfId="7849" priority="8871" stopIfTrue="1" operator="containsText" text="VAC">
      <formula>NOT(ISERROR(SEARCH("VAC",AG222)))</formula>
    </cfRule>
    <cfRule type="containsText" priority="8872" stopIfTrue="1" operator="containsText" text="0">
      <formula>NOT(ISERROR(SEARCH("0",AG222)))</formula>
    </cfRule>
    <cfRule type="containsText" dxfId="7848" priority="8873" stopIfTrue="1" operator="containsText" text="S">
      <formula>NOT(ISERROR(SEARCH("S",AG222)))</formula>
    </cfRule>
    <cfRule type="containsText" dxfId="7847" priority="8874" stopIfTrue="1" operator="containsText" text="F">
      <formula>NOT(ISERROR(SEARCH("F",AG222)))</formula>
    </cfRule>
    <cfRule type="containsText" dxfId="7846" priority="8875" stopIfTrue="1" operator="containsText" text="P">
      <formula>NOT(ISERROR(SEARCH("P",AG222)))</formula>
    </cfRule>
    <cfRule type="containsText" dxfId="7845" priority="8876" stopIfTrue="1" operator="containsText" text="LNP">
      <formula>NOT(ISERROR(SEARCH("LNP",AG222)))</formula>
    </cfRule>
    <cfRule type="containsText" dxfId="7844" priority="8877" stopIfTrue="1" operator="containsText" text="DM">
      <formula>NOT(ISERROR(SEARCH("DM",AG222)))</formula>
    </cfRule>
    <cfRule type="containsText" dxfId="7843" priority="8878" stopIfTrue="1" operator="containsText" text="5DOM">
      <formula>NOT(ISERROR(SEARCH("5DOM",AG222)))</formula>
    </cfRule>
    <cfRule type="containsText" dxfId="7842" priority="8879" stopIfTrue="1" operator="containsText" text="DOM">
      <formula>NOT(ISERROR(SEARCH("DOM",AG222)))</formula>
    </cfRule>
    <cfRule type="containsText" dxfId="7841" priority="8880" stopIfTrue="1" operator="containsText" text="DLP">
      <formula>NOT(ISERROR(SEARCH("DLP",AG222)))</formula>
    </cfRule>
    <cfRule type="containsText" dxfId="7840" priority="8881" stopIfTrue="1" operator="containsText" text="5HE">
      <formula>NOT(ISERROR(SEARCH("5HE",AG222)))</formula>
    </cfRule>
    <cfRule type="containsText" dxfId="7839" priority="8882" stopIfTrue="1" operator="containsText" text="4HE">
      <formula>NOT(ISERROR(SEARCH("4HE",AG222)))</formula>
    </cfRule>
    <cfRule type="containsText" dxfId="7838" priority="8883" stopIfTrue="1" operator="containsText" text="3HE">
      <formula>NOT(ISERROR(SEARCH("3HE",AG222)))</formula>
    </cfRule>
    <cfRule type="containsText" dxfId="7837" priority="8884" stopIfTrue="1" operator="containsText" text="2HE">
      <formula>NOT(ISERROR(SEARCH("2HE",AG222)))</formula>
    </cfRule>
    <cfRule type="containsText" dxfId="7836" priority="8885" stopIfTrue="1" operator="containsText" text="1HE">
      <formula>NOT(ISERROR(SEARCH("1HE",AG222)))</formula>
    </cfRule>
    <cfRule type="containsText" dxfId="7835" priority="8886" stopIfTrue="1" operator="containsText" text="MINA">
      <formula>NOT(ISERROR(SEARCH("MINA",AG222)))</formula>
    </cfRule>
    <cfRule type="containsText" dxfId="7834" priority="8887" stopIfTrue="1" operator="containsText" text="8TD">
      <formula>NOT(ISERROR(SEARCH("8TD",AG222)))</formula>
    </cfRule>
  </conditionalFormatting>
  <conditionalFormatting sqref="AG222">
    <cfRule type="containsText" dxfId="7833" priority="8870" stopIfTrue="1" operator="containsText" text="8TDT">
      <formula>NOT(ISERROR(SEARCH("8TDT",AG222)))</formula>
    </cfRule>
  </conditionalFormatting>
  <conditionalFormatting sqref="AB223">
    <cfRule type="containsText" dxfId="7832" priority="8853" stopIfTrue="1" operator="containsText" text="VAC">
      <formula>NOT(ISERROR(SEARCH("VAC",AB223)))</formula>
    </cfRule>
    <cfRule type="containsText" priority="8854" stopIfTrue="1" operator="containsText" text="0">
      <formula>NOT(ISERROR(SEARCH("0",AB223)))</formula>
    </cfRule>
    <cfRule type="containsText" dxfId="7831" priority="8855" stopIfTrue="1" operator="containsText" text="S">
      <formula>NOT(ISERROR(SEARCH("S",AB223)))</formula>
    </cfRule>
    <cfRule type="containsText" dxfId="7830" priority="8856" stopIfTrue="1" operator="containsText" text="F">
      <formula>NOT(ISERROR(SEARCH("F",AB223)))</formula>
    </cfRule>
    <cfRule type="containsText" dxfId="7829" priority="8857" stopIfTrue="1" operator="containsText" text="P">
      <formula>NOT(ISERROR(SEARCH("P",AB223)))</formula>
    </cfRule>
    <cfRule type="containsText" dxfId="7828" priority="8858" stopIfTrue="1" operator="containsText" text="LNP">
      <formula>NOT(ISERROR(SEARCH("LNP",AB223)))</formula>
    </cfRule>
    <cfRule type="containsText" dxfId="7827" priority="8859" stopIfTrue="1" operator="containsText" text="DM">
      <formula>NOT(ISERROR(SEARCH("DM",AB223)))</formula>
    </cfRule>
    <cfRule type="containsText" dxfId="7826" priority="8860" stopIfTrue="1" operator="containsText" text="5DOM">
      <formula>NOT(ISERROR(SEARCH("5DOM",AB223)))</formula>
    </cfRule>
    <cfRule type="containsText" dxfId="7825" priority="8861" stopIfTrue="1" operator="containsText" text="DOM">
      <formula>NOT(ISERROR(SEARCH("DOM",AB223)))</formula>
    </cfRule>
    <cfRule type="containsText" dxfId="7824" priority="8862" stopIfTrue="1" operator="containsText" text="DLP">
      <formula>NOT(ISERROR(SEARCH("DLP",AB223)))</formula>
    </cfRule>
    <cfRule type="containsText" dxfId="7823" priority="8863" stopIfTrue="1" operator="containsText" text="5HE">
      <formula>NOT(ISERROR(SEARCH("5HE",AB223)))</formula>
    </cfRule>
    <cfRule type="containsText" dxfId="7822" priority="8864" stopIfTrue="1" operator="containsText" text="4HE">
      <formula>NOT(ISERROR(SEARCH("4HE",AB223)))</formula>
    </cfRule>
    <cfRule type="containsText" dxfId="7821" priority="8865" stopIfTrue="1" operator="containsText" text="3HE">
      <formula>NOT(ISERROR(SEARCH("3HE",AB223)))</formula>
    </cfRule>
    <cfRule type="containsText" dxfId="7820" priority="8866" stopIfTrue="1" operator="containsText" text="2HE">
      <formula>NOT(ISERROR(SEARCH("2HE",AB223)))</formula>
    </cfRule>
    <cfRule type="containsText" dxfId="7819" priority="8867" stopIfTrue="1" operator="containsText" text="1HE">
      <formula>NOT(ISERROR(SEARCH("1HE",AB223)))</formula>
    </cfRule>
    <cfRule type="containsText" dxfId="7818" priority="8868" stopIfTrue="1" operator="containsText" text="MINA">
      <formula>NOT(ISERROR(SEARCH("MINA",AB223)))</formula>
    </cfRule>
    <cfRule type="containsText" dxfId="7817" priority="8869" stopIfTrue="1" operator="containsText" text="8TD">
      <formula>NOT(ISERROR(SEARCH("8TD",AB223)))</formula>
    </cfRule>
  </conditionalFormatting>
  <conditionalFormatting sqref="AB223">
    <cfRule type="containsText" dxfId="7816" priority="8836" stopIfTrue="1" operator="containsText" text="VAC">
      <formula>NOT(ISERROR(SEARCH("VAC",AB223)))</formula>
    </cfRule>
    <cfRule type="containsText" priority="8837" stopIfTrue="1" operator="containsText" text="0">
      <formula>NOT(ISERROR(SEARCH("0",AB223)))</formula>
    </cfRule>
    <cfRule type="containsText" dxfId="7815" priority="8838" stopIfTrue="1" operator="containsText" text="S">
      <formula>NOT(ISERROR(SEARCH("S",AB223)))</formula>
    </cfRule>
    <cfRule type="containsText" dxfId="7814" priority="8839" stopIfTrue="1" operator="containsText" text="F">
      <formula>NOT(ISERROR(SEARCH("F",AB223)))</formula>
    </cfRule>
    <cfRule type="containsText" dxfId="7813" priority="8840" stopIfTrue="1" operator="containsText" text="P">
      <formula>NOT(ISERROR(SEARCH("P",AB223)))</formula>
    </cfRule>
    <cfRule type="containsText" dxfId="7812" priority="8841" stopIfTrue="1" operator="containsText" text="LNP">
      <formula>NOT(ISERROR(SEARCH("LNP",AB223)))</formula>
    </cfRule>
    <cfRule type="containsText" dxfId="7811" priority="8842" stopIfTrue="1" operator="containsText" text="DM">
      <formula>NOT(ISERROR(SEARCH("DM",AB223)))</formula>
    </cfRule>
    <cfRule type="containsText" dxfId="7810" priority="8843" stopIfTrue="1" operator="containsText" text="5DOM">
      <formula>NOT(ISERROR(SEARCH("5DOM",AB223)))</formula>
    </cfRule>
    <cfRule type="containsText" dxfId="7809" priority="8844" stopIfTrue="1" operator="containsText" text="DOM">
      <formula>NOT(ISERROR(SEARCH("DOM",AB223)))</formula>
    </cfRule>
    <cfRule type="containsText" dxfId="7808" priority="8845" stopIfTrue="1" operator="containsText" text="DLP">
      <formula>NOT(ISERROR(SEARCH("DLP",AB223)))</formula>
    </cfRule>
    <cfRule type="containsText" dxfId="7807" priority="8846" stopIfTrue="1" operator="containsText" text="5HE">
      <formula>NOT(ISERROR(SEARCH("5HE",AB223)))</formula>
    </cfRule>
    <cfRule type="containsText" dxfId="7806" priority="8847" stopIfTrue="1" operator="containsText" text="4HE">
      <formula>NOT(ISERROR(SEARCH("4HE",AB223)))</formula>
    </cfRule>
    <cfRule type="containsText" dxfId="7805" priority="8848" stopIfTrue="1" operator="containsText" text="3HE">
      <formula>NOT(ISERROR(SEARCH("3HE",AB223)))</formula>
    </cfRule>
    <cfRule type="containsText" dxfId="7804" priority="8849" stopIfTrue="1" operator="containsText" text="2HE">
      <formula>NOT(ISERROR(SEARCH("2HE",AB223)))</formula>
    </cfRule>
    <cfRule type="containsText" dxfId="7803" priority="8850" stopIfTrue="1" operator="containsText" text="1HE">
      <formula>NOT(ISERROR(SEARCH("1HE",AB223)))</formula>
    </cfRule>
    <cfRule type="containsText" dxfId="7802" priority="8851" stopIfTrue="1" operator="containsText" text="MINA">
      <formula>NOT(ISERROR(SEARCH("MINA",AB223)))</formula>
    </cfRule>
    <cfRule type="containsText" dxfId="7801" priority="8852" stopIfTrue="1" operator="containsText" text="8TD">
      <formula>NOT(ISERROR(SEARCH("8TD",AB223)))</formula>
    </cfRule>
  </conditionalFormatting>
  <conditionalFormatting sqref="AB223">
    <cfRule type="containsText" dxfId="7800" priority="8835" stopIfTrue="1" operator="containsText" text="8TDT">
      <formula>NOT(ISERROR(SEARCH("8TDT",AB223)))</formula>
    </cfRule>
  </conditionalFormatting>
  <conditionalFormatting sqref="N222">
    <cfRule type="containsText" dxfId="7799" priority="8818" stopIfTrue="1" operator="containsText" text="VAC">
      <formula>NOT(ISERROR(SEARCH("VAC",N222)))</formula>
    </cfRule>
    <cfRule type="containsText" priority="8819" stopIfTrue="1" operator="containsText" text="0">
      <formula>NOT(ISERROR(SEARCH("0",N222)))</formula>
    </cfRule>
    <cfRule type="containsText" dxfId="7798" priority="8820" stopIfTrue="1" operator="containsText" text="S">
      <formula>NOT(ISERROR(SEARCH("S",N222)))</formula>
    </cfRule>
    <cfRule type="containsText" dxfId="7797" priority="8821" stopIfTrue="1" operator="containsText" text="F">
      <formula>NOT(ISERROR(SEARCH("F",N222)))</formula>
    </cfRule>
    <cfRule type="containsText" dxfId="7796" priority="8822" stopIfTrue="1" operator="containsText" text="P">
      <formula>NOT(ISERROR(SEARCH("P",N222)))</formula>
    </cfRule>
    <cfRule type="containsText" dxfId="7795" priority="8823" stopIfTrue="1" operator="containsText" text="LNP">
      <formula>NOT(ISERROR(SEARCH("LNP",N222)))</formula>
    </cfRule>
    <cfRule type="containsText" dxfId="7794" priority="8824" stopIfTrue="1" operator="containsText" text="DM">
      <formula>NOT(ISERROR(SEARCH("DM",N222)))</formula>
    </cfRule>
    <cfRule type="containsText" dxfId="7793" priority="8825" stopIfTrue="1" operator="containsText" text="5DOM">
      <formula>NOT(ISERROR(SEARCH("5DOM",N222)))</formula>
    </cfRule>
    <cfRule type="containsText" dxfId="7792" priority="8826" stopIfTrue="1" operator="containsText" text="DOM">
      <formula>NOT(ISERROR(SEARCH("DOM",N222)))</formula>
    </cfRule>
    <cfRule type="containsText" dxfId="7791" priority="8827" stopIfTrue="1" operator="containsText" text="DLP">
      <formula>NOT(ISERROR(SEARCH("DLP",N222)))</formula>
    </cfRule>
    <cfRule type="containsText" dxfId="7790" priority="8828" stopIfTrue="1" operator="containsText" text="5HE">
      <formula>NOT(ISERROR(SEARCH("5HE",N222)))</formula>
    </cfRule>
    <cfRule type="containsText" dxfId="7789" priority="8829" stopIfTrue="1" operator="containsText" text="4HE">
      <formula>NOT(ISERROR(SEARCH("4HE",N222)))</formula>
    </cfRule>
    <cfRule type="containsText" dxfId="7788" priority="8830" stopIfTrue="1" operator="containsText" text="3HE">
      <formula>NOT(ISERROR(SEARCH("3HE",N222)))</formula>
    </cfRule>
    <cfRule type="containsText" dxfId="7787" priority="8831" stopIfTrue="1" operator="containsText" text="2HE">
      <formula>NOT(ISERROR(SEARCH("2HE",N222)))</formula>
    </cfRule>
    <cfRule type="containsText" dxfId="7786" priority="8832" stopIfTrue="1" operator="containsText" text="1HE">
      <formula>NOT(ISERROR(SEARCH("1HE",N222)))</formula>
    </cfRule>
    <cfRule type="containsText" dxfId="7785" priority="8833" stopIfTrue="1" operator="containsText" text="MINA">
      <formula>NOT(ISERROR(SEARCH("MINA",N222)))</formula>
    </cfRule>
    <cfRule type="containsText" dxfId="7784" priority="8834" stopIfTrue="1" operator="containsText" text="8TD">
      <formula>NOT(ISERROR(SEARCH("8TD",N222)))</formula>
    </cfRule>
  </conditionalFormatting>
  <conditionalFormatting sqref="N222">
    <cfRule type="containsText" dxfId="7783" priority="8817" stopIfTrue="1" operator="containsText" text="8TDT">
      <formula>NOT(ISERROR(SEARCH("8TDT",N222)))</formula>
    </cfRule>
  </conditionalFormatting>
  <conditionalFormatting sqref="U222">
    <cfRule type="containsText" dxfId="7782" priority="8800" stopIfTrue="1" operator="containsText" text="VAC">
      <formula>NOT(ISERROR(SEARCH("VAC",U222)))</formula>
    </cfRule>
    <cfRule type="containsText" priority="8801" stopIfTrue="1" operator="containsText" text="0">
      <formula>NOT(ISERROR(SEARCH("0",U222)))</formula>
    </cfRule>
    <cfRule type="containsText" dxfId="7781" priority="8802" stopIfTrue="1" operator="containsText" text="S">
      <formula>NOT(ISERROR(SEARCH("S",U222)))</formula>
    </cfRule>
    <cfRule type="containsText" dxfId="7780" priority="8803" stopIfTrue="1" operator="containsText" text="F">
      <formula>NOT(ISERROR(SEARCH("F",U222)))</formula>
    </cfRule>
    <cfRule type="containsText" dxfId="7779" priority="8804" stopIfTrue="1" operator="containsText" text="P">
      <formula>NOT(ISERROR(SEARCH("P",U222)))</formula>
    </cfRule>
    <cfRule type="containsText" dxfId="7778" priority="8805" stopIfTrue="1" operator="containsText" text="LNP">
      <formula>NOT(ISERROR(SEARCH("LNP",U222)))</formula>
    </cfRule>
    <cfRule type="containsText" dxfId="7777" priority="8806" stopIfTrue="1" operator="containsText" text="DM">
      <formula>NOT(ISERROR(SEARCH("DM",U222)))</formula>
    </cfRule>
    <cfRule type="containsText" dxfId="7776" priority="8807" stopIfTrue="1" operator="containsText" text="5DOM">
      <formula>NOT(ISERROR(SEARCH("5DOM",U222)))</formula>
    </cfRule>
    <cfRule type="containsText" dxfId="7775" priority="8808" stopIfTrue="1" operator="containsText" text="DOM">
      <formula>NOT(ISERROR(SEARCH("DOM",U222)))</formula>
    </cfRule>
    <cfRule type="containsText" dxfId="7774" priority="8809" stopIfTrue="1" operator="containsText" text="DLP">
      <formula>NOT(ISERROR(SEARCH("DLP",U222)))</formula>
    </cfRule>
    <cfRule type="containsText" dxfId="7773" priority="8810" stopIfTrue="1" operator="containsText" text="5HE">
      <formula>NOT(ISERROR(SEARCH("5HE",U222)))</formula>
    </cfRule>
    <cfRule type="containsText" dxfId="7772" priority="8811" stopIfTrue="1" operator="containsText" text="4HE">
      <formula>NOT(ISERROR(SEARCH("4HE",U222)))</formula>
    </cfRule>
    <cfRule type="containsText" dxfId="7771" priority="8812" stopIfTrue="1" operator="containsText" text="3HE">
      <formula>NOT(ISERROR(SEARCH("3HE",U222)))</formula>
    </cfRule>
    <cfRule type="containsText" dxfId="7770" priority="8813" stopIfTrue="1" operator="containsText" text="2HE">
      <formula>NOT(ISERROR(SEARCH("2HE",U222)))</formula>
    </cfRule>
    <cfRule type="containsText" dxfId="7769" priority="8814" stopIfTrue="1" operator="containsText" text="1HE">
      <formula>NOT(ISERROR(SEARCH("1HE",U222)))</formula>
    </cfRule>
    <cfRule type="containsText" dxfId="7768" priority="8815" stopIfTrue="1" operator="containsText" text="MINA">
      <formula>NOT(ISERROR(SEARCH("MINA",U222)))</formula>
    </cfRule>
    <cfRule type="containsText" dxfId="7767" priority="8816" stopIfTrue="1" operator="containsText" text="8TD">
      <formula>NOT(ISERROR(SEARCH("8TD",U222)))</formula>
    </cfRule>
  </conditionalFormatting>
  <conditionalFormatting sqref="U222">
    <cfRule type="containsText" dxfId="7766" priority="8799" stopIfTrue="1" operator="containsText" text="8TDT">
      <formula>NOT(ISERROR(SEARCH("8TDT",U222)))</formula>
    </cfRule>
  </conditionalFormatting>
  <conditionalFormatting sqref="AB222">
    <cfRule type="containsText" dxfId="7765" priority="8782" stopIfTrue="1" operator="containsText" text="VAC">
      <formula>NOT(ISERROR(SEARCH("VAC",AB222)))</formula>
    </cfRule>
    <cfRule type="containsText" priority="8783" stopIfTrue="1" operator="containsText" text="0">
      <formula>NOT(ISERROR(SEARCH("0",AB222)))</formula>
    </cfRule>
    <cfRule type="containsText" dxfId="7764" priority="8784" stopIfTrue="1" operator="containsText" text="S">
      <formula>NOT(ISERROR(SEARCH("S",AB222)))</formula>
    </cfRule>
    <cfRule type="containsText" dxfId="7763" priority="8785" stopIfTrue="1" operator="containsText" text="F">
      <formula>NOT(ISERROR(SEARCH("F",AB222)))</formula>
    </cfRule>
    <cfRule type="containsText" dxfId="7762" priority="8786" stopIfTrue="1" operator="containsText" text="P">
      <formula>NOT(ISERROR(SEARCH("P",AB222)))</formula>
    </cfRule>
    <cfRule type="containsText" dxfId="7761" priority="8787" stopIfTrue="1" operator="containsText" text="LNP">
      <formula>NOT(ISERROR(SEARCH("LNP",AB222)))</formula>
    </cfRule>
    <cfRule type="containsText" dxfId="7760" priority="8788" stopIfTrue="1" operator="containsText" text="DM">
      <formula>NOT(ISERROR(SEARCH("DM",AB222)))</formula>
    </cfRule>
    <cfRule type="containsText" dxfId="7759" priority="8789" stopIfTrue="1" operator="containsText" text="5DOM">
      <formula>NOT(ISERROR(SEARCH("5DOM",AB222)))</formula>
    </cfRule>
    <cfRule type="containsText" dxfId="7758" priority="8790" stopIfTrue="1" operator="containsText" text="DOM">
      <formula>NOT(ISERROR(SEARCH("DOM",AB222)))</formula>
    </cfRule>
    <cfRule type="containsText" dxfId="7757" priority="8791" stopIfTrue="1" operator="containsText" text="DLP">
      <formula>NOT(ISERROR(SEARCH("DLP",AB222)))</formula>
    </cfRule>
    <cfRule type="containsText" dxfId="7756" priority="8792" stopIfTrue="1" operator="containsText" text="5HE">
      <formula>NOT(ISERROR(SEARCH("5HE",AB222)))</formula>
    </cfRule>
    <cfRule type="containsText" dxfId="7755" priority="8793" stopIfTrue="1" operator="containsText" text="4HE">
      <formula>NOT(ISERROR(SEARCH("4HE",AB222)))</formula>
    </cfRule>
    <cfRule type="containsText" dxfId="7754" priority="8794" stopIfTrue="1" operator="containsText" text="3HE">
      <formula>NOT(ISERROR(SEARCH("3HE",AB222)))</formula>
    </cfRule>
    <cfRule type="containsText" dxfId="7753" priority="8795" stopIfTrue="1" operator="containsText" text="2HE">
      <formula>NOT(ISERROR(SEARCH("2HE",AB222)))</formula>
    </cfRule>
    <cfRule type="containsText" dxfId="7752" priority="8796" stopIfTrue="1" operator="containsText" text="1HE">
      <formula>NOT(ISERROR(SEARCH("1HE",AB222)))</formula>
    </cfRule>
    <cfRule type="containsText" dxfId="7751" priority="8797" stopIfTrue="1" operator="containsText" text="MINA">
      <formula>NOT(ISERROR(SEARCH("MINA",AB222)))</formula>
    </cfRule>
    <cfRule type="containsText" dxfId="7750" priority="8798" stopIfTrue="1" operator="containsText" text="8TD">
      <formula>NOT(ISERROR(SEARCH("8TD",AB222)))</formula>
    </cfRule>
  </conditionalFormatting>
  <conditionalFormatting sqref="AB222">
    <cfRule type="containsText" dxfId="7749" priority="8781" stopIfTrue="1" operator="containsText" text="8TDT">
      <formula>NOT(ISERROR(SEARCH("8TDT",AB222)))</formula>
    </cfRule>
  </conditionalFormatting>
  <conditionalFormatting sqref="AI222">
    <cfRule type="containsText" dxfId="7748" priority="8764" stopIfTrue="1" operator="containsText" text="VAC">
      <formula>NOT(ISERROR(SEARCH("VAC",AI222)))</formula>
    </cfRule>
    <cfRule type="containsText" priority="8765" stopIfTrue="1" operator="containsText" text="0">
      <formula>NOT(ISERROR(SEARCH("0",AI222)))</formula>
    </cfRule>
    <cfRule type="containsText" dxfId="7747" priority="8766" stopIfTrue="1" operator="containsText" text="S">
      <formula>NOT(ISERROR(SEARCH("S",AI222)))</formula>
    </cfRule>
    <cfRule type="containsText" dxfId="7746" priority="8767" stopIfTrue="1" operator="containsText" text="F">
      <formula>NOT(ISERROR(SEARCH("F",AI222)))</formula>
    </cfRule>
    <cfRule type="containsText" dxfId="7745" priority="8768" stopIfTrue="1" operator="containsText" text="P">
      <formula>NOT(ISERROR(SEARCH("P",AI222)))</formula>
    </cfRule>
    <cfRule type="containsText" dxfId="7744" priority="8769" stopIfTrue="1" operator="containsText" text="LNP">
      <formula>NOT(ISERROR(SEARCH("LNP",AI222)))</formula>
    </cfRule>
    <cfRule type="containsText" dxfId="7743" priority="8770" stopIfTrue="1" operator="containsText" text="DM">
      <formula>NOT(ISERROR(SEARCH("DM",AI222)))</formula>
    </cfRule>
    <cfRule type="containsText" dxfId="7742" priority="8771" stopIfTrue="1" operator="containsText" text="5DOM">
      <formula>NOT(ISERROR(SEARCH("5DOM",AI222)))</formula>
    </cfRule>
    <cfRule type="containsText" dxfId="7741" priority="8772" stopIfTrue="1" operator="containsText" text="DOM">
      <formula>NOT(ISERROR(SEARCH("DOM",AI222)))</formula>
    </cfRule>
    <cfRule type="containsText" dxfId="7740" priority="8773" stopIfTrue="1" operator="containsText" text="DLP">
      <formula>NOT(ISERROR(SEARCH("DLP",AI222)))</formula>
    </cfRule>
    <cfRule type="containsText" dxfId="7739" priority="8774" stopIfTrue="1" operator="containsText" text="5HE">
      <formula>NOT(ISERROR(SEARCH("5HE",AI222)))</formula>
    </cfRule>
    <cfRule type="containsText" dxfId="7738" priority="8775" stopIfTrue="1" operator="containsText" text="4HE">
      <formula>NOT(ISERROR(SEARCH("4HE",AI222)))</formula>
    </cfRule>
    <cfRule type="containsText" dxfId="7737" priority="8776" stopIfTrue="1" operator="containsText" text="3HE">
      <formula>NOT(ISERROR(SEARCH("3HE",AI222)))</formula>
    </cfRule>
    <cfRule type="containsText" dxfId="7736" priority="8777" stopIfTrue="1" operator="containsText" text="2HE">
      <formula>NOT(ISERROR(SEARCH("2HE",AI222)))</formula>
    </cfRule>
    <cfRule type="containsText" dxfId="7735" priority="8778" stopIfTrue="1" operator="containsText" text="1HE">
      <formula>NOT(ISERROR(SEARCH("1HE",AI222)))</formula>
    </cfRule>
    <cfRule type="containsText" dxfId="7734" priority="8779" stopIfTrue="1" operator="containsText" text="MINA">
      <formula>NOT(ISERROR(SEARCH("MINA",AI222)))</formula>
    </cfRule>
    <cfRule type="containsText" dxfId="7733" priority="8780" stopIfTrue="1" operator="containsText" text="8TD">
      <formula>NOT(ISERROR(SEARCH("8TD",AI222)))</formula>
    </cfRule>
  </conditionalFormatting>
  <conditionalFormatting sqref="AI222">
    <cfRule type="containsText" dxfId="7732" priority="8763" stopIfTrue="1" operator="containsText" text="8TDT">
      <formula>NOT(ISERROR(SEARCH("8TDT",AI222)))</formula>
    </cfRule>
  </conditionalFormatting>
  <conditionalFormatting sqref="H222">
    <cfRule type="containsText" dxfId="7731" priority="8746" stopIfTrue="1" operator="containsText" text="VAC">
      <formula>NOT(ISERROR(SEARCH("VAC",H222)))</formula>
    </cfRule>
    <cfRule type="containsText" priority="8747" stopIfTrue="1" operator="containsText" text="0">
      <formula>NOT(ISERROR(SEARCH("0",H222)))</formula>
    </cfRule>
    <cfRule type="containsText" dxfId="7730" priority="8748" stopIfTrue="1" operator="containsText" text="S">
      <formula>NOT(ISERROR(SEARCH("S",H222)))</formula>
    </cfRule>
    <cfRule type="containsText" dxfId="7729" priority="8749" stopIfTrue="1" operator="containsText" text="F">
      <formula>NOT(ISERROR(SEARCH("F",H222)))</formula>
    </cfRule>
    <cfRule type="containsText" dxfId="7728" priority="8750" stopIfTrue="1" operator="containsText" text="P">
      <formula>NOT(ISERROR(SEARCH("P",H222)))</formula>
    </cfRule>
    <cfRule type="containsText" dxfId="7727" priority="8751" stopIfTrue="1" operator="containsText" text="LNP">
      <formula>NOT(ISERROR(SEARCH("LNP",H222)))</formula>
    </cfRule>
    <cfRule type="containsText" dxfId="7726" priority="8752" stopIfTrue="1" operator="containsText" text="DM">
      <formula>NOT(ISERROR(SEARCH("DM",H222)))</formula>
    </cfRule>
    <cfRule type="containsText" dxfId="7725" priority="8753" stopIfTrue="1" operator="containsText" text="5DOM">
      <formula>NOT(ISERROR(SEARCH("5DOM",H222)))</formula>
    </cfRule>
    <cfRule type="containsText" dxfId="7724" priority="8754" stopIfTrue="1" operator="containsText" text="DOM">
      <formula>NOT(ISERROR(SEARCH("DOM",H222)))</formula>
    </cfRule>
    <cfRule type="containsText" dxfId="7723" priority="8755" stopIfTrue="1" operator="containsText" text="DLP">
      <formula>NOT(ISERROR(SEARCH("DLP",H222)))</formula>
    </cfRule>
    <cfRule type="containsText" dxfId="7722" priority="8756" stopIfTrue="1" operator="containsText" text="5HE">
      <formula>NOT(ISERROR(SEARCH("5HE",H222)))</formula>
    </cfRule>
    <cfRule type="containsText" dxfId="7721" priority="8757" stopIfTrue="1" operator="containsText" text="4HE">
      <formula>NOT(ISERROR(SEARCH("4HE",H222)))</formula>
    </cfRule>
    <cfRule type="containsText" dxfId="7720" priority="8758" stopIfTrue="1" operator="containsText" text="3HE">
      <formula>NOT(ISERROR(SEARCH("3HE",H222)))</formula>
    </cfRule>
    <cfRule type="containsText" dxfId="7719" priority="8759" stopIfTrue="1" operator="containsText" text="2HE">
      <formula>NOT(ISERROR(SEARCH("2HE",H222)))</formula>
    </cfRule>
    <cfRule type="containsText" dxfId="7718" priority="8760" stopIfTrue="1" operator="containsText" text="1HE">
      <formula>NOT(ISERROR(SEARCH("1HE",H222)))</formula>
    </cfRule>
    <cfRule type="containsText" dxfId="7717" priority="8761" stopIfTrue="1" operator="containsText" text="MINA">
      <formula>NOT(ISERROR(SEARCH("MINA",H222)))</formula>
    </cfRule>
    <cfRule type="containsText" dxfId="7716" priority="8762" stopIfTrue="1" operator="containsText" text="8TD">
      <formula>NOT(ISERROR(SEARCH("8TD",H222)))</formula>
    </cfRule>
  </conditionalFormatting>
  <conditionalFormatting sqref="H222">
    <cfRule type="containsText" dxfId="7715" priority="8745" stopIfTrue="1" operator="containsText" text="8TDT">
      <formula>NOT(ISERROR(SEARCH("8TDT",H222)))</formula>
    </cfRule>
  </conditionalFormatting>
  <conditionalFormatting sqref="M223">
    <cfRule type="containsText" dxfId="7714" priority="8728" stopIfTrue="1" operator="containsText" text="VAC">
      <formula>NOT(ISERROR(SEARCH("VAC",M223)))</formula>
    </cfRule>
    <cfRule type="containsText" priority="8729" stopIfTrue="1" operator="containsText" text="0">
      <formula>NOT(ISERROR(SEARCH("0",M223)))</formula>
    </cfRule>
    <cfRule type="containsText" dxfId="7713" priority="8730" stopIfTrue="1" operator="containsText" text="S">
      <formula>NOT(ISERROR(SEARCH("S",M223)))</formula>
    </cfRule>
    <cfRule type="containsText" dxfId="7712" priority="8731" stopIfTrue="1" operator="containsText" text="F">
      <formula>NOT(ISERROR(SEARCH("F",M223)))</formula>
    </cfRule>
    <cfRule type="containsText" dxfId="7711" priority="8732" stopIfTrue="1" operator="containsText" text="P">
      <formula>NOT(ISERROR(SEARCH("P",M223)))</formula>
    </cfRule>
    <cfRule type="containsText" dxfId="7710" priority="8733" stopIfTrue="1" operator="containsText" text="LNP">
      <formula>NOT(ISERROR(SEARCH("LNP",M223)))</formula>
    </cfRule>
    <cfRule type="containsText" dxfId="7709" priority="8734" stopIfTrue="1" operator="containsText" text="DM">
      <formula>NOT(ISERROR(SEARCH("DM",M223)))</formula>
    </cfRule>
    <cfRule type="containsText" dxfId="7708" priority="8735" stopIfTrue="1" operator="containsText" text="5DOM">
      <formula>NOT(ISERROR(SEARCH("5DOM",M223)))</formula>
    </cfRule>
    <cfRule type="containsText" dxfId="7707" priority="8736" stopIfTrue="1" operator="containsText" text="DOM">
      <formula>NOT(ISERROR(SEARCH("DOM",M223)))</formula>
    </cfRule>
    <cfRule type="containsText" dxfId="7706" priority="8737" stopIfTrue="1" operator="containsText" text="DLP">
      <formula>NOT(ISERROR(SEARCH("DLP",M223)))</formula>
    </cfRule>
    <cfRule type="containsText" dxfId="7705" priority="8738" stopIfTrue="1" operator="containsText" text="5HE">
      <formula>NOT(ISERROR(SEARCH("5HE",M223)))</formula>
    </cfRule>
    <cfRule type="containsText" dxfId="7704" priority="8739" stopIfTrue="1" operator="containsText" text="4HE">
      <formula>NOT(ISERROR(SEARCH("4HE",M223)))</formula>
    </cfRule>
    <cfRule type="containsText" dxfId="7703" priority="8740" stopIfTrue="1" operator="containsText" text="3HE">
      <formula>NOT(ISERROR(SEARCH("3HE",M223)))</formula>
    </cfRule>
    <cfRule type="containsText" dxfId="7702" priority="8741" stopIfTrue="1" operator="containsText" text="2HE">
      <formula>NOT(ISERROR(SEARCH("2HE",M223)))</formula>
    </cfRule>
    <cfRule type="containsText" dxfId="7701" priority="8742" stopIfTrue="1" operator="containsText" text="1HE">
      <formula>NOT(ISERROR(SEARCH("1HE",M223)))</formula>
    </cfRule>
    <cfRule type="containsText" dxfId="7700" priority="8743" stopIfTrue="1" operator="containsText" text="MINA">
      <formula>NOT(ISERROR(SEARCH("MINA",M223)))</formula>
    </cfRule>
    <cfRule type="containsText" dxfId="7699" priority="8744" stopIfTrue="1" operator="containsText" text="8TD">
      <formula>NOT(ISERROR(SEARCH("8TD",M223)))</formula>
    </cfRule>
  </conditionalFormatting>
  <conditionalFormatting sqref="J223">
    <cfRule type="containsText" dxfId="7698" priority="8711" stopIfTrue="1" operator="containsText" text="VAC">
      <formula>NOT(ISERROR(SEARCH("VAC",J223)))</formula>
    </cfRule>
    <cfRule type="containsText" priority="8712" stopIfTrue="1" operator="containsText" text="0">
      <formula>NOT(ISERROR(SEARCH("0",J223)))</formula>
    </cfRule>
    <cfRule type="containsText" dxfId="7697" priority="8713" stopIfTrue="1" operator="containsText" text="S">
      <formula>NOT(ISERROR(SEARCH("S",J223)))</formula>
    </cfRule>
    <cfRule type="containsText" dxfId="7696" priority="8714" stopIfTrue="1" operator="containsText" text="F">
      <formula>NOT(ISERROR(SEARCH("F",J223)))</formula>
    </cfRule>
    <cfRule type="containsText" dxfId="7695" priority="8715" stopIfTrue="1" operator="containsText" text="P">
      <formula>NOT(ISERROR(SEARCH("P",J223)))</formula>
    </cfRule>
    <cfRule type="containsText" dxfId="7694" priority="8716" stopIfTrue="1" operator="containsText" text="LNP">
      <formula>NOT(ISERROR(SEARCH("LNP",J223)))</formula>
    </cfRule>
    <cfRule type="containsText" dxfId="7693" priority="8717" stopIfTrue="1" operator="containsText" text="DM">
      <formula>NOT(ISERROR(SEARCH("DM",J223)))</formula>
    </cfRule>
    <cfRule type="containsText" dxfId="7692" priority="8718" stopIfTrue="1" operator="containsText" text="5DOM">
      <formula>NOT(ISERROR(SEARCH("5DOM",J223)))</formula>
    </cfRule>
    <cfRule type="containsText" dxfId="7691" priority="8719" stopIfTrue="1" operator="containsText" text="DOM">
      <formula>NOT(ISERROR(SEARCH("DOM",J223)))</formula>
    </cfRule>
    <cfRule type="containsText" dxfId="7690" priority="8720" stopIfTrue="1" operator="containsText" text="DLP">
      <formula>NOT(ISERROR(SEARCH("DLP",J223)))</formula>
    </cfRule>
    <cfRule type="containsText" dxfId="7689" priority="8721" stopIfTrue="1" operator="containsText" text="5HE">
      <formula>NOT(ISERROR(SEARCH("5HE",J223)))</formula>
    </cfRule>
    <cfRule type="containsText" dxfId="7688" priority="8722" stopIfTrue="1" operator="containsText" text="4HE">
      <formula>NOT(ISERROR(SEARCH("4HE",J223)))</formula>
    </cfRule>
    <cfRule type="containsText" dxfId="7687" priority="8723" stopIfTrue="1" operator="containsText" text="3HE">
      <formula>NOT(ISERROR(SEARCH("3HE",J223)))</formula>
    </cfRule>
    <cfRule type="containsText" dxfId="7686" priority="8724" stopIfTrue="1" operator="containsText" text="2HE">
      <formula>NOT(ISERROR(SEARCH("2HE",J223)))</formula>
    </cfRule>
    <cfRule type="containsText" dxfId="7685" priority="8725" stopIfTrue="1" operator="containsText" text="1HE">
      <formula>NOT(ISERROR(SEARCH("1HE",J223)))</formula>
    </cfRule>
    <cfRule type="containsText" dxfId="7684" priority="8726" stopIfTrue="1" operator="containsText" text="MINA">
      <formula>NOT(ISERROR(SEARCH("MINA",J223)))</formula>
    </cfRule>
    <cfRule type="containsText" dxfId="7683" priority="8727" stopIfTrue="1" operator="containsText" text="8TD">
      <formula>NOT(ISERROR(SEARCH("8TD",J223)))</formula>
    </cfRule>
  </conditionalFormatting>
  <conditionalFormatting sqref="J223">
    <cfRule type="containsText" dxfId="7682" priority="8710" stopIfTrue="1" operator="containsText" text="8TDT">
      <formula>NOT(ISERROR(SEARCH("8TDT",J223)))</formula>
    </cfRule>
  </conditionalFormatting>
  <conditionalFormatting sqref="K223">
    <cfRule type="containsText" dxfId="7681" priority="8693" stopIfTrue="1" operator="containsText" text="VAC">
      <formula>NOT(ISERROR(SEARCH("VAC",K223)))</formula>
    </cfRule>
    <cfRule type="containsText" priority="8694" stopIfTrue="1" operator="containsText" text="0">
      <formula>NOT(ISERROR(SEARCH("0",K223)))</formula>
    </cfRule>
    <cfRule type="containsText" dxfId="7680" priority="8695" stopIfTrue="1" operator="containsText" text="S">
      <formula>NOT(ISERROR(SEARCH("S",K223)))</formula>
    </cfRule>
    <cfRule type="containsText" dxfId="7679" priority="8696" stopIfTrue="1" operator="containsText" text="F">
      <formula>NOT(ISERROR(SEARCH("F",K223)))</formula>
    </cfRule>
    <cfRule type="containsText" dxfId="7678" priority="8697" stopIfTrue="1" operator="containsText" text="P">
      <formula>NOT(ISERROR(SEARCH("P",K223)))</formula>
    </cfRule>
    <cfRule type="containsText" dxfId="7677" priority="8698" stopIfTrue="1" operator="containsText" text="LNP">
      <formula>NOT(ISERROR(SEARCH("LNP",K223)))</formula>
    </cfRule>
    <cfRule type="containsText" dxfId="7676" priority="8699" stopIfTrue="1" operator="containsText" text="DM">
      <formula>NOT(ISERROR(SEARCH("DM",K223)))</formula>
    </cfRule>
    <cfRule type="containsText" dxfId="7675" priority="8700" stopIfTrue="1" operator="containsText" text="5DOM">
      <formula>NOT(ISERROR(SEARCH("5DOM",K223)))</formula>
    </cfRule>
    <cfRule type="containsText" dxfId="7674" priority="8701" stopIfTrue="1" operator="containsText" text="DOM">
      <formula>NOT(ISERROR(SEARCH("DOM",K223)))</formula>
    </cfRule>
    <cfRule type="containsText" dxfId="7673" priority="8702" stopIfTrue="1" operator="containsText" text="DLP">
      <formula>NOT(ISERROR(SEARCH("DLP",K223)))</formula>
    </cfRule>
    <cfRule type="containsText" dxfId="7672" priority="8703" stopIfTrue="1" operator="containsText" text="5HE">
      <formula>NOT(ISERROR(SEARCH("5HE",K223)))</formula>
    </cfRule>
    <cfRule type="containsText" dxfId="7671" priority="8704" stopIfTrue="1" operator="containsText" text="4HE">
      <formula>NOT(ISERROR(SEARCH("4HE",K223)))</formula>
    </cfRule>
    <cfRule type="containsText" dxfId="7670" priority="8705" stopIfTrue="1" operator="containsText" text="3HE">
      <formula>NOT(ISERROR(SEARCH("3HE",K223)))</formula>
    </cfRule>
    <cfRule type="containsText" dxfId="7669" priority="8706" stopIfTrue="1" operator="containsText" text="2HE">
      <formula>NOT(ISERROR(SEARCH("2HE",K223)))</formula>
    </cfRule>
    <cfRule type="containsText" dxfId="7668" priority="8707" stopIfTrue="1" operator="containsText" text="1HE">
      <formula>NOT(ISERROR(SEARCH("1HE",K223)))</formula>
    </cfRule>
    <cfRule type="containsText" dxfId="7667" priority="8708" stopIfTrue="1" operator="containsText" text="MINA">
      <formula>NOT(ISERROR(SEARCH("MINA",K223)))</formula>
    </cfRule>
    <cfRule type="containsText" dxfId="7666" priority="8709" stopIfTrue="1" operator="containsText" text="8TD">
      <formula>NOT(ISERROR(SEARCH("8TD",K223)))</formula>
    </cfRule>
  </conditionalFormatting>
  <conditionalFormatting sqref="K223">
    <cfRule type="containsText" dxfId="7665" priority="8692" stopIfTrue="1" operator="containsText" text="8TDT">
      <formula>NOT(ISERROR(SEARCH("8TDT",K223)))</formula>
    </cfRule>
  </conditionalFormatting>
  <conditionalFormatting sqref="P223">
    <cfRule type="containsText" dxfId="7664" priority="8675" stopIfTrue="1" operator="containsText" text="VAC">
      <formula>NOT(ISERROR(SEARCH("VAC",P223)))</formula>
    </cfRule>
    <cfRule type="containsText" priority="8676" stopIfTrue="1" operator="containsText" text="0">
      <formula>NOT(ISERROR(SEARCH("0",P223)))</formula>
    </cfRule>
    <cfRule type="containsText" dxfId="7663" priority="8677" stopIfTrue="1" operator="containsText" text="S">
      <formula>NOT(ISERROR(SEARCH("S",P223)))</formula>
    </cfRule>
    <cfRule type="containsText" dxfId="7662" priority="8678" stopIfTrue="1" operator="containsText" text="F">
      <formula>NOT(ISERROR(SEARCH("F",P223)))</formula>
    </cfRule>
    <cfRule type="containsText" dxfId="7661" priority="8679" stopIfTrue="1" operator="containsText" text="P">
      <formula>NOT(ISERROR(SEARCH("P",P223)))</formula>
    </cfRule>
    <cfRule type="containsText" dxfId="7660" priority="8680" stopIfTrue="1" operator="containsText" text="LNP">
      <formula>NOT(ISERROR(SEARCH("LNP",P223)))</formula>
    </cfRule>
    <cfRule type="containsText" dxfId="7659" priority="8681" stopIfTrue="1" operator="containsText" text="DM">
      <formula>NOT(ISERROR(SEARCH("DM",P223)))</formula>
    </cfRule>
    <cfRule type="containsText" dxfId="7658" priority="8682" stopIfTrue="1" operator="containsText" text="5DOM">
      <formula>NOT(ISERROR(SEARCH("5DOM",P223)))</formula>
    </cfRule>
    <cfRule type="containsText" dxfId="7657" priority="8683" stopIfTrue="1" operator="containsText" text="DOM">
      <formula>NOT(ISERROR(SEARCH("DOM",P223)))</formula>
    </cfRule>
    <cfRule type="containsText" dxfId="7656" priority="8684" stopIfTrue="1" operator="containsText" text="DLP">
      <formula>NOT(ISERROR(SEARCH("DLP",P223)))</formula>
    </cfRule>
    <cfRule type="containsText" dxfId="7655" priority="8685" stopIfTrue="1" operator="containsText" text="5HE">
      <formula>NOT(ISERROR(SEARCH("5HE",P223)))</formula>
    </cfRule>
    <cfRule type="containsText" dxfId="7654" priority="8686" stopIfTrue="1" operator="containsText" text="4HE">
      <formula>NOT(ISERROR(SEARCH("4HE",P223)))</formula>
    </cfRule>
    <cfRule type="containsText" dxfId="7653" priority="8687" stopIfTrue="1" operator="containsText" text="3HE">
      <formula>NOT(ISERROR(SEARCH("3HE",P223)))</formula>
    </cfRule>
    <cfRule type="containsText" dxfId="7652" priority="8688" stopIfTrue="1" operator="containsText" text="2HE">
      <formula>NOT(ISERROR(SEARCH("2HE",P223)))</formula>
    </cfRule>
    <cfRule type="containsText" dxfId="7651" priority="8689" stopIfTrue="1" operator="containsText" text="1HE">
      <formula>NOT(ISERROR(SEARCH("1HE",P223)))</formula>
    </cfRule>
    <cfRule type="containsText" dxfId="7650" priority="8690" stopIfTrue="1" operator="containsText" text="MINA">
      <formula>NOT(ISERROR(SEARCH("MINA",P223)))</formula>
    </cfRule>
    <cfRule type="containsText" dxfId="7649" priority="8691" stopIfTrue="1" operator="containsText" text="8TD">
      <formula>NOT(ISERROR(SEARCH("8TD",P223)))</formula>
    </cfRule>
  </conditionalFormatting>
  <conditionalFormatting sqref="P223">
    <cfRule type="containsText" dxfId="7648" priority="8674" stopIfTrue="1" operator="containsText" text="8TDT">
      <formula>NOT(ISERROR(SEARCH("8TDT",P223)))</formula>
    </cfRule>
  </conditionalFormatting>
  <conditionalFormatting sqref="T223">
    <cfRule type="containsText" dxfId="7647" priority="8657" stopIfTrue="1" operator="containsText" text="VAC">
      <formula>NOT(ISERROR(SEARCH("VAC",T223)))</formula>
    </cfRule>
    <cfRule type="containsText" priority="8658" stopIfTrue="1" operator="containsText" text="0">
      <formula>NOT(ISERROR(SEARCH("0",T223)))</formula>
    </cfRule>
    <cfRule type="containsText" dxfId="7646" priority="8659" stopIfTrue="1" operator="containsText" text="S">
      <formula>NOT(ISERROR(SEARCH("S",T223)))</formula>
    </cfRule>
    <cfRule type="containsText" dxfId="7645" priority="8660" stopIfTrue="1" operator="containsText" text="F">
      <formula>NOT(ISERROR(SEARCH("F",T223)))</formula>
    </cfRule>
    <cfRule type="containsText" dxfId="7644" priority="8661" stopIfTrue="1" operator="containsText" text="P">
      <formula>NOT(ISERROR(SEARCH("P",T223)))</formula>
    </cfRule>
    <cfRule type="containsText" dxfId="7643" priority="8662" stopIfTrue="1" operator="containsText" text="LNP">
      <formula>NOT(ISERROR(SEARCH("LNP",T223)))</formula>
    </cfRule>
    <cfRule type="containsText" dxfId="7642" priority="8663" stopIfTrue="1" operator="containsText" text="DM">
      <formula>NOT(ISERROR(SEARCH("DM",T223)))</formula>
    </cfRule>
    <cfRule type="containsText" dxfId="7641" priority="8664" stopIfTrue="1" operator="containsText" text="5DOM">
      <formula>NOT(ISERROR(SEARCH("5DOM",T223)))</formula>
    </cfRule>
    <cfRule type="containsText" dxfId="7640" priority="8665" stopIfTrue="1" operator="containsText" text="DOM">
      <formula>NOT(ISERROR(SEARCH("DOM",T223)))</formula>
    </cfRule>
    <cfRule type="containsText" dxfId="7639" priority="8666" stopIfTrue="1" operator="containsText" text="DLP">
      <formula>NOT(ISERROR(SEARCH("DLP",T223)))</formula>
    </cfRule>
    <cfRule type="containsText" dxfId="7638" priority="8667" stopIfTrue="1" operator="containsText" text="5HE">
      <formula>NOT(ISERROR(SEARCH("5HE",T223)))</formula>
    </cfRule>
    <cfRule type="containsText" dxfId="7637" priority="8668" stopIfTrue="1" operator="containsText" text="4HE">
      <formula>NOT(ISERROR(SEARCH("4HE",T223)))</formula>
    </cfRule>
    <cfRule type="containsText" dxfId="7636" priority="8669" stopIfTrue="1" operator="containsText" text="3HE">
      <formula>NOT(ISERROR(SEARCH("3HE",T223)))</formula>
    </cfRule>
    <cfRule type="containsText" dxfId="7635" priority="8670" stopIfTrue="1" operator="containsText" text="2HE">
      <formula>NOT(ISERROR(SEARCH("2HE",T223)))</formula>
    </cfRule>
    <cfRule type="containsText" dxfId="7634" priority="8671" stopIfTrue="1" operator="containsText" text="1HE">
      <formula>NOT(ISERROR(SEARCH("1HE",T223)))</formula>
    </cfRule>
    <cfRule type="containsText" dxfId="7633" priority="8672" stopIfTrue="1" operator="containsText" text="MINA">
      <formula>NOT(ISERROR(SEARCH("MINA",T223)))</formula>
    </cfRule>
    <cfRule type="containsText" dxfId="7632" priority="8673" stopIfTrue="1" operator="containsText" text="8TD">
      <formula>NOT(ISERROR(SEARCH("8TD",T223)))</formula>
    </cfRule>
  </conditionalFormatting>
  <conditionalFormatting sqref="AD223">
    <cfRule type="containsText" dxfId="7631" priority="8640" stopIfTrue="1" operator="containsText" text="VAC">
      <formula>NOT(ISERROR(SEARCH("VAC",AD223)))</formula>
    </cfRule>
    <cfRule type="containsText" priority="8641" stopIfTrue="1" operator="containsText" text="0">
      <formula>NOT(ISERROR(SEARCH("0",AD223)))</formula>
    </cfRule>
    <cfRule type="containsText" dxfId="7630" priority="8642" stopIfTrue="1" operator="containsText" text="S">
      <formula>NOT(ISERROR(SEARCH("S",AD223)))</formula>
    </cfRule>
    <cfRule type="containsText" dxfId="7629" priority="8643" stopIfTrue="1" operator="containsText" text="F">
      <formula>NOT(ISERROR(SEARCH("F",AD223)))</formula>
    </cfRule>
    <cfRule type="containsText" dxfId="7628" priority="8644" stopIfTrue="1" operator="containsText" text="P">
      <formula>NOT(ISERROR(SEARCH("P",AD223)))</formula>
    </cfRule>
    <cfRule type="containsText" dxfId="7627" priority="8645" stopIfTrue="1" operator="containsText" text="LNP">
      <formula>NOT(ISERROR(SEARCH("LNP",AD223)))</formula>
    </cfRule>
    <cfRule type="containsText" dxfId="7626" priority="8646" stopIfTrue="1" operator="containsText" text="DM">
      <formula>NOT(ISERROR(SEARCH("DM",AD223)))</formula>
    </cfRule>
    <cfRule type="containsText" dxfId="7625" priority="8647" stopIfTrue="1" operator="containsText" text="5DOM">
      <formula>NOT(ISERROR(SEARCH("5DOM",AD223)))</formula>
    </cfRule>
    <cfRule type="containsText" dxfId="7624" priority="8648" stopIfTrue="1" operator="containsText" text="DOM">
      <formula>NOT(ISERROR(SEARCH("DOM",AD223)))</formula>
    </cfRule>
    <cfRule type="containsText" dxfId="7623" priority="8649" stopIfTrue="1" operator="containsText" text="DLP">
      <formula>NOT(ISERROR(SEARCH("DLP",AD223)))</formula>
    </cfRule>
    <cfRule type="containsText" dxfId="7622" priority="8650" stopIfTrue="1" operator="containsText" text="5HE">
      <formula>NOT(ISERROR(SEARCH("5HE",AD223)))</formula>
    </cfRule>
    <cfRule type="containsText" dxfId="7621" priority="8651" stopIfTrue="1" operator="containsText" text="4HE">
      <formula>NOT(ISERROR(SEARCH("4HE",AD223)))</formula>
    </cfRule>
    <cfRule type="containsText" dxfId="7620" priority="8652" stopIfTrue="1" operator="containsText" text="3HE">
      <formula>NOT(ISERROR(SEARCH("3HE",AD223)))</formula>
    </cfRule>
    <cfRule type="containsText" dxfId="7619" priority="8653" stopIfTrue="1" operator="containsText" text="2HE">
      <formula>NOT(ISERROR(SEARCH("2HE",AD223)))</formula>
    </cfRule>
    <cfRule type="containsText" dxfId="7618" priority="8654" stopIfTrue="1" operator="containsText" text="1HE">
      <formula>NOT(ISERROR(SEARCH("1HE",AD223)))</formula>
    </cfRule>
    <cfRule type="containsText" dxfId="7617" priority="8655" stopIfTrue="1" operator="containsText" text="MINA">
      <formula>NOT(ISERROR(SEARCH("MINA",AD223)))</formula>
    </cfRule>
    <cfRule type="containsText" dxfId="7616" priority="8656" stopIfTrue="1" operator="containsText" text="8TD">
      <formula>NOT(ISERROR(SEARCH("8TD",AD223)))</formula>
    </cfRule>
  </conditionalFormatting>
  <conditionalFormatting sqref="AD223">
    <cfRule type="containsText" dxfId="7615" priority="8623" stopIfTrue="1" operator="containsText" text="VAC">
      <formula>NOT(ISERROR(SEARCH("VAC",AD223)))</formula>
    </cfRule>
    <cfRule type="containsText" priority="8624" stopIfTrue="1" operator="containsText" text="0">
      <formula>NOT(ISERROR(SEARCH("0",AD223)))</formula>
    </cfRule>
    <cfRule type="containsText" dxfId="7614" priority="8625" stopIfTrue="1" operator="containsText" text="S">
      <formula>NOT(ISERROR(SEARCH("S",AD223)))</formula>
    </cfRule>
    <cfRule type="containsText" dxfId="7613" priority="8626" stopIfTrue="1" operator="containsText" text="F">
      <formula>NOT(ISERROR(SEARCH("F",AD223)))</formula>
    </cfRule>
    <cfRule type="containsText" dxfId="7612" priority="8627" stopIfTrue="1" operator="containsText" text="P">
      <formula>NOT(ISERROR(SEARCH("P",AD223)))</formula>
    </cfRule>
    <cfRule type="containsText" dxfId="7611" priority="8628" stopIfTrue="1" operator="containsText" text="LNP">
      <formula>NOT(ISERROR(SEARCH("LNP",AD223)))</formula>
    </cfRule>
    <cfRule type="containsText" dxfId="7610" priority="8629" stopIfTrue="1" operator="containsText" text="DM">
      <formula>NOT(ISERROR(SEARCH("DM",AD223)))</formula>
    </cfRule>
    <cfRule type="containsText" dxfId="7609" priority="8630" stopIfTrue="1" operator="containsText" text="5DOM">
      <formula>NOT(ISERROR(SEARCH("5DOM",AD223)))</formula>
    </cfRule>
    <cfRule type="containsText" dxfId="7608" priority="8631" stopIfTrue="1" operator="containsText" text="DOM">
      <formula>NOT(ISERROR(SEARCH("DOM",AD223)))</formula>
    </cfRule>
    <cfRule type="containsText" dxfId="7607" priority="8632" stopIfTrue="1" operator="containsText" text="DLP">
      <formula>NOT(ISERROR(SEARCH("DLP",AD223)))</formula>
    </cfRule>
    <cfRule type="containsText" dxfId="7606" priority="8633" stopIfTrue="1" operator="containsText" text="5HE">
      <formula>NOT(ISERROR(SEARCH("5HE",AD223)))</formula>
    </cfRule>
    <cfRule type="containsText" dxfId="7605" priority="8634" stopIfTrue="1" operator="containsText" text="4HE">
      <formula>NOT(ISERROR(SEARCH("4HE",AD223)))</formula>
    </cfRule>
    <cfRule type="containsText" dxfId="7604" priority="8635" stopIfTrue="1" operator="containsText" text="3HE">
      <formula>NOT(ISERROR(SEARCH("3HE",AD223)))</formula>
    </cfRule>
    <cfRule type="containsText" dxfId="7603" priority="8636" stopIfTrue="1" operator="containsText" text="2HE">
      <formula>NOT(ISERROR(SEARCH("2HE",AD223)))</formula>
    </cfRule>
    <cfRule type="containsText" dxfId="7602" priority="8637" stopIfTrue="1" operator="containsText" text="1HE">
      <formula>NOT(ISERROR(SEARCH("1HE",AD223)))</formula>
    </cfRule>
    <cfRule type="containsText" dxfId="7601" priority="8638" stopIfTrue="1" operator="containsText" text="MINA">
      <formula>NOT(ISERROR(SEARCH("MINA",AD223)))</formula>
    </cfRule>
    <cfRule type="containsText" dxfId="7600" priority="8639" stopIfTrue="1" operator="containsText" text="8TD">
      <formula>NOT(ISERROR(SEARCH("8TD",AD223)))</formula>
    </cfRule>
  </conditionalFormatting>
  <conditionalFormatting sqref="AD223">
    <cfRule type="containsText" dxfId="7599" priority="8622" stopIfTrue="1" operator="containsText" text="8TDT">
      <formula>NOT(ISERROR(SEARCH("8TDT",AD223)))</formula>
    </cfRule>
  </conditionalFormatting>
  <conditionalFormatting sqref="I222">
    <cfRule type="containsText" dxfId="7598" priority="8605" stopIfTrue="1" operator="containsText" text="VAC">
      <formula>NOT(ISERROR(SEARCH("VAC",I222)))</formula>
    </cfRule>
    <cfRule type="containsText" priority="8606" stopIfTrue="1" operator="containsText" text="0">
      <formula>NOT(ISERROR(SEARCH("0",I222)))</formula>
    </cfRule>
    <cfRule type="containsText" dxfId="7597" priority="8607" stopIfTrue="1" operator="containsText" text="S">
      <formula>NOT(ISERROR(SEARCH("S",I222)))</formula>
    </cfRule>
    <cfRule type="containsText" dxfId="7596" priority="8608" stopIfTrue="1" operator="containsText" text="F">
      <formula>NOT(ISERROR(SEARCH("F",I222)))</formula>
    </cfRule>
    <cfRule type="containsText" dxfId="7595" priority="8609" stopIfTrue="1" operator="containsText" text="P">
      <formula>NOT(ISERROR(SEARCH("P",I222)))</formula>
    </cfRule>
    <cfRule type="containsText" dxfId="7594" priority="8610" stopIfTrue="1" operator="containsText" text="LNP">
      <formula>NOT(ISERROR(SEARCH("LNP",I222)))</formula>
    </cfRule>
    <cfRule type="containsText" dxfId="7593" priority="8611" stopIfTrue="1" operator="containsText" text="DM">
      <formula>NOT(ISERROR(SEARCH("DM",I222)))</formula>
    </cfRule>
    <cfRule type="containsText" dxfId="7592" priority="8612" stopIfTrue="1" operator="containsText" text="5DOM">
      <formula>NOT(ISERROR(SEARCH("5DOM",I222)))</formula>
    </cfRule>
    <cfRule type="containsText" dxfId="7591" priority="8613" stopIfTrue="1" operator="containsText" text="DOM">
      <formula>NOT(ISERROR(SEARCH("DOM",I222)))</formula>
    </cfRule>
    <cfRule type="containsText" dxfId="7590" priority="8614" stopIfTrue="1" operator="containsText" text="DLP">
      <formula>NOT(ISERROR(SEARCH("DLP",I222)))</formula>
    </cfRule>
    <cfRule type="containsText" dxfId="7589" priority="8615" stopIfTrue="1" operator="containsText" text="5HE">
      <formula>NOT(ISERROR(SEARCH("5HE",I222)))</formula>
    </cfRule>
    <cfRule type="containsText" dxfId="7588" priority="8616" stopIfTrue="1" operator="containsText" text="4HE">
      <formula>NOT(ISERROR(SEARCH("4HE",I222)))</formula>
    </cfRule>
    <cfRule type="containsText" dxfId="7587" priority="8617" stopIfTrue="1" operator="containsText" text="3HE">
      <formula>NOT(ISERROR(SEARCH("3HE",I222)))</formula>
    </cfRule>
    <cfRule type="containsText" dxfId="7586" priority="8618" stopIfTrue="1" operator="containsText" text="2HE">
      <formula>NOT(ISERROR(SEARCH("2HE",I222)))</formula>
    </cfRule>
    <cfRule type="containsText" dxfId="7585" priority="8619" stopIfTrue="1" operator="containsText" text="1HE">
      <formula>NOT(ISERROR(SEARCH("1HE",I222)))</formula>
    </cfRule>
    <cfRule type="containsText" dxfId="7584" priority="8620" stopIfTrue="1" operator="containsText" text="MINA">
      <formula>NOT(ISERROR(SEARCH("MINA",I222)))</formula>
    </cfRule>
    <cfRule type="containsText" dxfId="7583" priority="8621" stopIfTrue="1" operator="containsText" text="8TD">
      <formula>NOT(ISERROR(SEARCH("8TD",I222)))</formula>
    </cfRule>
  </conditionalFormatting>
  <conditionalFormatting sqref="I222">
    <cfRule type="containsText" dxfId="7582" priority="8604" stopIfTrue="1" operator="containsText" text="8TDT">
      <formula>NOT(ISERROR(SEARCH("8TDT",I222)))</formula>
    </cfRule>
  </conditionalFormatting>
  <conditionalFormatting sqref="AL251">
    <cfRule type="containsText" dxfId="7581" priority="8587" stopIfTrue="1" operator="containsText" text="VAC">
      <formula>NOT(ISERROR(SEARCH("VAC",AL251)))</formula>
    </cfRule>
    <cfRule type="containsText" priority="8588" stopIfTrue="1" operator="containsText" text="0">
      <formula>NOT(ISERROR(SEARCH("0",AL251)))</formula>
    </cfRule>
    <cfRule type="containsText" dxfId="7580" priority="8589" stopIfTrue="1" operator="containsText" text="S">
      <formula>NOT(ISERROR(SEARCH("S",AL251)))</formula>
    </cfRule>
    <cfRule type="containsText" dxfId="7579" priority="8590" stopIfTrue="1" operator="containsText" text="F">
      <formula>NOT(ISERROR(SEARCH("F",AL251)))</formula>
    </cfRule>
    <cfRule type="containsText" dxfId="7578" priority="8591" stopIfTrue="1" operator="containsText" text="P">
      <formula>NOT(ISERROR(SEARCH("P",AL251)))</formula>
    </cfRule>
    <cfRule type="containsText" dxfId="7577" priority="8592" stopIfTrue="1" operator="containsText" text="LNP">
      <formula>NOT(ISERROR(SEARCH("LNP",AL251)))</formula>
    </cfRule>
    <cfRule type="containsText" dxfId="7576" priority="8593" stopIfTrue="1" operator="containsText" text="DM">
      <formula>NOT(ISERROR(SEARCH("DM",AL251)))</formula>
    </cfRule>
    <cfRule type="containsText" dxfId="7575" priority="8594" stopIfTrue="1" operator="containsText" text="5DOM">
      <formula>NOT(ISERROR(SEARCH("5DOM",AL251)))</formula>
    </cfRule>
    <cfRule type="containsText" dxfId="7574" priority="8595" stopIfTrue="1" operator="containsText" text="DOM">
      <formula>NOT(ISERROR(SEARCH("DOM",AL251)))</formula>
    </cfRule>
    <cfRule type="containsText" dxfId="7573" priority="8596" stopIfTrue="1" operator="containsText" text="DLP">
      <formula>NOT(ISERROR(SEARCH("DLP",AL251)))</formula>
    </cfRule>
    <cfRule type="containsText" dxfId="7572" priority="8597" stopIfTrue="1" operator="containsText" text="5HE">
      <formula>NOT(ISERROR(SEARCH("5HE",AL251)))</formula>
    </cfRule>
    <cfRule type="containsText" dxfId="7571" priority="8598" stopIfTrue="1" operator="containsText" text="4HE">
      <formula>NOT(ISERROR(SEARCH("4HE",AL251)))</formula>
    </cfRule>
    <cfRule type="containsText" dxfId="7570" priority="8599" stopIfTrue="1" operator="containsText" text="3HE">
      <formula>NOT(ISERROR(SEARCH("3HE",AL251)))</formula>
    </cfRule>
    <cfRule type="containsText" dxfId="7569" priority="8600" stopIfTrue="1" operator="containsText" text="2HE">
      <formula>NOT(ISERROR(SEARCH("2HE",AL251)))</formula>
    </cfRule>
    <cfRule type="containsText" dxfId="7568" priority="8601" stopIfTrue="1" operator="containsText" text="1HE">
      <formula>NOT(ISERROR(SEARCH("1HE",AL251)))</formula>
    </cfRule>
    <cfRule type="containsText" dxfId="7567" priority="8602" stopIfTrue="1" operator="containsText" text="MINA">
      <formula>NOT(ISERROR(SEARCH("MINA",AL251)))</formula>
    </cfRule>
    <cfRule type="containsText" dxfId="7566" priority="8603" stopIfTrue="1" operator="containsText" text="8TD">
      <formula>NOT(ISERROR(SEARCH("8TD",AL251)))</formula>
    </cfRule>
  </conditionalFormatting>
  <conditionalFormatting sqref="AL251">
    <cfRule type="containsText" dxfId="7565" priority="8586" stopIfTrue="1" operator="containsText" text="8TDT">
      <formula>NOT(ISERROR(SEARCH("8TDT",AL251)))</formula>
    </cfRule>
  </conditionalFormatting>
  <conditionalFormatting sqref="AD251:AF251 AK251 AH251:AI251">
    <cfRule type="containsText" dxfId="7564" priority="8569" stopIfTrue="1" operator="containsText" text="VAC">
      <formula>NOT(ISERROR(SEARCH("VAC",AD251)))</formula>
    </cfRule>
    <cfRule type="containsText" priority="8570" stopIfTrue="1" operator="containsText" text="0">
      <formula>NOT(ISERROR(SEARCH("0",AD251)))</formula>
    </cfRule>
    <cfRule type="containsText" dxfId="7563" priority="8571" stopIfTrue="1" operator="containsText" text="S">
      <formula>NOT(ISERROR(SEARCH("S",AD251)))</formula>
    </cfRule>
    <cfRule type="containsText" dxfId="7562" priority="8572" stopIfTrue="1" operator="containsText" text="F">
      <formula>NOT(ISERROR(SEARCH("F",AD251)))</formula>
    </cfRule>
    <cfRule type="containsText" dxfId="7561" priority="8573" stopIfTrue="1" operator="containsText" text="P">
      <formula>NOT(ISERROR(SEARCH("P",AD251)))</formula>
    </cfRule>
    <cfRule type="containsText" dxfId="7560" priority="8574" stopIfTrue="1" operator="containsText" text="LNP">
      <formula>NOT(ISERROR(SEARCH("LNP",AD251)))</formula>
    </cfRule>
    <cfRule type="containsText" dxfId="7559" priority="8575" stopIfTrue="1" operator="containsText" text="DM">
      <formula>NOT(ISERROR(SEARCH("DM",AD251)))</formula>
    </cfRule>
    <cfRule type="containsText" dxfId="7558" priority="8576" stopIfTrue="1" operator="containsText" text="5DOM">
      <formula>NOT(ISERROR(SEARCH("5DOM",AD251)))</formula>
    </cfRule>
    <cfRule type="containsText" dxfId="7557" priority="8577" stopIfTrue="1" operator="containsText" text="DOM">
      <formula>NOT(ISERROR(SEARCH("DOM",AD251)))</formula>
    </cfRule>
    <cfRule type="containsText" dxfId="7556" priority="8578" stopIfTrue="1" operator="containsText" text="DLP">
      <formula>NOT(ISERROR(SEARCH("DLP",AD251)))</formula>
    </cfRule>
    <cfRule type="containsText" dxfId="7555" priority="8579" stopIfTrue="1" operator="containsText" text="5HE">
      <formula>NOT(ISERROR(SEARCH("5HE",AD251)))</formula>
    </cfRule>
    <cfRule type="containsText" dxfId="7554" priority="8580" stopIfTrue="1" operator="containsText" text="4HE">
      <formula>NOT(ISERROR(SEARCH("4HE",AD251)))</formula>
    </cfRule>
    <cfRule type="containsText" dxfId="7553" priority="8581" stopIfTrue="1" operator="containsText" text="3HE">
      <formula>NOT(ISERROR(SEARCH("3HE",AD251)))</formula>
    </cfRule>
    <cfRule type="containsText" dxfId="7552" priority="8582" stopIfTrue="1" operator="containsText" text="2HE">
      <formula>NOT(ISERROR(SEARCH("2HE",AD251)))</formula>
    </cfRule>
    <cfRule type="containsText" dxfId="7551" priority="8583" stopIfTrue="1" operator="containsText" text="1HE">
      <formula>NOT(ISERROR(SEARCH("1HE",AD251)))</formula>
    </cfRule>
    <cfRule type="containsText" dxfId="7550" priority="8584" stopIfTrue="1" operator="containsText" text="MINA">
      <formula>NOT(ISERROR(SEARCH("MINA",AD251)))</formula>
    </cfRule>
    <cfRule type="containsText" dxfId="7549" priority="8585" stopIfTrue="1" operator="containsText" text="8TD">
      <formula>NOT(ISERROR(SEARCH("8TD",AD251)))</formula>
    </cfRule>
  </conditionalFormatting>
  <conditionalFormatting sqref="AD251:AF251 AK251 AH251:AI251">
    <cfRule type="containsText" dxfId="7548" priority="8552" stopIfTrue="1" operator="containsText" text="VAC">
      <formula>NOT(ISERROR(SEARCH("VAC",AD251)))</formula>
    </cfRule>
    <cfRule type="containsText" priority="8553" stopIfTrue="1" operator="containsText" text="0">
      <formula>NOT(ISERROR(SEARCH("0",AD251)))</formula>
    </cfRule>
    <cfRule type="containsText" dxfId="7547" priority="8554" stopIfTrue="1" operator="containsText" text="S">
      <formula>NOT(ISERROR(SEARCH("S",AD251)))</formula>
    </cfRule>
    <cfRule type="containsText" dxfId="7546" priority="8555" stopIfTrue="1" operator="containsText" text="F">
      <formula>NOT(ISERROR(SEARCH("F",AD251)))</formula>
    </cfRule>
    <cfRule type="containsText" dxfId="7545" priority="8556" stopIfTrue="1" operator="containsText" text="P">
      <formula>NOT(ISERROR(SEARCH("P",AD251)))</formula>
    </cfRule>
    <cfRule type="containsText" dxfId="7544" priority="8557" stopIfTrue="1" operator="containsText" text="LNP">
      <formula>NOT(ISERROR(SEARCH("LNP",AD251)))</formula>
    </cfRule>
    <cfRule type="containsText" dxfId="7543" priority="8558" stopIfTrue="1" operator="containsText" text="DM">
      <formula>NOT(ISERROR(SEARCH("DM",AD251)))</formula>
    </cfRule>
    <cfRule type="containsText" dxfId="7542" priority="8559" stopIfTrue="1" operator="containsText" text="5DOM">
      <formula>NOT(ISERROR(SEARCH("5DOM",AD251)))</formula>
    </cfRule>
    <cfRule type="containsText" dxfId="7541" priority="8560" stopIfTrue="1" operator="containsText" text="DOM">
      <formula>NOT(ISERROR(SEARCH("DOM",AD251)))</formula>
    </cfRule>
    <cfRule type="containsText" dxfId="7540" priority="8561" stopIfTrue="1" operator="containsText" text="DLP">
      <formula>NOT(ISERROR(SEARCH("DLP",AD251)))</formula>
    </cfRule>
    <cfRule type="containsText" dxfId="7539" priority="8562" stopIfTrue="1" operator="containsText" text="5HE">
      <formula>NOT(ISERROR(SEARCH("5HE",AD251)))</formula>
    </cfRule>
    <cfRule type="containsText" dxfId="7538" priority="8563" stopIfTrue="1" operator="containsText" text="3HE">
      <formula>NOT(ISERROR(SEARCH("3HE",AD251)))</formula>
    </cfRule>
    <cfRule type="containsText" dxfId="7537" priority="8564" stopIfTrue="1" operator="containsText" text="2HE">
      <formula>NOT(ISERROR(SEARCH("2HE",AD251)))</formula>
    </cfRule>
    <cfRule type="containsText" dxfId="7536" priority="8565" stopIfTrue="1" operator="containsText" text="1HE">
      <formula>NOT(ISERROR(SEARCH("1HE",AD251)))</formula>
    </cfRule>
    <cfRule type="containsText" dxfId="7535" priority="8566" stopIfTrue="1" operator="containsText" text="MINA">
      <formula>NOT(ISERROR(SEARCH("MINA",AD251)))</formula>
    </cfRule>
    <cfRule type="containsText" dxfId="7534" priority="8567" stopIfTrue="1" operator="containsText" text="8TD">
      <formula>NOT(ISERROR(SEARCH("8TD",AD251)))</formula>
    </cfRule>
    <cfRule type="containsText" dxfId="7533" priority="8568" stopIfTrue="1" operator="containsText" text="4HE">
      <formula>NOT(ISERROR(SEARCH("4HE",AD251)))</formula>
    </cfRule>
  </conditionalFormatting>
  <conditionalFormatting sqref="AD251:AF251 AK251 AH251:AI251">
    <cfRule type="containsText" dxfId="7532" priority="8551" stopIfTrue="1" operator="containsText" text="8TDT">
      <formula>NOT(ISERROR(SEARCH("8TDT",AD251)))</formula>
    </cfRule>
  </conditionalFormatting>
  <conditionalFormatting sqref="Y251 T251:U251 AA251 W251">
    <cfRule type="containsText" dxfId="7531" priority="8534" stopIfTrue="1" operator="containsText" text="VAC">
      <formula>NOT(ISERROR(SEARCH("VAC",T251)))</formula>
    </cfRule>
    <cfRule type="containsText" priority="8535" stopIfTrue="1" operator="containsText" text="0">
      <formula>NOT(ISERROR(SEARCH("0",T251)))</formula>
    </cfRule>
    <cfRule type="containsText" dxfId="7530" priority="8536" stopIfTrue="1" operator="containsText" text="S">
      <formula>NOT(ISERROR(SEARCH("S",T251)))</formula>
    </cfRule>
    <cfRule type="containsText" dxfId="7529" priority="8537" stopIfTrue="1" operator="containsText" text="F">
      <formula>NOT(ISERROR(SEARCH("F",T251)))</formula>
    </cfRule>
    <cfRule type="containsText" dxfId="7528" priority="8538" stopIfTrue="1" operator="containsText" text="P">
      <formula>NOT(ISERROR(SEARCH("P",T251)))</formula>
    </cfRule>
    <cfRule type="containsText" dxfId="7527" priority="8539" stopIfTrue="1" operator="containsText" text="LNP">
      <formula>NOT(ISERROR(SEARCH("LNP",T251)))</formula>
    </cfRule>
    <cfRule type="containsText" dxfId="7526" priority="8540" stopIfTrue="1" operator="containsText" text="DM">
      <formula>NOT(ISERROR(SEARCH("DM",T251)))</formula>
    </cfRule>
    <cfRule type="containsText" dxfId="7525" priority="8541" stopIfTrue="1" operator="containsText" text="5DOM">
      <formula>NOT(ISERROR(SEARCH("5DOM",T251)))</formula>
    </cfRule>
    <cfRule type="containsText" dxfId="7524" priority="8542" stopIfTrue="1" operator="containsText" text="DOM">
      <formula>NOT(ISERROR(SEARCH("DOM",T251)))</formula>
    </cfRule>
    <cfRule type="containsText" dxfId="7523" priority="8543" stopIfTrue="1" operator="containsText" text="DLP">
      <formula>NOT(ISERROR(SEARCH("DLP",T251)))</formula>
    </cfRule>
    <cfRule type="containsText" dxfId="7522" priority="8544" stopIfTrue="1" operator="containsText" text="5HE">
      <formula>NOT(ISERROR(SEARCH("5HE",T251)))</formula>
    </cfRule>
    <cfRule type="containsText" dxfId="7521" priority="8545" stopIfTrue="1" operator="containsText" text="4HE">
      <formula>NOT(ISERROR(SEARCH("4HE",T251)))</formula>
    </cfRule>
    <cfRule type="containsText" dxfId="7520" priority="8546" stopIfTrue="1" operator="containsText" text="3HE">
      <formula>NOT(ISERROR(SEARCH("3HE",T251)))</formula>
    </cfRule>
    <cfRule type="containsText" dxfId="7519" priority="8547" stopIfTrue="1" operator="containsText" text="2HE">
      <formula>NOT(ISERROR(SEARCH("2HE",T251)))</formula>
    </cfRule>
    <cfRule type="containsText" dxfId="7518" priority="8548" stopIfTrue="1" operator="containsText" text="1HE">
      <formula>NOT(ISERROR(SEARCH("1HE",T251)))</formula>
    </cfRule>
    <cfRule type="containsText" dxfId="7517" priority="8549" stopIfTrue="1" operator="containsText" text="MINA">
      <formula>NOT(ISERROR(SEARCH("MINA",T251)))</formula>
    </cfRule>
    <cfRule type="containsText" dxfId="7516" priority="8550" stopIfTrue="1" operator="containsText" text="8TD">
      <formula>NOT(ISERROR(SEARCH("8TD",T251)))</formula>
    </cfRule>
  </conditionalFormatting>
  <conditionalFormatting sqref="AB251">
    <cfRule type="containsText" dxfId="7515" priority="8517" stopIfTrue="1" operator="containsText" text="VAC">
      <formula>NOT(ISERROR(SEARCH("VAC",AB251)))</formula>
    </cfRule>
    <cfRule type="containsText" priority="8518" stopIfTrue="1" operator="containsText" text="0">
      <formula>NOT(ISERROR(SEARCH("0",AB251)))</formula>
    </cfRule>
    <cfRule type="containsText" dxfId="7514" priority="8519" stopIfTrue="1" operator="containsText" text="S">
      <formula>NOT(ISERROR(SEARCH("S",AB251)))</formula>
    </cfRule>
    <cfRule type="containsText" dxfId="7513" priority="8520" stopIfTrue="1" operator="containsText" text="F">
      <formula>NOT(ISERROR(SEARCH("F",AB251)))</formula>
    </cfRule>
    <cfRule type="containsText" dxfId="7512" priority="8521" stopIfTrue="1" operator="containsText" text="P">
      <formula>NOT(ISERROR(SEARCH("P",AB251)))</formula>
    </cfRule>
    <cfRule type="containsText" dxfId="7511" priority="8522" stopIfTrue="1" operator="containsText" text="LNP">
      <formula>NOT(ISERROR(SEARCH("LNP",AB251)))</formula>
    </cfRule>
    <cfRule type="containsText" dxfId="7510" priority="8523" stopIfTrue="1" operator="containsText" text="DM">
      <formula>NOT(ISERROR(SEARCH("DM",AB251)))</formula>
    </cfRule>
    <cfRule type="containsText" dxfId="7509" priority="8524" stopIfTrue="1" operator="containsText" text="5DOM">
      <formula>NOT(ISERROR(SEARCH("5DOM",AB251)))</formula>
    </cfRule>
    <cfRule type="containsText" dxfId="7508" priority="8525" stopIfTrue="1" operator="containsText" text="DOM">
      <formula>NOT(ISERROR(SEARCH("DOM",AB251)))</formula>
    </cfRule>
    <cfRule type="containsText" dxfId="7507" priority="8526" stopIfTrue="1" operator="containsText" text="DLP">
      <formula>NOT(ISERROR(SEARCH("DLP",AB251)))</formula>
    </cfRule>
    <cfRule type="containsText" dxfId="7506" priority="8527" stopIfTrue="1" operator="containsText" text="5HE">
      <formula>NOT(ISERROR(SEARCH("5HE",AB251)))</formula>
    </cfRule>
    <cfRule type="containsText" dxfId="7505" priority="8528" stopIfTrue="1" operator="containsText" text="4HE">
      <formula>NOT(ISERROR(SEARCH("4HE",AB251)))</formula>
    </cfRule>
    <cfRule type="containsText" dxfId="7504" priority="8529" stopIfTrue="1" operator="containsText" text="3HE">
      <formula>NOT(ISERROR(SEARCH("3HE",AB251)))</formula>
    </cfRule>
    <cfRule type="containsText" dxfId="7503" priority="8530" stopIfTrue="1" operator="containsText" text="2HE">
      <formula>NOT(ISERROR(SEARCH("2HE",AB251)))</formula>
    </cfRule>
    <cfRule type="containsText" dxfId="7502" priority="8531" stopIfTrue="1" operator="containsText" text="1HE">
      <formula>NOT(ISERROR(SEARCH("1HE",AB251)))</formula>
    </cfRule>
    <cfRule type="containsText" dxfId="7501" priority="8532" stopIfTrue="1" operator="containsText" text="MINA">
      <formula>NOT(ISERROR(SEARCH("MINA",AB251)))</formula>
    </cfRule>
    <cfRule type="containsText" dxfId="7500" priority="8533" stopIfTrue="1" operator="containsText" text="8TD">
      <formula>NOT(ISERROR(SEARCH("8TD",AB251)))</formula>
    </cfRule>
  </conditionalFormatting>
  <conditionalFormatting sqref="X251">
    <cfRule type="containsText" dxfId="7499" priority="8500" stopIfTrue="1" operator="containsText" text="VAC">
      <formula>NOT(ISERROR(SEARCH("VAC",X251)))</formula>
    </cfRule>
    <cfRule type="containsText" priority="8501" stopIfTrue="1" operator="containsText" text="0">
      <formula>NOT(ISERROR(SEARCH("0",X251)))</formula>
    </cfRule>
    <cfRule type="containsText" dxfId="7498" priority="8502" stopIfTrue="1" operator="containsText" text="S">
      <formula>NOT(ISERROR(SEARCH("S",X251)))</formula>
    </cfRule>
    <cfRule type="containsText" dxfId="7497" priority="8503" stopIfTrue="1" operator="containsText" text="F">
      <formula>NOT(ISERROR(SEARCH("F",X251)))</formula>
    </cfRule>
    <cfRule type="containsText" dxfId="7496" priority="8504" stopIfTrue="1" operator="containsText" text="P">
      <formula>NOT(ISERROR(SEARCH("P",X251)))</formula>
    </cfRule>
    <cfRule type="containsText" dxfId="7495" priority="8505" stopIfTrue="1" operator="containsText" text="LNP">
      <formula>NOT(ISERROR(SEARCH("LNP",X251)))</formula>
    </cfRule>
    <cfRule type="containsText" dxfId="7494" priority="8506" stopIfTrue="1" operator="containsText" text="DM">
      <formula>NOT(ISERROR(SEARCH("DM",X251)))</formula>
    </cfRule>
    <cfRule type="containsText" dxfId="7493" priority="8507" stopIfTrue="1" operator="containsText" text="5DOM">
      <formula>NOT(ISERROR(SEARCH("5DOM",X251)))</formula>
    </cfRule>
    <cfRule type="containsText" dxfId="7492" priority="8508" stopIfTrue="1" operator="containsText" text="DOM">
      <formula>NOT(ISERROR(SEARCH("DOM",X251)))</formula>
    </cfRule>
    <cfRule type="containsText" dxfId="7491" priority="8509" stopIfTrue="1" operator="containsText" text="DLP">
      <formula>NOT(ISERROR(SEARCH("DLP",X251)))</formula>
    </cfRule>
    <cfRule type="containsText" dxfId="7490" priority="8510" stopIfTrue="1" operator="containsText" text="5HE">
      <formula>NOT(ISERROR(SEARCH("5HE",X251)))</formula>
    </cfRule>
    <cfRule type="containsText" dxfId="7489" priority="8511" stopIfTrue="1" operator="containsText" text="4HE">
      <formula>NOT(ISERROR(SEARCH("4HE",X251)))</formula>
    </cfRule>
    <cfRule type="containsText" dxfId="7488" priority="8512" stopIfTrue="1" operator="containsText" text="3HE">
      <formula>NOT(ISERROR(SEARCH("3HE",X251)))</formula>
    </cfRule>
    <cfRule type="containsText" dxfId="7487" priority="8513" stopIfTrue="1" operator="containsText" text="2HE">
      <formula>NOT(ISERROR(SEARCH("2HE",X251)))</formula>
    </cfRule>
    <cfRule type="containsText" dxfId="7486" priority="8514" stopIfTrue="1" operator="containsText" text="1HE">
      <formula>NOT(ISERROR(SEARCH("1HE",X251)))</formula>
    </cfRule>
    <cfRule type="containsText" dxfId="7485" priority="8515" stopIfTrue="1" operator="containsText" text="MINA">
      <formula>NOT(ISERROR(SEARCH("MINA",X251)))</formula>
    </cfRule>
    <cfRule type="containsText" dxfId="7484" priority="8516" stopIfTrue="1" operator="containsText" text="8TD">
      <formula>NOT(ISERROR(SEARCH("8TD",X251)))</formula>
    </cfRule>
  </conditionalFormatting>
  <conditionalFormatting sqref="X251">
    <cfRule type="containsText" dxfId="7483" priority="8499" stopIfTrue="1" operator="containsText" text="8TDT">
      <formula>NOT(ISERROR(SEARCH("8TDT",X251)))</formula>
    </cfRule>
  </conditionalFormatting>
  <conditionalFormatting sqref="AJ251">
    <cfRule type="containsText" dxfId="7482" priority="8482" stopIfTrue="1" operator="containsText" text="VAC">
      <formula>NOT(ISERROR(SEARCH("VAC",AJ251)))</formula>
    </cfRule>
    <cfRule type="containsText" priority="8483" stopIfTrue="1" operator="containsText" text="0">
      <formula>NOT(ISERROR(SEARCH("0",AJ251)))</formula>
    </cfRule>
    <cfRule type="containsText" dxfId="7481" priority="8484" stopIfTrue="1" operator="containsText" text="S">
      <formula>NOT(ISERROR(SEARCH("S",AJ251)))</formula>
    </cfRule>
    <cfRule type="containsText" dxfId="7480" priority="8485" stopIfTrue="1" operator="containsText" text="F">
      <formula>NOT(ISERROR(SEARCH("F",AJ251)))</formula>
    </cfRule>
    <cfRule type="containsText" dxfId="7479" priority="8486" stopIfTrue="1" operator="containsText" text="P">
      <formula>NOT(ISERROR(SEARCH("P",AJ251)))</formula>
    </cfRule>
    <cfRule type="containsText" dxfId="7478" priority="8487" stopIfTrue="1" operator="containsText" text="LNP">
      <formula>NOT(ISERROR(SEARCH("LNP",AJ251)))</formula>
    </cfRule>
    <cfRule type="containsText" dxfId="7477" priority="8488" stopIfTrue="1" operator="containsText" text="DM">
      <formula>NOT(ISERROR(SEARCH("DM",AJ251)))</formula>
    </cfRule>
    <cfRule type="containsText" dxfId="7476" priority="8489" stopIfTrue="1" operator="containsText" text="5DOM">
      <formula>NOT(ISERROR(SEARCH("5DOM",AJ251)))</formula>
    </cfRule>
    <cfRule type="containsText" dxfId="7475" priority="8490" stopIfTrue="1" operator="containsText" text="DOM">
      <formula>NOT(ISERROR(SEARCH("DOM",AJ251)))</formula>
    </cfRule>
    <cfRule type="containsText" dxfId="7474" priority="8491" stopIfTrue="1" operator="containsText" text="DLP">
      <formula>NOT(ISERROR(SEARCH("DLP",AJ251)))</formula>
    </cfRule>
    <cfRule type="containsText" dxfId="7473" priority="8492" stopIfTrue="1" operator="containsText" text="5HE">
      <formula>NOT(ISERROR(SEARCH("5HE",AJ251)))</formula>
    </cfRule>
    <cfRule type="containsText" dxfId="7472" priority="8493" stopIfTrue="1" operator="containsText" text="4HE">
      <formula>NOT(ISERROR(SEARCH("4HE",AJ251)))</formula>
    </cfRule>
    <cfRule type="containsText" dxfId="7471" priority="8494" stopIfTrue="1" operator="containsText" text="3HE">
      <formula>NOT(ISERROR(SEARCH("3HE",AJ251)))</formula>
    </cfRule>
    <cfRule type="containsText" dxfId="7470" priority="8495" stopIfTrue="1" operator="containsText" text="2HE">
      <formula>NOT(ISERROR(SEARCH("2HE",AJ251)))</formula>
    </cfRule>
    <cfRule type="containsText" dxfId="7469" priority="8496" stopIfTrue="1" operator="containsText" text="1HE">
      <formula>NOT(ISERROR(SEARCH("1HE",AJ251)))</formula>
    </cfRule>
    <cfRule type="containsText" dxfId="7468" priority="8497" stopIfTrue="1" operator="containsText" text="MINA">
      <formula>NOT(ISERROR(SEARCH("MINA",AJ251)))</formula>
    </cfRule>
    <cfRule type="containsText" dxfId="7467" priority="8498" stopIfTrue="1" operator="containsText" text="8TD">
      <formula>NOT(ISERROR(SEARCH("8TD",AJ251)))</formula>
    </cfRule>
  </conditionalFormatting>
  <conditionalFormatting sqref="AJ251">
    <cfRule type="containsText" dxfId="7466" priority="8465" stopIfTrue="1" operator="containsText" text="VAC">
      <formula>NOT(ISERROR(SEARCH("VAC",AJ251)))</formula>
    </cfRule>
    <cfRule type="containsText" priority="8466" stopIfTrue="1" operator="containsText" text="0">
      <formula>NOT(ISERROR(SEARCH("0",AJ251)))</formula>
    </cfRule>
    <cfRule type="containsText" dxfId="7465" priority="8467" stopIfTrue="1" operator="containsText" text="S">
      <formula>NOT(ISERROR(SEARCH("S",AJ251)))</formula>
    </cfRule>
    <cfRule type="containsText" dxfId="7464" priority="8468" stopIfTrue="1" operator="containsText" text="F">
      <formula>NOT(ISERROR(SEARCH("F",AJ251)))</formula>
    </cfRule>
    <cfRule type="containsText" dxfId="7463" priority="8469" stopIfTrue="1" operator="containsText" text="P">
      <formula>NOT(ISERROR(SEARCH("P",AJ251)))</formula>
    </cfRule>
    <cfRule type="containsText" dxfId="7462" priority="8470" stopIfTrue="1" operator="containsText" text="LNP">
      <formula>NOT(ISERROR(SEARCH("LNP",AJ251)))</formula>
    </cfRule>
    <cfRule type="containsText" dxfId="7461" priority="8471" stopIfTrue="1" operator="containsText" text="DM">
      <formula>NOT(ISERROR(SEARCH("DM",AJ251)))</formula>
    </cfRule>
    <cfRule type="containsText" dxfId="7460" priority="8472" stopIfTrue="1" operator="containsText" text="5DOM">
      <formula>NOT(ISERROR(SEARCH("5DOM",AJ251)))</formula>
    </cfRule>
    <cfRule type="containsText" dxfId="7459" priority="8473" stopIfTrue="1" operator="containsText" text="DOM">
      <formula>NOT(ISERROR(SEARCH("DOM",AJ251)))</formula>
    </cfRule>
    <cfRule type="containsText" dxfId="7458" priority="8474" stopIfTrue="1" operator="containsText" text="DLP">
      <formula>NOT(ISERROR(SEARCH("DLP",AJ251)))</formula>
    </cfRule>
    <cfRule type="containsText" dxfId="7457" priority="8475" stopIfTrue="1" operator="containsText" text="5HE">
      <formula>NOT(ISERROR(SEARCH("5HE",AJ251)))</formula>
    </cfRule>
    <cfRule type="containsText" dxfId="7456" priority="8476" stopIfTrue="1" operator="containsText" text="4HE">
      <formula>NOT(ISERROR(SEARCH("4HE",AJ251)))</formula>
    </cfRule>
    <cfRule type="containsText" dxfId="7455" priority="8477" stopIfTrue="1" operator="containsText" text="3HE">
      <formula>NOT(ISERROR(SEARCH("3HE",AJ251)))</formula>
    </cfRule>
    <cfRule type="containsText" dxfId="7454" priority="8478" stopIfTrue="1" operator="containsText" text="2HE">
      <formula>NOT(ISERROR(SEARCH("2HE",AJ251)))</formula>
    </cfRule>
    <cfRule type="containsText" dxfId="7453" priority="8479" stopIfTrue="1" operator="containsText" text="1HE">
      <formula>NOT(ISERROR(SEARCH("1HE",AJ251)))</formula>
    </cfRule>
    <cfRule type="containsText" dxfId="7452" priority="8480" stopIfTrue="1" operator="containsText" text="MINA">
      <formula>NOT(ISERROR(SEARCH("MINA",AJ251)))</formula>
    </cfRule>
    <cfRule type="containsText" dxfId="7451" priority="8481" stopIfTrue="1" operator="containsText" text="8TD">
      <formula>NOT(ISERROR(SEARCH("8TD",AJ251)))</formula>
    </cfRule>
  </conditionalFormatting>
  <conditionalFormatting sqref="AJ251">
    <cfRule type="containsText" dxfId="7450" priority="8464" stopIfTrue="1" operator="containsText" text="8TDT">
      <formula>NOT(ISERROR(SEARCH("8TDT",AJ251)))</formula>
    </cfRule>
  </conditionalFormatting>
  <conditionalFormatting sqref="AC251">
    <cfRule type="containsText" dxfId="7449" priority="8447" stopIfTrue="1" operator="containsText" text="VAC">
      <formula>NOT(ISERROR(SEARCH("VAC",AC251)))</formula>
    </cfRule>
    <cfRule type="containsText" priority="8448" stopIfTrue="1" operator="containsText" text="0">
      <formula>NOT(ISERROR(SEARCH("0",AC251)))</formula>
    </cfRule>
    <cfRule type="containsText" dxfId="7448" priority="8449" stopIfTrue="1" operator="containsText" text="S">
      <formula>NOT(ISERROR(SEARCH("S",AC251)))</formula>
    </cfRule>
    <cfRule type="containsText" dxfId="7447" priority="8450" stopIfTrue="1" operator="containsText" text="F">
      <formula>NOT(ISERROR(SEARCH("F",AC251)))</formula>
    </cfRule>
    <cfRule type="containsText" dxfId="7446" priority="8451" stopIfTrue="1" operator="containsText" text="P">
      <formula>NOT(ISERROR(SEARCH("P",AC251)))</formula>
    </cfRule>
    <cfRule type="containsText" dxfId="7445" priority="8452" stopIfTrue="1" operator="containsText" text="LNP">
      <formula>NOT(ISERROR(SEARCH("LNP",AC251)))</formula>
    </cfRule>
    <cfRule type="containsText" dxfId="7444" priority="8453" stopIfTrue="1" operator="containsText" text="DM">
      <formula>NOT(ISERROR(SEARCH("DM",AC251)))</formula>
    </cfRule>
    <cfRule type="containsText" dxfId="7443" priority="8454" stopIfTrue="1" operator="containsText" text="5DOM">
      <formula>NOT(ISERROR(SEARCH("5DOM",AC251)))</formula>
    </cfRule>
    <cfRule type="containsText" dxfId="7442" priority="8455" stopIfTrue="1" operator="containsText" text="DOM">
      <formula>NOT(ISERROR(SEARCH("DOM",AC251)))</formula>
    </cfRule>
    <cfRule type="containsText" dxfId="7441" priority="8456" stopIfTrue="1" operator="containsText" text="DLP">
      <formula>NOT(ISERROR(SEARCH("DLP",AC251)))</formula>
    </cfRule>
    <cfRule type="containsText" dxfId="7440" priority="8457" stopIfTrue="1" operator="containsText" text="5HE">
      <formula>NOT(ISERROR(SEARCH("5HE",AC251)))</formula>
    </cfRule>
    <cfRule type="containsText" dxfId="7439" priority="8458" stopIfTrue="1" operator="containsText" text="4HE">
      <formula>NOT(ISERROR(SEARCH("4HE",AC251)))</formula>
    </cfRule>
    <cfRule type="containsText" dxfId="7438" priority="8459" stopIfTrue="1" operator="containsText" text="3HE">
      <formula>NOT(ISERROR(SEARCH("3HE",AC251)))</formula>
    </cfRule>
    <cfRule type="containsText" dxfId="7437" priority="8460" stopIfTrue="1" operator="containsText" text="2HE">
      <formula>NOT(ISERROR(SEARCH("2HE",AC251)))</formula>
    </cfRule>
    <cfRule type="containsText" dxfId="7436" priority="8461" stopIfTrue="1" operator="containsText" text="1HE">
      <formula>NOT(ISERROR(SEARCH("1HE",AC251)))</formula>
    </cfRule>
    <cfRule type="containsText" dxfId="7435" priority="8462" stopIfTrue="1" operator="containsText" text="MINA">
      <formula>NOT(ISERROR(SEARCH("MINA",AC251)))</formula>
    </cfRule>
    <cfRule type="containsText" dxfId="7434" priority="8463" stopIfTrue="1" operator="containsText" text="8TD">
      <formula>NOT(ISERROR(SEARCH("8TD",AC251)))</formula>
    </cfRule>
  </conditionalFormatting>
  <conditionalFormatting sqref="AC251">
    <cfRule type="containsText" dxfId="7433" priority="8430" stopIfTrue="1" operator="containsText" text="VAC">
      <formula>NOT(ISERROR(SEARCH("VAC",AC251)))</formula>
    </cfRule>
    <cfRule type="containsText" priority="8431" stopIfTrue="1" operator="containsText" text="0">
      <formula>NOT(ISERROR(SEARCH("0",AC251)))</formula>
    </cfRule>
    <cfRule type="containsText" dxfId="7432" priority="8432" stopIfTrue="1" operator="containsText" text="S">
      <formula>NOT(ISERROR(SEARCH("S",AC251)))</formula>
    </cfRule>
    <cfRule type="containsText" dxfId="7431" priority="8433" stopIfTrue="1" operator="containsText" text="F">
      <formula>NOT(ISERROR(SEARCH("F",AC251)))</formula>
    </cfRule>
    <cfRule type="containsText" dxfId="7430" priority="8434" stopIfTrue="1" operator="containsText" text="P">
      <formula>NOT(ISERROR(SEARCH("P",AC251)))</formula>
    </cfRule>
    <cfRule type="containsText" dxfId="7429" priority="8435" stopIfTrue="1" operator="containsText" text="LNP">
      <formula>NOT(ISERROR(SEARCH("LNP",AC251)))</formula>
    </cfRule>
    <cfRule type="containsText" dxfId="7428" priority="8436" stopIfTrue="1" operator="containsText" text="DM">
      <formula>NOT(ISERROR(SEARCH("DM",AC251)))</formula>
    </cfRule>
    <cfRule type="containsText" dxfId="7427" priority="8437" stopIfTrue="1" operator="containsText" text="5DOM">
      <formula>NOT(ISERROR(SEARCH("5DOM",AC251)))</formula>
    </cfRule>
    <cfRule type="containsText" dxfId="7426" priority="8438" stopIfTrue="1" operator="containsText" text="DOM">
      <formula>NOT(ISERROR(SEARCH("DOM",AC251)))</formula>
    </cfRule>
    <cfRule type="containsText" dxfId="7425" priority="8439" stopIfTrue="1" operator="containsText" text="DLP">
      <formula>NOT(ISERROR(SEARCH("DLP",AC251)))</formula>
    </cfRule>
    <cfRule type="containsText" dxfId="7424" priority="8440" stopIfTrue="1" operator="containsText" text="5HE">
      <formula>NOT(ISERROR(SEARCH("5HE",AC251)))</formula>
    </cfRule>
    <cfRule type="containsText" dxfId="7423" priority="8441" stopIfTrue="1" operator="containsText" text="4HE">
      <formula>NOT(ISERROR(SEARCH("4HE",AC251)))</formula>
    </cfRule>
    <cfRule type="containsText" dxfId="7422" priority="8442" stopIfTrue="1" operator="containsText" text="3HE">
      <formula>NOT(ISERROR(SEARCH("3HE",AC251)))</formula>
    </cfRule>
    <cfRule type="containsText" dxfId="7421" priority="8443" stopIfTrue="1" operator="containsText" text="2HE">
      <formula>NOT(ISERROR(SEARCH("2HE",AC251)))</formula>
    </cfRule>
    <cfRule type="containsText" dxfId="7420" priority="8444" stopIfTrue="1" operator="containsText" text="1HE">
      <formula>NOT(ISERROR(SEARCH("1HE",AC251)))</formula>
    </cfRule>
    <cfRule type="containsText" dxfId="7419" priority="8445" stopIfTrue="1" operator="containsText" text="MINA">
      <formula>NOT(ISERROR(SEARCH("MINA",AC251)))</formula>
    </cfRule>
    <cfRule type="containsText" dxfId="7418" priority="8446" stopIfTrue="1" operator="containsText" text="8TD">
      <formula>NOT(ISERROR(SEARCH("8TD",AC251)))</formula>
    </cfRule>
  </conditionalFormatting>
  <conditionalFormatting sqref="AC251">
    <cfRule type="containsText" dxfId="7417" priority="8429" stopIfTrue="1" operator="containsText" text="8TDT">
      <formula>NOT(ISERROR(SEARCH("8TDT",AC251)))</formula>
    </cfRule>
  </conditionalFormatting>
  <conditionalFormatting sqref="V251">
    <cfRule type="containsText" dxfId="7416" priority="8359" stopIfTrue="1" operator="containsText" text="VAC">
      <formula>NOT(ISERROR(SEARCH("VAC",V251)))</formula>
    </cfRule>
    <cfRule type="containsText" priority="8360" stopIfTrue="1" operator="containsText" text="0">
      <formula>NOT(ISERROR(SEARCH("0",V251)))</formula>
    </cfRule>
    <cfRule type="containsText" dxfId="7415" priority="8361" stopIfTrue="1" operator="containsText" text="S">
      <formula>NOT(ISERROR(SEARCH("S",V251)))</formula>
    </cfRule>
    <cfRule type="containsText" dxfId="7414" priority="8362" stopIfTrue="1" operator="containsText" text="F">
      <formula>NOT(ISERROR(SEARCH("F",V251)))</formula>
    </cfRule>
    <cfRule type="containsText" dxfId="7413" priority="8363" stopIfTrue="1" operator="containsText" text="P">
      <formula>NOT(ISERROR(SEARCH("P",V251)))</formula>
    </cfRule>
    <cfRule type="containsText" dxfId="7412" priority="8364" stopIfTrue="1" operator="containsText" text="LNP">
      <formula>NOT(ISERROR(SEARCH("LNP",V251)))</formula>
    </cfRule>
    <cfRule type="containsText" dxfId="7411" priority="8365" stopIfTrue="1" operator="containsText" text="DM">
      <formula>NOT(ISERROR(SEARCH("DM",V251)))</formula>
    </cfRule>
    <cfRule type="containsText" dxfId="7410" priority="8366" stopIfTrue="1" operator="containsText" text="5DOM">
      <formula>NOT(ISERROR(SEARCH("5DOM",V251)))</formula>
    </cfRule>
    <cfRule type="containsText" dxfId="7409" priority="8367" stopIfTrue="1" operator="containsText" text="DOM">
      <formula>NOT(ISERROR(SEARCH("DOM",V251)))</formula>
    </cfRule>
    <cfRule type="containsText" dxfId="7408" priority="8368" stopIfTrue="1" operator="containsText" text="DLP">
      <formula>NOT(ISERROR(SEARCH("DLP",V251)))</formula>
    </cfRule>
    <cfRule type="containsText" dxfId="7407" priority="8369" stopIfTrue="1" operator="containsText" text="5HE">
      <formula>NOT(ISERROR(SEARCH("5HE",V251)))</formula>
    </cfRule>
    <cfRule type="containsText" dxfId="7406" priority="8370" stopIfTrue="1" operator="containsText" text="4HE">
      <formula>NOT(ISERROR(SEARCH("4HE",V251)))</formula>
    </cfRule>
    <cfRule type="containsText" dxfId="7405" priority="8371" stopIfTrue="1" operator="containsText" text="3HE">
      <formula>NOT(ISERROR(SEARCH("3HE",V251)))</formula>
    </cfRule>
    <cfRule type="containsText" dxfId="7404" priority="8372" stopIfTrue="1" operator="containsText" text="2HE">
      <formula>NOT(ISERROR(SEARCH("2HE",V251)))</formula>
    </cfRule>
    <cfRule type="containsText" dxfId="7403" priority="8373" stopIfTrue="1" operator="containsText" text="1HE">
      <formula>NOT(ISERROR(SEARCH("1HE",V251)))</formula>
    </cfRule>
    <cfRule type="containsText" dxfId="7402" priority="8374" stopIfTrue="1" operator="containsText" text="MINA">
      <formula>NOT(ISERROR(SEARCH("MINA",V251)))</formula>
    </cfRule>
    <cfRule type="containsText" dxfId="7401" priority="8375" stopIfTrue="1" operator="containsText" text="8TD">
      <formula>NOT(ISERROR(SEARCH("8TD",V251)))</formula>
    </cfRule>
  </conditionalFormatting>
  <conditionalFormatting sqref="V251">
    <cfRule type="containsText" dxfId="7400" priority="8358" stopIfTrue="1" operator="containsText" text="8TDT">
      <formula>NOT(ISERROR(SEARCH("8TDT",V251)))</formula>
    </cfRule>
  </conditionalFormatting>
  <conditionalFormatting sqref="AA250:AE250">
    <cfRule type="containsText" dxfId="7399" priority="8341" stopIfTrue="1" operator="containsText" text="VAC">
      <formula>NOT(ISERROR(SEARCH("VAC",AA250)))</formula>
    </cfRule>
    <cfRule type="containsText" priority="8342" stopIfTrue="1" operator="containsText" text="0">
      <formula>NOT(ISERROR(SEARCH("0",AA250)))</formula>
    </cfRule>
    <cfRule type="containsText" dxfId="7398" priority="8343" stopIfTrue="1" operator="containsText" text="S">
      <formula>NOT(ISERROR(SEARCH("S",AA250)))</formula>
    </cfRule>
    <cfRule type="containsText" dxfId="7397" priority="8344" stopIfTrue="1" operator="containsText" text="F">
      <formula>NOT(ISERROR(SEARCH("F",AA250)))</formula>
    </cfRule>
    <cfRule type="containsText" dxfId="7396" priority="8345" stopIfTrue="1" operator="containsText" text="P">
      <formula>NOT(ISERROR(SEARCH("P",AA250)))</formula>
    </cfRule>
    <cfRule type="containsText" dxfId="7395" priority="8346" stopIfTrue="1" operator="containsText" text="LNP">
      <formula>NOT(ISERROR(SEARCH("LNP",AA250)))</formula>
    </cfRule>
    <cfRule type="containsText" dxfId="7394" priority="8347" stopIfTrue="1" operator="containsText" text="DM">
      <formula>NOT(ISERROR(SEARCH("DM",AA250)))</formula>
    </cfRule>
    <cfRule type="containsText" dxfId="7393" priority="8348" stopIfTrue="1" operator="containsText" text="5DOM">
      <formula>NOT(ISERROR(SEARCH("5DOM",AA250)))</formula>
    </cfRule>
    <cfRule type="containsText" dxfId="7392" priority="8349" stopIfTrue="1" operator="containsText" text="DOM">
      <formula>NOT(ISERROR(SEARCH("DOM",AA250)))</formula>
    </cfRule>
    <cfRule type="containsText" dxfId="7391" priority="8350" stopIfTrue="1" operator="containsText" text="DLP">
      <formula>NOT(ISERROR(SEARCH("DLP",AA250)))</formula>
    </cfRule>
    <cfRule type="containsText" dxfId="7390" priority="8351" stopIfTrue="1" operator="containsText" text="5HE">
      <formula>NOT(ISERROR(SEARCH("5HE",AA250)))</formula>
    </cfRule>
    <cfRule type="containsText" dxfId="7389" priority="8352" stopIfTrue="1" operator="containsText" text="4HE">
      <formula>NOT(ISERROR(SEARCH("4HE",AA250)))</formula>
    </cfRule>
    <cfRule type="containsText" dxfId="7388" priority="8353" stopIfTrue="1" operator="containsText" text="3HE">
      <formula>NOT(ISERROR(SEARCH("3HE",AA250)))</formula>
    </cfRule>
    <cfRule type="containsText" dxfId="7387" priority="8354" stopIfTrue="1" operator="containsText" text="2HE">
      <formula>NOT(ISERROR(SEARCH("2HE",AA250)))</formula>
    </cfRule>
    <cfRule type="containsText" dxfId="7386" priority="8355" stopIfTrue="1" operator="containsText" text="1HE">
      <formula>NOT(ISERROR(SEARCH("1HE",AA250)))</formula>
    </cfRule>
    <cfRule type="containsText" dxfId="7385" priority="8356" stopIfTrue="1" operator="containsText" text="MINA">
      <formula>NOT(ISERROR(SEARCH("MINA",AA250)))</formula>
    </cfRule>
    <cfRule type="containsText" dxfId="7384" priority="8357" stopIfTrue="1" operator="containsText" text="8TD">
      <formula>NOT(ISERROR(SEARCH("8TD",AA250)))</formula>
    </cfRule>
  </conditionalFormatting>
  <conditionalFormatting sqref="I251 K251 M251:N251 P251:R251">
    <cfRule type="containsText" dxfId="7383" priority="8324" stopIfTrue="1" operator="containsText" text="VAC">
      <formula>NOT(ISERROR(SEARCH("VAC",I251)))</formula>
    </cfRule>
    <cfRule type="containsText" priority="8325" stopIfTrue="1" operator="containsText" text="0">
      <formula>NOT(ISERROR(SEARCH("0",I251)))</formula>
    </cfRule>
    <cfRule type="containsText" dxfId="7382" priority="8326" stopIfTrue="1" operator="containsText" text="S">
      <formula>NOT(ISERROR(SEARCH("S",I251)))</formula>
    </cfRule>
    <cfRule type="containsText" dxfId="7381" priority="8327" stopIfTrue="1" operator="containsText" text="F">
      <formula>NOT(ISERROR(SEARCH("F",I251)))</formula>
    </cfRule>
    <cfRule type="containsText" dxfId="7380" priority="8328" stopIfTrue="1" operator="containsText" text="P">
      <formula>NOT(ISERROR(SEARCH("P",I251)))</formula>
    </cfRule>
    <cfRule type="containsText" dxfId="7379" priority="8329" stopIfTrue="1" operator="containsText" text="LNP">
      <formula>NOT(ISERROR(SEARCH("LNP",I251)))</formula>
    </cfRule>
    <cfRule type="containsText" dxfId="7378" priority="8330" stopIfTrue="1" operator="containsText" text="DM">
      <formula>NOT(ISERROR(SEARCH("DM",I251)))</formula>
    </cfRule>
    <cfRule type="containsText" dxfId="7377" priority="8331" stopIfTrue="1" operator="containsText" text="5DOM">
      <formula>NOT(ISERROR(SEARCH("5DOM",I251)))</formula>
    </cfRule>
    <cfRule type="containsText" dxfId="7376" priority="8332" stopIfTrue="1" operator="containsText" text="DOM">
      <formula>NOT(ISERROR(SEARCH("DOM",I251)))</formula>
    </cfRule>
    <cfRule type="containsText" dxfId="7375" priority="8333" stopIfTrue="1" operator="containsText" text="DLP">
      <formula>NOT(ISERROR(SEARCH("DLP",I251)))</formula>
    </cfRule>
    <cfRule type="containsText" dxfId="7374" priority="8334" stopIfTrue="1" operator="containsText" text="5HE">
      <formula>NOT(ISERROR(SEARCH("5HE",I251)))</formula>
    </cfRule>
    <cfRule type="containsText" dxfId="7373" priority="8335" stopIfTrue="1" operator="containsText" text="4HE">
      <formula>NOT(ISERROR(SEARCH("4HE",I251)))</formula>
    </cfRule>
    <cfRule type="containsText" dxfId="7372" priority="8336" stopIfTrue="1" operator="containsText" text="3HE">
      <formula>NOT(ISERROR(SEARCH("3HE",I251)))</formula>
    </cfRule>
    <cfRule type="containsText" dxfId="7371" priority="8337" stopIfTrue="1" operator="containsText" text="2HE">
      <formula>NOT(ISERROR(SEARCH("2HE",I251)))</formula>
    </cfRule>
    <cfRule type="containsText" dxfId="7370" priority="8338" stopIfTrue="1" operator="containsText" text="1HE">
      <formula>NOT(ISERROR(SEARCH("1HE",I251)))</formula>
    </cfRule>
    <cfRule type="containsText" dxfId="7369" priority="8339" stopIfTrue="1" operator="containsText" text="MINA">
      <formula>NOT(ISERROR(SEARCH("MINA",I251)))</formula>
    </cfRule>
    <cfRule type="containsText" dxfId="7368" priority="8340" stopIfTrue="1" operator="containsText" text="8TD">
      <formula>NOT(ISERROR(SEARCH("8TD",I251)))</formula>
    </cfRule>
  </conditionalFormatting>
  <conditionalFormatting sqref="J251">
    <cfRule type="containsText" dxfId="7367" priority="8307" stopIfTrue="1" operator="containsText" text="VAC">
      <formula>NOT(ISERROR(SEARCH("VAC",J251)))</formula>
    </cfRule>
    <cfRule type="containsText" priority="8308" stopIfTrue="1" operator="containsText" text="0">
      <formula>NOT(ISERROR(SEARCH("0",J251)))</formula>
    </cfRule>
    <cfRule type="containsText" dxfId="7366" priority="8309" stopIfTrue="1" operator="containsText" text="S">
      <formula>NOT(ISERROR(SEARCH("S",J251)))</formula>
    </cfRule>
    <cfRule type="containsText" dxfId="7365" priority="8310" stopIfTrue="1" operator="containsText" text="F">
      <formula>NOT(ISERROR(SEARCH("F",J251)))</formula>
    </cfRule>
    <cfRule type="containsText" dxfId="7364" priority="8311" stopIfTrue="1" operator="containsText" text="P">
      <formula>NOT(ISERROR(SEARCH("P",J251)))</formula>
    </cfRule>
    <cfRule type="containsText" dxfId="7363" priority="8312" stopIfTrue="1" operator="containsText" text="LNP">
      <formula>NOT(ISERROR(SEARCH("LNP",J251)))</formula>
    </cfRule>
    <cfRule type="containsText" dxfId="7362" priority="8313" stopIfTrue="1" operator="containsText" text="DM">
      <formula>NOT(ISERROR(SEARCH("DM",J251)))</formula>
    </cfRule>
    <cfRule type="containsText" dxfId="7361" priority="8314" stopIfTrue="1" operator="containsText" text="5DOM">
      <formula>NOT(ISERROR(SEARCH("5DOM",J251)))</formula>
    </cfRule>
    <cfRule type="containsText" dxfId="7360" priority="8315" stopIfTrue="1" operator="containsText" text="DOM">
      <formula>NOT(ISERROR(SEARCH("DOM",J251)))</formula>
    </cfRule>
    <cfRule type="containsText" dxfId="7359" priority="8316" stopIfTrue="1" operator="containsText" text="DLP">
      <formula>NOT(ISERROR(SEARCH("DLP",J251)))</formula>
    </cfRule>
    <cfRule type="containsText" dxfId="7358" priority="8317" stopIfTrue="1" operator="containsText" text="5HE">
      <formula>NOT(ISERROR(SEARCH("5HE",J251)))</formula>
    </cfRule>
    <cfRule type="containsText" dxfId="7357" priority="8318" stopIfTrue="1" operator="containsText" text="4HE">
      <formula>NOT(ISERROR(SEARCH("4HE",J251)))</formula>
    </cfRule>
    <cfRule type="containsText" dxfId="7356" priority="8319" stopIfTrue="1" operator="containsText" text="3HE">
      <formula>NOT(ISERROR(SEARCH("3HE",J251)))</formula>
    </cfRule>
    <cfRule type="containsText" dxfId="7355" priority="8320" stopIfTrue="1" operator="containsText" text="2HE">
      <formula>NOT(ISERROR(SEARCH("2HE",J251)))</formula>
    </cfRule>
    <cfRule type="containsText" dxfId="7354" priority="8321" stopIfTrue="1" operator="containsText" text="1HE">
      <formula>NOT(ISERROR(SEARCH("1HE",J251)))</formula>
    </cfRule>
    <cfRule type="containsText" dxfId="7353" priority="8322" stopIfTrue="1" operator="containsText" text="MINA">
      <formula>NOT(ISERROR(SEARCH("MINA",J251)))</formula>
    </cfRule>
    <cfRule type="containsText" dxfId="7352" priority="8323" stopIfTrue="1" operator="containsText" text="8TD">
      <formula>NOT(ISERROR(SEARCH("8TD",J251)))</formula>
    </cfRule>
  </conditionalFormatting>
  <conditionalFormatting sqref="J251">
    <cfRule type="containsText" dxfId="7351" priority="8306" stopIfTrue="1" operator="containsText" text="8TDT">
      <formula>NOT(ISERROR(SEARCH("8TDT",J251)))</formula>
    </cfRule>
  </conditionalFormatting>
  <conditionalFormatting sqref="H251">
    <cfRule type="containsText" dxfId="7350" priority="8289" stopIfTrue="1" operator="containsText" text="VAC">
      <formula>NOT(ISERROR(SEARCH("VAC",H251)))</formula>
    </cfRule>
    <cfRule type="containsText" priority="8290" stopIfTrue="1" operator="containsText" text="0">
      <formula>NOT(ISERROR(SEARCH("0",H251)))</formula>
    </cfRule>
    <cfRule type="containsText" dxfId="7349" priority="8291" stopIfTrue="1" operator="containsText" text="S">
      <formula>NOT(ISERROR(SEARCH("S",H251)))</formula>
    </cfRule>
    <cfRule type="containsText" dxfId="7348" priority="8292" stopIfTrue="1" operator="containsText" text="F">
      <formula>NOT(ISERROR(SEARCH("F",H251)))</formula>
    </cfRule>
    <cfRule type="containsText" dxfId="7347" priority="8293" stopIfTrue="1" operator="containsText" text="P">
      <formula>NOT(ISERROR(SEARCH("P",H251)))</formula>
    </cfRule>
    <cfRule type="containsText" dxfId="7346" priority="8294" stopIfTrue="1" operator="containsText" text="LNP">
      <formula>NOT(ISERROR(SEARCH("LNP",H251)))</formula>
    </cfRule>
    <cfRule type="containsText" dxfId="7345" priority="8295" stopIfTrue="1" operator="containsText" text="DM">
      <formula>NOT(ISERROR(SEARCH("DM",H251)))</formula>
    </cfRule>
    <cfRule type="containsText" dxfId="7344" priority="8296" stopIfTrue="1" operator="containsText" text="5DOM">
      <formula>NOT(ISERROR(SEARCH("5DOM",H251)))</formula>
    </cfRule>
    <cfRule type="containsText" dxfId="7343" priority="8297" stopIfTrue="1" operator="containsText" text="DOM">
      <formula>NOT(ISERROR(SEARCH("DOM",H251)))</formula>
    </cfRule>
    <cfRule type="containsText" dxfId="7342" priority="8298" stopIfTrue="1" operator="containsText" text="DLP">
      <formula>NOT(ISERROR(SEARCH("DLP",H251)))</formula>
    </cfRule>
    <cfRule type="containsText" dxfId="7341" priority="8299" stopIfTrue="1" operator="containsText" text="5HE">
      <formula>NOT(ISERROR(SEARCH("5HE",H251)))</formula>
    </cfRule>
    <cfRule type="containsText" dxfId="7340" priority="8300" stopIfTrue="1" operator="containsText" text="4HE">
      <formula>NOT(ISERROR(SEARCH("4HE",H251)))</formula>
    </cfRule>
    <cfRule type="containsText" dxfId="7339" priority="8301" stopIfTrue="1" operator="containsText" text="3HE">
      <formula>NOT(ISERROR(SEARCH("3HE",H251)))</formula>
    </cfRule>
    <cfRule type="containsText" dxfId="7338" priority="8302" stopIfTrue="1" operator="containsText" text="2HE">
      <formula>NOT(ISERROR(SEARCH("2HE",H251)))</formula>
    </cfRule>
    <cfRule type="containsText" dxfId="7337" priority="8303" stopIfTrue="1" operator="containsText" text="1HE">
      <formula>NOT(ISERROR(SEARCH("1HE",H251)))</formula>
    </cfRule>
    <cfRule type="containsText" dxfId="7336" priority="8304" stopIfTrue="1" operator="containsText" text="MINA">
      <formula>NOT(ISERROR(SEARCH("MINA",H251)))</formula>
    </cfRule>
    <cfRule type="containsText" dxfId="7335" priority="8305" stopIfTrue="1" operator="containsText" text="8TD">
      <formula>NOT(ISERROR(SEARCH("8TD",H251)))</formula>
    </cfRule>
  </conditionalFormatting>
  <conditionalFormatting sqref="O251">
    <cfRule type="containsText" dxfId="7334" priority="8272" stopIfTrue="1" operator="containsText" text="VAC">
      <formula>NOT(ISERROR(SEARCH("VAC",O251)))</formula>
    </cfRule>
    <cfRule type="containsText" priority="8273" stopIfTrue="1" operator="containsText" text="0">
      <formula>NOT(ISERROR(SEARCH("0",O251)))</formula>
    </cfRule>
    <cfRule type="containsText" dxfId="7333" priority="8274" stopIfTrue="1" operator="containsText" text="S">
      <formula>NOT(ISERROR(SEARCH("S",O251)))</formula>
    </cfRule>
    <cfRule type="containsText" dxfId="7332" priority="8275" stopIfTrue="1" operator="containsText" text="F">
      <formula>NOT(ISERROR(SEARCH("F",O251)))</formula>
    </cfRule>
    <cfRule type="containsText" dxfId="7331" priority="8276" stopIfTrue="1" operator="containsText" text="P">
      <formula>NOT(ISERROR(SEARCH("P",O251)))</formula>
    </cfRule>
    <cfRule type="containsText" dxfId="7330" priority="8277" stopIfTrue="1" operator="containsText" text="LNP">
      <formula>NOT(ISERROR(SEARCH("LNP",O251)))</formula>
    </cfRule>
    <cfRule type="containsText" dxfId="7329" priority="8278" stopIfTrue="1" operator="containsText" text="DM">
      <formula>NOT(ISERROR(SEARCH("DM",O251)))</formula>
    </cfRule>
    <cfRule type="containsText" dxfId="7328" priority="8279" stopIfTrue="1" operator="containsText" text="5DOM">
      <formula>NOT(ISERROR(SEARCH("5DOM",O251)))</formula>
    </cfRule>
    <cfRule type="containsText" dxfId="7327" priority="8280" stopIfTrue="1" operator="containsText" text="DOM">
      <formula>NOT(ISERROR(SEARCH("DOM",O251)))</formula>
    </cfRule>
    <cfRule type="containsText" dxfId="7326" priority="8281" stopIfTrue="1" operator="containsText" text="DLP">
      <formula>NOT(ISERROR(SEARCH("DLP",O251)))</formula>
    </cfRule>
    <cfRule type="containsText" dxfId="7325" priority="8282" stopIfTrue="1" operator="containsText" text="5HE">
      <formula>NOT(ISERROR(SEARCH("5HE",O251)))</formula>
    </cfRule>
    <cfRule type="containsText" dxfId="7324" priority="8283" stopIfTrue="1" operator="containsText" text="4HE">
      <formula>NOT(ISERROR(SEARCH("4HE",O251)))</formula>
    </cfRule>
    <cfRule type="containsText" dxfId="7323" priority="8284" stopIfTrue="1" operator="containsText" text="3HE">
      <formula>NOT(ISERROR(SEARCH("3HE",O251)))</formula>
    </cfRule>
    <cfRule type="containsText" dxfId="7322" priority="8285" stopIfTrue="1" operator="containsText" text="2HE">
      <formula>NOT(ISERROR(SEARCH("2HE",O251)))</formula>
    </cfRule>
    <cfRule type="containsText" dxfId="7321" priority="8286" stopIfTrue="1" operator="containsText" text="1HE">
      <formula>NOT(ISERROR(SEARCH("1HE",O251)))</formula>
    </cfRule>
    <cfRule type="containsText" dxfId="7320" priority="8287" stopIfTrue="1" operator="containsText" text="MINA">
      <formula>NOT(ISERROR(SEARCH("MINA",O251)))</formula>
    </cfRule>
    <cfRule type="containsText" dxfId="7319" priority="8288" stopIfTrue="1" operator="containsText" text="8TD">
      <formula>NOT(ISERROR(SEARCH("8TD",O251)))</formula>
    </cfRule>
  </conditionalFormatting>
  <conditionalFormatting sqref="AH250">
    <cfRule type="containsText" dxfId="7318" priority="8219" stopIfTrue="1" operator="containsText" text="VAC">
      <formula>NOT(ISERROR(SEARCH("VAC",AH250)))</formula>
    </cfRule>
    <cfRule type="containsText" priority="8220" stopIfTrue="1" operator="containsText" text="0">
      <formula>NOT(ISERROR(SEARCH("0",AH250)))</formula>
    </cfRule>
    <cfRule type="containsText" dxfId="7317" priority="8221" stopIfTrue="1" operator="containsText" text="S">
      <formula>NOT(ISERROR(SEARCH("S",AH250)))</formula>
    </cfRule>
    <cfRule type="containsText" dxfId="7316" priority="8222" stopIfTrue="1" operator="containsText" text="F">
      <formula>NOT(ISERROR(SEARCH("F",AH250)))</formula>
    </cfRule>
    <cfRule type="containsText" dxfId="7315" priority="8223" stopIfTrue="1" operator="containsText" text="P">
      <formula>NOT(ISERROR(SEARCH("P",AH250)))</formula>
    </cfRule>
    <cfRule type="containsText" dxfId="7314" priority="8224" stopIfTrue="1" operator="containsText" text="LNP">
      <formula>NOT(ISERROR(SEARCH("LNP",AH250)))</formula>
    </cfRule>
    <cfRule type="containsText" dxfId="7313" priority="8225" stopIfTrue="1" operator="containsText" text="DM">
      <formula>NOT(ISERROR(SEARCH("DM",AH250)))</formula>
    </cfRule>
    <cfRule type="containsText" dxfId="7312" priority="8226" stopIfTrue="1" operator="containsText" text="5DOM">
      <formula>NOT(ISERROR(SEARCH("5DOM",AH250)))</formula>
    </cfRule>
    <cfRule type="containsText" dxfId="7311" priority="8227" stopIfTrue="1" operator="containsText" text="DOM">
      <formula>NOT(ISERROR(SEARCH("DOM",AH250)))</formula>
    </cfRule>
    <cfRule type="containsText" dxfId="7310" priority="8228" stopIfTrue="1" operator="containsText" text="DLP">
      <formula>NOT(ISERROR(SEARCH("DLP",AH250)))</formula>
    </cfRule>
    <cfRule type="containsText" dxfId="7309" priority="8229" stopIfTrue="1" operator="containsText" text="5HE">
      <formula>NOT(ISERROR(SEARCH("5HE",AH250)))</formula>
    </cfRule>
    <cfRule type="containsText" dxfId="7308" priority="8230" stopIfTrue="1" operator="containsText" text="4HE">
      <formula>NOT(ISERROR(SEARCH("4HE",AH250)))</formula>
    </cfRule>
    <cfRule type="containsText" dxfId="7307" priority="8231" stopIfTrue="1" operator="containsText" text="3HE">
      <formula>NOT(ISERROR(SEARCH("3HE",AH250)))</formula>
    </cfRule>
    <cfRule type="containsText" dxfId="7306" priority="8232" stopIfTrue="1" operator="containsText" text="2HE">
      <formula>NOT(ISERROR(SEARCH("2HE",AH250)))</formula>
    </cfRule>
    <cfRule type="containsText" dxfId="7305" priority="8233" stopIfTrue="1" operator="containsText" text="1HE">
      <formula>NOT(ISERROR(SEARCH("1HE",AH250)))</formula>
    </cfRule>
    <cfRule type="containsText" dxfId="7304" priority="8234" stopIfTrue="1" operator="containsText" text="MINA">
      <formula>NOT(ISERROR(SEARCH("MINA",AH250)))</formula>
    </cfRule>
    <cfRule type="containsText" dxfId="7303" priority="8235" stopIfTrue="1" operator="containsText" text="8TD">
      <formula>NOT(ISERROR(SEARCH("8TD",AH250)))</formula>
    </cfRule>
  </conditionalFormatting>
  <conditionalFormatting sqref="AH250">
    <cfRule type="containsText" dxfId="7302" priority="8218" stopIfTrue="1" operator="containsText" text="8TDT">
      <formula>NOT(ISERROR(SEARCH("8TDT",AH250)))</formula>
    </cfRule>
  </conditionalFormatting>
  <conditionalFormatting sqref="AH250">
    <cfRule type="containsText" dxfId="7301" priority="8201" stopIfTrue="1" operator="containsText" text="VAC">
      <formula>NOT(ISERROR(SEARCH("VAC",AH250)))</formula>
    </cfRule>
    <cfRule type="containsText" priority="8202" stopIfTrue="1" operator="containsText" text="0">
      <formula>NOT(ISERROR(SEARCH("0",AH250)))</formula>
    </cfRule>
    <cfRule type="containsText" dxfId="7300" priority="8203" stopIfTrue="1" operator="containsText" text="S">
      <formula>NOT(ISERROR(SEARCH("S",AH250)))</formula>
    </cfRule>
    <cfRule type="containsText" dxfId="7299" priority="8204" stopIfTrue="1" operator="containsText" text="F">
      <formula>NOT(ISERROR(SEARCH("F",AH250)))</formula>
    </cfRule>
    <cfRule type="containsText" dxfId="7298" priority="8205" stopIfTrue="1" operator="containsText" text="P">
      <formula>NOT(ISERROR(SEARCH("P",AH250)))</formula>
    </cfRule>
    <cfRule type="containsText" dxfId="7297" priority="8206" stopIfTrue="1" operator="containsText" text="LNP">
      <formula>NOT(ISERROR(SEARCH("LNP",AH250)))</formula>
    </cfRule>
    <cfRule type="containsText" dxfId="7296" priority="8207" stopIfTrue="1" operator="containsText" text="DM">
      <formula>NOT(ISERROR(SEARCH("DM",AH250)))</formula>
    </cfRule>
    <cfRule type="containsText" dxfId="7295" priority="8208" stopIfTrue="1" operator="containsText" text="5DOM">
      <formula>NOT(ISERROR(SEARCH("5DOM",AH250)))</formula>
    </cfRule>
    <cfRule type="containsText" dxfId="7294" priority="8209" stopIfTrue="1" operator="containsText" text="DOM">
      <formula>NOT(ISERROR(SEARCH("DOM",AH250)))</formula>
    </cfRule>
    <cfRule type="containsText" dxfId="7293" priority="8210" stopIfTrue="1" operator="containsText" text="DLP">
      <formula>NOT(ISERROR(SEARCH("DLP",AH250)))</formula>
    </cfRule>
    <cfRule type="containsText" dxfId="7292" priority="8211" stopIfTrue="1" operator="containsText" text="5HE">
      <formula>NOT(ISERROR(SEARCH("5HE",AH250)))</formula>
    </cfRule>
    <cfRule type="containsText" dxfId="7291" priority="8212" stopIfTrue="1" operator="containsText" text="4HE">
      <formula>NOT(ISERROR(SEARCH("4HE",AH250)))</formula>
    </cfRule>
    <cfRule type="containsText" dxfId="7290" priority="8213" stopIfTrue="1" operator="containsText" text="3HE">
      <formula>NOT(ISERROR(SEARCH("3HE",AH250)))</formula>
    </cfRule>
    <cfRule type="containsText" dxfId="7289" priority="8214" stopIfTrue="1" operator="containsText" text="2HE">
      <formula>NOT(ISERROR(SEARCH("2HE",AH250)))</formula>
    </cfRule>
    <cfRule type="containsText" dxfId="7288" priority="8215" stopIfTrue="1" operator="containsText" text="1HE">
      <formula>NOT(ISERROR(SEARCH("1HE",AH250)))</formula>
    </cfRule>
    <cfRule type="containsText" dxfId="7287" priority="8216" stopIfTrue="1" operator="containsText" text="MINA">
      <formula>NOT(ISERROR(SEARCH("MINA",AH250)))</formula>
    </cfRule>
    <cfRule type="containsText" dxfId="7286" priority="8217" stopIfTrue="1" operator="containsText" text="8TD">
      <formula>NOT(ISERROR(SEARCH("8TD",AH250)))</formula>
    </cfRule>
  </conditionalFormatting>
  <conditionalFormatting sqref="AH250">
    <cfRule type="containsText" dxfId="7285" priority="8200" stopIfTrue="1" operator="containsText" text="8TDT">
      <formula>NOT(ISERROR(SEARCH("8TDT",AH250)))</formula>
    </cfRule>
  </conditionalFormatting>
  <conditionalFormatting sqref="I251:K251 P251:R251 M251:N251 M250:R250">
    <cfRule type="containsText" dxfId="7284" priority="8183" stopIfTrue="1" operator="containsText" text="VAC">
      <formula>NOT(ISERROR(SEARCH("VAC",I250)))</formula>
    </cfRule>
    <cfRule type="containsText" priority="8184" stopIfTrue="1" operator="containsText" text="0">
      <formula>NOT(ISERROR(SEARCH("0",I250)))</formula>
    </cfRule>
    <cfRule type="containsText" dxfId="7283" priority="8185" stopIfTrue="1" operator="containsText" text="S">
      <formula>NOT(ISERROR(SEARCH("S",I250)))</formula>
    </cfRule>
    <cfRule type="containsText" dxfId="7282" priority="8186" stopIfTrue="1" operator="containsText" text="F">
      <formula>NOT(ISERROR(SEARCH("F",I250)))</formula>
    </cfRule>
    <cfRule type="containsText" dxfId="7281" priority="8187" stopIfTrue="1" operator="containsText" text="P">
      <formula>NOT(ISERROR(SEARCH("P",I250)))</formula>
    </cfRule>
    <cfRule type="containsText" dxfId="7280" priority="8188" stopIfTrue="1" operator="containsText" text="LNP">
      <formula>NOT(ISERROR(SEARCH("LNP",I250)))</formula>
    </cfRule>
    <cfRule type="containsText" dxfId="7279" priority="8189" stopIfTrue="1" operator="containsText" text="DM">
      <formula>NOT(ISERROR(SEARCH("DM",I250)))</formula>
    </cfRule>
    <cfRule type="containsText" dxfId="7278" priority="8190" stopIfTrue="1" operator="containsText" text="5DOM">
      <formula>NOT(ISERROR(SEARCH("5DOM",I250)))</formula>
    </cfRule>
    <cfRule type="containsText" dxfId="7277" priority="8191" stopIfTrue="1" operator="containsText" text="DOM">
      <formula>NOT(ISERROR(SEARCH("DOM",I250)))</formula>
    </cfRule>
    <cfRule type="containsText" dxfId="7276" priority="8192" stopIfTrue="1" operator="containsText" text="DLP">
      <formula>NOT(ISERROR(SEARCH("DLP",I250)))</formula>
    </cfRule>
    <cfRule type="containsText" dxfId="7275" priority="8193" stopIfTrue="1" operator="containsText" text="5HE">
      <formula>NOT(ISERROR(SEARCH("5HE",I250)))</formula>
    </cfRule>
    <cfRule type="containsText" dxfId="7274" priority="8194" stopIfTrue="1" operator="containsText" text="4HE">
      <formula>NOT(ISERROR(SEARCH("4HE",I250)))</formula>
    </cfRule>
    <cfRule type="containsText" dxfId="7273" priority="8195" stopIfTrue="1" operator="containsText" text="3HE">
      <formula>NOT(ISERROR(SEARCH("3HE",I250)))</formula>
    </cfRule>
    <cfRule type="containsText" dxfId="7272" priority="8196" stopIfTrue="1" operator="containsText" text="2HE">
      <formula>NOT(ISERROR(SEARCH("2HE",I250)))</formula>
    </cfRule>
    <cfRule type="containsText" dxfId="7271" priority="8197" stopIfTrue="1" operator="containsText" text="1HE">
      <formula>NOT(ISERROR(SEARCH("1HE",I250)))</formula>
    </cfRule>
    <cfRule type="containsText" dxfId="7270" priority="8198" stopIfTrue="1" operator="containsText" text="MINA">
      <formula>NOT(ISERROR(SEARCH("MINA",I250)))</formula>
    </cfRule>
    <cfRule type="containsText" dxfId="7269" priority="8199" stopIfTrue="1" operator="containsText" text="8TD">
      <formula>NOT(ISERROR(SEARCH("8TD",I250)))</formula>
    </cfRule>
  </conditionalFormatting>
  <conditionalFormatting sqref="I251:K251 P251:R251 M251:N251 M250:R250">
    <cfRule type="containsText" dxfId="7268" priority="8182" stopIfTrue="1" operator="containsText" text="8TDT">
      <formula>NOT(ISERROR(SEARCH("8TDT",I250)))</formula>
    </cfRule>
  </conditionalFormatting>
  <conditionalFormatting sqref="M250:R250">
    <cfRule type="containsText" dxfId="7267" priority="8165" stopIfTrue="1" operator="containsText" text="VAC">
      <formula>NOT(ISERROR(SEARCH("VAC",M250)))</formula>
    </cfRule>
    <cfRule type="containsText" priority="8166" stopIfTrue="1" operator="containsText" text="0">
      <formula>NOT(ISERROR(SEARCH("0",M250)))</formula>
    </cfRule>
    <cfRule type="containsText" dxfId="7266" priority="8167" stopIfTrue="1" operator="containsText" text="S">
      <formula>NOT(ISERROR(SEARCH("S",M250)))</formula>
    </cfRule>
    <cfRule type="containsText" dxfId="7265" priority="8168" stopIfTrue="1" operator="containsText" text="F">
      <formula>NOT(ISERROR(SEARCH("F",M250)))</formula>
    </cfRule>
    <cfRule type="containsText" dxfId="7264" priority="8169" stopIfTrue="1" operator="containsText" text="P">
      <formula>NOT(ISERROR(SEARCH("P",M250)))</formula>
    </cfRule>
    <cfRule type="containsText" dxfId="7263" priority="8170" stopIfTrue="1" operator="containsText" text="LNP">
      <formula>NOT(ISERROR(SEARCH("LNP",M250)))</formula>
    </cfRule>
    <cfRule type="containsText" dxfId="7262" priority="8171" stopIfTrue="1" operator="containsText" text="DM">
      <formula>NOT(ISERROR(SEARCH("DM",M250)))</formula>
    </cfRule>
    <cfRule type="containsText" dxfId="7261" priority="8172" stopIfTrue="1" operator="containsText" text="5DOM">
      <formula>NOT(ISERROR(SEARCH("5DOM",M250)))</formula>
    </cfRule>
    <cfRule type="containsText" dxfId="7260" priority="8173" stopIfTrue="1" operator="containsText" text="DOM">
      <formula>NOT(ISERROR(SEARCH("DOM",M250)))</formula>
    </cfRule>
    <cfRule type="containsText" dxfId="7259" priority="8174" stopIfTrue="1" operator="containsText" text="DLP">
      <formula>NOT(ISERROR(SEARCH("DLP",M250)))</formula>
    </cfRule>
    <cfRule type="containsText" dxfId="7258" priority="8175" stopIfTrue="1" operator="containsText" text="5HE">
      <formula>NOT(ISERROR(SEARCH("5HE",M250)))</formula>
    </cfRule>
    <cfRule type="containsText" dxfId="7257" priority="8176" stopIfTrue="1" operator="containsText" text="4HE">
      <formula>NOT(ISERROR(SEARCH("4HE",M250)))</formula>
    </cfRule>
    <cfRule type="containsText" dxfId="7256" priority="8177" stopIfTrue="1" operator="containsText" text="3HE">
      <formula>NOT(ISERROR(SEARCH("3HE",M250)))</formula>
    </cfRule>
    <cfRule type="containsText" dxfId="7255" priority="8178" stopIfTrue="1" operator="containsText" text="2HE">
      <formula>NOT(ISERROR(SEARCH("2HE",M250)))</formula>
    </cfRule>
    <cfRule type="containsText" dxfId="7254" priority="8179" stopIfTrue="1" operator="containsText" text="1HE">
      <formula>NOT(ISERROR(SEARCH("1HE",M250)))</formula>
    </cfRule>
    <cfRule type="containsText" dxfId="7253" priority="8180" stopIfTrue="1" operator="containsText" text="MINA">
      <formula>NOT(ISERROR(SEARCH("MINA",M250)))</formula>
    </cfRule>
    <cfRule type="containsText" dxfId="7252" priority="8181" stopIfTrue="1" operator="containsText" text="8TD">
      <formula>NOT(ISERROR(SEARCH("8TD",M250)))</formula>
    </cfRule>
  </conditionalFormatting>
  <conditionalFormatting sqref="M250:R250">
    <cfRule type="containsText" dxfId="7251" priority="8164" stopIfTrue="1" operator="containsText" text="8TDT">
      <formula>NOT(ISERROR(SEARCH("8TDT",M250)))</formula>
    </cfRule>
  </conditionalFormatting>
  <conditionalFormatting sqref="T250:Y250">
    <cfRule type="containsText" dxfId="7250" priority="8147" stopIfTrue="1" operator="containsText" text="VAC">
      <formula>NOT(ISERROR(SEARCH("VAC",T250)))</formula>
    </cfRule>
    <cfRule type="containsText" priority="8148" stopIfTrue="1" operator="containsText" text="0">
      <formula>NOT(ISERROR(SEARCH("0",T250)))</formula>
    </cfRule>
    <cfRule type="containsText" dxfId="7249" priority="8149" stopIfTrue="1" operator="containsText" text="S">
      <formula>NOT(ISERROR(SEARCH("S",T250)))</formula>
    </cfRule>
    <cfRule type="containsText" dxfId="7248" priority="8150" stopIfTrue="1" operator="containsText" text="F">
      <formula>NOT(ISERROR(SEARCH("F",T250)))</formula>
    </cfRule>
    <cfRule type="containsText" dxfId="7247" priority="8151" stopIfTrue="1" operator="containsText" text="P">
      <formula>NOT(ISERROR(SEARCH("P",T250)))</formula>
    </cfRule>
    <cfRule type="containsText" dxfId="7246" priority="8152" stopIfTrue="1" operator="containsText" text="LNP">
      <formula>NOT(ISERROR(SEARCH("LNP",T250)))</formula>
    </cfRule>
    <cfRule type="containsText" dxfId="7245" priority="8153" stopIfTrue="1" operator="containsText" text="DM">
      <formula>NOT(ISERROR(SEARCH("DM",T250)))</formula>
    </cfRule>
    <cfRule type="containsText" dxfId="7244" priority="8154" stopIfTrue="1" operator="containsText" text="5DOM">
      <formula>NOT(ISERROR(SEARCH("5DOM",T250)))</formula>
    </cfRule>
    <cfRule type="containsText" dxfId="7243" priority="8155" stopIfTrue="1" operator="containsText" text="DOM">
      <formula>NOT(ISERROR(SEARCH("DOM",T250)))</formula>
    </cfRule>
    <cfRule type="containsText" dxfId="7242" priority="8156" stopIfTrue="1" operator="containsText" text="DLP">
      <formula>NOT(ISERROR(SEARCH("DLP",T250)))</formula>
    </cfRule>
    <cfRule type="containsText" dxfId="7241" priority="8157" stopIfTrue="1" operator="containsText" text="5HE">
      <formula>NOT(ISERROR(SEARCH("5HE",T250)))</formula>
    </cfRule>
    <cfRule type="containsText" dxfId="7240" priority="8158" stopIfTrue="1" operator="containsText" text="4HE">
      <formula>NOT(ISERROR(SEARCH("4HE",T250)))</formula>
    </cfRule>
    <cfRule type="containsText" dxfId="7239" priority="8159" stopIfTrue="1" operator="containsText" text="3HE">
      <formula>NOT(ISERROR(SEARCH("3HE",T250)))</formula>
    </cfRule>
    <cfRule type="containsText" dxfId="7238" priority="8160" stopIfTrue="1" operator="containsText" text="2HE">
      <formula>NOT(ISERROR(SEARCH("2HE",T250)))</formula>
    </cfRule>
    <cfRule type="containsText" dxfId="7237" priority="8161" stopIfTrue="1" operator="containsText" text="1HE">
      <formula>NOT(ISERROR(SEARCH("1HE",T250)))</formula>
    </cfRule>
    <cfRule type="containsText" dxfId="7236" priority="8162" stopIfTrue="1" operator="containsText" text="MINA">
      <formula>NOT(ISERROR(SEARCH("MINA",T250)))</formula>
    </cfRule>
    <cfRule type="containsText" dxfId="7235" priority="8163" stopIfTrue="1" operator="containsText" text="8TD">
      <formula>NOT(ISERROR(SEARCH("8TD",T250)))</formula>
    </cfRule>
  </conditionalFormatting>
  <conditionalFormatting sqref="T250:Y250">
    <cfRule type="containsText" dxfId="7234" priority="8146" stopIfTrue="1" operator="containsText" text="8TDT">
      <formula>NOT(ISERROR(SEARCH("8TDT",T250)))</formula>
    </cfRule>
  </conditionalFormatting>
  <conditionalFormatting sqref="AJ250">
    <cfRule type="containsText" dxfId="7233" priority="8111" stopIfTrue="1" operator="containsText" text="VAC">
      <formula>NOT(ISERROR(SEARCH("VAC",AJ250)))</formula>
    </cfRule>
    <cfRule type="containsText" priority="8112" stopIfTrue="1" operator="containsText" text="0">
      <formula>NOT(ISERROR(SEARCH("0",AJ250)))</formula>
    </cfRule>
    <cfRule type="containsText" dxfId="7232" priority="8113" stopIfTrue="1" operator="containsText" text="S">
      <formula>NOT(ISERROR(SEARCH("S",AJ250)))</formula>
    </cfRule>
    <cfRule type="containsText" dxfId="7231" priority="8114" stopIfTrue="1" operator="containsText" text="F">
      <formula>NOT(ISERROR(SEARCH("F",AJ250)))</formula>
    </cfRule>
    <cfRule type="containsText" dxfId="7230" priority="8115" stopIfTrue="1" operator="containsText" text="P">
      <formula>NOT(ISERROR(SEARCH("P",AJ250)))</formula>
    </cfRule>
    <cfRule type="containsText" dxfId="7229" priority="8116" stopIfTrue="1" operator="containsText" text="LNP">
      <formula>NOT(ISERROR(SEARCH("LNP",AJ250)))</formula>
    </cfRule>
    <cfRule type="containsText" dxfId="7228" priority="8117" stopIfTrue="1" operator="containsText" text="DM">
      <formula>NOT(ISERROR(SEARCH("DM",AJ250)))</formula>
    </cfRule>
    <cfRule type="containsText" dxfId="7227" priority="8118" stopIfTrue="1" operator="containsText" text="5DOM">
      <formula>NOT(ISERROR(SEARCH("5DOM",AJ250)))</formula>
    </cfRule>
    <cfRule type="containsText" dxfId="7226" priority="8119" stopIfTrue="1" operator="containsText" text="DOM">
      <formula>NOT(ISERROR(SEARCH("DOM",AJ250)))</formula>
    </cfRule>
    <cfRule type="containsText" dxfId="7225" priority="8120" stopIfTrue="1" operator="containsText" text="DLP">
      <formula>NOT(ISERROR(SEARCH("DLP",AJ250)))</formula>
    </cfRule>
    <cfRule type="containsText" dxfId="7224" priority="8121" stopIfTrue="1" operator="containsText" text="5HE">
      <formula>NOT(ISERROR(SEARCH("5HE",AJ250)))</formula>
    </cfRule>
    <cfRule type="containsText" dxfId="7223" priority="8122" stopIfTrue="1" operator="containsText" text="4HE">
      <formula>NOT(ISERROR(SEARCH("4HE",AJ250)))</formula>
    </cfRule>
    <cfRule type="containsText" dxfId="7222" priority="8123" stopIfTrue="1" operator="containsText" text="3HE">
      <formula>NOT(ISERROR(SEARCH("3HE",AJ250)))</formula>
    </cfRule>
    <cfRule type="containsText" dxfId="7221" priority="8124" stopIfTrue="1" operator="containsText" text="2HE">
      <formula>NOT(ISERROR(SEARCH("2HE",AJ250)))</formula>
    </cfRule>
    <cfRule type="containsText" dxfId="7220" priority="8125" stopIfTrue="1" operator="containsText" text="1HE">
      <formula>NOT(ISERROR(SEARCH("1HE",AJ250)))</formula>
    </cfRule>
    <cfRule type="containsText" dxfId="7219" priority="8126" stopIfTrue="1" operator="containsText" text="MINA">
      <formula>NOT(ISERROR(SEARCH("MINA",AJ250)))</formula>
    </cfRule>
    <cfRule type="containsText" dxfId="7218" priority="8127" stopIfTrue="1" operator="containsText" text="8TD">
      <formula>NOT(ISERROR(SEARCH("8TD",AJ250)))</formula>
    </cfRule>
  </conditionalFormatting>
  <conditionalFormatting sqref="AJ250">
    <cfRule type="containsText" dxfId="7217" priority="8110" stopIfTrue="1" operator="containsText" text="8TDT">
      <formula>NOT(ISERROR(SEARCH("8TDT",AJ250)))</formula>
    </cfRule>
  </conditionalFormatting>
  <conditionalFormatting sqref="AJ250">
    <cfRule type="containsText" dxfId="7216" priority="8093" stopIfTrue="1" operator="containsText" text="VAC">
      <formula>NOT(ISERROR(SEARCH("VAC",AJ250)))</formula>
    </cfRule>
    <cfRule type="containsText" priority="8094" stopIfTrue="1" operator="containsText" text="0">
      <formula>NOT(ISERROR(SEARCH("0",AJ250)))</formula>
    </cfRule>
    <cfRule type="containsText" dxfId="7215" priority="8095" stopIfTrue="1" operator="containsText" text="S">
      <formula>NOT(ISERROR(SEARCH("S",AJ250)))</formula>
    </cfRule>
    <cfRule type="containsText" dxfId="7214" priority="8096" stopIfTrue="1" operator="containsText" text="F">
      <formula>NOT(ISERROR(SEARCH("F",AJ250)))</formula>
    </cfRule>
    <cfRule type="containsText" dxfId="7213" priority="8097" stopIfTrue="1" operator="containsText" text="P">
      <formula>NOT(ISERROR(SEARCH("P",AJ250)))</formula>
    </cfRule>
    <cfRule type="containsText" dxfId="7212" priority="8098" stopIfTrue="1" operator="containsText" text="LNP">
      <formula>NOT(ISERROR(SEARCH("LNP",AJ250)))</formula>
    </cfRule>
    <cfRule type="containsText" dxfId="7211" priority="8099" stopIfTrue="1" operator="containsText" text="DM">
      <formula>NOT(ISERROR(SEARCH("DM",AJ250)))</formula>
    </cfRule>
    <cfRule type="containsText" dxfId="7210" priority="8100" stopIfTrue="1" operator="containsText" text="5DOM">
      <formula>NOT(ISERROR(SEARCH("5DOM",AJ250)))</formula>
    </cfRule>
    <cfRule type="containsText" dxfId="7209" priority="8101" stopIfTrue="1" operator="containsText" text="DOM">
      <formula>NOT(ISERROR(SEARCH("DOM",AJ250)))</formula>
    </cfRule>
    <cfRule type="containsText" dxfId="7208" priority="8102" stopIfTrue="1" operator="containsText" text="DLP">
      <formula>NOT(ISERROR(SEARCH("DLP",AJ250)))</formula>
    </cfRule>
    <cfRule type="containsText" dxfId="7207" priority="8103" stopIfTrue="1" operator="containsText" text="5HE">
      <formula>NOT(ISERROR(SEARCH("5HE",AJ250)))</formula>
    </cfRule>
    <cfRule type="containsText" dxfId="7206" priority="8104" stopIfTrue="1" operator="containsText" text="4HE">
      <formula>NOT(ISERROR(SEARCH("4HE",AJ250)))</formula>
    </cfRule>
    <cfRule type="containsText" dxfId="7205" priority="8105" stopIfTrue="1" operator="containsText" text="3HE">
      <formula>NOT(ISERROR(SEARCH("3HE",AJ250)))</formula>
    </cfRule>
    <cfRule type="containsText" dxfId="7204" priority="8106" stopIfTrue="1" operator="containsText" text="2HE">
      <formula>NOT(ISERROR(SEARCH("2HE",AJ250)))</formula>
    </cfRule>
    <cfRule type="containsText" dxfId="7203" priority="8107" stopIfTrue="1" operator="containsText" text="1HE">
      <formula>NOT(ISERROR(SEARCH("1HE",AJ250)))</formula>
    </cfRule>
    <cfRule type="containsText" dxfId="7202" priority="8108" stopIfTrue="1" operator="containsText" text="MINA">
      <formula>NOT(ISERROR(SEARCH("MINA",AJ250)))</formula>
    </cfRule>
    <cfRule type="containsText" dxfId="7201" priority="8109" stopIfTrue="1" operator="containsText" text="8TD">
      <formula>NOT(ISERROR(SEARCH("8TD",AJ250)))</formula>
    </cfRule>
  </conditionalFormatting>
  <conditionalFormatting sqref="AJ250">
    <cfRule type="containsText" dxfId="7200" priority="8092" stopIfTrue="1" operator="containsText" text="8TDT">
      <formula>NOT(ISERROR(SEARCH("8TDT",AJ250)))</formula>
    </cfRule>
  </conditionalFormatting>
  <conditionalFormatting sqref="AL250">
    <cfRule type="containsText" dxfId="7199" priority="8075" stopIfTrue="1" operator="containsText" text="VAC">
      <formula>NOT(ISERROR(SEARCH("VAC",AL250)))</formula>
    </cfRule>
    <cfRule type="containsText" priority="8076" stopIfTrue="1" operator="containsText" text="0">
      <formula>NOT(ISERROR(SEARCH("0",AL250)))</formula>
    </cfRule>
    <cfRule type="containsText" dxfId="7198" priority="8077" stopIfTrue="1" operator="containsText" text="S">
      <formula>NOT(ISERROR(SEARCH("S",AL250)))</formula>
    </cfRule>
    <cfRule type="containsText" dxfId="7197" priority="8078" stopIfTrue="1" operator="containsText" text="F">
      <formula>NOT(ISERROR(SEARCH("F",AL250)))</formula>
    </cfRule>
    <cfRule type="containsText" dxfId="7196" priority="8079" stopIfTrue="1" operator="containsText" text="P">
      <formula>NOT(ISERROR(SEARCH("P",AL250)))</formula>
    </cfRule>
    <cfRule type="containsText" dxfId="7195" priority="8080" stopIfTrue="1" operator="containsText" text="LNP">
      <formula>NOT(ISERROR(SEARCH("LNP",AL250)))</formula>
    </cfRule>
    <cfRule type="containsText" dxfId="7194" priority="8081" stopIfTrue="1" operator="containsText" text="DM">
      <formula>NOT(ISERROR(SEARCH("DM",AL250)))</formula>
    </cfRule>
    <cfRule type="containsText" dxfId="7193" priority="8082" stopIfTrue="1" operator="containsText" text="5DOM">
      <formula>NOT(ISERROR(SEARCH("5DOM",AL250)))</formula>
    </cfRule>
    <cfRule type="containsText" dxfId="7192" priority="8083" stopIfTrue="1" operator="containsText" text="DOM">
      <formula>NOT(ISERROR(SEARCH("DOM",AL250)))</formula>
    </cfRule>
    <cfRule type="containsText" dxfId="7191" priority="8084" stopIfTrue="1" operator="containsText" text="DLP">
      <formula>NOT(ISERROR(SEARCH("DLP",AL250)))</formula>
    </cfRule>
    <cfRule type="containsText" dxfId="7190" priority="8085" stopIfTrue="1" operator="containsText" text="5HE">
      <formula>NOT(ISERROR(SEARCH("5HE",AL250)))</formula>
    </cfRule>
    <cfRule type="containsText" dxfId="7189" priority="8086" stopIfTrue="1" operator="containsText" text="4HE">
      <formula>NOT(ISERROR(SEARCH("4HE",AL250)))</formula>
    </cfRule>
    <cfRule type="containsText" dxfId="7188" priority="8087" stopIfTrue="1" operator="containsText" text="3HE">
      <formula>NOT(ISERROR(SEARCH("3HE",AL250)))</formula>
    </cfRule>
    <cfRule type="containsText" dxfId="7187" priority="8088" stopIfTrue="1" operator="containsText" text="2HE">
      <formula>NOT(ISERROR(SEARCH("2HE",AL250)))</formula>
    </cfRule>
    <cfRule type="containsText" dxfId="7186" priority="8089" stopIfTrue="1" operator="containsText" text="1HE">
      <formula>NOT(ISERROR(SEARCH("1HE",AL250)))</formula>
    </cfRule>
    <cfRule type="containsText" dxfId="7185" priority="8090" stopIfTrue="1" operator="containsText" text="MINA">
      <formula>NOT(ISERROR(SEARCH("MINA",AL250)))</formula>
    </cfRule>
    <cfRule type="containsText" dxfId="7184" priority="8091" stopIfTrue="1" operator="containsText" text="8TD">
      <formula>NOT(ISERROR(SEARCH("8TD",AL250)))</formula>
    </cfRule>
  </conditionalFormatting>
  <conditionalFormatting sqref="AL250">
    <cfRule type="containsText" dxfId="7183" priority="8074" stopIfTrue="1" operator="containsText" text="8TDT">
      <formula>NOT(ISERROR(SEARCH("8TDT",AL250)))</formula>
    </cfRule>
  </conditionalFormatting>
  <conditionalFormatting sqref="AL250">
    <cfRule type="containsText" dxfId="7182" priority="8057" stopIfTrue="1" operator="containsText" text="VAC">
      <formula>NOT(ISERROR(SEARCH("VAC",AL250)))</formula>
    </cfRule>
    <cfRule type="containsText" priority="8058" stopIfTrue="1" operator="containsText" text="0">
      <formula>NOT(ISERROR(SEARCH("0",AL250)))</formula>
    </cfRule>
    <cfRule type="containsText" dxfId="7181" priority="8059" stopIfTrue="1" operator="containsText" text="S">
      <formula>NOT(ISERROR(SEARCH("S",AL250)))</formula>
    </cfRule>
    <cfRule type="containsText" dxfId="7180" priority="8060" stopIfTrue="1" operator="containsText" text="F">
      <formula>NOT(ISERROR(SEARCH("F",AL250)))</formula>
    </cfRule>
    <cfRule type="containsText" dxfId="7179" priority="8061" stopIfTrue="1" operator="containsText" text="P">
      <formula>NOT(ISERROR(SEARCH("P",AL250)))</formula>
    </cfRule>
    <cfRule type="containsText" dxfId="7178" priority="8062" stopIfTrue="1" operator="containsText" text="LNP">
      <formula>NOT(ISERROR(SEARCH("LNP",AL250)))</formula>
    </cfRule>
    <cfRule type="containsText" dxfId="7177" priority="8063" stopIfTrue="1" operator="containsText" text="DM">
      <formula>NOT(ISERROR(SEARCH("DM",AL250)))</formula>
    </cfRule>
    <cfRule type="containsText" dxfId="7176" priority="8064" stopIfTrue="1" operator="containsText" text="5DOM">
      <formula>NOT(ISERROR(SEARCH("5DOM",AL250)))</formula>
    </cfRule>
    <cfRule type="containsText" dxfId="7175" priority="8065" stopIfTrue="1" operator="containsText" text="DOM">
      <formula>NOT(ISERROR(SEARCH("DOM",AL250)))</formula>
    </cfRule>
    <cfRule type="containsText" dxfId="7174" priority="8066" stopIfTrue="1" operator="containsText" text="DLP">
      <formula>NOT(ISERROR(SEARCH("DLP",AL250)))</formula>
    </cfRule>
    <cfRule type="containsText" dxfId="7173" priority="8067" stopIfTrue="1" operator="containsText" text="5HE">
      <formula>NOT(ISERROR(SEARCH("5HE",AL250)))</formula>
    </cfRule>
    <cfRule type="containsText" dxfId="7172" priority="8068" stopIfTrue="1" operator="containsText" text="4HE">
      <formula>NOT(ISERROR(SEARCH("4HE",AL250)))</formula>
    </cfRule>
    <cfRule type="containsText" dxfId="7171" priority="8069" stopIfTrue="1" operator="containsText" text="3HE">
      <formula>NOT(ISERROR(SEARCH("3HE",AL250)))</formula>
    </cfRule>
    <cfRule type="containsText" dxfId="7170" priority="8070" stopIfTrue="1" operator="containsText" text="2HE">
      <formula>NOT(ISERROR(SEARCH("2HE",AL250)))</formula>
    </cfRule>
    <cfRule type="containsText" dxfId="7169" priority="8071" stopIfTrue="1" operator="containsText" text="1HE">
      <formula>NOT(ISERROR(SEARCH("1HE",AL250)))</formula>
    </cfRule>
    <cfRule type="containsText" dxfId="7168" priority="8072" stopIfTrue="1" operator="containsText" text="MINA">
      <formula>NOT(ISERROR(SEARCH("MINA",AL250)))</formula>
    </cfRule>
    <cfRule type="containsText" dxfId="7167" priority="8073" stopIfTrue="1" operator="containsText" text="8TD">
      <formula>NOT(ISERROR(SEARCH("8TD",AL250)))</formula>
    </cfRule>
  </conditionalFormatting>
  <conditionalFormatting sqref="AL250">
    <cfRule type="containsText" dxfId="7166" priority="8056" stopIfTrue="1" operator="containsText" text="8TDT">
      <formula>NOT(ISERROR(SEARCH("8TDT",AL250)))</formula>
    </cfRule>
  </conditionalFormatting>
  <conditionalFormatting sqref="AF250">
    <cfRule type="containsText" dxfId="7165" priority="8003" stopIfTrue="1" operator="containsText" text="VAC">
      <formula>NOT(ISERROR(SEARCH("VAC",AF250)))</formula>
    </cfRule>
    <cfRule type="containsText" priority="8004" stopIfTrue="1" operator="containsText" text="0">
      <formula>NOT(ISERROR(SEARCH("0",AF250)))</formula>
    </cfRule>
    <cfRule type="containsText" dxfId="7164" priority="8005" stopIfTrue="1" operator="containsText" text="S">
      <formula>NOT(ISERROR(SEARCH("S",AF250)))</formula>
    </cfRule>
    <cfRule type="containsText" dxfId="7163" priority="8006" stopIfTrue="1" operator="containsText" text="F">
      <formula>NOT(ISERROR(SEARCH("F",AF250)))</formula>
    </cfRule>
    <cfRule type="containsText" dxfId="7162" priority="8007" stopIfTrue="1" operator="containsText" text="P">
      <formula>NOT(ISERROR(SEARCH("P",AF250)))</formula>
    </cfRule>
    <cfRule type="containsText" dxfId="7161" priority="8008" stopIfTrue="1" operator="containsText" text="LNP">
      <formula>NOT(ISERROR(SEARCH("LNP",AF250)))</formula>
    </cfRule>
    <cfRule type="containsText" dxfId="7160" priority="8009" stopIfTrue="1" operator="containsText" text="DM">
      <formula>NOT(ISERROR(SEARCH("DM",AF250)))</formula>
    </cfRule>
    <cfRule type="containsText" dxfId="7159" priority="8010" stopIfTrue="1" operator="containsText" text="5DOM">
      <formula>NOT(ISERROR(SEARCH("5DOM",AF250)))</formula>
    </cfRule>
    <cfRule type="containsText" dxfId="7158" priority="8011" stopIfTrue="1" operator="containsText" text="DOM">
      <formula>NOT(ISERROR(SEARCH("DOM",AF250)))</formula>
    </cfRule>
    <cfRule type="containsText" dxfId="7157" priority="8012" stopIfTrue="1" operator="containsText" text="DLP">
      <formula>NOT(ISERROR(SEARCH("DLP",AF250)))</formula>
    </cfRule>
    <cfRule type="containsText" dxfId="7156" priority="8013" stopIfTrue="1" operator="containsText" text="5HE">
      <formula>NOT(ISERROR(SEARCH("5HE",AF250)))</formula>
    </cfRule>
    <cfRule type="containsText" dxfId="7155" priority="8014" stopIfTrue="1" operator="containsText" text="4HE">
      <formula>NOT(ISERROR(SEARCH("4HE",AF250)))</formula>
    </cfRule>
    <cfRule type="containsText" dxfId="7154" priority="8015" stopIfTrue="1" operator="containsText" text="3HE">
      <formula>NOT(ISERROR(SEARCH("3HE",AF250)))</formula>
    </cfRule>
    <cfRule type="containsText" dxfId="7153" priority="8016" stopIfTrue="1" operator="containsText" text="2HE">
      <formula>NOT(ISERROR(SEARCH("2HE",AF250)))</formula>
    </cfRule>
    <cfRule type="containsText" dxfId="7152" priority="8017" stopIfTrue="1" operator="containsText" text="1HE">
      <formula>NOT(ISERROR(SEARCH("1HE",AF250)))</formula>
    </cfRule>
    <cfRule type="containsText" dxfId="7151" priority="8018" stopIfTrue="1" operator="containsText" text="MINA">
      <formula>NOT(ISERROR(SEARCH("MINA",AF250)))</formula>
    </cfRule>
    <cfRule type="containsText" dxfId="7150" priority="8019" stopIfTrue="1" operator="containsText" text="8TD">
      <formula>NOT(ISERROR(SEARCH("8TD",AF250)))</formula>
    </cfRule>
  </conditionalFormatting>
  <conditionalFormatting sqref="AF250">
    <cfRule type="containsText" dxfId="7149" priority="8002" stopIfTrue="1" operator="containsText" text="8TDT">
      <formula>NOT(ISERROR(SEARCH("8TDT",AF250)))</formula>
    </cfRule>
  </conditionalFormatting>
  <conditionalFormatting sqref="AF250">
    <cfRule type="containsText" dxfId="7148" priority="7985" stopIfTrue="1" operator="containsText" text="VAC">
      <formula>NOT(ISERROR(SEARCH("VAC",AF250)))</formula>
    </cfRule>
    <cfRule type="containsText" priority="7986" stopIfTrue="1" operator="containsText" text="0">
      <formula>NOT(ISERROR(SEARCH("0",AF250)))</formula>
    </cfRule>
    <cfRule type="containsText" dxfId="7147" priority="7987" stopIfTrue="1" operator="containsText" text="S">
      <formula>NOT(ISERROR(SEARCH("S",AF250)))</formula>
    </cfRule>
    <cfRule type="containsText" dxfId="7146" priority="7988" stopIfTrue="1" operator="containsText" text="F">
      <formula>NOT(ISERROR(SEARCH("F",AF250)))</formula>
    </cfRule>
    <cfRule type="containsText" dxfId="7145" priority="7989" stopIfTrue="1" operator="containsText" text="P">
      <formula>NOT(ISERROR(SEARCH("P",AF250)))</formula>
    </cfRule>
    <cfRule type="containsText" dxfId="7144" priority="7990" stopIfTrue="1" operator="containsText" text="LNP">
      <formula>NOT(ISERROR(SEARCH("LNP",AF250)))</formula>
    </cfRule>
    <cfRule type="containsText" dxfId="7143" priority="7991" stopIfTrue="1" operator="containsText" text="DM">
      <formula>NOT(ISERROR(SEARCH("DM",AF250)))</formula>
    </cfRule>
    <cfRule type="containsText" dxfId="7142" priority="7992" stopIfTrue="1" operator="containsText" text="5DOM">
      <formula>NOT(ISERROR(SEARCH("5DOM",AF250)))</formula>
    </cfRule>
    <cfRule type="containsText" dxfId="7141" priority="7993" stopIfTrue="1" operator="containsText" text="DOM">
      <formula>NOT(ISERROR(SEARCH("DOM",AF250)))</formula>
    </cfRule>
    <cfRule type="containsText" dxfId="7140" priority="7994" stopIfTrue="1" operator="containsText" text="DLP">
      <formula>NOT(ISERROR(SEARCH("DLP",AF250)))</formula>
    </cfRule>
    <cfRule type="containsText" dxfId="7139" priority="7995" stopIfTrue="1" operator="containsText" text="5HE">
      <formula>NOT(ISERROR(SEARCH("5HE",AF250)))</formula>
    </cfRule>
    <cfRule type="containsText" dxfId="7138" priority="7996" stopIfTrue="1" operator="containsText" text="4HE">
      <formula>NOT(ISERROR(SEARCH("4HE",AF250)))</formula>
    </cfRule>
    <cfRule type="containsText" dxfId="7137" priority="7997" stopIfTrue="1" operator="containsText" text="3HE">
      <formula>NOT(ISERROR(SEARCH("3HE",AF250)))</formula>
    </cfRule>
    <cfRule type="containsText" dxfId="7136" priority="7998" stopIfTrue="1" operator="containsText" text="2HE">
      <formula>NOT(ISERROR(SEARCH("2HE",AF250)))</formula>
    </cfRule>
    <cfRule type="containsText" dxfId="7135" priority="7999" stopIfTrue="1" operator="containsText" text="1HE">
      <formula>NOT(ISERROR(SEARCH("1HE",AF250)))</formula>
    </cfRule>
    <cfRule type="containsText" dxfId="7134" priority="8000" stopIfTrue="1" operator="containsText" text="MINA">
      <formula>NOT(ISERROR(SEARCH("MINA",AF250)))</formula>
    </cfRule>
    <cfRule type="containsText" dxfId="7133" priority="8001" stopIfTrue="1" operator="containsText" text="8TD">
      <formula>NOT(ISERROR(SEARCH("8TD",AF250)))</formula>
    </cfRule>
  </conditionalFormatting>
  <conditionalFormatting sqref="AF250">
    <cfRule type="containsText" dxfId="7132" priority="7984" stopIfTrue="1" operator="containsText" text="8TDT">
      <formula>NOT(ISERROR(SEARCH("8TDT",AF250)))</formula>
    </cfRule>
  </conditionalFormatting>
  <conditionalFormatting sqref="AK250">
    <cfRule type="containsText" dxfId="7131" priority="7895" stopIfTrue="1" operator="containsText" text="VAC">
      <formula>NOT(ISERROR(SEARCH("VAC",AK250)))</formula>
    </cfRule>
    <cfRule type="containsText" priority="7896" stopIfTrue="1" operator="containsText" text="0">
      <formula>NOT(ISERROR(SEARCH("0",AK250)))</formula>
    </cfRule>
    <cfRule type="containsText" dxfId="7130" priority="7897" stopIfTrue="1" operator="containsText" text="S">
      <formula>NOT(ISERROR(SEARCH("S",AK250)))</formula>
    </cfRule>
    <cfRule type="containsText" dxfId="7129" priority="7898" stopIfTrue="1" operator="containsText" text="F">
      <formula>NOT(ISERROR(SEARCH("F",AK250)))</formula>
    </cfRule>
    <cfRule type="containsText" dxfId="7128" priority="7899" stopIfTrue="1" operator="containsText" text="P">
      <formula>NOT(ISERROR(SEARCH("P",AK250)))</formula>
    </cfRule>
    <cfRule type="containsText" dxfId="7127" priority="7900" stopIfTrue="1" operator="containsText" text="LNP">
      <formula>NOT(ISERROR(SEARCH("LNP",AK250)))</formula>
    </cfRule>
    <cfRule type="containsText" dxfId="7126" priority="7901" stopIfTrue="1" operator="containsText" text="DM">
      <formula>NOT(ISERROR(SEARCH("DM",AK250)))</formula>
    </cfRule>
    <cfRule type="containsText" dxfId="7125" priority="7902" stopIfTrue="1" operator="containsText" text="5DOM">
      <formula>NOT(ISERROR(SEARCH("5DOM",AK250)))</formula>
    </cfRule>
    <cfRule type="containsText" dxfId="7124" priority="7903" stopIfTrue="1" operator="containsText" text="DOM">
      <formula>NOT(ISERROR(SEARCH("DOM",AK250)))</formula>
    </cfRule>
    <cfRule type="containsText" dxfId="7123" priority="7904" stopIfTrue="1" operator="containsText" text="DLP">
      <formula>NOT(ISERROR(SEARCH("DLP",AK250)))</formula>
    </cfRule>
    <cfRule type="containsText" dxfId="7122" priority="7905" stopIfTrue="1" operator="containsText" text="5HE">
      <formula>NOT(ISERROR(SEARCH("5HE",AK250)))</formula>
    </cfRule>
    <cfRule type="containsText" dxfId="7121" priority="7906" stopIfTrue="1" operator="containsText" text="4HE">
      <formula>NOT(ISERROR(SEARCH("4HE",AK250)))</formula>
    </cfRule>
    <cfRule type="containsText" dxfId="7120" priority="7907" stopIfTrue="1" operator="containsText" text="3HE">
      <formula>NOT(ISERROR(SEARCH("3HE",AK250)))</formula>
    </cfRule>
    <cfRule type="containsText" dxfId="7119" priority="7908" stopIfTrue="1" operator="containsText" text="2HE">
      <formula>NOT(ISERROR(SEARCH("2HE",AK250)))</formula>
    </cfRule>
    <cfRule type="containsText" dxfId="7118" priority="7909" stopIfTrue="1" operator="containsText" text="1HE">
      <formula>NOT(ISERROR(SEARCH("1HE",AK250)))</formula>
    </cfRule>
    <cfRule type="containsText" dxfId="7117" priority="7910" stopIfTrue="1" operator="containsText" text="MINA">
      <formula>NOT(ISERROR(SEARCH("MINA",AK250)))</formula>
    </cfRule>
    <cfRule type="containsText" dxfId="7116" priority="7911" stopIfTrue="1" operator="containsText" text="8TD">
      <formula>NOT(ISERROR(SEARCH("8TD",AK250)))</formula>
    </cfRule>
  </conditionalFormatting>
  <conditionalFormatting sqref="AK250">
    <cfRule type="containsText" dxfId="7115" priority="7894" stopIfTrue="1" operator="containsText" text="8TDT">
      <formula>NOT(ISERROR(SEARCH("8TDT",AK250)))</formula>
    </cfRule>
  </conditionalFormatting>
  <conditionalFormatting sqref="AI250">
    <cfRule type="containsText" dxfId="7114" priority="7841" stopIfTrue="1" operator="containsText" text="VAC">
      <formula>NOT(ISERROR(SEARCH("VAC",AI250)))</formula>
    </cfRule>
    <cfRule type="containsText" priority="7842" stopIfTrue="1" operator="containsText" text="0">
      <formula>NOT(ISERROR(SEARCH("0",AI250)))</formula>
    </cfRule>
    <cfRule type="containsText" dxfId="7113" priority="7843" stopIfTrue="1" operator="containsText" text="S">
      <formula>NOT(ISERROR(SEARCH("S",AI250)))</formula>
    </cfRule>
    <cfRule type="containsText" dxfId="7112" priority="7844" stopIfTrue="1" operator="containsText" text="F">
      <formula>NOT(ISERROR(SEARCH("F",AI250)))</formula>
    </cfRule>
    <cfRule type="containsText" dxfId="7111" priority="7845" stopIfTrue="1" operator="containsText" text="P">
      <formula>NOT(ISERROR(SEARCH("P",AI250)))</formula>
    </cfRule>
    <cfRule type="containsText" dxfId="7110" priority="7846" stopIfTrue="1" operator="containsText" text="LNP">
      <formula>NOT(ISERROR(SEARCH("LNP",AI250)))</formula>
    </cfRule>
    <cfRule type="containsText" dxfId="7109" priority="7847" stopIfTrue="1" operator="containsText" text="DM">
      <formula>NOT(ISERROR(SEARCH("DM",AI250)))</formula>
    </cfRule>
    <cfRule type="containsText" dxfId="7108" priority="7848" stopIfTrue="1" operator="containsText" text="5DOM">
      <formula>NOT(ISERROR(SEARCH("5DOM",AI250)))</formula>
    </cfRule>
    <cfRule type="containsText" dxfId="7107" priority="7849" stopIfTrue="1" operator="containsText" text="DOM">
      <formula>NOT(ISERROR(SEARCH("DOM",AI250)))</formula>
    </cfRule>
    <cfRule type="containsText" dxfId="7106" priority="7850" stopIfTrue="1" operator="containsText" text="DLP">
      <formula>NOT(ISERROR(SEARCH("DLP",AI250)))</formula>
    </cfRule>
    <cfRule type="containsText" dxfId="7105" priority="7851" stopIfTrue="1" operator="containsText" text="5HE">
      <formula>NOT(ISERROR(SEARCH("5HE",AI250)))</formula>
    </cfRule>
    <cfRule type="containsText" dxfId="7104" priority="7852" stopIfTrue="1" operator="containsText" text="4HE">
      <formula>NOT(ISERROR(SEARCH("4HE",AI250)))</formula>
    </cfRule>
    <cfRule type="containsText" dxfId="7103" priority="7853" stopIfTrue="1" operator="containsText" text="3HE">
      <formula>NOT(ISERROR(SEARCH("3HE",AI250)))</formula>
    </cfRule>
    <cfRule type="containsText" dxfId="7102" priority="7854" stopIfTrue="1" operator="containsText" text="2HE">
      <formula>NOT(ISERROR(SEARCH("2HE",AI250)))</formula>
    </cfRule>
    <cfRule type="containsText" dxfId="7101" priority="7855" stopIfTrue="1" operator="containsText" text="1HE">
      <formula>NOT(ISERROR(SEARCH("1HE",AI250)))</formula>
    </cfRule>
    <cfRule type="containsText" dxfId="7100" priority="7856" stopIfTrue="1" operator="containsText" text="MINA">
      <formula>NOT(ISERROR(SEARCH("MINA",AI250)))</formula>
    </cfRule>
    <cfRule type="containsText" dxfId="7099" priority="7857" stopIfTrue="1" operator="containsText" text="8TD">
      <formula>NOT(ISERROR(SEARCH("8TD",AI250)))</formula>
    </cfRule>
  </conditionalFormatting>
  <conditionalFormatting sqref="AI250">
    <cfRule type="containsText" dxfId="7098" priority="7840" stopIfTrue="1" operator="containsText" text="8TDT">
      <formula>NOT(ISERROR(SEARCH("8TDT",AI250)))</formula>
    </cfRule>
  </conditionalFormatting>
  <conditionalFormatting sqref="H250:K250">
    <cfRule type="containsText" dxfId="7097" priority="7769" stopIfTrue="1" operator="containsText" text="VAC">
      <formula>NOT(ISERROR(SEARCH("VAC",H250)))</formula>
    </cfRule>
    <cfRule type="containsText" priority="7770" stopIfTrue="1" operator="containsText" text="0">
      <formula>NOT(ISERROR(SEARCH("0",H250)))</formula>
    </cfRule>
    <cfRule type="containsText" dxfId="7096" priority="7771" stopIfTrue="1" operator="containsText" text="S">
      <formula>NOT(ISERROR(SEARCH("S",H250)))</formula>
    </cfRule>
    <cfRule type="containsText" dxfId="7095" priority="7772" stopIfTrue="1" operator="containsText" text="F">
      <formula>NOT(ISERROR(SEARCH("F",H250)))</formula>
    </cfRule>
    <cfRule type="containsText" dxfId="7094" priority="7773" stopIfTrue="1" operator="containsText" text="P">
      <formula>NOT(ISERROR(SEARCH("P",H250)))</formula>
    </cfRule>
    <cfRule type="containsText" dxfId="7093" priority="7774" stopIfTrue="1" operator="containsText" text="LNP">
      <formula>NOT(ISERROR(SEARCH("LNP",H250)))</formula>
    </cfRule>
    <cfRule type="containsText" dxfId="7092" priority="7775" stopIfTrue="1" operator="containsText" text="DM">
      <formula>NOT(ISERROR(SEARCH("DM",H250)))</formula>
    </cfRule>
    <cfRule type="containsText" dxfId="7091" priority="7776" stopIfTrue="1" operator="containsText" text="5DOM">
      <formula>NOT(ISERROR(SEARCH("5DOM",H250)))</formula>
    </cfRule>
    <cfRule type="containsText" dxfId="7090" priority="7777" stopIfTrue="1" operator="containsText" text="DOM">
      <formula>NOT(ISERROR(SEARCH("DOM",H250)))</formula>
    </cfRule>
    <cfRule type="containsText" dxfId="7089" priority="7778" stopIfTrue="1" operator="containsText" text="DLP">
      <formula>NOT(ISERROR(SEARCH("DLP",H250)))</formula>
    </cfRule>
    <cfRule type="containsText" dxfId="7088" priority="7779" stopIfTrue="1" operator="containsText" text="5HE">
      <formula>NOT(ISERROR(SEARCH("5HE",H250)))</formula>
    </cfRule>
    <cfRule type="containsText" dxfId="7087" priority="7780" stopIfTrue="1" operator="containsText" text="4HE">
      <formula>NOT(ISERROR(SEARCH("4HE",H250)))</formula>
    </cfRule>
    <cfRule type="containsText" dxfId="7086" priority="7781" stopIfTrue="1" operator="containsText" text="3HE">
      <formula>NOT(ISERROR(SEARCH("3HE",H250)))</formula>
    </cfRule>
    <cfRule type="containsText" dxfId="7085" priority="7782" stopIfTrue="1" operator="containsText" text="2HE">
      <formula>NOT(ISERROR(SEARCH("2HE",H250)))</formula>
    </cfRule>
    <cfRule type="containsText" dxfId="7084" priority="7783" stopIfTrue="1" operator="containsText" text="1HE">
      <formula>NOT(ISERROR(SEARCH("1HE",H250)))</formula>
    </cfRule>
    <cfRule type="containsText" dxfId="7083" priority="7784" stopIfTrue="1" operator="containsText" text="MINA">
      <formula>NOT(ISERROR(SEARCH("MINA",H250)))</formula>
    </cfRule>
    <cfRule type="containsText" dxfId="7082" priority="7785" stopIfTrue="1" operator="containsText" text="8TD">
      <formula>NOT(ISERROR(SEARCH("8TD",H250)))</formula>
    </cfRule>
  </conditionalFormatting>
  <conditionalFormatting sqref="H250:K250">
    <cfRule type="containsText" dxfId="7081" priority="7768" stopIfTrue="1" operator="containsText" text="8TDT">
      <formula>NOT(ISERROR(SEARCH("8TDT",H250)))</formula>
    </cfRule>
  </conditionalFormatting>
  <conditionalFormatting sqref="I251:K251 M251:N251 P251:R251 M250:R250">
    <cfRule type="containsText" dxfId="7080" priority="7751" stopIfTrue="1" operator="containsText" text="VAC">
      <formula>NOT(ISERROR(SEARCH("VAC",I250)))</formula>
    </cfRule>
    <cfRule type="containsText" priority="7752" stopIfTrue="1" operator="containsText" text="0">
      <formula>NOT(ISERROR(SEARCH("0",I250)))</formula>
    </cfRule>
    <cfRule type="containsText" dxfId="7079" priority="7753" stopIfTrue="1" operator="containsText" text="S">
      <formula>NOT(ISERROR(SEARCH("S",I250)))</formula>
    </cfRule>
    <cfRule type="containsText" dxfId="7078" priority="7754" stopIfTrue="1" operator="containsText" text="F">
      <formula>NOT(ISERROR(SEARCH("F",I250)))</formula>
    </cfRule>
    <cfRule type="containsText" dxfId="7077" priority="7755" stopIfTrue="1" operator="containsText" text="P">
      <formula>NOT(ISERROR(SEARCH("P",I250)))</formula>
    </cfRule>
    <cfRule type="containsText" dxfId="7076" priority="7756" stopIfTrue="1" operator="containsText" text="LNP">
      <formula>NOT(ISERROR(SEARCH("LNP",I250)))</formula>
    </cfRule>
    <cfRule type="containsText" dxfId="7075" priority="7757" stopIfTrue="1" operator="containsText" text="DM">
      <formula>NOT(ISERROR(SEARCH("DM",I250)))</formula>
    </cfRule>
    <cfRule type="containsText" dxfId="7074" priority="7758" stopIfTrue="1" operator="containsText" text="5DOM">
      <formula>NOT(ISERROR(SEARCH("5DOM",I250)))</formula>
    </cfRule>
    <cfRule type="containsText" dxfId="7073" priority="7759" stopIfTrue="1" operator="containsText" text="DOM">
      <formula>NOT(ISERROR(SEARCH("DOM",I250)))</formula>
    </cfRule>
    <cfRule type="containsText" dxfId="7072" priority="7760" stopIfTrue="1" operator="containsText" text="DLP">
      <formula>NOT(ISERROR(SEARCH("DLP",I250)))</formula>
    </cfRule>
    <cfRule type="containsText" dxfId="7071" priority="7761" stopIfTrue="1" operator="containsText" text="5HE">
      <formula>NOT(ISERROR(SEARCH("5HE",I250)))</formula>
    </cfRule>
    <cfRule type="containsText" dxfId="7070" priority="7762" stopIfTrue="1" operator="containsText" text="4HE">
      <formula>NOT(ISERROR(SEARCH("4HE",I250)))</formula>
    </cfRule>
    <cfRule type="containsText" dxfId="7069" priority="7763" stopIfTrue="1" operator="containsText" text="3HE">
      <formula>NOT(ISERROR(SEARCH("3HE",I250)))</formula>
    </cfRule>
    <cfRule type="containsText" dxfId="7068" priority="7764" stopIfTrue="1" operator="containsText" text="2HE">
      <formula>NOT(ISERROR(SEARCH("2HE",I250)))</formula>
    </cfRule>
    <cfRule type="containsText" dxfId="7067" priority="7765" stopIfTrue="1" operator="containsText" text="1HE">
      <formula>NOT(ISERROR(SEARCH("1HE",I250)))</formula>
    </cfRule>
    <cfRule type="containsText" dxfId="7066" priority="7766" stopIfTrue="1" operator="containsText" text="MINA">
      <formula>NOT(ISERROR(SEARCH("MINA",I250)))</formula>
    </cfRule>
    <cfRule type="containsText" dxfId="7065" priority="7767" stopIfTrue="1" operator="containsText" text="8TD">
      <formula>NOT(ISERROR(SEARCH("8TD",I250)))</formula>
    </cfRule>
  </conditionalFormatting>
  <conditionalFormatting sqref="I251:K251 M251:N251 P251:R251 M250:R250">
    <cfRule type="containsText" dxfId="7064" priority="7750" stopIfTrue="1" operator="containsText" text="8TDT">
      <formula>NOT(ISERROR(SEARCH("8TDT",I250)))</formula>
    </cfRule>
  </conditionalFormatting>
  <conditionalFormatting sqref="F270:G270">
    <cfRule type="containsText" dxfId="7063" priority="7747" stopIfTrue="1" operator="containsText" text="TN">
      <formula>NOT(ISERROR(SEARCH("TN",F270)))</formula>
    </cfRule>
    <cfRule type="containsText" dxfId="7062" priority="7748" stopIfTrue="1" operator="containsText" text="TN">
      <formula>NOT(ISERROR(SEARCH("TN",F270)))</formula>
    </cfRule>
    <cfRule type="containsText" dxfId="7061" priority="7749" stopIfTrue="1" operator="containsText" text="TD">
      <formula>NOT(ISERROR(SEARCH("TD",F270)))</formula>
    </cfRule>
  </conditionalFormatting>
  <conditionalFormatting sqref="AC270">
    <cfRule type="containsText" dxfId="7060" priority="7730" stopIfTrue="1" operator="containsText" text="VAC">
      <formula>NOT(ISERROR(SEARCH("VAC",AC270)))</formula>
    </cfRule>
    <cfRule type="containsText" priority="7731" stopIfTrue="1" operator="containsText" text="0">
      <formula>NOT(ISERROR(SEARCH("0",AC270)))</formula>
    </cfRule>
    <cfRule type="containsText" dxfId="7059" priority="7732" stopIfTrue="1" operator="containsText" text="S">
      <formula>NOT(ISERROR(SEARCH("S",AC270)))</formula>
    </cfRule>
    <cfRule type="containsText" dxfId="7058" priority="7733" stopIfTrue="1" operator="containsText" text="F">
      <formula>NOT(ISERROR(SEARCH("F",AC270)))</formula>
    </cfRule>
    <cfRule type="containsText" dxfId="7057" priority="7734" stopIfTrue="1" operator="containsText" text="P">
      <formula>NOT(ISERROR(SEARCH("P",AC270)))</formula>
    </cfRule>
    <cfRule type="containsText" dxfId="7056" priority="7735" stopIfTrue="1" operator="containsText" text="LNP">
      <formula>NOT(ISERROR(SEARCH("LNP",AC270)))</formula>
    </cfRule>
    <cfRule type="containsText" dxfId="7055" priority="7736" stopIfTrue="1" operator="containsText" text="DM">
      <formula>NOT(ISERROR(SEARCH("DM",AC270)))</formula>
    </cfRule>
    <cfRule type="containsText" dxfId="7054" priority="7737" stopIfTrue="1" operator="containsText" text="5DOM">
      <formula>NOT(ISERROR(SEARCH("5DOM",AC270)))</formula>
    </cfRule>
    <cfRule type="containsText" dxfId="7053" priority="7738" stopIfTrue="1" operator="containsText" text="DOM">
      <formula>NOT(ISERROR(SEARCH("DOM",AC270)))</formula>
    </cfRule>
    <cfRule type="containsText" dxfId="7052" priority="7739" stopIfTrue="1" operator="containsText" text="DLP">
      <formula>NOT(ISERROR(SEARCH("DLP",AC270)))</formula>
    </cfRule>
    <cfRule type="containsText" dxfId="7051" priority="7740" stopIfTrue="1" operator="containsText" text="5HE">
      <formula>NOT(ISERROR(SEARCH("5HE",AC270)))</formula>
    </cfRule>
    <cfRule type="containsText" dxfId="7050" priority="7741" stopIfTrue="1" operator="containsText" text="4HE">
      <formula>NOT(ISERROR(SEARCH("4HE",AC270)))</formula>
    </cfRule>
    <cfRule type="containsText" dxfId="7049" priority="7742" stopIfTrue="1" operator="containsText" text="3HE">
      <formula>NOT(ISERROR(SEARCH("3HE",AC270)))</formula>
    </cfRule>
    <cfRule type="containsText" dxfId="7048" priority="7743" stopIfTrue="1" operator="containsText" text="2HE">
      <formula>NOT(ISERROR(SEARCH("2HE",AC270)))</formula>
    </cfRule>
    <cfRule type="containsText" dxfId="7047" priority="7744" stopIfTrue="1" operator="containsText" text="1HE">
      <formula>NOT(ISERROR(SEARCH("1HE",AC270)))</formula>
    </cfRule>
    <cfRule type="containsText" dxfId="7046" priority="7745" stopIfTrue="1" operator="containsText" text="MINA">
      <formula>NOT(ISERROR(SEARCH("MINA",AC270)))</formula>
    </cfRule>
    <cfRule type="containsText" dxfId="7045" priority="7746" stopIfTrue="1" operator="containsText" text="8TD">
      <formula>NOT(ISERROR(SEARCH("8TD",AC270)))</formula>
    </cfRule>
  </conditionalFormatting>
  <conditionalFormatting sqref="AC270">
    <cfRule type="containsText" dxfId="7044" priority="7729" stopIfTrue="1" operator="containsText" text="8TDT">
      <formula>NOT(ISERROR(SEARCH("8TDT",AC270)))</formula>
    </cfRule>
  </conditionalFormatting>
  <conditionalFormatting sqref="A270">
    <cfRule type="containsText" dxfId="7043" priority="7726" stopIfTrue="1" operator="containsText" text="TN">
      <formula>NOT(ISERROR(SEARCH("TN",A270)))</formula>
    </cfRule>
    <cfRule type="containsText" dxfId="7042" priority="7727" stopIfTrue="1" operator="containsText" text="TN">
      <formula>NOT(ISERROR(SEARCH("TN",A270)))</formula>
    </cfRule>
    <cfRule type="containsText" dxfId="7041" priority="7728" stopIfTrue="1" operator="containsText" text="TD">
      <formula>NOT(ISERROR(SEARCH("TD",A270)))</formula>
    </cfRule>
  </conditionalFormatting>
  <conditionalFormatting sqref="AC270">
    <cfRule type="containsText" dxfId="7040" priority="7709" stopIfTrue="1" operator="containsText" text="VAC">
      <formula>NOT(ISERROR(SEARCH("VAC",AC270)))</formula>
    </cfRule>
    <cfRule type="containsText" priority="7710" stopIfTrue="1" operator="containsText" text="0">
      <formula>NOT(ISERROR(SEARCH("0",AC270)))</formula>
    </cfRule>
    <cfRule type="containsText" dxfId="7039" priority="7711" stopIfTrue="1" operator="containsText" text="S">
      <formula>NOT(ISERROR(SEARCH("S",AC270)))</formula>
    </cfRule>
    <cfRule type="containsText" dxfId="7038" priority="7712" stopIfTrue="1" operator="containsText" text="F">
      <formula>NOT(ISERROR(SEARCH("F",AC270)))</formula>
    </cfRule>
    <cfRule type="containsText" dxfId="7037" priority="7713" stopIfTrue="1" operator="containsText" text="P">
      <formula>NOT(ISERROR(SEARCH("P",AC270)))</formula>
    </cfRule>
    <cfRule type="containsText" dxfId="7036" priority="7714" stopIfTrue="1" operator="containsText" text="LNP">
      <formula>NOT(ISERROR(SEARCH("LNP",AC270)))</formula>
    </cfRule>
    <cfRule type="containsText" dxfId="7035" priority="7715" stopIfTrue="1" operator="containsText" text="DM">
      <formula>NOT(ISERROR(SEARCH("DM",AC270)))</formula>
    </cfRule>
    <cfRule type="containsText" dxfId="7034" priority="7716" stopIfTrue="1" operator="containsText" text="5DOM">
      <formula>NOT(ISERROR(SEARCH("5DOM",AC270)))</formula>
    </cfRule>
    <cfRule type="containsText" dxfId="7033" priority="7717" stopIfTrue="1" operator="containsText" text="DOM">
      <formula>NOT(ISERROR(SEARCH("DOM",AC270)))</formula>
    </cfRule>
    <cfRule type="containsText" dxfId="7032" priority="7718" stopIfTrue="1" operator="containsText" text="DLP">
      <formula>NOT(ISERROR(SEARCH("DLP",AC270)))</formula>
    </cfRule>
    <cfRule type="containsText" dxfId="7031" priority="7719" stopIfTrue="1" operator="containsText" text="5HE">
      <formula>NOT(ISERROR(SEARCH("5HE",AC270)))</formula>
    </cfRule>
    <cfRule type="containsText" dxfId="7030" priority="7720" stopIfTrue="1" operator="containsText" text="4HE">
      <formula>NOT(ISERROR(SEARCH("4HE",AC270)))</formula>
    </cfRule>
    <cfRule type="containsText" dxfId="7029" priority="7721" stopIfTrue="1" operator="containsText" text="3HE">
      <formula>NOT(ISERROR(SEARCH("3HE",AC270)))</formula>
    </cfRule>
    <cfRule type="containsText" dxfId="7028" priority="7722" stopIfTrue="1" operator="containsText" text="2HE">
      <formula>NOT(ISERROR(SEARCH("2HE",AC270)))</formula>
    </cfRule>
    <cfRule type="containsText" dxfId="7027" priority="7723" stopIfTrue="1" operator="containsText" text="1HE">
      <formula>NOT(ISERROR(SEARCH("1HE",AC270)))</formula>
    </cfRule>
    <cfRule type="containsText" dxfId="7026" priority="7724" stopIfTrue="1" operator="containsText" text="MINA">
      <formula>NOT(ISERROR(SEARCH("MINA",AC270)))</formula>
    </cfRule>
    <cfRule type="containsText" dxfId="7025" priority="7725" stopIfTrue="1" operator="containsText" text="8TD">
      <formula>NOT(ISERROR(SEARCH("8TD",AC270)))</formula>
    </cfRule>
  </conditionalFormatting>
  <conditionalFormatting sqref="AC270">
    <cfRule type="containsText" dxfId="7024" priority="7708" stopIfTrue="1" operator="containsText" text="8TDT">
      <formula>NOT(ISERROR(SEARCH("8TDT",AC270)))</formula>
    </cfRule>
  </conditionalFormatting>
  <conditionalFormatting sqref="AA270">
    <cfRule type="containsText" dxfId="7023" priority="7691" stopIfTrue="1" operator="containsText" text="VAC">
      <formula>NOT(ISERROR(SEARCH("VAC",AA270)))</formula>
    </cfRule>
    <cfRule type="containsText" priority="7692" stopIfTrue="1" operator="containsText" text="0">
      <formula>NOT(ISERROR(SEARCH("0",AA270)))</formula>
    </cfRule>
    <cfRule type="containsText" dxfId="7022" priority="7693" stopIfTrue="1" operator="containsText" text="S">
      <formula>NOT(ISERROR(SEARCH("S",AA270)))</formula>
    </cfRule>
    <cfRule type="containsText" dxfId="7021" priority="7694" stopIfTrue="1" operator="containsText" text="F">
      <formula>NOT(ISERROR(SEARCH("F",AA270)))</formula>
    </cfRule>
    <cfRule type="containsText" dxfId="7020" priority="7695" stopIfTrue="1" operator="containsText" text="P">
      <formula>NOT(ISERROR(SEARCH("P",AA270)))</formula>
    </cfRule>
    <cfRule type="containsText" dxfId="7019" priority="7696" stopIfTrue="1" operator="containsText" text="LNP">
      <formula>NOT(ISERROR(SEARCH("LNP",AA270)))</formula>
    </cfRule>
    <cfRule type="containsText" dxfId="7018" priority="7697" stopIfTrue="1" operator="containsText" text="DM">
      <formula>NOT(ISERROR(SEARCH("DM",AA270)))</formula>
    </cfRule>
    <cfRule type="containsText" dxfId="7017" priority="7698" stopIfTrue="1" operator="containsText" text="5DOM">
      <formula>NOT(ISERROR(SEARCH("5DOM",AA270)))</formula>
    </cfRule>
    <cfRule type="containsText" dxfId="7016" priority="7699" stopIfTrue="1" operator="containsText" text="DOM">
      <formula>NOT(ISERROR(SEARCH("DOM",AA270)))</formula>
    </cfRule>
    <cfRule type="containsText" dxfId="7015" priority="7700" stopIfTrue="1" operator="containsText" text="DLP">
      <formula>NOT(ISERROR(SEARCH("DLP",AA270)))</formula>
    </cfRule>
    <cfRule type="containsText" dxfId="7014" priority="7701" stopIfTrue="1" operator="containsText" text="5HE">
      <formula>NOT(ISERROR(SEARCH("5HE",AA270)))</formula>
    </cfRule>
    <cfRule type="containsText" dxfId="7013" priority="7702" stopIfTrue="1" operator="containsText" text="4HE">
      <formula>NOT(ISERROR(SEARCH("4HE",AA270)))</formula>
    </cfRule>
    <cfRule type="containsText" dxfId="7012" priority="7703" stopIfTrue="1" operator="containsText" text="3HE">
      <formula>NOT(ISERROR(SEARCH("3HE",AA270)))</formula>
    </cfRule>
    <cfRule type="containsText" dxfId="7011" priority="7704" stopIfTrue="1" operator="containsText" text="2HE">
      <formula>NOT(ISERROR(SEARCH("2HE",AA270)))</formula>
    </cfRule>
    <cfRule type="containsText" dxfId="7010" priority="7705" stopIfTrue="1" operator="containsText" text="1HE">
      <formula>NOT(ISERROR(SEARCH("1HE",AA270)))</formula>
    </cfRule>
    <cfRule type="containsText" dxfId="7009" priority="7706" stopIfTrue="1" operator="containsText" text="MINA">
      <formula>NOT(ISERROR(SEARCH("MINA",AA270)))</formula>
    </cfRule>
    <cfRule type="containsText" dxfId="7008" priority="7707" stopIfTrue="1" operator="containsText" text="8TD">
      <formula>NOT(ISERROR(SEARCH("8TD",AA270)))</formula>
    </cfRule>
  </conditionalFormatting>
  <conditionalFormatting sqref="O270 Q270">
    <cfRule type="containsText" dxfId="7007" priority="7674" stopIfTrue="1" operator="containsText" text="VAC">
      <formula>NOT(ISERROR(SEARCH("VAC",O270)))</formula>
    </cfRule>
    <cfRule type="containsText" priority="7675" stopIfTrue="1" operator="containsText" text="0">
      <formula>NOT(ISERROR(SEARCH("0",O270)))</formula>
    </cfRule>
    <cfRule type="containsText" dxfId="7006" priority="7676" stopIfTrue="1" operator="containsText" text="S">
      <formula>NOT(ISERROR(SEARCH("S",O270)))</formula>
    </cfRule>
    <cfRule type="containsText" dxfId="7005" priority="7677" stopIfTrue="1" operator="containsText" text="F">
      <formula>NOT(ISERROR(SEARCH("F",O270)))</formula>
    </cfRule>
    <cfRule type="containsText" dxfId="7004" priority="7678" stopIfTrue="1" operator="containsText" text="P">
      <formula>NOT(ISERROR(SEARCH("P",O270)))</formula>
    </cfRule>
    <cfRule type="containsText" dxfId="7003" priority="7679" stopIfTrue="1" operator="containsText" text="LNP">
      <formula>NOT(ISERROR(SEARCH("LNP",O270)))</formula>
    </cfRule>
    <cfRule type="containsText" dxfId="7002" priority="7680" stopIfTrue="1" operator="containsText" text="DM">
      <formula>NOT(ISERROR(SEARCH("DM",O270)))</formula>
    </cfRule>
    <cfRule type="containsText" dxfId="7001" priority="7681" stopIfTrue="1" operator="containsText" text="5DOM">
      <formula>NOT(ISERROR(SEARCH("5DOM",O270)))</formula>
    </cfRule>
    <cfRule type="containsText" dxfId="7000" priority="7682" stopIfTrue="1" operator="containsText" text="DOM">
      <formula>NOT(ISERROR(SEARCH("DOM",O270)))</formula>
    </cfRule>
    <cfRule type="containsText" dxfId="6999" priority="7683" stopIfTrue="1" operator="containsText" text="DLP">
      <formula>NOT(ISERROR(SEARCH("DLP",O270)))</formula>
    </cfRule>
    <cfRule type="containsText" dxfId="6998" priority="7684" stopIfTrue="1" operator="containsText" text="5HE">
      <formula>NOT(ISERROR(SEARCH("5HE",O270)))</formula>
    </cfRule>
    <cfRule type="containsText" dxfId="6997" priority="7685" stopIfTrue="1" operator="containsText" text="4HE">
      <formula>NOT(ISERROR(SEARCH("4HE",O270)))</formula>
    </cfRule>
    <cfRule type="containsText" dxfId="6996" priority="7686" stopIfTrue="1" operator="containsText" text="3HE">
      <formula>NOT(ISERROR(SEARCH("3HE",O270)))</formula>
    </cfRule>
    <cfRule type="containsText" dxfId="6995" priority="7687" stopIfTrue="1" operator="containsText" text="2HE">
      <formula>NOT(ISERROR(SEARCH("2HE",O270)))</formula>
    </cfRule>
    <cfRule type="containsText" dxfId="6994" priority="7688" stopIfTrue="1" operator="containsText" text="1HE">
      <formula>NOT(ISERROR(SEARCH("1HE",O270)))</formula>
    </cfRule>
    <cfRule type="containsText" dxfId="6993" priority="7689" stopIfTrue="1" operator="containsText" text="MINA">
      <formula>NOT(ISERROR(SEARCH("MINA",O270)))</formula>
    </cfRule>
    <cfRule type="containsText" dxfId="6992" priority="7690" stopIfTrue="1" operator="containsText" text="8TD">
      <formula>NOT(ISERROR(SEARCH("8TD",O270)))</formula>
    </cfRule>
  </conditionalFormatting>
  <conditionalFormatting sqref="O270 Q270">
    <cfRule type="containsText" dxfId="6991" priority="7657" stopIfTrue="1" operator="containsText" text="VAC">
      <formula>NOT(ISERROR(SEARCH("VAC",O270)))</formula>
    </cfRule>
    <cfRule type="containsText" priority="7658" stopIfTrue="1" operator="containsText" text="0">
      <formula>NOT(ISERROR(SEARCH("0",O270)))</formula>
    </cfRule>
    <cfRule type="containsText" dxfId="6990" priority="7659" stopIfTrue="1" operator="containsText" text="S">
      <formula>NOT(ISERROR(SEARCH("S",O270)))</formula>
    </cfRule>
    <cfRule type="containsText" dxfId="6989" priority="7660" stopIfTrue="1" operator="containsText" text="F">
      <formula>NOT(ISERROR(SEARCH("F",O270)))</formula>
    </cfRule>
    <cfRule type="containsText" dxfId="6988" priority="7661" stopIfTrue="1" operator="containsText" text="P">
      <formula>NOT(ISERROR(SEARCH("P",O270)))</formula>
    </cfRule>
    <cfRule type="containsText" dxfId="6987" priority="7662" stopIfTrue="1" operator="containsText" text="LNP">
      <formula>NOT(ISERROR(SEARCH("LNP",O270)))</formula>
    </cfRule>
    <cfRule type="containsText" dxfId="6986" priority="7663" stopIfTrue="1" operator="containsText" text="DM">
      <formula>NOT(ISERROR(SEARCH("DM",O270)))</formula>
    </cfRule>
    <cfRule type="containsText" dxfId="6985" priority="7664" stopIfTrue="1" operator="containsText" text="5DOM">
      <formula>NOT(ISERROR(SEARCH("5DOM",O270)))</formula>
    </cfRule>
    <cfRule type="containsText" dxfId="6984" priority="7665" stopIfTrue="1" operator="containsText" text="DOM">
      <formula>NOT(ISERROR(SEARCH("DOM",O270)))</formula>
    </cfRule>
    <cfRule type="containsText" dxfId="6983" priority="7666" stopIfTrue="1" operator="containsText" text="DLP">
      <formula>NOT(ISERROR(SEARCH("DLP",O270)))</formula>
    </cfRule>
    <cfRule type="containsText" dxfId="6982" priority="7667" stopIfTrue="1" operator="containsText" text="5HE">
      <formula>NOT(ISERROR(SEARCH("5HE",O270)))</formula>
    </cfRule>
    <cfRule type="containsText" dxfId="6981" priority="7668" stopIfTrue="1" operator="containsText" text="4HE">
      <formula>NOT(ISERROR(SEARCH("4HE",O270)))</formula>
    </cfRule>
    <cfRule type="containsText" dxfId="6980" priority="7669" stopIfTrue="1" operator="containsText" text="3HE">
      <formula>NOT(ISERROR(SEARCH("3HE",O270)))</formula>
    </cfRule>
    <cfRule type="containsText" dxfId="6979" priority="7670" stopIfTrue="1" operator="containsText" text="2HE">
      <formula>NOT(ISERROR(SEARCH("2HE",O270)))</formula>
    </cfRule>
    <cfRule type="containsText" dxfId="6978" priority="7671" stopIfTrue="1" operator="containsText" text="1HE">
      <formula>NOT(ISERROR(SEARCH("1HE",O270)))</formula>
    </cfRule>
    <cfRule type="containsText" dxfId="6977" priority="7672" stopIfTrue="1" operator="containsText" text="MINA">
      <formula>NOT(ISERROR(SEARCH("MINA",O270)))</formula>
    </cfRule>
    <cfRule type="containsText" dxfId="6976" priority="7673" stopIfTrue="1" operator="containsText" text="8TD">
      <formula>NOT(ISERROR(SEARCH("8TD",O270)))</formula>
    </cfRule>
  </conditionalFormatting>
  <conditionalFormatting sqref="J270 M270:O270">
    <cfRule type="containsText" dxfId="6975" priority="7640" stopIfTrue="1" operator="containsText" text="VAC">
      <formula>NOT(ISERROR(SEARCH("VAC",J270)))</formula>
    </cfRule>
    <cfRule type="containsText" priority="7641" stopIfTrue="1" operator="containsText" text="0">
      <formula>NOT(ISERROR(SEARCH("0",J270)))</formula>
    </cfRule>
    <cfRule type="containsText" dxfId="6974" priority="7642" stopIfTrue="1" operator="containsText" text="S">
      <formula>NOT(ISERROR(SEARCH("S",J270)))</formula>
    </cfRule>
    <cfRule type="containsText" dxfId="6973" priority="7643" stopIfTrue="1" operator="containsText" text="F">
      <formula>NOT(ISERROR(SEARCH("F",J270)))</formula>
    </cfRule>
    <cfRule type="containsText" dxfId="6972" priority="7644" stopIfTrue="1" operator="containsText" text="P">
      <formula>NOT(ISERROR(SEARCH("P",J270)))</formula>
    </cfRule>
    <cfRule type="containsText" dxfId="6971" priority="7645" stopIfTrue="1" operator="containsText" text="LNP">
      <formula>NOT(ISERROR(SEARCH("LNP",J270)))</formula>
    </cfRule>
    <cfRule type="containsText" dxfId="6970" priority="7646" stopIfTrue="1" operator="containsText" text="DM">
      <formula>NOT(ISERROR(SEARCH("DM",J270)))</formula>
    </cfRule>
    <cfRule type="containsText" dxfId="6969" priority="7647" stopIfTrue="1" operator="containsText" text="5DOM">
      <formula>NOT(ISERROR(SEARCH("5DOM",J270)))</formula>
    </cfRule>
    <cfRule type="containsText" dxfId="6968" priority="7648" stopIfTrue="1" operator="containsText" text="DOM">
      <formula>NOT(ISERROR(SEARCH("DOM",J270)))</formula>
    </cfRule>
    <cfRule type="containsText" dxfId="6967" priority="7649" stopIfTrue="1" operator="containsText" text="DLP">
      <formula>NOT(ISERROR(SEARCH("DLP",J270)))</formula>
    </cfRule>
    <cfRule type="containsText" dxfId="6966" priority="7650" stopIfTrue="1" operator="containsText" text="5HE">
      <formula>NOT(ISERROR(SEARCH("5HE",J270)))</formula>
    </cfRule>
    <cfRule type="containsText" dxfId="6965" priority="7651" stopIfTrue="1" operator="containsText" text="4HE">
      <formula>NOT(ISERROR(SEARCH("4HE",J270)))</formula>
    </cfRule>
    <cfRule type="containsText" dxfId="6964" priority="7652" stopIfTrue="1" operator="containsText" text="3HE">
      <formula>NOT(ISERROR(SEARCH("3HE",J270)))</formula>
    </cfRule>
    <cfRule type="containsText" dxfId="6963" priority="7653" stopIfTrue="1" operator="containsText" text="2HE">
      <formula>NOT(ISERROR(SEARCH("2HE",J270)))</formula>
    </cfRule>
    <cfRule type="containsText" dxfId="6962" priority="7654" stopIfTrue="1" operator="containsText" text="1HE">
      <formula>NOT(ISERROR(SEARCH("1HE",J270)))</formula>
    </cfRule>
    <cfRule type="containsText" dxfId="6961" priority="7655" stopIfTrue="1" operator="containsText" text="MINA">
      <formula>NOT(ISERROR(SEARCH("MINA",J270)))</formula>
    </cfRule>
    <cfRule type="containsText" dxfId="6960" priority="7656" stopIfTrue="1" operator="containsText" text="8TD">
      <formula>NOT(ISERROR(SEARCH("8TD",J270)))</formula>
    </cfRule>
  </conditionalFormatting>
  <conditionalFormatting sqref="J270 M270:O270">
    <cfRule type="containsText" dxfId="6959" priority="7639" stopIfTrue="1" operator="containsText" text="8TDT">
      <formula>NOT(ISERROR(SEARCH("8TDT",J270)))</formula>
    </cfRule>
  </conditionalFormatting>
  <conditionalFormatting sqref="T270:Y270">
    <cfRule type="containsText" dxfId="6958" priority="7622" stopIfTrue="1" operator="containsText" text="VAC">
      <formula>NOT(ISERROR(SEARCH("VAC",T270)))</formula>
    </cfRule>
    <cfRule type="containsText" priority="7623" stopIfTrue="1" operator="containsText" text="0">
      <formula>NOT(ISERROR(SEARCH("0",T270)))</formula>
    </cfRule>
    <cfRule type="containsText" dxfId="6957" priority="7624" stopIfTrue="1" operator="containsText" text="S">
      <formula>NOT(ISERROR(SEARCH("S",T270)))</formula>
    </cfRule>
    <cfRule type="containsText" dxfId="6956" priority="7625" stopIfTrue="1" operator="containsText" text="F">
      <formula>NOT(ISERROR(SEARCH("F",T270)))</formula>
    </cfRule>
    <cfRule type="containsText" dxfId="6955" priority="7626" stopIfTrue="1" operator="containsText" text="P">
      <formula>NOT(ISERROR(SEARCH("P",T270)))</formula>
    </cfRule>
    <cfRule type="containsText" dxfId="6954" priority="7627" stopIfTrue="1" operator="containsText" text="LNP">
      <formula>NOT(ISERROR(SEARCH("LNP",T270)))</formula>
    </cfRule>
    <cfRule type="containsText" dxfId="6953" priority="7628" stopIfTrue="1" operator="containsText" text="DM">
      <formula>NOT(ISERROR(SEARCH("DM",T270)))</formula>
    </cfRule>
    <cfRule type="containsText" dxfId="6952" priority="7629" stopIfTrue="1" operator="containsText" text="5DOM">
      <formula>NOT(ISERROR(SEARCH("5DOM",T270)))</formula>
    </cfRule>
    <cfRule type="containsText" dxfId="6951" priority="7630" stopIfTrue="1" operator="containsText" text="DOM">
      <formula>NOT(ISERROR(SEARCH("DOM",T270)))</formula>
    </cfRule>
    <cfRule type="containsText" dxfId="6950" priority="7631" stopIfTrue="1" operator="containsText" text="DLP">
      <formula>NOT(ISERROR(SEARCH("DLP",T270)))</formula>
    </cfRule>
    <cfRule type="containsText" dxfId="6949" priority="7632" stopIfTrue="1" operator="containsText" text="5HE">
      <formula>NOT(ISERROR(SEARCH("5HE",T270)))</formula>
    </cfRule>
    <cfRule type="containsText" dxfId="6948" priority="7633" stopIfTrue="1" operator="containsText" text="4HE">
      <formula>NOT(ISERROR(SEARCH("4HE",T270)))</formula>
    </cfRule>
    <cfRule type="containsText" dxfId="6947" priority="7634" stopIfTrue="1" operator="containsText" text="3HE">
      <formula>NOT(ISERROR(SEARCH("3HE",T270)))</formula>
    </cfRule>
    <cfRule type="containsText" dxfId="6946" priority="7635" stopIfTrue="1" operator="containsText" text="2HE">
      <formula>NOT(ISERROR(SEARCH("2HE",T270)))</formula>
    </cfRule>
    <cfRule type="containsText" dxfId="6945" priority="7636" stopIfTrue="1" operator="containsText" text="1HE">
      <formula>NOT(ISERROR(SEARCH("1HE",T270)))</formula>
    </cfRule>
    <cfRule type="containsText" dxfId="6944" priority="7637" stopIfTrue="1" operator="containsText" text="MINA">
      <formula>NOT(ISERROR(SEARCH("MINA",T270)))</formula>
    </cfRule>
    <cfRule type="containsText" dxfId="6943" priority="7638" stopIfTrue="1" operator="containsText" text="8TD">
      <formula>NOT(ISERROR(SEARCH("8TD",T270)))</formula>
    </cfRule>
  </conditionalFormatting>
  <conditionalFormatting sqref="T270:Y270">
    <cfRule type="containsText" dxfId="6942" priority="7605" stopIfTrue="1" operator="containsText" text="VAC">
      <formula>NOT(ISERROR(SEARCH("VAC",T270)))</formula>
    </cfRule>
    <cfRule type="containsText" priority="7606" stopIfTrue="1" operator="containsText" text="0">
      <formula>NOT(ISERROR(SEARCH("0",T270)))</formula>
    </cfRule>
    <cfRule type="containsText" dxfId="6941" priority="7607" stopIfTrue="1" operator="containsText" text="S">
      <formula>NOT(ISERROR(SEARCH("S",T270)))</formula>
    </cfRule>
    <cfRule type="containsText" dxfId="6940" priority="7608" stopIfTrue="1" operator="containsText" text="F">
      <formula>NOT(ISERROR(SEARCH("F",T270)))</formula>
    </cfRule>
    <cfRule type="containsText" dxfId="6939" priority="7609" stopIfTrue="1" operator="containsText" text="P">
      <formula>NOT(ISERROR(SEARCH("P",T270)))</formula>
    </cfRule>
    <cfRule type="containsText" dxfId="6938" priority="7610" stopIfTrue="1" operator="containsText" text="LNP">
      <formula>NOT(ISERROR(SEARCH("LNP",T270)))</formula>
    </cfRule>
    <cfRule type="containsText" dxfId="6937" priority="7611" stopIfTrue="1" operator="containsText" text="DM">
      <formula>NOT(ISERROR(SEARCH("DM",T270)))</formula>
    </cfRule>
    <cfRule type="containsText" dxfId="6936" priority="7612" stopIfTrue="1" operator="containsText" text="5DOM">
      <formula>NOT(ISERROR(SEARCH("5DOM",T270)))</formula>
    </cfRule>
    <cfRule type="containsText" dxfId="6935" priority="7613" stopIfTrue="1" operator="containsText" text="DOM">
      <formula>NOT(ISERROR(SEARCH("DOM",T270)))</formula>
    </cfRule>
    <cfRule type="containsText" dxfId="6934" priority="7614" stopIfTrue="1" operator="containsText" text="DLP">
      <formula>NOT(ISERROR(SEARCH("DLP",T270)))</formula>
    </cfRule>
    <cfRule type="containsText" dxfId="6933" priority="7615" stopIfTrue="1" operator="containsText" text="5HE">
      <formula>NOT(ISERROR(SEARCH("5HE",T270)))</formula>
    </cfRule>
    <cfRule type="containsText" dxfId="6932" priority="7616" stopIfTrue="1" operator="containsText" text="4HE">
      <formula>NOT(ISERROR(SEARCH("4HE",T270)))</formula>
    </cfRule>
    <cfRule type="containsText" dxfId="6931" priority="7617" stopIfTrue="1" operator="containsText" text="3HE">
      <formula>NOT(ISERROR(SEARCH("3HE",T270)))</formula>
    </cfRule>
    <cfRule type="containsText" dxfId="6930" priority="7618" stopIfTrue="1" operator="containsText" text="2HE">
      <formula>NOT(ISERROR(SEARCH("2HE",T270)))</formula>
    </cfRule>
    <cfRule type="containsText" dxfId="6929" priority="7619" stopIfTrue="1" operator="containsText" text="1HE">
      <formula>NOT(ISERROR(SEARCH("1HE",T270)))</formula>
    </cfRule>
    <cfRule type="containsText" dxfId="6928" priority="7620" stopIfTrue="1" operator="containsText" text="MINA">
      <formula>NOT(ISERROR(SEARCH("MINA",T270)))</formula>
    </cfRule>
    <cfRule type="containsText" dxfId="6927" priority="7621" stopIfTrue="1" operator="containsText" text="8TD">
      <formula>NOT(ISERROR(SEARCH("8TD",T270)))</formula>
    </cfRule>
  </conditionalFormatting>
  <conditionalFormatting sqref="V270 X270:Y270">
    <cfRule type="containsText" dxfId="6926" priority="7588" stopIfTrue="1" operator="containsText" text="VAC">
      <formula>NOT(ISERROR(SEARCH("VAC",V270)))</formula>
    </cfRule>
    <cfRule type="containsText" priority="7589" stopIfTrue="1" operator="containsText" text="0">
      <formula>NOT(ISERROR(SEARCH("0",V270)))</formula>
    </cfRule>
    <cfRule type="containsText" dxfId="6925" priority="7590" stopIfTrue="1" operator="containsText" text="S">
      <formula>NOT(ISERROR(SEARCH("S",V270)))</formula>
    </cfRule>
    <cfRule type="containsText" dxfId="6924" priority="7591" stopIfTrue="1" operator="containsText" text="F">
      <formula>NOT(ISERROR(SEARCH("F",V270)))</formula>
    </cfRule>
    <cfRule type="containsText" dxfId="6923" priority="7592" stopIfTrue="1" operator="containsText" text="P">
      <formula>NOT(ISERROR(SEARCH("P",V270)))</formula>
    </cfRule>
    <cfRule type="containsText" dxfId="6922" priority="7593" stopIfTrue="1" operator="containsText" text="LNP">
      <formula>NOT(ISERROR(SEARCH("LNP",V270)))</formula>
    </cfRule>
    <cfRule type="containsText" dxfId="6921" priority="7594" stopIfTrue="1" operator="containsText" text="DM">
      <formula>NOT(ISERROR(SEARCH("DM",V270)))</formula>
    </cfRule>
    <cfRule type="containsText" dxfId="6920" priority="7595" stopIfTrue="1" operator="containsText" text="5DOM">
      <formula>NOT(ISERROR(SEARCH("5DOM",V270)))</formula>
    </cfRule>
    <cfRule type="containsText" dxfId="6919" priority="7596" stopIfTrue="1" operator="containsText" text="DOM">
      <formula>NOT(ISERROR(SEARCH("DOM",V270)))</formula>
    </cfRule>
    <cfRule type="containsText" dxfId="6918" priority="7597" stopIfTrue="1" operator="containsText" text="DLP">
      <formula>NOT(ISERROR(SEARCH("DLP",V270)))</formula>
    </cfRule>
    <cfRule type="containsText" dxfId="6917" priority="7598" stopIfTrue="1" operator="containsText" text="5HE">
      <formula>NOT(ISERROR(SEARCH("5HE",V270)))</formula>
    </cfRule>
    <cfRule type="containsText" dxfId="6916" priority="7599" stopIfTrue="1" operator="containsText" text="4HE">
      <formula>NOT(ISERROR(SEARCH("4HE",V270)))</formula>
    </cfRule>
    <cfRule type="containsText" dxfId="6915" priority="7600" stopIfTrue="1" operator="containsText" text="3HE">
      <formula>NOT(ISERROR(SEARCH("3HE",V270)))</formula>
    </cfRule>
    <cfRule type="containsText" dxfId="6914" priority="7601" stopIfTrue="1" operator="containsText" text="2HE">
      <formula>NOT(ISERROR(SEARCH("2HE",V270)))</formula>
    </cfRule>
    <cfRule type="containsText" dxfId="6913" priority="7602" stopIfTrue="1" operator="containsText" text="1HE">
      <formula>NOT(ISERROR(SEARCH("1HE",V270)))</formula>
    </cfRule>
    <cfRule type="containsText" dxfId="6912" priority="7603" stopIfTrue="1" operator="containsText" text="MINA">
      <formula>NOT(ISERROR(SEARCH("MINA",V270)))</formula>
    </cfRule>
    <cfRule type="containsText" dxfId="6911" priority="7604" stopIfTrue="1" operator="containsText" text="8TD">
      <formula>NOT(ISERROR(SEARCH("8TD",V270)))</formula>
    </cfRule>
  </conditionalFormatting>
  <conditionalFormatting sqref="V270 X270:Y270">
    <cfRule type="containsText" dxfId="6910" priority="7571" stopIfTrue="1" operator="containsText" text="VAC">
      <formula>NOT(ISERROR(SEARCH("VAC",V270)))</formula>
    </cfRule>
    <cfRule type="containsText" priority="7572" stopIfTrue="1" operator="containsText" text="0">
      <formula>NOT(ISERROR(SEARCH("0",V270)))</formula>
    </cfRule>
    <cfRule type="containsText" dxfId="6909" priority="7573" stopIfTrue="1" operator="containsText" text="S">
      <formula>NOT(ISERROR(SEARCH("S",V270)))</formula>
    </cfRule>
    <cfRule type="containsText" dxfId="6908" priority="7574" stopIfTrue="1" operator="containsText" text="F">
      <formula>NOT(ISERROR(SEARCH("F",V270)))</formula>
    </cfRule>
    <cfRule type="containsText" dxfId="6907" priority="7575" stopIfTrue="1" operator="containsText" text="P">
      <formula>NOT(ISERROR(SEARCH("P",V270)))</formula>
    </cfRule>
    <cfRule type="containsText" dxfId="6906" priority="7576" stopIfTrue="1" operator="containsText" text="LNP">
      <formula>NOT(ISERROR(SEARCH("LNP",V270)))</formula>
    </cfRule>
    <cfRule type="containsText" dxfId="6905" priority="7577" stopIfTrue="1" operator="containsText" text="DM">
      <formula>NOT(ISERROR(SEARCH("DM",V270)))</formula>
    </cfRule>
    <cfRule type="containsText" dxfId="6904" priority="7578" stopIfTrue="1" operator="containsText" text="5DOM">
      <formula>NOT(ISERROR(SEARCH("5DOM",V270)))</formula>
    </cfRule>
    <cfRule type="containsText" dxfId="6903" priority="7579" stopIfTrue="1" operator="containsText" text="DOM">
      <formula>NOT(ISERROR(SEARCH("DOM",V270)))</formula>
    </cfRule>
    <cfRule type="containsText" dxfId="6902" priority="7580" stopIfTrue="1" operator="containsText" text="DLP">
      <formula>NOT(ISERROR(SEARCH("DLP",V270)))</formula>
    </cfRule>
    <cfRule type="containsText" dxfId="6901" priority="7581" stopIfTrue="1" operator="containsText" text="5HE">
      <formula>NOT(ISERROR(SEARCH("5HE",V270)))</formula>
    </cfRule>
    <cfRule type="containsText" dxfId="6900" priority="7582" stopIfTrue="1" operator="containsText" text="4HE">
      <formula>NOT(ISERROR(SEARCH("4HE",V270)))</formula>
    </cfRule>
    <cfRule type="containsText" dxfId="6899" priority="7583" stopIfTrue="1" operator="containsText" text="3HE">
      <formula>NOT(ISERROR(SEARCH("3HE",V270)))</formula>
    </cfRule>
    <cfRule type="containsText" dxfId="6898" priority="7584" stopIfTrue="1" operator="containsText" text="2HE">
      <formula>NOT(ISERROR(SEARCH("2HE",V270)))</formula>
    </cfRule>
    <cfRule type="containsText" dxfId="6897" priority="7585" stopIfTrue="1" operator="containsText" text="1HE">
      <formula>NOT(ISERROR(SEARCH("1HE",V270)))</formula>
    </cfRule>
    <cfRule type="containsText" dxfId="6896" priority="7586" stopIfTrue="1" operator="containsText" text="MINA">
      <formula>NOT(ISERROR(SEARCH("MINA",V270)))</formula>
    </cfRule>
    <cfRule type="containsText" dxfId="6895" priority="7587" stopIfTrue="1" operator="containsText" text="8TD">
      <formula>NOT(ISERROR(SEARCH("8TD",V270)))</formula>
    </cfRule>
  </conditionalFormatting>
  <conditionalFormatting sqref="AE270 AH270">
    <cfRule type="containsText" dxfId="6894" priority="7554" stopIfTrue="1" operator="containsText" text="VAC">
      <formula>NOT(ISERROR(SEARCH("VAC",AE270)))</formula>
    </cfRule>
    <cfRule type="containsText" priority="7555" stopIfTrue="1" operator="containsText" text="0">
      <formula>NOT(ISERROR(SEARCH("0",AE270)))</formula>
    </cfRule>
    <cfRule type="containsText" dxfId="6893" priority="7556" stopIfTrue="1" operator="containsText" text="S">
      <formula>NOT(ISERROR(SEARCH("S",AE270)))</formula>
    </cfRule>
    <cfRule type="containsText" dxfId="6892" priority="7557" stopIfTrue="1" operator="containsText" text="F">
      <formula>NOT(ISERROR(SEARCH("F",AE270)))</formula>
    </cfRule>
    <cfRule type="containsText" dxfId="6891" priority="7558" stopIfTrue="1" operator="containsText" text="P">
      <formula>NOT(ISERROR(SEARCH("P",AE270)))</formula>
    </cfRule>
    <cfRule type="containsText" dxfId="6890" priority="7559" stopIfTrue="1" operator="containsText" text="LNP">
      <formula>NOT(ISERROR(SEARCH("LNP",AE270)))</formula>
    </cfRule>
    <cfRule type="containsText" dxfId="6889" priority="7560" stopIfTrue="1" operator="containsText" text="DM">
      <formula>NOT(ISERROR(SEARCH("DM",AE270)))</formula>
    </cfRule>
    <cfRule type="containsText" dxfId="6888" priority="7561" stopIfTrue="1" operator="containsText" text="5DOM">
      <formula>NOT(ISERROR(SEARCH("5DOM",AE270)))</formula>
    </cfRule>
    <cfRule type="containsText" dxfId="6887" priority="7562" stopIfTrue="1" operator="containsText" text="DOM">
      <formula>NOT(ISERROR(SEARCH("DOM",AE270)))</formula>
    </cfRule>
    <cfRule type="containsText" dxfId="6886" priority="7563" stopIfTrue="1" operator="containsText" text="DLP">
      <formula>NOT(ISERROR(SEARCH("DLP",AE270)))</formula>
    </cfRule>
    <cfRule type="containsText" dxfId="6885" priority="7564" stopIfTrue="1" operator="containsText" text="5HE">
      <formula>NOT(ISERROR(SEARCH("5HE",AE270)))</formula>
    </cfRule>
    <cfRule type="containsText" dxfId="6884" priority="7565" stopIfTrue="1" operator="containsText" text="4HE">
      <formula>NOT(ISERROR(SEARCH("4HE",AE270)))</formula>
    </cfRule>
    <cfRule type="containsText" dxfId="6883" priority="7566" stopIfTrue="1" operator="containsText" text="3HE">
      <formula>NOT(ISERROR(SEARCH("3HE",AE270)))</formula>
    </cfRule>
    <cfRule type="containsText" dxfId="6882" priority="7567" stopIfTrue="1" operator="containsText" text="2HE">
      <formula>NOT(ISERROR(SEARCH("2HE",AE270)))</formula>
    </cfRule>
    <cfRule type="containsText" dxfId="6881" priority="7568" stopIfTrue="1" operator="containsText" text="1HE">
      <formula>NOT(ISERROR(SEARCH("1HE",AE270)))</formula>
    </cfRule>
    <cfRule type="containsText" dxfId="6880" priority="7569" stopIfTrue="1" operator="containsText" text="MINA">
      <formula>NOT(ISERROR(SEARCH("MINA",AE270)))</formula>
    </cfRule>
    <cfRule type="containsText" dxfId="6879" priority="7570" stopIfTrue="1" operator="containsText" text="8TD">
      <formula>NOT(ISERROR(SEARCH("8TD",AE270)))</formula>
    </cfRule>
  </conditionalFormatting>
  <conditionalFormatting sqref="AE270 AH270">
    <cfRule type="containsText" dxfId="6878" priority="7553" stopIfTrue="1" operator="containsText" text="8TDT">
      <formula>NOT(ISERROR(SEARCH("8TDT",AE270)))</formula>
    </cfRule>
  </conditionalFormatting>
  <conditionalFormatting sqref="AE270 AH270">
    <cfRule type="containsText" dxfId="6877" priority="7536" stopIfTrue="1" operator="containsText" text="VAC">
      <formula>NOT(ISERROR(SEARCH("VAC",AE270)))</formula>
    </cfRule>
    <cfRule type="containsText" priority="7537" stopIfTrue="1" operator="containsText" text="0">
      <formula>NOT(ISERROR(SEARCH("0",AE270)))</formula>
    </cfRule>
    <cfRule type="containsText" dxfId="6876" priority="7538" stopIfTrue="1" operator="containsText" text="S">
      <formula>NOT(ISERROR(SEARCH("S",AE270)))</formula>
    </cfRule>
    <cfRule type="containsText" dxfId="6875" priority="7539" stopIfTrue="1" operator="containsText" text="F">
      <formula>NOT(ISERROR(SEARCH("F",AE270)))</formula>
    </cfRule>
    <cfRule type="containsText" dxfId="6874" priority="7540" stopIfTrue="1" operator="containsText" text="P">
      <formula>NOT(ISERROR(SEARCH("P",AE270)))</formula>
    </cfRule>
    <cfRule type="containsText" dxfId="6873" priority="7541" stopIfTrue="1" operator="containsText" text="LNP">
      <formula>NOT(ISERROR(SEARCH("LNP",AE270)))</formula>
    </cfRule>
    <cfRule type="containsText" dxfId="6872" priority="7542" stopIfTrue="1" operator="containsText" text="DM">
      <formula>NOT(ISERROR(SEARCH("DM",AE270)))</formula>
    </cfRule>
    <cfRule type="containsText" dxfId="6871" priority="7543" stopIfTrue="1" operator="containsText" text="5DOM">
      <formula>NOT(ISERROR(SEARCH("5DOM",AE270)))</formula>
    </cfRule>
    <cfRule type="containsText" dxfId="6870" priority="7544" stopIfTrue="1" operator="containsText" text="DOM">
      <formula>NOT(ISERROR(SEARCH("DOM",AE270)))</formula>
    </cfRule>
    <cfRule type="containsText" dxfId="6869" priority="7545" stopIfTrue="1" operator="containsText" text="DLP">
      <formula>NOT(ISERROR(SEARCH("DLP",AE270)))</formula>
    </cfRule>
    <cfRule type="containsText" dxfId="6868" priority="7546" stopIfTrue="1" operator="containsText" text="5HE">
      <formula>NOT(ISERROR(SEARCH("5HE",AE270)))</formula>
    </cfRule>
    <cfRule type="containsText" dxfId="6867" priority="7547" stopIfTrue="1" operator="containsText" text="4HE">
      <formula>NOT(ISERROR(SEARCH("4HE",AE270)))</formula>
    </cfRule>
    <cfRule type="containsText" dxfId="6866" priority="7548" stopIfTrue="1" operator="containsText" text="3HE">
      <formula>NOT(ISERROR(SEARCH("3HE",AE270)))</formula>
    </cfRule>
    <cfRule type="containsText" dxfId="6865" priority="7549" stopIfTrue="1" operator="containsText" text="2HE">
      <formula>NOT(ISERROR(SEARCH("2HE",AE270)))</formula>
    </cfRule>
    <cfRule type="containsText" dxfId="6864" priority="7550" stopIfTrue="1" operator="containsText" text="1HE">
      <formula>NOT(ISERROR(SEARCH("1HE",AE270)))</formula>
    </cfRule>
    <cfRule type="containsText" dxfId="6863" priority="7551" stopIfTrue="1" operator="containsText" text="MINA">
      <formula>NOT(ISERROR(SEARCH("MINA",AE270)))</formula>
    </cfRule>
    <cfRule type="containsText" dxfId="6862" priority="7552" stopIfTrue="1" operator="containsText" text="8TD">
      <formula>NOT(ISERROR(SEARCH("8TD",AE270)))</formula>
    </cfRule>
  </conditionalFormatting>
  <conditionalFormatting sqref="AE270 AH270">
    <cfRule type="containsText" dxfId="6861" priority="7535" stopIfTrue="1" operator="containsText" text="8TDT">
      <formula>NOT(ISERROR(SEARCH("8TDT",AE270)))</formula>
    </cfRule>
  </conditionalFormatting>
  <conditionalFormatting sqref="AJ270 AL270">
    <cfRule type="containsText" dxfId="6860" priority="7518" stopIfTrue="1" operator="containsText" text="VAC">
      <formula>NOT(ISERROR(SEARCH("VAC",AJ270)))</formula>
    </cfRule>
    <cfRule type="containsText" priority="7519" stopIfTrue="1" operator="containsText" text="0">
      <formula>NOT(ISERROR(SEARCH("0",AJ270)))</formula>
    </cfRule>
    <cfRule type="containsText" dxfId="6859" priority="7520" stopIfTrue="1" operator="containsText" text="S">
      <formula>NOT(ISERROR(SEARCH("S",AJ270)))</formula>
    </cfRule>
    <cfRule type="containsText" dxfId="6858" priority="7521" stopIfTrue="1" operator="containsText" text="F">
      <formula>NOT(ISERROR(SEARCH("F",AJ270)))</formula>
    </cfRule>
    <cfRule type="containsText" dxfId="6857" priority="7522" stopIfTrue="1" operator="containsText" text="P">
      <formula>NOT(ISERROR(SEARCH("P",AJ270)))</formula>
    </cfRule>
    <cfRule type="containsText" dxfId="6856" priority="7523" stopIfTrue="1" operator="containsText" text="LNP">
      <formula>NOT(ISERROR(SEARCH("LNP",AJ270)))</formula>
    </cfRule>
    <cfRule type="containsText" dxfId="6855" priority="7524" stopIfTrue="1" operator="containsText" text="DM">
      <formula>NOT(ISERROR(SEARCH("DM",AJ270)))</formula>
    </cfRule>
    <cfRule type="containsText" dxfId="6854" priority="7525" stopIfTrue="1" operator="containsText" text="5DOM">
      <formula>NOT(ISERROR(SEARCH("5DOM",AJ270)))</formula>
    </cfRule>
    <cfRule type="containsText" dxfId="6853" priority="7526" stopIfTrue="1" operator="containsText" text="DOM">
      <formula>NOT(ISERROR(SEARCH("DOM",AJ270)))</formula>
    </cfRule>
    <cfRule type="containsText" dxfId="6852" priority="7527" stopIfTrue="1" operator="containsText" text="DLP">
      <formula>NOT(ISERROR(SEARCH("DLP",AJ270)))</formula>
    </cfRule>
    <cfRule type="containsText" dxfId="6851" priority="7528" stopIfTrue="1" operator="containsText" text="5HE">
      <formula>NOT(ISERROR(SEARCH("5HE",AJ270)))</formula>
    </cfRule>
    <cfRule type="containsText" dxfId="6850" priority="7529" stopIfTrue="1" operator="containsText" text="4HE">
      <formula>NOT(ISERROR(SEARCH("4HE",AJ270)))</formula>
    </cfRule>
    <cfRule type="containsText" dxfId="6849" priority="7530" stopIfTrue="1" operator="containsText" text="3HE">
      <formula>NOT(ISERROR(SEARCH("3HE",AJ270)))</formula>
    </cfRule>
    <cfRule type="containsText" dxfId="6848" priority="7531" stopIfTrue="1" operator="containsText" text="2HE">
      <formula>NOT(ISERROR(SEARCH("2HE",AJ270)))</formula>
    </cfRule>
    <cfRule type="containsText" dxfId="6847" priority="7532" stopIfTrue="1" operator="containsText" text="1HE">
      <formula>NOT(ISERROR(SEARCH("1HE",AJ270)))</formula>
    </cfRule>
    <cfRule type="containsText" dxfId="6846" priority="7533" stopIfTrue="1" operator="containsText" text="MINA">
      <formula>NOT(ISERROR(SEARCH("MINA",AJ270)))</formula>
    </cfRule>
    <cfRule type="containsText" dxfId="6845" priority="7534" stopIfTrue="1" operator="containsText" text="8TD">
      <formula>NOT(ISERROR(SEARCH("8TD",AJ270)))</formula>
    </cfRule>
  </conditionalFormatting>
  <conditionalFormatting sqref="AJ270 AL270">
    <cfRule type="containsText" dxfId="6844" priority="7517" stopIfTrue="1" operator="containsText" text="8TDT">
      <formula>NOT(ISERROR(SEARCH("8TDT",AJ270)))</formula>
    </cfRule>
  </conditionalFormatting>
  <conditionalFormatting sqref="AJ270 AL270">
    <cfRule type="containsText" dxfId="6843" priority="7500" stopIfTrue="1" operator="containsText" text="VAC">
      <formula>NOT(ISERROR(SEARCH("VAC",AJ270)))</formula>
    </cfRule>
    <cfRule type="containsText" priority="7501" stopIfTrue="1" operator="containsText" text="0">
      <formula>NOT(ISERROR(SEARCH("0",AJ270)))</formula>
    </cfRule>
    <cfRule type="containsText" dxfId="6842" priority="7502" stopIfTrue="1" operator="containsText" text="S">
      <formula>NOT(ISERROR(SEARCH("S",AJ270)))</formula>
    </cfRule>
    <cfRule type="containsText" dxfId="6841" priority="7503" stopIfTrue="1" operator="containsText" text="F">
      <formula>NOT(ISERROR(SEARCH("F",AJ270)))</formula>
    </cfRule>
    <cfRule type="containsText" dxfId="6840" priority="7504" stopIfTrue="1" operator="containsText" text="P">
      <formula>NOT(ISERROR(SEARCH("P",AJ270)))</formula>
    </cfRule>
    <cfRule type="containsText" dxfId="6839" priority="7505" stopIfTrue="1" operator="containsText" text="LNP">
      <formula>NOT(ISERROR(SEARCH("LNP",AJ270)))</formula>
    </cfRule>
    <cfRule type="containsText" dxfId="6838" priority="7506" stopIfTrue="1" operator="containsText" text="DM">
      <formula>NOT(ISERROR(SEARCH("DM",AJ270)))</formula>
    </cfRule>
    <cfRule type="containsText" dxfId="6837" priority="7507" stopIfTrue="1" operator="containsText" text="5DOM">
      <formula>NOT(ISERROR(SEARCH("5DOM",AJ270)))</formula>
    </cfRule>
    <cfRule type="containsText" dxfId="6836" priority="7508" stopIfTrue="1" operator="containsText" text="DOM">
      <formula>NOT(ISERROR(SEARCH("DOM",AJ270)))</formula>
    </cfRule>
    <cfRule type="containsText" dxfId="6835" priority="7509" stopIfTrue="1" operator="containsText" text="DLP">
      <formula>NOT(ISERROR(SEARCH("DLP",AJ270)))</formula>
    </cfRule>
    <cfRule type="containsText" dxfId="6834" priority="7510" stopIfTrue="1" operator="containsText" text="5HE">
      <formula>NOT(ISERROR(SEARCH("5HE",AJ270)))</formula>
    </cfRule>
    <cfRule type="containsText" dxfId="6833" priority="7511" stopIfTrue="1" operator="containsText" text="4HE">
      <formula>NOT(ISERROR(SEARCH("4HE",AJ270)))</formula>
    </cfRule>
    <cfRule type="containsText" dxfId="6832" priority="7512" stopIfTrue="1" operator="containsText" text="3HE">
      <formula>NOT(ISERROR(SEARCH("3HE",AJ270)))</formula>
    </cfRule>
    <cfRule type="containsText" dxfId="6831" priority="7513" stopIfTrue="1" operator="containsText" text="2HE">
      <formula>NOT(ISERROR(SEARCH("2HE",AJ270)))</formula>
    </cfRule>
    <cfRule type="containsText" dxfId="6830" priority="7514" stopIfTrue="1" operator="containsText" text="1HE">
      <formula>NOT(ISERROR(SEARCH("1HE",AJ270)))</formula>
    </cfRule>
    <cfRule type="containsText" dxfId="6829" priority="7515" stopIfTrue="1" operator="containsText" text="MINA">
      <formula>NOT(ISERROR(SEARCH("MINA",AJ270)))</formula>
    </cfRule>
    <cfRule type="containsText" dxfId="6828" priority="7516" stopIfTrue="1" operator="containsText" text="8TD">
      <formula>NOT(ISERROR(SEARCH("8TD",AJ270)))</formula>
    </cfRule>
  </conditionalFormatting>
  <conditionalFormatting sqref="AJ270 AL270">
    <cfRule type="containsText" dxfId="6827" priority="7499" stopIfTrue="1" operator="containsText" text="8TDT">
      <formula>NOT(ISERROR(SEARCH("8TDT",AJ270)))</formula>
    </cfRule>
  </conditionalFormatting>
  <conditionalFormatting sqref="K270">
    <cfRule type="containsText" dxfId="6826" priority="7482" stopIfTrue="1" operator="containsText" text="VAC">
      <formula>NOT(ISERROR(SEARCH("VAC",K270)))</formula>
    </cfRule>
    <cfRule type="containsText" priority="7483" stopIfTrue="1" operator="containsText" text="0">
      <formula>NOT(ISERROR(SEARCH("0",K270)))</formula>
    </cfRule>
    <cfRule type="containsText" dxfId="6825" priority="7484" stopIfTrue="1" operator="containsText" text="S">
      <formula>NOT(ISERROR(SEARCH("S",K270)))</formula>
    </cfRule>
    <cfRule type="containsText" dxfId="6824" priority="7485" stopIfTrue="1" operator="containsText" text="F">
      <formula>NOT(ISERROR(SEARCH("F",K270)))</formula>
    </cfRule>
    <cfRule type="containsText" dxfId="6823" priority="7486" stopIfTrue="1" operator="containsText" text="P">
      <formula>NOT(ISERROR(SEARCH("P",K270)))</formula>
    </cfRule>
    <cfRule type="containsText" dxfId="6822" priority="7487" stopIfTrue="1" operator="containsText" text="LNP">
      <formula>NOT(ISERROR(SEARCH("LNP",K270)))</formula>
    </cfRule>
    <cfRule type="containsText" dxfId="6821" priority="7488" stopIfTrue="1" operator="containsText" text="DM">
      <formula>NOT(ISERROR(SEARCH("DM",K270)))</formula>
    </cfRule>
    <cfRule type="containsText" dxfId="6820" priority="7489" stopIfTrue="1" operator="containsText" text="5DOM">
      <formula>NOT(ISERROR(SEARCH("5DOM",K270)))</formula>
    </cfRule>
    <cfRule type="containsText" dxfId="6819" priority="7490" stopIfTrue="1" operator="containsText" text="DOM">
      <formula>NOT(ISERROR(SEARCH("DOM",K270)))</formula>
    </cfRule>
    <cfRule type="containsText" dxfId="6818" priority="7491" stopIfTrue="1" operator="containsText" text="DLP">
      <formula>NOT(ISERROR(SEARCH("DLP",K270)))</formula>
    </cfRule>
    <cfRule type="containsText" dxfId="6817" priority="7492" stopIfTrue="1" operator="containsText" text="5HE">
      <formula>NOT(ISERROR(SEARCH("5HE",K270)))</formula>
    </cfRule>
    <cfRule type="containsText" dxfId="6816" priority="7493" stopIfTrue="1" operator="containsText" text="4HE">
      <formula>NOT(ISERROR(SEARCH("4HE",K270)))</formula>
    </cfRule>
    <cfRule type="containsText" dxfId="6815" priority="7494" stopIfTrue="1" operator="containsText" text="3HE">
      <formula>NOT(ISERROR(SEARCH("3HE",K270)))</formula>
    </cfRule>
    <cfRule type="containsText" dxfId="6814" priority="7495" stopIfTrue="1" operator="containsText" text="2HE">
      <formula>NOT(ISERROR(SEARCH("2HE",K270)))</formula>
    </cfRule>
    <cfRule type="containsText" dxfId="6813" priority="7496" stopIfTrue="1" operator="containsText" text="1HE">
      <formula>NOT(ISERROR(SEARCH("1HE",K270)))</formula>
    </cfRule>
    <cfRule type="containsText" dxfId="6812" priority="7497" stopIfTrue="1" operator="containsText" text="MINA">
      <formula>NOT(ISERROR(SEARCH("MINA",K270)))</formula>
    </cfRule>
    <cfRule type="containsText" dxfId="6811" priority="7498" stopIfTrue="1" operator="containsText" text="8TD">
      <formula>NOT(ISERROR(SEARCH("8TD",K270)))</formula>
    </cfRule>
  </conditionalFormatting>
  <conditionalFormatting sqref="K270">
    <cfRule type="containsText" dxfId="6810" priority="7481" stopIfTrue="1" operator="containsText" text="8TDT">
      <formula>NOT(ISERROR(SEARCH("8TDT",K270)))</formula>
    </cfRule>
  </conditionalFormatting>
  <conditionalFormatting sqref="R270">
    <cfRule type="containsText" dxfId="6809" priority="7464" stopIfTrue="1" operator="containsText" text="VAC">
      <formula>NOT(ISERROR(SEARCH("VAC",R270)))</formula>
    </cfRule>
    <cfRule type="containsText" priority="7465" stopIfTrue="1" operator="containsText" text="0">
      <formula>NOT(ISERROR(SEARCH("0",R270)))</formula>
    </cfRule>
    <cfRule type="containsText" dxfId="6808" priority="7466" stopIfTrue="1" operator="containsText" text="S">
      <formula>NOT(ISERROR(SEARCH("S",R270)))</formula>
    </cfRule>
    <cfRule type="containsText" dxfId="6807" priority="7467" stopIfTrue="1" operator="containsText" text="F">
      <formula>NOT(ISERROR(SEARCH("F",R270)))</formula>
    </cfRule>
    <cfRule type="containsText" dxfId="6806" priority="7468" stopIfTrue="1" operator="containsText" text="P">
      <formula>NOT(ISERROR(SEARCH("P",R270)))</formula>
    </cfRule>
    <cfRule type="containsText" dxfId="6805" priority="7469" stopIfTrue="1" operator="containsText" text="LNP">
      <formula>NOT(ISERROR(SEARCH("LNP",R270)))</formula>
    </cfRule>
    <cfRule type="containsText" dxfId="6804" priority="7470" stopIfTrue="1" operator="containsText" text="DM">
      <formula>NOT(ISERROR(SEARCH("DM",R270)))</formula>
    </cfRule>
    <cfRule type="containsText" dxfId="6803" priority="7471" stopIfTrue="1" operator="containsText" text="5DOM">
      <formula>NOT(ISERROR(SEARCH("5DOM",R270)))</formula>
    </cfRule>
    <cfRule type="containsText" dxfId="6802" priority="7472" stopIfTrue="1" operator="containsText" text="DOM">
      <formula>NOT(ISERROR(SEARCH("DOM",R270)))</formula>
    </cfRule>
    <cfRule type="containsText" dxfId="6801" priority="7473" stopIfTrue="1" operator="containsText" text="DLP">
      <formula>NOT(ISERROR(SEARCH("DLP",R270)))</formula>
    </cfRule>
    <cfRule type="containsText" dxfId="6800" priority="7474" stopIfTrue="1" operator="containsText" text="5HE">
      <formula>NOT(ISERROR(SEARCH("5HE",R270)))</formula>
    </cfRule>
    <cfRule type="containsText" dxfId="6799" priority="7475" stopIfTrue="1" operator="containsText" text="4HE">
      <formula>NOT(ISERROR(SEARCH("4HE",R270)))</formula>
    </cfRule>
    <cfRule type="containsText" dxfId="6798" priority="7476" stopIfTrue="1" operator="containsText" text="3HE">
      <formula>NOT(ISERROR(SEARCH("3HE",R270)))</formula>
    </cfRule>
    <cfRule type="containsText" dxfId="6797" priority="7477" stopIfTrue="1" operator="containsText" text="2HE">
      <formula>NOT(ISERROR(SEARCH("2HE",R270)))</formula>
    </cfRule>
    <cfRule type="containsText" dxfId="6796" priority="7478" stopIfTrue="1" operator="containsText" text="1HE">
      <formula>NOT(ISERROR(SEARCH("1HE",R270)))</formula>
    </cfRule>
    <cfRule type="containsText" dxfId="6795" priority="7479" stopIfTrue="1" operator="containsText" text="MINA">
      <formula>NOT(ISERROR(SEARCH("MINA",R270)))</formula>
    </cfRule>
    <cfRule type="containsText" dxfId="6794" priority="7480" stopIfTrue="1" operator="containsText" text="8TD">
      <formula>NOT(ISERROR(SEARCH("8TD",R270)))</formula>
    </cfRule>
  </conditionalFormatting>
  <conditionalFormatting sqref="R270">
    <cfRule type="containsText" dxfId="6793" priority="7463" stopIfTrue="1" operator="containsText" text="8TDT">
      <formula>NOT(ISERROR(SEARCH("8TDT",R270)))</formula>
    </cfRule>
  </conditionalFormatting>
  <conditionalFormatting sqref="AF270">
    <cfRule type="containsText" dxfId="6792" priority="7446" stopIfTrue="1" operator="containsText" text="VAC">
      <formula>NOT(ISERROR(SEARCH("VAC",AF270)))</formula>
    </cfRule>
    <cfRule type="containsText" priority="7447" stopIfTrue="1" operator="containsText" text="0">
      <formula>NOT(ISERROR(SEARCH("0",AF270)))</formula>
    </cfRule>
    <cfRule type="containsText" dxfId="6791" priority="7448" stopIfTrue="1" operator="containsText" text="S">
      <formula>NOT(ISERROR(SEARCH("S",AF270)))</formula>
    </cfRule>
    <cfRule type="containsText" dxfId="6790" priority="7449" stopIfTrue="1" operator="containsText" text="F">
      <formula>NOT(ISERROR(SEARCH("F",AF270)))</formula>
    </cfRule>
    <cfRule type="containsText" dxfId="6789" priority="7450" stopIfTrue="1" operator="containsText" text="P">
      <formula>NOT(ISERROR(SEARCH("P",AF270)))</formula>
    </cfRule>
    <cfRule type="containsText" dxfId="6788" priority="7451" stopIfTrue="1" operator="containsText" text="LNP">
      <formula>NOT(ISERROR(SEARCH("LNP",AF270)))</formula>
    </cfRule>
    <cfRule type="containsText" dxfId="6787" priority="7452" stopIfTrue="1" operator="containsText" text="DM">
      <formula>NOT(ISERROR(SEARCH("DM",AF270)))</formula>
    </cfRule>
    <cfRule type="containsText" dxfId="6786" priority="7453" stopIfTrue="1" operator="containsText" text="5DOM">
      <formula>NOT(ISERROR(SEARCH("5DOM",AF270)))</formula>
    </cfRule>
    <cfRule type="containsText" dxfId="6785" priority="7454" stopIfTrue="1" operator="containsText" text="DOM">
      <formula>NOT(ISERROR(SEARCH("DOM",AF270)))</formula>
    </cfRule>
    <cfRule type="containsText" dxfId="6784" priority="7455" stopIfTrue="1" operator="containsText" text="DLP">
      <formula>NOT(ISERROR(SEARCH("DLP",AF270)))</formula>
    </cfRule>
    <cfRule type="containsText" dxfId="6783" priority="7456" stopIfTrue="1" operator="containsText" text="5HE">
      <formula>NOT(ISERROR(SEARCH("5HE",AF270)))</formula>
    </cfRule>
    <cfRule type="containsText" dxfId="6782" priority="7457" stopIfTrue="1" operator="containsText" text="4HE">
      <formula>NOT(ISERROR(SEARCH("4HE",AF270)))</formula>
    </cfRule>
    <cfRule type="containsText" dxfId="6781" priority="7458" stopIfTrue="1" operator="containsText" text="3HE">
      <formula>NOT(ISERROR(SEARCH("3HE",AF270)))</formula>
    </cfRule>
    <cfRule type="containsText" dxfId="6780" priority="7459" stopIfTrue="1" operator="containsText" text="2HE">
      <formula>NOT(ISERROR(SEARCH("2HE",AF270)))</formula>
    </cfRule>
    <cfRule type="containsText" dxfId="6779" priority="7460" stopIfTrue="1" operator="containsText" text="1HE">
      <formula>NOT(ISERROR(SEARCH("1HE",AF270)))</formula>
    </cfRule>
    <cfRule type="containsText" dxfId="6778" priority="7461" stopIfTrue="1" operator="containsText" text="MINA">
      <formula>NOT(ISERROR(SEARCH("MINA",AF270)))</formula>
    </cfRule>
    <cfRule type="containsText" dxfId="6777" priority="7462" stopIfTrue="1" operator="containsText" text="8TD">
      <formula>NOT(ISERROR(SEARCH("8TD",AF270)))</formula>
    </cfRule>
  </conditionalFormatting>
  <conditionalFormatting sqref="AF270">
    <cfRule type="containsText" dxfId="6776" priority="7445" stopIfTrue="1" operator="containsText" text="8TDT">
      <formula>NOT(ISERROR(SEARCH("8TDT",AF270)))</formula>
    </cfRule>
  </conditionalFormatting>
  <conditionalFormatting sqref="AF270">
    <cfRule type="containsText" dxfId="6775" priority="7428" stopIfTrue="1" operator="containsText" text="VAC">
      <formula>NOT(ISERROR(SEARCH("VAC",AF270)))</formula>
    </cfRule>
    <cfRule type="containsText" priority="7429" stopIfTrue="1" operator="containsText" text="0">
      <formula>NOT(ISERROR(SEARCH("0",AF270)))</formula>
    </cfRule>
    <cfRule type="containsText" dxfId="6774" priority="7430" stopIfTrue="1" operator="containsText" text="S">
      <formula>NOT(ISERROR(SEARCH("S",AF270)))</formula>
    </cfRule>
    <cfRule type="containsText" dxfId="6773" priority="7431" stopIfTrue="1" operator="containsText" text="F">
      <formula>NOT(ISERROR(SEARCH("F",AF270)))</formula>
    </cfRule>
    <cfRule type="containsText" dxfId="6772" priority="7432" stopIfTrue="1" operator="containsText" text="P">
      <formula>NOT(ISERROR(SEARCH("P",AF270)))</formula>
    </cfRule>
    <cfRule type="containsText" dxfId="6771" priority="7433" stopIfTrue="1" operator="containsText" text="LNP">
      <formula>NOT(ISERROR(SEARCH("LNP",AF270)))</formula>
    </cfRule>
    <cfRule type="containsText" dxfId="6770" priority="7434" stopIfTrue="1" operator="containsText" text="DM">
      <formula>NOT(ISERROR(SEARCH("DM",AF270)))</formula>
    </cfRule>
    <cfRule type="containsText" dxfId="6769" priority="7435" stopIfTrue="1" operator="containsText" text="5DOM">
      <formula>NOT(ISERROR(SEARCH("5DOM",AF270)))</formula>
    </cfRule>
    <cfRule type="containsText" dxfId="6768" priority="7436" stopIfTrue="1" operator="containsText" text="DOM">
      <formula>NOT(ISERROR(SEARCH("DOM",AF270)))</formula>
    </cfRule>
    <cfRule type="containsText" dxfId="6767" priority="7437" stopIfTrue="1" operator="containsText" text="DLP">
      <formula>NOT(ISERROR(SEARCH("DLP",AF270)))</formula>
    </cfRule>
    <cfRule type="containsText" dxfId="6766" priority="7438" stopIfTrue="1" operator="containsText" text="5HE">
      <formula>NOT(ISERROR(SEARCH("5HE",AF270)))</formula>
    </cfRule>
    <cfRule type="containsText" dxfId="6765" priority="7439" stopIfTrue="1" operator="containsText" text="4HE">
      <formula>NOT(ISERROR(SEARCH("4HE",AF270)))</formula>
    </cfRule>
    <cfRule type="containsText" dxfId="6764" priority="7440" stopIfTrue="1" operator="containsText" text="3HE">
      <formula>NOT(ISERROR(SEARCH("3HE",AF270)))</formula>
    </cfRule>
    <cfRule type="containsText" dxfId="6763" priority="7441" stopIfTrue="1" operator="containsText" text="2HE">
      <formula>NOT(ISERROR(SEARCH("2HE",AF270)))</formula>
    </cfRule>
    <cfRule type="containsText" dxfId="6762" priority="7442" stopIfTrue="1" operator="containsText" text="1HE">
      <formula>NOT(ISERROR(SEARCH("1HE",AF270)))</formula>
    </cfRule>
    <cfRule type="containsText" dxfId="6761" priority="7443" stopIfTrue="1" operator="containsText" text="MINA">
      <formula>NOT(ISERROR(SEARCH("MINA",AF270)))</formula>
    </cfRule>
    <cfRule type="containsText" dxfId="6760" priority="7444" stopIfTrue="1" operator="containsText" text="8TD">
      <formula>NOT(ISERROR(SEARCH("8TD",AF270)))</formula>
    </cfRule>
  </conditionalFormatting>
  <conditionalFormatting sqref="AF270">
    <cfRule type="containsText" dxfId="6759" priority="7427" stopIfTrue="1" operator="containsText" text="8TDT">
      <formula>NOT(ISERROR(SEARCH("8TDT",AF270)))</formula>
    </cfRule>
  </conditionalFormatting>
  <conditionalFormatting sqref="I270">
    <cfRule type="containsText" dxfId="6758" priority="7410" stopIfTrue="1" operator="containsText" text="VAC">
      <formula>NOT(ISERROR(SEARCH("VAC",I270)))</formula>
    </cfRule>
    <cfRule type="containsText" priority="7411" stopIfTrue="1" operator="containsText" text="0">
      <formula>NOT(ISERROR(SEARCH("0",I270)))</formula>
    </cfRule>
    <cfRule type="containsText" dxfId="6757" priority="7412" stopIfTrue="1" operator="containsText" text="S">
      <formula>NOT(ISERROR(SEARCH("S",I270)))</formula>
    </cfRule>
    <cfRule type="containsText" dxfId="6756" priority="7413" stopIfTrue="1" operator="containsText" text="F">
      <formula>NOT(ISERROR(SEARCH("F",I270)))</formula>
    </cfRule>
    <cfRule type="containsText" dxfId="6755" priority="7414" stopIfTrue="1" operator="containsText" text="P">
      <formula>NOT(ISERROR(SEARCH("P",I270)))</formula>
    </cfRule>
    <cfRule type="containsText" dxfId="6754" priority="7415" stopIfTrue="1" operator="containsText" text="LNP">
      <formula>NOT(ISERROR(SEARCH("LNP",I270)))</formula>
    </cfRule>
    <cfRule type="containsText" dxfId="6753" priority="7416" stopIfTrue="1" operator="containsText" text="DM">
      <formula>NOT(ISERROR(SEARCH("DM",I270)))</formula>
    </cfRule>
    <cfRule type="containsText" dxfId="6752" priority="7417" stopIfTrue="1" operator="containsText" text="5DOM">
      <formula>NOT(ISERROR(SEARCH("5DOM",I270)))</formula>
    </cfRule>
    <cfRule type="containsText" dxfId="6751" priority="7418" stopIfTrue="1" operator="containsText" text="DOM">
      <formula>NOT(ISERROR(SEARCH("DOM",I270)))</formula>
    </cfRule>
    <cfRule type="containsText" dxfId="6750" priority="7419" stopIfTrue="1" operator="containsText" text="DLP">
      <formula>NOT(ISERROR(SEARCH("DLP",I270)))</formula>
    </cfRule>
    <cfRule type="containsText" dxfId="6749" priority="7420" stopIfTrue="1" operator="containsText" text="5HE">
      <formula>NOT(ISERROR(SEARCH("5HE",I270)))</formula>
    </cfRule>
    <cfRule type="containsText" dxfId="6748" priority="7421" stopIfTrue="1" operator="containsText" text="4HE">
      <formula>NOT(ISERROR(SEARCH("4HE",I270)))</formula>
    </cfRule>
    <cfRule type="containsText" dxfId="6747" priority="7422" stopIfTrue="1" operator="containsText" text="3HE">
      <formula>NOT(ISERROR(SEARCH("3HE",I270)))</formula>
    </cfRule>
    <cfRule type="containsText" dxfId="6746" priority="7423" stopIfTrue="1" operator="containsText" text="2HE">
      <formula>NOT(ISERROR(SEARCH("2HE",I270)))</formula>
    </cfRule>
    <cfRule type="containsText" dxfId="6745" priority="7424" stopIfTrue="1" operator="containsText" text="1HE">
      <formula>NOT(ISERROR(SEARCH("1HE",I270)))</formula>
    </cfRule>
    <cfRule type="containsText" dxfId="6744" priority="7425" stopIfTrue="1" operator="containsText" text="MINA">
      <formula>NOT(ISERROR(SEARCH("MINA",I270)))</formula>
    </cfRule>
    <cfRule type="containsText" dxfId="6743" priority="7426" stopIfTrue="1" operator="containsText" text="8TD">
      <formula>NOT(ISERROR(SEARCH("8TD",I270)))</formula>
    </cfRule>
  </conditionalFormatting>
  <conditionalFormatting sqref="I270">
    <cfRule type="containsText" dxfId="6742" priority="7409" stopIfTrue="1" operator="containsText" text="8TDT">
      <formula>NOT(ISERROR(SEARCH("8TDT",I270)))</formula>
    </cfRule>
  </conditionalFormatting>
  <conditionalFormatting sqref="AK270">
    <cfRule type="containsText" dxfId="6741" priority="7392" stopIfTrue="1" operator="containsText" text="VAC">
      <formula>NOT(ISERROR(SEARCH("VAC",AK270)))</formula>
    </cfRule>
    <cfRule type="containsText" priority="7393" stopIfTrue="1" operator="containsText" text="0">
      <formula>NOT(ISERROR(SEARCH("0",AK270)))</formula>
    </cfRule>
    <cfRule type="containsText" dxfId="6740" priority="7394" stopIfTrue="1" operator="containsText" text="S">
      <formula>NOT(ISERROR(SEARCH("S",AK270)))</formula>
    </cfRule>
    <cfRule type="containsText" dxfId="6739" priority="7395" stopIfTrue="1" operator="containsText" text="F">
      <formula>NOT(ISERROR(SEARCH("F",AK270)))</formula>
    </cfRule>
    <cfRule type="containsText" dxfId="6738" priority="7396" stopIfTrue="1" operator="containsText" text="P">
      <formula>NOT(ISERROR(SEARCH("P",AK270)))</formula>
    </cfRule>
    <cfRule type="containsText" dxfId="6737" priority="7397" stopIfTrue="1" operator="containsText" text="LNP">
      <formula>NOT(ISERROR(SEARCH("LNP",AK270)))</formula>
    </cfRule>
    <cfRule type="containsText" dxfId="6736" priority="7398" stopIfTrue="1" operator="containsText" text="DM">
      <formula>NOT(ISERROR(SEARCH("DM",AK270)))</formula>
    </cfRule>
    <cfRule type="containsText" dxfId="6735" priority="7399" stopIfTrue="1" operator="containsText" text="5DOM">
      <formula>NOT(ISERROR(SEARCH("5DOM",AK270)))</formula>
    </cfRule>
    <cfRule type="containsText" dxfId="6734" priority="7400" stopIfTrue="1" operator="containsText" text="DOM">
      <formula>NOT(ISERROR(SEARCH("DOM",AK270)))</formula>
    </cfRule>
    <cfRule type="containsText" dxfId="6733" priority="7401" stopIfTrue="1" operator="containsText" text="DLP">
      <formula>NOT(ISERROR(SEARCH("DLP",AK270)))</formula>
    </cfRule>
    <cfRule type="containsText" dxfId="6732" priority="7402" stopIfTrue="1" operator="containsText" text="5HE">
      <formula>NOT(ISERROR(SEARCH("5HE",AK270)))</formula>
    </cfRule>
    <cfRule type="containsText" dxfId="6731" priority="7403" stopIfTrue="1" operator="containsText" text="4HE">
      <formula>NOT(ISERROR(SEARCH("4HE",AK270)))</formula>
    </cfRule>
    <cfRule type="containsText" dxfId="6730" priority="7404" stopIfTrue="1" operator="containsText" text="3HE">
      <formula>NOT(ISERROR(SEARCH("3HE",AK270)))</formula>
    </cfRule>
    <cfRule type="containsText" dxfId="6729" priority="7405" stopIfTrue="1" operator="containsText" text="2HE">
      <formula>NOT(ISERROR(SEARCH("2HE",AK270)))</formula>
    </cfRule>
    <cfRule type="containsText" dxfId="6728" priority="7406" stopIfTrue="1" operator="containsText" text="1HE">
      <formula>NOT(ISERROR(SEARCH("1HE",AK270)))</formula>
    </cfRule>
    <cfRule type="containsText" dxfId="6727" priority="7407" stopIfTrue="1" operator="containsText" text="MINA">
      <formula>NOT(ISERROR(SEARCH("MINA",AK270)))</formula>
    </cfRule>
    <cfRule type="containsText" dxfId="6726" priority="7408" stopIfTrue="1" operator="containsText" text="8TD">
      <formula>NOT(ISERROR(SEARCH("8TD",AK270)))</formula>
    </cfRule>
  </conditionalFormatting>
  <conditionalFormatting sqref="AK270">
    <cfRule type="containsText" dxfId="6725" priority="7391" stopIfTrue="1" operator="containsText" text="8TDT">
      <formula>NOT(ISERROR(SEARCH("8TDT",AK270)))</formula>
    </cfRule>
  </conditionalFormatting>
  <conditionalFormatting sqref="AD270">
    <cfRule type="containsText" dxfId="6724" priority="7374" stopIfTrue="1" operator="containsText" text="VAC">
      <formula>NOT(ISERROR(SEARCH("VAC",AD270)))</formula>
    </cfRule>
    <cfRule type="containsText" priority="7375" stopIfTrue="1" operator="containsText" text="0">
      <formula>NOT(ISERROR(SEARCH("0",AD270)))</formula>
    </cfRule>
    <cfRule type="containsText" dxfId="6723" priority="7376" stopIfTrue="1" operator="containsText" text="S">
      <formula>NOT(ISERROR(SEARCH("S",AD270)))</formula>
    </cfRule>
    <cfRule type="containsText" dxfId="6722" priority="7377" stopIfTrue="1" operator="containsText" text="F">
      <formula>NOT(ISERROR(SEARCH("F",AD270)))</formula>
    </cfRule>
    <cfRule type="containsText" dxfId="6721" priority="7378" stopIfTrue="1" operator="containsText" text="P">
      <formula>NOT(ISERROR(SEARCH("P",AD270)))</formula>
    </cfRule>
    <cfRule type="containsText" dxfId="6720" priority="7379" stopIfTrue="1" operator="containsText" text="LNP">
      <formula>NOT(ISERROR(SEARCH("LNP",AD270)))</formula>
    </cfRule>
    <cfRule type="containsText" dxfId="6719" priority="7380" stopIfTrue="1" operator="containsText" text="DM">
      <formula>NOT(ISERROR(SEARCH("DM",AD270)))</formula>
    </cfRule>
    <cfRule type="containsText" dxfId="6718" priority="7381" stopIfTrue="1" operator="containsText" text="5DOM">
      <formula>NOT(ISERROR(SEARCH("5DOM",AD270)))</formula>
    </cfRule>
    <cfRule type="containsText" dxfId="6717" priority="7382" stopIfTrue="1" operator="containsText" text="DOM">
      <formula>NOT(ISERROR(SEARCH("DOM",AD270)))</formula>
    </cfRule>
    <cfRule type="containsText" dxfId="6716" priority="7383" stopIfTrue="1" operator="containsText" text="DLP">
      <formula>NOT(ISERROR(SEARCH("DLP",AD270)))</formula>
    </cfRule>
    <cfRule type="containsText" dxfId="6715" priority="7384" stopIfTrue="1" operator="containsText" text="5HE">
      <formula>NOT(ISERROR(SEARCH("5HE",AD270)))</formula>
    </cfRule>
    <cfRule type="containsText" dxfId="6714" priority="7385" stopIfTrue="1" operator="containsText" text="4HE">
      <formula>NOT(ISERROR(SEARCH("4HE",AD270)))</formula>
    </cfRule>
    <cfRule type="containsText" dxfId="6713" priority="7386" stopIfTrue="1" operator="containsText" text="3HE">
      <formula>NOT(ISERROR(SEARCH("3HE",AD270)))</formula>
    </cfRule>
    <cfRule type="containsText" dxfId="6712" priority="7387" stopIfTrue="1" operator="containsText" text="2HE">
      <formula>NOT(ISERROR(SEARCH("2HE",AD270)))</formula>
    </cfRule>
    <cfRule type="containsText" dxfId="6711" priority="7388" stopIfTrue="1" operator="containsText" text="1HE">
      <formula>NOT(ISERROR(SEARCH("1HE",AD270)))</formula>
    </cfRule>
    <cfRule type="containsText" dxfId="6710" priority="7389" stopIfTrue="1" operator="containsText" text="MINA">
      <formula>NOT(ISERROR(SEARCH("MINA",AD270)))</formula>
    </cfRule>
    <cfRule type="containsText" dxfId="6709" priority="7390" stopIfTrue="1" operator="containsText" text="8TD">
      <formula>NOT(ISERROR(SEARCH("8TD",AD270)))</formula>
    </cfRule>
  </conditionalFormatting>
  <conditionalFormatting sqref="AD270">
    <cfRule type="containsText" dxfId="6708" priority="7373" stopIfTrue="1" operator="containsText" text="8TDT">
      <formula>NOT(ISERROR(SEARCH("8TDT",AD270)))</formula>
    </cfRule>
  </conditionalFormatting>
  <conditionalFormatting sqref="W270">
    <cfRule type="containsText" dxfId="6707" priority="7356" stopIfTrue="1" operator="containsText" text="VAC">
      <formula>NOT(ISERROR(SEARCH("VAC",W270)))</formula>
    </cfRule>
    <cfRule type="containsText" priority="7357" stopIfTrue="1" operator="containsText" text="0">
      <formula>NOT(ISERROR(SEARCH("0",W270)))</formula>
    </cfRule>
    <cfRule type="containsText" dxfId="6706" priority="7358" stopIfTrue="1" operator="containsText" text="S">
      <formula>NOT(ISERROR(SEARCH("S",W270)))</formula>
    </cfRule>
    <cfRule type="containsText" dxfId="6705" priority="7359" stopIfTrue="1" operator="containsText" text="F">
      <formula>NOT(ISERROR(SEARCH("F",W270)))</formula>
    </cfRule>
    <cfRule type="containsText" dxfId="6704" priority="7360" stopIfTrue="1" operator="containsText" text="P">
      <formula>NOT(ISERROR(SEARCH("P",W270)))</formula>
    </cfRule>
    <cfRule type="containsText" dxfId="6703" priority="7361" stopIfTrue="1" operator="containsText" text="LNP">
      <formula>NOT(ISERROR(SEARCH("LNP",W270)))</formula>
    </cfRule>
    <cfRule type="containsText" dxfId="6702" priority="7362" stopIfTrue="1" operator="containsText" text="DM">
      <formula>NOT(ISERROR(SEARCH("DM",W270)))</formula>
    </cfRule>
    <cfRule type="containsText" dxfId="6701" priority="7363" stopIfTrue="1" operator="containsText" text="5DOM">
      <formula>NOT(ISERROR(SEARCH("5DOM",W270)))</formula>
    </cfRule>
    <cfRule type="containsText" dxfId="6700" priority="7364" stopIfTrue="1" operator="containsText" text="DOM">
      <formula>NOT(ISERROR(SEARCH("DOM",W270)))</formula>
    </cfRule>
    <cfRule type="containsText" dxfId="6699" priority="7365" stopIfTrue="1" operator="containsText" text="DLP">
      <formula>NOT(ISERROR(SEARCH("DLP",W270)))</formula>
    </cfRule>
    <cfRule type="containsText" dxfId="6698" priority="7366" stopIfTrue="1" operator="containsText" text="5HE">
      <formula>NOT(ISERROR(SEARCH("5HE",W270)))</formula>
    </cfRule>
    <cfRule type="containsText" dxfId="6697" priority="7367" stopIfTrue="1" operator="containsText" text="4HE">
      <formula>NOT(ISERROR(SEARCH("4HE",W270)))</formula>
    </cfRule>
    <cfRule type="containsText" dxfId="6696" priority="7368" stopIfTrue="1" operator="containsText" text="3HE">
      <formula>NOT(ISERROR(SEARCH("3HE",W270)))</formula>
    </cfRule>
    <cfRule type="containsText" dxfId="6695" priority="7369" stopIfTrue="1" operator="containsText" text="2HE">
      <formula>NOT(ISERROR(SEARCH("2HE",W270)))</formula>
    </cfRule>
    <cfRule type="containsText" dxfId="6694" priority="7370" stopIfTrue="1" operator="containsText" text="1HE">
      <formula>NOT(ISERROR(SEARCH("1HE",W270)))</formula>
    </cfRule>
    <cfRule type="containsText" dxfId="6693" priority="7371" stopIfTrue="1" operator="containsText" text="MINA">
      <formula>NOT(ISERROR(SEARCH("MINA",W270)))</formula>
    </cfRule>
    <cfRule type="containsText" dxfId="6692" priority="7372" stopIfTrue="1" operator="containsText" text="8TD">
      <formula>NOT(ISERROR(SEARCH("8TD",W270)))</formula>
    </cfRule>
  </conditionalFormatting>
  <conditionalFormatting sqref="W270">
    <cfRule type="containsText" dxfId="6691" priority="7355" stopIfTrue="1" operator="containsText" text="8TDT">
      <formula>NOT(ISERROR(SEARCH("8TDT",W270)))</formula>
    </cfRule>
  </conditionalFormatting>
  <conditionalFormatting sqref="P270">
    <cfRule type="containsText" dxfId="6690" priority="7338" stopIfTrue="1" operator="containsText" text="VAC">
      <formula>NOT(ISERROR(SEARCH("VAC",P270)))</formula>
    </cfRule>
    <cfRule type="containsText" priority="7339" stopIfTrue="1" operator="containsText" text="0">
      <formula>NOT(ISERROR(SEARCH("0",P270)))</formula>
    </cfRule>
    <cfRule type="containsText" dxfId="6689" priority="7340" stopIfTrue="1" operator="containsText" text="S">
      <formula>NOT(ISERROR(SEARCH("S",P270)))</formula>
    </cfRule>
    <cfRule type="containsText" dxfId="6688" priority="7341" stopIfTrue="1" operator="containsText" text="F">
      <formula>NOT(ISERROR(SEARCH("F",P270)))</formula>
    </cfRule>
    <cfRule type="containsText" dxfId="6687" priority="7342" stopIfTrue="1" operator="containsText" text="P">
      <formula>NOT(ISERROR(SEARCH("P",P270)))</formula>
    </cfRule>
    <cfRule type="containsText" dxfId="6686" priority="7343" stopIfTrue="1" operator="containsText" text="LNP">
      <formula>NOT(ISERROR(SEARCH("LNP",P270)))</formula>
    </cfRule>
    <cfRule type="containsText" dxfId="6685" priority="7344" stopIfTrue="1" operator="containsText" text="DM">
      <formula>NOT(ISERROR(SEARCH("DM",P270)))</formula>
    </cfRule>
    <cfRule type="containsText" dxfId="6684" priority="7345" stopIfTrue="1" operator="containsText" text="5DOM">
      <formula>NOT(ISERROR(SEARCH("5DOM",P270)))</formula>
    </cfRule>
    <cfRule type="containsText" dxfId="6683" priority="7346" stopIfTrue="1" operator="containsText" text="DOM">
      <formula>NOT(ISERROR(SEARCH("DOM",P270)))</formula>
    </cfRule>
    <cfRule type="containsText" dxfId="6682" priority="7347" stopIfTrue="1" operator="containsText" text="DLP">
      <formula>NOT(ISERROR(SEARCH("DLP",P270)))</formula>
    </cfRule>
    <cfRule type="containsText" dxfId="6681" priority="7348" stopIfTrue="1" operator="containsText" text="5HE">
      <formula>NOT(ISERROR(SEARCH("5HE",P270)))</formula>
    </cfRule>
    <cfRule type="containsText" dxfId="6680" priority="7349" stopIfTrue="1" operator="containsText" text="4HE">
      <formula>NOT(ISERROR(SEARCH("4HE",P270)))</formula>
    </cfRule>
    <cfRule type="containsText" dxfId="6679" priority="7350" stopIfTrue="1" operator="containsText" text="3HE">
      <formula>NOT(ISERROR(SEARCH("3HE",P270)))</formula>
    </cfRule>
    <cfRule type="containsText" dxfId="6678" priority="7351" stopIfTrue="1" operator="containsText" text="2HE">
      <formula>NOT(ISERROR(SEARCH("2HE",P270)))</formula>
    </cfRule>
    <cfRule type="containsText" dxfId="6677" priority="7352" stopIfTrue="1" operator="containsText" text="1HE">
      <formula>NOT(ISERROR(SEARCH("1HE",P270)))</formula>
    </cfRule>
    <cfRule type="containsText" dxfId="6676" priority="7353" stopIfTrue="1" operator="containsText" text="MINA">
      <formula>NOT(ISERROR(SEARCH("MINA",P270)))</formula>
    </cfRule>
    <cfRule type="containsText" dxfId="6675" priority="7354" stopIfTrue="1" operator="containsText" text="8TD">
      <formula>NOT(ISERROR(SEARCH("8TD",P270)))</formula>
    </cfRule>
  </conditionalFormatting>
  <conditionalFormatting sqref="P270">
    <cfRule type="containsText" dxfId="6674" priority="7337" stopIfTrue="1" operator="containsText" text="8TDT">
      <formula>NOT(ISERROR(SEARCH("8TDT",P270)))</formula>
    </cfRule>
  </conditionalFormatting>
  <conditionalFormatting sqref="AG270">
    <cfRule type="containsText" dxfId="6673" priority="7314" stopIfTrue="1" operator="containsText" text="VAC">
      <formula>NOT(ISERROR(SEARCH("VAC",AG270)))</formula>
    </cfRule>
    <cfRule type="containsText" priority="7315" stopIfTrue="1" operator="containsText" text="0">
      <formula>NOT(ISERROR(SEARCH("0",AG270)))</formula>
    </cfRule>
    <cfRule type="containsText" dxfId="6672" priority="7316" stopIfTrue="1" operator="containsText" text="S">
      <formula>NOT(ISERROR(SEARCH("S",AG270)))</formula>
    </cfRule>
    <cfRule type="containsText" dxfId="6671" priority="7317" stopIfTrue="1" operator="containsText" text="F">
      <formula>NOT(ISERROR(SEARCH("F",AG270)))</formula>
    </cfRule>
    <cfRule type="containsText" dxfId="6670" priority="7318" stopIfTrue="1" operator="containsText" text="P">
      <formula>NOT(ISERROR(SEARCH("P",AG270)))</formula>
    </cfRule>
    <cfRule type="containsText" dxfId="6669" priority="7319" stopIfTrue="1" operator="containsText" text="LNP">
      <formula>NOT(ISERROR(SEARCH("LNP",AG270)))</formula>
    </cfRule>
    <cfRule type="containsText" dxfId="6668" priority="7320" stopIfTrue="1" operator="containsText" text="DM">
      <formula>NOT(ISERROR(SEARCH("DM",AG270)))</formula>
    </cfRule>
    <cfRule type="containsText" dxfId="6667" priority="7321" stopIfTrue="1" operator="containsText" text="5DOM">
      <formula>NOT(ISERROR(SEARCH("5DOM",AG270)))</formula>
    </cfRule>
    <cfRule type="containsText" dxfId="6666" priority="7322" stopIfTrue="1" operator="containsText" text="DOM">
      <formula>NOT(ISERROR(SEARCH("DOM",AG270)))</formula>
    </cfRule>
    <cfRule type="containsText" dxfId="6665" priority="7323" stopIfTrue="1" operator="containsText" text="DLP">
      <formula>NOT(ISERROR(SEARCH("DLP",AG270)))</formula>
    </cfRule>
    <cfRule type="containsText" dxfId="6664" priority="7324" stopIfTrue="1" operator="containsText" text="5HE">
      <formula>NOT(ISERROR(SEARCH("5HE",AG270)))</formula>
    </cfRule>
    <cfRule type="containsText" dxfId="6663" priority="7325" stopIfTrue="1" operator="containsText" text="4HE">
      <formula>NOT(ISERROR(SEARCH("4HE",AG270)))</formula>
    </cfRule>
    <cfRule type="containsText" dxfId="6662" priority="7326" stopIfTrue="1" operator="containsText" text="3HE">
      <formula>NOT(ISERROR(SEARCH("3HE",AG270)))</formula>
    </cfRule>
    <cfRule type="containsText" dxfId="6661" priority="7327" stopIfTrue="1" operator="containsText" text="2HE">
      <formula>NOT(ISERROR(SEARCH("2HE",AG270)))</formula>
    </cfRule>
    <cfRule type="containsText" dxfId="6660" priority="7328" stopIfTrue="1" operator="containsText" text="1HE">
      <formula>NOT(ISERROR(SEARCH("1HE",AG270)))</formula>
    </cfRule>
    <cfRule type="containsText" dxfId="6659" priority="7329" stopIfTrue="1" operator="containsText" text="MINA">
      <formula>NOT(ISERROR(SEARCH("MINA",AG270)))</formula>
    </cfRule>
    <cfRule type="containsText" dxfId="6658" priority="7330" stopIfTrue="1" operator="containsText" text="8TD">
      <formula>NOT(ISERROR(SEARCH("8TD",AG270)))</formula>
    </cfRule>
  </conditionalFormatting>
  <conditionalFormatting sqref="AG270">
    <cfRule type="containsText" dxfId="6657" priority="7313" stopIfTrue="1" operator="containsText" text="8TDT">
      <formula>NOT(ISERROR(SEARCH("8TDT",AG270)))</formula>
    </cfRule>
  </conditionalFormatting>
  <conditionalFormatting sqref="N270">
    <cfRule type="containsText" dxfId="6656" priority="7296" stopIfTrue="1" operator="containsText" text="VAC">
      <formula>NOT(ISERROR(SEARCH("VAC",N270)))</formula>
    </cfRule>
    <cfRule type="containsText" priority="7297" stopIfTrue="1" operator="containsText" text="0">
      <formula>NOT(ISERROR(SEARCH("0",N270)))</formula>
    </cfRule>
    <cfRule type="containsText" dxfId="6655" priority="7298" stopIfTrue="1" operator="containsText" text="S">
      <formula>NOT(ISERROR(SEARCH("S",N270)))</formula>
    </cfRule>
    <cfRule type="containsText" dxfId="6654" priority="7299" stopIfTrue="1" operator="containsText" text="F">
      <formula>NOT(ISERROR(SEARCH("F",N270)))</formula>
    </cfRule>
    <cfRule type="containsText" dxfId="6653" priority="7300" stopIfTrue="1" operator="containsText" text="P">
      <formula>NOT(ISERROR(SEARCH("P",N270)))</formula>
    </cfRule>
    <cfRule type="containsText" dxfId="6652" priority="7301" stopIfTrue="1" operator="containsText" text="LNP">
      <formula>NOT(ISERROR(SEARCH("LNP",N270)))</formula>
    </cfRule>
    <cfRule type="containsText" dxfId="6651" priority="7302" stopIfTrue="1" operator="containsText" text="DM">
      <formula>NOT(ISERROR(SEARCH("DM",N270)))</formula>
    </cfRule>
    <cfRule type="containsText" dxfId="6650" priority="7303" stopIfTrue="1" operator="containsText" text="5DOM">
      <formula>NOT(ISERROR(SEARCH("5DOM",N270)))</formula>
    </cfRule>
    <cfRule type="containsText" dxfId="6649" priority="7304" stopIfTrue="1" operator="containsText" text="DOM">
      <formula>NOT(ISERROR(SEARCH("DOM",N270)))</formula>
    </cfRule>
    <cfRule type="containsText" dxfId="6648" priority="7305" stopIfTrue="1" operator="containsText" text="DLP">
      <formula>NOT(ISERROR(SEARCH("DLP",N270)))</formula>
    </cfRule>
    <cfRule type="containsText" dxfId="6647" priority="7306" stopIfTrue="1" operator="containsText" text="5HE">
      <formula>NOT(ISERROR(SEARCH("5HE",N270)))</formula>
    </cfRule>
    <cfRule type="containsText" dxfId="6646" priority="7307" stopIfTrue="1" operator="containsText" text="4HE">
      <formula>NOT(ISERROR(SEARCH("4HE",N270)))</formula>
    </cfRule>
    <cfRule type="containsText" dxfId="6645" priority="7308" stopIfTrue="1" operator="containsText" text="3HE">
      <formula>NOT(ISERROR(SEARCH("3HE",N270)))</formula>
    </cfRule>
    <cfRule type="containsText" dxfId="6644" priority="7309" stopIfTrue="1" operator="containsText" text="2HE">
      <formula>NOT(ISERROR(SEARCH("2HE",N270)))</formula>
    </cfRule>
    <cfRule type="containsText" dxfId="6643" priority="7310" stopIfTrue="1" operator="containsText" text="1HE">
      <formula>NOT(ISERROR(SEARCH("1HE",N270)))</formula>
    </cfRule>
    <cfRule type="containsText" dxfId="6642" priority="7311" stopIfTrue="1" operator="containsText" text="MINA">
      <formula>NOT(ISERROR(SEARCH("MINA",N270)))</formula>
    </cfRule>
    <cfRule type="containsText" dxfId="6641" priority="7312" stopIfTrue="1" operator="containsText" text="8TD">
      <formula>NOT(ISERROR(SEARCH("8TD",N270)))</formula>
    </cfRule>
  </conditionalFormatting>
  <conditionalFormatting sqref="N270">
    <cfRule type="containsText" dxfId="6640" priority="7295" stopIfTrue="1" operator="containsText" text="8TDT">
      <formula>NOT(ISERROR(SEARCH("8TDT",N270)))</formula>
    </cfRule>
  </conditionalFormatting>
  <conditionalFormatting sqref="U270">
    <cfRule type="containsText" dxfId="6639" priority="7278" stopIfTrue="1" operator="containsText" text="VAC">
      <formula>NOT(ISERROR(SEARCH("VAC",U270)))</formula>
    </cfRule>
    <cfRule type="containsText" priority="7279" stopIfTrue="1" operator="containsText" text="0">
      <formula>NOT(ISERROR(SEARCH("0",U270)))</formula>
    </cfRule>
    <cfRule type="containsText" dxfId="6638" priority="7280" stopIfTrue="1" operator="containsText" text="S">
      <formula>NOT(ISERROR(SEARCH("S",U270)))</formula>
    </cfRule>
    <cfRule type="containsText" dxfId="6637" priority="7281" stopIfTrue="1" operator="containsText" text="F">
      <formula>NOT(ISERROR(SEARCH("F",U270)))</formula>
    </cfRule>
    <cfRule type="containsText" dxfId="6636" priority="7282" stopIfTrue="1" operator="containsText" text="P">
      <formula>NOT(ISERROR(SEARCH("P",U270)))</formula>
    </cfRule>
    <cfRule type="containsText" dxfId="6635" priority="7283" stopIfTrue="1" operator="containsText" text="LNP">
      <formula>NOT(ISERROR(SEARCH("LNP",U270)))</formula>
    </cfRule>
    <cfRule type="containsText" dxfId="6634" priority="7284" stopIfTrue="1" operator="containsText" text="DM">
      <formula>NOT(ISERROR(SEARCH("DM",U270)))</formula>
    </cfRule>
    <cfRule type="containsText" dxfId="6633" priority="7285" stopIfTrue="1" operator="containsText" text="5DOM">
      <formula>NOT(ISERROR(SEARCH("5DOM",U270)))</formula>
    </cfRule>
    <cfRule type="containsText" dxfId="6632" priority="7286" stopIfTrue="1" operator="containsText" text="DOM">
      <formula>NOT(ISERROR(SEARCH("DOM",U270)))</formula>
    </cfRule>
    <cfRule type="containsText" dxfId="6631" priority="7287" stopIfTrue="1" operator="containsText" text="DLP">
      <formula>NOT(ISERROR(SEARCH("DLP",U270)))</formula>
    </cfRule>
    <cfRule type="containsText" dxfId="6630" priority="7288" stopIfTrue="1" operator="containsText" text="5HE">
      <formula>NOT(ISERROR(SEARCH("5HE",U270)))</formula>
    </cfRule>
    <cfRule type="containsText" dxfId="6629" priority="7289" stopIfTrue="1" operator="containsText" text="4HE">
      <formula>NOT(ISERROR(SEARCH("4HE",U270)))</formula>
    </cfRule>
    <cfRule type="containsText" dxfId="6628" priority="7290" stopIfTrue="1" operator="containsText" text="3HE">
      <formula>NOT(ISERROR(SEARCH("3HE",U270)))</formula>
    </cfRule>
    <cfRule type="containsText" dxfId="6627" priority="7291" stopIfTrue="1" operator="containsText" text="2HE">
      <formula>NOT(ISERROR(SEARCH("2HE",U270)))</formula>
    </cfRule>
    <cfRule type="containsText" dxfId="6626" priority="7292" stopIfTrue="1" operator="containsText" text="1HE">
      <formula>NOT(ISERROR(SEARCH("1HE",U270)))</formula>
    </cfRule>
    <cfRule type="containsText" dxfId="6625" priority="7293" stopIfTrue="1" operator="containsText" text="MINA">
      <formula>NOT(ISERROR(SEARCH("MINA",U270)))</formula>
    </cfRule>
    <cfRule type="containsText" dxfId="6624" priority="7294" stopIfTrue="1" operator="containsText" text="8TD">
      <formula>NOT(ISERROR(SEARCH("8TD",U270)))</formula>
    </cfRule>
  </conditionalFormatting>
  <conditionalFormatting sqref="U270">
    <cfRule type="containsText" dxfId="6623" priority="7277" stopIfTrue="1" operator="containsText" text="8TDT">
      <formula>NOT(ISERROR(SEARCH("8TDT",U270)))</formula>
    </cfRule>
  </conditionalFormatting>
  <conditionalFormatting sqref="AB270">
    <cfRule type="containsText" dxfId="6622" priority="7260" stopIfTrue="1" operator="containsText" text="VAC">
      <formula>NOT(ISERROR(SEARCH("VAC",AB270)))</formula>
    </cfRule>
    <cfRule type="containsText" priority="7261" stopIfTrue="1" operator="containsText" text="0">
      <formula>NOT(ISERROR(SEARCH("0",AB270)))</formula>
    </cfRule>
    <cfRule type="containsText" dxfId="6621" priority="7262" stopIfTrue="1" operator="containsText" text="S">
      <formula>NOT(ISERROR(SEARCH("S",AB270)))</formula>
    </cfRule>
    <cfRule type="containsText" dxfId="6620" priority="7263" stopIfTrue="1" operator="containsText" text="F">
      <formula>NOT(ISERROR(SEARCH("F",AB270)))</formula>
    </cfRule>
    <cfRule type="containsText" dxfId="6619" priority="7264" stopIfTrue="1" operator="containsText" text="P">
      <formula>NOT(ISERROR(SEARCH("P",AB270)))</formula>
    </cfRule>
    <cfRule type="containsText" dxfId="6618" priority="7265" stopIfTrue="1" operator="containsText" text="LNP">
      <formula>NOT(ISERROR(SEARCH("LNP",AB270)))</formula>
    </cfRule>
    <cfRule type="containsText" dxfId="6617" priority="7266" stopIfTrue="1" operator="containsText" text="DM">
      <formula>NOT(ISERROR(SEARCH("DM",AB270)))</formula>
    </cfRule>
    <cfRule type="containsText" dxfId="6616" priority="7267" stopIfTrue="1" operator="containsText" text="5DOM">
      <formula>NOT(ISERROR(SEARCH("5DOM",AB270)))</formula>
    </cfRule>
    <cfRule type="containsText" dxfId="6615" priority="7268" stopIfTrue="1" operator="containsText" text="DOM">
      <formula>NOT(ISERROR(SEARCH("DOM",AB270)))</formula>
    </cfRule>
    <cfRule type="containsText" dxfId="6614" priority="7269" stopIfTrue="1" operator="containsText" text="DLP">
      <formula>NOT(ISERROR(SEARCH("DLP",AB270)))</formula>
    </cfRule>
    <cfRule type="containsText" dxfId="6613" priority="7270" stopIfTrue="1" operator="containsText" text="5HE">
      <formula>NOT(ISERROR(SEARCH("5HE",AB270)))</formula>
    </cfRule>
    <cfRule type="containsText" dxfId="6612" priority="7271" stopIfTrue="1" operator="containsText" text="4HE">
      <formula>NOT(ISERROR(SEARCH("4HE",AB270)))</formula>
    </cfRule>
    <cfRule type="containsText" dxfId="6611" priority="7272" stopIfTrue="1" operator="containsText" text="3HE">
      <formula>NOT(ISERROR(SEARCH("3HE",AB270)))</formula>
    </cfRule>
    <cfRule type="containsText" dxfId="6610" priority="7273" stopIfTrue="1" operator="containsText" text="2HE">
      <formula>NOT(ISERROR(SEARCH("2HE",AB270)))</formula>
    </cfRule>
    <cfRule type="containsText" dxfId="6609" priority="7274" stopIfTrue="1" operator="containsText" text="1HE">
      <formula>NOT(ISERROR(SEARCH("1HE",AB270)))</formula>
    </cfRule>
    <cfRule type="containsText" dxfId="6608" priority="7275" stopIfTrue="1" operator="containsText" text="MINA">
      <formula>NOT(ISERROR(SEARCH("MINA",AB270)))</formula>
    </cfRule>
    <cfRule type="containsText" dxfId="6607" priority="7276" stopIfTrue="1" operator="containsText" text="8TD">
      <formula>NOT(ISERROR(SEARCH("8TD",AB270)))</formula>
    </cfRule>
  </conditionalFormatting>
  <conditionalFormatting sqref="AB270">
    <cfRule type="containsText" dxfId="6606" priority="7259" stopIfTrue="1" operator="containsText" text="8TDT">
      <formula>NOT(ISERROR(SEARCH("8TDT",AB270)))</formula>
    </cfRule>
  </conditionalFormatting>
  <conditionalFormatting sqref="AI270">
    <cfRule type="containsText" dxfId="6605" priority="7242" stopIfTrue="1" operator="containsText" text="VAC">
      <formula>NOT(ISERROR(SEARCH("VAC",AI270)))</formula>
    </cfRule>
    <cfRule type="containsText" priority="7243" stopIfTrue="1" operator="containsText" text="0">
      <formula>NOT(ISERROR(SEARCH("0",AI270)))</formula>
    </cfRule>
    <cfRule type="containsText" dxfId="6604" priority="7244" stopIfTrue="1" operator="containsText" text="S">
      <formula>NOT(ISERROR(SEARCH("S",AI270)))</formula>
    </cfRule>
    <cfRule type="containsText" dxfId="6603" priority="7245" stopIfTrue="1" operator="containsText" text="F">
      <formula>NOT(ISERROR(SEARCH("F",AI270)))</formula>
    </cfRule>
    <cfRule type="containsText" dxfId="6602" priority="7246" stopIfTrue="1" operator="containsText" text="P">
      <formula>NOT(ISERROR(SEARCH("P",AI270)))</formula>
    </cfRule>
    <cfRule type="containsText" dxfId="6601" priority="7247" stopIfTrue="1" operator="containsText" text="LNP">
      <formula>NOT(ISERROR(SEARCH("LNP",AI270)))</formula>
    </cfRule>
    <cfRule type="containsText" dxfId="6600" priority="7248" stopIfTrue="1" operator="containsText" text="DM">
      <formula>NOT(ISERROR(SEARCH("DM",AI270)))</formula>
    </cfRule>
    <cfRule type="containsText" dxfId="6599" priority="7249" stopIfTrue="1" operator="containsText" text="5DOM">
      <formula>NOT(ISERROR(SEARCH("5DOM",AI270)))</formula>
    </cfRule>
    <cfRule type="containsText" dxfId="6598" priority="7250" stopIfTrue="1" operator="containsText" text="DOM">
      <formula>NOT(ISERROR(SEARCH("DOM",AI270)))</formula>
    </cfRule>
    <cfRule type="containsText" dxfId="6597" priority="7251" stopIfTrue="1" operator="containsText" text="DLP">
      <formula>NOT(ISERROR(SEARCH("DLP",AI270)))</formula>
    </cfRule>
    <cfRule type="containsText" dxfId="6596" priority="7252" stopIfTrue="1" operator="containsText" text="5HE">
      <formula>NOT(ISERROR(SEARCH("5HE",AI270)))</formula>
    </cfRule>
    <cfRule type="containsText" dxfId="6595" priority="7253" stopIfTrue="1" operator="containsText" text="4HE">
      <formula>NOT(ISERROR(SEARCH("4HE",AI270)))</formula>
    </cfRule>
    <cfRule type="containsText" dxfId="6594" priority="7254" stopIfTrue="1" operator="containsText" text="3HE">
      <formula>NOT(ISERROR(SEARCH("3HE",AI270)))</formula>
    </cfRule>
    <cfRule type="containsText" dxfId="6593" priority="7255" stopIfTrue="1" operator="containsText" text="2HE">
      <formula>NOT(ISERROR(SEARCH("2HE",AI270)))</formula>
    </cfRule>
    <cfRule type="containsText" dxfId="6592" priority="7256" stopIfTrue="1" operator="containsText" text="1HE">
      <formula>NOT(ISERROR(SEARCH("1HE",AI270)))</formula>
    </cfRule>
    <cfRule type="containsText" dxfId="6591" priority="7257" stopIfTrue="1" operator="containsText" text="MINA">
      <formula>NOT(ISERROR(SEARCH("MINA",AI270)))</formula>
    </cfRule>
    <cfRule type="containsText" dxfId="6590" priority="7258" stopIfTrue="1" operator="containsText" text="8TD">
      <formula>NOT(ISERROR(SEARCH("8TD",AI270)))</formula>
    </cfRule>
  </conditionalFormatting>
  <conditionalFormatting sqref="AI270">
    <cfRule type="containsText" dxfId="6589" priority="7241" stopIfTrue="1" operator="containsText" text="8TDT">
      <formula>NOT(ISERROR(SEARCH("8TDT",AI270)))</formula>
    </cfRule>
  </conditionalFormatting>
  <conditionalFormatting sqref="H270:K270">
    <cfRule type="containsText" dxfId="6588" priority="7224" stopIfTrue="1" operator="containsText" text="VAC">
      <formula>NOT(ISERROR(SEARCH("VAC",H270)))</formula>
    </cfRule>
    <cfRule type="containsText" priority="7225" stopIfTrue="1" operator="containsText" text="0">
      <formula>NOT(ISERROR(SEARCH("0",H270)))</formula>
    </cfRule>
    <cfRule type="containsText" dxfId="6587" priority="7226" stopIfTrue="1" operator="containsText" text="S">
      <formula>NOT(ISERROR(SEARCH("S",H270)))</formula>
    </cfRule>
    <cfRule type="containsText" dxfId="6586" priority="7227" stopIfTrue="1" operator="containsText" text="F">
      <formula>NOT(ISERROR(SEARCH("F",H270)))</formula>
    </cfRule>
    <cfRule type="containsText" dxfId="6585" priority="7228" stopIfTrue="1" operator="containsText" text="P">
      <formula>NOT(ISERROR(SEARCH("P",H270)))</formula>
    </cfRule>
    <cfRule type="containsText" dxfId="6584" priority="7229" stopIfTrue="1" operator="containsText" text="LNP">
      <formula>NOT(ISERROR(SEARCH("LNP",H270)))</formula>
    </cfRule>
    <cfRule type="containsText" dxfId="6583" priority="7230" stopIfTrue="1" operator="containsText" text="DM">
      <formula>NOT(ISERROR(SEARCH("DM",H270)))</formula>
    </cfRule>
    <cfRule type="containsText" dxfId="6582" priority="7231" stopIfTrue="1" operator="containsText" text="5DOM">
      <formula>NOT(ISERROR(SEARCH("5DOM",H270)))</formula>
    </cfRule>
    <cfRule type="containsText" dxfId="6581" priority="7232" stopIfTrue="1" operator="containsText" text="DOM">
      <formula>NOT(ISERROR(SEARCH("DOM",H270)))</formula>
    </cfRule>
    <cfRule type="containsText" dxfId="6580" priority="7233" stopIfTrue="1" operator="containsText" text="DLP">
      <formula>NOT(ISERROR(SEARCH("DLP",H270)))</formula>
    </cfRule>
    <cfRule type="containsText" dxfId="6579" priority="7234" stopIfTrue="1" operator="containsText" text="5HE">
      <formula>NOT(ISERROR(SEARCH("5HE",H270)))</formula>
    </cfRule>
    <cfRule type="containsText" dxfId="6578" priority="7235" stopIfTrue="1" operator="containsText" text="4HE">
      <formula>NOT(ISERROR(SEARCH("4HE",H270)))</formula>
    </cfRule>
    <cfRule type="containsText" dxfId="6577" priority="7236" stopIfTrue="1" operator="containsText" text="3HE">
      <formula>NOT(ISERROR(SEARCH("3HE",H270)))</formula>
    </cfRule>
    <cfRule type="containsText" dxfId="6576" priority="7237" stopIfTrue="1" operator="containsText" text="2HE">
      <formula>NOT(ISERROR(SEARCH("2HE",H270)))</formula>
    </cfRule>
    <cfRule type="containsText" dxfId="6575" priority="7238" stopIfTrue="1" operator="containsText" text="1HE">
      <formula>NOT(ISERROR(SEARCH("1HE",H270)))</formula>
    </cfRule>
    <cfRule type="containsText" dxfId="6574" priority="7239" stopIfTrue="1" operator="containsText" text="MINA">
      <formula>NOT(ISERROR(SEARCH("MINA",H270)))</formula>
    </cfRule>
    <cfRule type="containsText" dxfId="6573" priority="7240" stopIfTrue="1" operator="containsText" text="8TD">
      <formula>NOT(ISERROR(SEARCH("8TD",H270)))</formula>
    </cfRule>
  </conditionalFormatting>
  <conditionalFormatting sqref="H270:K270">
    <cfRule type="containsText" dxfId="6572" priority="7223" stopIfTrue="1" operator="containsText" text="8TDT">
      <formula>NOT(ISERROR(SEARCH("8TDT",H270)))</formula>
    </cfRule>
  </conditionalFormatting>
  <conditionalFormatting sqref="B270">
    <cfRule type="duplicateValues" dxfId="6571" priority="7216"/>
    <cfRule type="duplicateValues" dxfId="6570" priority="7217"/>
    <cfRule type="duplicateValues" dxfId="6569" priority="7218"/>
    <cfRule type="duplicateValues" dxfId="6568" priority="7219"/>
    <cfRule type="duplicateValues" dxfId="6567" priority="7220"/>
    <cfRule type="duplicateValues" dxfId="6566" priority="7221"/>
    <cfRule type="duplicateValues" dxfId="6565" priority="7222"/>
  </conditionalFormatting>
  <conditionalFormatting sqref="E270">
    <cfRule type="containsText" dxfId="6564" priority="7213" stopIfTrue="1" operator="containsText" text="TN">
      <formula>NOT(ISERROR(SEARCH("TN",E270)))</formula>
    </cfRule>
    <cfRule type="containsText" dxfId="6563" priority="7214" stopIfTrue="1" operator="containsText" text="TN">
      <formula>NOT(ISERROR(SEARCH("TN",E270)))</formula>
    </cfRule>
    <cfRule type="containsText" dxfId="6562" priority="7215" stopIfTrue="1" operator="containsText" text="TD">
      <formula>NOT(ISERROR(SEARCH("TD",E270)))</formula>
    </cfRule>
  </conditionalFormatting>
  <conditionalFormatting sqref="F272:G272">
    <cfRule type="containsText" dxfId="6561" priority="7210" stopIfTrue="1" operator="containsText" text="TN">
      <formula>NOT(ISERROR(SEARCH("TN",F272)))</formula>
    </cfRule>
    <cfRule type="containsText" dxfId="6560" priority="7211" stopIfTrue="1" operator="containsText" text="TN">
      <formula>NOT(ISERROR(SEARCH("TN",F272)))</formula>
    </cfRule>
    <cfRule type="containsText" dxfId="6559" priority="7212" stopIfTrue="1" operator="containsText" text="TD">
      <formula>NOT(ISERROR(SEARCH("TD",F272)))</formula>
    </cfRule>
  </conditionalFormatting>
  <conditionalFormatting sqref="AC272">
    <cfRule type="containsText" dxfId="6558" priority="7193" stopIfTrue="1" operator="containsText" text="VAC">
      <formula>NOT(ISERROR(SEARCH("VAC",AC272)))</formula>
    </cfRule>
    <cfRule type="containsText" priority="7194" stopIfTrue="1" operator="containsText" text="0">
      <formula>NOT(ISERROR(SEARCH("0",AC272)))</formula>
    </cfRule>
    <cfRule type="containsText" dxfId="6557" priority="7195" stopIfTrue="1" operator="containsText" text="S">
      <formula>NOT(ISERROR(SEARCH("S",AC272)))</formula>
    </cfRule>
    <cfRule type="containsText" dxfId="6556" priority="7196" stopIfTrue="1" operator="containsText" text="F">
      <formula>NOT(ISERROR(SEARCH("F",AC272)))</formula>
    </cfRule>
    <cfRule type="containsText" dxfId="6555" priority="7197" stopIfTrue="1" operator="containsText" text="P">
      <formula>NOT(ISERROR(SEARCH("P",AC272)))</formula>
    </cfRule>
    <cfRule type="containsText" dxfId="6554" priority="7198" stopIfTrue="1" operator="containsText" text="LNP">
      <formula>NOT(ISERROR(SEARCH("LNP",AC272)))</formula>
    </cfRule>
    <cfRule type="containsText" dxfId="6553" priority="7199" stopIfTrue="1" operator="containsText" text="DM">
      <formula>NOT(ISERROR(SEARCH("DM",AC272)))</formula>
    </cfRule>
    <cfRule type="containsText" dxfId="6552" priority="7200" stopIfTrue="1" operator="containsText" text="5DOM">
      <formula>NOT(ISERROR(SEARCH("5DOM",AC272)))</formula>
    </cfRule>
    <cfRule type="containsText" dxfId="6551" priority="7201" stopIfTrue="1" operator="containsText" text="DOM">
      <formula>NOT(ISERROR(SEARCH("DOM",AC272)))</formula>
    </cfRule>
    <cfRule type="containsText" dxfId="6550" priority="7202" stopIfTrue="1" operator="containsText" text="DLP">
      <formula>NOT(ISERROR(SEARCH("DLP",AC272)))</formula>
    </cfRule>
    <cfRule type="containsText" dxfId="6549" priority="7203" stopIfTrue="1" operator="containsText" text="5HE">
      <formula>NOT(ISERROR(SEARCH("5HE",AC272)))</formula>
    </cfRule>
    <cfRule type="containsText" dxfId="6548" priority="7204" stopIfTrue="1" operator="containsText" text="4HE">
      <formula>NOT(ISERROR(SEARCH("4HE",AC272)))</formula>
    </cfRule>
    <cfRule type="containsText" dxfId="6547" priority="7205" stopIfTrue="1" operator="containsText" text="3HE">
      <formula>NOT(ISERROR(SEARCH("3HE",AC272)))</formula>
    </cfRule>
    <cfRule type="containsText" dxfId="6546" priority="7206" stopIfTrue="1" operator="containsText" text="2HE">
      <formula>NOT(ISERROR(SEARCH("2HE",AC272)))</formula>
    </cfRule>
    <cfRule type="containsText" dxfId="6545" priority="7207" stopIfTrue="1" operator="containsText" text="1HE">
      <formula>NOT(ISERROR(SEARCH("1HE",AC272)))</formula>
    </cfRule>
    <cfRule type="containsText" dxfId="6544" priority="7208" stopIfTrue="1" operator="containsText" text="MINA">
      <formula>NOT(ISERROR(SEARCH("MINA",AC272)))</formula>
    </cfRule>
    <cfRule type="containsText" dxfId="6543" priority="7209" stopIfTrue="1" operator="containsText" text="8TD">
      <formula>NOT(ISERROR(SEARCH("8TD",AC272)))</formula>
    </cfRule>
  </conditionalFormatting>
  <conditionalFormatting sqref="AC272">
    <cfRule type="containsText" dxfId="6542" priority="7192" stopIfTrue="1" operator="containsText" text="8TDT">
      <formula>NOT(ISERROR(SEARCH("8TDT",AC272)))</formula>
    </cfRule>
  </conditionalFormatting>
  <conditionalFormatting sqref="A272">
    <cfRule type="containsText" dxfId="6541" priority="7189" stopIfTrue="1" operator="containsText" text="TN">
      <formula>NOT(ISERROR(SEARCH("TN",A272)))</formula>
    </cfRule>
    <cfRule type="containsText" dxfId="6540" priority="7190" stopIfTrue="1" operator="containsText" text="TN">
      <formula>NOT(ISERROR(SEARCH("TN",A272)))</formula>
    </cfRule>
    <cfRule type="containsText" dxfId="6539" priority="7191" stopIfTrue="1" operator="containsText" text="TD">
      <formula>NOT(ISERROR(SEARCH("TD",A272)))</formula>
    </cfRule>
  </conditionalFormatting>
  <conditionalFormatting sqref="AC272">
    <cfRule type="containsText" dxfId="6538" priority="7172" stopIfTrue="1" operator="containsText" text="VAC">
      <formula>NOT(ISERROR(SEARCH("VAC",AC272)))</formula>
    </cfRule>
    <cfRule type="containsText" priority="7173" stopIfTrue="1" operator="containsText" text="0">
      <formula>NOT(ISERROR(SEARCH("0",AC272)))</formula>
    </cfRule>
    <cfRule type="containsText" dxfId="6537" priority="7174" stopIfTrue="1" operator="containsText" text="S">
      <formula>NOT(ISERROR(SEARCH("S",AC272)))</formula>
    </cfRule>
    <cfRule type="containsText" dxfId="6536" priority="7175" stopIfTrue="1" operator="containsText" text="F">
      <formula>NOT(ISERROR(SEARCH("F",AC272)))</formula>
    </cfRule>
    <cfRule type="containsText" dxfId="6535" priority="7176" stopIfTrue="1" operator="containsText" text="P">
      <formula>NOT(ISERROR(SEARCH("P",AC272)))</formula>
    </cfRule>
    <cfRule type="containsText" dxfId="6534" priority="7177" stopIfTrue="1" operator="containsText" text="LNP">
      <formula>NOT(ISERROR(SEARCH("LNP",AC272)))</formula>
    </cfRule>
    <cfRule type="containsText" dxfId="6533" priority="7178" stopIfTrue="1" operator="containsText" text="DM">
      <formula>NOT(ISERROR(SEARCH("DM",AC272)))</formula>
    </cfRule>
    <cfRule type="containsText" dxfId="6532" priority="7179" stopIfTrue="1" operator="containsText" text="5DOM">
      <formula>NOT(ISERROR(SEARCH("5DOM",AC272)))</formula>
    </cfRule>
    <cfRule type="containsText" dxfId="6531" priority="7180" stopIfTrue="1" operator="containsText" text="DOM">
      <formula>NOT(ISERROR(SEARCH("DOM",AC272)))</formula>
    </cfRule>
    <cfRule type="containsText" dxfId="6530" priority="7181" stopIfTrue="1" operator="containsText" text="DLP">
      <formula>NOT(ISERROR(SEARCH("DLP",AC272)))</formula>
    </cfRule>
    <cfRule type="containsText" dxfId="6529" priority="7182" stopIfTrue="1" operator="containsText" text="5HE">
      <formula>NOT(ISERROR(SEARCH("5HE",AC272)))</formula>
    </cfRule>
    <cfRule type="containsText" dxfId="6528" priority="7183" stopIfTrue="1" operator="containsText" text="4HE">
      <formula>NOT(ISERROR(SEARCH("4HE",AC272)))</formula>
    </cfRule>
    <cfRule type="containsText" dxfId="6527" priority="7184" stopIfTrue="1" operator="containsText" text="3HE">
      <formula>NOT(ISERROR(SEARCH("3HE",AC272)))</formula>
    </cfRule>
    <cfRule type="containsText" dxfId="6526" priority="7185" stopIfTrue="1" operator="containsText" text="2HE">
      <formula>NOT(ISERROR(SEARCH("2HE",AC272)))</formula>
    </cfRule>
    <cfRule type="containsText" dxfId="6525" priority="7186" stopIfTrue="1" operator="containsText" text="1HE">
      <formula>NOT(ISERROR(SEARCH("1HE",AC272)))</formula>
    </cfRule>
    <cfRule type="containsText" dxfId="6524" priority="7187" stopIfTrue="1" operator="containsText" text="MINA">
      <formula>NOT(ISERROR(SEARCH("MINA",AC272)))</formula>
    </cfRule>
    <cfRule type="containsText" dxfId="6523" priority="7188" stopIfTrue="1" operator="containsText" text="8TD">
      <formula>NOT(ISERROR(SEARCH("8TD",AC272)))</formula>
    </cfRule>
  </conditionalFormatting>
  <conditionalFormatting sqref="AC272">
    <cfRule type="containsText" dxfId="6522" priority="7171" stopIfTrue="1" operator="containsText" text="8TDT">
      <formula>NOT(ISERROR(SEARCH("8TDT",AC272)))</formula>
    </cfRule>
  </conditionalFormatting>
  <conditionalFormatting sqref="AA272">
    <cfRule type="containsText" dxfId="6521" priority="7154" stopIfTrue="1" operator="containsText" text="VAC">
      <formula>NOT(ISERROR(SEARCH("VAC",AA272)))</formula>
    </cfRule>
    <cfRule type="containsText" priority="7155" stopIfTrue="1" operator="containsText" text="0">
      <formula>NOT(ISERROR(SEARCH("0",AA272)))</formula>
    </cfRule>
    <cfRule type="containsText" dxfId="6520" priority="7156" stopIfTrue="1" operator="containsText" text="S">
      <formula>NOT(ISERROR(SEARCH("S",AA272)))</formula>
    </cfRule>
    <cfRule type="containsText" dxfId="6519" priority="7157" stopIfTrue="1" operator="containsText" text="F">
      <formula>NOT(ISERROR(SEARCH("F",AA272)))</formula>
    </cfRule>
    <cfRule type="containsText" dxfId="6518" priority="7158" stopIfTrue="1" operator="containsText" text="P">
      <formula>NOT(ISERROR(SEARCH("P",AA272)))</formula>
    </cfRule>
    <cfRule type="containsText" dxfId="6517" priority="7159" stopIfTrue="1" operator="containsText" text="LNP">
      <formula>NOT(ISERROR(SEARCH("LNP",AA272)))</formula>
    </cfRule>
    <cfRule type="containsText" dxfId="6516" priority="7160" stopIfTrue="1" operator="containsText" text="DM">
      <formula>NOT(ISERROR(SEARCH("DM",AA272)))</formula>
    </cfRule>
    <cfRule type="containsText" dxfId="6515" priority="7161" stopIfTrue="1" operator="containsText" text="5DOM">
      <formula>NOT(ISERROR(SEARCH("5DOM",AA272)))</formula>
    </cfRule>
    <cfRule type="containsText" dxfId="6514" priority="7162" stopIfTrue="1" operator="containsText" text="DOM">
      <formula>NOT(ISERROR(SEARCH("DOM",AA272)))</formula>
    </cfRule>
    <cfRule type="containsText" dxfId="6513" priority="7163" stopIfTrue="1" operator="containsText" text="DLP">
      <formula>NOT(ISERROR(SEARCH("DLP",AA272)))</formula>
    </cfRule>
    <cfRule type="containsText" dxfId="6512" priority="7164" stopIfTrue="1" operator="containsText" text="5HE">
      <formula>NOT(ISERROR(SEARCH("5HE",AA272)))</formula>
    </cfRule>
    <cfRule type="containsText" dxfId="6511" priority="7165" stopIfTrue="1" operator="containsText" text="4HE">
      <formula>NOT(ISERROR(SEARCH("4HE",AA272)))</formula>
    </cfRule>
    <cfRule type="containsText" dxfId="6510" priority="7166" stopIfTrue="1" operator="containsText" text="3HE">
      <formula>NOT(ISERROR(SEARCH("3HE",AA272)))</formula>
    </cfRule>
    <cfRule type="containsText" dxfId="6509" priority="7167" stopIfTrue="1" operator="containsText" text="2HE">
      <formula>NOT(ISERROR(SEARCH("2HE",AA272)))</formula>
    </cfRule>
    <cfRule type="containsText" dxfId="6508" priority="7168" stopIfTrue="1" operator="containsText" text="1HE">
      <formula>NOT(ISERROR(SEARCH("1HE",AA272)))</formula>
    </cfRule>
    <cfRule type="containsText" dxfId="6507" priority="7169" stopIfTrue="1" operator="containsText" text="MINA">
      <formula>NOT(ISERROR(SEARCH("MINA",AA272)))</formula>
    </cfRule>
    <cfRule type="containsText" dxfId="6506" priority="7170" stopIfTrue="1" operator="containsText" text="8TD">
      <formula>NOT(ISERROR(SEARCH("8TD",AA272)))</formula>
    </cfRule>
  </conditionalFormatting>
  <conditionalFormatting sqref="O272 Q272">
    <cfRule type="containsText" dxfId="6505" priority="7137" stopIfTrue="1" operator="containsText" text="VAC">
      <formula>NOT(ISERROR(SEARCH("VAC",O272)))</formula>
    </cfRule>
    <cfRule type="containsText" priority="7138" stopIfTrue="1" operator="containsText" text="0">
      <formula>NOT(ISERROR(SEARCH("0",O272)))</formula>
    </cfRule>
    <cfRule type="containsText" dxfId="6504" priority="7139" stopIfTrue="1" operator="containsText" text="S">
      <formula>NOT(ISERROR(SEARCH("S",O272)))</formula>
    </cfRule>
    <cfRule type="containsText" dxfId="6503" priority="7140" stopIfTrue="1" operator="containsText" text="F">
      <formula>NOT(ISERROR(SEARCH("F",O272)))</formula>
    </cfRule>
    <cfRule type="containsText" dxfId="6502" priority="7141" stopIfTrue="1" operator="containsText" text="P">
      <formula>NOT(ISERROR(SEARCH("P",O272)))</formula>
    </cfRule>
    <cfRule type="containsText" dxfId="6501" priority="7142" stopIfTrue="1" operator="containsText" text="LNP">
      <formula>NOT(ISERROR(SEARCH("LNP",O272)))</formula>
    </cfRule>
    <cfRule type="containsText" dxfId="6500" priority="7143" stopIfTrue="1" operator="containsText" text="DM">
      <formula>NOT(ISERROR(SEARCH("DM",O272)))</formula>
    </cfRule>
    <cfRule type="containsText" dxfId="6499" priority="7144" stopIfTrue="1" operator="containsText" text="5DOM">
      <formula>NOT(ISERROR(SEARCH("5DOM",O272)))</formula>
    </cfRule>
    <cfRule type="containsText" dxfId="6498" priority="7145" stopIfTrue="1" operator="containsText" text="DOM">
      <formula>NOT(ISERROR(SEARCH("DOM",O272)))</formula>
    </cfRule>
    <cfRule type="containsText" dxfId="6497" priority="7146" stopIfTrue="1" operator="containsText" text="DLP">
      <formula>NOT(ISERROR(SEARCH("DLP",O272)))</formula>
    </cfRule>
    <cfRule type="containsText" dxfId="6496" priority="7147" stopIfTrue="1" operator="containsText" text="5HE">
      <formula>NOT(ISERROR(SEARCH("5HE",O272)))</formula>
    </cfRule>
    <cfRule type="containsText" dxfId="6495" priority="7148" stopIfTrue="1" operator="containsText" text="4HE">
      <formula>NOT(ISERROR(SEARCH("4HE",O272)))</formula>
    </cfRule>
    <cfRule type="containsText" dxfId="6494" priority="7149" stopIfTrue="1" operator="containsText" text="3HE">
      <formula>NOT(ISERROR(SEARCH("3HE",O272)))</formula>
    </cfRule>
    <cfRule type="containsText" dxfId="6493" priority="7150" stopIfTrue="1" operator="containsText" text="2HE">
      <formula>NOT(ISERROR(SEARCH("2HE",O272)))</formula>
    </cfRule>
    <cfRule type="containsText" dxfId="6492" priority="7151" stopIfTrue="1" operator="containsText" text="1HE">
      <formula>NOT(ISERROR(SEARCH("1HE",O272)))</formula>
    </cfRule>
    <cfRule type="containsText" dxfId="6491" priority="7152" stopIfTrue="1" operator="containsText" text="MINA">
      <formula>NOT(ISERROR(SEARCH("MINA",O272)))</formula>
    </cfRule>
    <cfRule type="containsText" dxfId="6490" priority="7153" stopIfTrue="1" operator="containsText" text="8TD">
      <formula>NOT(ISERROR(SEARCH("8TD",O272)))</formula>
    </cfRule>
  </conditionalFormatting>
  <conditionalFormatting sqref="O272 Q272">
    <cfRule type="containsText" dxfId="6489" priority="7120" stopIfTrue="1" operator="containsText" text="VAC">
      <formula>NOT(ISERROR(SEARCH("VAC",O272)))</formula>
    </cfRule>
    <cfRule type="containsText" priority="7121" stopIfTrue="1" operator="containsText" text="0">
      <formula>NOT(ISERROR(SEARCH("0",O272)))</formula>
    </cfRule>
    <cfRule type="containsText" dxfId="6488" priority="7122" stopIfTrue="1" operator="containsText" text="S">
      <formula>NOT(ISERROR(SEARCH("S",O272)))</formula>
    </cfRule>
    <cfRule type="containsText" dxfId="6487" priority="7123" stopIfTrue="1" operator="containsText" text="F">
      <formula>NOT(ISERROR(SEARCH("F",O272)))</formula>
    </cfRule>
    <cfRule type="containsText" dxfId="6486" priority="7124" stopIfTrue="1" operator="containsText" text="P">
      <formula>NOT(ISERROR(SEARCH("P",O272)))</formula>
    </cfRule>
    <cfRule type="containsText" dxfId="6485" priority="7125" stopIfTrue="1" operator="containsText" text="LNP">
      <formula>NOT(ISERROR(SEARCH("LNP",O272)))</formula>
    </cfRule>
    <cfRule type="containsText" dxfId="6484" priority="7126" stopIfTrue="1" operator="containsText" text="DM">
      <formula>NOT(ISERROR(SEARCH("DM",O272)))</formula>
    </cfRule>
    <cfRule type="containsText" dxfId="6483" priority="7127" stopIfTrue="1" operator="containsText" text="5DOM">
      <formula>NOT(ISERROR(SEARCH("5DOM",O272)))</formula>
    </cfRule>
    <cfRule type="containsText" dxfId="6482" priority="7128" stopIfTrue="1" operator="containsText" text="DOM">
      <formula>NOT(ISERROR(SEARCH("DOM",O272)))</formula>
    </cfRule>
    <cfRule type="containsText" dxfId="6481" priority="7129" stopIfTrue="1" operator="containsText" text="DLP">
      <formula>NOT(ISERROR(SEARCH("DLP",O272)))</formula>
    </cfRule>
    <cfRule type="containsText" dxfId="6480" priority="7130" stopIfTrue="1" operator="containsText" text="5HE">
      <formula>NOT(ISERROR(SEARCH("5HE",O272)))</formula>
    </cfRule>
    <cfRule type="containsText" dxfId="6479" priority="7131" stopIfTrue="1" operator="containsText" text="4HE">
      <formula>NOT(ISERROR(SEARCH("4HE",O272)))</formula>
    </cfRule>
    <cfRule type="containsText" dxfId="6478" priority="7132" stopIfTrue="1" operator="containsText" text="3HE">
      <formula>NOT(ISERROR(SEARCH("3HE",O272)))</formula>
    </cfRule>
    <cfRule type="containsText" dxfId="6477" priority="7133" stopIfTrue="1" operator="containsText" text="2HE">
      <formula>NOT(ISERROR(SEARCH("2HE",O272)))</formula>
    </cfRule>
    <cfRule type="containsText" dxfId="6476" priority="7134" stopIfTrue="1" operator="containsText" text="1HE">
      <formula>NOT(ISERROR(SEARCH("1HE",O272)))</formula>
    </cfRule>
    <cfRule type="containsText" dxfId="6475" priority="7135" stopIfTrue="1" operator="containsText" text="MINA">
      <formula>NOT(ISERROR(SEARCH("MINA",O272)))</formula>
    </cfRule>
    <cfRule type="containsText" dxfId="6474" priority="7136" stopIfTrue="1" operator="containsText" text="8TD">
      <formula>NOT(ISERROR(SEARCH("8TD",O272)))</formula>
    </cfRule>
  </conditionalFormatting>
  <conditionalFormatting sqref="J272 M272:O272">
    <cfRule type="containsText" dxfId="6473" priority="7103" stopIfTrue="1" operator="containsText" text="VAC">
      <formula>NOT(ISERROR(SEARCH("VAC",J272)))</formula>
    </cfRule>
    <cfRule type="containsText" priority="7104" stopIfTrue="1" operator="containsText" text="0">
      <formula>NOT(ISERROR(SEARCH("0",J272)))</formula>
    </cfRule>
    <cfRule type="containsText" dxfId="6472" priority="7105" stopIfTrue="1" operator="containsText" text="S">
      <formula>NOT(ISERROR(SEARCH("S",J272)))</formula>
    </cfRule>
    <cfRule type="containsText" dxfId="6471" priority="7106" stopIfTrue="1" operator="containsText" text="F">
      <formula>NOT(ISERROR(SEARCH("F",J272)))</formula>
    </cfRule>
    <cfRule type="containsText" dxfId="6470" priority="7107" stopIfTrue="1" operator="containsText" text="P">
      <formula>NOT(ISERROR(SEARCH("P",J272)))</formula>
    </cfRule>
    <cfRule type="containsText" dxfId="6469" priority="7108" stopIfTrue="1" operator="containsText" text="LNP">
      <formula>NOT(ISERROR(SEARCH("LNP",J272)))</formula>
    </cfRule>
    <cfRule type="containsText" dxfId="6468" priority="7109" stopIfTrue="1" operator="containsText" text="DM">
      <formula>NOT(ISERROR(SEARCH("DM",J272)))</formula>
    </cfRule>
    <cfRule type="containsText" dxfId="6467" priority="7110" stopIfTrue="1" operator="containsText" text="5DOM">
      <formula>NOT(ISERROR(SEARCH("5DOM",J272)))</formula>
    </cfRule>
    <cfRule type="containsText" dxfId="6466" priority="7111" stopIfTrue="1" operator="containsText" text="DOM">
      <formula>NOT(ISERROR(SEARCH("DOM",J272)))</formula>
    </cfRule>
    <cfRule type="containsText" dxfId="6465" priority="7112" stopIfTrue="1" operator="containsText" text="DLP">
      <formula>NOT(ISERROR(SEARCH("DLP",J272)))</formula>
    </cfRule>
    <cfRule type="containsText" dxfId="6464" priority="7113" stopIfTrue="1" operator="containsText" text="5HE">
      <formula>NOT(ISERROR(SEARCH("5HE",J272)))</formula>
    </cfRule>
    <cfRule type="containsText" dxfId="6463" priority="7114" stopIfTrue="1" operator="containsText" text="4HE">
      <formula>NOT(ISERROR(SEARCH("4HE",J272)))</formula>
    </cfRule>
    <cfRule type="containsText" dxfId="6462" priority="7115" stopIfTrue="1" operator="containsText" text="3HE">
      <formula>NOT(ISERROR(SEARCH("3HE",J272)))</formula>
    </cfRule>
    <cfRule type="containsText" dxfId="6461" priority="7116" stopIfTrue="1" operator="containsText" text="2HE">
      <formula>NOT(ISERROR(SEARCH("2HE",J272)))</formula>
    </cfRule>
    <cfRule type="containsText" dxfId="6460" priority="7117" stopIfTrue="1" operator="containsText" text="1HE">
      <formula>NOT(ISERROR(SEARCH("1HE",J272)))</formula>
    </cfRule>
    <cfRule type="containsText" dxfId="6459" priority="7118" stopIfTrue="1" operator="containsText" text="MINA">
      <formula>NOT(ISERROR(SEARCH("MINA",J272)))</formula>
    </cfRule>
    <cfRule type="containsText" dxfId="6458" priority="7119" stopIfTrue="1" operator="containsText" text="8TD">
      <formula>NOT(ISERROR(SEARCH("8TD",J272)))</formula>
    </cfRule>
  </conditionalFormatting>
  <conditionalFormatting sqref="J272 M272:O272">
    <cfRule type="containsText" dxfId="6457" priority="7102" stopIfTrue="1" operator="containsText" text="8TDT">
      <formula>NOT(ISERROR(SEARCH("8TDT",J272)))</formula>
    </cfRule>
  </conditionalFormatting>
  <conditionalFormatting sqref="T272:Y272">
    <cfRule type="containsText" dxfId="6456" priority="7085" stopIfTrue="1" operator="containsText" text="VAC">
      <formula>NOT(ISERROR(SEARCH("VAC",T272)))</formula>
    </cfRule>
    <cfRule type="containsText" priority="7086" stopIfTrue="1" operator="containsText" text="0">
      <formula>NOT(ISERROR(SEARCH("0",T272)))</formula>
    </cfRule>
    <cfRule type="containsText" dxfId="6455" priority="7087" stopIfTrue="1" operator="containsText" text="S">
      <formula>NOT(ISERROR(SEARCH("S",T272)))</formula>
    </cfRule>
    <cfRule type="containsText" dxfId="6454" priority="7088" stopIfTrue="1" operator="containsText" text="F">
      <formula>NOT(ISERROR(SEARCH("F",T272)))</formula>
    </cfRule>
    <cfRule type="containsText" dxfId="6453" priority="7089" stopIfTrue="1" operator="containsText" text="P">
      <formula>NOT(ISERROR(SEARCH("P",T272)))</formula>
    </cfRule>
    <cfRule type="containsText" dxfId="6452" priority="7090" stopIfTrue="1" operator="containsText" text="LNP">
      <formula>NOT(ISERROR(SEARCH("LNP",T272)))</formula>
    </cfRule>
    <cfRule type="containsText" dxfId="6451" priority="7091" stopIfTrue="1" operator="containsText" text="DM">
      <formula>NOT(ISERROR(SEARCH("DM",T272)))</formula>
    </cfRule>
    <cfRule type="containsText" dxfId="6450" priority="7092" stopIfTrue="1" operator="containsText" text="5DOM">
      <formula>NOT(ISERROR(SEARCH("5DOM",T272)))</formula>
    </cfRule>
    <cfRule type="containsText" dxfId="6449" priority="7093" stopIfTrue="1" operator="containsText" text="DOM">
      <formula>NOT(ISERROR(SEARCH("DOM",T272)))</formula>
    </cfRule>
    <cfRule type="containsText" dxfId="6448" priority="7094" stopIfTrue="1" operator="containsText" text="DLP">
      <formula>NOT(ISERROR(SEARCH("DLP",T272)))</formula>
    </cfRule>
    <cfRule type="containsText" dxfId="6447" priority="7095" stopIfTrue="1" operator="containsText" text="5HE">
      <formula>NOT(ISERROR(SEARCH("5HE",T272)))</formula>
    </cfRule>
    <cfRule type="containsText" dxfId="6446" priority="7096" stopIfTrue="1" operator="containsText" text="4HE">
      <formula>NOT(ISERROR(SEARCH("4HE",T272)))</formula>
    </cfRule>
    <cfRule type="containsText" dxfId="6445" priority="7097" stopIfTrue="1" operator="containsText" text="3HE">
      <formula>NOT(ISERROR(SEARCH("3HE",T272)))</formula>
    </cfRule>
    <cfRule type="containsText" dxfId="6444" priority="7098" stopIfTrue="1" operator="containsText" text="2HE">
      <formula>NOT(ISERROR(SEARCH("2HE",T272)))</formula>
    </cfRule>
    <cfRule type="containsText" dxfId="6443" priority="7099" stopIfTrue="1" operator="containsText" text="1HE">
      <formula>NOT(ISERROR(SEARCH("1HE",T272)))</formula>
    </cfRule>
    <cfRule type="containsText" dxfId="6442" priority="7100" stopIfTrue="1" operator="containsText" text="MINA">
      <formula>NOT(ISERROR(SEARCH("MINA",T272)))</formula>
    </cfRule>
    <cfRule type="containsText" dxfId="6441" priority="7101" stopIfTrue="1" operator="containsText" text="8TD">
      <formula>NOT(ISERROR(SEARCH("8TD",T272)))</formula>
    </cfRule>
  </conditionalFormatting>
  <conditionalFormatting sqref="T272:Y272">
    <cfRule type="containsText" dxfId="6440" priority="7068" stopIfTrue="1" operator="containsText" text="VAC">
      <formula>NOT(ISERROR(SEARCH("VAC",T272)))</formula>
    </cfRule>
    <cfRule type="containsText" priority="7069" stopIfTrue="1" operator="containsText" text="0">
      <formula>NOT(ISERROR(SEARCH("0",T272)))</formula>
    </cfRule>
    <cfRule type="containsText" dxfId="6439" priority="7070" stopIfTrue="1" operator="containsText" text="S">
      <formula>NOT(ISERROR(SEARCH("S",T272)))</formula>
    </cfRule>
    <cfRule type="containsText" dxfId="6438" priority="7071" stopIfTrue="1" operator="containsText" text="F">
      <formula>NOT(ISERROR(SEARCH("F",T272)))</formula>
    </cfRule>
    <cfRule type="containsText" dxfId="6437" priority="7072" stopIfTrue="1" operator="containsText" text="P">
      <formula>NOT(ISERROR(SEARCH("P",T272)))</formula>
    </cfRule>
    <cfRule type="containsText" dxfId="6436" priority="7073" stopIfTrue="1" operator="containsText" text="LNP">
      <formula>NOT(ISERROR(SEARCH("LNP",T272)))</formula>
    </cfRule>
    <cfRule type="containsText" dxfId="6435" priority="7074" stopIfTrue="1" operator="containsText" text="DM">
      <formula>NOT(ISERROR(SEARCH("DM",T272)))</formula>
    </cfRule>
    <cfRule type="containsText" dxfId="6434" priority="7075" stopIfTrue="1" operator="containsText" text="5DOM">
      <formula>NOT(ISERROR(SEARCH("5DOM",T272)))</formula>
    </cfRule>
    <cfRule type="containsText" dxfId="6433" priority="7076" stopIfTrue="1" operator="containsText" text="DOM">
      <formula>NOT(ISERROR(SEARCH("DOM",T272)))</formula>
    </cfRule>
    <cfRule type="containsText" dxfId="6432" priority="7077" stopIfTrue="1" operator="containsText" text="DLP">
      <formula>NOT(ISERROR(SEARCH("DLP",T272)))</formula>
    </cfRule>
    <cfRule type="containsText" dxfId="6431" priority="7078" stopIfTrue="1" operator="containsText" text="5HE">
      <formula>NOT(ISERROR(SEARCH("5HE",T272)))</formula>
    </cfRule>
    <cfRule type="containsText" dxfId="6430" priority="7079" stopIfTrue="1" operator="containsText" text="4HE">
      <formula>NOT(ISERROR(SEARCH("4HE",T272)))</formula>
    </cfRule>
    <cfRule type="containsText" dxfId="6429" priority="7080" stopIfTrue="1" operator="containsText" text="3HE">
      <formula>NOT(ISERROR(SEARCH("3HE",T272)))</formula>
    </cfRule>
    <cfRule type="containsText" dxfId="6428" priority="7081" stopIfTrue="1" operator="containsText" text="2HE">
      <formula>NOT(ISERROR(SEARCH("2HE",T272)))</formula>
    </cfRule>
    <cfRule type="containsText" dxfId="6427" priority="7082" stopIfTrue="1" operator="containsText" text="1HE">
      <formula>NOT(ISERROR(SEARCH("1HE",T272)))</formula>
    </cfRule>
    <cfRule type="containsText" dxfId="6426" priority="7083" stopIfTrue="1" operator="containsText" text="MINA">
      <formula>NOT(ISERROR(SEARCH("MINA",T272)))</formula>
    </cfRule>
    <cfRule type="containsText" dxfId="6425" priority="7084" stopIfTrue="1" operator="containsText" text="8TD">
      <formula>NOT(ISERROR(SEARCH("8TD",T272)))</formula>
    </cfRule>
  </conditionalFormatting>
  <conditionalFormatting sqref="V272 X272:Y272">
    <cfRule type="containsText" dxfId="6424" priority="7051" stopIfTrue="1" operator="containsText" text="VAC">
      <formula>NOT(ISERROR(SEARCH("VAC",V272)))</formula>
    </cfRule>
    <cfRule type="containsText" priority="7052" stopIfTrue="1" operator="containsText" text="0">
      <formula>NOT(ISERROR(SEARCH("0",V272)))</formula>
    </cfRule>
    <cfRule type="containsText" dxfId="6423" priority="7053" stopIfTrue="1" operator="containsText" text="S">
      <formula>NOT(ISERROR(SEARCH("S",V272)))</formula>
    </cfRule>
    <cfRule type="containsText" dxfId="6422" priority="7054" stopIfTrue="1" operator="containsText" text="F">
      <formula>NOT(ISERROR(SEARCH("F",V272)))</formula>
    </cfRule>
    <cfRule type="containsText" dxfId="6421" priority="7055" stopIfTrue="1" operator="containsText" text="P">
      <formula>NOT(ISERROR(SEARCH("P",V272)))</formula>
    </cfRule>
    <cfRule type="containsText" dxfId="6420" priority="7056" stopIfTrue="1" operator="containsText" text="LNP">
      <formula>NOT(ISERROR(SEARCH("LNP",V272)))</formula>
    </cfRule>
    <cfRule type="containsText" dxfId="6419" priority="7057" stopIfTrue="1" operator="containsText" text="DM">
      <formula>NOT(ISERROR(SEARCH("DM",V272)))</formula>
    </cfRule>
    <cfRule type="containsText" dxfId="6418" priority="7058" stopIfTrue="1" operator="containsText" text="5DOM">
      <formula>NOT(ISERROR(SEARCH("5DOM",V272)))</formula>
    </cfRule>
    <cfRule type="containsText" dxfId="6417" priority="7059" stopIfTrue="1" operator="containsText" text="DOM">
      <formula>NOT(ISERROR(SEARCH("DOM",V272)))</formula>
    </cfRule>
    <cfRule type="containsText" dxfId="6416" priority="7060" stopIfTrue="1" operator="containsText" text="DLP">
      <formula>NOT(ISERROR(SEARCH("DLP",V272)))</formula>
    </cfRule>
    <cfRule type="containsText" dxfId="6415" priority="7061" stopIfTrue="1" operator="containsText" text="5HE">
      <formula>NOT(ISERROR(SEARCH("5HE",V272)))</formula>
    </cfRule>
    <cfRule type="containsText" dxfId="6414" priority="7062" stopIfTrue="1" operator="containsText" text="4HE">
      <formula>NOT(ISERROR(SEARCH("4HE",V272)))</formula>
    </cfRule>
    <cfRule type="containsText" dxfId="6413" priority="7063" stopIfTrue="1" operator="containsText" text="3HE">
      <formula>NOT(ISERROR(SEARCH("3HE",V272)))</formula>
    </cfRule>
    <cfRule type="containsText" dxfId="6412" priority="7064" stopIfTrue="1" operator="containsText" text="2HE">
      <formula>NOT(ISERROR(SEARCH("2HE",V272)))</formula>
    </cfRule>
    <cfRule type="containsText" dxfId="6411" priority="7065" stopIfTrue="1" operator="containsText" text="1HE">
      <formula>NOT(ISERROR(SEARCH("1HE",V272)))</formula>
    </cfRule>
    <cfRule type="containsText" dxfId="6410" priority="7066" stopIfTrue="1" operator="containsText" text="MINA">
      <formula>NOT(ISERROR(SEARCH("MINA",V272)))</formula>
    </cfRule>
    <cfRule type="containsText" dxfId="6409" priority="7067" stopIfTrue="1" operator="containsText" text="8TD">
      <formula>NOT(ISERROR(SEARCH("8TD",V272)))</formula>
    </cfRule>
  </conditionalFormatting>
  <conditionalFormatting sqref="V272 X272:Y272">
    <cfRule type="containsText" dxfId="6408" priority="7034" stopIfTrue="1" operator="containsText" text="VAC">
      <formula>NOT(ISERROR(SEARCH("VAC",V272)))</formula>
    </cfRule>
    <cfRule type="containsText" priority="7035" stopIfTrue="1" operator="containsText" text="0">
      <formula>NOT(ISERROR(SEARCH("0",V272)))</formula>
    </cfRule>
    <cfRule type="containsText" dxfId="6407" priority="7036" stopIfTrue="1" operator="containsText" text="S">
      <formula>NOT(ISERROR(SEARCH("S",V272)))</formula>
    </cfRule>
    <cfRule type="containsText" dxfId="6406" priority="7037" stopIfTrue="1" operator="containsText" text="F">
      <formula>NOT(ISERROR(SEARCH("F",V272)))</formula>
    </cfRule>
    <cfRule type="containsText" dxfId="6405" priority="7038" stopIfTrue="1" operator="containsText" text="P">
      <formula>NOT(ISERROR(SEARCH("P",V272)))</formula>
    </cfRule>
    <cfRule type="containsText" dxfId="6404" priority="7039" stopIfTrue="1" operator="containsText" text="LNP">
      <formula>NOT(ISERROR(SEARCH("LNP",V272)))</formula>
    </cfRule>
    <cfRule type="containsText" dxfId="6403" priority="7040" stopIfTrue="1" operator="containsText" text="DM">
      <formula>NOT(ISERROR(SEARCH("DM",V272)))</formula>
    </cfRule>
    <cfRule type="containsText" dxfId="6402" priority="7041" stopIfTrue="1" operator="containsText" text="5DOM">
      <formula>NOT(ISERROR(SEARCH("5DOM",V272)))</formula>
    </cfRule>
    <cfRule type="containsText" dxfId="6401" priority="7042" stopIfTrue="1" operator="containsText" text="DOM">
      <formula>NOT(ISERROR(SEARCH("DOM",V272)))</formula>
    </cfRule>
    <cfRule type="containsText" dxfId="6400" priority="7043" stopIfTrue="1" operator="containsText" text="DLP">
      <formula>NOT(ISERROR(SEARCH("DLP",V272)))</formula>
    </cfRule>
    <cfRule type="containsText" dxfId="6399" priority="7044" stopIfTrue="1" operator="containsText" text="5HE">
      <formula>NOT(ISERROR(SEARCH("5HE",V272)))</formula>
    </cfRule>
    <cfRule type="containsText" dxfId="6398" priority="7045" stopIfTrue="1" operator="containsText" text="4HE">
      <formula>NOT(ISERROR(SEARCH("4HE",V272)))</formula>
    </cfRule>
    <cfRule type="containsText" dxfId="6397" priority="7046" stopIfTrue="1" operator="containsText" text="3HE">
      <formula>NOT(ISERROR(SEARCH("3HE",V272)))</formula>
    </cfRule>
    <cfRule type="containsText" dxfId="6396" priority="7047" stopIfTrue="1" operator="containsText" text="2HE">
      <formula>NOT(ISERROR(SEARCH("2HE",V272)))</formula>
    </cfRule>
    <cfRule type="containsText" dxfId="6395" priority="7048" stopIfTrue="1" operator="containsText" text="1HE">
      <formula>NOT(ISERROR(SEARCH("1HE",V272)))</formula>
    </cfRule>
    <cfRule type="containsText" dxfId="6394" priority="7049" stopIfTrue="1" operator="containsText" text="MINA">
      <formula>NOT(ISERROR(SEARCH("MINA",V272)))</formula>
    </cfRule>
    <cfRule type="containsText" dxfId="6393" priority="7050" stopIfTrue="1" operator="containsText" text="8TD">
      <formula>NOT(ISERROR(SEARCH("8TD",V272)))</formula>
    </cfRule>
  </conditionalFormatting>
  <conditionalFormatting sqref="AE272 AH272">
    <cfRule type="containsText" dxfId="6392" priority="7017" stopIfTrue="1" operator="containsText" text="VAC">
      <formula>NOT(ISERROR(SEARCH("VAC",AE272)))</formula>
    </cfRule>
    <cfRule type="containsText" priority="7018" stopIfTrue="1" operator="containsText" text="0">
      <formula>NOT(ISERROR(SEARCH("0",AE272)))</formula>
    </cfRule>
    <cfRule type="containsText" dxfId="6391" priority="7019" stopIfTrue="1" operator="containsText" text="S">
      <formula>NOT(ISERROR(SEARCH("S",AE272)))</formula>
    </cfRule>
    <cfRule type="containsText" dxfId="6390" priority="7020" stopIfTrue="1" operator="containsText" text="F">
      <formula>NOT(ISERROR(SEARCH("F",AE272)))</formula>
    </cfRule>
    <cfRule type="containsText" dxfId="6389" priority="7021" stopIfTrue="1" operator="containsText" text="P">
      <formula>NOT(ISERROR(SEARCH("P",AE272)))</formula>
    </cfRule>
    <cfRule type="containsText" dxfId="6388" priority="7022" stopIfTrue="1" operator="containsText" text="LNP">
      <formula>NOT(ISERROR(SEARCH("LNP",AE272)))</formula>
    </cfRule>
    <cfRule type="containsText" dxfId="6387" priority="7023" stopIfTrue="1" operator="containsText" text="DM">
      <formula>NOT(ISERROR(SEARCH("DM",AE272)))</formula>
    </cfRule>
    <cfRule type="containsText" dxfId="6386" priority="7024" stopIfTrue="1" operator="containsText" text="5DOM">
      <formula>NOT(ISERROR(SEARCH("5DOM",AE272)))</formula>
    </cfRule>
    <cfRule type="containsText" dxfId="6385" priority="7025" stopIfTrue="1" operator="containsText" text="DOM">
      <formula>NOT(ISERROR(SEARCH("DOM",AE272)))</formula>
    </cfRule>
    <cfRule type="containsText" dxfId="6384" priority="7026" stopIfTrue="1" operator="containsText" text="DLP">
      <formula>NOT(ISERROR(SEARCH("DLP",AE272)))</formula>
    </cfRule>
    <cfRule type="containsText" dxfId="6383" priority="7027" stopIfTrue="1" operator="containsText" text="5HE">
      <formula>NOT(ISERROR(SEARCH("5HE",AE272)))</formula>
    </cfRule>
    <cfRule type="containsText" dxfId="6382" priority="7028" stopIfTrue="1" operator="containsText" text="4HE">
      <formula>NOT(ISERROR(SEARCH("4HE",AE272)))</formula>
    </cfRule>
    <cfRule type="containsText" dxfId="6381" priority="7029" stopIfTrue="1" operator="containsText" text="3HE">
      <formula>NOT(ISERROR(SEARCH("3HE",AE272)))</formula>
    </cfRule>
    <cfRule type="containsText" dxfId="6380" priority="7030" stopIfTrue="1" operator="containsText" text="2HE">
      <formula>NOT(ISERROR(SEARCH("2HE",AE272)))</formula>
    </cfRule>
    <cfRule type="containsText" dxfId="6379" priority="7031" stopIfTrue="1" operator="containsText" text="1HE">
      <formula>NOT(ISERROR(SEARCH("1HE",AE272)))</formula>
    </cfRule>
    <cfRule type="containsText" dxfId="6378" priority="7032" stopIfTrue="1" operator="containsText" text="MINA">
      <formula>NOT(ISERROR(SEARCH("MINA",AE272)))</formula>
    </cfRule>
    <cfRule type="containsText" dxfId="6377" priority="7033" stopIfTrue="1" operator="containsText" text="8TD">
      <formula>NOT(ISERROR(SEARCH("8TD",AE272)))</formula>
    </cfRule>
  </conditionalFormatting>
  <conditionalFormatting sqref="AE272 AH272">
    <cfRule type="containsText" dxfId="6376" priority="7016" stopIfTrue="1" operator="containsText" text="8TDT">
      <formula>NOT(ISERROR(SEARCH("8TDT",AE272)))</formula>
    </cfRule>
  </conditionalFormatting>
  <conditionalFormatting sqref="AE272 AH272">
    <cfRule type="containsText" dxfId="6375" priority="6999" stopIfTrue="1" operator="containsText" text="VAC">
      <formula>NOT(ISERROR(SEARCH("VAC",AE272)))</formula>
    </cfRule>
    <cfRule type="containsText" priority="7000" stopIfTrue="1" operator="containsText" text="0">
      <formula>NOT(ISERROR(SEARCH("0",AE272)))</formula>
    </cfRule>
    <cfRule type="containsText" dxfId="6374" priority="7001" stopIfTrue="1" operator="containsText" text="S">
      <formula>NOT(ISERROR(SEARCH("S",AE272)))</formula>
    </cfRule>
    <cfRule type="containsText" dxfId="6373" priority="7002" stopIfTrue="1" operator="containsText" text="F">
      <formula>NOT(ISERROR(SEARCH("F",AE272)))</formula>
    </cfRule>
    <cfRule type="containsText" dxfId="6372" priority="7003" stopIfTrue="1" operator="containsText" text="P">
      <formula>NOT(ISERROR(SEARCH("P",AE272)))</formula>
    </cfRule>
    <cfRule type="containsText" dxfId="6371" priority="7004" stopIfTrue="1" operator="containsText" text="LNP">
      <formula>NOT(ISERROR(SEARCH("LNP",AE272)))</formula>
    </cfRule>
    <cfRule type="containsText" dxfId="6370" priority="7005" stopIfTrue="1" operator="containsText" text="DM">
      <formula>NOT(ISERROR(SEARCH("DM",AE272)))</formula>
    </cfRule>
    <cfRule type="containsText" dxfId="6369" priority="7006" stopIfTrue="1" operator="containsText" text="5DOM">
      <formula>NOT(ISERROR(SEARCH("5DOM",AE272)))</formula>
    </cfRule>
    <cfRule type="containsText" dxfId="6368" priority="7007" stopIfTrue="1" operator="containsText" text="DOM">
      <formula>NOT(ISERROR(SEARCH("DOM",AE272)))</formula>
    </cfRule>
    <cfRule type="containsText" dxfId="6367" priority="7008" stopIfTrue="1" operator="containsText" text="DLP">
      <formula>NOT(ISERROR(SEARCH("DLP",AE272)))</formula>
    </cfRule>
    <cfRule type="containsText" dxfId="6366" priority="7009" stopIfTrue="1" operator="containsText" text="5HE">
      <formula>NOT(ISERROR(SEARCH("5HE",AE272)))</formula>
    </cfRule>
    <cfRule type="containsText" dxfId="6365" priority="7010" stopIfTrue="1" operator="containsText" text="4HE">
      <formula>NOT(ISERROR(SEARCH("4HE",AE272)))</formula>
    </cfRule>
    <cfRule type="containsText" dxfId="6364" priority="7011" stopIfTrue="1" operator="containsText" text="3HE">
      <formula>NOT(ISERROR(SEARCH("3HE",AE272)))</formula>
    </cfRule>
    <cfRule type="containsText" dxfId="6363" priority="7012" stopIfTrue="1" operator="containsText" text="2HE">
      <formula>NOT(ISERROR(SEARCH("2HE",AE272)))</formula>
    </cfRule>
    <cfRule type="containsText" dxfId="6362" priority="7013" stopIfTrue="1" operator="containsText" text="1HE">
      <formula>NOT(ISERROR(SEARCH("1HE",AE272)))</formula>
    </cfRule>
    <cfRule type="containsText" dxfId="6361" priority="7014" stopIfTrue="1" operator="containsText" text="MINA">
      <formula>NOT(ISERROR(SEARCH("MINA",AE272)))</formula>
    </cfRule>
    <cfRule type="containsText" dxfId="6360" priority="7015" stopIfTrue="1" operator="containsText" text="8TD">
      <formula>NOT(ISERROR(SEARCH("8TD",AE272)))</formula>
    </cfRule>
  </conditionalFormatting>
  <conditionalFormatting sqref="AE272 AH272">
    <cfRule type="containsText" dxfId="6359" priority="6998" stopIfTrue="1" operator="containsText" text="8TDT">
      <formula>NOT(ISERROR(SEARCH("8TDT",AE272)))</formula>
    </cfRule>
  </conditionalFormatting>
  <conditionalFormatting sqref="AJ272 AL272">
    <cfRule type="containsText" dxfId="6358" priority="6981" stopIfTrue="1" operator="containsText" text="VAC">
      <formula>NOT(ISERROR(SEARCH("VAC",AJ272)))</formula>
    </cfRule>
    <cfRule type="containsText" priority="6982" stopIfTrue="1" operator="containsText" text="0">
      <formula>NOT(ISERROR(SEARCH("0",AJ272)))</formula>
    </cfRule>
    <cfRule type="containsText" dxfId="6357" priority="6983" stopIfTrue="1" operator="containsText" text="S">
      <formula>NOT(ISERROR(SEARCH("S",AJ272)))</formula>
    </cfRule>
    <cfRule type="containsText" dxfId="6356" priority="6984" stopIfTrue="1" operator="containsText" text="F">
      <formula>NOT(ISERROR(SEARCH("F",AJ272)))</formula>
    </cfRule>
    <cfRule type="containsText" dxfId="6355" priority="6985" stopIfTrue="1" operator="containsText" text="P">
      <formula>NOT(ISERROR(SEARCH("P",AJ272)))</formula>
    </cfRule>
    <cfRule type="containsText" dxfId="6354" priority="6986" stopIfTrue="1" operator="containsText" text="LNP">
      <formula>NOT(ISERROR(SEARCH("LNP",AJ272)))</formula>
    </cfRule>
    <cfRule type="containsText" dxfId="6353" priority="6987" stopIfTrue="1" operator="containsText" text="DM">
      <formula>NOT(ISERROR(SEARCH("DM",AJ272)))</formula>
    </cfRule>
    <cfRule type="containsText" dxfId="6352" priority="6988" stopIfTrue="1" operator="containsText" text="5DOM">
      <formula>NOT(ISERROR(SEARCH("5DOM",AJ272)))</formula>
    </cfRule>
    <cfRule type="containsText" dxfId="6351" priority="6989" stopIfTrue="1" operator="containsText" text="DOM">
      <formula>NOT(ISERROR(SEARCH("DOM",AJ272)))</formula>
    </cfRule>
    <cfRule type="containsText" dxfId="6350" priority="6990" stopIfTrue="1" operator="containsText" text="DLP">
      <formula>NOT(ISERROR(SEARCH("DLP",AJ272)))</formula>
    </cfRule>
    <cfRule type="containsText" dxfId="6349" priority="6991" stopIfTrue="1" operator="containsText" text="5HE">
      <formula>NOT(ISERROR(SEARCH("5HE",AJ272)))</formula>
    </cfRule>
    <cfRule type="containsText" dxfId="6348" priority="6992" stopIfTrue="1" operator="containsText" text="4HE">
      <formula>NOT(ISERROR(SEARCH("4HE",AJ272)))</formula>
    </cfRule>
    <cfRule type="containsText" dxfId="6347" priority="6993" stopIfTrue="1" operator="containsText" text="3HE">
      <formula>NOT(ISERROR(SEARCH("3HE",AJ272)))</formula>
    </cfRule>
    <cfRule type="containsText" dxfId="6346" priority="6994" stopIfTrue="1" operator="containsText" text="2HE">
      <formula>NOT(ISERROR(SEARCH("2HE",AJ272)))</formula>
    </cfRule>
    <cfRule type="containsText" dxfId="6345" priority="6995" stopIfTrue="1" operator="containsText" text="1HE">
      <formula>NOT(ISERROR(SEARCH("1HE",AJ272)))</formula>
    </cfRule>
    <cfRule type="containsText" dxfId="6344" priority="6996" stopIfTrue="1" operator="containsText" text="MINA">
      <formula>NOT(ISERROR(SEARCH("MINA",AJ272)))</formula>
    </cfRule>
    <cfRule type="containsText" dxfId="6343" priority="6997" stopIfTrue="1" operator="containsText" text="8TD">
      <formula>NOT(ISERROR(SEARCH("8TD",AJ272)))</formula>
    </cfRule>
  </conditionalFormatting>
  <conditionalFormatting sqref="AJ272 AL272">
    <cfRule type="containsText" dxfId="6342" priority="6980" stopIfTrue="1" operator="containsText" text="8TDT">
      <formula>NOT(ISERROR(SEARCH("8TDT",AJ272)))</formula>
    </cfRule>
  </conditionalFormatting>
  <conditionalFormatting sqref="AJ272 AL272">
    <cfRule type="containsText" dxfId="6341" priority="6963" stopIfTrue="1" operator="containsText" text="VAC">
      <formula>NOT(ISERROR(SEARCH("VAC",AJ272)))</formula>
    </cfRule>
    <cfRule type="containsText" priority="6964" stopIfTrue="1" operator="containsText" text="0">
      <formula>NOT(ISERROR(SEARCH("0",AJ272)))</formula>
    </cfRule>
    <cfRule type="containsText" dxfId="6340" priority="6965" stopIfTrue="1" operator="containsText" text="S">
      <formula>NOT(ISERROR(SEARCH("S",AJ272)))</formula>
    </cfRule>
    <cfRule type="containsText" dxfId="6339" priority="6966" stopIfTrue="1" operator="containsText" text="F">
      <formula>NOT(ISERROR(SEARCH("F",AJ272)))</formula>
    </cfRule>
    <cfRule type="containsText" dxfId="6338" priority="6967" stopIfTrue="1" operator="containsText" text="P">
      <formula>NOT(ISERROR(SEARCH("P",AJ272)))</formula>
    </cfRule>
    <cfRule type="containsText" dxfId="6337" priority="6968" stopIfTrue="1" operator="containsText" text="LNP">
      <formula>NOT(ISERROR(SEARCH("LNP",AJ272)))</formula>
    </cfRule>
    <cfRule type="containsText" dxfId="6336" priority="6969" stopIfTrue="1" operator="containsText" text="DM">
      <formula>NOT(ISERROR(SEARCH("DM",AJ272)))</formula>
    </cfRule>
    <cfRule type="containsText" dxfId="6335" priority="6970" stopIfTrue="1" operator="containsText" text="5DOM">
      <formula>NOT(ISERROR(SEARCH("5DOM",AJ272)))</formula>
    </cfRule>
    <cfRule type="containsText" dxfId="6334" priority="6971" stopIfTrue="1" operator="containsText" text="DOM">
      <formula>NOT(ISERROR(SEARCH("DOM",AJ272)))</formula>
    </cfRule>
    <cfRule type="containsText" dxfId="6333" priority="6972" stopIfTrue="1" operator="containsText" text="DLP">
      <formula>NOT(ISERROR(SEARCH("DLP",AJ272)))</formula>
    </cfRule>
    <cfRule type="containsText" dxfId="6332" priority="6973" stopIfTrue="1" operator="containsText" text="5HE">
      <formula>NOT(ISERROR(SEARCH("5HE",AJ272)))</formula>
    </cfRule>
    <cfRule type="containsText" dxfId="6331" priority="6974" stopIfTrue="1" operator="containsText" text="4HE">
      <formula>NOT(ISERROR(SEARCH("4HE",AJ272)))</formula>
    </cfRule>
    <cfRule type="containsText" dxfId="6330" priority="6975" stopIfTrue="1" operator="containsText" text="3HE">
      <formula>NOT(ISERROR(SEARCH("3HE",AJ272)))</formula>
    </cfRule>
    <cfRule type="containsText" dxfId="6329" priority="6976" stopIfTrue="1" operator="containsText" text="2HE">
      <formula>NOT(ISERROR(SEARCH("2HE",AJ272)))</formula>
    </cfRule>
    <cfRule type="containsText" dxfId="6328" priority="6977" stopIfTrue="1" operator="containsText" text="1HE">
      <formula>NOT(ISERROR(SEARCH("1HE",AJ272)))</formula>
    </cfRule>
    <cfRule type="containsText" dxfId="6327" priority="6978" stopIfTrue="1" operator="containsText" text="MINA">
      <formula>NOT(ISERROR(SEARCH("MINA",AJ272)))</formula>
    </cfRule>
    <cfRule type="containsText" dxfId="6326" priority="6979" stopIfTrue="1" operator="containsText" text="8TD">
      <formula>NOT(ISERROR(SEARCH("8TD",AJ272)))</formula>
    </cfRule>
  </conditionalFormatting>
  <conditionalFormatting sqref="AJ272 AL272">
    <cfRule type="containsText" dxfId="6325" priority="6962" stopIfTrue="1" operator="containsText" text="8TDT">
      <formula>NOT(ISERROR(SEARCH("8TDT",AJ272)))</formula>
    </cfRule>
  </conditionalFormatting>
  <conditionalFormatting sqref="K272">
    <cfRule type="containsText" dxfId="6324" priority="6945" stopIfTrue="1" operator="containsText" text="VAC">
      <formula>NOT(ISERROR(SEARCH("VAC",K272)))</formula>
    </cfRule>
    <cfRule type="containsText" priority="6946" stopIfTrue="1" operator="containsText" text="0">
      <formula>NOT(ISERROR(SEARCH("0",K272)))</formula>
    </cfRule>
    <cfRule type="containsText" dxfId="6323" priority="6947" stopIfTrue="1" operator="containsText" text="S">
      <formula>NOT(ISERROR(SEARCH("S",K272)))</formula>
    </cfRule>
    <cfRule type="containsText" dxfId="6322" priority="6948" stopIfTrue="1" operator="containsText" text="F">
      <formula>NOT(ISERROR(SEARCH("F",K272)))</formula>
    </cfRule>
    <cfRule type="containsText" dxfId="6321" priority="6949" stopIfTrue="1" operator="containsText" text="P">
      <formula>NOT(ISERROR(SEARCH("P",K272)))</formula>
    </cfRule>
    <cfRule type="containsText" dxfId="6320" priority="6950" stopIfTrue="1" operator="containsText" text="LNP">
      <formula>NOT(ISERROR(SEARCH("LNP",K272)))</formula>
    </cfRule>
    <cfRule type="containsText" dxfId="6319" priority="6951" stopIfTrue="1" operator="containsText" text="DM">
      <formula>NOT(ISERROR(SEARCH("DM",K272)))</formula>
    </cfRule>
    <cfRule type="containsText" dxfId="6318" priority="6952" stopIfTrue="1" operator="containsText" text="5DOM">
      <formula>NOT(ISERROR(SEARCH("5DOM",K272)))</formula>
    </cfRule>
    <cfRule type="containsText" dxfId="6317" priority="6953" stopIfTrue="1" operator="containsText" text="DOM">
      <formula>NOT(ISERROR(SEARCH("DOM",K272)))</formula>
    </cfRule>
    <cfRule type="containsText" dxfId="6316" priority="6954" stopIfTrue="1" operator="containsText" text="DLP">
      <formula>NOT(ISERROR(SEARCH("DLP",K272)))</formula>
    </cfRule>
    <cfRule type="containsText" dxfId="6315" priority="6955" stopIfTrue="1" operator="containsText" text="5HE">
      <formula>NOT(ISERROR(SEARCH("5HE",K272)))</formula>
    </cfRule>
    <cfRule type="containsText" dxfId="6314" priority="6956" stopIfTrue="1" operator="containsText" text="4HE">
      <formula>NOT(ISERROR(SEARCH("4HE",K272)))</formula>
    </cfRule>
    <cfRule type="containsText" dxfId="6313" priority="6957" stopIfTrue="1" operator="containsText" text="3HE">
      <formula>NOT(ISERROR(SEARCH("3HE",K272)))</formula>
    </cfRule>
    <cfRule type="containsText" dxfId="6312" priority="6958" stopIfTrue="1" operator="containsText" text="2HE">
      <formula>NOT(ISERROR(SEARCH("2HE",K272)))</formula>
    </cfRule>
    <cfRule type="containsText" dxfId="6311" priority="6959" stopIfTrue="1" operator="containsText" text="1HE">
      <formula>NOT(ISERROR(SEARCH("1HE",K272)))</formula>
    </cfRule>
    <cfRule type="containsText" dxfId="6310" priority="6960" stopIfTrue="1" operator="containsText" text="MINA">
      <formula>NOT(ISERROR(SEARCH("MINA",K272)))</formula>
    </cfRule>
    <cfRule type="containsText" dxfId="6309" priority="6961" stopIfTrue="1" operator="containsText" text="8TD">
      <formula>NOT(ISERROR(SEARCH("8TD",K272)))</formula>
    </cfRule>
  </conditionalFormatting>
  <conditionalFormatting sqref="K272">
    <cfRule type="containsText" dxfId="6308" priority="6944" stopIfTrue="1" operator="containsText" text="8TDT">
      <formula>NOT(ISERROR(SEARCH("8TDT",K272)))</formula>
    </cfRule>
  </conditionalFormatting>
  <conditionalFormatting sqref="R272">
    <cfRule type="containsText" dxfId="6307" priority="6927" stopIfTrue="1" operator="containsText" text="VAC">
      <formula>NOT(ISERROR(SEARCH("VAC",R272)))</formula>
    </cfRule>
    <cfRule type="containsText" priority="6928" stopIfTrue="1" operator="containsText" text="0">
      <formula>NOT(ISERROR(SEARCH("0",R272)))</formula>
    </cfRule>
    <cfRule type="containsText" dxfId="6306" priority="6929" stopIfTrue="1" operator="containsText" text="S">
      <formula>NOT(ISERROR(SEARCH("S",R272)))</formula>
    </cfRule>
    <cfRule type="containsText" dxfId="6305" priority="6930" stopIfTrue="1" operator="containsText" text="F">
      <formula>NOT(ISERROR(SEARCH("F",R272)))</formula>
    </cfRule>
    <cfRule type="containsText" dxfId="6304" priority="6931" stopIfTrue="1" operator="containsText" text="P">
      <formula>NOT(ISERROR(SEARCH("P",R272)))</formula>
    </cfRule>
    <cfRule type="containsText" dxfId="6303" priority="6932" stopIfTrue="1" operator="containsText" text="LNP">
      <formula>NOT(ISERROR(SEARCH("LNP",R272)))</formula>
    </cfRule>
    <cfRule type="containsText" dxfId="6302" priority="6933" stopIfTrue="1" operator="containsText" text="DM">
      <formula>NOT(ISERROR(SEARCH("DM",R272)))</formula>
    </cfRule>
    <cfRule type="containsText" dxfId="6301" priority="6934" stopIfTrue="1" operator="containsText" text="5DOM">
      <formula>NOT(ISERROR(SEARCH("5DOM",R272)))</formula>
    </cfRule>
    <cfRule type="containsText" dxfId="6300" priority="6935" stopIfTrue="1" operator="containsText" text="DOM">
      <formula>NOT(ISERROR(SEARCH("DOM",R272)))</formula>
    </cfRule>
    <cfRule type="containsText" dxfId="6299" priority="6936" stopIfTrue="1" operator="containsText" text="DLP">
      <formula>NOT(ISERROR(SEARCH("DLP",R272)))</formula>
    </cfRule>
    <cfRule type="containsText" dxfId="6298" priority="6937" stopIfTrue="1" operator="containsText" text="5HE">
      <formula>NOT(ISERROR(SEARCH("5HE",R272)))</formula>
    </cfRule>
    <cfRule type="containsText" dxfId="6297" priority="6938" stopIfTrue="1" operator="containsText" text="4HE">
      <formula>NOT(ISERROR(SEARCH("4HE",R272)))</formula>
    </cfRule>
    <cfRule type="containsText" dxfId="6296" priority="6939" stopIfTrue="1" operator="containsText" text="3HE">
      <formula>NOT(ISERROR(SEARCH("3HE",R272)))</formula>
    </cfRule>
    <cfRule type="containsText" dxfId="6295" priority="6940" stopIfTrue="1" operator="containsText" text="2HE">
      <formula>NOT(ISERROR(SEARCH("2HE",R272)))</formula>
    </cfRule>
    <cfRule type="containsText" dxfId="6294" priority="6941" stopIfTrue="1" operator="containsText" text="1HE">
      <formula>NOT(ISERROR(SEARCH("1HE",R272)))</formula>
    </cfRule>
    <cfRule type="containsText" dxfId="6293" priority="6942" stopIfTrue="1" operator="containsText" text="MINA">
      <formula>NOT(ISERROR(SEARCH("MINA",R272)))</formula>
    </cfRule>
    <cfRule type="containsText" dxfId="6292" priority="6943" stopIfTrue="1" operator="containsText" text="8TD">
      <formula>NOT(ISERROR(SEARCH("8TD",R272)))</formula>
    </cfRule>
  </conditionalFormatting>
  <conditionalFormatting sqref="R272">
    <cfRule type="containsText" dxfId="6291" priority="6926" stopIfTrue="1" operator="containsText" text="8TDT">
      <formula>NOT(ISERROR(SEARCH("8TDT",R272)))</formula>
    </cfRule>
  </conditionalFormatting>
  <conditionalFormatting sqref="AF272">
    <cfRule type="containsText" dxfId="6290" priority="6909" stopIfTrue="1" operator="containsText" text="VAC">
      <formula>NOT(ISERROR(SEARCH("VAC",AF272)))</formula>
    </cfRule>
    <cfRule type="containsText" priority="6910" stopIfTrue="1" operator="containsText" text="0">
      <formula>NOT(ISERROR(SEARCH("0",AF272)))</formula>
    </cfRule>
    <cfRule type="containsText" dxfId="6289" priority="6911" stopIfTrue="1" operator="containsText" text="S">
      <formula>NOT(ISERROR(SEARCH("S",AF272)))</formula>
    </cfRule>
    <cfRule type="containsText" dxfId="6288" priority="6912" stopIfTrue="1" operator="containsText" text="F">
      <formula>NOT(ISERROR(SEARCH("F",AF272)))</formula>
    </cfRule>
    <cfRule type="containsText" dxfId="6287" priority="6913" stopIfTrue="1" operator="containsText" text="P">
      <formula>NOT(ISERROR(SEARCH("P",AF272)))</formula>
    </cfRule>
    <cfRule type="containsText" dxfId="6286" priority="6914" stopIfTrue="1" operator="containsText" text="LNP">
      <formula>NOT(ISERROR(SEARCH("LNP",AF272)))</formula>
    </cfRule>
    <cfRule type="containsText" dxfId="6285" priority="6915" stopIfTrue="1" operator="containsText" text="DM">
      <formula>NOT(ISERROR(SEARCH("DM",AF272)))</formula>
    </cfRule>
    <cfRule type="containsText" dxfId="6284" priority="6916" stopIfTrue="1" operator="containsText" text="5DOM">
      <formula>NOT(ISERROR(SEARCH("5DOM",AF272)))</formula>
    </cfRule>
    <cfRule type="containsText" dxfId="6283" priority="6917" stopIfTrue="1" operator="containsText" text="DOM">
      <formula>NOT(ISERROR(SEARCH("DOM",AF272)))</formula>
    </cfRule>
    <cfRule type="containsText" dxfId="6282" priority="6918" stopIfTrue="1" operator="containsText" text="DLP">
      <formula>NOT(ISERROR(SEARCH("DLP",AF272)))</formula>
    </cfRule>
    <cfRule type="containsText" dxfId="6281" priority="6919" stopIfTrue="1" operator="containsText" text="5HE">
      <formula>NOT(ISERROR(SEARCH("5HE",AF272)))</formula>
    </cfRule>
    <cfRule type="containsText" dxfId="6280" priority="6920" stopIfTrue="1" operator="containsText" text="4HE">
      <formula>NOT(ISERROR(SEARCH("4HE",AF272)))</formula>
    </cfRule>
    <cfRule type="containsText" dxfId="6279" priority="6921" stopIfTrue="1" operator="containsText" text="3HE">
      <formula>NOT(ISERROR(SEARCH("3HE",AF272)))</formula>
    </cfRule>
    <cfRule type="containsText" dxfId="6278" priority="6922" stopIfTrue="1" operator="containsText" text="2HE">
      <formula>NOT(ISERROR(SEARCH("2HE",AF272)))</formula>
    </cfRule>
    <cfRule type="containsText" dxfId="6277" priority="6923" stopIfTrue="1" operator="containsText" text="1HE">
      <formula>NOT(ISERROR(SEARCH("1HE",AF272)))</formula>
    </cfRule>
    <cfRule type="containsText" dxfId="6276" priority="6924" stopIfTrue="1" operator="containsText" text="MINA">
      <formula>NOT(ISERROR(SEARCH("MINA",AF272)))</formula>
    </cfRule>
    <cfRule type="containsText" dxfId="6275" priority="6925" stopIfTrue="1" operator="containsText" text="8TD">
      <formula>NOT(ISERROR(SEARCH("8TD",AF272)))</formula>
    </cfRule>
  </conditionalFormatting>
  <conditionalFormatting sqref="AF272">
    <cfRule type="containsText" dxfId="6274" priority="6908" stopIfTrue="1" operator="containsText" text="8TDT">
      <formula>NOT(ISERROR(SEARCH("8TDT",AF272)))</formula>
    </cfRule>
  </conditionalFormatting>
  <conditionalFormatting sqref="AF272">
    <cfRule type="containsText" dxfId="6273" priority="6891" stopIfTrue="1" operator="containsText" text="VAC">
      <formula>NOT(ISERROR(SEARCH("VAC",AF272)))</formula>
    </cfRule>
    <cfRule type="containsText" priority="6892" stopIfTrue="1" operator="containsText" text="0">
      <formula>NOT(ISERROR(SEARCH("0",AF272)))</formula>
    </cfRule>
    <cfRule type="containsText" dxfId="6272" priority="6893" stopIfTrue="1" operator="containsText" text="S">
      <formula>NOT(ISERROR(SEARCH("S",AF272)))</formula>
    </cfRule>
    <cfRule type="containsText" dxfId="6271" priority="6894" stopIfTrue="1" operator="containsText" text="F">
      <formula>NOT(ISERROR(SEARCH("F",AF272)))</formula>
    </cfRule>
    <cfRule type="containsText" dxfId="6270" priority="6895" stopIfTrue="1" operator="containsText" text="P">
      <formula>NOT(ISERROR(SEARCH("P",AF272)))</formula>
    </cfRule>
    <cfRule type="containsText" dxfId="6269" priority="6896" stopIfTrue="1" operator="containsText" text="LNP">
      <formula>NOT(ISERROR(SEARCH("LNP",AF272)))</formula>
    </cfRule>
    <cfRule type="containsText" dxfId="6268" priority="6897" stopIfTrue="1" operator="containsText" text="DM">
      <formula>NOT(ISERROR(SEARCH("DM",AF272)))</formula>
    </cfRule>
    <cfRule type="containsText" dxfId="6267" priority="6898" stopIfTrue="1" operator="containsText" text="5DOM">
      <formula>NOT(ISERROR(SEARCH("5DOM",AF272)))</formula>
    </cfRule>
    <cfRule type="containsText" dxfId="6266" priority="6899" stopIfTrue="1" operator="containsText" text="DOM">
      <formula>NOT(ISERROR(SEARCH("DOM",AF272)))</formula>
    </cfRule>
    <cfRule type="containsText" dxfId="6265" priority="6900" stopIfTrue="1" operator="containsText" text="DLP">
      <formula>NOT(ISERROR(SEARCH("DLP",AF272)))</formula>
    </cfRule>
    <cfRule type="containsText" dxfId="6264" priority="6901" stopIfTrue="1" operator="containsText" text="5HE">
      <formula>NOT(ISERROR(SEARCH("5HE",AF272)))</formula>
    </cfRule>
    <cfRule type="containsText" dxfId="6263" priority="6902" stopIfTrue="1" operator="containsText" text="4HE">
      <formula>NOT(ISERROR(SEARCH("4HE",AF272)))</formula>
    </cfRule>
    <cfRule type="containsText" dxfId="6262" priority="6903" stopIfTrue="1" operator="containsText" text="3HE">
      <formula>NOT(ISERROR(SEARCH("3HE",AF272)))</formula>
    </cfRule>
    <cfRule type="containsText" dxfId="6261" priority="6904" stopIfTrue="1" operator="containsText" text="2HE">
      <formula>NOT(ISERROR(SEARCH("2HE",AF272)))</formula>
    </cfRule>
    <cfRule type="containsText" dxfId="6260" priority="6905" stopIfTrue="1" operator="containsText" text="1HE">
      <formula>NOT(ISERROR(SEARCH("1HE",AF272)))</formula>
    </cfRule>
    <cfRule type="containsText" dxfId="6259" priority="6906" stopIfTrue="1" operator="containsText" text="MINA">
      <formula>NOT(ISERROR(SEARCH("MINA",AF272)))</formula>
    </cfRule>
    <cfRule type="containsText" dxfId="6258" priority="6907" stopIfTrue="1" operator="containsText" text="8TD">
      <formula>NOT(ISERROR(SEARCH("8TD",AF272)))</formula>
    </cfRule>
  </conditionalFormatting>
  <conditionalFormatting sqref="AF272">
    <cfRule type="containsText" dxfId="6257" priority="6890" stopIfTrue="1" operator="containsText" text="8TDT">
      <formula>NOT(ISERROR(SEARCH("8TDT",AF272)))</formula>
    </cfRule>
  </conditionalFormatting>
  <conditionalFormatting sqref="I272">
    <cfRule type="containsText" dxfId="6256" priority="6873" stopIfTrue="1" operator="containsText" text="VAC">
      <formula>NOT(ISERROR(SEARCH("VAC",I272)))</formula>
    </cfRule>
    <cfRule type="containsText" priority="6874" stopIfTrue="1" operator="containsText" text="0">
      <formula>NOT(ISERROR(SEARCH("0",I272)))</formula>
    </cfRule>
    <cfRule type="containsText" dxfId="6255" priority="6875" stopIfTrue="1" operator="containsText" text="S">
      <formula>NOT(ISERROR(SEARCH("S",I272)))</formula>
    </cfRule>
    <cfRule type="containsText" dxfId="6254" priority="6876" stopIfTrue="1" operator="containsText" text="F">
      <formula>NOT(ISERROR(SEARCH("F",I272)))</formula>
    </cfRule>
    <cfRule type="containsText" dxfId="6253" priority="6877" stopIfTrue="1" operator="containsText" text="P">
      <formula>NOT(ISERROR(SEARCH("P",I272)))</formula>
    </cfRule>
    <cfRule type="containsText" dxfId="6252" priority="6878" stopIfTrue="1" operator="containsText" text="LNP">
      <formula>NOT(ISERROR(SEARCH("LNP",I272)))</formula>
    </cfRule>
    <cfRule type="containsText" dxfId="6251" priority="6879" stopIfTrue="1" operator="containsText" text="DM">
      <formula>NOT(ISERROR(SEARCH("DM",I272)))</formula>
    </cfRule>
    <cfRule type="containsText" dxfId="6250" priority="6880" stopIfTrue="1" operator="containsText" text="5DOM">
      <formula>NOT(ISERROR(SEARCH("5DOM",I272)))</formula>
    </cfRule>
    <cfRule type="containsText" dxfId="6249" priority="6881" stopIfTrue="1" operator="containsText" text="DOM">
      <formula>NOT(ISERROR(SEARCH("DOM",I272)))</formula>
    </cfRule>
    <cfRule type="containsText" dxfId="6248" priority="6882" stopIfTrue="1" operator="containsText" text="DLP">
      <formula>NOT(ISERROR(SEARCH("DLP",I272)))</formula>
    </cfRule>
    <cfRule type="containsText" dxfId="6247" priority="6883" stopIfTrue="1" operator="containsText" text="5HE">
      <formula>NOT(ISERROR(SEARCH("5HE",I272)))</formula>
    </cfRule>
    <cfRule type="containsText" dxfId="6246" priority="6884" stopIfTrue="1" operator="containsText" text="4HE">
      <formula>NOT(ISERROR(SEARCH("4HE",I272)))</formula>
    </cfRule>
    <cfRule type="containsText" dxfId="6245" priority="6885" stopIfTrue="1" operator="containsText" text="3HE">
      <formula>NOT(ISERROR(SEARCH("3HE",I272)))</formula>
    </cfRule>
    <cfRule type="containsText" dxfId="6244" priority="6886" stopIfTrue="1" operator="containsText" text="2HE">
      <formula>NOT(ISERROR(SEARCH("2HE",I272)))</formula>
    </cfRule>
    <cfRule type="containsText" dxfId="6243" priority="6887" stopIfTrue="1" operator="containsText" text="1HE">
      <formula>NOT(ISERROR(SEARCH("1HE",I272)))</formula>
    </cfRule>
    <cfRule type="containsText" dxfId="6242" priority="6888" stopIfTrue="1" operator="containsText" text="MINA">
      <formula>NOT(ISERROR(SEARCH("MINA",I272)))</formula>
    </cfRule>
    <cfRule type="containsText" dxfId="6241" priority="6889" stopIfTrue="1" operator="containsText" text="8TD">
      <formula>NOT(ISERROR(SEARCH("8TD",I272)))</formula>
    </cfRule>
  </conditionalFormatting>
  <conditionalFormatting sqref="I272">
    <cfRule type="containsText" dxfId="6240" priority="6872" stopIfTrue="1" operator="containsText" text="8TDT">
      <formula>NOT(ISERROR(SEARCH("8TDT",I272)))</formula>
    </cfRule>
  </conditionalFormatting>
  <conditionalFormatting sqref="AK272">
    <cfRule type="containsText" dxfId="6239" priority="6855" stopIfTrue="1" operator="containsText" text="VAC">
      <formula>NOT(ISERROR(SEARCH("VAC",AK272)))</formula>
    </cfRule>
    <cfRule type="containsText" priority="6856" stopIfTrue="1" operator="containsText" text="0">
      <formula>NOT(ISERROR(SEARCH("0",AK272)))</formula>
    </cfRule>
    <cfRule type="containsText" dxfId="6238" priority="6857" stopIfTrue="1" operator="containsText" text="S">
      <formula>NOT(ISERROR(SEARCH("S",AK272)))</formula>
    </cfRule>
    <cfRule type="containsText" dxfId="6237" priority="6858" stopIfTrue="1" operator="containsText" text="F">
      <formula>NOT(ISERROR(SEARCH("F",AK272)))</formula>
    </cfRule>
    <cfRule type="containsText" dxfId="6236" priority="6859" stopIfTrue="1" operator="containsText" text="P">
      <formula>NOT(ISERROR(SEARCH("P",AK272)))</formula>
    </cfRule>
    <cfRule type="containsText" dxfId="6235" priority="6860" stopIfTrue="1" operator="containsText" text="LNP">
      <formula>NOT(ISERROR(SEARCH("LNP",AK272)))</formula>
    </cfRule>
    <cfRule type="containsText" dxfId="6234" priority="6861" stopIfTrue="1" operator="containsText" text="DM">
      <formula>NOT(ISERROR(SEARCH("DM",AK272)))</formula>
    </cfRule>
    <cfRule type="containsText" dxfId="6233" priority="6862" stopIfTrue="1" operator="containsText" text="5DOM">
      <formula>NOT(ISERROR(SEARCH("5DOM",AK272)))</formula>
    </cfRule>
    <cfRule type="containsText" dxfId="6232" priority="6863" stopIfTrue="1" operator="containsText" text="DOM">
      <formula>NOT(ISERROR(SEARCH("DOM",AK272)))</formula>
    </cfRule>
    <cfRule type="containsText" dxfId="6231" priority="6864" stopIfTrue="1" operator="containsText" text="DLP">
      <formula>NOT(ISERROR(SEARCH("DLP",AK272)))</formula>
    </cfRule>
    <cfRule type="containsText" dxfId="6230" priority="6865" stopIfTrue="1" operator="containsText" text="5HE">
      <formula>NOT(ISERROR(SEARCH("5HE",AK272)))</formula>
    </cfRule>
    <cfRule type="containsText" dxfId="6229" priority="6866" stopIfTrue="1" operator="containsText" text="4HE">
      <formula>NOT(ISERROR(SEARCH("4HE",AK272)))</formula>
    </cfRule>
    <cfRule type="containsText" dxfId="6228" priority="6867" stopIfTrue="1" operator="containsText" text="3HE">
      <formula>NOT(ISERROR(SEARCH("3HE",AK272)))</formula>
    </cfRule>
    <cfRule type="containsText" dxfId="6227" priority="6868" stopIfTrue="1" operator="containsText" text="2HE">
      <formula>NOT(ISERROR(SEARCH("2HE",AK272)))</formula>
    </cfRule>
    <cfRule type="containsText" dxfId="6226" priority="6869" stopIfTrue="1" operator="containsText" text="1HE">
      <formula>NOT(ISERROR(SEARCH("1HE",AK272)))</formula>
    </cfRule>
    <cfRule type="containsText" dxfId="6225" priority="6870" stopIfTrue="1" operator="containsText" text="MINA">
      <formula>NOT(ISERROR(SEARCH("MINA",AK272)))</formula>
    </cfRule>
    <cfRule type="containsText" dxfId="6224" priority="6871" stopIfTrue="1" operator="containsText" text="8TD">
      <formula>NOT(ISERROR(SEARCH("8TD",AK272)))</formula>
    </cfRule>
  </conditionalFormatting>
  <conditionalFormatting sqref="AK272">
    <cfRule type="containsText" dxfId="6223" priority="6854" stopIfTrue="1" operator="containsText" text="8TDT">
      <formula>NOT(ISERROR(SEARCH("8TDT",AK272)))</formula>
    </cfRule>
  </conditionalFormatting>
  <conditionalFormatting sqref="AD272:AE272">
    <cfRule type="containsText" dxfId="6222" priority="6837" stopIfTrue="1" operator="containsText" text="VAC">
      <formula>NOT(ISERROR(SEARCH("VAC",AD272)))</formula>
    </cfRule>
    <cfRule type="containsText" priority="6838" stopIfTrue="1" operator="containsText" text="0">
      <formula>NOT(ISERROR(SEARCH("0",AD272)))</formula>
    </cfRule>
    <cfRule type="containsText" dxfId="6221" priority="6839" stopIfTrue="1" operator="containsText" text="S">
      <formula>NOT(ISERROR(SEARCH("S",AD272)))</formula>
    </cfRule>
    <cfRule type="containsText" dxfId="6220" priority="6840" stopIfTrue="1" operator="containsText" text="F">
      <formula>NOT(ISERROR(SEARCH("F",AD272)))</formula>
    </cfRule>
    <cfRule type="containsText" dxfId="6219" priority="6841" stopIfTrue="1" operator="containsText" text="P">
      <formula>NOT(ISERROR(SEARCH("P",AD272)))</formula>
    </cfRule>
    <cfRule type="containsText" dxfId="6218" priority="6842" stopIfTrue="1" operator="containsText" text="LNP">
      <formula>NOT(ISERROR(SEARCH("LNP",AD272)))</formula>
    </cfRule>
    <cfRule type="containsText" dxfId="6217" priority="6843" stopIfTrue="1" operator="containsText" text="DM">
      <formula>NOT(ISERROR(SEARCH("DM",AD272)))</formula>
    </cfRule>
    <cfRule type="containsText" dxfId="6216" priority="6844" stopIfTrue="1" operator="containsText" text="5DOM">
      <formula>NOT(ISERROR(SEARCH("5DOM",AD272)))</formula>
    </cfRule>
    <cfRule type="containsText" dxfId="6215" priority="6845" stopIfTrue="1" operator="containsText" text="DOM">
      <formula>NOT(ISERROR(SEARCH("DOM",AD272)))</formula>
    </cfRule>
    <cfRule type="containsText" dxfId="6214" priority="6846" stopIfTrue="1" operator="containsText" text="DLP">
      <formula>NOT(ISERROR(SEARCH("DLP",AD272)))</formula>
    </cfRule>
    <cfRule type="containsText" dxfId="6213" priority="6847" stopIfTrue="1" operator="containsText" text="5HE">
      <formula>NOT(ISERROR(SEARCH("5HE",AD272)))</formula>
    </cfRule>
    <cfRule type="containsText" dxfId="6212" priority="6848" stopIfTrue="1" operator="containsText" text="4HE">
      <formula>NOT(ISERROR(SEARCH("4HE",AD272)))</formula>
    </cfRule>
    <cfRule type="containsText" dxfId="6211" priority="6849" stopIfTrue="1" operator="containsText" text="3HE">
      <formula>NOT(ISERROR(SEARCH("3HE",AD272)))</formula>
    </cfRule>
    <cfRule type="containsText" dxfId="6210" priority="6850" stopIfTrue="1" operator="containsText" text="2HE">
      <formula>NOT(ISERROR(SEARCH("2HE",AD272)))</formula>
    </cfRule>
    <cfRule type="containsText" dxfId="6209" priority="6851" stopIfTrue="1" operator="containsText" text="1HE">
      <formula>NOT(ISERROR(SEARCH("1HE",AD272)))</formula>
    </cfRule>
    <cfRule type="containsText" dxfId="6208" priority="6852" stopIfTrue="1" operator="containsText" text="MINA">
      <formula>NOT(ISERROR(SEARCH("MINA",AD272)))</formula>
    </cfRule>
    <cfRule type="containsText" dxfId="6207" priority="6853" stopIfTrue="1" operator="containsText" text="8TD">
      <formula>NOT(ISERROR(SEARCH("8TD",AD272)))</formula>
    </cfRule>
  </conditionalFormatting>
  <conditionalFormatting sqref="AD272:AE272">
    <cfRule type="containsText" dxfId="6206" priority="6836" stopIfTrue="1" operator="containsText" text="8TDT">
      <formula>NOT(ISERROR(SEARCH("8TDT",AD272)))</formula>
    </cfRule>
  </conditionalFormatting>
  <conditionalFormatting sqref="W272">
    <cfRule type="containsText" dxfId="6205" priority="6819" stopIfTrue="1" operator="containsText" text="VAC">
      <formula>NOT(ISERROR(SEARCH("VAC",W272)))</formula>
    </cfRule>
    <cfRule type="containsText" priority="6820" stopIfTrue="1" operator="containsText" text="0">
      <formula>NOT(ISERROR(SEARCH("0",W272)))</formula>
    </cfRule>
    <cfRule type="containsText" dxfId="6204" priority="6821" stopIfTrue="1" operator="containsText" text="S">
      <formula>NOT(ISERROR(SEARCH("S",W272)))</formula>
    </cfRule>
    <cfRule type="containsText" dxfId="6203" priority="6822" stopIfTrue="1" operator="containsText" text="F">
      <formula>NOT(ISERROR(SEARCH("F",W272)))</formula>
    </cfRule>
    <cfRule type="containsText" dxfId="6202" priority="6823" stopIfTrue="1" operator="containsText" text="P">
      <formula>NOT(ISERROR(SEARCH("P",W272)))</formula>
    </cfRule>
    <cfRule type="containsText" dxfId="6201" priority="6824" stopIfTrue="1" operator="containsText" text="LNP">
      <formula>NOT(ISERROR(SEARCH("LNP",W272)))</formula>
    </cfRule>
    <cfRule type="containsText" dxfId="6200" priority="6825" stopIfTrue="1" operator="containsText" text="DM">
      <formula>NOT(ISERROR(SEARCH("DM",W272)))</formula>
    </cfRule>
    <cfRule type="containsText" dxfId="6199" priority="6826" stopIfTrue="1" operator="containsText" text="5DOM">
      <formula>NOT(ISERROR(SEARCH("5DOM",W272)))</formula>
    </cfRule>
    <cfRule type="containsText" dxfId="6198" priority="6827" stopIfTrue="1" operator="containsText" text="DOM">
      <formula>NOT(ISERROR(SEARCH("DOM",W272)))</formula>
    </cfRule>
    <cfRule type="containsText" dxfId="6197" priority="6828" stopIfTrue="1" operator="containsText" text="DLP">
      <formula>NOT(ISERROR(SEARCH("DLP",W272)))</formula>
    </cfRule>
    <cfRule type="containsText" dxfId="6196" priority="6829" stopIfTrue="1" operator="containsText" text="5HE">
      <formula>NOT(ISERROR(SEARCH("5HE",W272)))</formula>
    </cfRule>
    <cfRule type="containsText" dxfId="6195" priority="6830" stopIfTrue="1" operator="containsText" text="4HE">
      <formula>NOT(ISERROR(SEARCH("4HE",W272)))</formula>
    </cfRule>
    <cfRule type="containsText" dxfId="6194" priority="6831" stopIfTrue="1" operator="containsText" text="3HE">
      <formula>NOT(ISERROR(SEARCH("3HE",W272)))</formula>
    </cfRule>
    <cfRule type="containsText" dxfId="6193" priority="6832" stopIfTrue="1" operator="containsText" text="2HE">
      <formula>NOT(ISERROR(SEARCH("2HE",W272)))</formula>
    </cfRule>
    <cfRule type="containsText" dxfId="6192" priority="6833" stopIfTrue="1" operator="containsText" text="1HE">
      <formula>NOT(ISERROR(SEARCH("1HE",W272)))</formula>
    </cfRule>
    <cfRule type="containsText" dxfId="6191" priority="6834" stopIfTrue="1" operator="containsText" text="MINA">
      <formula>NOT(ISERROR(SEARCH("MINA",W272)))</formula>
    </cfRule>
    <cfRule type="containsText" dxfId="6190" priority="6835" stopIfTrue="1" operator="containsText" text="8TD">
      <formula>NOT(ISERROR(SEARCH("8TD",W272)))</formula>
    </cfRule>
  </conditionalFormatting>
  <conditionalFormatting sqref="W272">
    <cfRule type="containsText" dxfId="6189" priority="6818" stopIfTrue="1" operator="containsText" text="8TDT">
      <formula>NOT(ISERROR(SEARCH("8TDT",W272)))</formula>
    </cfRule>
  </conditionalFormatting>
  <conditionalFormatting sqref="P272">
    <cfRule type="containsText" dxfId="6188" priority="6801" stopIfTrue="1" operator="containsText" text="VAC">
      <formula>NOT(ISERROR(SEARCH("VAC",P272)))</formula>
    </cfRule>
    <cfRule type="containsText" priority="6802" stopIfTrue="1" operator="containsText" text="0">
      <formula>NOT(ISERROR(SEARCH("0",P272)))</formula>
    </cfRule>
    <cfRule type="containsText" dxfId="6187" priority="6803" stopIfTrue="1" operator="containsText" text="S">
      <formula>NOT(ISERROR(SEARCH("S",P272)))</formula>
    </cfRule>
    <cfRule type="containsText" dxfId="6186" priority="6804" stopIfTrue="1" operator="containsText" text="F">
      <formula>NOT(ISERROR(SEARCH("F",P272)))</formula>
    </cfRule>
    <cfRule type="containsText" dxfId="6185" priority="6805" stopIfTrue="1" operator="containsText" text="P">
      <formula>NOT(ISERROR(SEARCH("P",P272)))</formula>
    </cfRule>
    <cfRule type="containsText" dxfId="6184" priority="6806" stopIfTrue="1" operator="containsText" text="LNP">
      <formula>NOT(ISERROR(SEARCH("LNP",P272)))</formula>
    </cfRule>
    <cfRule type="containsText" dxfId="6183" priority="6807" stopIfTrue="1" operator="containsText" text="DM">
      <formula>NOT(ISERROR(SEARCH("DM",P272)))</formula>
    </cfRule>
    <cfRule type="containsText" dxfId="6182" priority="6808" stopIfTrue="1" operator="containsText" text="5DOM">
      <formula>NOT(ISERROR(SEARCH("5DOM",P272)))</formula>
    </cfRule>
    <cfRule type="containsText" dxfId="6181" priority="6809" stopIfTrue="1" operator="containsText" text="DOM">
      <formula>NOT(ISERROR(SEARCH("DOM",P272)))</formula>
    </cfRule>
    <cfRule type="containsText" dxfId="6180" priority="6810" stopIfTrue="1" operator="containsText" text="DLP">
      <formula>NOT(ISERROR(SEARCH("DLP",P272)))</formula>
    </cfRule>
    <cfRule type="containsText" dxfId="6179" priority="6811" stopIfTrue="1" operator="containsText" text="5HE">
      <formula>NOT(ISERROR(SEARCH("5HE",P272)))</formula>
    </cfRule>
    <cfRule type="containsText" dxfId="6178" priority="6812" stopIfTrue="1" operator="containsText" text="4HE">
      <formula>NOT(ISERROR(SEARCH("4HE",P272)))</formula>
    </cfRule>
    <cfRule type="containsText" dxfId="6177" priority="6813" stopIfTrue="1" operator="containsText" text="3HE">
      <formula>NOT(ISERROR(SEARCH("3HE",P272)))</formula>
    </cfRule>
    <cfRule type="containsText" dxfId="6176" priority="6814" stopIfTrue="1" operator="containsText" text="2HE">
      <formula>NOT(ISERROR(SEARCH("2HE",P272)))</formula>
    </cfRule>
    <cfRule type="containsText" dxfId="6175" priority="6815" stopIfTrue="1" operator="containsText" text="1HE">
      <formula>NOT(ISERROR(SEARCH("1HE",P272)))</formula>
    </cfRule>
    <cfRule type="containsText" dxfId="6174" priority="6816" stopIfTrue="1" operator="containsText" text="MINA">
      <formula>NOT(ISERROR(SEARCH("MINA",P272)))</formula>
    </cfRule>
    <cfRule type="containsText" dxfId="6173" priority="6817" stopIfTrue="1" operator="containsText" text="8TD">
      <formula>NOT(ISERROR(SEARCH("8TD",P272)))</formula>
    </cfRule>
  </conditionalFormatting>
  <conditionalFormatting sqref="P272">
    <cfRule type="containsText" dxfId="6172" priority="6800" stopIfTrue="1" operator="containsText" text="8TDT">
      <formula>NOT(ISERROR(SEARCH("8TDT",P272)))</formula>
    </cfRule>
  </conditionalFormatting>
  <conditionalFormatting sqref="N272">
    <cfRule type="containsText" dxfId="6171" priority="6765" stopIfTrue="1" operator="containsText" text="VAC">
      <formula>NOT(ISERROR(SEARCH("VAC",N272)))</formula>
    </cfRule>
    <cfRule type="containsText" priority="6766" stopIfTrue="1" operator="containsText" text="0">
      <formula>NOT(ISERROR(SEARCH("0",N272)))</formula>
    </cfRule>
    <cfRule type="containsText" dxfId="6170" priority="6767" stopIfTrue="1" operator="containsText" text="S">
      <formula>NOT(ISERROR(SEARCH("S",N272)))</formula>
    </cfRule>
    <cfRule type="containsText" dxfId="6169" priority="6768" stopIfTrue="1" operator="containsText" text="F">
      <formula>NOT(ISERROR(SEARCH("F",N272)))</formula>
    </cfRule>
    <cfRule type="containsText" dxfId="6168" priority="6769" stopIfTrue="1" operator="containsText" text="P">
      <formula>NOT(ISERROR(SEARCH("P",N272)))</formula>
    </cfRule>
    <cfRule type="containsText" dxfId="6167" priority="6770" stopIfTrue="1" operator="containsText" text="LNP">
      <formula>NOT(ISERROR(SEARCH("LNP",N272)))</formula>
    </cfRule>
    <cfRule type="containsText" dxfId="6166" priority="6771" stopIfTrue="1" operator="containsText" text="DM">
      <formula>NOT(ISERROR(SEARCH("DM",N272)))</formula>
    </cfRule>
    <cfRule type="containsText" dxfId="6165" priority="6772" stopIfTrue="1" operator="containsText" text="5DOM">
      <formula>NOT(ISERROR(SEARCH("5DOM",N272)))</formula>
    </cfRule>
    <cfRule type="containsText" dxfId="6164" priority="6773" stopIfTrue="1" operator="containsText" text="DOM">
      <formula>NOT(ISERROR(SEARCH("DOM",N272)))</formula>
    </cfRule>
    <cfRule type="containsText" dxfId="6163" priority="6774" stopIfTrue="1" operator="containsText" text="DLP">
      <formula>NOT(ISERROR(SEARCH("DLP",N272)))</formula>
    </cfRule>
    <cfRule type="containsText" dxfId="6162" priority="6775" stopIfTrue="1" operator="containsText" text="5HE">
      <formula>NOT(ISERROR(SEARCH("5HE",N272)))</formula>
    </cfRule>
    <cfRule type="containsText" dxfId="6161" priority="6776" stopIfTrue="1" operator="containsText" text="4HE">
      <formula>NOT(ISERROR(SEARCH("4HE",N272)))</formula>
    </cfRule>
    <cfRule type="containsText" dxfId="6160" priority="6777" stopIfTrue="1" operator="containsText" text="3HE">
      <formula>NOT(ISERROR(SEARCH("3HE",N272)))</formula>
    </cfRule>
    <cfRule type="containsText" dxfId="6159" priority="6778" stopIfTrue="1" operator="containsText" text="2HE">
      <formula>NOT(ISERROR(SEARCH("2HE",N272)))</formula>
    </cfRule>
    <cfRule type="containsText" dxfId="6158" priority="6779" stopIfTrue="1" operator="containsText" text="1HE">
      <formula>NOT(ISERROR(SEARCH("1HE",N272)))</formula>
    </cfRule>
    <cfRule type="containsText" dxfId="6157" priority="6780" stopIfTrue="1" operator="containsText" text="MINA">
      <formula>NOT(ISERROR(SEARCH("MINA",N272)))</formula>
    </cfRule>
    <cfRule type="containsText" dxfId="6156" priority="6781" stopIfTrue="1" operator="containsText" text="8TD">
      <formula>NOT(ISERROR(SEARCH("8TD",N272)))</formula>
    </cfRule>
  </conditionalFormatting>
  <conditionalFormatting sqref="N272">
    <cfRule type="containsText" dxfId="6155" priority="6764" stopIfTrue="1" operator="containsText" text="8TDT">
      <formula>NOT(ISERROR(SEARCH("8TDT",N272)))</formula>
    </cfRule>
  </conditionalFormatting>
  <conditionalFormatting sqref="U272">
    <cfRule type="containsText" dxfId="6154" priority="6747" stopIfTrue="1" operator="containsText" text="VAC">
      <formula>NOT(ISERROR(SEARCH("VAC",U272)))</formula>
    </cfRule>
    <cfRule type="containsText" priority="6748" stopIfTrue="1" operator="containsText" text="0">
      <formula>NOT(ISERROR(SEARCH("0",U272)))</formula>
    </cfRule>
    <cfRule type="containsText" dxfId="6153" priority="6749" stopIfTrue="1" operator="containsText" text="S">
      <formula>NOT(ISERROR(SEARCH("S",U272)))</formula>
    </cfRule>
    <cfRule type="containsText" dxfId="6152" priority="6750" stopIfTrue="1" operator="containsText" text="F">
      <formula>NOT(ISERROR(SEARCH("F",U272)))</formula>
    </cfRule>
    <cfRule type="containsText" dxfId="6151" priority="6751" stopIfTrue="1" operator="containsText" text="P">
      <formula>NOT(ISERROR(SEARCH("P",U272)))</formula>
    </cfRule>
    <cfRule type="containsText" dxfId="6150" priority="6752" stopIfTrue="1" operator="containsText" text="LNP">
      <formula>NOT(ISERROR(SEARCH("LNP",U272)))</formula>
    </cfRule>
    <cfRule type="containsText" dxfId="6149" priority="6753" stopIfTrue="1" operator="containsText" text="DM">
      <formula>NOT(ISERROR(SEARCH("DM",U272)))</formula>
    </cfRule>
    <cfRule type="containsText" dxfId="6148" priority="6754" stopIfTrue="1" operator="containsText" text="5DOM">
      <formula>NOT(ISERROR(SEARCH("5DOM",U272)))</formula>
    </cfRule>
    <cfRule type="containsText" dxfId="6147" priority="6755" stopIfTrue="1" operator="containsText" text="DOM">
      <formula>NOT(ISERROR(SEARCH("DOM",U272)))</formula>
    </cfRule>
    <cfRule type="containsText" dxfId="6146" priority="6756" stopIfTrue="1" operator="containsText" text="DLP">
      <formula>NOT(ISERROR(SEARCH("DLP",U272)))</formula>
    </cfRule>
    <cfRule type="containsText" dxfId="6145" priority="6757" stopIfTrue="1" operator="containsText" text="5HE">
      <formula>NOT(ISERROR(SEARCH("5HE",U272)))</formula>
    </cfRule>
    <cfRule type="containsText" dxfId="6144" priority="6758" stopIfTrue="1" operator="containsText" text="4HE">
      <formula>NOT(ISERROR(SEARCH("4HE",U272)))</formula>
    </cfRule>
    <cfRule type="containsText" dxfId="6143" priority="6759" stopIfTrue="1" operator="containsText" text="3HE">
      <formula>NOT(ISERROR(SEARCH("3HE",U272)))</formula>
    </cfRule>
    <cfRule type="containsText" dxfId="6142" priority="6760" stopIfTrue="1" operator="containsText" text="2HE">
      <formula>NOT(ISERROR(SEARCH("2HE",U272)))</formula>
    </cfRule>
    <cfRule type="containsText" dxfId="6141" priority="6761" stopIfTrue="1" operator="containsText" text="1HE">
      <formula>NOT(ISERROR(SEARCH("1HE",U272)))</formula>
    </cfRule>
    <cfRule type="containsText" dxfId="6140" priority="6762" stopIfTrue="1" operator="containsText" text="MINA">
      <formula>NOT(ISERROR(SEARCH("MINA",U272)))</formula>
    </cfRule>
    <cfRule type="containsText" dxfId="6139" priority="6763" stopIfTrue="1" operator="containsText" text="8TD">
      <formula>NOT(ISERROR(SEARCH("8TD",U272)))</formula>
    </cfRule>
  </conditionalFormatting>
  <conditionalFormatting sqref="U272">
    <cfRule type="containsText" dxfId="6138" priority="6746" stopIfTrue="1" operator="containsText" text="8TDT">
      <formula>NOT(ISERROR(SEARCH("8TDT",U272)))</formula>
    </cfRule>
  </conditionalFormatting>
  <conditionalFormatting sqref="AB272">
    <cfRule type="containsText" dxfId="6137" priority="6729" stopIfTrue="1" operator="containsText" text="VAC">
      <formula>NOT(ISERROR(SEARCH("VAC",AB272)))</formula>
    </cfRule>
    <cfRule type="containsText" priority="6730" stopIfTrue="1" operator="containsText" text="0">
      <formula>NOT(ISERROR(SEARCH("0",AB272)))</formula>
    </cfRule>
    <cfRule type="containsText" dxfId="6136" priority="6731" stopIfTrue="1" operator="containsText" text="S">
      <formula>NOT(ISERROR(SEARCH("S",AB272)))</formula>
    </cfRule>
    <cfRule type="containsText" dxfId="6135" priority="6732" stopIfTrue="1" operator="containsText" text="F">
      <formula>NOT(ISERROR(SEARCH("F",AB272)))</formula>
    </cfRule>
    <cfRule type="containsText" dxfId="6134" priority="6733" stopIfTrue="1" operator="containsText" text="P">
      <formula>NOT(ISERROR(SEARCH("P",AB272)))</formula>
    </cfRule>
    <cfRule type="containsText" dxfId="6133" priority="6734" stopIfTrue="1" operator="containsText" text="LNP">
      <formula>NOT(ISERROR(SEARCH("LNP",AB272)))</formula>
    </cfRule>
    <cfRule type="containsText" dxfId="6132" priority="6735" stopIfTrue="1" operator="containsText" text="DM">
      <formula>NOT(ISERROR(SEARCH("DM",AB272)))</formula>
    </cfRule>
    <cfRule type="containsText" dxfId="6131" priority="6736" stopIfTrue="1" operator="containsText" text="5DOM">
      <formula>NOT(ISERROR(SEARCH("5DOM",AB272)))</formula>
    </cfRule>
    <cfRule type="containsText" dxfId="6130" priority="6737" stopIfTrue="1" operator="containsText" text="DOM">
      <formula>NOT(ISERROR(SEARCH("DOM",AB272)))</formula>
    </cfRule>
    <cfRule type="containsText" dxfId="6129" priority="6738" stopIfTrue="1" operator="containsText" text="DLP">
      <formula>NOT(ISERROR(SEARCH("DLP",AB272)))</formula>
    </cfRule>
    <cfRule type="containsText" dxfId="6128" priority="6739" stopIfTrue="1" operator="containsText" text="5HE">
      <formula>NOT(ISERROR(SEARCH("5HE",AB272)))</formula>
    </cfRule>
    <cfRule type="containsText" dxfId="6127" priority="6740" stopIfTrue="1" operator="containsText" text="4HE">
      <formula>NOT(ISERROR(SEARCH("4HE",AB272)))</formula>
    </cfRule>
    <cfRule type="containsText" dxfId="6126" priority="6741" stopIfTrue="1" operator="containsText" text="3HE">
      <formula>NOT(ISERROR(SEARCH("3HE",AB272)))</formula>
    </cfRule>
    <cfRule type="containsText" dxfId="6125" priority="6742" stopIfTrue="1" operator="containsText" text="2HE">
      <formula>NOT(ISERROR(SEARCH("2HE",AB272)))</formula>
    </cfRule>
    <cfRule type="containsText" dxfId="6124" priority="6743" stopIfTrue="1" operator="containsText" text="1HE">
      <formula>NOT(ISERROR(SEARCH("1HE",AB272)))</formula>
    </cfRule>
    <cfRule type="containsText" dxfId="6123" priority="6744" stopIfTrue="1" operator="containsText" text="MINA">
      <formula>NOT(ISERROR(SEARCH("MINA",AB272)))</formula>
    </cfRule>
    <cfRule type="containsText" dxfId="6122" priority="6745" stopIfTrue="1" operator="containsText" text="8TD">
      <formula>NOT(ISERROR(SEARCH("8TD",AB272)))</formula>
    </cfRule>
  </conditionalFormatting>
  <conditionalFormatting sqref="AB272">
    <cfRule type="containsText" dxfId="6121" priority="6728" stopIfTrue="1" operator="containsText" text="8TDT">
      <formula>NOT(ISERROR(SEARCH("8TDT",AB272)))</formula>
    </cfRule>
  </conditionalFormatting>
  <conditionalFormatting sqref="AI272">
    <cfRule type="containsText" dxfId="6120" priority="6711" stopIfTrue="1" operator="containsText" text="VAC">
      <formula>NOT(ISERROR(SEARCH("VAC",AI272)))</formula>
    </cfRule>
    <cfRule type="containsText" priority="6712" stopIfTrue="1" operator="containsText" text="0">
      <formula>NOT(ISERROR(SEARCH("0",AI272)))</formula>
    </cfRule>
    <cfRule type="containsText" dxfId="6119" priority="6713" stopIfTrue="1" operator="containsText" text="S">
      <formula>NOT(ISERROR(SEARCH("S",AI272)))</formula>
    </cfRule>
    <cfRule type="containsText" dxfId="6118" priority="6714" stopIfTrue="1" operator="containsText" text="F">
      <formula>NOT(ISERROR(SEARCH("F",AI272)))</formula>
    </cfRule>
    <cfRule type="containsText" dxfId="6117" priority="6715" stopIfTrue="1" operator="containsText" text="P">
      <formula>NOT(ISERROR(SEARCH("P",AI272)))</formula>
    </cfRule>
    <cfRule type="containsText" dxfId="6116" priority="6716" stopIfTrue="1" operator="containsText" text="LNP">
      <formula>NOT(ISERROR(SEARCH("LNP",AI272)))</formula>
    </cfRule>
    <cfRule type="containsText" dxfId="6115" priority="6717" stopIfTrue="1" operator="containsText" text="DM">
      <formula>NOT(ISERROR(SEARCH("DM",AI272)))</formula>
    </cfRule>
    <cfRule type="containsText" dxfId="6114" priority="6718" stopIfTrue="1" operator="containsText" text="5DOM">
      <formula>NOT(ISERROR(SEARCH("5DOM",AI272)))</formula>
    </cfRule>
    <cfRule type="containsText" dxfId="6113" priority="6719" stopIfTrue="1" operator="containsText" text="DOM">
      <formula>NOT(ISERROR(SEARCH("DOM",AI272)))</formula>
    </cfRule>
    <cfRule type="containsText" dxfId="6112" priority="6720" stopIfTrue="1" operator="containsText" text="DLP">
      <formula>NOT(ISERROR(SEARCH("DLP",AI272)))</formula>
    </cfRule>
    <cfRule type="containsText" dxfId="6111" priority="6721" stopIfTrue="1" operator="containsText" text="5HE">
      <formula>NOT(ISERROR(SEARCH("5HE",AI272)))</formula>
    </cfRule>
    <cfRule type="containsText" dxfId="6110" priority="6722" stopIfTrue="1" operator="containsText" text="4HE">
      <formula>NOT(ISERROR(SEARCH("4HE",AI272)))</formula>
    </cfRule>
    <cfRule type="containsText" dxfId="6109" priority="6723" stopIfTrue="1" operator="containsText" text="3HE">
      <formula>NOT(ISERROR(SEARCH("3HE",AI272)))</formula>
    </cfRule>
    <cfRule type="containsText" dxfId="6108" priority="6724" stopIfTrue="1" operator="containsText" text="2HE">
      <formula>NOT(ISERROR(SEARCH("2HE",AI272)))</formula>
    </cfRule>
    <cfRule type="containsText" dxfId="6107" priority="6725" stopIfTrue="1" operator="containsText" text="1HE">
      <formula>NOT(ISERROR(SEARCH("1HE",AI272)))</formula>
    </cfRule>
    <cfRule type="containsText" dxfId="6106" priority="6726" stopIfTrue="1" operator="containsText" text="MINA">
      <formula>NOT(ISERROR(SEARCH("MINA",AI272)))</formula>
    </cfRule>
    <cfRule type="containsText" dxfId="6105" priority="6727" stopIfTrue="1" operator="containsText" text="8TD">
      <formula>NOT(ISERROR(SEARCH("8TD",AI272)))</formula>
    </cfRule>
  </conditionalFormatting>
  <conditionalFormatting sqref="AI272">
    <cfRule type="containsText" dxfId="6104" priority="6710" stopIfTrue="1" operator="containsText" text="8TDT">
      <formula>NOT(ISERROR(SEARCH("8TDT",AI272)))</formula>
    </cfRule>
  </conditionalFormatting>
  <conditionalFormatting sqref="H272:W272">
    <cfRule type="containsText" dxfId="6103" priority="6693" stopIfTrue="1" operator="containsText" text="VAC">
      <formula>NOT(ISERROR(SEARCH("VAC",H272)))</formula>
    </cfRule>
    <cfRule type="containsText" priority="6694" stopIfTrue="1" operator="containsText" text="0">
      <formula>NOT(ISERROR(SEARCH("0",H272)))</formula>
    </cfRule>
    <cfRule type="containsText" dxfId="6102" priority="6695" stopIfTrue="1" operator="containsText" text="S">
      <formula>NOT(ISERROR(SEARCH("S",H272)))</formula>
    </cfRule>
    <cfRule type="containsText" dxfId="6101" priority="6696" stopIfTrue="1" operator="containsText" text="F">
      <formula>NOT(ISERROR(SEARCH("F",H272)))</formula>
    </cfRule>
    <cfRule type="containsText" dxfId="6100" priority="6697" stopIfTrue="1" operator="containsText" text="P">
      <formula>NOT(ISERROR(SEARCH("P",H272)))</formula>
    </cfRule>
    <cfRule type="containsText" dxfId="6099" priority="6698" stopIfTrue="1" operator="containsText" text="LNP">
      <formula>NOT(ISERROR(SEARCH("LNP",H272)))</formula>
    </cfRule>
    <cfRule type="containsText" dxfId="6098" priority="6699" stopIfTrue="1" operator="containsText" text="DM">
      <formula>NOT(ISERROR(SEARCH("DM",H272)))</formula>
    </cfRule>
    <cfRule type="containsText" dxfId="6097" priority="6700" stopIfTrue="1" operator="containsText" text="5DOM">
      <formula>NOT(ISERROR(SEARCH("5DOM",H272)))</formula>
    </cfRule>
    <cfRule type="containsText" dxfId="6096" priority="6701" stopIfTrue="1" operator="containsText" text="DOM">
      <formula>NOT(ISERROR(SEARCH("DOM",H272)))</formula>
    </cfRule>
    <cfRule type="containsText" dxfId="6095" priority="6702" stopIfTrue="1" operator="containsText" text="DLP">
      <formula>NOT(ISERROR(SEARCH("DLP",H272)))</formula>
    </cfRule>
    <cfRule type="containsText" dxfId="6094" priority="6703" stopIfTrue="1" operator="containsText" text="5HE">
      <formula>NOT(ISERROR(SEARCH("5HE",H272)))</formula>
    </cfRule>
    <cfRule type="containsText" dxfId="6093" priority="6704" stopIfTrue="1" operator="containsText" text="4HE">
      <formula>NOT(ISERROR(SEARCH("4HE",H272)))</formula>
    </cfRule>
    <cfRule type="containsText" dxfId="6092" priority="6705" stopIfTrue="1" operator="containsText" text="3HE">
      <formula>NOT(ISERROR(SEARCH("3HE",H272)))</formula>
    </cfRule>
    <cfRule type="containsText" dxfId="6091" priority="6706" stopIfTrue="1" operator="containsText" text="2HE">
      <formula>NOT(ISERROR(SEARCH("2HE",H272)))</formula>
    </cfRule>
    <cfRule type="containsText" dxfId="6090" priority="6707" stopIfTrue="1" operator="containsText" text="1HE">
      <formula>NOT(ISERROR(SEARCH("1HE",H272)))</formula>
    </cfRule>
    <cfRule type="containsText" dxfId="6089" priority="6708" stopIfTrue="1" operator="containsText" text="MINA">
      <formula>NOT(ISERROR(SEARCH("MINA",H272)))</formula>
    </cfRule>
    <cfRule type="containsText" dxfId="6088" priority="6709" stopIfTrue="1" operator="containsText" text="8TD">
      <formula>NOT(ISERROR(SEARCH("8TD",H272)))</formula>
    </cfRule>
  </conditionalFormatting>
  <conditionalFormatting sqref="H272:W272">
    <cfRule type="containsText" dxfId="6087" priority="6692" stopIfTrue="1" operator="containsText" text="8TDT">
      <formula>NOT(ISERROR(SEARCH("8TDT",H272)))</formula>
    </cfRule>
  </conditionalFormatting>
  <conditionalFormatting sqref="B272">
    <cfRule type="duplicateValues" dxfId="6086" priority="6675"/>
    <cfRule type="duplicateValues" dxfId="6085" priority="6676"/>
    <cfRule type="duplicateValues" dxfId="6084" priority="6677"/>
    <cfRule type="duplicateValues" dxfId="6083" priority="6678"/>
    <cfRule type="duplicateValues" dxfId="6082" priority="6679"/>
    <cfRule type="duplicateValues" dxfId="6081" priority="6680"/>
    <cfRule type="duplicateValues" dxfId="6080" priority="6681"/>
  </conditionalFormatting>
  <conditionalFormatting sqref="E272">
    <cfRule type="containsText" dxfId="6079" priority="6672" stopIfTrue="1" operator="containsText" text="TN">
      <formula>NOT(ISERROR(SEARCH("TN",E272)))</formula>
    </cfRule>
    <cfRule type="containsText" dxfId="6078" priority="6673" stopIfTrue="1" operator="containsText" text="TN">
      <formula>NOT(ISERROR(SEARCH("TN",E272)))</formula>
    </cfRule>
    <cfRule type="containsText" dxfId="6077" priority="6674" stopIfTrue="1" operator="containsText" text="TD">
      <formula>NOT(ISERROR(SEARCH("TD",E272)))</formula>
    </cfRule>
  </conditionalFormatting>
  <conditionalFormatting sqref="G280">
    <cfRule type="containsText" dxfId="6076" priority="6669" stopIfTrue="1" operator="containsText" text="TN">
      <formula>NOT(ISERROR(SEARCH("TN",G280)))</formula>
    </cfRule>
    <cfRule type="containsText" dxfId="6075" priority="6670" stopIfTrue="1" operator="containsText" text="TN">
      <formula>NOT(ISERROR(SEARCH("TN",G280)))</formula>
    </cfRule>
    <cfRule type="containsText" dxfId="6074" priority="6671" stopIfTrue="1" operator="containsText" text="TD">
      <formula>NOT(ISERROR(SEARCH("TD",G280)))</formula>
    </cfRule>
  </conditionalFormatting>
  <conditionalFormatting sqref="P281:R281 M281:N281 K281 J280:AE280">
    <cfRule type="containsText" dxfId="6073" priority="6652" stopIfTrue="1" operator="containsText" text="VAC">
      <formula>NOT(ISERROR(SEARCH("VAC",J280)))</formula>
    </cfRule>
    <cfRule type="containsText" priority="6653" stopIfTrue="1" operator="containsText" text="0">
      <formula>NOT(ISERROR(SEARCH("0",J280)))</formula>
    </cfRule>
    <cfRule type="containsText" dxfId="6072" priority="6654" stopIfTrue="1" operator="containsText" text="S">
      <formula>NOT(ISERROR(SEARCH("S",J280)))</formula>
    </cfRule>
    <cfRule type="containsText" dxfId="6071" priority="6655" stopIfTrue="1" operator="containsText" text="F">
      <formula>NOT(ISERROR(SEARCH("F",J280)))</formula>
    </cfRule>
    <cfRule type="containsText" dxfId="6070" priority="6656" stopIfTrue="1" operator="containsText" text="P">
      <formula>NOT(ISERROR(SEARCH("P",J280)))</formula>
    </cfRule>
    <cfRule type="containsText" dxfId="6069" priority="6657" stopIfTrue="1" operator="containsText" text="LNP">
      <formula>NOT(ISERROR(SEARCH("LNP",J280)))</formula>
    </cfRule>
    <cfRule type="containsText" dxfId="6068" priority="6658" stopIfTrue="1" operator="containsText" text="DM">
      <formula>NOT(ISERROR(SEARCH("DM",J280)))</formula>
    </cfRule>
    <cfRule type="containsText" dxfId="6067" priority="6659" stopIfTrue="1" operator="containsText" text="5DOM">
      <formula>NOT(ISERROR(SEARCH("5DOM",J280)))</formula>
    </cfRule>
    <cfRule type="containsText" dxfId="6066" priority="6660" stopIfTrue="1" operator="containsText" text="DOM">
      <formula>NOT(ISERROR(SEARCH("DOM",J280)))</formula>
    </cfRule>
    <cfRule type="containsText" dxfId="6065" priority="6661" stopIfTrue="1" operator="containsText" text="DLP">
      <formula>NOT(ISERROR(SEARCH("DLP",J280)))</formula>
    </cfRule>
    <cfRule type="containsText" dxfId="6064" priority="6662" stopIfTrue="1" operator="containsText" text="5HE">
      <formula>NOT(ISERROR(SEARCH("5HE",J280)))</formula>
    </cfRule>
    <cfRule type="containsText" dxfId="6063" priority="6663" stopIfTrue="1" operator="containsText" text="4HE">
      <formula>NOT(ISERROR(SEARCH("4HE",J280)))</formula>
    </cfRule>
    <cfRule type="containsText" dxfId="6062" priority="6664" stopIfTrue="1" operator="containsText" text="3HE">
      <formula>NOT(ISERROR(SEARCH("3HE",J280)))</formula>
    </cfRule>
    <cfRule type="containsText" dxfId="6061" priority="6665" stopIfTrue="1" operator="containsText" text="2HE">
      <formula>NOT(ISERROR(SEARCH("2HE",J280)))</formula>
    </cfRule>
    <cfRule type="containsText" dxfId="6060" priority="6666" stopIfTrue="1" operator="containsText" text="1HE">
      <formula>NOT(ISERROR(SEARCH("1HE",J280)))</formula>
    </cfRule>
    <cfRule type="containsText" dxfId="6059" priority="6667" stopIfTrue="1" operator="containsText" text="MINA">
      <formula>NOT(ISERROR(SEARCH("MINA",J280)))</formula>
    </cfRule>
    <cfRule type="containsText" dxfId="6058" priority="6668" stopIfTrue="1" operator="containsText" text="8TD">
      <formula>NOT(ISERROR(SEARCH("8TD",J280)))</formula>
    </cfRule>
  </conditionalFormatting>
  <conditionalFormatting sqref="J281">
    <cfRule type="containsText" dxfId="6057" priority="6635" stopIfTrue="1" operator="containsText" text="VAC">
      <formula>NOT(ISERROR(SEARCH("VAC",J281)))</formula>
    </cfRule>
    <cfRule type="containsText" priority="6636" stopIfTrue="1" operator="containsText" text="0">
      <formula>NOT(ISERROR(SEARCH("0",J281)))</formula>
    </cfRule>
    <cfRule type="containsText" dxfId="6056" priority="6637" stopIfTrue="1" operator="containsText" text="S">
      <formula>NOT(ISERROR(SEARCH("S",J281)))</formula>
    </cfRule>
    <cfRule type="containsText" dxfId="6055" priority="6638" stopIfTrue="1" operator="containsText" text="F">
      <formula>NOT(ISERROR(SEARCH("F",J281)))</formula>
    </cfRule>
    <cfRule type="containsText" dxfId="6054" priority="6639" stopIfTrue="1" operator="containsText" text="P">
      <formula>NOT(ISERROR(SEARCH("P",J281)))</formula>
    </cfRule>
    <cfRule type="containsText" dxfId="6053" priority="6640" stopIfTrue="1" operator="containsText" text="LNP">
      <formula>NOT(ISERROR(SEARCH("LNP",J281)))</formula>
    </cfRule>
    <cfRule type="containsText" dxfId="6052" priority="6641" stopIfTrue="1" operator="containsText" text="DM">
      <formula>NOT(ISERROR(SEARCH("DM",J281)))</formula>
    </cfRule>
    <cfRule type="containsText" dxfId="6051" priority="6642" stopIfTrue="1" operator="containsText" text="5DOM">
      <formula>NOT(ISERROR(SEARCH("5DOM",J281)))</formula>
    </cfRule>
    <cfRule type="containsText" dxfId="6050" priority="6643" stopIfTrue="1" operator="containsText" text="DOM">
      <formula>NOT(ISERROR(SEARCH("DOM",J281)))</formula>
    </cfRule>
    <cfRule type="containsText" dxfId="6049" priority="6644" stopIfTrue="1" operator="containsText" text="DLP">
      <formula>NOT(ISERROR(SEARCH("DLP",J281)))</formula>
    </cfRule>
    <cfRule type="containsText" dxfId="6048" priority="6645" stopIfTrue="1" operator="containsText" text="5HE">
      <formula>NOT(ISERROR(SEARCH("5HE",J281)))</formula>
    </cfRule>
    <cfRule type="containsText" dxfId="6047" priority="6646" stopIfTrue="1" operator="containsText" text="4HE">
      <formula>NOT(ISERROR(SEARCH("4HE",J281)))</formula>
    </cfRule>
    <cfRule type="containsText" dxfId="6046" priority="6647" stopIfTrue="1" operator="containsText" text="3HE">
      <formula>NOT(ISERROR(SEARCH("3HE",J281)))</formula>
    </cfRule>
    <cfRule type="containsText" dxfId="6045" priority="6648" stopIfTrue="1" operator="containsText" text="2HE">
      <formula>NOT(ISERROR(SEARCH("2HE",J281)))</formula>
    </cfRule>
    <cfRule type="containsText" dxfId="6044" priority="6649" stopIfTrue="1" operator="containsText" text="1HE">
      <formula>NOT(ISERROR(SEARCH("1HE",J281)))</formula>
    </cfRule>
    <cfRule type="containsText" dxfId="6043" priority="6650" stopIfTrue="1" operator="containsText" text="MINA">
      <formula>NOT(ISERROR(SEARCH("MINA",J281)))</formula>
    </cfRule>
    <cfRule type="containsText" dxfId="6042" priority="6651" stopIfTrue="1" operator="containsText" text="8TD">
      <formula>NOT(ISERROR(SEARCH("8TD",J281)))</formula>
    </cfRule>
  </conditionalFormatting>
  <conditionalFormatting sqref="J281">
    <cfRule type="containsText" dxfId="6041" priority="6634" stopIfTrue="1" operator="containsText" text="8TDT">
      <formula>NOT(ISERROR(SEARCH("8TDT",J281)))</formula>
    </cfRule>
  </conditionalFormatting>
  <conditionalFormatting sqref="O281">
    <cfRule type="containsText" dxfId="6040" priority="6617" stopIfTrue="1" operator="containsText" text="VAC">
      <formula>NOT(ISERROR(SEARCH("VAC",O281)))</formula>
    </cfRule>
    <cfRule type="containsText" priority="6618" stopIfTrue="1" operator="containsText" text="0">
      <formula>NOT(ISERROR(SEARCH("0",O281)))</formula>
    </cfRule>
    <cfRule type="containsText" dxfId="6039" priority="6619" stopIfTrue="1" operator="containsText" text="S">
      <formula>NOT(ISERROR(SEARCH("S",O281)))</formula>
    </cfRule>
    <cfRule type="containsText" dxfId="6038" priority="6620" stopIfTrue="1" operator="containsText" text="F">
      <formula>NOT(ISERROR(SEARCH("F",O281)))</formula>
    </cfRule>
    <cfRule type="containsText" dxfId="6037" priority="6621" stopIfTrue="1" operator="containsText" text="P">
      <formula>NOT(ISERROR(SEARCH("P",O281)))</formula>
    </cfRule>
    <cfRule type="containsText" dxfId="6036" priority="6622" stopIfTrue="1" operator="containsText" text="LNP">
      <formula>NOT(ISERROR(SEARCH("LNP",O281)))</formula>
    </cfRule>
    <cfRule type="containsText" dxfId="6035" priority="6623" stopIfTrue="1" operator="containsText" text="DM">
      <formula>NOT(ISERROR(SEARCH("DM",O281)))</formula>
    </cfRule>
    <cfRule type="containsText" dxfId="6034" priority="6624" stopIfTrue="1" operator="containsText" text="5DOM">
      <formula>NOT(ISERROR(SEARCH("5DOM",O281)))</formula>
    </cfRule>
    <cfRule type="containsText" dxfId="6033" priority="6625" stopIfTrue="1" operator="containsText" text="DOM">
      <formula>NOT(ISERROR(SEARCH("DOM",O281)))</formula>
    </cfRule>
    <cfRule type="containsText" dxfId="6032" priority="6626" stopIfTrue="1" operator="containsText" text="DLP">
      <formula>NOT(ISERROR(SEARCH("DLP",O281)))</formula>
    </cfRule>
    <cfRule type="containsText" dxfId="6031" priority="6627" stopIfTrue="1" operator="containsText" text="5HE">
      <formula>NOT(ISERROR(SEARCH("5HE",O281)))</formula>
    </cfRule>
    <cfRule type="containsText" dxfId="6030" priority="6628" stopIfTrue="1" operator="containsText" text="4HE">
      <formula>NOT(ISERROR(SEARCH("4HE",O281)))</formula>
    </cfRule>
    <cfRule type="containsText" dxfId="6029" priority="6629" stopIfTrue="1" operator="containsText" text="3HE">
      <formula>NOT(ISERROR(SEARCH("3HE",O281)))</formula>
    </cfRule>
    <cfRule type="containsText" dxfId="6028" priority="6630" stopIfTrue="1" operator="containsText" text="2HE">
      <formula>NOT(ISERROR(SEARCH("2HE",O281)))</formula>
    </cfRule>
    <cfRule type="containsText" dxfId="6027" priority="6631" stopIfTrue="1" operator="containsText" text="1HE">
      <formula>NOT(ISERROR(SEARCH("1HE",O281)))</formula>
    </cfRule>
    <cfRule type="containsText" dxfId="6026" priority="6632" stopIfTrue="1" operator="containsText" text="MINA">
      <formula>NOT(ISERROR(SEARCH("MINA",O281)))</formula>
    </cfRule>
    <cfRule type="containsText" dxfId="6025" priority="6633" stopIfTrue="1" operator="containsText" text="8TD">
      <formula>NOT(ISERROR(SEARCH("8TD",O281)))</formula>
    </cfRule>
  </conditionalFormatting>
  <conditionalFormatting sqref="AB281:AE281">
    <cfRule type="containsText" dxfId="6024" priority="6600" stopIfTrue="1" operator="containsText" text="VAC">
      <formula>NOT(ISERROR(SEARCH("VAC",AB281)))</formula>
    </cfRule>
    <cfRule type="containsText" priority="6601" stopIfTrue="1" operator="containsText" text="0">
      <formula>NOT(ISERROR(SEARCH("0",AB281)))</formula>
    </cfRule>
    <cfRule type="containsText" dxfId="6023" priority="6602" stopIfTrue="1" operator="containsText" text="S">
      <formula>NOT(ISERROR(SEARCH("S",AB281)))</formula>
    </cfRule>
    <cfRule type="containsText" dxfId="6022" priority="6603" stopIfTrue="1" operator="containsText" text="F">
      <formula>NOT(ISERROR(SEARCH("F",AB281)))</formula>
    </cfRule>
    <cfRule type="containsText" dxfId="6021" priority="6604" stopIfTrue="1" operator="containsText" text="P">
      <formula>NOT(ISERROR(SEARCH("P",AB281)))</formula>
    </cfRule>
    <cfRule type="containsText" dxfId="6020" priority="6605" stopIfTrue="1" operator="containsText" text="LNP">
      <formula>NOT(ISERROR(SEARCH("LNP",AB281)))</formula>
    </cfRule>
    <cfRule type="containsText" dxfId="6019" priority="6606" stopIfTrue="1" operator="containsText" text="DM">
      <formula>NOT(ISERROR(SEARCH("DM",AB281)))</formula>
    </cfRule>
    <cfRule type="containsText" dxfId="6018" priority="6607" stopIfTrue="1" operator="containsText" text="5DOM">
      <formula>NOT(ISERROR(SEARCH("5DOM",AB281)))</formula>
    </cfRule>
    <cfRule type="containsText" dxfId="6017" priority="6608" stopIfTrue="1" operator="containsText" text="DOM">
      <formula>NOT(ISERROR(SEARCH("DOM",AB281)))</formula>
    </cfRule>
    <cfRule type="containsText" dxfId="6016" priority="6609" stopIfTrue="1" operator="containsText" text="DLP">
      <formula>NOT(ISERROR(SEARCH("DLP",AB281)))</formula>
    </cfRule>
    <cfRule type="containsText" dxfId="6015" priority="6610" stopIfTrue="1" operator="containsText" text="5HE">
      <formula>NOT(ISERROR(SEARCH("5HE",AB281)))</formula>
    </cfRule>
    <cfRule type="containsText" dxfId="6014" priority="6611" stopIfTrue="1" operator="containsText" text="4HE">
      <formula>NOT(ISERROR(SEARCH("4HE",AB281)))</formula>
    </cfRule>
    <cfRule type="containsText" dxfId="6013" priority="6612" stopIfTrue="1" operator="containsText" text="3HE">
      <formula>NOT(ISERROR(SEARCH("3HE",AB281)))</formula>
    </cfRule>
    <cfRule type="containsText" dxfId="6012" priority="6613" stopIfTrue="1" operator="containsText" text="2HE">
      <formula>NOT(ISERROR(SEARCH("2HE",AB281)))</formula>
    </cfRule>
    <cfRule type="containsText" dxfId="6011" priority="6614" stopIfTrue="1" operator="containsText" text="1HE">
      <formula>NOT(ISERROR(SEARCH("1HE",AB281)))</formula>
    </cfRule>
    <cfRule type="containsText" dxfId="6010" priority="6615" stopIfTrue="1" operator="containsText" text="MINA">
      <formula>NOT(ISERROR(SEARCH("MINA",AB281)))</formula>
    </cfRule>
    <cfRule type="containsText" dxfId="6009" priority="6616" stopIfTrue="1" operator="containsText" text="8TD">
      <formula>NOT(ISERROR(SEARCH("8TD",AB281)))</formula>
    </cfRule>
  </conditionalFormatting>
  <conditionalFormatting sqref="AB281:AE281">
    <cfRule type="containsText" dxfId="6008" priority="6583" stopIfTrue="1" operator="containsText" text="VAC">
      <formula>NOT(ISERROR(SEARCH("VAC",AB281)))</formula>
    </cfRule>
    <cfRule type="containsText" priority="6584" stopIfTrue="1" operator="containsText" text="0">
      <formula>NOT(ISERROR(SEARCH("0",AB281)))</formula>
    </cfRule>
    <cfRule type="containsText" dxfId="6007" priority="6585" stopIfTrue="1" operator="containsText" text="S">
      <formula>NOT(ISERROR(SEARCH("S",AB281)))</formula>
    </cfRule>
    <cfRule type="containsText" dxfId="6006" priority="6586" stopIfTrue="1" operator="containsText" text="F">
      <formula>NOT(ISERROR(SEARCH("F",AB281)))</formula>
    </cfRule>
    <cfRule type="containsText" dxfId="6005" priority="6587" stopIfTrue="1" operator="containsText" text="P">
      <formula>NOT(ISERROR(SEARCH("P",AB281)))</formula>
    </cfRule>
    <cfRule type="containsText" dxfId="6004" priority="6588" stopIfTrue="1" operator="containsText" text="LNP">
      <formula>NOT(ISERROR(SEARCH("LNP",AB281)))</formula>
    </cfRule>
    <cfRule type="containsText" dxfId="6003" priority="6589" stopIfTrue="1" operator="containsText" text="DM">
      <formula>NOT(ISERROR(SEARCH("DM",AB281)))</formula>
    </cfRule>
    <cfRule type="containsText" dxfId="6002" priority="6590" stopIfTrue="1" operator="containsText" text="5DOM">
      <formula>NOT(ISERROR(SEARCH("5DOM",AB281)))</formula>
    </cfRule>
    <cfRule type="containsText" dxfId="6001" priority="6591" stopIfTrue="1" operator="containsText" text="DOM">
      <formula>NOT(ISERROR(SEARCH("DOM",AB281)))</formula>
    </cfRule>
    <cfRule type="containsText" dxfId="6000" priority="6592" stopIfTrue="1" operator="containsText" text="DLP">
      <formula>NOT(ISERROR(SEARCH("DLP",AB281)))</formula>
    </cfRule>
    <cfRule type="containsText" dxfId="5999" priority="6593" stopIfTrue="1" operator="containsText" text="5HE">
      <formula>NOT(ISERROR(SEARCH("5HE",AB281)))</formula>
    </cfRule>
    <cfRule type="containsText" dxfId="5998" priority="6594" stopIfTrue="1" operator="containsText" text="4HE">
      <formula>NOT(ISERROR(SEARCH("4HE",AB281)))</formula>
    </cfRule>
    <cfRule type="containsText" dxfId="5997" priority="6595" stopIfTrue="1" operator="containsText" text="3HE">
      <formula>NOT(ISERROR(SEARCH("3HE",AB281)))</formula>
    </cfRule>
    <cfRule type="containsText" dxfId="5996" priority="6596" stopIfTrue="1" operator="containsText" text="2HE">
      <formula>NOT(ISERROR(SEARCH("2HE",AB281)))</formula>
    </cfRule>
    <cfRule type="containsText" dxfId="5995" priority="6597" stopIfTrue="1" operator="containsText" text="1HE">
      <formula>NOT(ISERROR(SEARCH("1HE",AB281)))</formula>
    </cfRule>
    <cfRule type="containsText" dxfId="5994" priority="6598" stopIfTrue="1" operator="containsText" text="MINA">
      <formula>NOT(ISERROR(SEARCH("MINA",AB281)))</formula>
    </cfRule>
    <cfRule type="containsText" dxfId="5993" priority="6599" stopIfTrue="1" operator="containsText" text="8TD">
      <formula>NOT(ISERROR(SEARCH("8TD",AB281)))</formula>
    </cfRule>
  </conditionalFormatting>
  <conditionalFormatting sqref="AB281:AE281">
    <cfRule type="containsText" dxfId="5992" priority="6582" stopIfTrue="1" operator="containsText" text="8TDT">
      <formula>NOT(ISERROR(SEARCH("8TDT",AB281)))</formula>
    </cfRule>
  </conditionalFormatting>
  <conditionalFormatting sqref="F280">
    <cfRule type="containsText" dxfId="5991" priority="6579" stopIfTrue="1" operator="containsText" text="TN">
      <formula>NOT(ISERROR(SEARCH("TN",F280)))</formula>
    </cfRule>
    <cfRule type="containsText" dxfId="5990" priority="6580" stopIfTrue="1" operator="containsText" text="TN">
      <formula>NOT(ISERROR(SEARCH("TN",F280)))</formula>
    </cfRule>
    <cfRule type="containsText" dxfId="5989" priority="6581" stopIfTrue="1" operator="containsText" text="TD">
      <formula>NOT(ISERROR(SEARCH("TD",F280)))</formula>
    </cfRule>
  </conditionalFormatting>
  <conditionalFormatting sqref="AL281">
    <cfRule type="containsText" dxfId="5988" priority="6562" stopIfTrue="1" operator="containsText" text="VAC">
      <formula>NOT(ISERROR(SEARCH("VAC",AL281)))</formula>
    </cfRule>
    <cfRule type="containsText" priority="6563" stopIfTrue="1" operator="containsText" text="0">
      <formula>NOT(ISERROR(SEARCH("0",AL281)))</formula>
    </cfRule>
    <cfRule type="containsText" dxfId="5987" priority="6564" stopIfTrue="1" operator="containsText" text="S">
      <formula>NOT(ISERROR(SEARCH("S",AL281)))</formula>
    </cfRule>
    <cfRule type="containsText" dxfId="5986" priority="6565" stopIfTrue="1" operator="containsText" text="F">
      <formula>NOT(ISERROR(SEARCH("F",AL281)))</formula>
    </cfRule>
    <cfRule type="containsText" dxfId="5985" priority="6566" stopIfTrue="1" operator="containsText" text="P">
      <formula>NOT(ISERROR(SEARCH("P",AL281)))</formula>
    </cfRule>
    <cfRule type="containsText" dxfId="5984" priority="6567" stopIfTrue="1" operator="containsText" text="LNP">
      <formula>NOT(ISERROR(SEARCH("LNP",AL281)))</formula>
    </cfRule>
    <cfRule type="containsText" dxfId="5983" priority="6568" stopIfTrue="1" operator="containsText" text="DM">
      <formula>NOT(ISERROR(SEARCH("DM",AL281)))</formula>
    </cfRule>
    <cfRule type="containsText" dxfId="5982" priority="6569" stopIfTrue="1" operator="containsText" text="5DOM">
      <formula>NOT(ISERROR(SEARCH("5DOM",AL281)))</formula>
    </cfRule>
    <cfRule type="containsText" dxfId="5981" priority="6570" stopIfTrue="1" operator="containsText" text="DOM">
      <formula>NOT(ISERROR(SEARCH("DOM",AL281)))</formula>
    </cfRule>
    <cfRule type="containsText" dxfId="5980" priority="6571" stopIfTrue="1" operator="containsText" text="DLP">
      <formula>NOT(ISERROR(SEARCH("DLP",AL281)))</formula>
    </cfRule>
    <cfRule type="containsText" dxfId="5979" priority="6572" stopIfTrue="1" operator="containsText" text="5HE">
      <formula>NOT(ISERROR(SEARCH("5HE",AL281)))</formula>
    </cfRule>
    <cfRule type="containsText" dxfId="5978" priority="6573" stopIfTrue="1" operator="containsText" text="4HE">
      <formula>NOT(ISERROR(SEARCH("4HE",AL281)))</formula>
    </cfRule>
    <cfRule type="containsText" dxfId="5977" priority="6574" stopIfTrue="1" operator="containsText" text="3HE">
      <formula>NOT(ISERROR(SEARCH("3HE",AL281)))</formula>
    </cfRule>
    <cfRule type="containsText" dxfId="5976" priority="6575" stopIfTrue="1" operator="containsText" text="2HE">
      <formula>NOT(ISERROR(SEARCH("2HE",AL281)))</formula>
    </cfRule>
    <cfRule type="containsText" dxfId="5975" priority="6576" stopIfTrue="1" operator="containsText" text="1HE">
      <formula>NOT(ISERROR(SEARCH("1HE",AL281)))</formula>
    </cfRule>
    <cfRule type="containsText" dxfId="5974" priority="6577" stopIfTrue="1" operator="containsText" text="MINA">
      <formula>NOT(ISERROR(SEARCH("MINA",AL281)))</formula>
    </cfRule>
    <cfRule type="containsText" dxfId="5973" priority="6578" stopIfTrue="1" operator="containsText" text="8TD">
      <formula>NOT(ISERROR(SEARCH("8TD",AL281)))</formula>
    </cfRule>
  </conditionalFormatting>
  <conditionalFormatting sqref="AL281">
    <cfRule type="containsText" dxfId="5972" priority="6561" stopIfTrue="1" operator="containsText" text="8TDT">
      <formula>NOT(ISERROR(SEARCH("8TDT",AL281)))</formula>
    </cfRule>
  </conditionalFormatting>
  <conditionalFormatting sqref="AD281:AF281 AK281 AH281:AI281">
    <cfRule type="containsText" dxfId="5971" priority="6544" stopIfTrue="1" operator="containsText" text="VAC">
      <formula>NOT(ISERROR(SEARCH("VAC",AD281)))</formula>
    </cfRule>
    <cfRule type="containsText" priority="6545" stopIfTrue="1" operator="containsText" text="0">
      <formula>NOT(ISERROR(SEARCH("0",AD281)))</formula>
    </cfRule>
    <cfRule type="containsText" dxfId="5970" priority="6546" stopIfTrue="1" operator="containsText" text="S">
      <formula>NOT(ISERROR(SEARCH("S",AD281)))</formula>
    </cfRule>
    <cfRule type="containsText" dxfId="5969" priority="6547" stopIfTrue="1" operator="containsText" text="F">
      <formula>NOT(ISERROR(SEARCH("F",AD281)))</formula>
    </cfRule>
    <cfRule type="containsText" dxfId="5968" priority="6548" stopIfTrue="1" operator="containsText" text="P">
      <formula>NOT(ISERROR(SEARCH("P",AD281)))</formula>
    </cfRule>
    <cfRule type="containsText" dxfId="5967" priority="6549" stopIfTrue="1" operator="containsText" text="LNP">
      <formula>NOT(ISERROR(SEARCH("LNP",AD281)))</formula>
    </cfRule>
    <cfRule type="containsText" dxfId="5966" priority="6550" stopIfTrue="1" operator="containsText" text="DM">
      <formula>NOT(ISERROR(SEARCH("DM",AD281)))</formula>
    </cfRule>
    <cfRule type="containsText" dxfId="5965" priority="6551" stopIfTrue="1" operator="containsText" text="5DOM">
      <formula>NOT(ISERROR(SEARCH("5DOM",AD281)))</formula>
    </cfRule>
    <cfRule type="containsText" dxfId="5964" priority="6552" stopIfTrue="1" operator="containsText" text="DOM">
      <formula>NOT(ISERROR(SEARCH("DOM",AD281)))</formula>
    </cfRule>
    <cfRule type="containsText" dxfId="5963" priority="6553" stopIfTrue="1" operator="containsText" text="DLP">
      <formula>NOT(ISERROR(SEARCH("DLP",AD281)))</formula>
    </cfRule>
    <cfRule type="containsText" dxfId="5962" priority="6554" stopIfTrue="1" operator="containsText" text="5HE">
      <formula>NOT(ISERROR(SEARCH("5HE",AD281)))</formula>
    </cfRule>
    <cfRule type="containsText" dxfId="5961" priority="6555" stopIfTrue="1" operator="containsText" text="4HE">
      <formula>NOT(ISERROR(SEARCH("4HE",AD281)))</formula>
    </cfRule>
    <cfRule type="containsText" dxfId="5960" priority="6556" stopIfTrue="1" operator="containsText" text="3HE">
      <formula>NOT(ISERROR(SEARCH("3HE",AD281)))</formula>
    </cfRule>
    <cfRule type="containsText" dxfId="5959" priority="6557" stopIfTrue="1" operator="containsText" text="2HE">
      <formula>NOT(ISERROR(SEARCH("2HE",AD281)))</formula>
    </cfRule>
    <cfRule type="containsText" dxfId="5958" priority="6558" stopIfTrue="1" operator="containsText" text="1HE">
      <formula>NOT(ISERROR(SEARCH("1HE",AD281)))</formula>
    </cfRule>
    <cfRule type="containsText" dxfId="5957" priority="6559" stopIfTrue="1" operator="containsText" text="MINA">
      <formula>NOT(ISERROR(SEARCH("MINA",AD281)))</formula>
    </cfRule>
    <cfRule type="containsText" dxfId="5956" priority="6560" stopIfTrue="1" operator="containsText" text="8TD">
      <formula>NOT(ISERROR(SEARCH("8TD",AD281)))</formula>
    </cfRule>
  </conditionalFormatting>
  <conditionalFormatting sqref="AD281:AF281 AK281 AH281:AI281">
    <cfRule type="containsText" dxfId="5955" priority="6527" stopIfTrue="1" operator="containsText" text="VAC">
      <formula>NOT(ISERROR(SEARCH("VAC",AD281)))</formula>
    </cfRule>
    <cfRule type="containsText" priority="6528" stopIfTrue="1" operator="containsText" text="0">
      <formula>NOT(ISERROR(SEARCH("0",AD281)))</formula>
    </cfRule>
    <cfRule type="containsText" dxfId="5954" priority="6529" stopIfTrue="1" operator="containsText" text="S">
      <formula>NOT(ISERROR(SEARCH("S",AD281)))</formula>
    </cfRule>
    <cfRule type="containsText" dxfId="5953" priority="6530" stopIfTrue="1" operator="containsText" text="F">
      <formula>NOT(ISERROR(SEARCH("F",AD281)))</formula>
    </cfRule>
    <cfRule type="containsText" dxfId="5952" priority="6531" stopIfTrue="1" operator="containsText" text="P">
      <formula>NOT(ISERROR(SEARCH("P",AD281)))</formula>
    </cfRule>
    <cfRule type="containsText" dxfId="5951" priority="6532" stopIfTrue="1" operator="containsText" text="LNP">
      <formula>NOT(ISERROR(SEARCH("LNP",AD281)))</formula>
    </cfRule>
    <cfRule type="containsText" dxfId="5950" priority="6533" stopIfTrue="1" operator="containsText" text="DM">
      <formula>NOT(ISERROR(SEARCH("DM",AD281)))</formula>
    </cfRule>
    <cfRule type="containsText" dxfId="5949" priority="6534" stopIfTrue="1" operator="containsText" text="5DOM">
      <formula>NOT(ISERROR(SEARCH("5DOM",AD281)))</formula>
    </cfRule>
    <cfRule type="containsText" dxfId="5948" priority="6535" stopIfTrue="1" operator="containsText" text="DOM">
      <formula>NOT(ISERROR(SEARCH("DOM",AD281)))</formula>
    </cfRule>
    <cfRule type="containsText" dxfId="5947" priority="6536" stopIfTrue="1" operator="containsText" text="DLP">
      <formula>NOT(ISERROR(SEARCH("DLP",AD281)))</formula>
    </cfRule>
    <cfRule type="containsText" dxfId="5946" priority="6537" stopIfTrue="1" operator="containsText" text="5HE">
      <formula>NOT(ISERROR(SEARCH("5HE",AD281)))</formula>
    </cfRule>
    <cfRule type="containsText" dxfId="5945" priority="6538" stopIfTrue="1" operator="containsText" text="3HE">
      <formula>NOT(ISERROR(SEARCH("3HE",AD281)))</formula>
    </cfRule>
    <cfRule type="containsText" dxfId="5944" priority="6539" stopIfTrue="1" operator="containsText" text="2HE">
      <formula>NOT(ISERROR(SEARCH("2HE",AD281)))</formula>
    </cfRule>
    <cfRule type="containsText" dxfId="5943" priority="6540" stopIfTrue="1" operator="containsText" text="1HE">
      <formula>NOT(ISERROR(SEARCH("1HE",AD281)))</formula>
    </cfRule>
    <cfRule type="containsText" dxfId="5942" priority="6541" stopIfTrue="1" operator="containsText" text="MINA">
      <formula>NOT(ISERROR(SEARCH("MINA",AD281)))</formula>
    </cfRule>
    <cfRule type="containsText" dxfId="5941" priority="6542" stopIfTrue="1" operator="containsText" text="8TD">
      <formula>NOT(ISERROR(SEARCH("8TD",AD281)))</formula>
    </cfRule>
    <cfRule type="containsText" dxfId="5940" priority="6543" stopIfTrue="1" operator="containsText" text="4HE">
      <formula>NOT(ISERROR(SEARCH("4HE",AD281)))</formula>
    </cfRule>
  </conditionalFormatting>
  <conditionalFormatting sqref="AD281:AF281 AK281 AH281:AI281">
    <cfRule type="containsText" dxfId="5939" priority="6526" stopIfTrue="1" operator="containsText" text="8TDT">
      <formula>NOT(ISERROR(SEARCH("8TDT",AD281)))</formula>
    </cfRule>
  </conditionalFormatting>
  <conditionalFormatting sqref="Y281 T281:U281 AA281 W281">
    <cfRule type="containsText" dxfId="5938" priority="6509" stopIfTrue="1" operator="containsText" text="VAC">
      <formula>NOT(ISERROR(SEARCH("VAC",T281)))</formula>
    </cfRule>
    <cfRule type="containsText" priority="6510" stopIfTrue="1" operator="containsText" text="0">
      <formula>NOT(ISERROR(SEARCH("0",T281)))</formula>
    </cfRule>
    <cfRule type="containsText" dxfId="5937" priority="6511" stopIfTrue="1" operator="containsText" text="S">
      <formula>NOT(ISERROR(SEARCH("S",T281)))</formula>
    </cfRule>
    <cfRule type="containsText" dxfId="5936" priority="6512" stopIfTrue="1" operator="containsText" text="F">
      <formula>NOT(ISERROR(SEARCH("F",T281)))</formula>
    </cfRule>
    <cfRule type="containsText" dxfId="5935" priority="6513" stopIfTrue="1" operator="containsText" text="P">
      <formula>NOT(ISERROR(SEARCH("P",T281)))</formula>
    </cfRule>
    <cfRule type="containsText" dxfId="5934" priority="6514" stopIfTrue="1" operator="containsText" text="LNP">
      <formula>NOT(ISERROR(SEARCH("LNP",T281)))</formula>
    </cfRule>
    <cfRule type="containsText" dxfId="5933" priority="6515" stopIfTrue="1" operator="containsText" text="DM">
      <formula>NOT(ISERROR(SEARCH("DM",T281)))</formula>
    </cfRule>
    <cfRule type="containsText" dxfId="5932" priority="6516" stopIfTrue="1" operator="containsText" text="5DOM">
      <formula>NOT(ISERROR(SEARCH("5DOM",T281)))</formula>
    </cfRule>
    <cfRule type="containsText" dxfId="5931" priority="6517" stopIfTrue="1" operator="containsText" text="DOM">
      <formula>NOT(ISERROR(SEARCH("DOM",T281)))</formula>
    </cfRule>
    <cfRule type="containsText" dxfId="5930" priority="6518" stopIfTrue="1" operator="containsText" text="DLP">
      <formula>NOT(ISERROR(SEARCH("DLP",T281)))</formula>
    </cfRule>
    <cfRule type="containsText" dxfId="5929" priority="6519" stopIfTrue="1" operator="containsText" text="5HE">
      <formula>NOT(ISERROR(SEARCH("5HE",T281)))</formula>
    </cfRule>
    <cfRule type="containsText" dxfId="5928" priority="6520" stopIfTrue="1" operator="containsText" text="4HE">
      <formula>NOT(ISERROR(SEARCH("4HE",T281)))</formula>
    </cfRule>
    <cfRule type="containsText" dxfId="5927" priority="6521" stopIfTrue="1" operator="containsText" text="3HE">
      <formula>NOT(ISERROR(SEARCH("3HE",T281)))</formula>
    </cfRule>
    <cfRule type="containsText" dxfId="5926" priority="6522" stopIfTrue="1" operator="containsText" text="2HE">
      <formula>NOT(ISERROR(SEARCH("2HE",T281)))</formula>
    </cfRule>
    <cfRule type="containsText" dxfId="5925" priority="6523" stopIfTrue="1" operator="containsText" text="1HE">
      <formula>NOT(ISERROR(SEARCH("1HE",T281)))</formula>
    </cfRule>
    <cfRule type="containsText" dxfId="5924" priority="6524" stopIfTrue="1" operator="containsText" text="MINA">
      <formula>NOT(ISERROR(SEARCH("MINA",T281)))</formula>
    </cfRule>
    <cfRule type="containsText" dxfId="5923" priority="6525" stopIfTrue="1" operator="containsText" text="8TD">
      <formula>NOT(ISERROR(SEARCH("8TD",T281)))</formula>
    </cfRule>
  </conditionalFormatting>
  <conditionalFormatting sqref="AB281:AE281">
    <cfRule type="containsText" dxfId="5922" priority="6492" stopIfTrue="1" operator="containsText" text="VAC">
      <formula>NOT(ISERROR(SEARCH("VAC",AB281)))</formula>
    </cfRule>
    <cfRule type="containsText" priority="6493" stopIfTrue="1" operator="containsText" text="0">
      <formula>NOT(ISERROR(SEARCH("0",AB281)))</formula>
    </cfRule>
    <cfRule type="containsText" dxfId="5921" priority="6494" stopIfTrue="1" operator="containsText" text="S">
      <formula>NOT(ISERROR(SEARCH("S",AB281)))</formula>
    </cfRule>
    <cfRule type="containsText" dxfId="5920" priority="6495" stopIfTrue="1" operator="containsText" text="F">
      <formula>NOT(ISERROR(SEARCH("F",AB281)))</formula>
    </cfRule>
    <cfRule type="containsText" dxfId="5919" priority="6496" stopIfTrue="1" operator="containsText" text="P">
      <formula>NOT(ISERROR(SEARCH("P",AB281)))</formula>
    </cfRule>
    <cfRule type="containsText" dxfId="5918" priority="6497" stopIfTrue="1" operator="containsText" text="LNP">
      <formula>NOT(ISERROR(SEARCH("LNP",AB281)))</formula>
    </cfRule>
    <cfRule type="containsText" dxfId="5917" priority="6498" stopIfTrue="1" operator="containsText" text="DM">
      <formula>NOT(ISERROR(SEARCH("DM",AB281)))</formula>
    </cfRule>
    <cfRule type="containsText" dxfId="5916" priority="6499" stopIfTrue="1" operator="containsText" text="5DOM">
      <formula>NOT(ISERROR(SEARCH("5DOM",AB281)))</formula>
    </cfRule>
    <cfRule type="containsText" dxfId="5915" priority="6500" stopIfTrue="1" operator="containsText" text="DOM">
      <formula>NOT(ISERROR(SEARCH("DOM",AB281)))</formula>
    </cfRule>
    <cfRule type="containsText" dxfId="5914" priority="6501" stopIfTrue="1" operator="containsText" text="DLP">
      <formula>NOT(ISERROR(SEARCH("DLP",AB281)))</formula>
    </cfRule>
    <cfRule type="containsText" dxfId="5913" priority="6502" stopIfTrue="1" operator="containsText" text="5HE">
      <formula>NOT(ISERROR(SEARCH("5HE",AB281)))</formula>
    </cfRule>
    <cfRule type="containsText" dxfId="5912" priority="6503" stopIfTrue="1" operator="containsText" text="4HE">
      <formula>NOT(ISERROR(SEARCH("4HE",AB281)))</formula>
    </cfRule>
    <cfRule type="containsText" dxfId="5911" priority="6504" stopIfTrue="1" operator="containsText" text="3HE">
      <formula>NOT(ISERROR(SEARCH("3HE",AB281)))</formula>
    </cfRule>
    <cfRule type="containsText" dxfId="5910" priority="6505" stopIfTrue="1" operator="containsText" text="2HE">
      <formula>NOT(ISERROR(SEARCH("2HE",AB281)))</formula>
    </cfRule>
    <cfRule type="containsText" dxfId="5909" priority="6506" stopIfTrue="1" operator="containsText" text="1HE">
      <formula>NOT(ISERROR(SEARCH("1HE",AB281)))</formula>
    </cfRule>
    <cfRule type="containsText" dxfId="5908" priority="6507" stopIfTrue="1" operator="containsText" text="MINA">
      <formula>NOT(ISERROR(SEARCH("MINA",AB281)))</formula>
    </cfRule>
    <cfRule type="containsText" dxfId="5907" priority="6508" stopIfTrue="1" operator="containsText" text="8TD">
      <formula>NOT(ISERROR(SEARCH("8TD",AB281)))</formula>
    </cfRule>
  </conditionalFormatting>
  <conditionalFormatting sqref="X281">
    <cfRule type="containsText" dxfId="5906" priority="6475" stopIfTrue="1" operator="containsText" text="VAC">
      <formula>NOT(ISERROR(SEARCH("VAC",X281)))</formula>
    </cfRule>
    <cfRule type="containsText" priority="6476" stopIfTrue="1" operator="containsText" text="0">
      <formula>NOT(ISERROR(SEARCH("0",X281)))</formula>
    </cfRule>
    <cfRule type="containsText" dxfId="5905" priority="6477" stopIfTrue="1" operator="containsText" text="S">
      <formula>NOT(ISERROR(SEARCH("S",X281)))</formula>
    </cfRule>
    <cfRule type="containsText" dxfId="5904" priority="6478" stopIfTrue="1" operator="containsText" text="F">
      <formula>NOT(ISERROR(SEARCH("F",X281)))</formula>
    </cfRule>
    <cfRule type="containsText" dxfId="5903" priority="6479" stopIfTrue="1" operator="containsText" text="P">
      <formula>NOT(ISERROR(SEARCH("P",X281)))</formula>
    </cfRule>
    <cfRule type="containsText" dxfId="5902" priority="6480" stopIfTrue="1" operator="containsText" text="LNP">
      <formula>NOT(ISERROR(SEARCH("LNP",X281)))</formula>
    </cfRule>
    <cfRule type="containsText" dxfId="5901" priority="6481" stopIfTrue="1" operator="containsText" text="DM">
      <formula>NOT(ISERROR(SEARCH("DM",X281)))</formula>
    </cfRule>
    <cfRule type="containsText" dxfId="5900" priority="6482" stopIfTrue="1" operator="containsText" text="5DOM">
      <formula>NOT(ISERROR(SEARCH("5DOM",X281)))</formula>
    </cfRule>
    <cfRule type="containsText" dxfId="5899" priority="6483" stopIfTrue="1" operator="containsText" text="DOM">
      <formula>NOT(ISERROR(SEARCH("DOM",X281)))</formula>
    </cfRule>
    <cfRule type="containsText" dxfId="5898" priority="6484" stopIfTrue="1" operator="containsText" text="DLP">
      <formula>NOT(ISERROR(SEARCH("DLP",X281)))</formula>
    </cfRule>
    <cfRule type="containsText" dxfId="5897" priority="6485" stopIfTrue="1" operator="containsText" text="5HE">
      <formula>NOT(ISERROR(SEARCH("5HE",X281)))</formula>
    </cfRule>
    <cfRule type="containsText" dxfId="5896" priority="6486" stopIfTrue="1" operator="containsText" text="4HE">
      <formula>NOT(ISERROR(SEARCH("4HE",X281)))</formula>
    </cfRule>
    <cfRule type="containsText" dxfId="5895" priority="6487" stopIfTrue="1" operator="containsText" text="3HE">
      <formula>NOT(ISERROR(SEARCH("3HE",X281)))</formula>
    </cfRule>
    <cfRule type="containsText" dxfId="5894" priority="6488" stopIfTrue="1" operator="containsText" text="2HE">
      <formula>NOT(ISERROR(SEARCH("2HE",X281)))</formula>
    </cfRule>
    <cfRule type="containsText" dxfId="5893" priority="6489" stopIfTrue="1" operator="containsText" text="1HE">
      <formula>NOT(ISERROR(SEARCH("1HE",X281)))</formula>
    </cfRule>
    <cfRule type="containsText" dxfId="5892" priority="6490" stopIfTrue="1" operator="containsText" text="MINA">
      <formula>NOT(ISERROR(SEARCH("MINA",X281)))</formula>
    </cfRule>
    <cfRule type="containsText" dxfId="5891" priority="6491" stopIfTrue="1" operator="containsText" text="8TD">
      <formula>NOT(ISERROR(SEARCH("8TD",X281)))</formula>
    </cfRule>
  </conditionalFormatting>
  <conditionalFormatting sqref="X281">
    <cfRule type="containsText" dxfId="5890" priority="6474" stopIfTrue="1" operator="containsText" text="8TDT">
      <formula>NOT(ISERROR(SEARCH("8TDT",X281)))</formula>
    </cfRule>
  </conditionalFormatting>
  <conditionalFormatting sqref="A280">
    <cfRule type="containsText" dxfId="5889" priority="6471" stopIfTrue="1" operator="containsText" text="TN">
      <formula>NOT(ISERROR(SEARCH("TN",A280)))</formula>
    </cfRule>
    <cfRule type="containsText" dxfId="5888" priority="6472" stopIfTrue="1" operator="containsText" text="TN">
      <formula>NOT(ISERROR(SEARCH("TN",A280)))</formula>
    </cfRule>
    <cfRule type="containsText" dxfId="5887" priority="6473" stopIfTrue="1" operator="containsText" text="TD">
      <formula>NOT(ISERROR(SEARCH("TD",A280)))</formula>
    </cfRule>
  </conditionalFormatting>
  <conditionalFormatting sqref="AJ281">
    <cfRule type="containsText" dxfId="5886" priority="6454" stopIfTrue="1" operator="containsText" text="VAC">
      <formula>NOT(ISERROR(SEARCH("VAC",AJ281)))</formula>
    </cfRule>
    <cfRule type="containsText" priority="6455" stopIfTrue="1" operator="containsText" text="0">
      <formula>NOT(ISERROR(SEARCH("0",AJ281)))</formula>
    </cfRule>
    <cfRule type="containsText" dxfId="5885" priority="6456" stopIfTrue="1" operator="containsText" text="S">
      <formula>NOT(ISERROR(SEARCH("S",AJ281)))</formula>
    </cfRule>
    <cfRule type="containsText" dxfId="5884" priority="6457" stopIfTrue="1" operator="containsText" text="F">
      <formula>NOT(ISERROR(SEARCH("F",AJ281)))</formula>
    </cfRule>
    <cfRule type="containsText" dxfId="5883" priority="6458" stopIfTrue="1" operator="containsText" text="P">
      <formula>NOT(ISERROR(SEARCH("P",AJ281)))</formula>
    </cfRule>
    <cfRule type="containsText" dxfId="5882" priority="6459" stopIfTrue="1" operator="containsText" text="LNP">
      <formula>NOT(ISERROR(SEARCH("LNP",AJ281)))</formula>
    </cfRule>
    <cfRule type="containsText" dxfId="5881" priority="6460" stopIfTrue="1" operator="containsText" text="DM">
      <formula>NOT(ISERROR(SEARCH("DM",AJ281)))</formula>
    </cfRule>
    <cfRule type="containsText" dxfId="5880" priority="6461" stopIfTrue="1" operator="containsText" text="5DOM">
      <formula>NOT(ISERROR(SEARCH("5DOM",AJ281)))</formula>
    </cfRule>
    <cfRule type="containsText" dxfId="5879" priority="6462" stopIfTrue="1" operator="containsText" text="DOM">
      <formula>NOT(ISERROR(SEARCH("DOM",AJ281)))</formula>
    </cfRule>
    <cfRule type="containsText" dxfId="5878" priority="6463" stopIfTrue="1" operator="containsText" text="DLP">
      <formula>NOT(ISERROR(SEARCH("DLP",AJ281)))</formula>
    </cfRule>
    <cfRule type="containsText" dxfId="5877" priority="6464" stopIfTrue="1" operator="containsText" text="5HE">
      <formula>NOT(ISERROR(SEARCH("5HE",AJ281)))</formula>
    </cfRule>
    <cfRule type="containsText" dxfId="5876" priority="6465" stopIfTrue="1" operator="containsText" text="4HE">
      <formula>NOT(ISERROR(SEARCH("4HE",AJ281)))</formula>
    </cfRule>
    <cfRule type="containsText" dxfId="5875" priority="6466" stopIfTrue="1" operator="containsText" text="3HE">
      <formula>NOT(ISERROR(SEARCH("3HE",AJ281)))</formula>
    </cfRule>
    <cfRule type="containsText" dxfId="5874" priority="6467" stopIfTrue="1" operator="containsText" text="2HE">
      <formula>NOT(ISERROR(SEARCH("2HE",AJ281)))</formula>
    </cfRule>
    <cfRule type="containsText" dxfId="5873" priority="6468" stopIfTrue="1" operator="containsText" text="1HE">
      <formula>NOT(ISERROR(SEARCH("1HE",AJ281)))</formula>
    </cfRule>
    <cfRule type="containsText" dxfId="5872" priority="6469" stopIfTrue="1" operator="containsText" text="MINA">
      <formula>NOT(ISERROR(SEARCH("MINA",AJ281)))</formula>
    </cfRule>
    <cfRule type="containsText" dxfId="5871" priority="6470" stopIfTrue="1" operator="containsText" text="8TD">
      <formula>NOT(ISERROR(SEARCH("8TD",AJ281)))</formula>
    </cfRule>
  </conditionalFormatting>
  <conditionalFormatting sqref="AJ281">
    <cfRule type="containsText" dxfId="5870" priority="6437" stopIfTrue="1" operator="containsText" text="VAC">
      <formula>NOT(ISERROR(SEARCH("VAC",AJ281)))</formula>
    </cfRule>
    <cfRule type="containsText" priority="6438" stopIfTrue="1" operator="containsText" text="0">
      <formula>NOT(ISERROR(SEARCH("0",AJ281)))</formula>
    </cfRule>
    <cfRule type="containsText" dxfId="5869" priority="6439" stopIfTrue="1" operator="containsText" text="S">
      <formula>NOT(ISERROR(SEARCH("S",AJ281)))</formula>
    </cfRule>
    <cfRule type="containsText" dxfId="5868" priority="6440" stopIfTrue="1" operator="containsText" text="F">
      <formula>NOT(ISERROR(SEARCH("F",AJ281)))</formula>
    </cfRule>
    <cfRule type="containsText" dxfId="5867" priority="6441" stopIfTrue="1" operator="containsText" text="P">
      <formula>NOT(ISERROR(SEARCH("P",AJ281)))</formula>
    </cfRule>
    <cfRule type="containsText" dxfId="5866" priority="6442" stopIfTrue="1" operator="containsText" text="LNP">
      <formula>NOT(ISERROR(SEARCH("LNP",AJ281)))</formula>
    </cfRule>
    <cfRule type="containsText" dxfId="5865" priority="6443" stopIfTrue="1" operator="containsText" text="DM">
      <formula>NOT(ISERROR(SEARCH("DM",AJ281)))</formula>
    </cfRule>
    <cfRule type="containsText" dxfId="5864" priority="6444" stopIfTrue="1" operator="containsText" text="5DOM">
      <formula>NOT(ISERROR(SEARCH("5DOM",AJ281)))</formula>
    </cfRule>
    <cfRule type="containsText" dxfId="5863" priority="6445" stopIfTrue="1" operator="containsText" text="DOM">
      <formula>NOT(ISERROR(SEARCH("DOM",AJ281)))</formula>
    </cfRule>
    <cfRule type="containsText" dxfId="5862" priority="6446" stopIfTrue="1" operator="containsText" text="DLP">
      <formula>NOT(ISERROR(SEARCH("DLP",AJ281)))</formula>
    </cfRule>
    <cfRule type="containsText" dxfId="5861" priority="6447" stopIfTrue="1" operator="containsText" text="5HE">
      <formula>NOT(ISERROR(SEARCH("5HE",AJ281)))</formula>
    </cfRule>
    <cfRule type="containsText" dxfId="5860" priority="6448" stopIfTrue="1" operator="containsText" text="4HE">
      <formula>NOT(ISERROR(SEARCH("4HE",AJ281)))</formula>
    </cfRule>
    <cfRule type="containsText" dxfId="5859" priority="6449" stopIfTrue="1" operator="containsText" text="3HE">
      <formula>NOT(ISERROR(SEARCH("3HE",AJ281)))</formula>
    </cfRule>
    <cfRule type="containsText" dxfId="5858" priority="6450" stopIfTrue="1" operator="containsText" text="2HE">
      <formula>NOT(ISERROR(SEARCH("2HE",AJ281)))</formula>
    </cfRule>
    <cfRule type="containsText" dxfId="5857" priority="6451" stopIfTrue="1" operator="containsText" text="1HE">
      <formula>NOT(ISERROR(SEARCH("1HE",AJ281)))</formula>
    </cfRule>
    <cfRule type="containsText" dxfId="5856" priority="6452" stopIfTrue="1" operator="containsText" text="MINA">
      <formula>NOT(ISERROR(SEARCH("MINA",AJ281)))</formula>
    </cfRule>
    <cfRule type="containsText" dxfId="5855" priority="6453" stopIfTrue="1" operator="containsText" text="8TD">
      <formula>NOT(ISERROR(SEARCH("8TD",AJ281)))</formula>
    </cfRule>
  </conditionalFormatting>
  <conditionalFormatting sqref="AJ281">
    <cfRule type="containsText" dxfId="5854" priority="6436" stopIfTrue="1" operator="containsText" text="8TDT">
      <formula>NOT(ISERROR(SEARCH("8TDT",AJ281)))</formula>
    </cfRule>
  </conditionalFormatting>
  <conditionalFormatting sqref="AC281">
    <cfRule type="containsText" dxfId="5853" priority="6419" stopIfTrue="1" operator="containsText" text="VAC">
      <formula>NOT(ISERROR(SEARCH("VAC",AC281)))</formula>
    </cfRule>
    <cfRule type="containsText" priority="6420" stopIfTrue="1" operator="containsText" text="0">
      <formula>NOT(ISERROR(SEARCH("0",AC281)))</formula>
    </cfRule>
    <cfRule type="containsText" dxfId="5852" priority="6421" stopIfTrue="1" operator="containsText" text="S">
      <formula>NOT(ISERROR(SEARCH("S",AC281)))</formula>
    </cfRule>
    <cfRule type="containsText" dxfId="5851" priority="6422" stopIfTrue="1" operator="containsText" text="F">
      <formula>NOT(ISERROR(SEARCH("F",AC281)))</formula>
    </cfRule>
    <cfRule type="containsText" dxfId="5850" priority="6423" stopIfTrue="1" operator="containsText" text="P">
      <formula>NOT(ISERROR(SEARCH("P",AC281)))</formula>
    </cfRule>
    <cfRule type="containsText" dxfId="5849" priority="6424" stopIfTrue="1" operator="containsText" text="LNP">
      <formula>NOT(ISERROR(SEARCH("LNP",AC281)))</formula>
    </cfRule>
    <cfRule type="containsText" dxfId="5848" priority="6425" stopIfTrue="1" operator="containsText" text="DM">
      <formula>NOT(ISERROR(SEARCH("DM",AC281)))</formula>
    </cfRule>
    <cfRule type="containsText" dxfId="5847" priority="6426" stopIfTrue="1" operator="containsText" text="5DOM">
      <formula>NOT(ISERROR(SEARCH("5DOM",AC281)))</formula>
    </cfRule>
    <cfRule type="containsText" dxfId="5846" priority="6427" stopIfTrue="1" operator="containsText" text="DOM">
      <formula>NOT(ISERROR(SEARCH("DOM",AC281)))</formula>
    </cfRule>
    <cfRule type="containsText" dxfId="5845" priority="6428" stopIfTrue="1" operator="containsText" text="DLP">
      <formula>NOT(ISERROR(SEARCH("DLP",AC281)))</formula>
    </cfRule>
    <cfRule type="containsText" dxfId="5844" priority="6429" stopIfTrue="1" operator="containsText" text="5HE">
      <formula>NOT(ISERROR(SEARCH("5HE",AC281)))</formula>
    </cfRule>
    <cfRule type="containsText" dxfId="5843" priority="6430" stopIfTrue="1" operator="containsText" text="4HE">
      <formula>NOT(ISERROR(SEARCH("4HE",AC281)))</formula>
    </cfRule>
    <cfRule type="containsText" dxfId="5842" priority="6431" stopIfTrue="1" operator="containsText" text="3HE">
      <formula>NOT(ISERROR(SEARCH("3HE",AC281)))</formula>
    </cfRule>
    <cfRule type="containsText" dxfId="5841" priority="6432" stopIfTrue="1" operator="containsText" text="2HE">
      <formula>NOT(ISERROR(SEARCH("2HE",AC281)))</formula>
    </cfRule>
    <cfRule type="containsText" dxfId="5840" priority="6433" stopIfTrue="1" operator="containsText" text="1HE">
      <formula>NOT(ISERROR(SEARCH("1HE",AC281)))</formula>
    </cfRule>
    <cfRule type="containsText" dxfId="5839" priority="6434" stopIfTrue="1" operator="containsText" text="MINA">
      <formula>NOT(ISERROR(SEARCH("MINA",AC281)))</formula>
    </cfRule>
    <cfRule type="containsText" dxfId="5838" priority="6435" stopIfTrue="1" operator="containsText" text="8TD">
      <formula>NOT(ISERROR(SEARCH("8TD",AC281)))</formula>
    </cfRule>
  </conditionalFormatting>
  <conditionalFormatting sqref="AC281">
    <cfRule type="containsText" dxfId="5837" priority="6402" stopIfTrue="1" operator="containsText" text="VAC">
      <formula>NOT(ISERROR(SEARCH("VAC",AC281)))</formula>
    </cfRule>
    <cfRule type="containsText" priority="6403" stopIfTrue="1" operator="containsText" text="0">
      <formula>NOT(ISERROR(SEARCH("0",AC281)))</formula>
    </cfRule>
    <cfRule type="containsText" dxfId="5836" priority="6404" stopIfTrue="1" operator="containsText" text="S">
      <formula>NOT(ISERROR(SEARCH("S",AC281)))</formula>
    </cfRule>
    <cfRule type="containsText" dxfId="5835" priority="6405" stopIfTrue="1" operator="containsText" text="F">
      <formula>NOT(ISERROR(SEARCH("F",AC281)))</formula>
    </cfRule>
    <cfRule type="containsText" dxfId="5834" priority="6406" stopIfTrue="1" operator="containsText" text="P">
      <formula>NOT(ISERROR(SEARCH("P",AC281)))</formula>
    </cfRule>
    <cfRule type="containsText" dxfId="5833" priority="6407" stopIfTrue="1" operator="containsText" text="LNP">
      <formula>NOT(ISERROR(SEARCH("LNP",AC281)))</formula>
    </cfRule>
    <cfRule type="containsText" dxfId="5832" priority="6408" stopIfTrue="1" operator="containsText" text="DM">
      <formula>NOT(ISERROR(SEARCH("DM",AC281)))</formula>
    </cfRule>
    <cfRule type="containsText" dxfId="5831" priority="6409" stopIfTrue="1" operator="containsText" text="5DOM">
      <formula>NOT(ISERROR(SEARCH("5DOM",AC281)))</formula>
    </cfRule>
    <cfRule type="containsText" dxfId="5830" priority="6410" stopIfTrue="1" operator="containsText" text="DOM">
      <formula>NOT(ISERROR(SEARCH("DOM",AC281)))</formula>
    </cfRule>
    <cfRule type="containsText" dxfId="5829" priority="6411" stopIfTrue="1" operator="containsText" text="DLP">
      <formula>NOT(ISERROR(SEARCH("DLP",AC281)))</formula>
    </cfRule>
    <cfRule type="containsText" dxfId="5828" priority="6412" stopIfTrue="1" operator="containsText" text="5HE">
      <formula>NOT(ISERROR(SEARCH("5HE",AC281)))</formula>
    </cfRule>
    <cfRule type="containsText" dxfId="5827" priority="6413" stopIfTrue="1" operator="containsText" text="4HE">
      <formula>NOT(ISERROR(SEARCH("4HE",AC281)))</formula>
    </cfRule>
    <cfRule type="containsText" dxfId="5826" priority="6414" stopIfTrue="1" operator="containsText" text="3HE">
      <formula>NOT(ISERROR(SEARCH("3HE",AC281)))</formula>
    </cfRule>
    <cfRule type="containsText" dxfId="5825" priority="6415" stopIfTrue="1" operator="containsText" text="2HE">
      <formula>NOT(ISERROR(SEARCH("2HE",AC281)))</formula>
    </cfRule>
    <cfRule type="containsText" dxfId="5824" priority="6416" stopIfTrue="1" operator="containsText" text="1HE">
      <formula>NOT(ISERROR(SEARCH("1HE",AC281)))</formula>
    </cfRule>
    <cfRule type="containsText" dxfId="5823" priority="6417" stopIfTrue="1" operator="containsText" text="MINA">
      <formula>NOT(ISERROR(SEARCH("MINA",AC281)))</formula>
    </cfRule>
    <cfRule type="containsText" dxfId="5822" priority="6418" stopIfTrue="1" operator="containsText" text="8TD">
      <formula>NOT(ISERROR(SEARCH("8TD",AC281)))</formula>
    </cfRule>
  </conditionalFormatting>
  <conditionalFormatting sqref="AC281">
    <cfRule type="containsText" dxfId="5821" priority="6401" stopIfTrue="1" operator="containsText" text="8TDT">
      <formula>NOT(ISERROR(SEARCH("8TDT",AC281)))</formula>
    </cfRule>
  </conditionalFormatting>
  <conditionalFormatting sqref="V281">
    <cfRule type="containsText" dxfId="5820" priority="6367" stopIfTrue="1" operator="containsText" text="VAC">
      <formula>NOT(ISERROR(SEARCH("VAC",V281)))</formula>
    </cfRule>
    <cfRule type="containsText" priority="6368" stopIfTrue="1" operator="containsText" text="0">
      <formula>NOT(ISERROR(SEARCH("0",V281)))</formula>
    </cfRule>
    <cfRule type="containsText" dxfId="5819" priority="6369" stopIfTrue="1" operator="containsText" text="S">
      <formula>NOT(ISERROR(SEARCH("S",V281)))</formula>
    </cfRule>
    <cfRule type="containsText" dxfId="5818" priority="6370" stopIfTrue="1" operator="containsText" text="F">
      <formula>NOT(ISERROR(SEARCH("F",V281)))</formula>
    </cfRule>
    <cfRule type="containsText" dxfId="5817" priority="6371" stopIfTrue="1" operator="containsText" text="P">
      <formula>NOT(ISERROR(SEARCH("P",V281)))</formula>
    </cfRule>
    <cfRule type="containsText" dxfId="5816" priority="6372" stopIfTrue="1" operator="containsText" text="LNP">
      <formula>NOT(ISERROR(SEARCH("LNP",V281)))</formula>
    </cfRule>
    <cfRule type="containsText" dxfId="5815" priority="6373" stopIfTrue="1" operator="containsText" text="DM">
      <formula>NOT(ISERROR(SEARCH("DM",V281)))</formula>
    </cfRule>
    <cfRule type="containsText" dxfId="5814" priority="6374" stopIfTrue="1" operator="containsText" text="5DOM">
      <formula>NOT(ISERROR(SEARCH("5DOM",V281)))</formula>
    </cfRule>
    <cfRule type="containsText" dxfId="5813" priority="6375" stopIfTrue="1" operator="containsText" text="DOM">
      <formula>NOT(ISERROR(SEARCH("DOM",V281)))</formula>
    </cfRule>
    <cfRule type="containsText" dxfId="5812" priority="6376" stopIfTrue="1" operator="containsText" text="DLP">
      <formula>NOT(ISERROR(SEARCH("DLP",V281)))</formula>
    </cfRule>
    <cfRule type="containsText" dxfId="5811" priority="6377" stopIfTrue="1" operator="containsText" text="5HE">
      <formula>NOT(ISERROR(SEARCH("5HE",V281)))</formula>
    </cfRule>
    <cfRule type="containsText" dxfId="5810" priority="6378" stopIfTrue="1" operator="containsText" text="4HE">
      <formula>NOT(ISERROR(SEARCH("4HE",V281)))</formula>
    </cfRule>
    <cfRule type="containsText" dxfId="5809" priority="6379" stopIfTrue="1" operator="containsText" text="3HE">
      <formula>NOT(ISERROR(SEARCH("3HE",V281)))</formula>
    </cfRule>
    <cfRule type="containsText" dxfId="5808" priority="6380" stopIfTrue="1" operator="containsText" text="2HE">
      <formula>NOT(ISERROR(SEARCH("2HE",V281)))</formula>
    </cfRule>
    <cfRule type="containsText" dxfId="5807" priority="6381" stopIfTrue="1" operator="containsText" text="1HE">
      <formula>NOT(ISERROR(SEARCH("1HE",V281)))</formula>
    </cfRule>
    <cfRule type="containsText" dxfId="5806" priority="6382" stopIfTrue="1" operator="containsText" text="MINA">
      <formula>NOT(ISERROR(SEARCH("MINA",V281)))</formula>
    </cfRule>
    <cfRule type="containsText" dxfId="5805" priority="6383" stopIfTrue="1" operator="containsText" text="8TD">
      <formula>NOT(ISERROR(SEARCH("8TD",V281)))</formula>
    </cfRule>
  </conditionalFormatting>
  <conditionalFormatting sqref="V281">
    <cfRule type="containsText" dxfId="5804" priority="6366" stopIfTrue="1" operator="containsText" text="8TDT">
      <formula>NOT(ISERROR(SEARCH("8TDT",V281)))</formula>
    </cfRule>
  </conditionalFormatting>
  <conditionalFormatting sqref="I281 K281 M281:N281 P281:R281">
    <cfRule type="containsText" dxfId="5803" priority="6349" stopIfTrue="1" operator="containsText" text="VAC">
      <formula>NOT(ISERROR(SEARCH("VAC",I281)))</formula>
    </cfRule>
    <cfRule type="containsText" priority="6350" stopIfTrue="1" operator="containsText" text="0">
      <formula>NOT(ISERROR(SEARCH("0",I281)))</formula>
    </cfRule>
    <cfRule type="containsText" dxfId="5802" priority="6351" stopIfTrue="1" operator="containsText" text="S">
      <formula>NOT(ISERROR(SEARCH("S",I281)))</formula>
    </cfRule>
    <cfRule type="containsText" dxfId="5801" priority="6352" stopIfTrue="1" operator="containsText" text="F">
      <formula>NOT(ISERROR(SEARCH("F",I281)))</formula>
    </cfRule>
    <cfRule type="containsText" dxfId="5800" priority="6353" stopIfTrue="1" operator="containsText" text="P">
      <formula>NOT(ISERROR(SEARCH("P",I281)))</formula>
    </cfRule>
    <cfRule type="containsText" dxfId="5799" priority="6354" stopIfTrue="1" operator="containsText" text="LNP">
      <formula>NOT(ISERROR(SEARCH("LNP",I281)))</formula>
    </cfRule>
    <cfRule type="containsText" dxfId="5798" priority="6355" stopIfTrue="1" operator="containsText" text="DM">
      <formula>NOT(ISERROR(SEARCH("DM",I281)))</formula>
    </cfRule>
    <cfRule type="containsText" dxfId="5797" priority="6356" stopIfTrue="1" operator="containsText" text="5DOM">
      <formula>NOT(ISERROR(SEARCH("5DOM",I281)))</formula>
    </cfRule>
    <cfRule type="containsText" dxfId="5796" priority="6357" stopIfTrue="1" operator="containsText" text="DOM">
      <formula>NOT(ISERROR(SEARCH("DOM",I281)))</formula>
    </cfRule>
    <cfRule type="containsText" dxfId="5795" priority="6358" stopIfTrue="1" operator="containsText" text="DLP">
      <formula>NOT(ISERROR(SEARCH("DLP",I281)))</formula>
    </cfRule>
    <cfRule type="containsText" dxfId="5794" priority="6359" stopIfTrue="1" operator="containsText" text="5HE">
      <formula>NOT(ISERROR(SEARCH("5HE",I281)))</formula>
    </cfRule>
    <cfRule type="containsText" dxfId="5793" priority="6360" stopIfTrue="1" operator="containsText" text="4HE">
      <formula>NOT(ISERROR(SEARCH("4HE",I281)))</formula>
    </cfRule>
    <cfRule type="containsText" dxfId="5792" priority="6361" stopIfTrue="1" operator="containsText" text="3HE">
      <formula>NOT(ISERROR(SEARCH("3HE",I281)))</formula>
    </cfRule>
    <cfRule type="containsText" dxfId="5791" priority="6362" stopIfTrue="1" operator="containsText" text="2HE">
      <formula>NOT(ISERROR(SEARCH("2HE",I281)))</formula>
    </cfRule>
    <cfRule type="containsText" dxfId="5790" priority="6363" stopIfTrue="1" operator="containsText" text="1HE">
      <formula>NOT(ISERROR(SEARCH("1HE",I281)))</formula>
    </cfRule>
    <cfRule type="containsText" dxfId="5789" priority="6364" stopIfTrue="1" operator="containsText" text="MINA">
      <formula>NOT(ISERROR(SEARCH("MINA",I281)))</formula>
    </cfRule>
    <cfRule type="containsText" dxfId="5788" priority="6365" stopIfTrue="1" operator="containsText" text="8TD">
      <formula>NOT(ISERROR(SEARCH("8TD",I281)))</formula>
    </cfRule>
  </conditionalFormatting>
  <conditionalFormatting sqref="J281">
    <cfRule type="containsText" dxfId="5787" priority="6332" stopIfTrue="1" operator="containsText" text="VAC">
      <formula>NOT(ISERROR(SEARCH("VAC",J281)))</formula>
    </cfRule>
    <cfRule type="containsText" priority="6333" stopIfTrue="1" operator="containsText" text="0">
      <formula>NOT(ISERROR(SEARCH("0",J281)))</formula>
    </cfRule>
    <cfRule type="containsText" dxfId="5786" priority="6334" stopIfTrue="1" operator="containsText" text="S">
      <formula>NOT(ISERROR(SEARCH("S",J281)))</formula>
    </cfRule>
    <cfRule type="containsText" dxfId="5785" priority="6335" stopIfTrue="1" operator="containsText" text="F">
      <formula>NOT(ISERROR(SEARCH("F",J281)))</formula>
    </cfRule>
    <cfRule type="containsText" dxfId="5784" priority="6336" stopIfTrue="1" operator="containsText" text="P">
      <formula>NOT(ISERROR(SEARCH("P",J281)))</formula>
    </cfRule>
    <cfRule type="containsText" dxfId="5783" priority="6337" stopIfTrue="1" operator="containsText" text="LNP">
      <formula>NOT(ISERROR(SEARCH("LNP",J281)))</formula>
    </cfRule>
    <cfRule type="containsText" dxfId="5782" priority="6338" stopIfTrue="1" operator="containsText" text="DM">
      <formula>NOT(ISERROR(SEARCH("DM",J281)))</formula>
    </cfRule>
    <cfRule type="containsText" dxfId="5781" priority="6339" stopIfTrue="1" operator="containsText" text="5DOM">
      <formula>NOT(ISERROR(SEARCH("5DOM",J281)))</formula>
    </cfRule>
    <cfRule type="containsText" dxfId="5780" priority="6340" stopIfTrue="1" operator="containsText" text="DOM">
      <formula>NOT(ISERROR(SEARCH("DOM",J281)))</formula>
    </cfRule>
    <cfRule type="containsText" dxfId="5779" priority="6341" stopIfTrue="1" operator="containsText" text="DLP">
      <formula>NOT(ISERROR(SEARCH("DLP",J281)))</formula>
    </cfRule>
    <cfRule type="containsText" dxfId="5778" priority="6342" stopIfTrue="1" operator="containsText" text="5HE">
      <formula>NOT(ISERROR(SEARCH("5HE",J281)))</formula>
    </cfRule>
    <cfRule type="containsText" dxfId="5777" priority="6343" stopIfTrue="1" operator="containsText" text="4HE">
      <formula>NOT(ISERROR(SEARCH("4HE",J281)))</formula>
    </cfRule>
    <cfRule type="containsText" dxfId="5776" priority="6344" stopIfTrue="1" operator="containsText" text="3HE">
      <formula>NOT(ISERROR(SEARCH("3HE",J281)))</formula>
    </cfRule>
    <cfRule type="containsText" dxfId="5775" priority="6345" stopIfTrue="1" operator="containsText" text="2HE">
      <formula>NOT(ISERROR(SEARCH("2HE",J281)))</formula>
    </cfRule>
    <cfRule type="containsText" dxfId="5774" priority="6346" stopIfTrue="1" operator="containsText" text="1HE">
      <formula>NOT(ISERROR(SEARCH("1HE",J281)))</formula>
    </cfRule>
    <cfRule type="containsText" dxfId="5773" priority="6347" stopIfTrue="1" operator="containsText" text="MINA">
      <formula>NOT(ISERROR(SEARCH("MINA",J281)))</formula>
    </cfRule>
    <cfRule type="containsText" dxfId="5772" priority="6348" stopIfTrue="1" operator="containsText" text="8TD">
      <formula>NOT(ISERROR(SEARCH("8TD",J281)))</formula>
    </cfRule>
  </conditionalFormatting>
  <conditionalFormatting sqref="J281">
    <cfRule type="containsText" dxfId="5771" priority="6331" stopIfTrue="1" operator="containsText" text="8TDT">
      <formula>NOT(ISERROR(SEARCH("8TDT",J281)))</formula>
    </cfRule>
  </conditionalFormatting>
  <conditionalFormatting sqref="H281">
    <cfRule type="containsText" dxfId="5770" priority="6314" stopIfTrue="1" operator="containsText" text="VAC">
      <formula>NOT(ISERROR(SEARCH("VAC",H281)))</formula>
    </cfRule>
    <cfRule type="containsText" priority="6315" stopIfTrue="1" operator="containsText" text="0">
      <formula>NOT(ISERROR(SEARCH("0",H281)))</formula>
    </cfRule>
    <cfRule type="containsText" dxfId="5769" priority="6316" stopIfTrue="1" operator="containsText" text="S">
      <formula>NOT(ISERROR(SEARCH("S",H281)))</formula>
    </cfRule>
    <cfRule type="containsText" dxfId="5768" priority="6317" stopIfTrue="1" operator="containsText" text="F">
      <formula>NOT(ISERROR(SEARCH("F",H281)))</formula>
    </cfRule>
    <cfRule type="containsText" dxfId="5767" priority="6318" stopIfTrue="1" operator="containsText" text="P">
      <formula>NOT(ISERROR(SEARCH("P",H281)))</formula>
    </cfRule>
    <cfRule type="containsText" dxfId="5766" priority="6319" stopIfTrue="1" operator="containsText" text="LNP">
      <formula>NOT(ISERROR(SEARCH("LNP",H281)))</formula>
    </cfRule>
    <cfRule type="containsText" dxfId="5765" priority="6320" stopIfTrue="1" operator="containsText" text="DM">
      <formula>NOT(ISERROR(SEARCH("DM",H281)))</formula>
    </cfRule>
    <cfRule type="containsText" dxfId="5764" priority="6321" stopIfTrue="1" operator="containsText" text="5DOM">
      <formula>NOT(ISERROR(SEARCH("5DOM",H281)))</formula>
    </cfRule>
    <cfRule type="containsText" dxfId="5763" priority="6322" stopIfTrue="1" operator="containsText" text="DOM">
      <formula>NOT(ISERROR(SEARCH("DOM",H281)))</formula>
    </cfRule>
    <cfRule type="containsText" dxfId="5762" priority="6323" stopIfTrue="1" operator="containsText" text="DLP">
      <formula>NOT(ISERROR(SEARCH("DLP",H281)))</formula>
    </cfRule>
    <cfRule type="containsText" dxfId="5761" priority="6324" stopIfTrue="1" operator="containsText" text="5HE">
      <formula>NOT(ISERROR(SEARCH("5HE",H281)))</formula>
    </cfRule>
    <cfRule type="containsText" dxfId="5760" priority="6325" stopIfTrue="1" operator="containsText" text="4HE">
      <formula>NOT(ISERROR(SEARCH("4HE",H281)))</formula>
    </cfRule>
    <cfRule type="containsText" dxfId="5759" priority="6326" stopIfTrue="1" operator="containsText" text="3HE">
      <formula>NOT(ISERROR(SEARCH("3HE",H281)))</formula>
    </cfRule>
    <cfRule type="containsText" dxfId="5758" priority="6327" stopIfTrue="1" operator="containsText" text="2HE">
      <formula>NOT(ISERROR(SEARCH("2HE",H281)))</formula>
    </cfRule>
    <cfRule type="containsText" dxfId="5757" priority="6328" stopIfTrue="1" operator="containsText" text="1HE">
      <formula>NOT(ISERROR(SEARCH("1HE",H281)))</formula>
    </cfRule>
    <cfRule type="containsText" dxfId="5756" priority="6329" stopIfTrue="1" operator="containsText" text="MINA">
      <formula>NOT(ISERROR(SEARCH("MINA",H281)))</formula>
    </cfRule>
    <cfRule type="containsText" dxfId="5755" priority="6330" stopIfTrue="1" operator="containsText" text="8TD">
      <formula>NOT(ISERROR(SEARCH("8TD",H281)))</formula>
    </cfRule>
  </conditionalFormatting>
  <conditionalFormatting sqref="O281">
    <cfRule type="containsText" dxfId="5754" priority="6297" stopIfTrue="1" operator="containsText" text="VAC">
      <formula>NOT(ISERROR(SEARCH("VAC",O281)))</formula>
    </cfRule>
    <cfRule type="containsText" priority="6298" stopIfTrue="1" operator="containsText" text="0">
      <formula>NOT(ISERROR(SEARCH("0",O281)))</formula>
    </cfRule>
    <cfRule type="containsText" dxfId="5753" priority="6299" stopIfTrue="1" operator="containsText" text="S">
      <formula>NOT(ISERROR(SEARCH("S",O281)))</formula>
    </cfRule>
    <cfRule type="containsText" dxfId="5752" priority="6300" stopIfTrue="1" operator="containsText" text="F">
      <formula>NOT(ISERROR(SEARCH("F",O281)))</formula>
    </cfRule>
    <cfRule type="containsText" dxfId="5751" priority="6301" stopIfTrue="1" operator="containsText" text="P">
      <formula>NOT(ISERROR(SEARCH("P",O281)))</formula>
    </cfRule>
    <cfRule type="containsText" dxfId="5750" priority="6302" stopIfTrue="1" operator="containsText" text="LNP">
      <formula>NOT(ISERROR(SEARCH("LNP",O281)))</formula>
    </cfRule>
    <cfRule type="containsText" dxfId="5749" priority="6303" stopIfTrue="1" operator="containsText" text="DM">
      <formula>NOT(ISERROR(SEARCH("DM",O281)))</formula>
    </cfRule>
    <cfRule type="containsText" dxfId="5748" priority="6304" stopIfTrue="1" operator="containsText" text="5DOM">
      <formula>NOT(ISERROR(SEARCH("5DOM",O281)))</formula>
    </cfRule>
    <cfRule type="containsText" dxfId="5747" priority="6305" stopIfTrue="1" operator="containsText" text="DOM">
      <formula>NOT(ISERROR(SEARCH("DOM",O281)))</formula>
    </cfRule>
    <cfRule type="containsText" dxfId="5746" priority="6306" stopIfTrue="1" operator="containsText" text="DLP">
      <formula>NOT(ISERROR(SEARCH("DLP",O281)))</formula>
    </cfRule>
    <cfRule type="containsText" dxfId="5745" priority="6307" stopIfTrue="1" operator="containsText" text="5HE">
      <formula>NOT(ISERROR(SEARCH("5HE",O281)))</formula>
    </cfRule>
    <cfRule type="containsText" dxfId="5744" priority="6308" stopIfTrue="1" operator="containsText" text="4HE">
      <formula>NOT(ISERROR(SEARCH("4HE",O281)))</formula>
    </cfRule>
    <cfRule type="containsText" dxfId="5743" priority="6309" stopIfTrue="1" operator="containsText" text="3HE">
      <formula>NOT(ISERROR(SEARCH("3HE",O281)))</formula>
    </cfRule>
    <cfRule type="containsText" dxfId="5742" priority="6310" stopIfTrue="1" operator="containsText" text="2HE">
      <formula>NOT(ISERROR(SEARCH("2HE",O281)))</formula>
    </cfRule>
    <cfRule type="containsText" dxfId="5741" priority="6311" stopIfTrue="1" operator="containsText" text="1HE">
      <formula>NOT(ISERROR(SEARCH("1HE",O281)))</formula>
    </cfRule>
    <cfRule type="containsText" dxfId="5740" priority="6312" stopIfTrue="1" operator="containsText" text="MINA">
      <formula>NOT(ISERROR(SEARCH("MINA",O281)))</formula>
    </cfRule>
    <cfRule type="containsText" dxfId="5739" priority="6313" stopIfTrue="1" operator="containsText" text="8TD">
      <formula>NOT(ISERROR(SEARCH("8TD",O281)))</formula>
    </cfRule>
  </conditionalFormatting>
  <conditionalFormatting sqref="AH280 AJ280:AL280">
    <cfRule type="containsText" dxfId="5738" priority="6280" stopIfTrue="1" operator="containsText" text="VAC">
      <formula>NOT(ISERROR(SEARCH("VAC",AH280)))</formula>
    </cfRule>
    <cfRule type="containsText" priority="6281" stopIfTrue="1" operator="containsText" text="0">
      <formula>NOT(ISERROR(SEARCH("0",AH280)))</formula>
    </cfRule>
    <cfRule type="containsText" dxfId="5737" priority="6282" stopIfTrue="1" operator="containsText" text="S">
      <formula>NOT(ISERROR(SEARCH("S",AH280)))</formula>
    </cfRule>
    <cfRule type="containsText" dxfId="5736" priority="6283" stopIfTrue="1" operator="containsText" text="F">
      <formula>NOT(ISERROR(SEARCH("F",AH280)))</formula>
    </cfRule>
    <cfRule type="containsText" dxfId="5735" priority="6284" stopIfTrue="1" operator="containsText" text="P">
      <formula>NOT(ISERROR(SEARCH("P",AH280)))</formula>
    </cfRule>
    <cfRule type="containsText" dxfId="5734" priority="6285" stopIfTrue="1" operator="containsText" text="LNP">
      <formula>NOT(ISERROR(SEARCH("LNP",AH280)))</formula>
    </cfRule>
    <cfRule type="containsText" dxfId="5733" priority="6286" stopIfTrue="1" operator="containsText" text="DM">
      <formula>NOT(ISERROR(SEARCH("DM",AH280)))</formula>
    </cfRule>
    <cfRule type="containsText" dxfId="5732" priority="6287" stopIfTrue="1" operator="containsText" text="5DOM">
      <formula>NOT(ISERROR(SEARCH("5DOM",AH280)))</formula>
    </cfRule>
    <cfRule type="containsText" dxfId="5731" priority="6288" stopIfTrue="1" operator="containsText" text="DOM">
      <formula>NOT(ISERROR(SEARCH("DOM",AH280)))</formula>
    </cfRule>
    <cfRule type="containsText" dxfId="5730" priority="6289" stopIfTrue="1" operator="containsText" text="DLP">
      <formula>NOT(ISERROR(SEARCH("DLP",AH280)))</formula>
    </cfRule>
    <cfRule type="containsText" dxfId="5729" priority="6290" stopIfTrue="1" operator="containsText" text="5HE">
      <formula>NOT(ISERROR(SEARCH("5HE",AH280)))</formula>
    </cfRule>
    <cfRule type="containsText" dxfId="5728" priority="6291" stopIfTrue="1" operator="containsText" text="4HE">
      <formula>NOT(ISERROR(SEARCH("4HE",AH280)))</formula>
    </cfRule>
    <cfRule type="containsText" dxfId="5727" priority="6292" stopIfTrue="1" operator="containsText" text="3HE">
      <formula>NOT(ISERROR(SEARCH("3HE",AH280)))</formula>
    </cfRule>
    <cfRule type="containsText" dxfId="5726" priority="6293" stopIfTrue="1" operator="containsText" text="2HE">
      <formula>NOT(ISERROR(SEARCH("2HE",AH280)))</formula>
    </cfRule>
    <cfRule type="containsText" dxfId="5725" priority="6294" stopIfTrue="1" operator="containsText" text="1HE">
      <formula>NOT(ISERROR(SEARCH("1HE",AH280)))</formula>
    </cfRule>
    <cfRule type="containsText" dxfId="5724" priority="6295" stopIfTrue="1" operator="containsText" text="MINA">
      <formula>NOT(ISERROR(SEARCH("MINA",AH280)))</formula>
    </cfRule>
    <cfRule type="containsText" dxfId="5723" priority="6296" stopIfTrue="1" operator="containsText" text="8TD">
      <formula>NOT(ISERROR(SEARCH("8TD",AH280)))</formula>
    </cfRule>
  </conditionalFormatting>
  <conditionalFormatting sqref="AH280 AJ280:AL280">
    <cfRule type="containsText" dxfId="5722" priority="6279" stopIfTrue="1" operator="containsText" text="8TDT">
      <formula>NOT(ISERROR(SEARCH("8TDT",AH280)))</formula>
    </cfRule>
  </conditionalFormatting>
  <conditionalFormatting sqref="AH280 AJ280:AL280">
    <cfRule type="containsText" dxfId="5721" priority="6262" stopIfTrue="1" operator="containsText" text="VAC">
      <formula>NOT(ISERROR(SEARCH("VAC",AH280)))</formula>
    </cfRule>
    <cfRule type="containsText" priority="6263" stopIfTrue="1" operator="containsText" text="0">
      <formula>NOT(ISERROR(SEARCH("0",AH280)))</formula>
    </cfRule>
    <cfRule type="containsText" dxfId="5720" priority="6264" stopIfTrue="1" operator="containsText" text="S">
      <formula>NOT(ISERROR(SEARCH("S",AH280)))</formula>
    </cfRule>
    <cfRule type="containsText" dxfId="5719" priority="6265" stopIfTrue="1" operator="containsText" text="F">
      <formula>NOT(ISERROR(SEARCH("F",AH280)))</formula>
    </cfRule>
    <cfRule type="containsText" dxfId="5718" priority="6266" stopIfTrue="1" operator="containsText" text="P">
      <formula>NOT(ISERROR(SEARCH("P",AH280)))</formula>
    </cfRule>
    <cfRule type="containsText" dxfId="5717" priority="6267" stopIfTrue="1" operator="containsText" text="LNP">
      <formula>NOT(ISERROR(SEARCH("LNP",AH280)))</formula>
    </cfRule>
    <cfRule type="containsText" dxfId="5716" priority="6268" stopIfTrue="1" operator="containsText" text="DM">
      <formula>NOT(ISERROR(SEARCH("DM",AH280)))</formula>
    </cfRule>
    <cfRule type="containsText" dxfId="5715" priority="6269" stopIfTrue="1" operator="containsText" text="5DOM">
      <formula>NOT(ISERROR(SEARCH("5DOM",AH280)))</formula>
    </cfRule>
    <cfRule type="containsText" dxfId="5714" priority="6270" stopIfTrue="1" operator="containsText" text="DOM">
      <formula>NOT(ISERROR(SEARCH("DOM",AH280)))</formula>
    </cfRule>
    <cfRule type="containsText" dxfId="5713" priority="6271" stopIfTrue="1" operator="containsText" text="DLP">
      <formula>NOT(ISERROR(SEARCH("DLP",AH280)))</formula>
    </cfRule>
    <cfRule type="containsText" dxfId="5712" priority="6272" stopIfTrue="1" operator="containsText" text="5HE">
      <formula>NOT(ISERROR(SEARCH("5HE",AH280)))</formula>
    </cfRule>
    <cfRule type="containsText" dxfId="5711" priority="6273" stopIfTrue="1" operator="containsText" text="4HE">
      <formula>NOT(ISERROR(SEARCH("4HE",AH280)))</formula>
    </cfRule>
    <cfRule type="containsText" dxfId="5710" priority="6274" stopIfTrue="1" operator="containsText" text="3HE">
      <formula>NOT(ISERROR(SEARCH("3HE",AH280)))</formula>
    </cfRule>
    <cfRule type="containsText" dxfId="5709" priority="6275" stopIfTrue="1" operator="containsText" text="2HE">
      <formula>NOT(ISERROR(SEARCH("2HE",AH280)))</formula>
    </cfRule>
    <cfRule type="containsText" dxfId="5708" priority="6276" stopIfTrue="1" operator="containsText" text="1HE">
      <formula>NOT(ISERROR(SEARCH("1HE",AH280)))</formula>
    </cfRule>
    <cfRule type="containsText" dxfId="5707" priority="6277" stopIfTrue="1" operator="containsText" text="MINA">
      <formula>NOT(ISERROR(SEARCH("MINA",AH280)))</formula>
    </cfRule>
    <cfRule type="containsText" dxfId="5706" priority="6278" stopIfTrue="1" operator="containsText" text="8TD">
      <formula>NOT(ISERROR(SEARCH("8TD",AH280)))</formula>
    </cfRule>
  </conditionalFormatting>
  <conditionalFormatting sqref="AH280 AJ280:AL280">
    <cfRule type="containsText" dxfId="5705" priority="6261" stopIfTrue="1" operator="containsText" text="8TDT">
      <formula>NOT(ISERROR(SEARCH("8TDT",AH280)))</formula>
    </cfRule>
  </conditionalFormatting>
  <conditionalFormatting sqref="I280:AF280">
    <cfRule type="containsText" dxfId="5704" priority="6241" stopIfTrue="1" operator="containsText" text="VAC">
      <formula>NOT(ISERROR(SEARCH("VAC",I280)))</formula>
    </cfRule>
    <cfRule type="containsText" priority="6242" stopIfTrue="1" operator="containsText" text="0">
      <formula>NOT(ISERROR(SEARCH("0",I280)))</formula>
    </cfRule>
    <cfRule type="containsText" dxfId="5703" priority="6243" stopIfTrue="1" operator="containsText" text="S">
      <formula>NOT(ISERROR(SEARCH("S",I280)))</formula>
    </cfRule>
    <cfRule type="containsText" dxfId="5702" priority="6244" stopIfTrue="1" operator="containsText" text="F">
      <formula>NOT(ISERROR(SEARCH("F",I280)))</formula>
    </cfRule>
    <cfRule type="containsText" dxfId="5701" priority="6245" stopIfTrue="1" operator="containsText" text="P">
      <formula>NOT(ISERROR(SEARCH("P",I280)))</formula>
    </cfRule>
    <cfRule type="containsText" dxfId="5700" priority="6246" stopIfTrue="1" operator="containsText" text="LNP">
      <formula>NOT(ISERROR(SEARCH("LNP",I280)))</formula>
    </cfRule>
    <cfRule type="containsText" dxfId="5699" priority="6247" stopIfTrue="1" operator="containsText" text="DM">
      <formula>NOT(ISERROR(SEARCH("DM",I280)))</formula>
    </cfRule>
    <cfRule type="containsText" dxfId="5698" priority="6248" stopIfTrue="1" operator="containsText" text="5DOM">
      <formula>NOT(ISERROR(SEARCH("5DOM",I280)))</formula>
    </cfRule>
    <cfRule type="containsText" dxfId="5697" priority="6249" stopIfTrue="1" operator="containsText" text="DOM">
      <formula>NOT(ISERROR(SEARCH("DOM",I280)))</formula>
    </cfRule>
    <cfRule type="containsText" dxfId="5696" priority="6250" stopIfTrue="1" operator="containsText" text="DLP">
      <formula>NOT(ISERROR(SEARCH("DLP",I280)))</formula>
    </cfRule>
    <cfRule type="containsText" dxfId="5695" priority="6251" stopIfTrue="1" operator="containsText" text="5HE">
      <formula>NOT(ISERROR(SEARCH("5HE",I280)))</formula>
    </cfRule>
    <cfRule type="containsText" dxfId="5694" priority="6252" stopIfTrue="1" operator="containsText" text="4HE">
      <formula>NOT(ISERROR(SEARCH("4HE",I280)))</formula>
    </cfRule>
    <cfRule type="containsText" dxfId="5693" priority="6253" stopIfTrue="1" operator="containsText" text="3HE">
      <formula>NOT(ISERROR(SEARCH("3HE",I280)))</formula>
    </cfRule>
    <cfRule type="containsText" dxfId="5692" priority="6254" stopIfTrue="1" operator="containsText" text="2HE">
      <formula>NOT(ISERROR(SEARCH("2HE",I280)))</formula>
    </cfRule>
    <cfRule type="containsText" dxfId="5691" priority="6255" stopIfTrue="1" operator="containsText" text="1HE">
      <formula>NOT(ISERROR(SEARCH("1HE",I280)))</formula>
    </cfRule>
    <cfRule type="containsText" dxfId="5690" priority="6256" stopIfTrue="1" operator="containsText" text="MINA">
      <formula>NOT(ISERROR(SEARCH("MINA",I280)))</formula>
    </cfRule>
    <cfRule type="containsText" dxfId="5689" priority="6257" stopIfTrue="1" operator="containsText" text="8TD">
      <formula>NOT(ISERROR(SEARCH("8TD",I280)))</formula>
    </cfRule>
  </conditionalFormatting>
  <conditionalFormatting sqref="I280:AF280">
    <cfRule type="containsText" dxfId="5688" priority="6240" stopIfTrue="1" operator="containsText" text="8TDT">
      <formula>NOT(ISERROR(SEARCH("8TDT",I280)))</formula>
    </cfRule>
  </conditionalFormatting>
  <conditionalFormatting sqref="AI280">
    <cfRule type="containsText" dxfId="5687" priority="6223" stopIfTrue="1" operator="containsText" text="VAC">
      <formula>NOT(ISERROR(SEARCH("VAC",AI280)))</formula>
    </cfRule>
    <cfRule type="containsText" priority="6224" stopIfTrue="1" operator="containsText" text="0">
      <formula>NOT(ISERROR(SEARCH("0",AI280)))</formula>
    </cfRule>
    <cfRule type="containsText" dxfId="5686" priority="6225" stopIfTrue="1" operator="containsText" text="S">
      <formula>NOT(ISERROR(SEARCH("S",AI280)))</formula>
    </cfRule>
    <cfRule type="containsText" dxfId="5685" priority="6226" stopIfTrue="1" operator="containsText" text="F">
      <formula>NOT(ISERROR(SEARCH("F",AI280)))</formula>
    </cfRule>
    <cfRule type="containsText" dxfId="5684" priority="6227" stopIfTrue="1" operator="containsText" text="P">
      <formula>NOT(ISERROR(SEARCH("P",AI280)))</formula>
    </cfRule>
    <cfRule type="containsText" dxfId="5683" priority="6228" stopIfTrue="1" operator="containsText" text="LNP">
      <formula>NOT(ISERROR(SEARCH("LNP",AI280)))</formula>
    </cfRule>
    <cfRule type="containsText" dxfId="5682" priority="6229" stopIfTrue="1" operator="containsText" text="DM">
      <formula>NOT(ISERROR(SEARCH("DM",AI280)))</formula>
    </cfRule>
    <cfRule type="containsText" dxfId="5681" priority="6230" stopIfTrue="1" operator="containsText" text="5DOM">
      <formula>NOT(ISERROR(SEARCH("5DOM",AI280)))</formula>
    </cfRule>
    <cfRule type="containsText" dxfId="5680" priority="6231" stopIfTrue="1" operator="containsText" text="DOM">
      <formula>NOT(ISERROR(SEARCH("DOM",AI280)))</formula>
    </cfRule>
    <cfRule type="containsText" dxfId="5679" priority="6232" stopIfTrue="1" operator="containsText" text="DLP">
      <formula>NOT(ISERROR(SEARCH("DLP",AI280)))</formula>
    </cfRule>
    <cfRule type="containsText" dxfId="5678" priority="6233" stopIfTrue="1" operator="containsText" text="5HE">
      <formula>NOT(ISERROR(SEARCH("5HE",AI280)))</formula>
    </cfRule>
    <cfRule type="containsText" dxfId="5677" priority="6234" stopIfTrue="1" operator="containsText" text="4HE">
      <formula>NOT(ISERROR(SEARCH("4HE",AI280)))</formula>
    </cfRule>
    <cfRule type="containsText" dxfId="5676" priority="6235" stopIfTrue="1" operator="containsText" text="3HE">
      <formula>NOT(ISERROR(SEARCH("3HE",AI280)))</formula>
    </cfRule>
    <cfRule type="containsText" dxfId="5675" priority="6236" stopIfTrue="1" operator="containsText" text="2HE">
      <formula>NOT(ISERROR(SEARCH("2HE",AI280)))</formula>
    </cfRule>
    <cfRule type="containsText" dxfId="5674" priority="6237" stopIfTrue="1" operator="containsText" text="1HE">
      <formula>NOT(ISERROR(SEARCH("1HE",AI280)))</formula>
    </cfRule>
    <cfRule type="containsText" dxfId="5673" priority="6238" stopIfTrue="1" operator="containsText" text="MINA">
      <formula>NOT(ISERROR(SEARCH("MINA",AI280)))</formula>
    </cfRule>
    <cfRule type="containsText" dxfId="5672" priority="6239" stopIfTrue="1" operator="containsText" text="8TD">
      <formula>NOT(ISERROR(SEARCH("8TD",AI280)))</formula>
    </cfRule>
  </conditionalFormatting>
  <conditionalFormatting sqref="AI280">
    <cfRule type="containsText" dxfId="5671" priority="6222" stopIfTrue="1" operator="containsText" text="8TDT">
      <formula>NOT(ISERROR(SEARCH("8TDT",AI280)))</formula>
    </cfRule>
  </conditionalFormatting>
  <conditionalFormatting sqref="H280">
    <cfRule type="containsText" dxfId="5670" priority="6205" stopIfTrue="1" operator="containsText" text="VAC">
      <formula>NOT(ISERROR(SEARCH("VAC",H280)))</formula>
    </cfRule>
    <cfRule type="containsText" priority="6206" stopIfTrue="1" operator="containsText" text="0">
      <formula>NOT(ISERROR(SEARCH("0",H280)))</formula>
    </cfRule>
    <cfRule type="containsText" dxfId="5669" priority="6207" stopIfTrue="1" operator="containsText" text="S">
      <formula>NOT(ISERROR(SEARCH("S",H280)))</formula>
    </cfRule>
    <cfRule type="containsText" dxfId="5668" priority="6208" stopIfTrue="1" operator="containsText" text="F">
      <formula>NOT(ISERROR(SEARCH("F",H280)))</formula>
    </cfRule>
    <cfRule type="containsText" dxfId="5667" priority="6209" stopIfTrue="1" operator="containsText" text="P">
      <formula>NOT(ISERROR(SEARCH("P",H280)))</formula>
    </cfRule>
    <cfRule type="containsText" dxfId="5666" priority="6210" stopIfTrue="1" operator="containsText" text="LNP">
      <formula>NOT(ISERROR(SEARCH("LNP",H280)))</formula>
    </cfRule>
    <cfRule type="containsText" dxfId="5665" priority="6211" stopIfTrue="1" operator="containsText" text="DM">
      <formula>NOT(ISERROR(SEARCH("DM",H280)))</formula>
    </cfRule>
    <cfRule type="containsText" dxfId="5664" priority="6212" stopIfTrue="1" operator="containsText" text="5DOM">
      <formula>NOT(ISERROR(SEARCH("5DOM",H280)))</formula>
    </cfRule>
    <cfRule type="containsText" dxfId="5663" priority="6213" stopIfTrue="1" operator="containsText" text="DOM">
      <formula>NOT(ISERROR(SEARCH("DOM",H280)))</formula>
    </cfRule>
    <cfRule type="containsText" dxfId="5662" priority="6214" stopIfTrue="1" operator="containsText" text="DLP">
      <formula>NOT(ISERROR(SEARCH("DLP",H280)))</formula>
    </cfRule>
    <cfRule type="containsText" dxfId="5661" priority="6215" stopIfTrue="1" operator="containsText" text="5HE">
      <formula>NOT(ISERROR(SEARCH("5HE",H280)))</formula>
    </cfRule>
    <cfRule type="containsText" dxfId="5660" priority="6216" stopIfTrue="1" operator="containsText" text="4HE">
      <formula>NOT(ISERROR(SEARCH("4HE",H280)))</formula>
    </cfRule>
    <cfRule type="containsText" dxfId="5659" priority="6217" stopIfTrue="1" operator="containsText" text="3HE">
      <formula>NOT(ISERROR(SEARCH("3HE",H280)))</formula>
    </cfRule>
    <cfRule type="containsText" dxfId="5658" priority="6218" stopIfTrue="1" operator="containsText" text="2HE">
      <formula>NOT(ISERROR(SEARCH("2HE",H280)))</formula>
    </cfRule>
    <cfRule type="containsText" dxfId="5657" priority="6219" stopIfTrue="1" operator="containsText" text="1HE">
      <formula>NOT(ISERROR(SEARCH("1HE",H280)))</formula>
    </cfRule>
    <cfRule type="containsText" dxfId="5656" priority="6220" stopIfTrue="1" operator="containsText" text="MINA">
      <formula>NOT(ISERROR(SEARCH("MINA",H280)))</formula>
    </cfRule>
    <cfRule type="containsText" dxfId="5655" priority="6221" stopIfTrue="1" operator="containsText" text="8TD">
      <formula>NOT(ISERROR(SEARCH("8TD",H280)))</formula>
    </cfRule>
  </conditionalFormatting>
  <conditionalFormatting sqref="H280">
    <cfRule type="containsText" dxfId="5654" priority="6204" stopIfTrue="1" operator="containsText" text="8TDT">
      <formula>NOT(ISERROR(SEARCH("8TDT",H280)))</formula>
    </cfRule>
  </conditionalFormatting>
  <conditionalFormatting sqref="B280">
    <cfRule type="duplicateValues" dxfId="5653" priority="6197"/>
    <cfRule type="duplicateValues" dxfId="5652" priority="6198"/>
    <cfRule type="duplicateValues" dxfId="5651" priority="6199"/>
    <cfRule type="duplicateValues" dxfId="5650" priority="6200"/>
    <cfRule type="duplicateValues" dxfId="5649" priority="6201"/>
    <cfRule type="duplicateValues" dxfId="5648" priority="6202"/>
    <cfRule type="duplicateValues" dxfId="5647" priority="6203"/>
  </conditionalFormatting>
  <conditionalFormatting sqref="E280">
    <cfRule type="containsText" dxfId="5646" priority="6194" stopIfTrue="1" operator="containsText" text="TN">
      <formula>NOT(ISERROR(SEARCH("TN",E280)))</formula>
    </cfRule>
    <cfRule type="containsText" dxfId="5645" priority="6195" stopIfTrue="1" operator="containsText" text="TN">
      <formula>NOT(ISERROR(SEARCH("TN",E280)))</formula>
    </cfRule>
    <cfRule type="containsText" dxfId="5644" priority="6196" stopIfTrue="1" operator="containsText" text="TD">
      <formula>NOT(ISERROR(SEARCH("TD",E280)))</formula>
    </cfRule>
  </conditionalFormatting>
  <conditionalFormatting sqref="G286">
    <cfRule type="containsText" dxfId="5643" priority="6191" stopIfTrue="1" operator="containsText" text="TN">
      <formula>NOT(ISERROR(SEARCH("TN",G286)))</formula>
    </cfRule>
    <cfRule type="containsText" dxfId="5642" priority="6192" stopIfTrue="1" operator="containsText" text="TN">
      <formula>NOT(ISERROR(SEARCH("TN",G286)))</formula>
    </cfRule>
    <cfRule type="containsText" dxfId="5641" priority="6193" stopIfTrue="1" operator="containsText" text="TD">
      <formula>NOT(ISERROR(SEARCH("TD",G286)))</formula>
    </cfRule>
  </conditionalFormatting>
  <conditionalFormatting sqref="F286">
    <cfRule type="containsText" dxfId="5640" priority="6188" stopIfTrue="1" operator="containsText" text="TN">
      <formula>NOT(ISERROR(SEARCH("TN",F286)))</formula>
    </cfRule>
    <cfRule type="containsText" dxfId="5639" priority="6189" stopIfTrue="1" operator="containsText" text="TN">
      <formula>NOT(ISERROR(SEARCH("TN",F286)))</formula>
    </cfRule>
    <cfRule type="containsText" dxfId="5638" priority="6190" stopIfTrue="1" operator="containsText" text="TD">
      <formula>NOT(ISERROR(SEARCH("TD",F286)))</formula>
    </cfRule>
  </conditionalFormatting>
  <conditionalFormatting sqref="AL287">
    <cfRule type="containsText" dxfId="5637" priority="6171" stopIfTrue="1" operator="containsText" text="VAC">
      <formula>NOT(ISERROR(SEARCH("VAC",AL287)))</formula>
    </cfRule>
    <cfRule type="containsText" priority="6172" stopIfTrue="1" operator="containsText" text="0">
      <formula>NOT(ISERROR(SEARCH("0",AL287)))</formula>
    </cfRule>
    <cfRule type="containsText" dxfId="5636" priority="6173" stopIfTrue="1" operator="containsText" text="S">
      <formula>NOT(ISERROR(SEARCH("S",AL287)))</formula>
    </cfRule>
    <cfRule type="containsText" dxfId="5635" priority="6174" stopIfTrue="1" operator="containsText" text="F">
      <formula>NOT(ISERROR(SEARCH("F",AL287)))</formula>
    </cfRule>
    <cfRule type="containsText" dxfId="5634" priority="6175" stopIfTrue="1" operator="containsText" text="P">
      <formula>NOT(ISERROR(SEARCH("P",AL287)))</formula>
    </cfRule>
    <cfRule type="containsText" dxfId="5633" priority="6176" stopIfTrue="1" operator="containsText" text="LNP">
      <formula>NOT(ISERROR(SEARCH("LNP",AL287)))</formula>
    </cfRule>
    <cfRule type="containsText" dxfId="5632" priority="6177" stopIfTrue="1" operator="containsText" text="DM">
      <formula>NOT(ISERROR(SEARCH("DM",AL287)))</formula>
    </cfRule>
    <cfRule type="containsText" dxfId="5631" priority="6178" stopIfTrue="1" operator="containsText" text="5DOM">
      <formula>NOT(ISERROR(SEARCH("5DOM",AL287)))</formula>
    </cfRule>
    <cfRule type="containsText" dxfId="5630" priority="6179" stopIfTrue="1" operator="containsText" text="DOM">
      <formula>NOT(ISERROR(SEARCH("DOM",AL287)))</formula>
    </cfRule>
    <cfRule type="containsText" dxfId="5629" priority="6180" stopIfTrue="1" operator="containsText" text="DLP">
      <formula>NOT(ISERROR(SEARCH("DLP",AL287)))</formula>
    </cfRule>
    <cfRule type="containsText" dxfId="5628" priority="6181" stopIfTrue="1" operator="containsText" text="5HE">
      <formula>NOT(ISERROR(SEARCH("5HE",AL287)))</formula>
    </cfRule>
    <cfRule type="containsText" dxfId="5627" priority="6182" stopIfTrue="1" operator="containsText" text="4HE">
      <formula>NOT(ISERROR(SEARCH("4HE",AL287)))</formula>
    </cfRule>
    <cfRule type="containsText" dxfId="5626" priority="6183" stopIfTrue="1" operator="containsText" text="3HE">
      <formula>NOT(ISERROR(SEARCH("3HE",AL287)))</formula>
    </cfRule>
    <cfRule type="containsText" dxfId="5625" priority="6184" stopIfTrue="1" operator="containsText" text="2HE">
      <formula>NOT(ISERROR(SEARCH("2HE",AL287)))</formula>
    </cfRule>
    <cfRule type="containsText" dxfId="5624" priority="6185" stopIfTrue="1" operator="containsText" text="1HE">
      <formula>NOT(ISERROR(SEARCH("1HE",AL287)))</formula>
    </cfRule>
    <cfRule type="containsText" dxfId="5623" priority="6186" stopIfTrue="1" operator="containsText" text="MINA">
      <formula>NOT(ISERROR(SEARCH("MINA",AL287)))</formula>
    </cfRule>
    <cfRule type="containsText" dxfId="5622" priority="6187" stopIfTrue="1" operator="containsText" text="8TD">
      <formula>NOT(ISERROR(SEARCH("8TD",AL287)))</formula>
    </cfRule>
  </conditionalFormatting>
  <conditionalFormatting sqref="AL287">
    <cfRule type="containsText" dxfId="5621" priority="6170" stopIfTrue="1" operator="containsText" text="8TDT">
      <formula>NOT(ISERROR(SEARCH("8TDT",AL287)))</formula>
    </cfRule>
  </conditionalFormatting>
  <conditionalFormatting sqref="AD287:AF287 AK287 AH287:AI287">
    <cfRule type="containsText" dxfId="5620" priority="6153" stopIfTrue="1" operator="containsText" text="VAC">
      <formula>NOT(ISERROR(SEARCH("VAC",AD287)))</formula>
    </cfRule>
    <cfRule type="containsText" priority="6154" stopIfTrue="1" operator="containsText" text="0">
      <formula>NOT(ISERROR(SEARCH("0",AD287)))</formula>
    </cfRule>
    <cfRule type="containsText" dxfId="5619" priority="6155" stopIfTrue="1" operator="containsText" text="S">
      <formula>NOT(ISERROR(SEARCH("S",AD287)))</formula>
    </cfRule>
    <cfRule type="containsText" dxfId="5618" priority="6156" stopIfTrue="1" operator="containsText" text="F">
      <formula>NOT(ISERROR(SEARCH("F",AD287)))</formula>
    </cfRule>
    <cfRule type="containsText" dxfId="5617" priority="6157" stopIfTrue="1" operator="containsText" text="P">
      <formula>NOT(ISERROR(SEARCH("P",AD287)))</formula>
    </cfRule>
    <cfRule type="containsText" dxfId="5616" priority="6158" stopIfTrue="1" operator="containsText" text="LNP">
      <formula>NOT(ISERROR(SEARCH("LNP",AD287)))</formula>
    </cfRule>
    <cfRule type="containsText" dxfId="5615" priority="6159" stopIfTrue="1" operator="containsText" text="DM">
      <formula>NOT(ISERROR(SEARCH("DM",AD287)))</formula>
    </cfRule>
    <cfRule type="containsText" dxfId="5614" priority="6160" stopIfTrue="1" operator="containsText" text="5DOM">
      <formula>NOT(ISERROR(SEARCH("5DOM",AD287)))</formula>
    </cfRule>
    <cfRule type="containsText" dxfId="5613" priority="6161" stopIfTrue="1" operator="containsText" text="DOM">
      <formula>NOT(ISERROR(SEARCH("DOM",AD287)))</formula>
    </cfRule>
    <cfRule type="containsText" dxfId="5612" priority="6162" stopIfTrue="1" operator="containsText" text="DLP">
      <formula>NOT(ISERROR(SEARCH("DLP",AD287)))</formula>
    </cfRule>
    <cfRule type="containsText" dxfId="5611" priority="6163" stopIfTrue="1" operator="containsText" text="5HE">
      <formula>NOT(ISERROR(SEARCH("5HE",AD287)))</formula>
    </cfRule>
    <cfRule type="containsText" dxfId="5610" priority="6164" stopIfTrue="1" operator="containsText" text="4HE">
      <formula>NOT(ISERROR(SEARCH("4HE",AD287)))</formula>
    </cfRule>
    <cfRule type="containsText" dxfId="5609" priority="6165" stopIfTrue="1" operator="containsText" text="3HE">
      <formula>NOT(ISERROR(SEARCH("3HE",AD287)))</formula>
    </cfRule>
    <cfRule type="containsText" dxfId="5608" priority="6166" stopIfTrue="1" operator="containsText" text="2HE">
      <formula>NOT(ISERROR(SEARCH("2HE",AD287)))</formula>
    </cfRule>
    <cfRule type="containsText" dxfId="5607" priority="6167" stopIfTrue="1" operator="containsText" text="1HE">
      <formula>NOT(ISERROR(SEARCH("1HE",AD287)))</formula>
    </cfRule>
    <cfRule type="containsText" dxfId="5606" priority="6168" stopIfTrue="1" operator="containsText" text="MINA">
      <formula>NOT(ISERROR(SEARCH("MINA",AD287)))</formula>
    </cfRule>
    <cfRule type="containsText" dxfId="5605" priority="6169" stopIfTrue="1" operator="containsText" text="8TD">
      <formula>NOT(ISERROR(SEARCH("8TD",AD287)))</formula>
    </cfRule>
  </conditionalFormatting>
  <conditionalFormatting sqref="AD287:AF287 AK287 AH287:AI287">
    <cfRule type="containsText" dxfId="5604" priority="6152" stopIfTrue="1" operator="containsText" text="8TDT">
      <formula>NOT(ISERROR(SEARCH("8TDT",AD287)))</formula>
    </cfRule>
  </conditionalFormatting>
  <conditionalFormatting sqref="A286">
    <cfRule type="containsText" dxfId="5603" priority="6149" stopIfTrue="1" operator="containsText" text="TN">
      <formula>NOT(ISERROR(SEARCH("TN",A286)))</formula>
    </cfRule>
    <cfRule type="containsText" dxfId="5602" priority="6150" stopIfTrue="1" operator="containsText" text="TN">
      <formula>NOT(ISERROR(SEARCH("TN",A286)))</formula>
    </cfRule>
    <cfRule type="containsText" dxfId="5601" priority="6151" stopIfTrue="1" operator="containsText" text="TD">
      <formula>NOT(ISERROR(SEARCH("TD",A286)))</formula>
    </cfRule>
  </conditionalFormatting>
  <conditionalFormatting sqref="O287">
    <cfRule type="containsText" dxfId="5600" priority="6132" stopIfTrue="1" operator="containsText" text="VAC">
      <formula>NOT(ISERROR(SEARCH("VAC",O287)))</formula>
    </cfRule>
    <cfRule type="containsText" priority="6133" stopIfTrue="1" operator="containsText" text="0">
      <formula>NOT(ISERROR(SEARCH("0",O287)))</formula>
    </cfRule>
    <cfRule type="containsText" dxfId="5599" priority="6134" stopIfTrue="1" operator="containsText" text="S">
      <formula>NOT(ISERROR(SEARCH("S",O287)))</formula>
    </cfRule>
    <cfRule type="containsText" dxfId="5598" priority="6135" stopIfTrue="1" operator="containsText" text="F">
      <formula>NOT(ISERROR(SEARCH("F",O287)))</formula>
    </cfRule>
    <cfRule type="containsText" dxfId="5597" priority="6136" stopIfTrue="1" operator="containsText" text="P">
      <formula>NOT(ISERROR(SEARCH("P",O287)))</formula>
    </cfRule>
    <cfRule type="containsText" dxfId="5596" priority="6137" stopIfTrue="1" operator="containsText" text="LNP">
      <formula>NOT(ISERROR(SEARCH("LNP",O287)))</formula>
    </cfRule>
    <cfRule type="containsText" dxfId="5595" priority="6138" stopIfTrue="1" operator="containsText" text="DM">
      <formula>NOT(ISERROR(SEARCH("DM",O287)))</formula>
    </cfRule>
    <cfRule type="containsText" dxfId="5594" priority="6139" stopIfTrue="1" operator="containsText" text="5DOM">
      <formula>NOT(ISERROR(SEARCH("5DOM",O287)))</formula>
    </cfRule>
    <cfRule type="containsText" dxfId="5593" priority="6140" stopIfTrue="1" operator="containsText" text="DOM">
      <formula>NOT(ISERROR(SEARCH("DOM",O287)))</formula>
    </cfRule>
    <cfRule type="containsText" dxfId="5592" priority="6141" stopIfTrue="1" operator="containsText" text="DLP">
      <formula>NOT(ISERROR(SEARCH("DLP",O287)))</formula>
    </cfRule>
    <cfRule type="containsText" dxfId="5591" priority="6142" stopIfTrue="1" operator="containsText" text="5HE">
      <formula>NOT(ISERROR(SEARCH("5HE",O287)))</formula>
    </cfRule>
    <cfRule type="containsText" dxfId="5590" priority="6143" stopIfTrue="1" operator="containsText" text="4HE">
      <formula>NOT(ISERROR(SEARCH("4HE",O287)))</formula>
    </cfRule>
    <cfRule type="containsText" dxfId="5589" priority="6144" stopIfTrue="1" operator="containsText" text="3HE">
      <formula>NOT(ISERROR(SEARCH("3HE",O287)))</formula>
    </cfRule>
    <cfRule type="containsText" dxfId="5588" priority="6145" stopIfTrue="1" operator="containsText" text="2HE">
      <formula>NOT(ISERROR(SEARCH("2HE",O287)))</formula>
    </cfRule>
    <cfRule type="containsText" dxfId="5587" priority="6146" stopIfTrue="1" operator="containsText" text="1HE">
      <formula>NOT(ISERROR(SEARCH("1HE",O287)))</formula>
    </cfRule>
    <cfRule type="containsText" dxfId="5586" priority="6147" stopIfTrue="1" operator="containsText" text="MINA">
      <formula>NOT(ISERROR(SEARCH("MINA",O287)))</formula>
    </cfRule>
    <cfRule type="containsText" dxfId="5585" priority="6148" stopIfTrue="1" operator="containsText" text="8TD">
      <formula>NOT(ISERROR(SEARCH("8TD",O287)))</formula>
    </cfRule>
  </conditionalFormatting>
  <conditionalFormatting sqref="AJ287">
    <cfRule type="containsText" dxfId="5584" priority="6115" stopIfTrue="1" operator="containsText" text="5DOM">
      <formula>NOT(ISERROR(SEARCH("5DOM",AJ287)))</formula>
    </cfRule>
    <cfRule type="containsText" dxfId="5583" priority="6116" stopIfTrue="1" operator="containsText" text="DOM">
      <formula>NOT(ISERROR(SEARCH("DOM",AJ287)))</formula>
    </cfRule>
    <cfRule type="containsText" dxfId="5582" priority="6117" stopIfTrue="1" operator="containsText" text="DLP">
      <formula>NOT(ISERROR(SEARCH("DLP",AJ287)))</formula>
    </cfRule>
    <cfRule type="containsText" dxfId="5581" priority="6118" stopIfTrue="1" operator="containsText" text="5HE">
      <formula>NOT(ISERROR(SEARCH("5HE",AJ287)))</formula>
    </cfRule>
    <cfRule type="containsText" dxfId="5580" priority="6119" stopIfTrue="1" operator="containsText" text="4HE">
      <formula>NOT(ISERROR(SEARCH("4HE",AJ287)))</formula>
    </cfRule>
    <cfRule type="containsText" dxfId="5579" priority="6120" stopIfTrue="1" operator="containsText" text="3HE">
      <formula>NOT(ISERROR(SEARCH("3HE",AJ287)))</formula>
    </cfRule>
    <cfRule type="containsText" dxfId="5578" priority="6121" stopIfTrue="1" operator="containsText" text="2HE">
      <formula>NOT(ISERROR(SEARCH("2HE",AJ287)))</formula>
    </cfRule>
    <cfRule type="containsText" dxfId="5577" priority="6122" stopIfTrue="1" operator="containsText" text="1HE">
      <formula>NOT(ISERROR(SEARCH("1HE",AJ287)))</formula>
    </cfRule>
    <cfRule type="containsText" dxfId="5576" priority="6123" stopIfTrue="1" operator="containsText" text="MINA">
      <formula>NOT(ISERROR(SEARCH("MINA",AJ287)))</formula>
    </cfRule>
    <cfRule type="containsText" dxfId="5575" priority="6124" stopIfTrue="1" operator="containsText" text="8TD">
      <formula>NOT(ISERROR(SEARCH("8TD",AJ287)))</formula>
    </cfRule>
    <cfRule type="containsText" dxfId="5574" priority="6125" stopIfTrue="1" operator="containsText" text="VAC">
      <formula>NOT(ISERROR(SEARCH("VAC",AJ287)))</formula>
    </cfRule>
    <cfRule type="containsText" dxfId="5573" priority="6126" stopIfTrue="1" operator="containsText" text="LNP">
      <formula>NOT(ISERROR(SEARCH("LNP",AJ287)))</formula>
    </cfRule>
    <cfRule type="containsText" dxfId="5572" priority="6127" stopIfTrue="1" operator="containsText" text="DM">
      <formula>NOT(ISERROR(SEARCH("DM",AJ287)))</formula>
    </cfRule>
    <cfRule type="containsText" priority="6128" stopIfTrue="1" operator="containsText" text="0">
      <formula>NOT(ISERROR(SEARCH("0",AJ287)))</formula>
    </cfRule>
    <cfRule type="containsText" dxfId="5571" priority="6129" stopIfTrue="1" operator="containsText" text="S">
      <formula>NOT(ISERROR(SEARCH("S",AJ287)))</formula>
    </cfRule>
    <cfRule type="containsText" dxfId="5570" priority="6130" stopIfTrue="1" operator="containsText" text="F">
      <formula>NOT(ISERROR(SEARCH("F",AJ287)))</formula>
    </cfRule>
    <cfRule type="containsText" dxfId="5569" priority="6131" stopIfTrue="1" operator="containsText" text="P">
      <formula>NOT(ISERROR(SEARCH("P",AJ287)))</formula>
    </cfRule>
  </conditionalFormatting>
  <conditionalFormatting sqref="AJ287">
    <cfRule type="containsText" dxfId="5568" priority="6114" stopIfTrue="1" operator="containsText" text="8TDT">
      <formula>NOT(ISERROR(SEARCH("8TDT",AJ287)))</formula>
    </cfRule>
  </conditionalFormatting>
  <conditionalFormatting sqref="AC287">
    <cfRule type="containsText" dxfId="5567" priority="6097" stopIfTrue="1" operator="containsText" text="VAC">
      <formula>NOT(ISERROR(SEARCH("VAC",AC287)))</formula>
    </cfRule>
    <cfRule type="containsText" priority="6098" stopIfTrue="1" operator="containsText" text="0">
      <formula>NOT(ISERROR(SEARCH("0",AC287)))</formula>
    </cfRule>
    <cfRule type="containsText" dxfId="5566" priority="6099" stopIfTrue="1" operator="containsText" text="S">
      <formula>NOT(ISERROR(SEARCH("S",AC287)))</formula>
    </cfRule>
    <cfRule type="containsText" dxfId="5565" priority="6100" stopIfTrue="1" operator="containsText" text="F">
      <formula>NOT(ISERROR(SEARCH("F",AC287)))</formula>
    </cfRule>
    <cfRule type="containsText" dxfId="5564" priority="6101" stopIfTrue="1" operator="containsText" text="P">
      <formula>NOT(ISERROR(SEARCH("P",AC287)))</formula>
    </cfRule>
    <cfRule type="containsText" dxfId="5563" priority="6102" stopIfTrue="1" operator="containsText" text="LNP">
      <formula>NOT(ISERROR(SEARCH("LNP",AC287)))</formula>
    </cfRule>
    <cfRule type="containsText" dxfId="5562" priority="6103" stopIfTrue="1" operator="containsText" text="DM">
      <formula>NOT(ISERROR(SEARCH("DM",AC287)))</formula>
    </cfRule>
    <cfRule type="containsText" dxfId="5561" priority="6104" stopIfTrue="1" operator="containsText" text="5DOM">
      <formula>NOT(ISERROR(SEARCH("5DOM",AC287)))</formula>
    </cfRule>
    <cfRule type="containsText" dxfId="5560" priority="6105" stopIfTrue="1" operator="containsText" text="DOM">
      <formula>NOT(ISERROR(SEARCH("DOM",AC287)))</formula>
    </cfRule>
    <cfRule type="containsText" dxfId="5559" priority="6106" stopIfTrue="1" operator="containsText" text="DLP">
      <formula>NOT(ISERROR(SEARCH("DLP",AC287)))</formula>
    </cfRule>
    <cfRule type="containsText" dxfId="5558" priority="6107" stopIfTrue="1" operator="containsText" text="5HE">
      <formula>NOT(ISERROR(SEARCH("5HE",AC287)))</formula>
    </cfRule>
    <cfRule type="containsText" dxfId="5557" priority="6108" stopIfTrue="1" operator="containsText" text="4HE">
      <formula>NOT(ISERROR(SEARCH("4HE",AC287)))</formula>
    </cfRule>
    <cfRule type="containsText" dxfId="5556" priority="6109" stopIfTrue="1" operator="containsText" text="3HE">
      <formula>NOT(ISERROR(SEARCH("3HE",AC287)))</formula>
    </cfRule>
    <cfRule type="containsText" dxfId="5555" priority="6110" stopIfTrue="1" operator="containsText" text="2HE">
      <formula>NOT(ISERROR(SEARCH("2HE",AC287)))</formula>
    </cfRule>
    <cfRule type="containsText" dxfId="5554" priority="6111" stopIfTrue="1" operator="containsText" text="1HE">
      <formula>NOT(ISERROR(SEARCH("1HE",AC287)))</formula>
    </cfRule>
    <cfRule type="containsText" dxfId="5553" priority="6112" stopIfTrue="1" operator="containsText" text="MINA">
      <formula>NOT(ISERROR(SEARCH("MINA",AC287)))</formula>
    </cfRule>
    <cfRule type="containsText" dxfId="5552" priority="6113" stopIfTrue="1" operator="containsText" text="8TD">
      <formula>NOT(ISERROR(SEARCH("8TD",AC287)))</formula>
    </cfRule>
  </conditionalFormatting>
  <conditionalFormatting sqref="AC287">
    <cfRule type="containsText" dxfId="5551" priority="6096" stopIfTrue="1" operator="containsText" text="8TDT">
      <formula>NOT(ISERROR(SEARCH("8TDT",AC287)))</formula>
    </cfRule>
  </conditionalFormatting>
  <conditionalFormatting sqref="AL286">
    <cfRule type="containsText" dxfId="5550" priority="6079" stopIfTrue="1" operator="containsText" text="VAC">
      <formula>NOT(ISERROR(SEARCH("VAC",AL286)))</formula>
    </cfRule>
    <cfRule type="containsText" priority="6080" stopIfTrue="1" operator="containsText" text="0">
      <formula>NOT(ISERROR(SEARCH("0",AL286)))</formula>
    </cfRule>
    <cfRule type="containsText" dxfId="5549" priority="6081" stopIfTrue="1" operator="containsText" text="S">
      <formula>NOT(ISERROR(SEARCH("S",AL286)))</formula>
    </cfRule>
    <cfRule type="containsText" dxfId="5548" priority="6082" stopIfTrue="1" operator="containsText" text="F">
      <formula>NOT(ISERROR(SEARCH("F",AL286)))</formula>
    </cfRule>
    <cfRule type="containsText" dxfId="5547" priority="6083" stopIfTrue="1" operator="containsText" text="P">
      <formula>NOT(ISERROR(SEARCH("P",AL286)))</formula>
    </cfRule>
    <cfRule type="containsText" dxfId="5546" priority="6084" stopIfTrue="1" operator="containsText" text="LNP">
      <formula>NOT(ISERROR(SEARCH("LNP",AL286)))</formula>
    </cfRule>
    <cfRule type="containsText" dxfId="5545" priority="6085" stopIfTrue="1" operator="containsText" text="DM">
      <formula>NOT(ISERROR(SEARCH("DM",AL286)))</formula>
    </cfRule>
    <cfRule type="containsText" dxfId="5544" priority="6086" stopIfTrue="1" operator="containsText" text="5DOM">
      <formula>NOT(ISERROR(SEARCH("5DOM",AL286)))</formula>
    </cfRule>
    <cfRule type="containsText" dxfId="5543" priority="6087" stopIfTrue="1" operator="containsText" text="DOM">
      <formula>NOT(ISERROR(SEARCH("DOM",AL286)))</formula>
    </cfRule>
    <cfRule type="containsText" dxfId="5542" priority="6088" stopIfTrue="1" operator="containsText" text="DLP">
      <formula>NOT(ISERROR(SEARCH("DLP",AL286)))</formula>
    </cfRule>
    <cfRule type="containsText" dxfId="5541" priority="6089" stopIfTrue="1" operator="containsText" text="5HE">
      <formula>NOT(ISERROR(SEARCH("5HE",AL286)))</formula>
    </cfRule>
    <cfRule type="containsText" dxfId="5540" priority="6090" stopIfTrue="1" operator="containsText" text="4HE">
      <formula>NOT(ISERROR(SEARCH("4HE",AL286)))</formula>
    </cfRule>
    <cfRule type="containsText" dxfId="5539" priority="6091" stopIfTrue="1" operator="containsText" text="3HE">
      <formula>NOT(ISERROR(SEARCH("3HE",AL286)))</formula>
    </cfRule>
    <cfRule type="containsText" dxfId="5538" priority="6092" stopIfTrue="1" operator="containsText" text="2HE">
      <formula>NOT(ISERROR(SEARCH("2HE",AL286)))</formula>
    </cfRule>
    <cfRule type="containsText" dxfId="5537" priority="6093" stopIfTrue="1" operator="containsText" text="1HE">
      <formula>NOT(ISERROR(SEARCH("1HE",AL286)))</formula>
    </cfRule>
    <cfRule type="containsText" dxfId="5536" priority="6094" stopIfTrue="1" operator="containsText" text="MINA">
      <formula>NOT(ISERROR(SEARCH("MINA",AL286)))</formula>
    </cfRule>
    <cfRule type="containsText" dxfId="5535" priority="6095" stopIfTrue="1" operator="containsText" text="8TD">
      <formula>NOT(ISERROR(SEARCH("8TD",AL286)))</formula>
    </cfRule>
  </conditionalFormatting>
  <conditionalFormatting sqref="AL286">
    <cfRule type="containsText" dxfId="5534" priority="6078" stopIfTrue="1" operator="containsText" text="8TDT">
      <formula>NOT(ISERROR(SEARCH("8TDT",AL286)))</formula>
    </cfRule>
  </conditionalFormatting>
  <conditionalFormatting sqref="AL286">
    <cfRule type="containsText" dxfId="5533" priority="6061" stopIfTrue="1" operator="containsText" text="VAC">
      <formula>NOT(ISERROR(SEARCH("VAC",AL286)))</formula>
    </cfRule>
    <cfRule type="containsText" priority="6062" stopIfTrue="1" operator="containsText" text="0">
      <formula>NOT(ISERROR(SEARCH("0",AL286)))</formula>
    </cfRule>
    <cfRule type="containsText" dxfId="5532" priority="6063" stopIfTrue="1" operator="containsText" text="S">
      <formula>NOT(ISERROR(SEARCH("S",AL286)))</formula>
    </cfRule>
    <cfRule type="containsText" dxfId="5531" priority="6064" stopIfTrue="1" operator="containsText" text="F">
      <formula>NOT(ISERROR(SEARCH("F",AL286)))</formula>
    </cfRule>
    <cfRule type="containsText" dxfId="5530" priority="6065" stopIfTrue="1" operator="containsText" text="P">
      <formula>NOT(ISERROR(SEARCH("P",AL286)))</formula>
    </cfRule>
    <cfRule type="containsText" dxfId="5529" priority="6066" stopIfTrue="1" operator="containsText" text="LNP">
      <formula>NOT(ISERROR(SEARCH("LNP",AL286)))</formula>
    </cfRule>
    <cfRule type="containsText" dxfId="5528" priority="6067" stopIfTrue="1" operator="containsText" text="DM">
      <formula>NOT(ISERROR(SEARCH("DM",AL286)))</formula>
    </cfRule>
    <cfRule type="containsText" dxfId="5527" priority="6068" stopIfTrue="1" operator="containsText" text="5DOM">
      <formula>NOT(ISERROR(SEARCH("5DOM",AL286)))</formula>
    </cfRule>
    <cfRule type="containsText" dxfId="5526" priority="6069" stopIfTrue="1" operator="containsText" text="DOM">
      <formula>NOT(ISERROR(SEARCH("DOM",AL286)))</formula>
    </cfRule>
    <cfRule type="containsText" dxfId="5525" priority="6070" stopIfTrue="1" operator="containsText" text="DLP">
      <formula>NOT(ISERROR(SEARCH("DLP",AL286)))</formula>
    </cfRule>
    <cfRule type="containsText" dxfId="5524" priority="6071" stopIfTrue="1" operator="containsText" text="5HE">
      <formula>NOT(ISERROR(SEARCH("5HE",AL286)))</formula>
    </cfRule>
    <cfRule type="containsText" dxfId="5523" priority="6072" stopIfTrue="1" operator="containsText" text="4HE">
      <formula>NOT(ISERROR(SEARCH("4HE",AL286)))</formula>
    </cfRule>
    <cfRule type="containsText" dxfId="5522" priority="6073" stopIfTrue="1" operator="containsText" text="3HE">
      <formula>NOT(ISERROR(SEARCH("3HE",AL286)))</formula>
    </cfRule>
    <cfRule type="containsText" dxfId="5521" priority="6074" stopIfTrue="1" operator="containsText" text="2HE">
      <formula>NOT(ISERROR(SEARCH("2HE",AL286)))</formula>
    </cfRule>
    <cfRule type="containsText" dxfId="5520" priority="6075" stopIfTrue="1" operator="containsText" text="1HE">
      <formula>NOT(ISERROR(SEARCH("1HE",AL286)))</formula>
    </cfRule>
    <cfRule type="containsText" dxfId="5519" priority="6076" stopIfTrue="1" operator="containsText" text="MINA">
      <formula>NOT(ISERROR(SEARCH("MINA",AL286)))</formula>
    </cfRule>
    <cfRule type="containsText" dxfId="5518" priority="6077" stopIfTrue="1" operator="containsText" text="8TD">
      <formula>NOT(ISERROR(SEARCH("8TD",AL286)))</formula>
    </cfRule>
  </conditionalFormatting>
  <conditionalFormatting sqref="AL286">
    <cfRule type="containsText" dxfId="5517" priority="6060" stopIfTrue="1" operator="containsText" text="8TDT">
      <formula>NOT(ISERROR(SEARCH("8TDT",AL286)))</formula>
    </cfRule>
  </conditionalFormatting>
  <conditionalFormatting sqref="W286:Y286 AA286 AH286 AJ286:AK286 AC286:AF286">
    <cfRule type="containsText" dxfId="5516" priority="6043" stopIfTrue="1" operator="containsText" text="VAC">
      <formula>NOT(ISERROR(SEARCH("VAC",W286)))</formula>
    </cfRule>
    <cfRule type="containsText" priority="6044" stopIfTrue="1" operator="containsText" text="0">
      <formula>NOT(ISERROR(SEARCH("0",W286)))</formula>
    </cfRule>
    <cfRule type="containsText" dxfId="5515" priority="6045" stopIfTrue="1" operator="containsText" text="S">
      <formula>NOT(ISERROR(SEARCH("S",W286)))</formula>
    </cfRule>
    <cfRule type="containsText" dxfId="5514" priority="6046" stopIfTrue="1" operator="containsText" text="F">
      <formula>NOT(ISERROR(SEARCH("F",W286)))</formula>
    </cfRule>
    <cfRule type="containsText" dxfId="5513" priority="6047" stopIfTrue="1" operator="containsText" text="P">
      <formula>NOT(ISERROR(SEARCH("P",W286)))</formula>
    </cfRule>
    <cfRule type="containsText" dxfId="5512" priority="6048" stopIfTrue="1" operator="containsText" text="LNP">
      <formula>NOT(ISERROR(SEARCH("LNP",W286)))</formula>
    </cfRule>
    <cfRule type="containsText" dxfId="5511" priority="6049" stopIfTrue="1" operator="containsText" text="DM">
      <formula>NOT(ISERROR(SEARCH("DM",W286)))</formula>
    </cfRule>
    <cfRule type="containsText" dxfId="5510" priority="6050" stopIfTrue="1" operator="containsText" text="5DOM">
      <formula>NOT(ISERROR(SEARCH("5DOM",W286)))</formula>
    </cfRule>
    <cfRule type="containsText" dxfId="5509" priority="6051" stopIfTrue="1" operator="containsText" text="DOM">
      <formula>NOT(ISERROR(SEARCH("DOM",W286)))</formula>
    </cfRule>
    <cfRule type="containsText" dxfId="5508" priority="6052" stopIfTrue="1" operator="containsText" text="DLP">
      <formula>NOT(ISERROR(SEARCH("DLP",W286)))</formula>
    </cfRule>
    <cfRule type="containsText" dxfId="5507" priority="6053" stopIfTrue="1" operator="containsText" text="5HE">
      <formula>NOT(ISERROR(SEARCH("5HE",W286)))</formula>
    </cfRule>
    <cfRule type="containsText" dxfId="5506" priority="6054" stopIfTrue="1" operator="containsText" text="4HE">
      <formula>NOT(ISERROR(SEARCH("4HE",W286)))</formula>
    </cfRule>
    <cfRule type="containsText" dxfId="5505" priority="6055" stopIfTrue="1" operator="containsText" text="3HE">
      <formula>NOT(ISERROR(SEARCH("3HE",W286)))</formula>
    </cfRule>
    <cfRule type="containsText" dxfId="5504" priority="6056" stopIfTrue="1" operator="containsText" text="2HE">
      <formula>NOT(ISERROR(SEARCH("2HE",W286)))</formula>
    </cfRule>
    <cfRule type="containsText" dxfId="5503" priority="6057" stopIfTrue="1" operator="containsText" text="1HE">
      <formula>NOT(ISERROR(SEARCH("1HE",W286)))</formula>
    </cfRule>
    <cfRule type="containsText" dxfId="5502" priority="6058" stopIfTrue="1" operator="containsText" text="MINA">
      <formula>NOT(ISERROR(SEARCH("MINA",W286)))</formula>
    </cfRule>
    <cfRule type="containsText" dxfId="5501" priority="6059" stopIfTrue="1" operator="containsText" text="8TD">
      <formula>NOT(ISERROR(SEARCH("8TD",W286)))</formula>
    </cfRule>
  </conditionalFormatting>
  <conditionalFormatting sqref="W286:Y286 AA286 AH286 AJ286:AK286 AC286:AF286">
    <cfRule type="containsText" dxfId="5500" priority="6042" stopIfTrue="1" operator="containsText" text="8TDT">
      <formula>NOT(ISERROR(SEARCH("8TDT",W286)))</formula>
    </cfRule>
  </conditionalFormatting>
  <conditionalFormatting sqref="I287">
    <cfRule type="containsText" dxfId="5499" priority="6022" stopIfTrue="1" operator="containsText" text="VAC">
      <formula>NOT(ISERROR(SEARCH("VAC",I287)))</formula>
    </cfRule>
    <cfRule type="containsText" priority="6023" stopIfTrue="1" operator="containsText" text="0">
      <formula>NOT(ISERROR(SEARCH("0",I287)))</formula>
    </cfRule>
    <cfRule type="containsText" dxfId="5498" priority="6024" stopIfTrue="1" operator="containsText" text="S">
      <formula>NOT(ISERROR(SEARCH("S",I287)))</formula>
    </cfRule>
    <cfRule type="containsText" dxfId="5497" priority="6025" stopIfTrue="1" operator="containsText" text="F">
      <formula>NOT(ISERROR(SEARCH("F",I287)))</formula>
    </cfRule>
    <cfRule type="containsText" dxfId="5496" priority="6026" stopIfTrue="1" operator="containsText" text="P">
      <formula>NOT(ISERROR(SEARCH("P",I287)))</formula>
    </cfRule>
    <cfRule type="containsText" dxfId="5495" priority="6027" stopIfTrue="1" operator="containsText" text="LNP">
      <formula>NOT(ISERROR(SEARCH("LNP",I287)))</formula>
    </cfRule>
    <cfRule type="containsText" dxfId="5494" priority="6028" stopIfTrue="1" operator="containsText" text="DM">
      <formula>NOT(ISERROR(SEARCH("DM",I287)))</formula>
    </cfRule>
    <cfRule type="containsText" dxfId="5493" priority="6029" stopIfTrue="1" operator="containsText" text="5DOM">
      <formula>NOT(ISERROR(SEARCH("5DOM",I287)))</formula>
    </cfRule>
    <cfRule type="containsText" dxfId="5492" priority="6030" stopIfTrue="1" operator="containsText" text="DOM">
      <formula>NOT(ISERROR(SEARCH("DOM",I287)))</formula>
    </cfRule>
    <cfRule type="containsText" dxfId="5491" priority="6031" stopIfTrue="1" operator="containsText" text="DLP">
      <formula>NOT(ISERROR(SEARCH("DLP",I287)))</formula>
    </cfRule>
    <cfRule type="containsText" dxfId="5490" priority="6032" stopIfTrue="1" operator="containsText" text="5HE">
      <formula>NOT(ISERROR(SEARCH("5HE",I287)))</formula>
    </cfRule>
    <cfRule type="containsText" dxfId="5489" priority="6033" stopIfTrue="1" operator="containsText" text="4HE">
      <formula>NOT(ISERROR(SEARCH("4HE",I287)))</formula>
    </cfRule>
    <cfRule type="containsText" dxfId="5488" priority="6034" stopIfTrue="1" operator="containsText" text="3HE">
      <formula>NOT(ISERROR(SEARCH("3HE",I287)))</formula>
    </cfRule>
    <cfRule type="containsText" dxfId="5487" priority="6035" stopIfTrue="1" operator="containsText" text="2HE">
      <formula>NOT(ISERROR(SEARCH("2HE",I287)))</formula>
    </cfRule>
    <cfRule type="containsText" dxfId="5486" priority="6036" stopIfTrue="1" operator="containsText" text="1HE">
      <formula>NOT(ISERROR(SEARCH("1HE",I287)))</formula>
    </cfRule>
    <cfRule type="containsText" dxfId="5485" priority="6037" stopIfTrue="1" operator="containsText" text="MINA">
      <formula>NOT(ISERROR(SEARCH("MINA",I287)))</formula>
    </cfRule>
    <cfRule type="containsText" dxfId="5484" priority="6038" stopIfTrue="1" operator="containsText" text="8TD">
      <formula>NOT(ISERROR(SEARCH("8TD",I287)))</formula>
    </cfRule>
  </conditionalFormatting>
  <conditionalFormatting sqref="J287">
    <cfRule type="containsText" dxfId="5483" priority="6005" stopIfTrue="1" operator="containsText" text="VAC">
      <formula>NOT(ISERROR(SEARCH("VAC",J287)))</formula>
    </cfRule>
    <cfRule type="containsText" priority="6006" stopIfTrue="1" operator="containsText" text="0">
      <formula>NOT(ISERROR(SEARCH("0",J287)))</formula>
    </cfRule>
    <cfRule type="containsText" dxfId="5482" priority="6007" stopIfTrue="1" operator="containsText" text="S">
      <formula>NOT(ISERROR(SEARCH("S",J287)))</formula>
    </cfRule>
    <cfRule type="containsText" dxfId="5481" priority="6008" stopIfTrue="1" operator="containsText" text="F">
      <formula>NOT(ISERROR(SEARCH("F",J287)))</formula>
    </cfRule>
    <cfRule type="containsText" dxfId="5480" priority="6009" stopIfTrue="1" operator="containsText" text="P">
      <formula>NOT(ISERROR(SEARCH("P",J287)))</formula>
    </cfRule>
    <cfRule type="containsText" dxfId="5479" priority="6010" stopIfTrue="1" operator="containsText" text="LNP">
      <formula>NOT(ISERROR(SEARCH("LNP",J287)))</formula>
    </cfRule>
    <cfRule type="containsText" dxfId="5478" priority="6011" stopIfTrue="1" operator="containsText" text="DM">
      <formula>NOT(ISERROR(SEARCH("DM",J287)))</formula>
    </cfRule>
    <cfRule type="containsText" dxfId="5477" priority="6012" stopIfTrue="1" operator="containsText" text="5DOM">
      <formula>NOT(ISERROR(SEARCH("5DOM",J287)))</formula>
    </cfRule>
    <cfRule type="containsText" dxfId="5476" priority="6013" stopIfTrue="1" operator="containsText" text="DOM">
      <formula>NOT(ISERROR(SEARCH("DOM",J287)))</formula>
    </cfRule>
    <cfRule type="containsText" dxfId="5475" priority="6014" stopIfTrue="1" operator="containsText" text="DLP">
      <formula>NOT(ISERROR(SEARCH("DLP",J287)))</formula>
    </cfRule>
    <cfRule type="containsText" dxfId="5474" priority="6015" stopIfTrue="1" operator="containsText" text="5HE">
      <formula>NOT(ISERROR(SEARCH("5HE",J287)))</formula>
    </cfRule>
    <cfRule type="containsText" dxfId="5473" priority="6016" stopIfTrue="1" operator="containsText" text="4HE">
      <formula>NOT(ISERROR(SEARCH("4HE",J287)))</formula>
    </cfRule>
    <cfRule type="containsText" dxfId="5472" priority="6017" stopIfTrue="1" operator="containsText" text="3HE">
      <formula>NOT(ISERROR(SEARCH("3HE",J287)))</formula>
    </cfRule>
    <cfRule type="containsText" dxfId="5471" priority="6018" stopIfTrue="1" operator="containsText" text="2HE">
      <formula>NOT(ISERROR(SEARCH("2HE",J287)))</formula>
    </cfRule>
    <cfRule type="containsText" dxfId="5470" priority="6019" stopIfTrue="1" operator="containsText" text="1HE">
      <formula>NOT(ISERROR(SEARCH("1HE",J287)))</formula>
    </cfRule>
    <cfRule type="containsText" dxfId="5469" priority="6020" stopIfTrue="1" operator="containsText" text="MINA">
      <formula>NOT(ISERROR(SEARCH("MINA",J287)))</formula>
    </cfRule>
    <cfRule type="containsText" dxfId="5468" priority="6021" stopIfTrue="1" operator="containsText" text="8TD">
      <formula>NOT(ISERROR(SEARCH("8TD",J287)))</formula>
    </cfRule>
  </conditionalFormatting>
  <conditionalFormatting sqref="J287">
    <cfRule type="containsText" dxfId="5467" priority="6004" stopIfTrue="1" operator="containsText" text="8TDT">
      <formula>NOT(ISERROR(SEARCH("8TDT",J287)))</formula>
    </cfRule>
  </conditionalFormatting>
  <conditionalFormatting sqref="H287">
    <cfRule type="containsText" dxfId="5466" priority="5987" stopIfTrue="1" operator="containsText" text="VAC">
      <formula>NOT(ISERROR(SEARCH("VAC",H287)))</formula>
    </cfRule>
    <cfRule type="containsText" priority="5988" stopIfTrue="1" operator="containsText" text="0">
      <formula>NOT(ISERROR(SEARCH("0",H287)))</formula>
    </cfRule>
    <cfRule type="containsText" dxfId="5465" priority="5989" stopIfTrue="1" operator="containsText" text="S">
      <formula>NOT(ISERROR(SEARCH("S",H287)))</formula>
    </cfRule>
    <cfRule type="containsText" dxfId="5464" priority="5990" stopIfTrue="1" operator="containsText" text="F">
      <formula>NOT(ISERROR(SEARCH("F",H287)))</formula>
    </cfRule>
    <cfRule type="containsText" dxfId="5463" priority="5991" stopIfTrue="1" operator="containsText" text="P">
      <formula>NOT(ISERROR(SEARCH("P",H287)))</formula>
    </cfRule>
    <cfRule type="containsText" dxfId="5462" priority="5992" stopIfTrue="1" operator="containsText" text="LNP">
      <formula>NOT(ISERROR(SEARCH("LNP",H287)))</formula>
    </cfRule>
    <cfRule type="containsText" dxfId="5461" priority="5993" stopIfTrue="1" operator="containsText" text="DM">
      <formula>NOT(ISERROR(SEARCH("DM",H287)))</formula>
    </cfRule>
    <cfRule type="containsText" dxfId="5460" priority="5994" stopIfTrue="1" operator="containsText" text="5DOM">
      <formula>NOT(ISERROR(SEARCH("5DOM",H287)))</formula>
    </cfRule>
    <cfRule type="containsText" dxfId="5459" priority="5995" stopIfTrue="1" operator="containsText" text="DOM">
      <formula>NOT(ISERROR(SEARCH("DOM",H287)))</formula>
    </cfRule>
    <cfRule type="containsText" dxfId="5458" priority="5996" stopIfTrue="1" operator="containsText" text="DLP">
      <formula>NOT(ISERROR(SEARCH("DLP",H287)))</formula>
    </cfRule>
    <cfRule type="containsText" dxfId="5457" priority="5997" stopIfTrue="1" operator="containsText" text="5HE">
      <formula>NOT(ISERROR(SEARCH("5HE",H287)))</formula>
    </cfRule>
    <cfRule type="containsText" dxfId="5456" priority="5998" stopIfTrue="1" operator="containsText" text="4HE">
      <formula>NOT(ISERROR(SEARCH("4HE",H287)))</formula>
    </cfRule>
    <cfRule type="containsText" dxfId="5455" priority="5999" stopIfTrue="1" operator="containsText" text="3HE">
      <formula>NOT(ISERROR(SEARCH("3HE",H287)))</formula>
    </cfRule>
    <cfRule type="containsText" dxfId="5454" priority="6000" stopIfTrue="1" operator="containsText" text="2HE">
      <formula>NOT(ISERROR(SEARCH("2HE",H287)))</formula>
    </cfRule>
    <cfRule type="containsText" dxfId="5453" priority="6001" stopIfTrue="1" operator="containsText" text="1HE">
      <formula>NOT(ISERROR(SEARCH("1HE",H287)))</formula>
    </cfRule>
    <cfRule type="containsText" dxfId="5452" priority="6002" stopIfTrue="1" operator="containsText" text="MINA">
      <formula>NOT(ISERROR(SEARCH("MINA",H287)))</formula>
    </cfRule>
    <cfRule type="containsText" dxfId="5451" priority="6003" stopIfTrue="1" operator="containsText" text="8TD">
      <formula>NOT(ISERROR(SEARCH("8TD",H287)))</formula>
    </cfRule>
  </conditionalFormatting>
  <conditionalFormatting sqref="I286:K286 V286 O286:R286 M286 T286">
    <cfRule type="containsText" dxfId="5450" priority="5970" stopIfTrue="1" operator="containsText" text="VAC">
      <formula>NOT(ISERROR(SEARCH("VAC",I286)))</formula>
    </cfRule>
    <cfRule type="containsText" priority="5971" stopIfTrue="1" operator="containsText" text="0">
      <formula>NOT(ISERROR(SEARCH("0",I286)))</formula>
    </cfRule>
    <cfRule type="containsText" dxfId="5449" priority="5972" stopIfTrue="1" operator="containsText" text="S">
      <formula>NOT(ISERROR(SEARCH("S",I286)))</formula>
    </cfRule>
    <cfRule type="containsText" dxfId="5448" priority="5973" stopIfTrue="1" operator="containsText" text="F">
      <formula>NOT(ISERROR(SEARCH("F",I286)))</formula>
    </cfRule>
    <cfRule type="containsText" dxfId="5447" priority="5974" stopIfTrue="1" operator="containsText" text="P">
      <formula>NOT(ISERROR(SEARCH("P",I286)))</formula>
    </cfRule>
    <cfRule type="containsText" dxfId="5446" priority="5975" stopIfTrue="1" operator="containsText" text="LNP">
      <formula>NOT(ISERROR(SEARCH("LNP",I286)))</formula>
    </cfRule>
    <cfRule type="containsText" dxfId="5445" priority="5976" stopIfTrue="1" operator="containsText" text="DM">
      <formula>NOT(ISERROR(SEARCH("DM",I286)))</formula>
    </cfRule>
    <cfRule type="containsText" dxfId="5444" priority="5977" stopIfTrue="1" operator="containsText" text="5DOM">
      <formula>NOT(ISERROR(SEARCH("5DOM",I286)))</formula>
    </cfRule>
    <cfRule type="containsText" dxfId="5443" priority="5978" stopIfTrue="1" operator="containsText" text="DOM">
      <formula>NOT(ISERROR(SEARCH("DOM",I286)))</formula>
    </cfRule>
    <cfRule type="containsText" dxfId="5442" priority="5979" stopIfTrue="1" operator="containsText" text="DLP">
      <formula>NOT(ISERROR(SEARCH("DLP",I286)))</formula>
    </cfRule>
    <cfRule type="containsText" dxfId="5441" priority="5980" stopIfTrue="1" operator="containsText" text="5HE">
      <formula>NOT(ISERROR(SEARCH("5HE",I286)))</formula>
    </cfRule>
    <cfRule type="containsText" dxfId="5440" priority="5981" stopIfTrue="1" operator="containsText" text="4HE">
      <formula>NOT(ISERROR(SEARCH("4HE",I286)))</formula>
    </cfRule>
    <cfRule type="containsText" dxfId="5439" priority="5982" stopIfTrue="1" operator="containsText" text="3HE">
      <formula>NOT(ISERROR(SEARCH("3HE",I286)))</formula>
    </cfRule>
    <cfRule type="containsText" dxfId="5438" priority="5983" stopIfTrue="1" operator="containsText" text="2HE">
      <formula>NOT(ISERROR(SEARCH("2HE",I286)))</formula>
    </cfRule>
    <cfRule type="containsText" dxfId="5437" priority="5984" stopIfTrue="1" operator="containsText" text="1HE">
      <formula>NOT(ISERROR(SEARCH("1HE",I286)))</formula>
    </cfRule>
    <cfRule type="containsText" dxfId="5436" priority="5985" stopIfTrue="1" operator="containsText" text="MINA">
      <formula>NOT(ISERROR(SEARCH("MINA",I286)))</formula>
    </cfRule>
    <cfRule type="containsText" dxfId="5435" priority="5986" stopIfTrue="1" operator="containsText" text="8TD">
      <formula>NOT(ISERROR(SEARCH("8TD",I286)))</formula>
    </cfRule>
  </conditionalFormatting>
  <conditionalFormatting sqref="I286:K286 V286 O286:R286 M286 T286">
    <cfRule type="containsText" dxfId="5434" priority="5969" stopIfTrue="1" operator="containsText" text="8TDT">
      <formula>NOT(ISERROR(SEARCH("8TDT",I286)))</formula>
    </cfRule>
  </conditionalFormatting>
  <conditionalFormatting sqref="AI286">
    <cfRule type="containsText" dxfId="5433" priority="5934" stopIfTrue="1" operator="containsText" text="VAC">
      <formula>NOT(ISERROR(SEARCH("VAC",AI286)))</formula>
    </cfRule>
    <cfRule type="containsText" priority="5935" stopIfTrue="1" operator="containsText" text="0">
      <formula>NOT(ISERROR(SEARCH("0",AI286)))</formula>
    </cfRule>
    <cfRule type="containsText" dxfId="5432" priority="5936" stopIfTrue="1" operator="containsText" text="S">
      <formula>NOT(ISERROR(SEARCH("S",AI286)))</formula>
    </cfRule>
    <cfRule type="containsText" dxfId="5431" priority="5937" stopIfTrue="1" operator="containsText" text="F">
      <formula>NOT(ISERROR(SEARCH("F",AI286)))</formula>
    </cfRule>
    <cfRule type="containsText" dxfId="5430" priority="5938" stopIfTrue="1" operator="containsText" text="P">
      <formula>NOT(ISERROR(SEARCH("P",AI286)))</formula>
    </cfRule>
    <cfRule type="containsText" dxfId="5429" priority="5939" stopIfTrue="1" operator="containsText" text="LNP">
      <formula>NOT(ISERROR(SEARCH("LNP",AI286)))</formula>
    </cfRule>
    <cfRule type="containsText" dxfId="5428" priority="5940" stopIfTrue="1" operator="containsText" text="DM">
      <formula>NOT(ISERROR(SEARCH("DM",AI286)))</formula>
    </cfRule>
    <cfRule type="containsText" dxfId="5427" priority="5941" stopIfTrue="1" operator="containsText" text="5DOM">
      <formula>NOT(ISERROR(SEARCH("5DOM",AI286)))</formula>
    </cfRule>
    <cfRule type="containsText" dxfId="5426" priority="5942" stopIfTrue="1" operator="containsText" text="DOM">
      <formula>NOT(ISERROR(SEARCH("DOM",AI286)))</formula>
    </cfRule>
    <cfRule type="containsText" dxfId="5425" priority="5943" stopIfTrue="1" operator="containsText" text="DLP">
      <formula>NOT(ISERROR(SEARCH("DLP",AI286)))</formula>
    </cfRule>
    <cfRule type="containsText" dxfId="5424" priority="5944" stopIfTrue="1" operator="containsText" text="5HE">
      <formula>NOT(ISERROR(SEARCH("5HE",AI286)))</formula>
    </cfRule>
    <cfRule type="containsText" dxfId="5423" priority="5945" stopIfTrue="1" operator="containsText" text="4HE">
      <formula>NOT(ISERROR(SEARCH("4HE",AI286)))</formula>
    </cfRule>
    <cfRule type="containsText" dxfId="5422" priority="5946" stopIfTrue="1" operator="containsText" text="3HE">
      <formula>NOT(ISERROR(SEARCH("3HE",AI286)))</formula>
    </cfRule>
    <cfRule type="containsText" dxfId="5421" priority="5947" stopIfTrue="1" operator="containsText" text="2HE">
      <formula>NOT(ISERROR(SEARCH("2HE",AI286)))</formula>
    </cfRule>
    <cfRule type="containsText" dxfId="5420" priority="5948" stopIfTrue="1" operator="containsText" text="1HE">
      <formula>NOT(ISERROR(SEARCH("1HE",AI286)))</formula>
    </cfRule>
    <cfRule type="containsText" dxfId="5419" priority="5949" stopIfTrue="1" operator="containsText" text="MINA">
      <formula>NOT(ISERROR(SEARCH("MINA",AI286)))</formula>
    </cfRule>
    <cfRule type="containsText" dxfId="5418" priority="5950" stopIfTrue="1" operator="containsText" text="8TD">
      <formula>NOT(ISERROR(SEARCH("8TD",AI286)))</formula>
    </cfRule>
  </conditionalFormatting>
  <conditionalFormatting sqref="AI286">
    <cfRule type="containsText" dxfId="5417" priority="5933" stopIfTrue="1" operator="containsText" text="8TDT">
      <formula>NOT(ISERROR(SEARCH("8TDT",AI286)))</formula>
    </cfRule>
  </conditionalFormatting>
  <conditionalFormatting sqref="AB286">
    <cfRule type="containsText" dxfId="5416" priority="5916" stopIfTrue="1" operator="containsText" text="VAC">
      <formula>NOT(ISERROR(SEARCH("VAC",AB286)))</formula>
    </cfRule>
    <cfRule type="containsText" priority="5917" stopIfTrue="1" operator="containsText" text="0">
      <formula>NOT(ISERROR(SEARCH("0",AB286)))</formula>
    </cfRule>
    <cfRule type="containsText" dxfId="5415" priority="5918" stopIfTrue="1" operator="containsText" text="S">
      <formula>NOT(ISERROR(SEARCH("S",AB286)))</formula>
    </cfRule>
    <cfRule type="containsText" dxfId="5414" priority="5919" stopIfTrue="1" operator="containsText" text="F">
      <formula>NOT(ISERROR(SEARCH("F",AB286)))</formula>
    </cfRule>
    <cfRule type="containsText" dxfId="5413" priority="5920" stopIfTrue="1" operator="containsText" text="P">
      <formula>NOT(ISERROR(SEARCH("P",AB286)))</formula>
    </cfRule>
    <cfRule type="containsText" dxfId="5412" priority="5921" stopIfTrue="1" operator="containsText" text="LNP">
      <formula>NOT(ISERROR(SEARCH("LNP",AB286)))</formula>
    </cfRule>
    <cfRule type="containsText" dxfId="5411" priority="5922" stopIfTrue="1" operator="containsText" text="DM">
      <formula>NOT(ISERROR(SEARCH("DM",AB286)))</formula>
    </cfRule>
    <cfRule type="containsText" dxfId="5410" priority="5923" stopIfTrue="1" operator="containsText" text="5DOM">
      <formula>NOT(ISERROR(SEARCH("5DOM",AB286)))</formula>
    </cfRule>
    <cfRule type="containsText" dxfId="5409" priority="5924" stopIfTrue="1" operator="containsText" text="DOM">
      <formula>NOT(ISERROR(SEARCH("DOM",AB286)))</formula>
    </cfRule>
    <cfRule type="containsText" dxfId="5408" priority="5925" stopIfTrue="1" operator="containsText" text="DLP">
      <formula>NOT(ISERROR(SEARCH("DLP",AB286)))</formula>
    </cfRule>
    <cfRule type="containsText" dxfId="5407" priority="5926" stopIfTrue="1" operator="containsText" text="5HE">
      <formula>NOT(ISERROR(SEARCH("5HE",AB286)))</formula>
    </cfRule>
    <cfRule type="containsText" dxfId="5406" priority="5927" stopIfTrue="1" operator="containsText" text="4HE">
      <formula>NOT(ISERROR(SEARCH("4HE",AB286)))</formula>
    </cfRule>
    <cfRule type="containsText" dxfId="5405" priority="5928" stopIfTrue="1" operator="containsText" text="3HE">
      <formula>NOT(ISERROR(SEARCH("3HE",AB286)))</formula>
    </cfRule>
    <cfRule type="containsText" dxfId="5404" priority="5929" stopIfTrue="1" operator="containsText" text="2HE">
      <formula>NOT(ISERROR(SEARCH("2HE",AB286)))</formula>
    </cfRule>
    <cfRule type="containsText" dxfId="5403" priority="5930" stopIfTrue="1" operator="containsText" text="1HE">
      <formula>NOT(ISERROR(SEARCH("1HE",AB286)))</formula>
    </cfRule>
    <cfRule type="containsText" dxfId="5402" priority="5931" stopIfTrue="1" operator="containsText" text="MINA">
      <formula>NOT(ISERROR(SEARCH("MINA",AB286)))</formula>
    </cfRule>
    <cfRule type="containsText" dxfId="5401" priority="5932" stopIfTrue="1" operator="containsText" text="8TD">
      <formula>NOT(ISERROR(SEARCH("8TD",AB286)))</formula>
    </cfRule>
  </conditionalFormatting>
  <conditionalFormatting sqref="AB286">
    <cfRule type="containsText" dxfId="5400" priority="5915" stopIfTrue="1" operator="containsText" text="8TDT">
      <formula>NOT(ISERROR(SEARCH("8TDT",AB286)))</formula>
    </cfRule>
  </conditionalFormatting>
  <conditionalFormatting sqref="U286">
    <cfRule type="containsText" dxfId="5399" priority="5898" stopIfTrue="1" operator="containsText" text="VAC">
      <formula>NOT(ISERROR(SEARCH("VAC",U286)))</formula>
    </cfRule>
    <cfRule type="containsText" priority="5899" stopIfTrue="1" operator="containsText" text="0">
      <formula>NOT(ISERROR(SEARCH("0",U286)))</formula>
    </cfRule>
    <cfRule type="containsText" dxfId="5398" priority="5900" stopIfTrue="1" operator="containsText" text="S">
      <formula>NOT(ISERROR(SEARCH("S",U286)))</formula>
    </cfRule>
    <cfRule type="containsText" dxfId="5397" priority="5901" stopIfTrue="1" operator="containsText" text="F">
      <formula>NOT(ISERROR(SEARCH("F",U286)))</formula>
    </cfRule>
    <cfRule type="containsText" dxfId="5396" priority="5902" stopIfTrue="1" operator="containsText" text="P">
      <formula>NOT(ISERROR(SEARCH("P",U286)))</formula>
    </cfRule>
    <cfRule type="containsText" dxfId="5395" priority="5903" stopIfTrue="1" operator="containsText" text="LNP">
      <formula>NOT(ISERROR(SEARCH("LNP",U286)))</formula>
    </cfRule>
    <cfRule type="containsText" dxfId="5394" priority="5904" stopIfTrue="1" operator="containsText" text="DM">
      <formula>NOT(ISERROR(SEARCH("DM",U286)))</formula>
    </cfRule>
    <cfRule type="containsText" dxfId="5393" priority="5905" stopIfTrue="1" operator="containsText" text="5DOM">
      <formula>NOT(ISERROR(SEARCH("5DOM",U286)))</formula>
    </cfRule>
    <cfRule type="containsText" dxfId="5392" priority="5906" stopIfTrue="1" operator="containsText" text="DOM">
      <formula>NOT(ISERROR(SEARCH("DOM",U286)))</formula>
    </cfRule>
    <cfRule type="containsText" dxfId="5391" priority="5907" stopIfTrue="1" operator="containsText" text="DLP">
      <formula>NOT(ISERROR(SEARCH("DLP",U286)))</formula>
    </cfRule>
    <cfRule type="containsText" dxfId="5390" priority="5908" stopIfTrue="1" operator="containsText" text="5HE">
      <formula>NOT(ISERROR(SEARCH("5HE",U286)))</formula>
    </cfRule>
    <cfRule type="containsText" dxfId="5389" priority="5909" stopIfTrue="1" operator="containsText" text="4HE">
      <formula>NOT(ISERROR(SEARCH("4HE",U286)))</formula>
    </cfRule>
    <cfRule type="containsText" dxfId="5388" priority="5910" stopIfTrue="1" operator="containsText" text="3HE">
      <formula>NOT(ISERROR(SEARCH("3HE",U286)))</formula>
    </cfRule>
    <cfRule type="containsText" dxfId="5387" priority="5911" stopIfTrue="1" operator="containsText" text="2HE">
      <formula>NOT(ISERROR(SEARCH("2HE",U286)))</formula>
    </cfRule>
    <cfRule type="containsText" dxfId="5386" priority="5912" stopIfTrue="1" operator="containsText" text="1HE">
      <formula>NOT(ISERROR(SEARCH("1HE",U286)))</formula>
    </cfRule>
    <cfRule type="containsText" dxfId="5385" priority="5913" stopIfTrue="1" operator="containsText" text="MINA">
      <formula>NOT(ISERROR(SEARCH("MINA",U286)))</formula>
    </cfRule>
    <cfRule type="containsText" dxfId="5384" priority="5914" stopIfTrue="1" operator="containsText" text="8TD">
      <formula>NOT(ISERROR(SEARCH("8TD",U286)))</formula>
    </cfRule>
  </conditionalFormatting>
  <conditionalFormatting sqref="U286">
    <cfRule type="containsText" dxfId="5383" priority="5897" stopIfTrue="1" operator="containsText" text="8TDT">
      <formula>NOT(ISERROR(SEARCH("8TDT",U286)))</formula>
    </cfRule>
  </conditionalFormatting>
  <conditionalFormatting sqref="N286">
    <cfRule type="containsText" dxfId="5382" priority="5880" stopIfTrue="1" operator="containsText" text="VAC">
      <formula>NOT(ISERROR(SEARCH("VAC",N286)))</formula>
    </cfRule>
    <cfRule type="containsText" priority="5881" stopIfTrue="1" operator="containsText" text="0">
      <formula>NOT(ISERROR(SEARCH("0",N286)))</formula>
    </cfRule>
    <cfRule type="containsText" dxfId="5381" priority="5882" stopIfTrue="1" operator="containsText" text="S">
      <formula>NOT(ISERROR(SEARCH("S",N286)))</formula>
    </cfRule>
    <cfRule type="containsText" dxfId="5380" priority="5883" stopIfTrue="1" operator="containsText" text="F">
      <formula>NOT(ISERROR(SEARCH("F",N286)))</formula>
    </cfRule>
    <cfRule type="containsText" dxfId="5379" priority="5884" stopIfTrue="1" operator="containsText" text="P">
      <formula>NOT(ISERROR(SEARCH("P",N286)))</formula>
    </cfRule>
    <cfRule type="containsText" dxfId="5378" priority="5885" stopIfTrue="1" operator="containsText" text="LNP">
      <formula>NOT(ISERROR(SEARCH("LNP",N286)))</formula>
    </cfRule>
    <cfRule type="containsText" dxfId="5377" priority="5886" stopIfTrue="1" operator="containsText" text="DM">
      <formula>NOT(ISERROR(SEARCH("DM",N286)))</formula>
    </cfRule>
    <cfRule type="containsText" dxfId="5376" priority="5887" stopIfTrue="1" operator="containsText" text="5DOM">
      <formula>NOT(ISERROR(SEARCH("5DOM",N286)))</formula>
    </cfRule>
    <cfRule type="containsText" dxfId="5375" priority="5888" stopIfTrue="1" operator="containsText" text="DOM">
      <formula>NOT(ISERROR(SEARCH("DOM",N286)))</formula>
    </cfRule>
    <cfRule type="containsText" dxfId="5374" priority="5889" stopIfTrue="1" operator="containsText" text="DLP">
      <formula>NOT(ISERROR(SEARCH("DLP",N286)))</formula>
    </cfRule>
    <cfRule type="containsText" dxfId="5373" priority="5890" stopIfTrue="1" operator="containsText" text="5HE">
      <formula>NOT(ISERROR(SEARCH("5HE",N286)))</formula>
    </cfRule>
    <cfRule type="containsText" dxfId="5372" priority="5891" stopIfTrue="1" operator="containsText" text="4HE">
      <formula>NOT(ISERROR(SEARCH("4HE",N286)))</formula>
    </cfRule>
    <cfRule type="containsText" dxfId="5371" priority="5892" stopIfTrue="1" operator="containsText" text="3HE">
      <formula>NOT(ISERROR(SEARCH("3HE",N286)))</formula>
    </cfRule>
    <cfRule type="containsText" dxfId="5370" priority="5893" stopIfTrue="1" operator="containsText" text="2HE">
      <formula>NOT(ISERROR(SEARCH("2HE",N286)))</formula>
    </cfRule>
    <cfRule type="containsText" dxfId="5369" priority="5894" stopIfTrue="1" operator="containsText" text="1HE">
      <formula>NOT(ISERROR(SEARCH("1HE",N286)))</formula>
    </cfRule>
    <cfRule type="containsText" dxfId="5368" priority="5895" stopIfTrue="1" operator="containsText" text="MINA">
      <formula>NOT(ISERROR(SEARCH("MINA",N286)))</formula>
    </cfRule>
    <cfRule type="containsText" dxfId="5367" priority="5896" stopIfTrue="1" operator="containsText" text="8TD">
      <formula>NOT(ISERROR(SEARCH("8TD",N286)))</formula>
    </cfRule>
  </conditionalFormatting>
  <conditionalFormatting sqref="N286">
    <cfRule type="containsText" dxfId="5366" priority="5879" stopIfTrue="1" operator="containsText" text="8TDT">
      <formula>NOT(ISERROR(SEARCH("8TDT",N286)))</formula>
    </cfRule>
  </conditionalFormatting>
  <conditionalFormatting sqref="H286">
    <cfRule type="containsText" dxfId="5365" priority="5862" stopIfTrue="1" operator="containsText" text="VAC">
      <formula>NOT(ISERROR(SEARCH("VAC",H286)))</formula>
    </cfRule>
    <cfRule type="containsText" priority="5863" stopIfTrue="1" operator="containsText" text="0">
      <formula>NOT(ISERROR(SEARCH("0",H286)))</formula>
    </cfRule>
    <cfRule type="containsText" dxfId="5364" priority="5864" stopIfTrue="1" operator="containsText" text="S">
      <formula>NOT(ISERROR(SEARCH("S",H286)))</formula>
    </cfRule>
    <cfRule type="containsText" dxfId="5363" priority="5865" stopIfTrue="1" operator="containsText" text="F">
      <formula>NOT(ISERROR(SEARCH("F",H286)))</formula>
    </cfRule>
    <cfRule type="containsText" dxfId="5362" priority="5866" stopIfTrue="1" operator="containsText" text="P">
      <formula>NOT(ISERROR(SEARCH("P",H286)))</formula>
    </cfRule>
    <cfRule type="containsText" dxfId="5361" priority="5867" stopIfTrue="1" operator="containsText" text="LNP">
      <formula>NOT(ISERROR(SEARCH("LNP",H286)))</formula>
    </cfRule>
    <cfRule type="containsText" dxfId="5360" priority="5868" stopIfTrue="1" operator="containsText" text="DM">
      <formula>NOT(ISERROR(SEARCH("DM",H286)))</formula>
    </cfRule>
    <cfRule type="containsText" dxfId="5359" priority="5869" stopIfTrue="1" operator="containsText" text="5DOM">
      <formula>NOT(ISERROR(SEARCH("5DOM",H286)))</formula>
    </cfRule>
    <cfRule type="containsText" dxfId="5358" priority="5870" stopIfTrue="1" operator="containsText" text="DOM">
      <formula>NOT(ISERROR(SEARCH("DOM",H286)))</formula>
    </cfRule>
    <cfRule type="containsText" dxfId="5357" priority="5871" stopIfTrue="1" operator="containsText" text="DLP">
      <formula>NOT(ISERROR(SEARCH("DLP",H286)))</formula>
    </cfRule>
    <cfRule type="containsText" dxfId="5356" priority="5872" stopIfTrue="1" operator="containsText" text="5HE">
      <formula>NOT(ISERROR(SEARCH("5HE",H286)))</formula>
    </cfRule>
    <cfRule type="containsText" dxfId="5355" priority="5873" stopIfTrue="1" operator="containsText" text="4HE">
      <formula>NOT(ISERROR(SEARCH("4HE",H286)))</formula>
    </cfRule>
    <cfRule type="containsText" dxfId="5354" priority="5874" stopIfTrue="1" operator="containsText" text="3HE">
      <formula>NOT(ISERROR(SEARCH("3HE",H286)))</formula>
    </cfRule>
    <cfRule type="containsText" dxfId="5353" priority="5875" stopIfTrue="1" operator="containsText" text="2HE">
      <formula>NOT(ISERROR(SEARCH("2HE",H286)))</formula>
    </cfRule>
    <cfRule type="containsText" dxfId="5352" priority="5876" stopIfTrue="1" operator="containsText" text="1HE">
      <formula>NOT(ISERROR(SEARCH("1HE",H286)))</formula>
    </cfRule>
    <cfRule type="containsText" dxfId="5351" priority="5877" stopIfTrue="1" operator="containsText" text="MINA">
      <formula>NOT(ISERROR(SEARCH("MINA",H286)))</formula>
    </cfRule>
    <cfRule type="containsText" dxfId="5350" priority="5878" stopIfTrue="1" operator="containsText" text="8TD">
      <formula>NOT(ISERROR(SEARCH("8TD",H286)))</formula>
    </cfRule>
  </conditionalFormatting>
  <conditionalFormatting sqref="H286">
    <cfRule type="containsText" dxfId="5349" priority="5861" stopIfTrue="1" operator="containsText" text="8TDT">
      <formula>NOT(ISERROR(SEARCH("8TDT",H286)))</formula>
    </cfRule>
  </conditionalFormatting>
  <conditionalFormatting sqref="B286">
    <cfRule type="duplicateValues" dxfId="5348" priority="5854"/>
    <cfRule type="duplicateValues" dxfId="5347" priority="5855"/>
    <cfRule type="duplicateValues" dxfId="5346" priority="5856"/>
    <cfRule type="duplicateValues" dxfId="5345" priority="5857"/>
    <cfRule type="duplicateValues" dxfId="5344" priority="5858"/>
    <cfRule type="duplicateValues" dxfId="5343" priority="5859"/>
    <cfRule type="duplicateValues" dxfId="5342" priority="5860"/>
  </conditionalFormatting>
  <conditionalFormatting sqref="AH292:AL293 AC292:AF293">
    <cfRule type="containsText" priority="5837" stopIfTrue="1" operator="containsText" text="0">
      <formula>NOT(ISERROR(SEARCH("0",AC292)))</formula>
    </cfRule>
    <cfRule type="containsText" dxfId="5341" priority="5838" stopIfTrue="1" operator="containsText" text="S">
      <formula>NOT(ISERROR(SEARCH("S",AC292)))</formula>
    </cfRule>
    <cfRule type="containsText" dxfId="5340" priority="5839" stopIfTrue="1" operator="containsText" text="F">
      <formula>NOT(ISERROR(SEARCH("F",AC292)))</formula>
    </cfRule>
    <cfRule type="containsText" dxfId="5339" priority="5840" stopIfTrue="1" operator="containsText" text="P">
      <formula>NOT(ISERROR(SEARCH("P",AC292)))</formula>
    </cfRule>
    <cfRule type="containsText" dxfId="5338" priority="5841" stopIfTrue="1" operator="containsText" text="LNP">
      <formula>NOT(ISERROR(SEARCH("LNP",AC292)))</formula>
    </cfRule>
    <cfRule type="containsText" dxfId="5337" priority="5842" stopIfTrue="1" operator="containsText" text="DM">
      <formula>NOT(ISERROR(SEARCH("DM",AC292)))</formula>
    </cfRule>
    <cfRule type="containsText" dxfId="5336" priority="5843" stopIfTrue="1" operator="containsText" text="5DOM">
      <formula>NOT(ISERROR(SEARCH("5DOM",AC292)))</formula>
    </cfRule>
    <cfRule type="containsText" dxfId="5335" priority="5844" stopIfTrue="1" operator="containsText" text="DOM">
      <formula>NOT(ISERROR(SEARCH("DOM",AC292)))</formula>
    </cfRule>
    <cfRule type="containsText" dxfId="5334" priority="5845" stopIfTrue="1" operator="containsText" text="DLP">
      <formula>NOT(ISERROR(SEARCH("DLP",AC292)))</formula>
    </cfRule>
    <cfRule type="containsText" dxfId="5333" priority="5846" stopIfTrue="1" operator="containsText" text="5HE">
      <formula>NOT(ISERROR(SEARCH("5HE",AC292)))</formula>
    </cfRule>
    <cfRule type="containsText" dxfId="5332" priority="5847" stopIfTrue="1" operator="containsText" text="4HE">
      <formula>NOT(ISERROR(SEARCH("4HE",AC292)))</formula>
    </cfRule>
    <cfRule type="containsText" dxfId="5331" priority="5848" stopIfTrue="1" operator="containsText" text="3HE">
      <formula>NOT(ISERROR(SEARCH("3HE",AC292)))</formula>
    </cfRule>
    <cfRule type="containsText" dxfId="5330" priority="5849" stopIfTrue="1" operator="containsText" text="2HE">
      <formula>NOT(ISERROR(SEARCH("2HE",AC292)))</formula>
    </cfRule>
    <cfRule type="containsText" dxfId="5329" priority="5850" stopIfTrue="1" operator="containsText" text="1HE">
      <formula>NOT(ISERROR(SEARCH("1HE",AC292)))</formula>
    </cfRule>
    <cfRule type="containsText" dxfId="5328" priority="5851" stopIfTrue="1" operator="containsText" text="MINA">
      <formula>NOT(ISERROR(SEARCH("MINA",AC292)))</formula>
    </cfRule>
    <cfRule type="containsText" dxfId="5327" priority="5852" stopIfTrue="1" operator="containsText" text="8TD">
      <formula>NOT(ISERROR(SEARCH("8TD",AC292)))</formula>
    </cfRule>
    <cfRule type="containsText" dxfId="5326" priority="5853" stopIfTrue="1" operator="containsText" text="VAC">
      <formula>NOT(ISERROR(SEARCH("VAC",AC292)))</formula>
    </cfRule>
  </conditionalFormatting>
  <conditionalFormatting sqref="F292:G292">
    <cfRule type="containsText" dxfId="5325" priority="5834" stopIfTrue="1" operator="containsText" text="TN">
      <formula>NOT(ISERROR(SEARCH("TN",F292)))</formula>
    </cfRule>
    <cfRule type="containsText" dxfId="5324" priority="5835" stopIfTrue="1" operator="containsText" text="TN">
      <formula>NOT(ISERROR(SEARCH("TN",F292)))</formula>
    </cfRule>
    <cfRule type="containsText" dxfId="5323" priority="5836" stopIfTrue="1" operator="containsText" text="TD">
      <formula>NOT(ISERROR(SEARCH("TD",F292)))</formula>
    </cfRule>
  </conditionalFormatting>
  <conditionalFormatting sqref="AL293">
    <cfRule type="containsText" dxfId="5322" priority="5817" stopIfTrue="1" operator="containsText" text="VAC">
      <formula>NOT(ISERROR(SEARCH("VAC",AL293)))</formula>
    </cfRule>
    <cfRule type="containsText" priority="5818" stopIfTrue="1" operator="containsText" text="0">
      <formula>NOT(ISERROR(SEARCH("0",AL293)))</formula>
    </cfRule>
    <cfRule type="containsText" dxfId="5321" priority="5819" stopIfTrue="1" operator="containsText" text="S">
      <formula>NOT(ISERROR(SEARCH("S",AL293)))</formula>
    </cfRule>
    <cfRule type="containsText" dxfId="5320" priority="5820" stopIfTrue="1" operator="containsText" text="F">
      <formula>NOT(ISERROR(SEARCH("F",AL293)))</formula>
    </cfRule>
    <cfRule type="containsText" dxfId="5319" priority="5821" stopIfTrue="1" operator="containsText" text="P">
      <formula>NOT(ISERROR(SEARCH("P",AL293)))</formula>
    </cfRule>
    <cfRule type="containsText" dxfId="5318" priority="5822" stopIfTrue="1" operator="containsText" text="LNP">
      <formula>NOT(ISERROR(SEARCH("LNP",AL293)))</formula>
    </cfRule>
    <cfRule type="containsText" dxfId="5317" priority="5823" stopIfTrue="1" operator="containsText" text="DM">
      <formula>NOT(ISERROR(SEARCH("DM",AL293)))</formula>
    </cfRule>
    <cfRule type="containsText" dxfId="5316" priority="5824" stopIfTrue="1" operator="containsText" text="5DOM">
      <formula>NOT(ISERROR(SEARCH("5DOM",AL293)))</formula>
    </cfRule>
    <cfRule type="containsText" dxfId="5315" priority="5825" stopIfTrue="1" operator="containsText" text="DOM">
      <formula>NOT(ISERROR(SEARCH("DOM",AL293)))</formula>
    </cfRule>
    <cfRule type="containsText" dxfId="5314" priority="5826" stopIfTrue="1" operator="containsText" text="DLP">
      <formula>NOT(ISERROR(SEARCH("DLP",AL293)))</formula>
    </cfRule>
    <cfRule type="containsText" dxfId="5313" priority="5827" stopIfTrue="1" operator="containsText" text="5HE">
      <formula>NOT(ISERROR(SEARCH("5HE",AL293)))</formula>
    </cfRule>
    <cfRule type="containsText" dxfId="5312" priority="5828" stopIfTrue="1" operator="containsText" text="4HE">
      <formula>NOT(ISERROR(SEARCH("4HE",AL293)))</formula>
    </cfRule>
    <cfRule type="containsText" dxfId="5311" priority="5829" stopIfTrue="1" operator="containsText" text="3HE">
      <formula>NOT(ISERROR(SEARCH("3HE",AL293)))</formula>
    </cfRule>
    <cfRule type="containsText" dxfId="5310" priority="5830" stopIfTrue="1" operator="containsText" text="2HE">
      <formula>NOT(ISERROR(SEARCH("2HE",AL293)))</formula>
    </cfRule>
    <cfRule type="containsText" dxfId="5309" priority="5831" stopIfTrue="1" operator="containsText" text="1HE">
      <formula>NOT(ISERROR(SEARCH("1HE",AL293)))</formula>
    </cfRule>
    <cfRule type="containsText" dxfId="5308" priority="5832" stopIfTrue="1" operator="containsText" text="MINA">
      <formula>NOT(ISERROR(SEARCH("MINA",AL293)))</formula>
    </cfRule>
    <cfRule type="containsText" dxfId="5307" priority="5833" stopIfTrue="1" operator="containsText" text="8TD">
      <formula>NOT(ISERROR(SEARCH("8TD",AL293)))</formula>
    </cfRule>
  </conditionalFormatting>
  <conditionalFormatting sqref="AL293">
    <cfRule type="containsText" dxfId="5306" priority="5816" stopIfTrue="1" operator="containsText" text="8TDT">
      <formula>NOT(ISERROR(SEARCH("8TDT",AL293)))</formula>
    </cfRule>
  </conditionalFormatting>
  <conditionalFormatting sqref="AD293:AF293 AK293 AH293:AI293">
    <cfRule type="containsText" dxfId="5305" priority="5799" stopIfTrue="1" operator="containsText" text="VAC">
      <formula>NOT(ISERROR(SEARCH("VAC",AD293)))</formula>
    </cfRule>
    <cfRule type="containsText" priority="5800" stopIfTrue="1" operator="containsText" text="0">
      <formula>NOT(ISERROR(SEARCH("0",AD293)))</formula>
    </cfRule>
    <cfRule type="containsText" dxfId="5304" priority="5801" stopIfTrue="1" operator="containsText" text="S">
      <formula>NOT(ISERROR(SEARCH("S",AD293)))</formula>
    </cfRule>
    <cfRule type="containsText" dxfId="5303" priority="5802" stopIfTrue="1" operator="containsText" text="F">
      <formula>NOT(ISERROR(SEARCH("F",AD293)))</formula>
    </cfRule>
    <cfRule type="containsText" dxfId="5302" priority="5803" stopIfTrue="1" operator="containsText" text="P">
      <formula>NOT(ISERROR(SEARCH("P",AD293)))</formula>
    </cfRule>
    <cfRule type="containsText" dxfId="5301" priority="5804" stopIfTrue="1" operator="containsText" text="LNP">
      <formula>NOT(ISERROR(SEARCH("LNP",AD293)))</formula>
    </cfRule>
    <cfRule type="containsText" dxfId="5300" priority="5805" stopIfTrue="1" operator="containsText" text="DM">
      <formula>NOT(ISERROR(SEARCH("DM",AD293)))</formula>
    </cfRule>
    <cfRule type="containsText" dxfId="5299" priority="5806" stopIfTrue="1" operator="containsText" text="5DOM">
      <formula>NOT(ISERROR(SEARCH("5DOM",AD293)))</formula>
    </cfRule>
    <cfRule type="containsText" dxfId="5298" priority="5807" stopIfTrue="1" operator="containsText" text="DOM">
      <formula>NOT(ISERROR(SEARCH("DOM",AD293)))</formula>
    </cfRule>
    <cfRule type="containsText" dxfId="5297" priority="5808" stopIfTrue="1" operator="containsText" text="DLP">
      <formula>NOT(ISERROR(SEARCH("DLP",AD293)))</formula>
    </cfRule>
    <cfRule type="containsText" dxfId="5296" priority="5809" stopIfTrue="1" operator="containsText" text="5HE">
      <formula>NOT(ISERROR(SEARCH("5HE",AD293)))</formula>
    </cfRule>
    <cfRule type="containsText" dxfId="5295" priority="5810" stopIfTrue="1" operator="containsText" text="4HE">
      <formula>NOT(ISERROR(SEARCH("4HE",AD293)))</formula>
    </cfRule>
    <cfRule type="containsText" dxfId="5294" priority="5811" stopIfTrue="1" operator="containsText" text="3HE">
      <formula>NOT(ISERROR(SEARCH("3HE",AD293)))</formula>
    </cfRule>
    <cfRule type="containsText" dxfId="5293" priority="5812" stopIfTrue="1" operator="containsText" text="2HE">
      <formula>NOT(ISERROR(SEARCH("2HE",AD293)))</formula>
    </cfRule>
    <cfRule type="containsText" dxfId="5292" priority="5813" stopIfTrue="1" operator="containsText" text="1HE">
      <formula>NOT(ISERROR(SEARCH("1HE",AD293)))</formula>
    </cfRule>
    <cfRule type="containsText" dxfId="5291" priority="5814" stopIfTrue="1" operator="containsText" text="MINA">
      <formula>NOT(ISERROR(SEARCH("MINA",AD293)))</formula>
    </cfRule>
    <cfRule type="containsText" dxfId="5290" priority="5815" stopIfTrue="1" operator="containsText" text="8TD">
      <formula>NOT(ISERROR(SEARCH("8TD",AD293)))</formula>
    </cfRule>
  </conditionalFormatting>
  <conditionalFormatting sqref="AD293:AF293 AK293 AH293:AI293">
    <cfRule type="containsText" dxfId="5289" priority="5782" stopIfTrue="1" operator="containsText" text="VAC">
      <formula>NOT(ISERROR(SEARCH("VAC",AD293)))</formula>
    </cfRule>
    <cfRule type="containsText" priority="5783" stopIfTrue="1" operator="containsText" text="0">
      <formula>NOT(ISERROR(SEARCH("0",AD293)))</formula>
    </cfRule>
    <cfRule type="containsText" dxfId="5288" priority="5784" stopIfTrue="1" operator="containsText" text="S">
      <formula>NOT(ISERROR(SEARCH("S",AD293)))</formula>
    </cfRule>
    <cfRule type="containsText" dxfId="5287" priority="5785" stopIfTrue="1" operator="containsText" text="F">
      <formula>NOT(ISERROR(SEARCH("F",AD293)))</formula>
    </cfRule>
    <cfRule type="containsText" dxfId="5286" priority="5786" stopIfTrue="1" operator="containsText" text="P">
      <formula>NOT(ISERROR(SEARCH("P",AD293)))</formula>
    </cfRule>
    <cfRule type="containsText" dxfId="5285" priority="5787" stopIfTrue="1" operator="containsText" text="LNP">
      <formula>NOT(ISERROR(SEARCH("LNP",AD293)))</formula>
    </cfRule>
    <cfRule type="containsText" dxfId="5284" priority="5788" stopIfTrue="1" operator="containsText" text="DM">
      <formula>NOT(ISERROR(SEARCH("DM",AD293)))</formula>
    </cfRule>
    <cfRule type="containsText" dxfId="5283" priority="5789" stopIfTrue="1" operator="containsText" text="5DOM">
      <formula>NOT(ISERROR(SEARCH("5DOM",AD293)))</formula>
    </cfRule>
    <cfRule type="containsText" dxfId="5282" priority="5790" stopIfTrue="1" operator="containsText" text="DOM">
      <formula>NOT(ISERROR(SEARCH("DOM",AD293)))</formula>
    </cfRule>
    <cfRule type="containsText" dxfId="5281" priority="5791" stopIfTrue="1" operator="containsText" text="DLP">
      <formula>NOT(ISERROR(SEARCH("DLP",AD293)))</formula>
    </cfRule>
    <cfRule type="containsText" dxfId="5280" priority="5792" stopIfTrue="1" operator="containsText" text="5HE">
      <formula>NOT(ISERROR(SEARCH("5HE",AD293)))</formula>
    </cfRule>
    <cfRule type="containsText" dxfId="5279" priority="5793" stopIfTrue="1" operator="containsText" text="3HE">
      <formula>NOT(ISERROR(SEARCH("3HE",AD293)))</formula>
    </cfRule>
    <cfRule type="containsText" dxfId="5278" priority="5794" stopIfTrue="1" operator="containsText" text="2HE">
      <formula>NOT(ISERROR(SEARCH("2HE",AD293)))</formula>
    </cfRule>
    <cfRule type="containsText" dxfId="5277" priority="5795" stopIfTrue="1" operator="containsText" text="1HE">
      <formula>NOT(ISERROR(SEARCH("1HE",AD293)))</formula>
    </cfRule>
    <cfRule type="containsText" dxfId="5276" priority="5796" stopIfTrue="1" operator="containsText" text="MINA">
      <formula>NOT(ISERROR(SEARCH("MINA",AD293)))</formula>
    </cfRule>
    <cfRule type="containsText" dxfId="5275" priority="5797" stopIfTrue="1" operator="containsText" text="8TD">
      <formula>NOT(ISERROR(SEARCH("8TD",AD293)))</formula>
    </cfRule>
    <cfRule type="containsText" dxfId="5274" priority="5798" stopIfTrue="1" operator="containsText" text="4HE">
      <formula>NOT(ISERROR(SEARCH("4HE",AD293)))</formula>
    </cfRule>
  </conditionalFormatting>
  <conditionalFormatting sqref="AD293:AF293 AK293 AH293:AI293">
    <cfRule type="containsText" dxfId="5273" priority="5781" stopIfTrue="1" operator="containsText" text="8TDT">
      <formula>NOT(ISERROR(SEARCH("8TDT",AD293)))</formula>
    </cfRule>
  </conditionalFormatting>
  <conditionalFormatting sqref="Y293 T293:U293 AA293 W293">
    <cfRule type="containsText" dxfId="5272" priority="5764" stopIfTrue="1" operator="containsText" text="VAC">
      <formula>NOT(ISERROR(SEARCH("VAC",T293)))</formula>
    </cfRule>
    <cfRule type="containsText" priority="5765" stopIfTrue="1" operator="containsText" text="0">
      <formula>NOT(ISERROR(SEARCH("0",T293)))</formula>
    </cfRule>
    <cfRule type="containsText" dxfId="5271" priority="5766" stopIfTrue="1" operator="containsText" text="S">
      <formula>NOT(ISERROR(SEARCH("S",T293)))</formula>
    </cfRule>
    <cfRule type="containsText" dxfId="5270" priority="5767" stopIfTrue="1" operator="containsText" text="F">
      <formula>NOT(ISERROR(SEARCH("F",T293)))</formula>
    </cfRule>
    <cfRule type="containsText" dxfId="5269" priority="5768" stopIfTrue="1" operator="containsText" text="P">
      <formula>NOT(ISERROR(SEARCH("P",T293)))</formula>
    </cfRule>
    <cfRule type="containsText" dxfId="5268" priority="5769" stopIfTrue="1" operator="containsText" text="LNP">
      <formula>NOT(ISERROR(SEARCH("LNP",T293)))</formula>
    </cfRule>
    <cfRule type="containsText" dxfId="5267" priority="5770" stopIfTrue="1" operator="containsText" text="DM">
      <formula>NOT(ISERROR(SEARCH("DM",T293)))</formula>
    </cfRule>
    <cfRule type="containsText" dxfId="5266" priority="5771" stopIfTrue="1" operator="containsText" text="5DOM">
      <formula>NOT(ISERROR(SEARCH("5DOM",T293)))</formula>
    </cfRule>
    <cfRule type="containsText" dxfId="5265" priority="5772" stopIfTrue="1" operator="containsText" text="DOM">
      <formula>NOT(ISERROR(SEARCH("DOM",T293)))</formula>
    </cfRule>
    <cfRule type="containsText" dxfId="5264" priority="5773" stopIfTrue="1" operator="containsText" text="DLP">
      <formula>NOT(ISERROR(SEARCH("DLP",T293)))</formula>
    </cfRule>
    <cfRule type="containsText" dxfId="5263" priority="5774" stopIfTrue="1" operator="containsText" text="5HE">
      <formula>NOT(ISERROR(SEARCH("5HE",T293)))</formula>
    </cfRule>
    <cfRule type="containsText" dxfId="5262" priority="5775" stopIfTrue="1" operator="containsText" text="4HE">
      <formula>NOT(ISERROR(SEARCH("4HE",T293)))</formula>
    </cfRule>
    <cfRule type="containsText" dxfId="5261" priority="5776" stopIfTrue="1" operator="containsText" text="3HE">
      <formula>NOT(ISERROR(SEARCH("3HE",T293)))</formula>
    </cfRule>
    <cfRule type="containsText" dxfId="5260" priority="5777" stopIfTrue="1" operator="containsText" text="2HE">
      <formula>NOT(ISERROR(SEARCH("2HE",T293)))</formula>
    </cfRule>
    <cfRule type="containsText" dxfId="5259" priority="5778" stopIfTrue="1" operator="containsText" text="1HE">
      <formula>NOT(ISERROR(SEARCH("1HE",T293)))</formula>
    </cfRule>
    <cfRule type="containsText" dxfId="5258" priority="5779" stopIfTrue="1" operator="containsText" text="MINA">
      <formula>NOT(ISERROR(SEARCH("MINA",T293)))</formula>
    </cfRule>
    <cfRule type="containsText" dxfId="5257" priority="5780" stopIfTrue="1" operator="containsText" text="8TD">
      <formula>NOT(ISERROR(SEARCH("8TD",T293)))</formula>
    </cfRule>
  </conditionalFormatting>
  <conditionalFormatting sqref="AB293">
    <cfRule type="containsText" dxfId="5256" priority="5747" stopIfTrue="1" operator="containsText" text="VAC">
      <formula>NOT(ISERROR(SEARCH("VAC",AB293)))</formula>
    </cfRule>
    <cfRule type="containsText" priority="5748" stopIfTrue="1" operator="containsText" text="0">
      <formula>NOT(ISERROR(SEARCH("0",AB293)))</formula>
    </cfRule>
    <cfRule type="containsText" dxfId="5255" priority="5749" stopIfTrue="1" operator="containsText" text="S">
      <formula>NOT(ISERROR(SEARCH("S",AB293)))</formula>
    </cfRule>
    <cfRule type="containsText" dxfId="5254" priority="5750" stopIfTrue="1" operator="containsText" text="F">
      <formula>NOT(ISERROR(SEARCH("F",AB293)))</formula>
    </cfRule>
    <cfRule type="containsText" dxfId="5253" priority="5751" stopIfTrue="1" operator="containsText" text="P">
      <formula>NOT(ISERROR(SEARCH("P",AB293)))</formula>
    </cfRule>
    <cfRule type="containsText" dxfId="5252" priority="5752" stopIfTrue="1" operator="containsText" text="LNP">
      <formula>NOT(ISERROR(SEARCH("LNP",AB293)))</formula>
    </cfRule>
    <cfRule type="containsText" dxfId="5251" priority="5753" stopIfTrue="1" operator="containsText" text="DM">
      <formula>NOT(ISERROR(SEARCH("DM",AB293)))</formula>
    </cfRule>
    <cfRule type="containsText" dxfId="5250" priority="5754" stopIfTrue="1" operator="containsText" text="5DOM">
      <formula>NOT(ISERROR(SEARCH("5DOM",AB293)))</formula>
    </cfRule>
    <cfRule type="containsText" dxfId="5249" priority="5755" stopIfTrue="1" operator="containsText" text="DOM">
      <formula>NOT(ISERROR(SEARCH("DOM",AB293)))</formula>
    </cfRule>
    <cfRule type="containsText" dxfId="5248" priority="5756" stopIfTrue="1" operator="containsText" text="DLP">
      <formula>NOT(ISERROR(SEARCH("DLP",AB293)))</formula>
    </cfRule>
    <cfRule type="containsText" dxfId="5247" priority="5757" stopIfTrue="1" operator="containsText" text="5HE">
      <formula>NOT(ISERROR(SEARCH("5HE",AB293)))</formula>
    </cfRule>
    <cfRule type="containsText" dxfId="5246" priority="5758" stopIfTrue="1" operator="containsText" text="4HE">
      <formula>NOT(ISERROR(SEARCH("4HE",AB293)))</formula>
    </cfRule>
    <cfRule type="containsText" dxfId="5245" priority="5759" stopIfTrue="1" operator="containsText" text="3HE">
      <formula>NOT(ISERROR(SEARCH("3HE",AB293)))</formula>
    </cfRule>
    <cfRule type="containsText" dxfId="5244" priority="5760" stopIfTrue="1" operator="containsText" text="2HE">
      <formula>NOT(ISERROR(SEARCH("2HE",AB293)))</formula>
    </cfRule>
    <cfRule type="containsText" dxfId="5243" priority="5761" stopIfTrue="1" operator="containsText" text="1HE">
      <formula>NOT(ISERROR(SEARCH("1HE",AB293)))</formula>
    </cfRule>
    <cfRule type="containsText" dxfId="5242" priority="5762" stopIfTrue="1" operator="containsText" text="MINA">
      <formula>NOT(ISERROR(SEARCH("MINA",AB293)))</formula>
    </cfRule>
    <cfRule type="containsText" dxfId="5241" priority="5763" stopIfTrue="1" operator="containsText" text="8TD">
      <formula>NOT(ISERROR(SEARCH("8TD",AB293)))</formula>
    </cfRule>
  </conditionalFormatting>
  <conditionalFormatting sqref="X293">
    <cfRule type="containsText" dxfId="5240" priority="5730" stopIfTrue="1" operator="containsText" text="VAC">
      <formula>NOT(ISERROR(SEARCH("VAC",X293)))</formula>
    </cfRule>
    <cfRule type="containsText" priority="5731" stopIfTrue="1" operator="containsText" text="0">
      <formula>NOT(ISERROR(SEARCH("0",X293)))</formula>
    </cfRule>
    <cfRule type="containsText" dxfId="5239" priority="5732" stopIfTrue="1" operator="containsText" text="S">
      <formula>NOT(ISERROR(SEARCH("S",X293)))</formula>
    </cfRule>
    <cfRule type="containsText" dxfId="5238" priority="5733" stopIfTrue="1" operator="containsText" text="F">
      <formula>NOT(ISERROR(SEARCH("F",X293)))</formula>
    </cfRule>
    <cfRule type="containsText" dxfId="5237" priority="5734" stopIfTrue="1" operator="containsText" text="P">
      <formula>NOT(ISERROR(SEARCH("P",X293)))</formula>
    </cfRule>
    <cfRule type="containsText" dxfId="5236" priority="5735" stopIfTrue="1" operator="containsText" text="LNP">
      <formula>NOT(ISERROR(SEARCH("LNP",X293)))</formula>
    </cfRule>
    <cfRule type="containsText" dxfId="5235" priority="5736" stopIfTrue="1" operator="containsText" text="DM">
      <formula>NOT(ISERROR(SEARCH("DM",X293)))</formula>
    </cfRule>
    <cfRule type="containsText" dxfId="5234" priority="5737" stopIfTrue="1" operator="containsText" text="5DOM">
      <formula>NOT(ISERROR(SEARCH("5DOM",X293)))</formula>
    </cfRule>
    <cfRule type="containsText" dxfId="5233" priority="5738" stopIfTrue="1" operator="containsText" text="DOM">
      <formula>NOT(ISERROR(SEARCH("DOM",X293)))</formula>
    </cfRule>
    <cfRule type="containsText" dxfId="5232" priority="5739" stopIfTrue="1" operator="containsText" text="DLP">
      <formula>NOT(ISERROR(SEARCH("DLP",X293)))</formula>
    </cfRule>
    <cfRule type="containsText" dxfId="5231" priority="5740" stopIfTrue="1" operator="containsText" text="5HE">
      <formula>NOT(ISERROR(SEARCH("5HE",X293)))</formula>
    </cfRule>
    <cfRule type="containsText" dxfId="5230" priority="5741" stopIfTrue="1" operator="containsText" text="4HE">
      <formula>NOT(ISERROR(SEARCH("4HE",X293)))</formula>
    </cfRule>
    <cfRule type="containsText" dxfId="5229" priority="5742" stopIfTrue="1" operator="containsText" text="3HE">
      <formula>NOT(ISERROR(SEARCH("3HE",X293)))</formula>
    </cfRule>
    <cfRule type="containsText" dxfId="5228" priority="5743" stopIfTrue="1" operator="containsText" text="2HE">
      <formula>NOT(ISERROR(SEARCH("2HE",X293)))</formula>
    </cfRule>
    <cfRule type="containsText" dxfId="5227" priority="5744" stopIfTrue="1" operator="containsText" text="1HE">
      <formula>NOT(ISERROR(SEARCH("1HE",X293)))</formula>
    </cfRule>
    <cfRule type="containsText" dxfId="5226" priority="5745" stopIfTrue="1" operator="containsText" text="MINA">
      <formula>NOT(ISERROR(SEARCH("MINA",X293)))</formula>
    </cfRule>
    <cfRule type="containsText" dxfId="5225" priority="5746" stopIfTrue="1" operator="containsText" text="8TD">
      <formula>NOT(ISERROR(SEARCH("8TD",X293)))</formula>
    </cfRule>
  </conditionalFormatting>
  <conditionalFormatting sqref="X293">
    <cfRule type="containsText" dxfId="5224" priority="5729" stopIfTrue="1" operator="containsText" text="8TDT">
      <formula>NOT(ISERROR(SEARCH("8TDT",X293)))</formula>
    </cfRule>
  </conditionalFormatting>
  <conditionalFormatting sqref="A292">
    <cfRule type="containsText" dxfId="5223" priority="5726" stopIfTrue="1" operator="containsText" text="TN">
      <formula>NOT(ISERROR(SEARCH("TN",A292)))</formula>
    </cfRule>
    <cfRule type="containsText" dxfId="5222" priority="5727" stopIfTrue="1" operator="containsText" text="TN">
      <formula>NOT(ISERROR(SEARCH("TN",A292)))</formula>
    </cfRule>
    <cfRule type="containsText" dxfId="5221" priority="5728" stopIfTrue="1" operator="containsText" text="TD">
      <formula>NOT(ISERROR(SEARCH("TD",A292)))</formula>
    </cfRule>
  </conditionalFormatting>
  <conditionalFormatting sqref="AJ293">
    <cfRule type="containsText" dxfId="5220" priority="5709" stopIfTrue="1" operator="containsText" text="VAC">
      <formula>NOT(ISERROR(SEARCH("VAC",AJ293)))</formula>
    </cfRule>
    <cfRule type="containsText" priority="5710" stopIfTrue="1" operator="containsText" text="0">
      <formula>NOT(ISERROR(SEARCH("0",AJ293)))</formula>
    </cfRule>
    <cfRule type="containsText" dxfId="5219" priority="5711" stopIfTrue="1" operator="containsText" text="S">
      <formula>NOT(ISERROR(SEARCH("S",AJ293)))</formula>
    </cfRule>
    <cfRule type="containsText" dxfId="5218" priority="5712" stopIfTrue="1" operator="containsText" text="F">
      <formula>NOT(ISERROR(SEARCH("F",AJ293)))</formula>
    </cfRule>
    <cfRule type="containsText" dxfId="5217" priority="5713" stopIfTrue="1" operator="containsText" text="P">
      <formula>NOT(ISERROR(SEARCH("P",AJ293)))</formula>
    </cfRule>
    <cfRule type="containsText" dxfId="5216" priority="5714" stopIfTrue="1" operator="containsText" text="LNP">
      <formula>NOT(ISERROR(SEARCH("LNP",AJ293)))</formula>
    </cfRule>
    <cfRule type="containsText" dxfId="5215" priority="5715" stopIfTrue="1" operator="containsText" text="DM">
      <formula>NOT(ISERROR(SEARCH("DM",AJ293)))</formula>
    </cfRule>
    <cfRule type="containsText" dxfId="5214" priority="5716" stopIfTrue="1" operator="containsText" text="5DOM">
      <formula>NOT(ISERROR(SEARCH("5DOM",AJ293)))</formula>
    </cfRule>
    <cfRule type="containsText" dxfId="5213" priority="5717" stopIfTrue="1" operator="containsText" text="DOM">
      <formula>NOT(ISERROR(SEARCH("DOM",AJ293)))</formula>
    </cfRule>
    <cfRule type="containsText" dxfId="5212" priority="5718" stopIfTrue="1" operator="containsText" text="DLP">
      <formula>NOT(ISERROR(SEARCH("DLP",AJ293)))</formula>
    </cfRule>
    <cfRule type="containsText" dxfId="5211" priority="5719" stopIfTrue="1" operator="containsText" text="5HE">
      <formula>NOT(ISERROR(SEARCH("5HE",AJ293)))</formula>
    </cfRule>
    <cfRule type="containsText" dxfId="5210" priority="5720" stopIfTrue="1" operator="containsText" text="4HE">
      <formula>NOT(ISERROR(SEARCH("4HE",AJ293)))</formula>
    </cfRule>
    <cfRule type="containsText" dxfId="5209" priority="5721" stopIfTrue="1" operator="containsText" text="3HE">
      <formula>NOT(ISERROR(SEARCH("3HE",AJ293)))</formula>
    </cfRule>
    <cfRule type="containsText" dxfId="5208" priority="5722" stopIfTrue="1" operator="containsText" text="2HE">
      <formula>NOT(ISERROR(SEARCH("2HE",AJ293)))</formula>
    </cfRule>
    <cfRule type="containsText" dxfId="5207" priority="5723" stopIfTrue="1" operator="containsText" text="1HE">
      <formula>NOT(ISERROR(SEARCH("1HE",AJ293)))</formula>
    </cfRule>
    <cfRule type="containsText" dxfId="5206" priority="5724" stopIfTrue="1" operator="containsText" text="MINA">
      <formula>NOT(ISERROR(SEARCH("MINA",AJ293)))</formula>
    </cfRule>
    <cfRule type="containsText" dxfId="5205" priority="5725" stopIfTrue="1" operator="containsText" text="8TD">
      <formula>NOT(ISERROR(SEARCH("8TD",AJ293)))</formula>
    </cfRule>
  </conditionalFormatting>
  <conditionalFormatting sqref="AJ293">
    <cfRule type="containsText" dxfId="5204" priority="5692" stopIfTrue="1" operator="containsText" text="VAC">
      <formula>NOT(ISERROR(SEARCH("VAC",AJ293)))</formula>
    </cfRule>
    <cfRule type="containsText" priority="5693" stopIfTrue="1" operator="containsText" text="0">
      <formula>NOT(ISERROR(SEARCH("0",AJ293)))</formula>
    </cfRule>
    <cfRule type="containsText" dxfId="5203" priority="5694" stopIfTrue="1" operator="containsText" text="S">
      <formula>NOT(ISERROR(SEARCH("S",AJ293)))</formula>
    </cfRule>
    <cfRule type="containsText" dxfId="5202" priority="5695" stopIfTrue="1" operator="containsText" text="F">
      <formula>NOT(ISERROR(SEARCH("F",AJ293)))</formula>
    </cfRule>
    <cfRule type="containsText" dxfId="5201" priority="5696" stopIfTrue="1" operator="containsText" text="P">
      <formula>NOT(ISERROR(SEARCH("P",AJ293)))</formula>
    </cfRule>
    <cfRule type="containsText" dxfId="5200" priority="5697" stopIfTrue="1" operator="containsText" text="LNP">
      <formula>NOT(ISERROR(SEARCH("LNP",AJ293)))</formula>
    </cfRule>
    <cfRule type="containsText" dxfId="5199" priority="5698" stopIfTrue="1" operator="containsText" text="DM">
      <formula>NOT(ISERROR(SEARCH("DM",AJ293)))</formula>
    </cfRule>
    <cfRule type="containsText" dxfId="5198" priority="5699" stopIfTrue="1" operator="containsText" text="5DOM">
      <formula>NOT(ISERROR(SEARCH("5DOM",AJ293)))</formula>
    </cfRule>
    <cfRule type="containsText" dxfId="5197" priority="5700" stopIfTrue="1" operator="containsText" text="DOM">
      <formula>NOT(ISERROR(SEARCH("DOM",AJ293)))</formula>
    </cfRule>
    <cfRule type="containsText" dxfId="5196" priority="5701" stopIfTrue="1" operator="containsText" text="DLP">
      <formula>NOT(ISERROR(SEARCH("DLP",AJ293)))</formula>
    </cfRule>
    <cfRule type="containsText" dxfId="5195" priority="5702" stopIfTrue="1" operator="containsText" text="5HE">
      <formula>NOT(ISERROR(SEARCH("5HE",AJ293)))</formula>
    </cfRule>
    <cfRule type="containsText" dxfId="5194" priority="5703" stopIfTrue="1" operator="containsText" text="4HE">
      <formula>NOT(ISERROR(SEARCH("4HE",AJ293)))</formula>
    </cfRule>
    <cfRule type="containsText" dxfId="5193" priority="5704" stopIfTrue="1" operator="containsText" text="3HE">
      <formula>NOT(ISERROR(SEARCH("3HE",AJ293)))</formula>
    </cfRule>
    <cfRule type="containsText" dxfId="5192" priority="5705" stopIfTrue="1" operator="containsText" text="2HE">
      <formula>NOT(ISERROR(SEARCH("2HE",AJ293)))</formula>
    </cfRule>
    <cfRule type="containsText" dxfId="5191" priority="5706" stopIfTrue="1" operator="containsText" text="1HE">
      <formula>NOT(ISERROR(SEARCH("1HE",AJ293)))</formula>
    </cfRule>
    <cfRule type="containsText" dxfId="5190" priority="5707" stopIfTrue="1" operator="containsText" text="MINA">
      <formula>NOT(ISERROR(SEARCH("MINA",AJ293)))</formula>
    </cfRule>
    <cfRule type="containsText" dxfId="5189" priority="5708" stopIfTrue="1" operator="containsText" text="8TD">
      <formula>NOT(ISERROR(SEARCH("8TD",AJ293)))</formula>
    </cfRule>
  </conditionalFormatting>
  <conditionalFormatting sqref="AJ293">
    <cfRule type="containsText" dxfId="5188" priority="5691" stopIfTrue="1" operator="containsText" text="8TDT">
      <formula>NOT(ISERROR(SEARCH("8TDT",AJ293)))</formula>
    </cfRule>
  </conditionalFormatting>
  <conditionalFormatting sqref="AC293">
    <cfRule type="containsText" dxfId="5187" priority="5674" stopIfTrue="1" operator="containsText" text="VAC">
      <formula>NOT(ISERROR(SEARCH("VAC",AC293)))</formula>
    </cfRule>
    <cfRule type="containsText" priority="5675" stopIfTrue="1" operator="containsText" text="0">
      <formula>NOT(ISERROR(SEARCH("0",AC293)))</formula>
    </cfRule>
    <cfRule type="containsText" dxfId="5186" priority="5676" stopIfTrue="1" operator="containsText" text="S">
      <formula>NOT(ISERROR(SEARCH("S",AC293)))</formula>
    </cfRule>
    <cfRule type="containsText" dxfId="5185" priority="5677" stopIfTrue="1" operator="containsText" text="F">
      <formula>NOT(ISERROR(SEARCH("F",AC293)))</formula>
    </cfRule>
    <cfRule type="containsText" dxfId="5184" priority="5678" stopIfTrue="1" operator="containsText" text="P">
      <formula>NOT(ISERROR(SEARCH("P",AC293)))</formula>
    </cfRule>
    <cfRule type="containsText" dxfId="5183" priority="5679" stopIfTrue="1" operator="containsText" text="LNP">
      <formula>NOT(ISERROR(SEARCH("LNP",AC293)))</formula>
    </cfRule>
    <cfRule type="containsText" dxfId="5182" priority="5680" stopIfTrue="1" operator="containsText" text="DM">
      <formula>NOT(ISERROR(SEARCH("DM",AC293)))</formula>
    </cfRule>
    <cfRule type="containsText" dxfId="5181" priority="5681" stopIfTrue="1" operator="containsText" text="5DOM">
      <formula>NOT(ISERROR(SEARCH("5DOM",AC293)))</formula>
    </cfRule>
    <cfRule type="containsText" dxfId="5180" priority="5682" stopIfTrue="1" operator="containsText" text="DOM">
      <formula>NOT(ISERROR(SEARCH("DOM",AC293)))</formula>
    </cfRule>
    <cfRule type="containsText" dxfId="5179" priority="5683" stopIfTrue="1" operator="containsText" text="DLP">
      <formula>NOT(ISERROR(SEARCH("DLP",AC293)))</formula>
    </cfRule>
    <cfRule type="containsText" dxfId="5178" priority="5684" stopIfTrue="1" operator="containsText" text="5HE">
      <formula>NOT(ISERROR(SEARCH("5HE",AC293)))</formula>
    </cfRule>
    <cfRule type="containsText" dxfId="5177" priority="5685" stopIfTrue="1" operator="containsText" text="4HE">
      <formula>NOT(ISERROR(SEARCH("4HE",AC293)))</formula>
    </cfRule>
    <cfRule type="containsText" dxfId="5176" priority="5686" stopIfTrue="1" operator="containsText" text="3HE">
      <formula>NOT(ISERROR(SEARCH("3HE",AC293)))</formula>
    </cfRule>
    <cfRule type="containsText" dxfId="5175" priority="5687" stopIfTrue="1" operator="containsText" text="2HE">
      <formula>NOT(ISERROR(SEARCH("2HE",AC293)))</formula>
    </cfRule>
    <cfRule type="containsText" dxfId="5174" priority="5688" stopIfTrue="1" operator="containsText" text="1HE">
      <formula>NOT(ISERROR(SEARCH("1HE",AC293)))</formula>
    </cfRule>
    <cfRule type="containsText" dxfId="5173" priority="5689" stopIfTrue="1" operator="containsText" text="MINA">
      <formula>NOT(ISERROR(SEARCH("MINA",AC293)))</formula>
    </cfRule>
    <cfRule type="containsText" dxfId="5172" priority="5690" stopIfTrue="1" operator="containsText" text="8TD">
      <formula>NOT(ISERROR(SEARCH("8TD",AC293)))</formula>
    </cfRule>
  </conditionalFormatting>
  <conditionalFormatting sqref="AC293">
    <cfRule type="containsText" dxfId="5171" priority="5657" stopIfTrue="1" operator="containsText" text="VAC">
      <formula>NOT(ISERROR(SEARCH("VAC",AC293)))</formula>
    </cfRule>
    <cfRule type="containsText" priority="5658" stopIfTrue="1" operator="containsText" text="0">
      <formula>NOT(ISERROR(SEARCH("0",AC293)))</formula>
    </cfRule>
    <cfRule type="containsText" dxfId="5170" priority="5659" stopIfTrue="1" operator="containsText" text="S">
      <formula>NOT(ISERROR(SEARCH("S",AC293)))</formula>
    </cfRule>
    <cfRule type="containsText" dxfId="5169" priority="5660" stopIfTrue="1" operator="containsText" text="F">
      <formula>NOT(ISERROR(SEARCH("F",AC293)))</formula>
    </cfRule>
    <cfRule type="containsText" dxfId="5168" priority="5661" stopIfTrue="1" operator="containsText" text="P">
      <formula>NOT(ISERROR(SEARCH("P",AC293)))</formula>
    </cfRule>
    <cfRule type="containsText" dxfId="5167" priority="5662" stopIfTrue="1" operator="containsText" text="LNP">
      <formula>NOT(ISERROR(SEARCH("LNP",AC293)))</formula>
    </cfRule>
    <cfRule type="containsText" dxfId="5166" priority="5663" stopIfTrue="1" operator="containsText" text="DM">
      <formula>NOT(ISERROR(SEARCH("DM",AC293)))</formula>
    </cfRule>
    <cfRule type="containsText" dxfId="5165" priority="5664" stopIfTrue="1" operator="containsText" text="5DOM">
      <formula>NOT(ISERROR(SEARCH("5DOM",AC293)))</formula>
    </cfRule>
    <cfRule type="containsText" dxfId="5164" priority="5665" stopIfTrue="1" operator="containsText" text="DOM">
      <formula>NOT(ISERROR(SEARCH("DOM",AC293)))</formula>
    </cfRule>
    <cfRule type="containsText" dxfId="5163" priority="5666" stopIfTrue="1" operator="containsText" text="DLP">
      <formula>NOT(ISERROR(SEARCH("DLP",AC293)))</formula>
    </cfRule>
    <cfRule type="containsText" dxfId="5162" priority="5667" stopIfTrue="1" operator="containsText" text="5HE">
      <formula>NOT(ISERROR(SEARCH("5HE",AC293)))</formula>
    </cfRule>
    <cfRule type="containsText" dxfId="5161" priority="5668" stopIfTrue="1" operator="containsText" text="4HE">
      <formula>NOT(ISERROR(SEARCH("4HE",AC293)))</formula>
    </cfRule>
    <cfRule type="containsText" dxfId="5160" priority="5669" stopIfTrue="1" operator="containsText" text="3HE">
      <formula>NOT(ISERROR(SEARCH("3HE",AC293)))</formula>
    </cfRule>
    <cfRule type="containsText" dxfId="5159" priority="5670" stopIfTrue="1" operator="containsText" text="2HE">
      <formula>NOT(ISERROR(SEARCH("2HE",AC293)))</formula>
    </cfRule>
    <cfRule type="containsText" dxfId="5158" priority="5671" stopIfTrue="1" operator="containsText" text="1HE">
      <formula>NOT(ISERROR(SEARCH("1HE",AC293)))</formula>
    </cfRule>
    <cfRule type="containsText" dxfId="5157" priority="5672" stopIfTrue="1" operator="containsText" text="MINA">
      <formula>NOT(ISERROR(SEARCH("MINA",AC293)))</formula>
    </cfRule>
    <cfRule type="containsText" dxfId="5156" priority="5673" stopIfTrue="1" operator="containsText" text="8TD">
      <formula>NOT(ISERROR(SEARCH("8TD",AC293)))</formula>
    </cfRule>
  </conditionalFormatting>
  <conditionalFormatting sqref="AC293">
    <cfRule type="containsText" dxfId="5155" priority="5656" stopIfTrue="1" operator="containsText" text="8TDT">
      <formula>NOT(ISERROR(SEARCH("8TDT",AC293)))</formula>
    </cfRule>
  </conditionalFormatting>
  <conditionalFormatting sqref="V293">
    <cfRule type="containsText" dxfId="5154" priority="5622" stopIfTrue="1" operator="containsText" text="VAC">
      <formula>NOT(ISERROR(SEARCH("VAC",V293)))</formula>
    </cfRule>
    <cfRule type="containsText" priority="5623" stopIfTrue="1" operator="containsText" text="0">
      <formula>NOT(ISERROR(SEARCH("0",V293)))</formula>
    </cfRule>
    <cfRule type="containsText" dxfId="5153" priority="5624" stopIfTrue="1" operator="containsText" text="S">
      <formula>NOT(ISERROR(SEARCH("S",V293)))</formula>
    </cfRule>
    <cfRule type="containsText" dxfId="5152" priority="5625" stopIfTrue="1" operator="containsText" text="F">
      <formula>NOT(ISERROR(SEARCH("F",V293)))</formula>
    </cfRule>
    <cfRule type="containsText" dxfId="5151" priority="5626" stopIfTrue="1" operator="containsText" text="P">
      <formula>NOT(ISERROR(SEARCH("P",V293)))</formula>
    </cfRule>
    <cfRule type="containsText" dxfId="5150" priority="5627" stopIfTrue="1" operator="containsText" text="LNP">
      <formula>NOT(ISERROR(SEARCH("LNP",V293)))</formula>
    </cfRule>
    <cfRule type="containsText" dxfId="5149" priority="5628" stopIfTrue="1" operator="containsText" text="DM">
      <formula>NOT(ISERROR(SEARCH("DM",V293)))</formula>
    </cfRule>
    <cfRule type="containsText" dxfId="5148" priority="5629" stopIfTrue="1" operator="containsText" text="5DOM">
      <formula>NOT(ISERROR(SEARCH("5DOM",V293)))</formula>
    </cfRule>
    <cfRule type="containsText" dxfId="5147" priority="5630" stopIfTrue="1" operator="containsText" text="DOM">
      <formula>NOT(ISERROR(SEARCH("DOM",V293)))</formula>
    </cfRule>
    <cfRule type="containsText" dxfId="5146" priority="5631" stopIfTrue="1" operator="containsText" text="DLP">
      <formula>NOT(ISERROR(SEARCH("DLP",V293)))</formula>
    </cfRule>
    <cfRule type="containsText" dxfId="5145" priority="5632" stopIfTrue="1" operator="containsText" text="5HE">
      <formula>NOT(ISERROR(SEARCH("5HE",V293)))</formula>
    </cfRule>
    <cfRule type="containsText" dxfId="5144" priority="5633" stopIfTrue="1" operator="containsText" text="4HE">
      <formula>NOT(ISERROR(SEARCH("4HE",V293)))</formula>
    </cfRule>
    <cfRule type="containsText" dxfId="5143" priority="5634" stopIfTrue="1" operator="containsText" text="3HE">
      <formula>NOT(ISERROR(SEARCH("3HE",V293)))</formula>
    </cfRule>
    <cfRule type="containsText" dxfId="5142" priority="5635" stopIfTrue="1" operator="containsText" text="2HE">
      <formula>NOT(ISERROR(SEARCH("2HE",V293)))</formula>
    </cfRule>
    <cfRule type="containsText" dxfId="5141" priority="5636" stopIfTrue="1" operator="containsText" text="1HE">
      <formula>NOT(ISERROR(SEARCH("1HE",V293)))</formula>
    </cfRule>
    <cfRule type="containsText" dxfId="5140" priority="5637" stopIfTrue="1" operator="containsText" text="MINA">
      <formula>NOT(ISERROR(SEARCH("MINA",V293)))</formula>
    </cfRule>
    <cfRule type="containsText" dxfId="5139" priority="5638" stopIfTrue="1" operator="containsText" text="8TD">
      <formula>NOT(ISERROR(SEARCH("8TD",V293)))</formula>
    </cfRule>
  </conditionalFormatting>
  <conditionalFormatting sqref="V293">
    <cfRule type="containsText" dxfId="5138" priority="5621" stopIfTrue="1" operator="containsText" text="8TDT">
      <formula>NOT(ISERROR(SEARCH("8TDT",V293)))</formula>
    </cfRule>
  </conditionalFormatting>
  <conditionalFormatting sqref="I293 K293 M293:N293 P293:R293">
    <cfRule type="containsText" dxfId="5137" priority="5604" stopIfTrue="1" operator="containsText" text="VAC">
      <formula>NOT(ISERROR(SEARCH("VAC",I293)))</formula>
    </cfRule>
    <cfRule type="containsText" priority="5605" stopIfTrue="1" operator="containsText" text="0">
      <formula>NOT(ISERROR(SEARCH("0",I293)))</formula>
    </cfRule>
    <cfRule type="containsText" dxfId="5136" priority="5606" stopIfTrue="1" operator="containsText" text="S">
      <formula>NOT(ISERROR(SEARCH("S",I293)))</formula>
    </cfRule>
    <cfRule type="containsText" dxfId="5135" priority="5607" stopIfTrue="1" operator="containsText" text="F">
      <formula>NOT(ISERROR(SEARCH("F",I293)))</formula>
    </cfRule>
    <cfRule type="containsText" dxfId="5134" priority="5608" stopIfTrue="1" operator="containsText" text="P">
      <formula>NOT(ISERROR(SEARCH("P",I293)))</formula>
    </cfRule>
    <cfRule type="containsText" dxfId="5133" priority="5609" stopIfTrue="1" operator="containsText" text="LNP">
      <formula>NOT(ISERROR(SEARCH("LNP",I293)))</formula>
    </cfRule>
    <cfRule type="containsText" dxfId="5132" priority="5610" stopIfTrue="1" operator="containsText" text="DM">
      <formula>NOT(ISERROR(SEARCH("DM",I293)))</formula>
    </cfRule>
    <cfRule type="containsText" dxfId="5131" priority="5611" stopIfTrue="1" operator="containsText" text="5DOM">
      <formula>NOT(ISERROR(SEARCH("5DOM",I293)))</formula>
    </cfRule>
    <cfRule type="containsText" dxfId="5130" priority="5612" stopIfTrue="1" operator="containsText" text="DOM">
      <formula>NOT(ISERROR(SEARCH("DOM",I293)))</formula>
    </cfRule>
    <cfRule type="containsText" dxfId="5129" priority="5613" stopIfTrue="1" operator="containsText" text="DLP">
      <formula>NOT(ISERROR(SEARCH("DLP",I293)))</formula>
    </cfRule>
    <cfRule type="containsText" dxfId="5128" priority="5614" stopIfTrue="1" operator="containsText" text="5HE">
      <formula>NOT(ISERROR(SEARCH("5HE",I293)))</formula>
    </cfRule>
    <cfRule type="containsText" dxfId="5127" priority="5615" stopIfTrue="1" operator="containsText" text="4HE">
      <formula>NOT(ISERROR(SEARCH("4HE",I293)))</formula>
    </cfRule>
    <cfRule type="containsText" dxfId="5126" priority="5616" stopIfTrue="1" operator="containsText" text="3HE">
      <formula>NOT(ISERROR(SEARCH("3HE",I293)))</formula>
    </cfRule>
    <cfRule type="containsText" dxfId="5125" priority="5617" stopIfTrue="1" operator="containsText" text="2HE">
      <formula>NOT(ISERROR(SEARCH("2HE",I293)))</formula>
    </cfRule>
    <cfRule type="containsText" dxfId="5124" priority="5618" stopIfTrue="1" operator="containsText" text="1HE">
      <formula>NOT(ISERROR(SEARCH("1HE",I293)))</formula>
    </cfRule>
    <cfRule type="containsText" dxfId="5123" priority="5619" stopIfTrue="1" operator="containsText" text="MINA">
      <formula>NOT(ISERROR(SEARCH("MINA",I293)))</formula>
    </cfRule>
    <cfRule type="containsText" dxfId="5122" priority="5620" stopIfTrue="1" operator="containsText" text="8TD">
      <formula>NOT(ISERROR(SEARCH("8TD",I293)))</formula>
    </cfRule>
  </conditionalFormatting>
  <conditionalFormatting sqref="J293">
    <cfRule type="containsText" dxfId="5121" priority="5587" stopIfTrue="1" operator="containsText" text="VAC">
      <formula>NOT(ISERROR(SEARCH("VAC",J293)))</formula>
    </cfRule>
    <cfRule type="containsText" priority="5588" stopIfTrue="1" operator="containsText" text="0">
      <formula>NOT(ISERROR(SEARCH("0",J293)))</formula>
    </cfRule>
    <cfRule type="containsText" dxfId="5120" priority="5589" stopIfTrue="1" operator="containsText" text="S">
      <formula>NOT(ISERROR(SEARCH("S",J293)))</formula>
    </cfRule>
    <cfRule type="containsText" dxfId="5119" priority="5590" stopIfTrue="1" operator="containsText" text="F">
      <formula>NOT(ISERROR(SEARCH("F",J293)))</formula>
    </cfRule>
    <cfRule type="containsText" dxfId="5118" priority="5591" stopIfTrue="1" operator="containsText" text="P">
      <formula>NOT(ISERROR(SEARCH("P",J293)))</formula>
    </cfRule>
    <cfRule type="containsText" dxfId="5117" priority="5592" stopIfTrue="1" operator="containsText" text="LNP">
      <formula>NOT(ISERROR(SEARCH("LNP",J293)))</formula>
    </cfRule>
    <cfRule type="containsText" dxfId="5116" priority="5593" stopIfTrue="1" operator="containsText" text="DM">
      <formula>NOT(ISERROR(SEARCH("DM",J293)))</formula>
    </cfRule>
    <cfRule type="containsText" dxfId="5115" priority="5594" stopIfTrue="1" operator="containsText" text="5DOM">
      <formula>NOT(ISERROR(SEARCH("5DOM",J293)))</formula>
    </cfRule>
    <cfRule type="containsText" dxfId="5114" priority="5595" stopIfTrue="1" operator="containsText" text="DOM">
      <formula>NOT(ISERROR(SEARCH("DOM",J293)))</formula>
    </cfRule>
    <cfRule type="containsText" dxfId="5113" priority="5596" stopIfTrue="1" operator="containsText" text="DLP">
      <formula>NOT(ISERROR(SEARCH("DLP",J293)))</formula>
    </cfRule>
    <cfRule type="containsText" dxfId="5112" priority="5597" stopIfTrue="1" operator="containsText" text="5HE">
      <formula>NOT(ISERROR(SEARCH("5HE",J293)))</formula>
    </cfRule>
    <cfRule type="containsText" dxfId="5111" priority="5598" stopIfTrue="1" operator="containsText" text="4HE">
      <formula>NOT(ISERROR(SEARCH("4HE",J293)))</formula>
    </cfRule>
    <cfRule type="containsText" dxfId="5110" priority="5599" stopIfTrue="1" operator="containsText" text="3HE">
      <formula>NOT(ISERROR(SEARCH("3HE",J293)))</formula>
    </cfRule>
    <cfRule type="containsText" dxfId="5109" priority="5600" stopIfTrue="1" operator="containsText" text="2HE">
      <formula>NOT(ISERROR(SEARCH("2HE",J293)))</formula>
    </cfRule>
    <cfRule type="containsText" dxfId="5108" priority="5601" stopIfTrue="1" operator="containsText" text="1HE">
      <formula>NOT(ISERROR(SEARCH("1HE",J293)))</formula>
    </cfRule>
    <cfRule type="containsText" dxfId="5107" priority="5602" stopIfTrue="1" operator="containsText" text="MINA">
      <formula>NOT(ISERROR(SEARCH("MINA",J293)))</formula>
    </cfRule>
    <cfRule type="containsText" dxfId="5106" priority="5603" stopIfTrue="1" operator="containsText" text="8TD">
      <formula>NOT(ISERROR(SEARCH("8TD",J293)))</formula>
    </cfRule>
  </conditionalFormatting>
  <conditionalFormatting sqref="J293">
    <cfRule type="containsText" dxfId="5105" priority="5586" stopIfTrue="1" operator="containsText" text="8TDT">
      <formula>NOT(ISERROR(SEARCH("8TDT",J293)))</formula>
    </cfRule>
  </conditionalFormatting>
  <conditionalFormatting sqref="H293">
    <cfRule type="containsText" dxfId="5104" priority="5569" stopIfTrue="1" operator="containsText" text="VAC">
      <formula>NOT(ISERROR(SEARCH("VAC",H293)))</formula>
    </cfRule>
    <cfRule type="containsText" priority="5570" stopIfTrue="1" operator="containsText" text="0">
      <formula>NOT(ISERROR(SEARCH("0",H293)))</formula>
    </cfRule>
    <cfRule type="containsText" dxfId="5103" priority="5571" stopIfTrue="1" operator="containsText" text="S">
      <formula>NOT(ISERROR(SEARCH("S",H293)))</formula>
    </cfRule>
    <cfRule type="containsText" dxfId="5102" priority="5572" stopIfTrue="1" operator="containsText" text="F">
      <formula>NOT(ISERROR(SEARCH("F",H293)))</formula>
    </cfRule>
    <cfRule type="containsText" dxfId="5101" priority="5573" stopIfTrue="1" operator="containsText" text="P">
      <formula>NOT(ISERROR(SEARCH("P",H293)))</formula>
    </cfRule>
    <cfRule type="containsText" dxfId="5100" priority="5574" stopIfTrue="1" operator="containsText" text="LNP">
      <formula>NOT(ISERROR(SEARCH("LNP",H293)))</formula>
    </cfRule>
    <cfRule type="containsText" dxfId="5099" priority="5575" stopIfTrue="1" operator="containsText" text="DM">
      <formula>NOT(ISERROR(SEARCH("DM",H293)))</formula>
    </cfRule>
    <cfRule type="containsText" dxfId="5098" priority="5576" stopIfTrue="1" operator="containsText" text="5DOM">
      <formula>NOT(ISERROR(SEARCH("5DOM",H293)))</formula>
    </cfRule>
    <cfRule type="containsText" dxfId="5097" priority="5577" stopIfTrue="1" operator="containsText" text="DOM">
      <formula>NOT(ISERROR(SEARCH("DOM",H293)))</formula>
    </cfRule>
    <cfRule type="containsText" dxfId="5096" priority="5578" stopIfTrue="1" operator="containsText" text="DLP">
      <formula>NOT(ISERROR(SEARCH("DLP",H293)))</formula>
    </cfRule>
    <cfRule type="containsText" dxfId="5095" priority="5579" stopIfTrue="1" operator="containsText" text="5HE">
      <formula>NOT(ISERROR(SEARCH("5HE",H293)))</formula>
    </cfRule>
    <cfRule type="containsText" dxfId="5094" priority="5580" stopIfTrue="1" operator="containsText" text="4HE">
      <formula>NOT(ISERROR(SEARCH("4HE",H293)))</formula>
    </cfRule>
    <cfRule type="containsText" dxfId="5093" priority="5581" stopIfTrue="1" operator="containsText" text="3HE">
      <formula>NOT(ISERROR(SEARCH("3HE",H293)))</formula>
    </cfRule>
    <cfRule type="containsText" dxfId="5092" priority="5582" stopIfTrue="1" operator="containsText" text="2HE">
      <formula>NOT(ISERROR(SEARCH("2HE",H293)))</formula>
    </cfRule>
    <cfRule type="containsText" dxfId="5091" priority="5583" stopIfTrue="1" operator="containsText" text="1HE">
      <formula>NOT(ISERROR(SEARCH("1HE",H293)))</formula>
    </cfRule>
    <cfRule type="containsText" dxfId="5090" priority="5584" stopIfTrue="1" operator="containsText" text="MINA">
      <formula>NOT(ISERROR(SEARCH("MINA",H293)))</formula>
    </cfRule>
    <cfRule type="containsText" dxfId="5089" priority="5585" stopIfTrue="1" operator="containsText" text="8TD">
      <formula>NOT(ISERROR(SEARCH("8TD",H293)))</formula>
    </cfRule>
  </conditionalFormatting>
  <conditionalFormatting sqref="O293">
    <cfRule type="containsText" dxfId="5088" priority="5552" stopIfTrue="1" operator="containsText" text="VAC">
      <formula>NOT(ISERROR(SEARCH("VAC",O293)))</formula>
    </cfRule>
    <cfRule type="containsText" priority="5553" stopIfTrue="1" operator="containsText" text="0">
      <formula>NOT(ISERROR(SEARCH("0",O293)))</formula>
    </cfRule>
    <cfRule type="containsText" dxfId="5087" priority="5554" stopIfTrue="1" operator="containsText" text="S">
      <formula>NOT(ISERROR(SEARCH("S",O293)))</formula>
    </cfRule>
    <cfRule type="containsText" dxfId="5086" priority="5555" stopIfTrue="1" operator="containsText" text="F">
      <formula>NOT(ISERROR(SEARCH("F",O293)))</formula>
    </cfRule>
    <cfRule type="containsText" dxfId="5085" priority="5556" stopIfTrue="1" operator="containsText" text="P">
      <formula>NOT(ISERROR(SEARCH("P",O293)))</formula>
    </cfRule>
    <cfRule type="containsText" dxfId="5084" priority="5557" stopIfTrue="1" operator="containsText" text="LNP">
      <formula>NOT(ISERROR(SEARCH("LNP",O293)))</formula>
    </cfRule>
    <cfRule type="containsText" dxfId="5083" priority="5558" stopIfTrue="1" operator="containsText" text="DM">
      <formula>NOT(ISERROR(SEARCH("DM",O293)))</formula>
    </cfRule>
    <cfRule type="containsText" dxfId="5082" priority="5559" stopIfTrue="1" operator="containsText" text="5DOM">
      <formula>NOT(ISERROR(SEARCH("5DOM",O293)))</formula>
    </cfRule>
    <cfRule type="containsText" dxfId="5081" priority="5560" stopIfTrue="1" operator="containsText" text="DOM">
      <formula>NOT(ISERROR(SEARCH("DOM",O293)))</formula>
    </cfRule>
    <cfRule type="containsText" dxfId="5080" priority="5561" stopIfTrue="1" operator="containsText" text="DLP">
      <formula>NOT(ISERROR(SEARCH("DLP",O293)))</formula>
    </cfRule>
    <cfRule type="containsText" dxfId="5079" priority="5562" stopIfTrue="1" operator="containsText" text="5HE">
      <formula>NOT(ISERROR(SEARCH("5HE",O293)))</formula>
    </cfRule>
    <cfRule type="containsText" dxfId="5078" priority="5563" stopIfTrue="1" operator="containsText" text="4HE">
      <formula>NOT(ISERROR(SEARCH("4HE",O293)))</formula>
    </cfRule>
    <cfRule type="containsText" dxfId="5077" priority="5564" stopIfTrue="1" operator="containsText" text="3HE">
      <formula>NOT(ISERROR(SEARCH("3HE",O293)))</formula>
    </cfRule>
    <cfRule type="containsText" dxfId="5076" priority="5565" stopIfTrue="1" operator="containsText" text="2HE">
      <formula>NOT(ISERROR(SEARCH("2HE",O293)))</formula>
    </cfRule>
    <cfRule type="containsText" dxfId="5075" priority="5566" stopIfTrue="1" operator="containsText" text="1HE">
      <formula>NOT(ISERROR(SEARCH("1HE",O293)))</formula>
    </cfRule>
    <cfRule type="containsText" dxfId="5074" priority="5567" stopIfTrue="1" operator="containsText" text="MINA">
      <formula>NOT(ISERROR(SEARCH("MINA",O293)))</formula>
    </cfRule>
    <cfRule type="containsText" dxfId="5073" priority="5568" stopIfTrue="1" operator="containsText" text="8TD">
      <formula>NOT(ISERROR(SEARCH("8TD",O293)))</formula>
    </cfRule>
  </conditionalFormatting>
  <conditionalFormatting sqref="AH292 AJ292:AL292">
    <cfRule type="containsText" dxfId="5072" priority="5535" stopIfTrue="1" operator="containsText" text="VAC">
      <formula>NOT(ISERROR(SEARCH("VAC",AH292)))</formula>
    </cfRule>
    <cfRule type="containsText" priority="5536" stopIfTrue="1" operator="containsText" text="0">
      <formula>NOT(ISERROR(SEARCH("0",AH292)))</formula>
    </cfRule>
    <cfRule type="containsText" dxfId="5071" priority="5537" stopIfTrue="1" operator="containsText" text="S">
      <formula>NOT(ISERROR(SEARCH("S",AH292)))</formula>
    </cfRule>
    <cfRule type="containsText" dxfId="5070" priority="5538" stopIfTrue="1" operator="containsText" text="F">
      <formula>NOT(ISERROR(SEARCH("F",AH292)))</formula>
    </cfRule>
    <cfRule type="containsText" dxfId="5069" priority="5539" stopIfTrue="1" operator="containsText" text="P">
      <formula>NOT(ISERROR(SEARCH("P",AH292)))</formula>
    </cfRule>
    <cfRule type="containsText" dxfId="5068" priority="5540" stopIfTrue="1" operator="containsText" text="LNP">
      <formula>NOT(ISERROR(SEARCH("LNP",AH292)))</formula>
    </cfRule>
    <cfRule type="containsText" dxfId="5067" priority="5541" stopIfTrue="1" operator="containsText" text="DM">
      <formula>NOT(ISERROR(SEARCH("DM",AH292)))</formula>
    </cfRule>
    <cfRule type="containsText" dxfId="5066" priority="5542" stopIfTrue="1" operator="containsText" text="5DOM">
      <formula>NOT(ISERROR(SEARCH("5DOM",AH292)))</formula>
    </cfRule>
    <cfRule type="containsText" dxfId="5065" priority="5543" stopIfTrue="1" operator="containsText" text="DOM">
      <formula>NOT(ISERROR(SEARCH("DOM",AH292)))</formula>
    </cfRule>
    <cfRule type="containsText" dxfId="5064" priority="5544" stopIfTrue="1" operator="containsText" text="DLP">
      <formula>NOT(ISERROR(SEARCH("DLP",AH292)))</formula>
    </cfRule>
    <cfRule type="containsText" dxfId="5063" priority="5545" stopIfTrue="1" operator="containsText" text="5HE">
      <formula>NOT(ISERROR(SEARCH("5HE",AH292)))</formula>
    </cfRule>
    <cfRule type="containsText" dxfId="5062" priority="5546" stopIfTrue="1" operator="containsText" text="4HE">
      <formula>NOT(ISERROR(SEARCH("4HE",AH292)))</formula>
    </cfRule>
    <cfRule type="containsText" dxfId="5061" priority="5547" stopIfTrue="1" operator="containsText" text="3HE">
      <formula>NOT(ISERROR(SEARCH("3HE",AH292)))</formula>
    </cfRule>
    <cfRule type="containsText" dxfId="5060" priority="5548" stopIfTrue="1" operator="containsText" text="2HE">
      <formula>NOT(ISERROR(SEARCH("2HE",AH292)))</formula>
    </cfRule>
    <cfRule type="containsText" dxfId="5059" priority="5549" stopIfTrue="1" operator="containsText" text="1HE">
      <formula>NOT(ISERROR(SEARCH("1HE",AH292)))</formula>
    </cfRule>
    <cfRule type="containsText" dxfId="5058" priority="5550" stopIfTrue="1" operator="containsText" text="MINA">
      <formula>NOT(ISERROR(SEARCH("MINA",AH292)))</formula>
    </cfRule>
    <cfRule type="containsText" dxfId="5057" priority="5551" stopIfTrue="1" operator="containsText" text="8TD">
      <formula>NOT(ISERROR(SEARCH("8TD",AH292)))</formula>
    </cfRule>
  </conditionalFormatting>
  <conditionalFormatting sqref="AH292 AJ292:AL292">
    <cfRule type="containsText" dxfId="5056" priority="5534" stopIfTrue="1" operator="containsText" text="8TDT">
      <formula>NOT(ISERROR(SEARCH("8TDT",AH292)))</formula>
    </cfRule>
  </conditionalFormatting>
  <conditionalFormatting sqref="AH292 AJ292:AL292">
    <cfRule type="containsText" dxfId="5055" priority="5517" stopIfTrue="1" operator="containsText" text="VAC">
      <formula>NOT(ISERROR(SEARCH("VAC",AH292)))</formula>
    </cfRule>
    <cfRule type="containsText" priority="5518" stopIfTrue="1" operator="containsText" text="0">
      <formula>NOT(ISERROR(SEARCH("0",AH292)))</formula>
    </cfRule>
    <cfRule type="containsText" dxfId="5054" priority="5519" stopIfTrue="1" operator="containsText" text="S">
      <formula>NOT(ISERROR(SEARCH("S",AH292)))</formula>
    </cfRule>
    <cfRule type="containsText" dxfId="5053" priority="5520" stopIfTrue="1" operator="containsText" text="F">
      <formula>NOT(ISERROR(SEARCH("F",AH292)))</formula>
    </cfRule>
    <cfRule type="containsText" dxfId="5052" priority="5521" stopIfTrue="1" operator="containsText" text="P">
      <formula>NOT(ISERROR(SEARCH("P",AH292)))</formula>
    </cfRule>
    <cfRule type="containsText" dxfId="5051" priority="5522" stopIfTrue="1" operator="containsText" text="LNP">
      <formula>NOT(ISERROR(SEARCH("LNP",AH292)))</formula>
    </cfRule>
    <cfRule type="containsText" dxfId="5050" priority="5523" stopIfTrue="1" operator="containsText" text="DM">
      <formula>NOT(ISERROR(SEARCH("DM",AH292)))</formula>
    </cfRule>
    <cfRule type="containsText" dxfId="5049" priority="5524" stopIfTrue="1" operator="containsText" text="5DOM">
      <formula>NOT(ISERROR(SEARCH("5DOM",AH292)))</formula>
    </cfRule>
    <cfRule type="containsText" dxfId="5048" priority="5525" stopIfTrue="1" operator="containsText" text="DOM">
      <formula>NOT(ISERROR(SEARCH("DOM",AH292)))</formula>
    </cfRule>
    <cfRule type="containsText" dxfId="5047" priority="5526" stopIfTrue="1" operator="containsText" text="DLP">
      <formula>NOT(ISERROR(SEARCH("DLP",AH292)))</formula>
    </cfRule>
    <cfRule type="containsText" dxfId="5046" priority="5527" stopIfTrue="1" operator="containsText" text="5HE">
      <formula>NOT(ISERROR(SEARCH("5HE",AH292)))</formula>
    </cfRule>
    <cfRule type="containsText" dxfId="5045" priority="5528" stopIfTrue="1" operator="containsText" text="4HE">
      <formula>NOT(ISERROR(SEARCH("4HE",AH292)))</formula>
    </cfRule>
    <cfRule type="containsText" dxfId="5044" priority="5529" stopIfTrue="1" operator="containsText" text="3HE">
      <formula>NOT(ISERROR(SEARCH("3HE",AH292)))</formula>
    </cfRule>
    <cfRule type="containsText" dxfId="5043" priority="5530" stopIfTrue="1" operator="containsText" text="2HE">
      <formula>NOT(ISERROR(SEARCH("2HE",AH292)))</formula>
    </cfRule>
    <cfRule type="containsText" dxfId="5042" priority="5531" stopIfTrue="1" operator="containsText" text="1HE">
      <formula>NOT(ISERROR(SEARCH("1HE",AH292)))</formula>
    </cfRule>
    <cfRule type="containsText" dxfId="5041" priority="5532" stopIfTrue="1" operator="containsText" text="MINA">
      <formula>NOT(ISERROR(SEARCH("MINA",AH292)))</formula>
    </cfRule>
    <cfRule type="containsText" dxfId="5040" priority="5533" stopIfTrue="1" operator="containsText" text="8TD">
      <formula>NOT(ISERROR(SEARCH("8TD",AH292)))</formula>
    </cfRule>
  </conditionalFormatting>
  <conditionalFormatting sqref="AH292 AJ292:AL292">
    <cfRule type="containsText" dxfId="5039" priority="5516" stopIfTrue="1" operator="containsText" text="8TDT">
      <formula>NOT(ISERROR(SEARCH("8TDT",AH292)))</formula>
    </cfRule>
  </conditionalFormatting>
  <conditionalFormatting sqref="I292:J292 AC292:AG292 AA292">
    <cfRule type="containsText" dxfId="5038" priority="5496" stopIfTrue="1" operator="containsText" text="VAC">
      <formula>NOT(ISERROR(SEARCH("VAC",I292)))</formula>
    </cfRule>
    <cfRule type="containsText" priority="5497" stopIfTrue="1" operator="containsText" text="0">
      <formula>NOT(ISERROR(SEARCH("0",I292)))</formula>
    </cfRule>
    <cfRule type="containsText" dxfId="5037" priority="5498" stopIfTrue="1" operator="containsText" text="S">
      <formula>NOT(ISERROR(SEARCH("S",I292)))</formula>
    </cfRule>
    <cfRule type="containsText" dxfId="5036" priority="5499" stopIfTrue="1" operator="containsText" text="F">
      <formula>NOT(ISERROR(SEARCH("F",I292)))</formula>
    </cfRule>
    <cfRule type="containsText" dxfId="5035" priority="5500" stopIfTrue="1" operator="containsText" text="P">
      <formula>NOT(ISERROR(SEARCH("P",I292)))</formula>
    </cfRule>
    <cfRule type="containsText" dxfId="5034" priority="5501" stopIfTrue="1" operator="containsText" text="LNP">
      <formula>NOT(ISERROR(SEARCH("LNP",I292)))</formula>
    </cfRule>
    <cfRule type="containsText" dxfId="5033" priority="5502" stopIfTrue="1" operator="containsText" text="DM">
      <formula>NOT(ISERROR(SEARCH("DM",I292)))</formula>
    </cfRule>
    <cfRule type="containsText" dxfId="5032" priority="5503" stopIfTrue="1" operator="containsText" text="5DOM">
      <formula>NOT(ISERROR(SEARCH("5DOM",I292)))</formula>
    </cfRule>
    <cfRule type="containsText" dxfId="5031" priority="5504" stopIfTrue="1" operator="containsText" text="DOM">
      <formula>NOT(ISERROR(SEARCH("DOM",I292)))</formula>
    </cfRule>
    <cfRule type="containsText" dxfId="5030" priority="5505" stopIfTrue="1" operator="containsText" text="DLP">
      <formula>NOT(ISERROR(SEARCH("DLP",I292)))</formula>
    </cfRule>
    <cfRule type="containsText" dxfId="5029" priority="5506" stopIfTrue="1" operator="containsText" text="5HE">
      <formula>NOT(ISERROR(SEARCH("5HE",I292)))</formula>
    </cfRule>
    <cfRule type="containsText" dxfId="5028" priority="5507" stopIfTrue="1" operator="containsText" text="4HE">
      <formula>NOT(ISERROR(SEARCH("4HE",I292)))</formula>
    </cfRule>
    <cfRule type="containsText" dxfId="5027" priority="5508" stopIfTrue="1" operator="containsText" text="3HE">
      <formula>NOT(ISERROR(SEARCH("3HE",I292)))</formula>
    </cfRule>
    <cfRule type="containsText" dxfId="5026" priority="5509" stopIfTrue="1" operator="containsText" text="2HE">
      <formula>NOT(ISERROR(SEARCH("2HE",I292)))</formula>
    </cfRule>
    <cfRule type="containsText" dxfId="5025" priority="5510" stopIfTrue="1" operator="containsText" text="1HE">
      <formula>NOT(ISERROR(SEARCH("1HE",I292)))</formula>
    </cfRule>
    <cfRule type="containsText" dxfId="5024" priority="5511" stopIfTrue="1" operator="containsText" text="MINA">
      <formula>NOT(ISERROR(SEARCH("MINA",I292)))</formula>
    </cfRule>
    <cfRule type="containsText" dxfId="5023" priority="5512" stopIfTrue="1" operator="containsText" text="8TD">
      <formula>NOT(ISERROR(SEARCH("8TD",I292)))</formula>
    </cfRule>
  </conditionalFormatting>
  <conditionalFormatting sqref="I292:J292 AC292:AG292 AA292">
    <cfRule type="containsText" dxfId="5022" priority="5495" stopIfTrue="1" operator="containsText" text="8TDT">
      <formula>NOT(ISERROR(SEARCH("8TDT",I292)))</formula>
    </cfRule>
  </conditionalFormatting>
  <conditionalFormatting sqref="AI292">
    <cfRule type="containsText" dxfId="5021" priority="5478" stopIfTrue="1" operator="containsText" text="VAC">
      <formula>NOT(ISERROR(SEARCH("VAC",AI292)))</formula>
    </cfRule>
    <cfRule type="containsText" priority="5479" stopIfTrue="1" operator="containsText" text="0">
      <formula>NOT(ISERROR(SEARCH("0",AI292)))</formula>
    </cfRule>
    <cfRule type="containsText" dxfId="5020" priority="5480" stopIfTrue="1" operator="containsText" text="S">
      <formula>NOT(ISERROR(SEARCH("S",AI292)))</formula>
    </cfRule>
    <cfRule type="containsText" dxfId="5019" priority="5481" stopIfTrue="1" operator="containsText" text="F">
      <formula>NOT(ISERROR(SEARCH("F",AI292)))</formula>
    </cfRule>
    <cfRule type="containsText" dxfId="5018" priority="5482" stopIfTrue="1" operator="containsText" text="P">
      <formula>NOT(ISERROR(SEARCH("P",AI292)))</formula>
    </cfRule>
    <cfRule type="containsText" dxfId="5017" priority="5483" stopIfTrue="1" operator="containsText" text="LNP">
      <formula>NOT(ISERROR(SEARCH("LNP",AI292)))</formula>
    </cfRule>
    <cfRule type="containsText" dxfId="5016" priority="5484" stopIfTrue="1" operator="containsText" text="DM">
      <formula>NOT(ISERROR(SEARCH("DM",AI292)))</formula>
    </cfRule>
    <cfRule type="containsText" dxfId="5015" priority="5485" stopIfTrue="1" operator="containsText" text="5DOM">
      <formula>NOT(ISERROR(SEARCH("5DOM",AI292)))</formula>
    </cfRule>
    <cfRule type="containsText" dxfId="5014" priority="5486" stopIfTrue="1" operator="containsText" text="DOM">
      <formula>NOT(ISERROR(SEARCH("DOM",AI292)))</formula>
    </cfRule>
    <cfRule type="containsText" dxfId="5013" priority="5487" stopIfTrue="1" operator="containsText" text="DLP">
      <formula>NOT(ISERROR(SEARCH("DLP",AI292)))</formula>
    </cfRule>
    <cfRule type="containsText" dxfId="5012" priority="5488" stopIfTrue="1" operator="containsText" text="5HE">
      <formula>NOT(ISERROR(SEARCH("5HE",AI292)))</formula>
    </cfRule>
    <cfRule type="containsText" dxfId="5011" priority="5489" stopIfTrue="1" operator="containsText" text="4HE">
      <formula>NOT(ISERROR(SEARCH("4HE",AI292)))</formula>
    </cfRule>
    <cfRule type="containsText" dxfId="5010" priority="5490" stopIfTrue="1" operator="containsText" text="3HE">
      <formula>NOT(ISERROR(SEARCH("3HE",AI292)))</formula>
    </cfRule>
    <cfRule type="containsText" dxfId="5009" priority="5491" stopIfTrue="1" operator="containsText" text="2HE">
      <formula>NOT(ISERROR(SEARCH("2HE",AI292)))</formula>
    </cfRule>
    <cfRule type="containsText" dxfId="5008" priority="5492" stopIfTrue="1" operator="containsText" text="1HE">
      <formula>NOT(ISERROR(SEARCH("1HE",AI292)))</formula>
    </cfRule>
    <cfRule type="containsText" dxfId="5007" priority="5493" stopIfTrue="1" operator="containsText" text="MINA">
      <formula>NOT(ISERROR(SEARCH("MINA",AI292)))</formula>
    </cfRule>
    <cfRule type="containsText" dxfId="5006" priority="5494" stopIfTrue="1" operator="containsText" text="8TD">
      <formula>NOT(ISERROR(SEARCH("8TD",AI292)))</formula>
    </cfRule>
  </conditionalFormatting>
  <conditionalFormatting sqref="AI292">
    <cfRule type="containsText" dxfId="5005" priority="5477" stopIfTrue="1" operator="containsText" text="8TDT">
      <formula>NOT(ISERROR(SEARCH("8TDT",AI292)))</formula>
    </cfRule>
  </conditionalFormatting>
  <conditionalFormatting sqref="AB292">
    <cfRule type="containsText" dxfId="5004" priority="5460" stopIfTrue="1" operator="containsText" text="VAC">
      <formula>NOT(ISERROR(SEARCH("VAC",AB292)))</formula>
    </cfRule>
    <cfRule type="containsText" priority="5461" stopIfTrue="1" operator="containsText" text="0">
      <formula>NOT(ISERROR(SEARCH("0",AB292)))</formula>
    </cfRule>
    <cfRule type="containsText" dxfId="5003" priority="5462" stopIfTrue="1" operator="containsText" text="S">
      <formula>NOT(ISERROR(SEARCH("S",AB292)))</formula>
    </cfRule>
    <cfRule type="containsText" dxfId="5002" priority="5463" stopIfTrue="1" operator="containsText" text="F">
      <formula>NOT(ISERROR(SEARCH("F",AB292)))</formula>
    </cfRule>
    <cfRule type="containsText" dxfId="5001" priority="5464" stopIfTrue="1" operator="containsText" text="P">
      <formula>NOT(ISERROR(SEARCH("P",AB292)))</formula>
    </cfRule>
    <cfRule type="containsText" dxfId="5000" priority="5465" stopIfTrue="1" operator="containsText" text="LNP">
      <formula>NOT(ISERROR(SEARCH("LNP",AB292)))</formula>
    </cfRule>
    <cfRule type="containsText" dxfId="4999" priority="5466" stopIfTrue="1" operator="containsText" text="DM">
      <formula>NOT(ISERROR(SEARCH("DM",AB292)))</formula>
    </cfRule>
    <cfRule type="containsText" dxfId="4998" priority="5467" stopIfTrue="1" operator="containsText" text="5DOM">
      <formula>NOT(ISERROR(SEARCH("5DOM",AB292)))</formula>
    </cfRule>
    <cfRule type="containsText" dxfId="4997" priority="5468" stopIfTrue="1" operator="containsText" text="DOM">
      <formula>NOT(ISERROR(SEARCH("DOM",AB292)))</formula>
    </cfRule>
    <cfRule type="containsText" dxfId="4996" priority="5469" stopIfTrue="1" operator="containsText" text="DLP">
      <formula>NOT(ISERROR(SEARCH("DLP",AB292)))</formula>
    </cfRule>
    <cfRule type="containsText" dxfId="4995" priority="5470" stopIfTrue="1" operator="containsText" text="5HE">
      <formula>NOT(ISERROR(SEARCH("5HE",AB292)))</formula>
    </cfRule>
    <cfRule type="containsText" dxfId="4994" priority="5471" stopIfTrue="1" operator="containsText" text="4HE">
      <formula>NOT(ISERROR(SEARCH("4HE",AB292)))</formula>
    </cfRule>
    <cfRule type="containsText" dxfId="4993" priority="5472" stopIfTrue="1" operator="containsText" text="3HE">
      <formula>NOT(ISERROR(SEARCH("3HE",AB292)))</formula>
    </cfRule>
    <cfRule type="containsText" dxfId="4992" priority="5473" stopIfTrue="1" operator="containsText" text="2HE">
      <formula>NOT(ISERROR(SEARCH("2HE",AB292)))</formula>
    </cfRule>
    <cfRule type="containsText" dxfId="4991" priority="5474" stopIfTrue="1" operator="containsText" text="1HE">
      <formula>NOT(ISERROR(SEARCH("1HE",AB292)))</formula>
    </cfRule>
    <cfRule type="containsText" dxfId="4990" priority="5475" stopIfTrue="1" operator="containsText" text="MINA">
      <formula>NOT(ISERROR(SEARCH("MINA",AB292)))</formula>
    </cfRule>
    <cfRule type="containsText" dxfId="4989" priority="5476" stopIfTrue="1" operator="containsText" text="8TD">
      <formula>NOT(ISERROR(SEARCH("8TD",AB292)))</formula>
    </cfRule>
  </conditionalFormatting>
  <conditionalFormatting sqref="AB292">
    <cfRule type="containsText" dxfId="4988" priority="5459" stopIfTrue="1" operator="containsText" text="8TDT">
      <formula>NOT(ISERROR(SEARCH("8TDT",AB292)))</formula>
    </cfRule>
  </conditionalFormatting>
  <conditionalFormatting sqref="U292">
    <cfRule type="containsText" dxfId="4987" priority="5442" stopIfTrue="1" operator="containsText" text="VAC">
      <formula>NOT(ISERROR(SEARCH("VAC",U292)))</formula>
    </cfRule>
    <cfRule type="containsText" priority="5443" stopIfTrue="1" operator="containsText" text="0">
      <formula>NOT(ISERROR(SEARCH("0",U292)))</formula>
    </cfRule>
    <cfRule type="containsText" dxfId="4986" priority="5444" stopIfTrue="1" operator="containsText" text="S">
      <formula>NOT(ISERROR(SEARCH("S",U292)))</formula>
    </cfRule>
    <cfRule type="containsText" dxfId="4985" priority="5445" stopIfTrue="1" operator="containsText" text="F">
      <formula>NOT(ISERROR(SEARCH("F",U292)))</formula>
    </cfRule>
    <cfRule type="containsText" dxfId="4984" priority="5446" stopIfTrue="1" operator="containsText" text="P">
      <formula>NOT(ISERROR(SEARCH("P",U292)))</formula>
    </cfRule>
    <cfRule type="containsText" dxfId="4983" priority="5447" stopIfTrue="1" operator="containsText" text="LNP">
      <formula>NOT(ISERROR(SEARCH("LNP",U292)))</formula>
    </cfRule>
    <cfRule type="containsText" dxfId="4982" priority="5448" stopIfTrue="1" operator="containsText" text="DM">
      <formula>NOT(ISERROR(SEARCH("DM",U292)))</formula>
    </cfRule>
    <cfRule type="containsText" dxfId="4981" priority="5449" stopIfTrue="1" operator="containsText" text="5DOM">
      <formula>NOT(ISERROR(SEARCH("5DOM",U292)))</formula>
    </cfRule>
    <cfRule type="containsText" dxfId="4980" priority="5450" stopIfTrue="1" operator="containsText" text="DOM">
      <formula>NOT(ISERROR(SEARCH("DOM",U292)))</formula>
    </cfRule>
    <cfRule type="containsText" dxfId="4979" priority="5451" stopIfTrue="1" operator="containsText" text="DLP">
      <formula>NOT(ISERROR(SEARCH("DLP",U292)))</formula>
    </cfRule>
    <cfRule type="containsText" dxfId="4978" priority="5452" stopIfTrue="1" operator="containsText" text="5HE">
      <formula>NOT(ISERROR(SEARCH("5HE",U292)))</formula>
    </cfRule>
    <cfRule type="containsText" dxfId="4977" priority="5453" stopIfTrue="1" operator="containsText" text="4HE">
      <formula>NOT(ISERROR(SEARCH("4HE",U292)))</formula>
    </cfRule>
    <cfRule type="containsText" dxfId="4976" priority="5454" stopIfTrue="1" operator="containsText" text="3HE">
      <formula>NOT(ISERROR(SEARCH("3HE",U292)))</formula>
    </cfRule>
    <cfRule type="containsText" dxfId="4975" priority="5455" stopIfTrue="1" operator="containsText" text="2HE">
      <formula>NOT(ISERROR(SEARCH("2HE",U292)))</formula>
    </cfRule>
    <cfRule type="containsText" dxfId="4974" priority="5456" stopIfTrue="1" operator="containsText" text="1HE">
      <formula>NOT(ISERROR(SEARCH("1HE",U292)))</formula>
    </cfRule>
    <cfRule type="containsText" dxfId="4973" priority="5457" stopIfTrue="1" operator="containsText" text="MINA">
      <formula>NOT(ISERROR(SEARCH("MINA",U292)))</formula>
    </cfRule>
    <cfRule type="containsText" dxfId="4972" priority="5458" stopIfTrue="1" operator="containsText" text="8TD">
      <formula>NOT(ISERROR(SEARCH("8TD",U292)))</formula>
    </cfRule>
  </conditionalFormatting>
  <conditionalFormatting sqref="U292">
    <cfRule type="containsText" dxfId="4971" priority="5441" stopIfTrue="1" operator="containsText" text="8TDT">
      <formula>NOT(ISERROR(SEARCH("8TDT",U292)))</formula>
    </cfRule>
  </conditionalFormatting>
  <conditionalFormatting sqref="N292">
    <cfRule type="containsText" dxfId="4970" priority="5424" stopIfTrue="1" operator="containsText" text="VAC">
      <formula>NOT(ISERROR(SEARCH("VAC",N292)))</formula>
    </cfRule>
    <cfRule type="containsText" priority="5425" stopIfTrue="1" operator="containsText" text="0">
      <formula>NOT(ISERROR(SEARCH("0",N292)))</formula>
    </cfRule>
    <cfRule type="containsText" dxfId="4969" priority="5426" stopIfTrue="1" operator="containsText" text="S">
      <formula>NOT(ISERROR(SEARCH("S",N292)))</formula>
    </cfRule>
    <cfRule type="containsText" dxfId="4968" priority="5427" stopIfTrue="1" operator="containsText" text="F">
      <formula>NOT(ISERROR(SEARCH("F",N292)))</formula>
    </cfRule>
    <cfRule type="containsText" dxfId="4967" priority="5428" stopIfTrue="1" operator="containsText" text="P">
      <formula>NOT(ISERROR(SEARCH("P",N292)))</formula>
    </cfRule>
    <cfRule type="containsText" dxfId="4966" priority="5429" stopIfTrue="1" operator="containsText" text="LNP">
      <formula>NOT(ISERROR(SEARCH("LNP",N292)))</formula>
    </cfRule>
    <cfRule type="containsText" dxfId="4965" priority="5430" stopIfTrue="1" operator="containsText" text="DM">
      <formula>NOT(ISERROR(SEARCH("DM",N292)))</formula>
    </cfRule>
    <cfRule type="containsText" dxfId="4964" priority="5431" stopIfTrue="1" operator="containsText" text="5DOM">
      <formula>NOT(ISERROR(SEARCH("5DOM",N292)))</formula>
    </cfRule>
    <cfRule type="containsText" dxfId="4963" priority="5432" stopIfTrue="1" operator="containsText" text="DOM">
      <formula>NOT(ISERROR(SEARCH("DOM",N292)))</formula>
    </cfRule>
    <cfRule type="containsText" dxfId="4962" priority="5433" stopIfTrue="1" operator="containsText" text="DLP">
      <formula>NOT(ISERROR(SEARCH("DLP",N292)))</formula>
    </cfRule>
    <cfRule type="containsText" dxfId="4961" priority="5434" stopIfTrue="1" operator="containsText" text="5HE">
      <formula>NOT(ISERROR(SEARCH("5HE",N292)))</formula>
    </cfRule>
    <cfRule type="containsText" dxfId="4960" priority="5435" stopIfTrue="1" operator="containsText" text="4HE">
      <formula>NOT(ISERROR(SEARCH("4HE",N292)))</formula>
    </cfRule>
    <cfRule type="containsText" dxfId="4959" priority="5436" stopIfTrue="1" operator="containsText" text="3HE">
      <formula>NOT(ISERROR(SEARCH("3HE",N292)))</formula>
    </cfRule>
    <cfRule type="containsText" dxfId="4958" priority="5437" stopIfTrue="1" operator="containsText" text="2HE">
      <formula>NOT(ISERROR(SEARCH("2HE",N292)))</formula>
    </cfRule>
    <cfRule type="containsText" dxfId="4957" priority="5438" stopIfTrue="1" operator="containsText" text="1HE">
      <formula>NOT(ISERROR(SEARCH("1HE",N292)))</formula>
    </cfRule>
    <cfRule type="containsText" dxfId="4956" priority="5439" stopIfTrue="1" operator="containsText" text="MINA">
      <formula>NOT(ISERROR(SEARCH("MINA",N292)))</formula>
    </cfRule>
    <cfRule type="containsText" dxfId="4955" priority="5440" stopIfTrue="1" operator="containsText" text="8TD">
      <formula>NOT(ISERROR(SEARCH("8TD",N292)))</formula>
    </cfRule>
  </conditionalFormatting>
  <conditionalFormatting sqref="N292">
    <cfRule type="containsText" dxfId="4954" priority="5423" stopIfTrue="1" operator="containsText" text="8TDT">
      <formula>NOT(ISERROR(SEARCH("8TDT",N292)))</formula>
    </cfRule>
  </conditionalFormatting>
  <conditionalFormatting sqref="H292">
    <cfRule type="containsText" dxfId="4953" priority="5406" stopIfTrue="1" operator="containsText" text="VAC">
      <formula>NOT(ISERROR(SEARCH("VAC",H292)))</formula>
    </cfRule>
    <cfRule type="containsText" priority="5407" stopIfTrue="1" operator="containsText" text="0">
      <formula>NOT(ISERROR(SEARCH("0",H292)))</formula>
    </cfRule>
    <cfRule type="containsText" dxfId="4952" priority="5408" stopIfTrue="1" operator="containsText" text="S">
      <formula>NOT(ISERROR(SEARCH("S",H292)))</formula>
    </cfRule>
    <cfRule type="containsText" dxfId="4951" priority="5409" stopIfTrue="1" operator="containsText" text="F">
      <formula>NOT(ISERROR(SEARCH("F",H292)))</formula>
    </cfRule>
    <cfRule type="containsText" dxfId="4950" priority="5410" stopIfTrue="1" operator="containsText" text="P">
      <formula>NOT(ISERROR(SEARCH("P",H292)))</formula>
    </cfRule>
    <cfRule type="containsText" dxfId="4949" priority="5411" stopIfTrue="1" operator="containsText" text="LNP">
      <formula>NOT(ISERROR(SEARCH("LNP",H292)))</formula>
    </cfRule>
    <cfRule type="containsText" dxfId="4948" priority="5412" stopIfTrue="1" operator="containsText" text="DM">
      <formula>NOT(ISERROR(SEARCH("DM",H292)))</formula>
    </cfRule>
    <cfRule type="containsText" dxfId="4947" priority="5413" stopIfTrue="1" operator="containsText" text="5DOM">
      <formula>NOT(ISERROR(SEARCH("5DOM",H292)))</formula>
    </cfRule>
    <cfRule type="containsText" dxfId="4946" priority="5414" stopIfTrue="1" operator="containsText" text="DOM">
      <formula>NOT(ISERROR(SEARCH("DOM",H292)))</formula>
    </cfRule>
    <cfRule type="containsText" dxfId="4945" priority="5415" stopIfTrue="1" operator="containsText" text="DLP">
      <formula>NOT(ISERROR(SEARCH("DLP",H292)))</formula>
    </cfRule>
    <cfRule type="containsText" dxfId="4944" priority="5416" stopIfTrue="1" operator="containsText" text="5HE">
      <formula>NOT(ISERROR(SEARCH("5HE",H292)))</formula>
    </cfRule>
    <cfRule type="containsText" dxfId="4943" priority="5417" stopIfTrue="1" operator="containsText" text="4HE">
      <formula>NOT(ISERROR(SEARCH("4HE",H292)))</formula>
    </cfRule>
    <cfRule type="containsText" dxfId="4942" priority="5418" stopIfTrue="1" operator="containsText" text="3HE">
      <formula>NOT(ISERROR(SEARCH("3HE",H292)))</formula>
    </cfRule>
    <cfRule type="containsText" dxfId="4941" priority="5419" stopIfTrue="1" operator="containsText" text="2HE">
      <formula>NOT(ISERROR(SEARCH("2HE",H292)))</formula>
    </cfRule>
    <cfRule type="containsText" dxfId="4940" priority="5420" stopIfTrue="1" operator="containsText" text="1HE">
      <formula>NOT(ISERROR(SEARCH("1HE",H292)))</formula>
    </cfRule>
    <cfRule type="containsText" dxfId="4939" priority="5421" stopIfTrue="1" operator="containsText" text="MINA">
      <formula>NOT(ISERROR(SEARCH("MINA",H292)))</formula>
    </cfRule>
    <cfRule type="containsText" dxfId="4938" priority="5422" stopIfTrue="1" operator="containsText" text="8TD">
      <formula>NOT(ISERROR(SEARCH("8TD",H292)))</formula>
    </cfRule>
  </conditionalFormatting>
  <conditionalFormatting sqref="H292">
    <cfRule type="containsText" dxfId="4937" priority="5405" stopIfTrue="1" operator="containsText" text="8TDT">
      <formula>NOT(ISERROR(SEARCH("8TDT",H292)))</formula>
    </cfRule>
  </conditionalFormatting>
  <conditionalFormatting sqref="K292 M292">
    <cfRule type="containsText" dxfId="4936" priority="5388" stopIfTrue="1" operator="containsText" text="VAC">
      <formula>NOT(ISERROR(SEARCH("VAC",K292)))</formula>
    </cfRule>
    <cfRule type="containsText" priority="5389" stopIfTrue="1" operator="containsText" text="0">
      <formula>NOT(ISERROR(SEARCH("0",K292)))</formula>
    </cfRule>
    <cfRule type="containsText" dxfId="4935" priority="5390" stopIfTrue="1" operator="containsText" text="S">
      <formula>NOT(ISERROR(SEARCH("S",K292)))</formula>
    </cfRule>
    <cfRule type="containsText" dxfId="4934" priority="5391" stopIfTrue="1" operator="containsText" text="F">
      <formula>NOT(ISERROR(SEARCH("F",K292)))</formula>
    </cfRule>
    <cfRule type="containsText" dxfId="4933" priority="5392" stopIfTrue="1" operator="containsText" text="P">
      <formula>NOT(ISERROR(SEARCH("P",K292)))</formula>
    </cfRule>
    <cfRule type="containsText" dxfId="4932" priority="5393" stopIfTrue="1" operator="containsText" text="LNP">
      <formula>NOT(ISERROR(SEARCH("LNP",K292)))</formula>
    </cfRule>
    <cfRule type="containsText" dxfId="4931" priority="5394" stopIfTrue="1" operator="containsText" text="DM">
      <formula>NOT(ISERROR(SEARCH("DM",K292)))</formula>
    </cfRule>
    <cfRule type="containsText" dxfId="4930" priority="5395" stopIfTrue="1" operator="containsText" text="5DOM">
      <formula>NOT(ISERROR(SEARCH("5DOM",K292)))</formula>
    </cfRule>
    <cfRule type="containsText" dxfId="4929" priority="5396" stopIfTrue="1" operator="containsText" text="DOM">
      <formula>NOT(ISERROR(SEARCH("DOM",K292)))</formula>
    </cfRule>
    <cfRule type="containsText" dxfId="4928" priority="5397" stopIfTrue="1" operator="containsText" text="DLP">
      <formula>NOT(ISERROR(SEARCH("DLP",K292)))</formula>
    </cfRule>
    <cfRule type="containsText" dxfId="4927" priority="5398" stopIfTrue="1" operator="containsText" text="5HE">
      <formula>NOT(ISERROR(SEARCH("5HE",K292)))</formula>
    </cfRule>
    <cfRule type="containsText" dxfId="4926" priority="5399" stopIfTrue="1" operator="containsText" text="4HE">
      <formula>NOT(ISERROR(SEARCH("4HE",K292)))</formula>
    </cfRule>
    <cfRule type="containsText" dxfId="4925" priority="5400" stopIfTrue="1" operator="containsText" text="3HE">
      <formula>NOT(ISERROR(SEARCH("3HE",K292)))</formula>
    </cfRule>
    <cfRule type="containsText" dxfId="4924" priority="5401" stopIfTrue="1" operator="containsText" text="2HE">
      <formula>NOT(ISERROR(SEARCH("2HE",K292)))</formula>
    </cfRule>
    <cfRule type="containsText" dxfId="4923" priority="5402" stopIfTrue="1" operator="containsText" text="1HE">
      <formula>NOT(ISERROR(SEARCH("1HE",K292)))</formula>
    </cfRule>
    <cfRule type="containsText" dxfId="4922" priority="5403" stopIfTrue="1" operator="containsText" text="MINA">
      <formula>NOT(ISERROR(SEARCH("MINA",K292)))</formula>
    </cfRule>
    <cfRule type="containsText" dxfId="4921" priority="5404" stopIfTrue="1" operator="containsText" text="8TD">
      <formula>NOT(ISERROR(SEARCH("8TD",K292)))</formula>
    </cfRule>
  </conditionalFormatting>
  <conditionalFormatting sqref="K292 M292">
    <cfRule type="containsText" dxfId="4920" priority="5387" stopIfTrue="1" operator="containsText" text="8TDT">
      <formula>NOT(ISERROR(SEARCH("8TDT",K292)))</formula>
    </cfRule>
  </conditionalFormatting>
  <conditionalFormatting sqref="O292:R292 T292">
    <cfRule type="containsText" dxfId="4919" priority="5370" stopIfTrue="1" operator="containsText" text="VAC">
      <formula>NOT(ISERROR(SEARCH("VAC",O292)))</formula>
    </cfRule>
    <cfRule type="containsText" priority="5371" stopIfTrue="1" operator="containsText" text="0">
      <formula>NOT(ISERROR(SEARCH("0",O292)))</formula>
    </cfRule>
    <cfRule type="containsText" dxfId="4918" priority="5372" stopIfTrue="1" operator="containsText" text="S">
      <formula>NOT(ISERROR(SEARCH("S",O292)))</formula>
    </cfRule>
    <cfRule type="containsText" dxfId="4917" priority="5373" stopIfTrue="1" operator="containsText" text="F">
      <formula>NOT(ISERROR(SEARCH("F",O292)))</formula>
    </cfRule>
    <cfRule type="containsText" dxfId="4916" priority="5374" stopIfTrue="1" operator="containsText" text="P">
      <formula>NOT(ISERROR(SEARCH("P",O292)))</formula>
    </cfRule>
    <cfRule type="containsText" dxfId="4915" priority="5375" stopIfTrue="1" operator="containsText" text="LNP">
      <formula>NOT(ISERROR(SEARCH("LNP",O292)))</formula>
    </cfRule>
    <cfRule type="containsText" dxfId="4914" priority="5376" stopIfTrue="1" operator="containsText" text="DM">
      <formula>NOT(ISERROR(SEARCH("DM",O292)))</formula>
    </cfRule>
    <cfRule type="containsText" dxfId="4913" priority="5377" stopIfTrue="1" operator="containsText" text="5DOM">
      <formula>NOT(ISERROR(SEARCH("5DOM",O292)))</formula>
    </cfRule>
    <cfRule type="containsText" dxfId="4912" priority="5378" stopIfTrue="1" operator="containsText" text="DOM">
      <formula>NOT(ISERROR(SEARCH("DOM",O292)))</formula>
    </cfRule>
    <cfRule type="containsText" dxfId="4911" priority="5379" stopIfTrue="1" operator="containsText" text="DLP">
      <formula>NOT(ISERROR(SEARCH("DLP",O292)))</formula>
    </cfRule>
    <cfRule type="containsText" dxfId="4910" priority="5380" stopIfTrue="1" operator="containsText" text="5HE">
      <formula>NOT(ISERROR(SEARCH("5HE",O292)))</formula>
    </cfRule>
    <cfRule type="containsText" dxfId="4909" priority="5381" stopIfTrue="1" operator="containsText" text="4HE">
      <formula>NOT(ISERROR(SEARCH("4HE",O292)))</formula>
    </cfRule>
    <cfRule type="containsText" dxfId="4908" priority="5382" stopIfTrue="1" operator="containsText" text="3HE">
      <formula>NOT(ISERROR(SEARCH("3HE",O292)))</formula>
    </cfRule>
    <cfRule type="containsText" dxfId="4907" priority="5383" stopIfTrue="1" operator="containsText" text="2HE">
      <formula>NOT(ISERROR(SEARCH("2HE",O292)))</formula>
    </cfRule>
    <cfRule type="containsText" dxfId="4906" priority="5384" stopIfTrue="1" operator="containsText" text="1HE">
      <formula>NOT(ISERROR(SEARCH("1HE",O292)))</formula>
    </cfRule>
    <cfRule type="containsText" dxfId="4905" priority="5385" stopIfTrue="1" operator="containsText" text="MINA">
      <formula>NOT(ISERROR(SEARCH("MINA",O292)))</formula>
    </cfRule>
    <cfRule type="containsText" dxfId="4904" priority="5386" stopIfTrue="1" operator="containsText" text="8TD">
      <formula>NOT(ISERROR(SEARCH("8TD",O292)))</formula>
    </cfRule>
  </conditionalFormatting>
  <conditionalFormatting sqref="O292:R292 T292">
    <cfRule type="containsText" dxfId="4903" priority="5369" stopIfTrue="1" operator="containsText" text="8TDT">
      <formula>NOT(ISERROR(SEARCH("8TDT",O292)))</formula>
    </cfRule>
  </conditionalFormatting>
  <conditionalFormatting sqref="V292:Y292">
    <cfRule type="containsText" dxfId="4902" priority="5352" stopIfTrue="1" operator="containsText" text="VAC">
      <formula>NOT(ISERROR(SEARCH("VAC",V292)))</formula>
    </cfRule>
    <cfRule type="containsText" priority="5353" stopIfTrue="1" operator="containsText" text="0">
      <formula>NOT(ISERROR(SEARCH("0",V292)))</formula>
    </cfRule>
    <cfRule type="containsText" dxfId="4901" priority="5354" stopIfTrue="1" operator="containsText" text="S">
      <formula>NOT(ISERROR(SEARCH("S",V292)))</formula>
    </cfRule>
    <cfRule type="containsText" dxfId="4900" priority="5355" stopIfTrue="1" operator="containsText" text="F">
      <formula>NOT(ISERROR(SEARCH("F",V292)))</formula>
    </cfRule>
    <cfRule type="containsText" dxfId="4899" priority="5356" stopIfTrue="1" operator="containsText" text="P">
      <formula>NOT(ISERROR(SEARCH("P",V292)))</formula>
    </cfRule>
    <cfRule type="containsText" dxfId="4898" priority="5357" stopIfTrue="1" operator="containsText" text="LNP">
      <formula>NOT(ISERROR(SEARCH("LNP",V292)))</formula>
    </cfRule>
    <cfRule type="containsText" dxfId="4897" priority="5358" stopIfTrue="1" operator="containsText" text="DM">
      <formula>NOT(ISERROR(SEARCH("DM",V292)))</formula>
    </cfRule>
    <cfRule type="containsText" dxfId="4896" priority="5359" stopIfTrue="1" operator="containsText" text="5DOM">
      <formula>NOT(ISERROR(SEARCH("5DOM",V292)))</formula>
    </cfRule>
    <cfRule type="containsText" dxfId="4895" priority="5360" stopIfTrue="1" operator="containsText" text="DOM">
      <formula>NOT(ISERROR(SEARCH("DOM",V292)))</formula>
    </cfRule>
    <cfRule type="containsText" dxfId="4894" priority="5361" stopIfTrue="1" operator="containsText" text="DLP">
      <formula>NOT(ISERROR(SEARCH("DLP",V292)))</formula>
    </cfRule>
    <cfRule type="containsText" dxfId="4893" priority="5362" stopIfTrue="1" operator="containsText" text="5HE">
      <formula>NOT(ISERROR(SEARCH("5HE",V292)))</formula>
    </cfRule>
    <cfRule type="containsText" dxfId="4892" priority="5363" stopIfTrue="1" operator="containsText" text="4HE">
      <formula>NOT(ISERROR(SEARCH("4HE",V292)))</formula>
    </cfRule>
    <cfRule type="containsText" dxfId="4891" priority="5364" stopIfTrue="1" operator="containsText" text="3HE">
      <formula>NOT(ISERROR(SEARCH("3HE",V292)))</formula>
    </cfRule>
    <cfRule type="containsText" dxfId="4890" priority="5365" stopIfTrue="1" operator="containsText" text="2HE">
      <formula>NOT(ISERROR(SEARCH("2HE",V292)))</formula>
    </cfRule>
    <cfRule type="containsText" dxfId="4889" priority="5366" stopIfTrue="1" operator="containsText" text="1HE">
      <formula>NOT(ISERROR(SEARCH("1HE",V292)))</formula>
    </cfRule>
    <cfRule type="containsText" dxfId="4888" priority="5367" stopIfTrue="1" operator="containsText" text="MINA">
      <formula>NOT(ISERROR(SEARCH("MINA",V292)))</formula>
    </cfRule>
    <cfRule type="containsText" dxfId="4887" priority="5368" stopIfTrue="1" operator="containsText" text="8TD">
      <formula>NOT(ISERROR(SEARCH("8TD",V292)))</formula>
    </cfRule>
  </conditionalFormatting>
  <conditionalFormatting sqref="V292:Y292">
    <cfRule type="containsText" dxfId="4886" priority="5351" stopIfTrue="1" operator="containsText" text="8TDT">
      <formula>NOT(ISERROR(SEARCH("8TDT",V292)))</formula>
    </cfRule>
  </conditionalFormatting>
  <conditionalFormatting sqref="B292">
    <cfRule type="duplicateValues" dxfId="4885" priority="5344"/>
    <cfRule type="duplicateValues" dxfId="4884" priority="5345"/>
    <cfRule type="duplicateValues" dxfId="4883" priority="5346"/>
    <cfRule type="duplicateValues" dxfId="4882" priority="5347"/>
    <cfRule type="duplicateValues" dxfId="4881" priority="5348"/>
    <cfRule type="duplicateValues" dxfId="4880" priority="5349"/>
    <cfRule type="duplicateValues" dxfId="4879" priority="5350"/>
  </conditionalFormatting>
  <conditionalFormatting sqref="F296:G296">
    <cfRule type="containsText" dxfId="4878" priority="5341" stopIfTrue="1" operator="containsText" text="TN">
      <formula>NOT(ISERROR(SEARCH("TN",F296)))</formula>
    </cfRule>
    <cfRule type="containsText" dxfId="4877" priority="5342" stopIfTrue="1" operator="containsText" text="TN">
      <formula>NOT(ISERROR(SEARCH("TN",F296)))</formula>
    </cfRule>
    <cfRule type="containsText" dxfId="4876" priority="5343" stopIfTrue="1" operator="containsText" text="TD">
      <formula>NOT(ISERROR(SEARCH("TD",F296)))</formula>
    </cfRule>
  </conditionalFormatting>
  <conditionalFormatting sqref="A296">
    <cfRule type="containsText" dxfId="4875" priority="5338" stopIfTrue="1" operator="containsText" text="TN">
      <formula>NOT(ISERROR(SEARCH("TN",A296)))</formula>
    </cfRule>
    <cfRule type="containsText" dxfId="4874" priority="5339" stopIfTrue="1" operator="containsText" text="TN">
      <formula>NOT(ISERROR(SEARCH("TN",A296)))</formula>
    </cfRule>
    <cfRule type="containsText" dxfId="4873" priority="5340" stopIfTrue="1" operator="containsText" text="TD">
      <formula>NOT(ISERROR(SEARCH("TD",A296)))</formula>
    </cfRule>
  </conditionalFormatting>
  <conditionalFormatting sqref="AH296 AJ296:AL296">
    <cfRule type="containsText" dxfId="4872" priority="5321" stopIfTrue="1" operator="containsText" text="VAC">
      <formula>NOT(ISERROR(SEARCH("VAC",AH296)))</formula>
    </cfRule>
    <cfRule type="containsText" priority="5322" stopIfTrue="1" operator="containsText" text="0">
      <formula>NOT(ISERROR(SEARCH("0",AH296)))</formula>
    </cfRule>
    <cfRule type="containsText" dxfId="4871" priority="5323" stopIfTrue="1" operator="containsText" text="S">
      <formula>NOT(ISERROR(SEARCH("S",AH296)))</formula>
    </cfRule>
    <cfRule type="containsText" dxfId="4870" priority="5324" stopIfTrue="1" operator="containsText" text="F">
      <formula>NOT(ISERROR(SEARCH("F",AH296)))</formula>
    </cfRule>
    <cfRule type="containsText" dxfId="4869" priority="5325" stopIfTrue="1" operator="containsText" text="P">
      <formula>NOT(ISERROR(SEARCH("P",AH296)))</formula>
    </cfRule>
    <cfRule type="containsText" dxfId="4868" priority="5326" stopIfTrue="1" operator="containsText" text="LNP">
      <formula>NOT(ISERROR(SEARCH("LNP",AH296)))</formula>
    </cfRule>
    <cfRule type="containsText" dxfId="4867" priority="5327" stopIfTrue="1" operator="containsText" text="DM">
      <formula>NOT(ISERROR(SEARCH("DM",AH296)))</formula>
    </cfRule>
    <cfRule type="containsText" dxfId="4866" priority="5328" stopIfTrue="1" operator="containsText" text="5DOM">
      <formula>NOT(ISERROR(SEARCH("5DOM",AH296)))</formula>
    </cfRule>
    <cfRule type="containsText" dxfId="4865" priority="5329" stopIfTrue="1" operator="containsText" text="DOM">
      <formula>NOT(ISERROR(SEARCH("DOM",AH296)))</formula>
    </cfRule>
    <cfRule type="containsText" dxfId="4864" priority="5330" stopIfTrue="1" operator="containsText" text="DLP">
      <formula>NOT(ISERROR(SEARCH("DLP",AH296)))</formula>
    </cfRule>
    <cfRule type="containsText" dxfId="4863" priority="5331" stopIfTrue="1" operator="containsText" text="5HE">
      <formula>NOT(ISERROR(SEARCH("5HE",AH296)))</formula>
    </cfRule>
    <cfRule type="containsText" dxfId="4862" priority="5332" stopIfTrue="1" operator="containsText" text="4HE">
      <formula>NOT(ISERROR(SEARCH("4HE",AH296)))</formula>
    </cfRule>
    <cfRule type="containsText" dxfId="4861" priority="5333" stopIfTrue="1" operator="containsText" text="3HE">
      <formula>NOT(ISERROR(SEARCH("3HE",AH296)))</formula>
    </cfRule>
    <cfRule type="containsText" dxfId="4860" priority="5334" stopIfTrue="1" operator="containsText" text="2HE">
      <formula>NOT(ISERROR(SEARCH("2HE",AH296)))</formula>
    </cfRule>
    <cfRule type="containsText" dxfId="4859" priority="5335" stopIfTrue="1" operator="containsText" text="1HE">
      <formula>NOT(ISERROR(SEARCH("1HE",AH296)))</formula>
    </cfRule>
    <cfRule type="containsText" dxfId="4858" priority="5336" stopIfTrue="1" operator="containsText" text="MINA">
      <formula>NOT(ISERROR(SEARCH("MINA",AH296)))</formula>
    </cfRule>
    <cfRule type="containsText" dxfId="4857" priority="5337" stopIfTrue="1" operator="containsText" text="8TD">
      <formula>NOT(ISERROR(SEARCH("8TD",AH296)))</formula>
    </cfRule>
  </conditionalFormatting>
  <conditionalFormatting sqref="AH296 AJ296:AL296">
    <cfRule type="containsText" dxfId="4856" priority="5320" stopIfTrue="1" operator="containsText" text="8TDT">
      <formula>NOT(ISERROR(SEARCH("8TDT",AH296)))</formula>
    </cfRule>
  </conditionalFormatting>
  <conditionalFormatting sqref="AH296 AJ296:AL296">
    <cfRule type="containsText" dxfId="4855" priority="5303" stopIfTrue="1" operator="containsText" text="VAC">
      <formula>NOT(ISERROR(SEARCH("VAC",AH296)))</formula>
    </cfRule>
    <cfRule type="containsText" priority="5304" stopIfTrue="1" operator="containsText" text="0">
      <formula>NOT(ISERROR(SEARCH("0",AH296)))</formula>
    </cfRule>
    <cfRule type="containsText" dxfId="4854" priority="5305" stopIfTrue="1" operator="containsText" text="S">
      <formula>NOT(ISERROR(SEARCH("S",AH296)))</formula>
    </cfRule>
    <cfRule type="containsText" dxfId="4853" priority="5306" stopIfTrue="1" operator="containsText" text="F">
      <formula>NOT(ISERROR(SEARCH("F",AH296)))</formula>
    </cfRule>
    <cfRule type="containsText" dxfId="4852" priority="5307" stopIfTrue="1" operator="containsText" text="P">
      <formula>NOT(ISERROR(SEARCH("P",AH296)))</formula>
    </cfRule>
    <cfRule type="containsText" dxfId="4851" priority="5308" stopIfTrue="1" operator="containsText" text="LNP">
      <formula>NOT(ISERROR(SEARCH("LNP",AH296)))</formula>
    </cfRule>
    <cfRule type="containsText" dxfId="4850" priority="5309" stopIfTrue="1" operator="containsText" text="DM">
      <formula>NOT(ISERROR(SEARCH("DM",AH296)))</formula>
    </cfRule>
    <cfRule type="containsText" dxfId="4849" priority="5310" stopIfTrue="1" operator="containsText" text="5DOM">
      <formula>NOT(ISERROR(SEARCH("5DOM",AH296)))</formula>
    </cfRule>
    <cfRule type="containsText" dxfId="4848" priority="5311" stopIfTrue="1" operator="containsText" text="DOM">
      <formula>NOT(ISERROR(SEARCH("DOM",AH296)))</formula>
    </cfRule>
    <cfRule type="containsText" dxfId="4847" priority="5312" stopIfTrue="1" operator="containsText" text="DLP">
      <formula>NOT(ISERROR(SEARCH("DLP",AH296)))</formula>
    </cfRule>
    <cfRule type="containsText" dxfId="4846" priority="5313" stopIfTrue="1" operator="containsText" text="5HE">
      <formula>NOT(ISERROR(SEARCH("5HE",AH296)))</formula>
    </cfRule>
    <cfRule type="containsText" dxfId="4845" priority="5314" stopIfTrue="1" operator="containsText" text="4HE">
      <formula>NOT(ISERROR(SEARCH("4HE",AH296)))</formula>
    </cfRule>
    <cfRule type="containsText" dxfId="4844" priority="5315" stopIfTrue="1" operator="containsText" text="3HE">
      <formula>NOT(ISERROR(SEARCH("3HE",AH296)))</formula>
    </cfRule>
    <cfRule type="containsText" dxfId="4843" priority="5316" stopIfTrue="1" operator="containsText" text="2HE">
      <formula>NOT(ISERROR(SEARCH("2HE",AH296)))</formula>
    </cfRule>
    <cfRule type="containsText" dxfId="4842" priority="5317" stopIfTrue="1" operator="containsText" text="1HE">
      <formula>NOT(ISERROR(SEARCH("1HE",AH296)))</formula>
    </cfRule>
    <cfRule type="containsText" dxfId="4841" priority="5318" stopIfTrue="1" operator="containsText" text="MINA">
      <formula>NOT(ISERROR(SEARCH("MINA",AH296)))</formula>
    </cfRule>
    <cfRule type="containsText" dxfId="4840" priority="5319" stopIfTrue="1" operator="containsText" text="8TD">
      <formula>NOT(ISERROR(SEARCH("8TD",AH296)))</formula>
    </cfRule>
  </conditionalFormatting>
  <conditionalFormatting sqref="AH296 AJ296:AL296">
    <cfRule type="containsText" dxfId="4839" priority="5302" stopIfTrue="1" operator="containsText" text="8TDT">
      <formula>NOT(ISERROR(SEARCH("8TDT",AH296)))</formula>
    </cfRule>
  </conditionalFormatting>
  <conditionalFormatting sqref="I296:J296 AC296:AF296 AA296">
    <cfRule type="containsText" dxfId="4838" priority="5282" stopIfTrue="1" operator="containsText" text="VAC">
      <formula>NOT(ISERROR(SEARCH("VAC",I296)))</formula>
    </cfRule>
    <cfRule type="containsText" priority="5283" stopIfTrue="1" operator="containsText" text="0">
      <formula>NOT(ISERROR(SEARCH("0",I296)))</formula>
    </cfRule>
    <cfRule type="containsText" dxfId="4837" priority="5284" stopIfTrue="1" operator="containsText" text="S">
      <formula>NOT(ISERROR(SEARCH("S",I296)))</formula>
    </cfRule>
    <cfRule type="containsText" dxfId="4836" priority="5285" stopIfTrue="1" operator="containsText" text="F">
      <formula>NOT(ISERROR(SEARCH("F",I296)))</formula>
    </cfRule>
    <cfRule type="containsText" dxfId="4835" priority="5286" stopIfTrue="1" operator="containsText" text="P">
      <formula>NOT(ISERROR(SEARCH("P",I296)))</formula>
    </cfRule>
    <cfRule type="containsText" dxfId="4834" priority="5287" stopIfTrue="1" operator="containsText" text="LNP">
      <formula>NOT(ISERROR(SEARCH("LNP",I296)))</formula>
    </cfRule>
    <cfRule type="containsText" dxfId="4833" priority="5288" stopIfTrue="1" operator="containsText" text="DM">
      <formula>NOT(ISERROR(SEARCH("DM",I296)))</formula>
    </cfRule>
    <cfRule type="containsText" dxfId="4832" priority="5289" stopIfTrue="1" operator="containsText" text="5DOM">
      <formula>NOT(ISERROR(SEARCH("5DOM",I296)))</formula>
    </cfRule>
    <cfRule type="containsText" dxfId="4831" priority="5290" stopIfTrue="1" operator="containsText" text="DOM">
      <formula>NOT(ISERROR(SEARCH("DOM",I296)))</formula>
    </cfRule>
    <cfRule type="containsText" dxfId="4830" priority="5291" stopIfTrue="1" operator="containsText" text="DLP">
      <formula>NOT(ISERROR(SEARCH("DLP",I296)))</formula>
    </cfRule>
    <cfRule type="containsText" dxfId="4829" priority="5292" stopIfTrue="1" operator="containsText" text="5HE">
      <formula>NOT(ISERROR(SEARCH("5HE",I296)))</formula>
    </cfRule>
    <cfRule type="containsText" dxfId="4828" priority="5293" stopIfTrue="1" operator="containsText" text="4HE">
      <formula>NOT(ISERROR(SEARCH("4HE",I296)))</formula>
    </cfRule>
    <cfRule type="containsText" dxfId="4827" priority="5294" stopIfTrue="1" operator="containsText" text="3HE">
      <formula>NOT(ISERROR(SEARCH("3HE",I296)))</formula>
    </cfRule>
    <cfRule type="containsText" dxfId="4826" priority="5295" stopIfTrue="1" operator="containsText" text="2HE">
      <formula>NOT(ISERROR(SEARCH("2HE",I296)))</formula>
    </cfRule>
    <cfRule type="containsText" dxfId="4825" priority="5296" stopIfTrue="1" operator="containsText" text="1HE">
      <formula>NOT(ISERROR(SEARCH("1HE",I296)))</formula>
    </cfRule>
    <cfRule type="containsText" dxfId="4824" priority="5297" stopIfTrue="1" operator="containsText" text="MINA">
      <formula>NOT(ISERROR(SEARCH("MINA",I296)))</formula>
    </cfRule>
    <cfRule type="containsText" dxfId="4823" priority="5298" stopIfTrue="1" operator="containsText" text="8TD">
      <formula>NOT(ISERROR(SEARCH("8TD",I296)))</formula>
    </cfRule>
  </conditionalFormatting>
  <conditionalFormatting sqref="I296:J296 AC296:AF296 AA296">
    <cfRule type="containsText" dxfId="4822" priority="5281" stopIfTrue="1" operator="containsText" text="8TDT">
      <formula>NOT(ISERROR(SEARCH("8TDT",I296)))</formula>
    </cfRule>
  </conditionalFormatting>
  <conditionalFormatting sqref="AI296">
    <cfRule type="containsText" dxfId="4821" priority="5264" stopIfTrue="1" operator="containsText" text="VAC">
      <formula>NOT(ISERROR(SEARCH("VAC",AI296)))</formula>
    </cfRule>
    <cfRule type="containsText" priority="5265" stopIfTrue="1" operator="containsText" text="0">
      <formula>NOT(ISERROR(SEARCH("0",AI296)))</formula>
    </cfRule>
    <cfRule type="containsText" dxfId="4820" priority="5266" stopIfTrue="1" operator="containsText" text="S">
      <formula>NOT(ISERROR(SEARCH("S",AI296)))</formula>
    </cfRule>
    <cfRule type="containsText" dxfId="4819" priority="5267" stopIfTrue="1" operator="containsText" text="F">
      <formula>NOT(ISERROR(SEARCH("F",AI296)))</formula>
    </cfRule>
    <cfRule type="containsText" dxfId="4818" priority="5268" stopIfTrue="1" operator="containsText" text="P">
      <formula>NOT(ISERROR(SEARCH("P",AI296)))</formula>
    </cfRule>
    <cfRule type="containsText" dxfId="4817" priority="5269" stopIfTrue="1" operator="containsText" text="LNP">
      <formula>NOT(ISERROR(SEARCH("LNP",AI296)))</formula>
    </cfRule>
    <cfRule type="containsText" dxfId="4816" priority="5270" stopIfTrue="1" operator="containsText" text="DM">
      <formula>NOT(ISERROR(SEARCH("DM",AI296)))</formula>
    </cfRule>
    <cfRule type="containsText" dxfId="4815" priority="5271" stopIfTrue="1" operator="containsText" text="5DOM">
      <formula>NOT(ISERROR(SEARCH("5DOM",AI296)))</formula>
    </cfRule>
    <cfRule type="containsText" dxfId="4814" priority="5272" stopIfTrue="1" operator="containsText" text="DOM">
      <formula>NOT(ISERROR(SEARCH("DOM",AI296)))</formula>
    </cfRule>
    <cfRule type="containsText" dxfId="4813" priority="5273" stopIfTrue="1" operator="containsText" text="DLP">
      <formula>NOT(ISERROR(SEARCH("DLP",AI296)))</formula>
    </cfRule>
    <cfRule type="containsText" dxfId="4812" priority="5274" stopIfTrue="1" operator="containsText" text="5HE">
      <formula>NOT(ISERROR(SEARCH("5HE",AI296)))</formula>
    </cfRule>
    <cfRule type="containsText" dxfId="4811" priority="5275" stopIfTrue="1" operator="containsText" text="4HE">
      <formula>NOT(ISERROR(SEARCH("4HE",AI296)))</formula>
    </cfRule>
    <cfRule type="containsText" dxfId="4810" priority="5276" stopIfTrue="1" operator="containsText" text="3HE">
      <formula>NOT(ISERROR(SEARCH("3HE",AI296)))</formula>
    </cfRule>
    <cfRule type="containsText" dxfId="4809" priority="5277" stopIfTrue="1" operator="containsText" text="2HE">
      <formula>NOT(ISERROR(SEARCH("2HE",AI296)))</formula>
    </cfRule>
    <cfRule type="containsText" dxfId="4808" priority="5278" stopIfTrue="1" operator="containsText" text="1HE">
      <formula>NOT(ISERROR(SEARCH("1HE",AI296)))</formula>
    </cfRule>
    <cfRule type="containsText" dxfId="4807" priority="5279" stopIfTrue="1" operator="containsText" text="MINA">
      <formula>NOT(ISERROR(SEARCH("MINA",AI296)))</formula>
    </cfRule>
    <cfRule type="containsText" dxfId="4806" priority="5280" stopIfTrue="1" operator="containsText" text="8TD">
      <formula>NOT(ISERROR(SEARCH("8TD",AI296)))</formula>
    </cfRule>
  </conditionalFormatting>
  <conditionalFormatting sqref="AI296">
    <cfRule type="containsText" dxfId="4805" priority="5263" stopIfTrue="1" operator="containsText" text="8TDT">
      <formula>NOT(ISERROR(SEARCH("8TDT",AI296)))</formula>
    </cfRule>
  </conditionalFormatting>
  <conditionalFormatting sqref="AB296:AE296">
    <cfRule type="containsText" dxfId="4804" priority="5246" stopIfTrue="1" operator="containsText" text="VAC">
      <formula>NOT(ISERROR(SEARCH("VAC",AB296)))</formula>
    </cfRule>
    <cfRule type="containsText" priority="5247" stopIfTrue="1" operator="containsText" text="0">
      <formula>NOT(ISERROR(SEARCH("0",AB296)))</formula>
    </cfRule>
    <cfRule type="containsText" dxfId="4803" priority="5248" stopIfTrue="1" operator="containsText" text="S">
      <formula>NOT(ISERROR(SEARCH("S",AB296)))</formula>
    </cfRule>
    <cfRule type="containsText" dxfId="4802" priority="5249" stopIfTrue="1" operator="containsText" text="F">
      <formula>NOT(ISERROR(SEARCH("F",AB296)))</formula>
    </cfRule>
    <cfRule type="containsText" dxfId="4801" priority="5250" stopIfTrue="1" operator="containsText" text="P">
      <formula>NOT(ISERROR(SEARCH("P",AB296)))</formula>
    </cfRule>
    <cfRule type="containsText" dxfId="4800" priority="5251" stopIfTrue="1" operator="containsText" text="LNP">
      <formula>NOT(ISERROR(SEARCH("LNP",AB296)))</formula>
    </cfRule>
    <cfRule type="containsText" dxfId="4799" priority="5252" stopIfTrue="1" operator="containsText" text="DM">
      <formula>NOT(ISERROR(SEARCH("DM",AB296)))</formula>
    </cfRule>
    <cfRule type="containsText" dxfId="4798" priority="5253" stopIfTrue="1" operator="containsText" text="5DOM">
      <formula>NOT(ISERROR(SEARCH("5DOM",AB296)))</formula>
    </cfRule>
    <cfRule type="containsText" dxfId="4797" priority="5254" stopIfTrue="1" operator="containsText" text="DOM">
      <formula>NOT(ISERROR(SEARCH("DOM",AB296)))</formula>
    </cfRule>
    <cfRule type="containsText" dxfId="4796" priority="5255" stopIfTrue="1" operator="containsText" text="DLP">
      <formula>NOT(ISERROR(SEARCH("DLP",AB296)))</formula>
    </cfRule>
    <cfRule type="containsText" dxfId="4795" priority="5256" stopIfTrue="1" operator="containsText" text="5HE">
      <formula>NOT(ISERROR(SEARCH("5HE",AB296)))</formula>
    </cfRule>
    <cfRule type="containsText" dxfId="4794" priority="5257" stopIfTrue="1" operator="containsText" text="4HE">
      <formula>NOT(ISERROR(SEARCH("4HE",AB296)))</formula>
    </cfRule>
    <cfRule type="containsText" dxfId="4793" priority="5258" stopIfTrue="1" operator="containsText" text="3HE">
      <formula>NOT(ISERROR(SEARCH("3HE",AB296)))</formula>
    </cfRule>
    <cfRule type="containsText" dxfId="4792" priority="5259" stopIfTrue="1" operator="containsText" text="2HE">
      <formula>NOT(ISERROR(SEARCH("2HE",AB296)))</formula>
    </cfRule>
    <cfRule type="containsText" dxfId="4791" priority="5260" stopIfTrue="1" operator="containsText" text="1HE">
      <formula>NOT(ISERROR(SEARCH("1HE",AB296)))</formula>
    </cfRule>
    <cfRule type="containsText" dxfId="4790" priority="5261" stopIfTrue="1" operator="containsText" text="MINA">
      <formula>NOT(ISERROR(SEARCH("MINA",AB296)))</formula>
    </cfRule>
    <cfRule type="containsText" dxfId="4789" priority="5262" stopIfTrue="1" operator="containsText" text="8TD">
      <formula>NOT(ISERROR(SEARCH("8TD",AB296)))</formula>
    </cfRule>
  </conditionalFormatting>
  <conditionalFormatting sqref="AB296:AE296">
    <cfRule type="containsText" dxfId="4788" priority="5245" stopIfTrue="1" operator="containsText" text="8TDT">
      <formula>NOT(ISERROR(SEARCH("8TDT",AB296)))</formula>
    </cfRule>
  </conditionalFormatting>
  <conditionalFormatting sqref="U296">
    <cfRule type="containsText" dxfId="4787" priority="5228" stopIfTrue="1" operator="containsText" text="VAC">
      <formula>NOT(ISERROR(SEARCH("VAC",U296)))</formula>
    </cfRule>
    <cfRule type="containsText" priority="5229" stopIfTrue="1" operator="containsText" text="0">
      <formula>NOT(ISERROR(SEARCH("0",U296)))</formula>
    </cfRule>
    <cfRule type="containsText" dxfId="4786" priority="5230" stopIfTrue="1" operator="containsText" text="S">
      <formula>NOT(ISERROR(SEARCH("S",U296)))</formula>
    </cfRule>
    <cfRule type="containsText" dxfId="4785" priority="5231" stopIfTrue="1" operator="containsText" text="F">
      <formula>NOT(ISERROR(SEARCH("F",U296)))</formula>
    </cfRule>
    <cfRule type="containsText" dxfId="4784" priority="5232" stopIfTrue="1" operator="containsText" text="P">
      <formula>NOT(ISERROR(SEARCH("P",U296)))</formula>
    </cfRule>
    <cfRule type="containsText" dxfId="4783" priority="5233" stopIfTrue="1" operator="containsText" text="LNP">
      <formula>NOT(ISERROR(SEARCH("LNP",U296)))</formula>
    </cfRule>
    <cfRule type="containsText" dxfId="4782" priority="5234" stopIfTrue="1" operator="containsText" text="DM">
      <formula>NOT(ISERROR(SEARCH("DM",U296)))</formula>
    </cfRule>
    <cfRule type="containsText" dxfId="4781" priority="5235" stopIfTrue="1" operator="containsText" text="5DOM">
      <formula>NOT(ISERROR(SEARCH("5DOM",U296)))</formula>
    </cfRule>
    <cfRule type="containsText" dxfId="4780" priority="5236" stopIfTrue="1" operator="containsText" text="DOM">
      <formula>NOT(ISERROR(SEARCH("DOM",U296)))</formula>
    </cfRule>
    <cfRule type="containsText" dxfId="4779" priority="5237" stopIfTrue="1" operator="containsText" text="DLP">
      <formula>NOT(ISERROR(SEARCH("DLP",U296)))</formula>
    </cfRule>
    <cfRule type="containsText" dxfId="4778" priority="5238" stopIfTrue="1" operator="containsText" text="5HE">
      <formula>NOT(ISERROR(SEARCH("5HE",U296)))</formula>
    </cfRule>
    <cfRule type="containsText" dxfId="4777" priority="5239" stopIfTrue="1" operator="containsText" text="4HE">
      <formula>NOT(ISERROR(SEARCH("4HE",U296)))</formula>
    </cfRule>
    <cfRule type="containsText" dxfId="4776" priority="5240" stopIfTrue="1" operator="containsText" text="3HE">
      <formula>NOT(ISERROR(SEARCH("3HE",U296)))</formula>
    </cfRule>
    <cfRule type="containsText" dxfId="4775" priority="5241" stopIfTrue="1" operator="containsText" text="2HE">
      <formula>NOT(ISERROR(SEARCH("2HE",U296)))</formula>
    </cfRule>
    <cfRule type="containsText" dxfId="4774" priority="5242" stopIfTrue="1" operator="containsText" text="1HE">
      <formula>NOT(ISERROR(SEARCH("1HE",U296)))</formula>
    </cfRule>
    <cfRule type="containsText" dxfId="4773" priority="5243" stopIfTrue="1" operator="containsText" text="MINA">
      <formula>NOT(ISERROR(SEARCH("MINA",U296)))</formula>
    </cfRule>
    <cfRule type="containsText" dxfId="4772" priority="5244" stopIfTrue="1" operator="containsText" text="8TD">
      <formula>NOT(ISERROR(SEARCH("8TD",U296)))</formula>
    </cfRule>
  </conditionalFormatting>
  <conditionalFormatting sqref="U296">
    <cfRule type="containsText" dxfId="4771" priority="5227" stopIfTrue="1" operator="containsText" text="8TDT">
      <formula>NOT(ISERROR(SEARCH("8TDT",U296)))</formula>
    </cfRule>
  </conditionalFormatting>
  <conditionalFormatting sqref="N296">
    <cfRule type="containsText" dxfId="4770" priority="5210" stopIfTrue="1" operator="containsText" text="VAC">
      <formula>NOT(ISERROR(SEARCH("VAC",N296)))</formula>
    </cfRule>
    <cfRule type="containsText" priority="5211" stopIfTrue="1" operator="containsText" text="0">
      <formula>NOT(ISERROR(SEARCH("0",N296)))</formula>
    </cfRule>
    <cfRule type="containsText" dxfId="4769" priority="5212" stopIfTrue="1" operator="containsText" text="S">
      <formula>NOT(ISERROR(SEARCH("S",N296)))</formula>
    </cfRule>
    <cfRule type="containsText" dxfId="4768" priority="5213" stopIfTrue="1" operator="containsText" text="F">
      <formula>NOT(ISERROR(SEARCH("F",N296)))</formula>
    </cfRule>
    <cfRule type="containsText" dxfId="4767" priority="5214" stopIfTrue="1" operator="containsText" text="P">
      <formula>NOT(ISERROR(SEARCH("P",N296)))</formula>
    </cfRule>
    <cfRule type="containsText" dxfId="4766" priority="5215" stopIfTrue="1" operator="containsText" text="LNP">
      <formula>NOT(ISERROR(SEARCH("LNP",N296)))</formula>
    </cfRule>
    <cfRule type="containsText" dxfId="4765" priority="5216" stopIfTrue="1" operator="containsText" text="DM">
      <formula>NOT(ISERROR(SEARCH("DM",N296)))</formula>
    </cfRule>
    <cfRule type="containsText" dxfId="4764" priority="5217" stopIfTrue="1" operator="containsText" text="5DOM">
      <formula>NOT(ISERROR(SEARCH("5DOM",N296)))</formula>
    </cfRule>
    <cfRule type="containsText" dxfId="4763" priority="5218" stopIfTrue="1" operator="containsText" text="DOM">
      <formula>NOT(ISERROR(SEARCH("DOM",N296)))</formula>
    </cfRule>
    <cfRule type="containsText" dxfId="4762" priority="5219" stopIfTrue="1" operator="containsText" text="DLP">
      <formula>NOT(ISERROR(SEARCH("DLP",N296)))</formula>
    </cfRule>
    <cfRule type="containsText" dxfId="4761" priority="5220" stopIfTrue="1" operator="containsText" text="5HE">
      <formula>NOT(ISERROR(SEARCH("5HE",N296)))</formula>
    </cfRule>
    <cfRule type="containsText" dxfId="4760" priority="5221" stopIfTrue="1" operator="containsText" text="4HE">
      <formula>NOT(ISERROR(SEARCH("4HE",N296)))</formula>
    </cfRule>
    <cfRule type="containsText" dxfId="4759" priority="5222" stopIfTrue="1" operator="containsText" text="3HE">
      <formula>NOT(ISERROR(SEARCH("3HE",N296)))</formula>
    </cfRule>
    <cfRule type="containsText" dxfId="4758" priority="5223" stopIfTrue="1" operator="containsText" text="2HE">
      <formula>NOT(ISERROR(SEARCH("2HE",N296)))</formula>
    </cfRule>
    <cfRule type="containsText" dxfId="4757" priority="5224" stopIfTrue="1" operator="containsText" text="1HE">
      <formula>NOT(ISERROR(SEARCH("1HE",N296)))</formula>
    </cfRule>
    <cfRule type="containsText" dxfId="4756" priority="5225" stopIfTrue="1" operator="containsText" text="MINA">
      <formula>NOT(ISERROR(SEARCH("MINA",N296)))</formula>
    </cfRule>
    <cfRule type="containsText" dxfId="4755" priority="5226" stopIfTrue="1" operator="containsText" text="8TD">
      <formula>NOT(ISERROR(SEARCH("8TD",N296)))</formula>
    </cfRule>
  </conditionalFormatting>
  <conditionalFormatting sqref="N296">
    <cfRule type="containsText" dxfId="4754" priority="5209" stopIfTrue="1" operator="containsText" text="8TDT">
      <formula>NOT(ISERROR(SEARCH("8TDT",N296)))</formula>
    </cfRule>
  </conditionalFormatting>
  <conditionalFormatting sqref="H296">
    <cfRule type="containsText" dxfId="4753" priority="5192" stopIfTrue="1" operator="containsText" text="VAC">
      <formula>NOT(ISERROR(SEARCH("VAC",H296)))</formula>
    </cfRule>
    <cfRule type="containsText" priority="5193" stopIfTrue="1" operator="containsText" text="0">
      <formula>NOT(ISERROR(SEARCH("0",H296)))</formula>
    </cfRule>
    <cfRule type="containsText" dxfId="4752" priority="5194" stopIfTrue="1" operator="containsText" text="S">
      <formula>NOT(ISERROR(SEARCH("S",H296)))</formula>
    </cfRule>
    <cfRule type="containsText" dxfId="4751" priority="5195" stopIfTrue="1" operator="containsText" text="F">
      <formula>NOT(ISERROR(SEARCH("F",H296)))</formula>
    </cfRule>
    <cfRule type="containsText" dxfId="4750" priority="5196" stopIfTrue="1" operator="containsText" text="P">
      <formula>NOT(ISERROR(SEARCH("P",H296)))</formula>
    </cfRule>
    <cfRule type="containsText" dxfId="4749" priority="5197" stopIfTrue="1" operator="containsText" text="LNP">
      <formula>NOT(ISERROR(SEARCH("LNP",H296)))</formula>
    </cfRule>
    <cfRule type="containsText" dxfId="4748" priority="5198" stopIfTrue="1" operator="containsText" text="DM">
      <formula>NOT(ISERROR(SEARCH("DM",H296)))</formula>
    </cfRule>
    <cfRule type="containsText" dxfId="4747" priority="5199" stopIfTrue="1" operator="containsText" text="5DOM">
      <formula>NOT(ISERROR(SEARCH("5DOM",H296)))</formula>
    </cfRule>
    <cfRule type="containsText" dxfId="4746" priority="5200" stopIfTrue="1" operator="containsText" text="DOM">
      <formula>NOT(ISERROR(SEARCH("DOM",H296)))</formula>
    </cfRule>
    <cfRule type="containsText" dxfId="4745" priority="5201" stopIfTrue="1" operator="containsText" text="DLP">
      <formula>NOT(ISERROR(SEARCH("DLP",H296)))</formula>
    </cfRule>
    <cfRule type="containsText" dxfId="4744" priority="5202" stopIfTrue="1" operator="containsText" text="5HE">
      <formula>NOT(ISERROR(SEARCH("5HE",H296)))</formula>
    </cfRule>
    <cfRule type="containsText" dxfId="4743" priority="5203" stopIfTrue="1" operator="containsText" text="4HE">
      <formula>NOT(ISERROR(SEARCH("4HE",H296)))</formula>
    </cfRule>
    <cfRule type="containsText" dxfId="4742" priority="5204" stopIfTrue="1" operator="containsText" text="3HE">
      <formula>NOT(ISERROR(SEARCH("3HE",H296)))</formula>
    </cfRule>
    <cfRule type="containsText" dxfId="4741" priority="5205" stopIfTrue="1" operator="containsText" text="2HE">
      <formula>NOT(ISERROR(SEARCH("2HE",H296)))</formula>
    </cfRule>
    <cfRule type="containsText" dxfId="4740" priority="5206" stopIfTrue="1" operator="containsText" text="1HE">
      <formula>NOT(ISERROR(SEARCH("1HE",H296)))</formula>
    </cfRule>
    <cfRule type="containsText" dxfId="4739" priority="5207" stopIfTrue="1" operator="containsText" text="MINA">
      <formula>NOT(ISERROR(SEARCH("MINA",H296)))</formula>
    </cfRule>
    <cfRule type="containsText" dxfId="4738" priority="5208" stopIfTrue="1" operator="containsText" text="8TD">
      <formula>NOT(ISERROR(SEARCH("8TD",H296)))</formula>
    </cfRule>
  </conditionalFormatting>
  <conditionalFormatting sqref="H296">
    <cfRule type="containsText" dxfId="4737" priority="5191" stopIfTrue="1" operator="containsText" text="8TDT">
      <formula>NOT(ISERROR(SEARCH("8TDT",H296)))</formula>
    </cfRule>
  </conditionalFormatting>
  <conditionalFormatting sqref="K296 M296">
    <cfRule type="containsText" dxfId="4736" priority="5174" stopIfTrue="1" operator="containsText" text="VAC">
      <formula>NOT(ISERROR(SEARCH("VAC",K296)))</formula>
    </cfRule>
    <cfRule type="containsText" priority="5175" stopIfTrue="1" operator="containsText" text="0">
      <formula>NOT(ISERROR(SEARCH("0",K296)))</formula>
    </cfRule>
    <cfRule type="containsText" dxfId="4735" priority="5176" stopIfTrue="1" operator="containsText" text="S">
      <formula>NOT(ISERROR(SEARCH("S",K296)))</formula>
    </cfRule>
    <cfRule type="containsText" dxfId="4734" priority="5177" stopIfTrue="1" operator="containsText" text="F">
      <formula>NOT(ISERROR(SEARCH("F",K296)))</formula>
    </cfRule>
    <cfRule type="containsText" dxfId="4733" priority="5178" stopIfTrue="1" operator="containsText" text="P">
      <formula>NOT(ISERROR(SEARCH("P",K296)))</formula>
    </cfRule>
    <cfRule type="containsText" dxfId="4732" priority="5179" stopIfTrue="1" operator="containsText" text="LNP">
      <formula>NOT(ISERROR(SEARCH("LNP",K296)))</formula>
    </cfRule>
    <cfRule type="containsText" dxfId="4731" priority="5180" stopIfTrue="1" operator="containsText" text="DM">
      <formula>NOT(ISERROR(SEARCH("DM",K296)))</formula>
    </cfRule>
    <cfRule type="containsText" dxfId="4730" priority="5181" stopIfTrue="1" operator="containsText" text="5DOM">
      <formula>NOT(ISERROR(SEARCH("5DOM",K296)))</formula>
    </cfRule>
    <cfRule type="containsText" dxfId="4729" priority="5182" stopIfTrue="1" operator="containsText" text="DOM">
      <formula>NOT(ISERROR(SEARCH("DOM",K296)))</formula>
    </cfRule>
    <cfRule type="containsText" dxfId="4728" priority="5183" stopIfTrue="1" operator="containsText" text="DLP">
      <formula>NOT(ISERROR(SEARCH("DLP",K296)))</formula>
    </cfRule>
    <cfRule type="containsText" dxfId="4727" priority="5184" stopIfTrue="1" operator="containsText" text="5HE">
      <formula>NOT(ISERROR(SEARCH("5HE",K296)))</formula>
    </cfRule>
    <cfRule type="containsText" dxfId="4726" priority="5185" stopIfTrue="1" operator="containsText" text="4HE">
      <formula>NOT(ISERROR(SEARCH("4HE",K296)))</formula>
    </cfRule>
    <cfRule type="containsText" dxfId="4725" priority="5186" stopIfTrue="1" operator="containsText" text="3HE">
      <formula>NOT(ISERROR(SEARCH("3HE",K296)))</formula>
    </cfRule>
    <cfRule type="containsText" dxfId="4724" priority="5187" stopIfTrue="1" operator="containsText" text="2HE">
      <formula>NOT(ISERROR(SEARCH("2HE",K296)))</formula>
    </cfRule>
    <cfRule type="containsText" dxfId="4723" priority="5188" stopIfTrue="1" operator="containsText" text="1HE">
      <formula>NOT(ISERROR(SEARCH("1HE",K296)))</formula>
    </cfRule>
    <cfRule type="containsText" dxfId="4722" priority="5189" stopIfTrue="1" operator="containsText" text="MINA">
      <formula>NOT(ISERROR(SEARCH("MINA",K296)))</formula>
    </cfRule>
    <cfRule type="containsText" dxfId="4721" priority="5190" stopIfTrue="1" operator="containsText" text="8TD">
      <formula>NOT(ISERROR(SEARCH("8TD",K296)))</formula>
    </cfRule>
  </conditionalFormatting>
  <conditionalFormatting sqref="K296 M296">
    <cfRule type="containsText" dxfId="4720" priority="5173" stopIfTrue="1" operator="containsText" text="8TDT">
      <formula>NOT(ISERROR(SEARCH("8TDT",K296)))</formula>
    </cfRule>
  </conditionalFormatting>
  <conditionalFormatting sqref="O296:R296 T296">
    <cfRule type="containsText" dxfId="4719" priority="5156" stopIfTrue="1" operator="containsText" text="VAC">
      <formula>NOT(ISERROR(SEARCH("VAC",O296)))</formula>
    </cfRule>
    <cfRule type="containsText" priority="5157" stopIfTrue="1" operator="containsText" text="0">
      <formula>NOT(ISERROR(SEARCH("0",O296)))</formula>
    </cfRule>
    <cfRule type="containsText" dxfId="4718" priority="5158" stopIfTrue="1" operator="containsText" text="S">
      <formula>NOT(ISERROR(SEARCH("S",O296)))</formula>
    </cfRule>
    <cfRule type="containsText" dxfId="4717" priority="5159" stopIfTrue="1" operator="containsText" text="F">
      <formula>NOT(ISERROR(SEARCH("F",O296)))</formula>
    </cfRule>
    <cfRule type="containsText" dxfId="4716" priority="5160" stopIfTrue="1" operator="containsText" text="P">
      <formula>NOT(ISERROR(SEARCH("P",O296)))</formula>
    </cfRule>
    <cfRule type="containsText" dxfId="4715" priority="5161" stopIfTrue="1" operator="containsText" text="LNP">
      <formula>NOT(ISERROR(SEARCH("LNP",O296)))</formula>
    </cfRule>
    <cfRule type="containsText" dxfId="4714" priority="5162" stopIfTrue="1" operator="containsText" text="DM">
      <formula>NOT(ISERROR(SEARCH("DM",O296)))</formula>
    </cfRule>
    <cfRule type="containsText" dxfId="4713" priority="5163" stopIfTrue="1" operator="containsText" text="5DOM">
      <formula>NOT(ISERROR(SEARCH("5DOM",O296)))</formula>
    </cfRule>
    <cfRule type="containsText" dxfId="4712" priority="5164" stopIfTrue="1" operator="containsText" text="DOM">
      <formula>NOT(ISERROR(SEARCH("DOM",O296)))</formula>
    </cfRule>
    <cfRule type="containsText" dxfId="4711" priority="5165" stopIfTrue="1" operator="containsText" text="DLP">
      <formula>NOT(ISERROR(SEARCH("DLP",O296)))</formula>
    </cfRule>
    <cfRule type="containsText" dxfId="4710" priority="5166" stopIfTrue="1" operator="containsText" text="5HE">
      <formula>NOT(ISERROR(SEARCH("5HE",O296)))</formula>
    </cfRule>
    <cfRule type="containsText" dxfId="4709" priority="5167" stopIfTrue="1" operator="containsText" text="4HE">
      <formula>NOT(ISERROR(SEARCH("4HE",O296)))</formula>
    </cfRule>
    <cfRule type="containsText" dxfId="4708" priority="5168" stopIfTrue="1" operator="containsText" text="3HE">
      <formula>NOT(ISERROR(SEARCH("3HE",O296)))</formula>
    </cfRule>
    <cfRule type="containsText" dxfId="4707" priority="5169" stopIfTrue="1" operator="containsText" text="2HE">
      <formula>NOT(ISERROR(SEARCH("2HE",O296)))</formula>
    </cfRule>
    <cfRule type="containsText" dxfId="4706" priority="5170" stopIfTrue="1" operator="containsText" text="1HE">
      <formula>NOT(ISERROR(SEARCH("1HE",O296)))</formula>
    </cfRule>
    <cfRule type="containsText" dxfId="4705" priority="5171" stopIfTrue="1" operator="containsText" text="MINA">
      <formula>NOT(ISERROR(SEARCH("MINA",O296)))</formula>
    </cfRule>
    <cfRule type="containsText" dxfId="4704" priority="5172" stopIfTrue="1" operator="containsText" text="8TD">
      <formula>NOT(ISERROR(SEARCH("8TD",O296)))</formula>
    </cfRule>
  </conditionalFormatting>
  <conditionalFormatting sqref="O296:R296 T296">
    <cfRule type="containsText" dxfId="4703" priority="5155" stopIfTrue="1" operator="containsText" text="8TDT">
      <formula>NOT(ISERROR(SEARCH("8TDT",O296)))</formula>
    </cfRule>
  </conditionalFormatting>
  <conditionalFormatting sqref="V296:Y296">
    <cfRule type="containsText" dxfId="4702" priority="5138" stopIfTrue="1" operator="containsText" text="VAC">
      <formula>NOT(ISERROR(SEARCH("VAC",V296)))</formula>
    </cfRule>
    <cfRule type="containsText" priority="5139" stopIfTrue="1" operator="containsText" text="0">
      <formula>NOT(ISERROR(SEARCH("0",V296)))</formula>
    </cfRule>
    <cfRule type="containsText" dxfId="4701" priority="5140" stopIfTrue="1" operator="containsText" text="S">
      <formula>NOT(ISERROR(SEARCH("S",V296)))</formula>
    </cfRule>
    <cfRule type="containsText" dxfId="4700" priority="5141" stopIfTrue="1" operator="containsText" text="F">
      <formula>NOT(ISERROR(SEARCH("F",V296)))</formula>
    </cfRule>
    <cfRule type="containsText" dxfId="4699" priority="5142" stopIfTrue="1" operator="containsText" text="P">
      <formula>NOT(ISERROR(SEARCH("P",V296)))</formula>
    </cfRule>
    <cfRule type="containsText" dxfId="4698" priority="5143" stopIfTrue="1" operator="containsText" text="LNP">
      <formula>NOT(ISERROR(SEARCH("LNP",V296)))</formula>
    </cfRule>
    <cfRule type="containsText" dxfId="4697" priority="5144" stopIfTrue="1" operator="containsText" text="DM">
      <formula>NOT(ISERROR(SEARCH("DM",V296)))</formula>
    </cfRule>
    <cfRule type="containsText" dxfId="4696" priority="5145" stopIfTrue="1" operator="containsText" text="5DOM">
      <formula>NOT(ISERROR(SEARCH("5DOM",V296)))</formula>
    </cfRule>
    <cfRule type="containsText" dxfId="4695" priority="5146" stopIfTrue="1" operator="containsText" text="DOM">
      <formula>NOT(ISERROR(SEARCH("DOM",V296)))</formula>
    </cfRule>
    <cfRule type="containsText" dxfId="4694" priority="5147" stopIfTrue="1" operator="containsText" text="DLP">
      <formula>NOT(ISERROR(SEARCH("DLP",V296)))</formula>
    </cfRule>
    <cfRule type="containsText" dxfId="4693" priority="5148" stopIfTrue="1" operator="containsText" text="5HE">
      <formula>NOT(ISERROR(SEARCH("5HE",V296)))</formula>
    </cfRule>
    <cfRule type="containsText" dxfId="4692" priority="5149" stopIfTrue="1" operator="containsText" text="4HE">
      <formula>NOT(ISERROR(SEARCH("4HE",V296)))</formula>
    </cfRule>
    <cfRule type="containsText" dxfId="4691" priority="5150" stopIfTrue="1" operator="containsText" text="3HE">
      <formula>NOT(ISERROR(SEARCH("3HE",V296)))</formula>
    </cfRule>
    <cfRule type="containsText" dxfId="4690" priority="5151" stopIfTrue="1" operator="containsText" text="2HE">
      <formula>NOT(ISERROR(SEARCH("2HE",V296)))</formula>
    </cfRule>
    <cfRule type="containsText" dxfId="4689" priority="5152" stopIfTrue="1" operator="containsText" text="1HE">
      <formula>NOT(ISERROR(SEARCH("1HE",V296)))</formula>
    </cfRule>
    <cfRule type="containsText" dxfId="4688" priority="5153" stopIfTrue="1" operator="containsText" text="MINA">
      <formula>NOT(ISERROR(SEARCH("MINA",V296)))</formula>
    </cfRule>
    <cfRule type="containsText" dxfId="4687" priority="5154" stopIfTrue="1" operator="containsText" text="8TD">
      <formula>NOT(ISERROR(SEARCH("8TD",V296)))</formula>
    </cfRule>
  </conditionalFormatting>
  <conditionalFormatting sqref="V296:Y296">
    <cfRule type="containsText" dxfId="4686" priority="5137" stopIfTrue="1" operator="containsText" text="8TDT">
      <formula>NOT(ISERROR(SEARCH("8TDT",V296)))</formula>
    </cfRule>
  </conditionalFormatting>
  <conditionalFormatting sqref="B296">
    <cfRule type="duplicateValues" dxfId="4685" priority="5130"/>
    <cfRule type="duplicateValues" dxfId="4684" priority="5131"/>
    <cfRule type="duplicateValues" dxfId="4683" priority="5132"/>
    <cfRule type="duplicateValues" dxfId="4682" priority="5133"/>
    <cfRule type="duplicateValues" dxfId="4681" priority="5134"/>
    <cfRule type="duplicateValues" dxfId="4680" priority="5135"/>
    <cfRule type="duplicateValues" dxfId="4679" priority="5136"/>
  </conditionalFormatting>
  <conditionalFormatting sqref="AH306:AL307 AC306:AF307">
    <cfRule type="containsText" priority="5113" stopIfTrue="1" operator="containsText" text="0">
      <formula>NOT(ISERROR(SEARCH("0",AC306)))</formula>
    </cfRule>
    <cfRule type="containsText" dxfId="4678" priority="5114" stopIfTrue="1" operator="containsText" text="S">
      <formula>NOT(ISERROR(SEARCH("S",AC306)))</formula>
    </cfRule>
    <cfRule type="containsText" dxfId="4677" priority="5115" stopIfTrue="1" operator="containsText" text="F">
      <formula>NOT(ISERROR(SEARCH("F",AC306)))</formula>
    </cfRule>
    <cfRule type="containsText" dxfId="4676" priority="5116" stopIfTrue="1" operator="containsText" text="P">
      <formula>NOT(ISERROR(SEARCH("P",AC306)))</formula>
    </cfRule>
    <cfRule type="containsText" dxfId="4675" priority="5117" stopIfTrue="1" operator="containsText" text="LNP">
      <formula>NOT(ISERROR(SEARCH("LNP",AC306)))</formula>
    </cfRule>
    <cfRule type="containsText" dxfId="4674" priority="5118" stopIfTrue="1" operator="containsText" text="DM">
      <formula>NOT(ISERROR(SEARCH("DM",AC306)))</formula>
    </cfRule>
    <cfRule type="containsText" dxfId="4673" priority="5119" stopIfTrue="1" operator="containsText" text="5DOM">
      <formula>NOT(ISERROR(SEARCH("5DOM",AC306)))</formula>
    </cfRule>
    <cfRule type="containsText" dxfId="4672" priority="5120" stopIfTrue="1" operator="containsText" text="DOM">
      <formula>NOT(ISERROR(SEARCH("DOM",AC306)))</formula>
    </cfRule>
    <cfRule type="containsText" dxfId="4671" priority="5121" stopIfTrue="1" operator="containsText" text="DLP">
      <formula>NOT(ISERROR(SEARCH("DLP",AC306)))</formula>
    </cfRule>
    <cfRule type="containsText" dxfId="4670" priority="5122" stopIfTrue="1" operator="containsText" text="5HE">
      <formula>NOT(ISERROR(SEARCH("5HE",AC306)))</formula>
    </cfRule>
    <cfRule type="containsText" dxfId="4669" priority="5123" stopIfTrue="1" operator="containsText" text="4HE">
      <formula>NOT(ISERROR(SEARCH("4HE",AC306)))</formula>
    </cfRule>
    <cfRule type="containsText" dxfId="4668" priority="5124" stopIfTrue="1" operator="containsText" text="3HE">
      <formula>NOT(ISERROR(SEARCH("3HE",AC306)))</formula>
    </cfRule>
    <cfRule type="containsText" dxfId="4667" priority="5125" stopIfTrue="1" operator="containsText" text="2HE">
      <formula>NOT(ISERROR(SEARCH("2HE",AC306)))</formula>
    </cfRule>
    <cfRule type="containsText" dxfId="4666" priority="5126" stopIfTrue="1" operator="containsText" text="1HE">
      <formula>NOT(ISERROR(SEARCH("1HE",AC306)))</formula>
    </cfRule>
    <cfRule type="containsText" dxfId="4665" priority="5127" stopIfTrue="1" operator="containsText" text="MINA">
      <formula>NOT(ISERROR(SEARCH("MINA",AC306)))</formula>
    </cfRule>
    <cfRule type="containsText" dxfId="4664" priority="5128" stopIfTrue="1" operator="containsText" text="8TD">
      <formula>NOT(ISERROR(SEARCH("8TD",AC306)))</formula>
    </cfRule>
    <cfRule type="containsText" dxfId="4663" priority="5129" stopIfTrue="1" operator="containsText" text="VAC">
      <formula>NOT(ISERROR(SEARCH("VAC",AC306)))</formula>
    </cfRule>
  </conditionalFormatting>
  <conditionalFormatting sqref="G306">
    <cfRule type="containsText" dxfId="4662" priority="5110" stopIfTrue="1" operator="containsText" text="TN">
      <formula>NOT(ISERROR(SEARCH("TN",G306)))</formula>
    </cfRule>
    <cfRule type="containsText" dxfId="4661" priority="5111" stopIfTrue="1" operator="containsText" text="TN">
      <formula>NOT(ISERROR(SEARCH("TN",G306)))</formula>
    </cfRule>
    <cfRule type="containsText" dxfId="4660" priority="5112" stopIfTrue="1" operator="containsText" text="TD">
      <formula>NOT(ISERROR(SEARCH("TD",G306)))</formula>
    </cfRule>
  </conditionalFormatting>
  <conditionalFormatting sqref="T307:U307 W307">
    <cfRule type="containsText" dxfId="4659" priority="5093" stopIfTrue="1" operator="containsText" text="VAC">
      <formula>NOT(ISERROR(SEARCH("VAC",T307)))</formula>
    </cfRule>
    <cfRule type="containsText" priority="5094" stopIfTrue="1" operator="containsText" text="0">
      <formula>NOT(ISERROR(SEARCH("0",T307)))</formula>
    </cfRule>
    <cfRule type="containsText" dxfId="4658" priority="5095" stopIfTrue="1" operator="containsText" text="S">
      <formula>NOT(ISERROR(SEARCH("S",T307)))</formula>
    </cfRule>
    <cfRule type="containsText" dxfId="4657" priority="5096" stopIfTrue="1" operator="containsText" text="F">
      <formula>NOT(ISERROR(SEARCH("F",T307)))</formula>
    </cfRule>
    <cfRule type="containsText" dxfId="4656" priority="5097" stopIfTrue="1" operator="containsText" text="P">
      <formula>NOT(ISERROR(SEARCH("P",T307)))</formula>
    </cfRule>
    <cfRule type="containsText" dxfId="4655" priority="5098" stopIfTrue="1" operator="containsText" text="LNP">
      <formula>NOT(ISERROR(SEARCH("LNP",T307)))</formula>
    </cfRule>
    <cfRule type="containsText" dxfId="4654" priority="5099" stopIfTrue="1" operator="containsText" text="DM">
      <formula>NOT(ISERROR(SEARCH("DM",T307)))</formula>
    </cfRule>
    <cfRule type="containsText" dxfId="4653" priority="5100" stopIfTrue="1" operator="containsText" text="5DOM">
      <formula>NOT(ISERROR(SEARCH("5DOM",T307)))</formula>
    </cfRule>
    <cfRule type="containsText" dxfId="4652" priority="5101" stopIfTrue="1" operator="containsText" text="DOM">
      <formula>NOT(ISERROR(SEARCH("DOM",T307)))</formula>
    </cfRule>
    <cfRule type="containsText" dxfId="4651" priority="5102" stopIfTrue="1" operator="containsText" text="DLP">
      <formula>NOT(ISERROR(SEARCH("DLP",T307)))</formula>
    </cfRule>
    <cfRule type="containsText" dxfId="4650" priority="5103" stopIfTrue="1" operator="containsText" text="5HE">
      <formula>NOT(ISERROR(SEARCH("5HE",T307)))</formula>
    </cfRule>
    <cfRule type="containsText" dxfId="4649" priority="5104" stopIfTrue="1" operator="containsText" text="4HE">
      <formula>NOT(ISERROR(SEARCH("4HE",T307)))</formula>
    </cfRule>
    <cfRule type="containsText" dxfId="4648" priority="5105" stopIfTrue="1" operator="containsText" text="3HE">
      <formula>NOT(ISERROR(SEARCH("3HE",T307)))</formula>
    </cfRule>
    <cfRule type="containsText" dxfId="4647" priority="5106" stopIfTrue="1" operator="containsText" text="2HE">
      <formula>NOT(ISERROR(SEARCH("2HE",T307)))</formula>
    </cfRule>
    <cfRule type="containsText" dxfId="4646" priority="5107" stopIfTrue="1" operator="containsText" text="1HE">
      <formula>NOT(ISERROR(SEARCH("1HE",T307)))</formula>
    </cfRule>
    <cfRule type="containsText" dxfId="4645" priority="5108" stopIfTrue="1" operator="containsText" text="MINA">
      <formula>NOT(ISERROR(SEARCH("MINA",T307)))</formula>
    </cfRule>
    <cfRule type="containsText" dxfId="4644" priority="5109" stopIfTrue="1" operator="containsText" text="8TD">
      <formula>NOT(ISERROR(SEARCH("8TD",T307)))</formula>
    </cfRule>
  </conditionalFormatting>
  <conditionalFormatting sqref="V307">
    <cfRule type="containsText" dxfId="4643" priority="5076" stopIfTrue="1" operator="containsText" text="VAC">
      <formula>NOT(ISERROR(SEARCH("VAC",V307)))</formula>
    </cfRule>
    <cfRule type="containsText" priority="5077" stopIfTrue="1" operator="containsText" text="0">
      <formula>NOT(ISERROR(SEARCH("0",V307)))</formula>
    </cfRule>
    <cfRule type="containsText" dxfId="4642" priority="5078" stopIfTrue="1" operator="containsText" text="S">
      <formula>NOT(ISERROR(SEARCH("S",V307)))</formula>
    </cfRule>
    <cfRule type="containsText" dxfId="4641" priority="5079" stopIfTrue="1" operator="containsText" text="F">
      <formula>NOT(ISERROR(SEARCH("F",V307)))</formula>
    </cfRule>
    <cfRule type="containsText" dxfId="4640" priority="5080" stopIfTrue="1" operator="containsText" text="P">
      <formula>NOT(ISERROR(SEARCH("P",V307)))</formula>
    </cfRule>
    <cfRule type="containsText" dxfId="4639" priority="5081" stopIfTrue="1" operator="containsText" text="LNP">
      <formula>NOT(ISERROR(SEARCH("LNP",V307)))</formula>
    </cfRule>
    <cfRule type="containsText" dxfId="4638" priority="5082" stopIfTrue="1" operator="containsText" text="DM">
      <formula>NOT(ISERROR(SEARCH("DM",V307)))</formula>
    </cfRule>
    <cfRule type="containsText" dxfId="4637" priority="5083" stopIfTrue="1" operator="containsText" text="5DOM">
      <formula>NOT(ISERROR(SEARCH("5DOM",V307)))</formula>
    </cfRule>
    <cfRule type="containsText" dxfId="4636" priority="5084" stopIfTrue="1" operator="containsText" text="DOM">
      <formula>NOT(ISERROR(SEARCH("DOM",V307)))</formula>
    </cfRule>
    <cfRule type="containsText" dxfId="4635" priority="5085" stopIfTrue="1" operator="containsText" text="DLP">
      <formula>NOT(ISERROR(SEARCH("DLP",V307)))</formula>
    </cfRule>
    <cfRule type="containsText" dxfId="4634" priority="5086" stopIfTrue="1" operator="containsText" text="5HE">
      <formula>NOT(ISERROR(SEARCH("5HE",V307)))</formula>
    </cfRule>
    <cfRule type="containsText" dxfId="4633" priority="5087" stopIfTrue="1" operator="containsText" text="4HE">
      <formula>NOT(ISERROR(SEARCH("4HE",V307)))</formula>
    </cfRule>
    <cfRule type="containsText" dxfId="4632" priority="5088" stopIfTrue="1" operator="containsText" text="3HE">
      <formula>NOT(ISERROR(SEARCH("3HE",V307)))</formula>
    </cfRule>
    <cfRule type="containsText" dxfId="4631" priority="5089" stopIfTrue="1" operator="containsText" text="2HE">
      <formula>NOT(ISERROR(SEARCH("2HE",V307)))</formula>
    </cfRule>
    <cfRule type="containsText" dxfId="4630" priority="5090" stopIfTrue="1" operator="containsText" text="1HE">
      <formula>NOT(ISERROR(SEARCH("1HE",V307)))</formula>
    </cfRule>
    <cfRule type="containsText" dxfId="4629" priority="5091" stopIfTrue="1" operator="containsText" text="MINA">
      <formula>NOT(ISERROR(SEARCH("MINA",V307)))</formula>
    </cfRule>
    <cfRule type="containsText" dxfId="4628" priority="5092" stopIfTrue="1" operator="containsText" text="8TD">
      <formula>NOT(ISERROR(SEARCH("8TD",V307)))</formula>
    </cfRule>
  </conditionalFormatting>
  <conditionalFormatting sqref="V307">
    <cfRule type="containsText" dxfId="4627" priority="5075" stopIfTrue="1" operator="containsText" text="8TDT">
      <formula>NOT(ISERROR(SEARCH("8TDT",V307)))</formula>
    </cfRule>
  </conditionalFormatting>
  <conditionalFormatting sqref="I307 K307 M307:N307 P307:Q307">
    <cfRule type="containsText" dxfId="4626" priority="5058" stopIfTrue="1" operator="containsText" text="VAC">
      <formula>NOT(ISERROR(SEARCH("VAC",I307)))</formula>
    </cfRule>
    <cfRule type="containsText" priority="5059" stopIfTrue="1" operator="containsText" text="0">
      <formula>NOT(ISERROR(SEARCH("0",I307)))</formula>
    </cfRule>
    <cfRule type="containsText" dxfId="4625" priority="5060" stopIfTrue="1" operator="containsText" text="S">
      <formula>NOT(ISERROR(SEARCH("S",I307)))</formula>
    </cfRule>
    <cfRule type="containsText" dxfId="4624" priority="5061" stopIfTrue="1" operator="containsText" text="F">
      <formula>NOT(ISERROR(SEARCH("F",I307)))</formula>
    </cfRule>
    <cfRule type="containsText" dxfId="4623" priority="5062" stopIfTrue="1" operator="containsText" text="P">
      <formula>NOT(ISERROR(SEARCH("P",I307)))</formula>
    </cfRule>
    <cfRule type="containsText" dxfId="4622" priority="5063" stopIfTrue="1" operator="containsText" text="LNP">
      <formula>NOT(ISERROR(SEARCH("LNP",I307)))</formula>
    </cfRule>
    <cfRule type="containsText" dxfId="4621" priority="5064" stopIfTrue="1" operator="containsText" text="DM">
      <formula>NOT(ISERROR(SEARCH("DM",I307)))</formula>
    </cfRule>
    <cfRule type="containsText" dxfId="4620" priority="5065" stopIfTrue="1" operator="containsText" text="5DOM">
      <formula>NOT(ISERROR(SEARCH("5DOM",I307)))</formula>
    </cfRule>
    <cfRule type="containsText" dxfId="4619" priority="5066" stopIfTrue="1" operator="containsText" text="DOM">
      <formula>NOT(ISERROR(SEARCH("DOM",I307)))</formula>
    </cfRule>
    <cfRule type="containsText" dxfId="4618" priority="5067" stopIfTrue="1" operator="containsText" text="DLP">
      <formula>NOT(ISERROR(SEARCH("DLP",I307)))</formula>
    </cfRule>
    <cfRule type="containsText" dxfId="4617" priority="5068" stopIfTrue="1" operator="containsText" text="5HE">
      <formula>NOT(ISERROR(SEARCH("5HE",I307)))</formula>
    </cfRule>
    <cfRule type="containsText" dxfId="4616" priority="5069" stopIfTrue="1" operator="containsText" text="4HE">
      <formula>NOT(ISERROR(SEARCH("4HE",I307)))</formula>
    </cfRule>
    <cfRule type="containsText" dxfId="4615" priority="5070" stopIfTrue="1" operator="containsText" text="3HE">
      <formula>NOT(ISERROR(SEARCH("3HE",I307)))</formula>
    </cfRule>
    <cfRule type="containsText" dxfId="4614" priority="5071" stopIfTrue="1" operator="containsText" text="2HE">
      <formula>NOT(ISERROR(SEARCH("2HE",I307)))</formula>
    </cfRule>
    <cfRule type="containsText" dxfId="4613" priority="5072" stopIfTrue="1" operator="containsText" text="1HE">
      <formula>NOT(ISERROR(SEARCH("1HE",I307)))</formula>
    </cfRule>
    <cfRule type="containsText" dxfId="4612" priority="5073" stopIfTrue="1" operator="containsText" text="MINA">
      <formula>NOT(ISERROR(SEARCH("MINA",I307)))</formula>
    </cfRule>
    <cfRule type="containsText" dxfId="4611" priority="5074" stopIfTrue="1" operator="containsText" text="8TD">
      <formula>NOT(ISERROR(SEARCH("8TD",I307)))</formula>
    </cfRule>
  </conditionalFormatting>
  <conditionalFormatting sqref="J307">
    <cfRule type="containsText" dxfId="4610" priority="5041" stopIfTrue="1" operator="containsText" text="VAC">
      <formula>NOT(ISERROR(SEARCH("VAC",J307)))</formula>
    </cfRule>
    <cfRule type="containsText" priority="5042" stopIfTrue="1" operator="containsText" text="0">
      <formula>NOT(ISERROR(SEARCH("0",J307)))</formula>
    </cfRule>
    <cfRule type="containsText" dxfId="4609" priority="5043" stopIfTrue="1" operator="containsText" text="S">
      <formula>NOT(ISERROR(SEARCH("S",J307)))</formula>
    </cfRule>
    <cfRule type="containsText" dxfId="4608" priority="5044" stopIfTrue="1" operator="containsText" text="F">
      <formula>NOT(ISERROR(SEARCH("F",J307)))</formula>
    </cfRule>
    <cfRule type="containsText" dxfId="4607" priority="5045" stopIfTrue="1" operator="containsText" text="P">
      <formula>NOT(ISERROR(SEARCH("P",J307)))</formula>
    </cfRule>
    <cfRule type="containsText" dxfId="4606" priority="5046" stopIfTrue="1" operator="containsText" text="LNP">
      <formula>NOT(ISERROR(SEARCH("LNP",J307)))</formula>
    </cfRule>
    <cfRule type="containsText" dxfId="4605" priority="5047" stopIfTrue="1" operator="containsText" text="DM">
      <formula>NOT(ISERROR(SEARCH("DM",J307)))</formula>
    </cfRule>
    <cfRule type="containsText" dxfId="4604" priority="5048" stopIfTrue="1" operator="containsText" text="5DOM">
      <formula>NOT(ISERROR(SEARCH("5DOM",J307)))</formula>
    </cfRule>
    <cfRule type="containsText" dxfId="4603" priority="5049" stopIfTrue="1" operator="containsText" text="DOM">
      <formula>NOT(ISERROR(SEARCH("DOM",J307)))</formula>
    </cfRule>
    <cfRule type="containsText" dxfId="4602" priority="5050" stopIfTrue="1" operator="containsText" text="DLP">
      <formula>NOT(ISERROR(SEARCH("DLP",J307)))</formula>
    </cfRule>
    <cfRule type="containsText" dxfId="4601" priority="5051" stopIfTrue="1" operator="containsText" text="5HE">
      <formula>NOT(ISERROR(SEARCH("5HE",J307)))</formula>
    </cfRule>
    <cfRule type="containsText" dxfId="4600" priority="5052" stopIfTrue="1" operator="containsText" text="4HE">
      <formula>NOT(ISERROR(SEARCH("4HE",J307)))</formula>
    </cfRule>
    <cfRule type="containsText" dxfId="4599" priority="5053" stopIfTrue="1" operator="containsText" text="3HE">
      <formula>NOT(ISERROR(SEARCH("3HE",J307)))</formula>
    </cfRule>
    <cfRule type="containsText" dxfId="4598" priority="5054" stopIfTrue="1" operator="containsText" text="2HE">
      <formula>NOT(ISERROR(SEARCH("2HE",J307)))</formula>
    </cfRule>
    <cfRule type="containsText" dxfId="4597" priority="5055" stopIfTrue="1" operator="containsText" text="1HE">
      <formula>NOT(ISERROR(SEARCH("1HE",J307)))</formula>
    </cfRule>
    <cfRule type="containsText" dxfId="4596" priority="5056" stopIfTrue="1" operator="containsText" text="MINA">
      <formula>NOT(ISERROR(SEARCH("MINA",J307)))</formula>
    </cfRule>
    <cfRule type="containsText" dxfId="4595" priority="5057" stopIfTrue="1" operator="containsText" text="8TD">
      <formula>NOT(ISERROR(SEARCH("8TD",J307)))</formula>
    </cfRule>
  </conditionalFormatting>
  <conditionalFormatting sqref="J307">
    <cfRule type="containsText" dxfId="4594" priority="5040" stopIfTrue="1" operator="containsText" text="8TDT">
      <formula>NOT(ISERROR(SEARCH("8TDT",J307)))</formula>
    </cfRule>
  </conditionalFormatting>
  <conditionalFormatting sqref="H307">
    <cfRule type="containsText" dxfId="4593" priority="5023" stopIfTrue="1" operator="containsText" text="VAC">
      <formula>NOT(ISERROR(SEARCH("VAC",H307)))</formula>
    </cfRule>
    <cfRule type="containsText" priority="5024" stopIfTrue="1" operator="containsText" text="0">
      <formula>NOT(ISERROR(SEARCH("0",H307)))</formula>
    </cfRule>
    <cfRule type="containsText" dxfId="4592" priority="5025" stopIfTrue="1" operator="containsText" text="S">
      <formula>NOT(ISERROR(SEARCH("S",H307)))</formula>
    </cfRule>
    <cfRule type="containsText" dxfId="4591" priority="5026" stopIfTrue="1" operator="containsText" text="F">
      <formula>NOT(ISERROR(SEARCH("F",H307)))</formula>
    </cfRule>
    <cfRule type="containsText" dxfId="4590" priority="5027" stopIfTrue="1" operator="containsText" text="P">
      <formula>NOT(ISERROR(SEARCH("P",H307)))</formula>
    </cfRule>
    <cfRule type="containsText" dxfId="4589" priority="5028" stopIfTrue="1" operator="containsText" text="LNP">
      <formula>NOT(ISERROR(SEARCH("LNP",H307)))</formula>
    </cfRule>
    <cfRule type="containsText" dxfId="4588" priority="5029" stopIfTrue="1" operator="containsText" text="DM">
      <formula>NOT(ISERROR(SEARCH("DM",H307)))</formula>
    </cfRule>
    <cfRule type="containsText" dxfId="4587" priority="5030" stopIfTrue="1" operator="containsText" text="5DOM">
      <formula>NOT(ISERROR(SEARCH("5DOM",H307)))</formula>
    </cfRule>
    <cfRule type="containsText" dxfId="4586" priority="5031" stopIfTrue="1" operator="containsText" text="DOM">
      <formula>NOT(ISERROR(SEARCH("DOM",H307)))</formula>
    </cfRule>
    <cfRule type="containsText" dxfId="4585" priority="5032" stopIfTrue="1" operator="containsText" text="DLP">
      <formula>NOT(ISERROR(SEARCH("DLP",H307)))</formula>
    </cfRule>
    <cfRule type="containsText" dxfId="4584" priority="5033" stopIfTrue="1" operator="containsText" text="5HE">
      <formula>NOT(ISERROR(SEARCH("5HE",H307)))</formula>
    </cfRule>
    <cfRule type="containsText" dxfId="4583" priority="5034" stopIfTrue="1" operator="containsText" text="4HE">
      <formula>NOT(ISERROR(SEARCH("4HE",H307)))</formula>
    </cfRule>
    <cfRule type="containsText" dxfId="4582" priority="5035" stopIfTrue="1" operator="containsText" text="3HE">
      <formula>NOT(ISERROR(SEARCH("3HE",H307)))</formula>
    </cfRule>
    <cfRule type="containsText" dxfId="4581" priority="5036" stopIfTrue="1" operator="containsText" text="2HE">
      <formula>NOT(ISERROR(SEARCH("2HE",H307)))</formula>
    </cfRule>
    <cfRule type="containsText" dxfId="4580" priority="5037" stopIfTrue="1" operator="containsText" text="1HE">
      <formula>NOT(ISERROR(SEARCH("1HE",H307)))</formula>
    </cfRule>
    <cfRule type="containsText" dxfId="4579" priority="5038" stopIfTrue="1" operator="containsText" text="MINA">
      <formula>NOT(ISERROR(SEARCH("MINA",H307)))</formula>
    </cfRule>
    <cfRule type="containsText" dxfId="4578" priority="5039" stopIfTrue="1" operator="containsText" text="8TD">
      <formula>NOT(ISERROR(SEARCH("8TD",H307)))</formula>
    </cfRule>
  </conditionalFormatting>
  <conditionalFormatting sqref="O307">
    <cfRule type="containsText" dxfId="4577" priority="5006" stopIfTrue="1" operator="containsText" text="VAC">
      <formula>NOT(ISERROR(SEARCH("VAC",O307)))</formula>
    </cfRule>
    <cfRule type="containsText" priority="5007" stopIfTrue="1" operator="containsText" text="0">
      <formula>NOT(ISERROR(SEARCH("0",O307)))</formula>
    </cfRule>
    <cfRule type="containsText" dxfId="4576" priority="5008" stopIfTrue="1" operator="containsText" text="S">
      <formula>NOT(ISERROR(SEARCH("S",O307)))</formula>
    </cfRule>
    <cfRule type="containsText" dxfId="4575" priority="5009" stopIfTrue="1" operator="containsText" text="F">
      <formula>NOT(ISERROR(SEARCH("F",O307)))</formula>
    </cfRule>
    <cfRule type="containsText" dxfId="4574" priority="5010" stopIfTrue="1" operator="containsText" text="P">
      <formula>NOT(ISERROR(SEARCH("P",O307)))</formula>
    </cfRule>
    <cfRule type="containsText" dxfId="4573" priority="5011" stopIfTrue="1" operator="containsText" text="LNP">
      <formula>NOT(ISERROR(SEARCH("LNP",O307)))</formula>
    </cfRule>
    <cfRule type="containsText" dxfId="4572" priority="5012" stopIfTrue="1" operator="containsText" text="DM">
      <formula>NOT(ISERROR(SEARCH("DM",O307)))</formula>
    </cfRule>
    <cfRule type="containsText" dxfId="4571" priority="5013" stopIfTrue="1" operator="containsText" text="5DOM">
      <formula>NOT(ISERROR(SEARCH("5DOM",O307)))</formula>
    </cfRule>
    <cfRule type="containsText" dxfId="4570" priority="5014" stopIfTrue="1" operator="containsText" text="DOM">
      <formula>NOT(ISERROR(SEARCH("DOM",O307)))</formula>
    </cfRule>
    <cfRule type="containsText" dxfId="4569" priority="5015" stopIfTrue="1" operator="containsText" text="DLP">
      <formula>NOT(ISERROR(SEARCH("DLP",O307)))</formula>
    </cfRule>
    <cfRule type="containsText" dxfId="4568" priority="5016" stopIfTrue="1" operator="containsText" text="5HE">
      <formula>NOT(ISERROR(SEARCH("5HE",O307)))</formula>
    </cfRule>
    <cfRule type="containsText" dxfId="4567" priority="5017" stopIfTrue="1" operator="containsText" text="4HE">
      <formula>NOT(ISERROR(SEARCH("4HE",O307)))</formula>
    </cfRule>
    <cfRule type="containsText" dxfId="4566" priority="5018" stopIfTrue="1" operator="containsText" text="3HE">
      <formula>NOT(ISERROR(SEARCH("3HE",O307)))</formula>
    </cfRule>
    <cfRule type="containsText" dxfId="4565" priority="5019" stopIfTrue="1" operator="containsText" text="2HE">
      <formula>NOT(ISERROR(SEARCH("2HE",O307)))</formula>
    </cfRule>
    <cfRule type="containsText" dxfId="4564" priority="5020" stopIfTrue="1" operator="containsText" text="1HE">
      <formula>NOT(ISERROR(SEARCH("1HE",O307)))</formula>
    </cfRule>
    <cfRule type="containsText" dxfId="4563" priority="5021" stopIfTrue="1" operator="containsText" text="MINA">
      <formula>NOT(ISERROR(SEARCH("MINA",O307)))</formula>
    </cfRule>
    <cfRule type="containsText" dxfId="4562" priority="5022" stopIfTrue="1" operator="containsText" text="8TD">
      <formula>NOT(ISERROR(SEARCH("8TD",O307)))</formula>
    </cfRule>
  </conditionalFormatting>
  <conditionalFormatting sqref="R307">
    <cfRule type="containsText" dxfId="4561" priority="4989" stopIfTrue="1" operator="containsText" text="VAC">
      <formula>NOT(ISERROR(SEARCH("VAC",R307)))</formula>
    </cfRule>
    <cfRule type="containsText" priority="4990" stopIfTrue="1" operator="containsText" text="0">
      <formula>NOT(ISERROR(SEARCH("0",R307)))</formula>
    </cfRule>
    <cfRule type="containsText" dxfId="4560" priority="4991" stopIfTrue="1" operator="containsText" text="S">
      <formula>NOT(ISERROR(SEARCH("S",R307)))</formula>
    </cfRule>
    <cfRule type="containsText" dxfId="4559" priority="4992" stopIfTrue="1" operator="containsText" text="F">
      <formula>NOT(ISERROR(SEARCH("F",R307)))</formula>
    </cfRule>
    <cfRule type="containsText" dxfId="4558" priority="4993" stopIfTrue="1" operator="containsText" text="P">
      <formula>NOT(ISERROR(SEARCH("P",R307)))</formula>
    </cfRule>
    <cfRule type="containsText" dxfId="4557" priority="4994" stopIfTrue="1" operator="containsText" text="LNP">
      <formula>NOT(ISERROR(SEARCH("LNP",R307)))</formula>
    </cfRule>
    <cfRule type="containsText" dxfId="4556" priority="4995" stopIfTrue="1" operator="containsText" text="DM">
      <formula>NOT(ISERROR(SEARCH("DM",R307)))</formula>
    </cfRule>
    <cfRule type="containsText" dxfId="4555" priority="4996" stopIfTrue="1" operator="containsText" text="5DOM">
      <formula>NOT(ISERROR(SEARCH("5DOM",R307)))</formula>
    </cfRule>
    <cfRule type="containsText" dxfId="4554" priority="4997" stopIfTrue="1" operator="containsText" text="DOM">
      <formula>NOT(ISERROR(SEARCH("DOM",R307)))</formula>
    </cfRule>
    <cfRule type="containsText" dxfId="4553" priority="4998" stopIfTrue="1" operator="containsText" text="DLP">
      <formula>NOT(ISERROR(SEARCH("DLP",R307)))</formula>
    </cfRule>
    <cfRule type="containsText" dxfId="4552" priority="4999" stopIfTrue="1" operator="containsText" text="5HE">
      <formula>NOT(ISERROR(SEARCH("5HE",R307)))</formula>
    </cfRule>
    <cfRule type="containsText" dxfId="4551" priority="5000" stopIfTrue="1" operator="containsText" text="4HE">
      <formula>NOT(ISERROR(SEARCH("4HE",R307)))</formula>
    </cfRule>
    <cfRule type="containsText" dxfId="4550" priority="5001" stopIfTrue="1" operator="containsText" text="3HE">
      <formula>NOT(ISERROR(SEARCH("3HE",R307)))</formula>
    </cfRule>
    <cfRule type="containsText" dxfId="4549" priority="5002" stopIfTrue="1" operator="containsText" text="2HE">
      <formula>NOT(ISERROR(SEARCH("2HE",R307)))</formula>
    </cfRule>
    <cfRule type="containsText" dxfId="4548" priority="5003" stopIfTrue="1" operator="containsText" text="1HE">
      <formula>NOT(ISERROR(SEARCH("1HE",R307)))</formula>
    </cfRule>
    <cfRule type="containsText" dxfId="4547" priority="5004" stopIfTrue="1" operator="containsText" text="MINA">
      <formula>NOT(ISERROR(SEARCH("MINA",R307)))</formula>
    </cfRule>
    <cfRule type="containsText" dxfId="4546" priority="5005" stopIfTrue="1" operator="containsText" text="8TD">
      <formula>NOT(ISERROR(SEARCH("8TD",R307)))</formula>
    </cfRule>
  </conditionalFormatting>
  <conditionalFormatting sqref="R307">
    <cfRule type="containsText" dxfId="4545" priority="4988" stopIfTrue="1" operator="containsText" text="8TDT">
      <formula>NOT(ISERROR(SEARCH("8TDT",R307)))</formula>
    </cfRule>
  </conditionalFormatting>
  <conditionalFormatting sqref="F306">
    <cfRule type="containsText" dxfId="4544" priority="4985" stopIfTrue="1" operator="containsText" text="TN">
      <formula>NOT(ISERROR(SEARCH("TN",F306)))</formula>
    </cfRule>
    <cfRule type="containsText" dxfId="4543" priority="4986" stopIfTrue="1" operator="containsText" text="TN">
      <formula>NOT(ISERROR(SEARCH("TN",F306)))</formula>
    </cfRule>
    <cfRule type="containsText" dxfId="4542" priority="4987" stopIfTrue="1" operator="containsText" text="TD">
      <formula>NOT(ISERROR(SEARCH("TD",F306)))</formula>
    </cfRule>
  </conditionalFormatting>
  <conditionalFormatting sqref="AD307:AF307 AK307 AH307:AI307">
    <cfRule type="containsText" dxfId="4541" priority="4968" stopIfTrue="1" operator="containsText" text="VAC">
      <formula>NOT(ISERROR(SEARCH("VAC",AD307)))</formula>
    </cfRule>
    <cfRule type="containsText" priority="4969" stopIfTrue="1" operator="containsText" text="0">
      <formula>NOT(ISERROR(SEARCH("0",AD307)))</formula>
    </cfRule>
    <cfRule type="containsText" dxfId="4540" priority="4970" stopIfTrue="1" operator="containsText" text="S">
      <formula>NOT(ISERROR(SEARCH("S",AD307)))</formula>
    </cfRule>
    <cfRule type="containsText" dxfId="4539" priority="4971" stopIfTrue="1" operator="containsText" text="F">
      <formula>NOT(ISERROR(SEARCH("F",AD307)))</formula>
    </cfRule>
    <cfRule type="containsText" dxfId="4538" priority="4972" stopIfTrue="1" operator="containsText" text="P">
      <formula>NOT(ISERROR(SEARCH("P",AD307)))</formula>
    </cfRule>
    <cfRule type="containsText" dxfId="4537" priority="4973" stopIfTrue="1" operator="containsText" text="LNP">
      <formula>NOT(ISERROR(SEARCH("LNP",AD307)))</formula>
    </cfRule>
    <cfRule type="containsText" dxfId="4536" priority="4974" stopIfTrue="1" operator="containsText" text="DM">
      <formula>NOT(ISERROR(SEARCH("DM",AD307)))</formula>
    </cfRule>
    <cfRule type="containsText" dxfId="4535" priority="4975" stopIfTrue="1" operator="containsText" text="5DOM">
      <formula>NOT(ISERROR(SEARCH("5DOM",AD307)))</formula>
    </cfRule>
    <cfRule type="containsText" dxfId="4534" priority="4976" stopIfTrue="1" operator="containsText" text="DOM">
      <formula>NOT(ISERROR(SEARCH("DOM",AD307)))</formula>
    </cfRule>
    <cfRule type="containsText" dxfId="4533" priority="4977" stopIfTrue="1" operator="containsText" text="DLP">
      <formula>NOT(ISERROR(SEARCH("DLP",AD307)))</formula>
    </cfRule>
    <cfRule type="containsText" dxfId="4532" priority="4978" stopIfTrue="1" operator="containsText" text="5HE">
      <formula>NOT(ISERROR(SEARCH("5HE",AD307)))</formula>
    </cfRule>
    <cfRule type="containsText" dxfId="4531" priority="4979" stopIfTrue="1" operator="containsText" text="4HE">
      <formula>NOT(ISERROR(SEARCH("4HE",AD307)))</formula>
    </cfRule>
    <cfRule type="containsText" dxfId="4530" priority="4980" stopIfTrue="1" operator="containsText" text="3HE">
      <formula>NOT(ISERROR(SEARCH("3HE",AD307)))</formula>
    </cfRule>
    <cfRule type="containsText" dxfId="4529" priority="4981" stopIfTrue="1" operator="containsText" text="2HE">
      <formula>NOT(ISERROR(SEARCH("2HE",AD307)))</formula>
    </cfRule>
    <cfRule type="containsText" dxfId="4528" priority="4982" stopIfTrue="1" operator="containsText" text="1HE">
      <formula>NOT(ISERROR(SEARCH("1HE",AD307)))</formula>
    </cfRule>
    <cfRule type="containsText" dxfId="4527" priority="4983" stopIfTrue="1" operator="containsText" text="MINA">
      <formula>NOT(ISERROR(SEARCH("MINA",AD307)))</formula>
    </cfRule>
    <cfRule type="containsText" dxfId="4526" priority="4984" stopIfTrue="1" operator="containsText" text="8TD">
      <formula>NOT(ISERROR(SEARCH("8TD",AD307)))</formula>
    </cfRule>
  </conditionalFormatting>
  <conditionalFormatting sqref="AD307:AF307 AK307 AH307:AI307">
    <cfRule type="containsText" dxfId="4525" priority="4951" stopIfTrue="1" operator="containsText" text="VAC">
      <formula>NOT(ISERROR(SEARCH("VAC",AD307)))</formula>
    </cfRule>
    <cfRule type="containsText" priority="4952" stopIfTrue="1" operator="containsText" text="0">
      <formula>NOT(ISERROR(SEARCH("0",AD307)))</formula>
    </cfRule>
    <cfRule type="containsText" dxfId="4524" priority="4953" stopIfTrue="1" operator="containsText" text="S">
      <formula>NOT(ISERROR(SEARCH("S",AD307)))</formula>
    </cfRule>
    <cfRule type="containsText" dxfId="4523" priority="4954" stopIfTrue="1" operator="containsText" text="F">
      <formula>NOT(ISERROR(SEARCH("F",AD307)))</formula>
    </cfRule>
    <cfRule type="containsText" dxfId="4522" priority="4955" stopIfTrue="1" operator="containsText" text="P">
      <formula>NOT(ISERROR(SEARCH("P",AD307)))</formula>
    </cfRule>
    <cfRule type="containsText" dxfId="4521" priority="4956" stopIfTrue="1" operator="containsText" text="LNP">
      <formula>NOT(ISERROR(SEARCH("LNP",AD307)))</formula>
    </cfRule>
    <cfRule type="containsText" dxfId="4520" priority="4957" stopIfTrue="1" operator="containsText" text="DM">
      <formula>NOT(ISERROR(SEARCH("DM",AD307)))</formula>
    </cfRule>
    <cfRule type="containsText" dxfId="4519" priority="4958" stopIfTrue="1" operator="containsText" text="5DOM">
      <formula>NOT(ISERROR(SEARCH("5DOM",AD307)))</formula>
    </cfRule>
    <cfRule type="containsText" dxfId="4518" priority="4959" stopIfTrue="1" operator="containsText" text="DOM">
      <formula>NOT(ISERROR(SEARCH("DOM",AD307)))</formula>
    </cfRule>
    <cfRule type="containsText" dxfId="4517" priority="4960" stopIfTrue="1" operator="containsText" text="DLP">
      <formula>NOT(ISERROR(SEARCH("DLP",AD307)))</formula>
    </cfRule>
    <cfRule type="containsText" dxfId="4516" priority="4961" stopIfTrue="1" operator="containsText" text="5HE">
      <formula>NOT(ISERROR(SEARCH("5HE",AD307)))</formula>
    </cfRule>
    <cfRule type="containsText" dxfId="4515" priority="4962" stopIfTrue="1" operator="containsText" text="4HE">
      <formula>NOT(ISERROR(SEARCH("4HE",AD307)))</formula>
    </cfRule>
    <cfRule type="containsText" dxfId="4514" priority="4963" stopIfTrue="1" operator="containsText" text="3HE">
      <formula>NOT(ISERROR(SEARCH("3HE",AD307)))</formula>
    </cfRule>
    <cfRule type="containsText" dxfId="4513" priority="4964" stopIfTrue="1" operator="containsText" text="2HE">
      <formula>NOT(ISERROR(SEARCH("2HE",AD307)))</formula>
    </cfRule>
    <cfRule type="containsText" dxfId="4512" priority="4965" stopIfTrue="1" operator="containsText" text="1HE">
      <formula>NOT(ISERROR(SEARCH("1HE",AD307)))</formula>
    </cfRule>
    <cfRule type="containsText" dxfId="4511" priority="4966" stopIfTrue="1" operator="containsText" text="MINA">
      <formula>NOT(ISERROR(SEARCH("MINA",AD307)))</formula>
    </cfRule>
    <cfRule type="containsText" dxfId="4510" priority="4967" stopIfTrue="1" operator="containsText" text="8TD">
      <formula>NOT(ISERROR(SEARCH("8TD",AD307)))</formula>
    </cfRule>
  </conditionalFormatting>
  <conditionalFormatting sqref="AD307:AF307 AK307 AH307:AI307">
    <cfRule type="containsText" dxfId="4509" priority="4950" stopIfTrue="1" operator="containsText" text="8TDT">
      <formula>NOT(ISERROR(SEARCH("8TDT",AD307)))</formula>
    </cfRule>
  </conditionalFormatting>
  <conditionalFormatting sqref="I307 Y307 K307 W307 M307 AA307">
    <cfRule type="containsText" dxfId="4508" priority="4930" stopIfTrue="1" operator="containsText" text="VAC">
      <formula>NOT(ISERROR(SEARCH("VAC",I307)))</formula>
    </cfRule>
    <cfRule type="containsText" priority="4931" stopIfTrue="1" operator="containsText" text="0">
      <formula>NOT(ISERROR(SEARCH("0",I307)))</formula>
    </cfRule>
    <cfRule type="containsText" dxfId="4507" priority="4932" stopIfTrue="1" operator="containsText" text="S">
      <formula>NOT(ISERROR(SEARCH("S",I307)))</formula>
    </cfRule>
    <cfRule type="containsText" dxfId="4506" priority="4933" stopIfTrue="1" operator="containsText" text="F">
      <formula>NOT(ISERROR(SEARCH("F",I307)))</formula>
    </cfRule>
    <cfRule type="containsText" dxfId="4505" priority="4934" stopIfTrue="1" operator="containsText" text="P">
      <formula>NOT(ISERROR(SEARCH("P",I307)))</formula>
    </cfRule>
    <cfRule type="containsText" dxfId="4504" priority="4935" stopIfTrue="1" operator="containsText" text="LNP">
      <formula>NOT(ISERROR(SEARCH("LNP",I307)))</formula>
    </cfRule>
    <cfRule type="containsText" dxfId="4503" priority="4936" stopIfTrue="1" operator="containsText" text="DM">
      <formula>NOT(ISERROR(SEARCH("DM",I307)))</formula>
    </cfRule>
    <cfRule type="containsText" dxfId="4502" priority="4937" stopIfTrue="1" operator="containsText" text="5DOM">
      <formula>NOT(ISERROR(SEARCH("5DOM",I307)))</formula>
    </cfRule>
    <cfRule type="containsText" dxfId="4501" priority="4938" stopIfTrue="1" operator="containsText" text="DOM">
      <formula>NOT(ISERROR(SEARCH("DOM",I307)))</formula>
    </cfRule>
    <cfRule type="containsText" dxfId="4500" priority="4939" stopIfTrue="1" operator="containsText" text="DLP">
      <formula>NOT(ISERROR(SEARCH("DLP",I307)))</formula>
    </cfRule>
    <cfRule type="containsText" dxfId="4499" priority="4940" stopIfTrue="1" operator="containsText" text="5HE">
      <formula>NOT(ISERROR(SEARCH("5HE",I307)))</formula>
    </cfRule>
    <cfRule type="containsText" dxfId="4498" priority="4941" stopIfTrue="1" operator="containsText" text="4HE">
      <formula>NOT(ISERROR(SEARCH("4HE",I307)))</formula>
    </cfRule>
    <cfRule type="containsText" dxfId="4497" priority="4942" stopIfTrue="1" operator="containsText" text="3HE">
      <formula>NOT(ISERROR(SEARCH("3HE",I307)))</formula>
    </cfRule>
    <cfRule type="containsText" dxfId="4496" priority="4943" stopIfTrue="1" operator="containsText" text="2HE">
      <formula>NOT(ISERROR(SEARCH("2HE",I307)))</formula>
    </cfRule>
    <cfRule type="containsText" dxfId="4495" priority="4944" stopIfTrue="1" operator="containsText" text="1HE">
      <formula>NOT(ISERROR(SEARCH("1HE",I307)))</formula>
    </cfRule>
    <cfRule type="containsText" dxfId="4494" priority="4945" stopIfTrue="1" operator="containsText" text="MINA">
      <formula>NOT(ISERROR(SEARCH("MINA",I307)))</formula>
    </cfRule>
    <cfRule type="containsText" dxfId="4493" priority="4946" stopIfTrue="1" operator="containsText" text="8TD">
      <formula>NOT(ISERROR(SEARCH("8TD",I307)))</formula>
    </cfRule>
  </conditionalFormatting>
  <conditionalFormatting sqref="AB307">
    <cfRule type="containsText" dxfId="4492" priority="4913" stopIfTrue="1" operator="containsText" text="VAC">
      <formula>NOT(ISERROR(SEARCH("VAC",AB307)))</formula>
    </cfRule>
    <cfRule type="containsText" priority="4914" stopIfTrue="1" operator="containsText" text="0">
      <formula>NOT(ISERROR(SEARCH("0",AB307)))</formula>
    </cfRule>
    <cfRule type="containsText" dxfId="4491" priority="4915" stopIfTrue="1" operator="containsText" text="S">
      <formula>NOT(ISERROR(SEARCH("S",AB307)))</formula>
    </cfRule>
    <cfRule type="containsText" dxfId="4490" priority="4916" stopIfTrue="1" operator="containsText" text="F">
      <formula>NOT(ISERROR(SEARCH("F",AB307)))</formula>
    </cfRule>
    <cfRule type="containsText" dxfId="4489" priority="4917" stopIfTrue="1" operator="containsText" text="P">
      <formula>NOT(ISERROR(SEARCH("P",AB307)))</formula>
    </cfRule>
    <cfRule type="containsText" dxfId="4488" priority="4918" stopIfTrue="1" operator="containsText" text="LNP">
      <formula>NOT(ISERROR(SEARCH("LNP",AB307)))</formula>
    </cfRule>
    <cfRule type="containsText" dxfId="4487" priority="4919" stopIfTrue="1" operator="containsText" text="DM">
      <formula>NOT(ISERROR(SEARCH("DM",AB307)))</formula>
    </cfRule>
    <cfRule type="containsText" dxfId="4486" priority="4920" stopIfTrue="1" operator="containsText" text="5DOM">
      <formula>NOT(ISERROR(SEARCH("5DOM",AB307)))</formula>
    </cfRule>
    <cfRule type="containsText" dxfId="4485" priority="4921" stopIfTrue="1" operator="containsText" text="DOM">
      <formula>NOT(ISERROR(SEARCH("DOM",AB307)))</formula>
    </cfRule>
    <cfRule type="containsText" dxfId="4484" priority="4922" stopIfTrue="1" operator="containsText" text="DLP">
      <formula>NOT(ISERROR(SEARCH("DLP",AB307)))</formula>
    </cfRule>
    <cfRule type="containsText" dxfId="4483" priority="4923" stopIfTrue="1" operator="containsText" text="5HE">
      <formula>NOT(ISERROR(SEARCH("5HE",AB307)))</formula>
    </cfRule>
    <cfRule type="containsText" dxfId="4482" priority="4924" stopIfTrue="1" operator="containsText" text="4HE">
      <formula>NOT(ISERROR(SEARCH("4HE",AB307)))</formula>
    </cfRule>
    <cfRule type="containsText" dxfId="4481" priority="4925" stopIfTrue="1" operator="containsText" text="3HE">
      <formula>NOT(ISERROR(SEARCH("3HE",AB307)))</formula>
    </cfRule>
    <cfRule type="containsText" dxfId="4480" priority="4926" stopIfTrue="1" operator="containsText" text="2HE">
      <formula>NOT(ISERROR(SEARCH("2HE",AB307)))</formula>
    </cfRule>
    <cfRule type="containsText" dxfId="4479" priority="4927" stopIfTrue="1" operator="containsText" text="1HE">
      <formula>NOT(ISERROR(SEARCH("1HE",AB307)))</formula>
    </cfRule>
    <cfRule type="containsText" dxfId="4478" priority="4928" stopIfTrue="1" operator="containsText" text="MINA">
      <formula>NOT(ISERROR(SEARCH("MINA",AB307)))</formula>
    </cfRule>
    <cfRule type="containsText" dxfId="4477" priority="4929" stopIfTrue="1" operator="containsText" text="8TD">
      <formula>NOT(ISERROR(SEARCH("8TD",AB307)))</formula>
    </cfRule>
  </conditionalFormatting>
  <conditionalFormatting sqref="X307">
    <cfRule type="containsText" dxfId="4476" priority="4896" stopIfTrue="1" operator="containsText" text="VAC">
      <formula>NOT(ISERROR(SEARCH("VAC",X307)))</formula>
    </cfRule>
    <cfRule type="containsText" priority="4897" stopIfTrue="1" operator="containsText" text="0">
      <formula>NOT(ISERROR(SEARCH("0",X307)))</formula>
    </cfRule>
    <cfRule type="containsText" dxfId="4475" priority="4898" stopIfTrue="1" operator="containsText" text="S">
      <formula>NOT(ISERROR(SEARCH("S",X307)))</formula>
    </cfRule>
    <cfRule type="containsText" dxfId="4474" priority="4899" stopIfTrue="1" operator="containsText" text="F">
      <formula>NOT(ISERROR(SEARCH("F",X307)))</formula>
    </cfRule>
    <cfRule type="containsText" dxfId="4473" priority="4900" stopIfTrue="1" operator="containsText" text="P">
      <formula>NOT(ISERROR(SEARCH("P",X307)))</formula>
    </cfRule>
    <cfRule type="containsText" dxfId="4472" priority="4901" stopIfTrue="1" operator="containsText" text="LNP">
      <formula>NOT(ISERROR(SEARCH("LNP",X307)))</formula>
    </cfRule>
    <cfRule type="containsText" dxfId="4471" priority="4902" stopIfTrue="1" operator="containsText" text="DM">
      <formula>NOT(ISERROR(SEARCH("DM",X307)))</formula>
    </cfRule>
    <cfRule type="containsText" dxfId="4470" priority="4903" stopIfTrue="1" operator="containsText" text="5DOM">
      <formula>NOT(ISERROR(SEARCH("5DOM",X307)))</formula>
    </cfRule>
    <cfRule type="containsText" dxfId="4469" priority="4904" stopIfTrue="1" operator="containsText" text="DOM">
      <formula>NOT(ISERROR(SEARCH("DOM",X307)))</formula>
    </cfRule>
    <cfRule type="containsText" dxfId="4468" priority="4905" stopIfTrue="1" operator="containsText" text="DLP">
      <formula>NOT(ISERROR(SEARCH("DLP",X307)))</formula>
    </cfRule>
    <cfRule type="containsText" dxfId="4467" priority="4906" stopIfTrue="1" operator="containsText" text="5HE">
      <formula>NOT(ISERROR(SEARCH("5HE",X307)))</formula>
    </cfRule>
    <cfRule type="containsText" dxfId="4466" priority="4907" stopIfTrue="1" operator="containsText" text="4HE">
      <formula>NOT(ISERROR(SEARCH("4HE",X307)))</formula>
    </cfRule>
    <cfRule type="containsText" dxfId="4465" priority="4908" stopIfTrue="1" operator="containsText" text="3HE">
      <formula>NOT(ISERROR(SEARCH("3HE",X307)))</formula>
    </cfRule>
    <cfRule type="containsText" dxfId="4464" priority="4909" stopIfTrue="1" operator="containsText" text="2HE">
      <formula>NOT(ISERROR(SEARCH("2HE",X307)))</formula>
    </cfRule>
    <cfRule type="containsText" dxfId="4463" priority="4910" stopIfTrue="1" operator="containsText" text="1HE">
      <formula>NOT(ISERROR(SEARCH("1HE",X307)))</formula>
    </cfRule>
    <cfRule type="containsText" dxfId="4462" priority="4911" stopIfTrue="1" operator="containsText" text="MINA">
      <formula>NOT(ISERROR(SEARCH("MINA",X307)))</formula>
    </cfRule>
    <cfRule type="containsText" dxfId="4461" priority="4912" stopIfTrue="1" operator="containsText" text="8TD">
      <formula>NOT(ISERROR(SEARCH("8TD",X307)))</formula>
    </cfRule>
  </conditionalFormatting>
  <conditionalFormatting sqref="X307">
    <cfRule type="containsText" dxfId="4460" priority="4895" stopIfTrue="1" operator="containsText" text="8TDT">
      <formula>NOT(ISERROR(SEARCH("8TDT",X307)))</formula>
    </cfRule>
  </conditionalFormatting>
  <conditionalFormatting sqref="J307">
    <cfRule type="containsText" dxfId="4459" priority="4878" stopIfTrue="1" operator="containsText" text="VAC">
      <formula>NOT(ISERROR(SEARCH("VAC",J307)))</formula>
    </cfRule>
    <cfRule type="containsText" priority="4879" stopIfTrue="1" operator="containsText" text="0">
      <formula>NOT(ISERROR(SEARCH("0",J307)))</formula>
    </cfRule>
    <cfRule type="containsText" dxfId="4458" priority="4880" stopIfTrue="1" operator="containsText" text="S">
      <formula>NOT(ISERROR(SEARCH("S",J307)))</formula>
    </cfRule>
    <cfRule type="containsText" dxfId="4457" priority="4881" stopIfTrue="1" operator="containsText" text="F">
      <formula>NOT(ISERROR(SEARCH("F",J307)))</formula>
    </cfRule>
    <cfRule type="containsText" dxfId="4456" priority="4882" stopIfTrue="1" operator="containsText" text="P">
      <formula>NOT(ISERROR(SEARCH("P",J307)))</formula>
    </cfRule>
    <cfRule type="containsText" dxfId="4455" priority="4883" stopIfTrue="1" operator="containsText" text="LNP">
      <formula>NOT(ISERROR(SEARCH("LNP",J307)))</formula>
    </cfRule>
    <cfRule type="containsText" dxfId="4454" priority="4884" stopIfTrue="1" operator="containsText" text="DM">
      <formula>NOT(ISERROR(SEARCH("DM",J307)))</formula>
    </cfRule>
    <cfRule type="containsText" dxfId="4453" priority="4885" stopIfTrue="1" operator="containsText" text="5DOM">
      <formula>NOT(ISERROR(SEARCH("5DOM",J307)))</formula>
    </cfRule>
    <cfRule type="containsText" dxfId="4452" priority="4886" stopIfTrue="1" operator="containsText" text="DOM">
      <formula>NOT(ISERROR(SEARCH("DOM",J307)))</formula>
    </cfRule>
    <cfRule type="containsText" dxfId="4451" priority="4887" stopIfTrue="1" operator="containsText" text="DLP">
      <formula>NOT(ISERROR(SEARCH("DLP",J307)))</formula>
    </cfRule>
    <cfRule type="containsText" dxfId="4450" priority="4888" stopIfTrue="1" operator="containsText" text="5HE">
      <formula>NOT(ISERROR(SEARCH("5HE",J307)))</formula>
    </cfRule>
    <cfRule type="containsText" dxfId="4449" priority="4889" stopIfTrue="1" operator="containsText" text="4HE">
      <formula>NOT(ISERROR(SEARCH("4HE",J307)))</formula>
    </cfRule>
    <cfRule type="containsText" dxfId="4448" priority="4890" stopIfTrue="1" operator="containsText" text="3HE">
      <formula>NOT(ISERROR(SEARCH("3HE",J307)))</formula>
    </cfRule>
    <cfRule type="containsText" dxfId="4447" priority="4891" stopIfTrue="1" operator="containsText" text="2HE">
      <formula>NOT(ISERROR(SEARCH("2HE",J307)))</formula>
    </cfRule>
    <cfRule type="containsText" dxfId="4446" priority="4892" stopIfTrue="1" operator="containsText" text="1HE">
      <formula>NOT(ISERROR(SEARCH("1HE",J307)))</formula>
    </cfRule>
    <cfRule type="containsText" dxfId="4445" priority="4893" stopIfTrue="1" operator="containsText" text="MINA">
      <formula>NOT(ISERROR(SEARCH("MINA",J307)))</formula>
    </cfRule>
    <cfRule type="containsText" dxfId="4444" priority="4894" stopIfTrue="1" operator="containsText" text="8TD">
      <formula>NOT(ISERROR(SEARCH("8TD",J307)))</formula>
    </cfRule>
  </conditionalFormatting>
  <conditionalFormatting sqref="J307">
    <cfRule type="containsText" dxfId="4443" priority="4877" stopIfTrue="1" operator="containsText" text="8TDT">
      <formula>NOT(ISERROR(SEARCH("8TDT",J307)))</formula>
    </cfRule>
  </conditionalFormatting>
  <conditionalFormatting sqref="N307 T307 P307:R307">
    <cfRule type="containsText" dxfId="4442" priority="4860" stopIfTrue="1" operator="containsText" text="VAC">
      <formula>NOT(ISERROR(SEARCH("VAC",N307)))</formula>
    </cfRule>
    <cfRule type="containsText" priority="4861" stopIfTrue="1" operator="containsText" text="0">
      <formula>NOT(ISERROR(SEARCH("0",N307)))</formula>
    </cfRule>
    <cfRule type="containsText" dxfId="4441" priority="4862" stopIfTrue="1" operator="containsText" text="S">
      <formula>NOT(ISERROR(SEARCH("S",N307)))</formula>
    </cfRule>
    <cfRule type="containsText" dxfId="4440" priority="4863" stopIfTrue="1" operator="containsText" text="F">
      <formula>NOT(ISERROR(SEARCH("F",N307)))</formula>
    </cfRule>
    <cfRule type="containsText" dxfId="4439" priority="4864" stopIfTrue="1" operator="containsText" text="P">
      <formula>NOT(ISERROR(SEARCH("P",N307)))</formula>
    </cfRule>
    <cfRule type="containsText" dxfId="4438" priority="4865" stopIfTrue="1" operator="containsText" text="LNP">
      <formula>NOT(ISERROR(SEARCH("LNP",N307)))</formula>
    </cfRule>
    <cfRule type="containsText" dxfId="4437" priority="4866" stopIfTrue="1" operator="containsText" text="DM">
      <formula>NOT(ISERROR(SEARCH("DM",N307)))</formula>
    </cfRule>
    <cfRule type="containsText" dxfId="4436" priority="4867" stopIfTrue="1" operator="containsText" text="5DOM">
      <formula>NOT(ISERROR(SEARCH("5DOM",N307)))</formula>
    </cfRule>
    <cfRule type="containsText" dxfId="4435" priority="4868" stopIfTrue="1" operator="containsText" text="DOM">
      <formula>NOT(ISERROR(SEARCH("DOM",N307)))</formula>
    </cfRule>
    <cfRule type="containsText" dxfId="4434" priority="4869" stopIfTrue="1" operator="containsText" text="DLP">
      <formula>NOT(ISERROR(SEARCH("DLP",N307)))</formula>
    </cfRule>
    <cfRule type="containsText" dxfId="4433" priority="4870" stopIfTrue="1" operator="containsText" text="5HE">
      <formula>NOT(ISERROR(SEARCH("5HE",N307)))</formula>
    </cfRule>
    <cfRule type="containsText" dxfId="4432" priority="4871" stopIfTrue="1" operator="containsText" text="4HE">
      <formula>NOT(ISERROR(SEARCH("4HE",N307)))</formula>
    </cfRule>
    <cfRule type="containsText" dxfId="4431" priority="4872" stopIfTrue="1" operator="containsText" text="3HE">
      <formula>NOT(ISERROR(SEARCH("3HE",N307)))</formula>
    </cfRule>
    <cfRule type="containsText" dxfId="4430" priority="4873" stopIfTrue="1" operator="containsText" text="2HE">
      <formula>NOT(ISERROR(SEARCH("2HE",N307)))</formula>
    </cfRule>
    <cfRule type="containsText" dxfId="4429" priority="4874" stopIfTrue="1" operator="containsText" text="1HE">
      <formula>NOT(ISERROR(SEARCH("1HE",N307)))</formula>
    </cfRule>
    <cfRule type="containsText" dxfId="4428" priority="4875" stopIfTrue="1" operator="containsText" text="MINA">
      <formula>NOT(ISERROR(SEARCH("MINA",N307)))</formula>
    </cfRule>
    <cfRule type="containsText" dxfId="4427" priority="4876" stopIfTrue="1" operator="containsText" text="8TD">
      <formula>NOT(ISERROR(SEARCH("8TD",N307)))</formula>
    </cfRule>
  </conditionalFormatting>
  <conditionalFormatting sqref="N307 T307 P307:R307">
    <cfRule type="containsText" dxfId="4426" priority="4859" stopIfTrue="1" operator="containsText" text="8TDT">
      <formula>NOT(ISERROR(SEARCH("8TDT",N307)))</formula>
    </cfRule>
  </conditionalFormatting>
  <conditionalFormatting sqref="U307">
    <cfRule type="containsText" dxfId="4425" priority="4842" stopIfTrue="1" operator="containsText" text="2HE">
      <formula>NOT(ISERROR(SEARCH("2HE",U307)))</formula>
    </cfRule>
    <cfRule type="containsText" dxfId="4424" priority="4843" stopIfTrue="1" operator="containsText" text="1HE">
      <formula>NOT(ISERROR(SEARCH("1HE",U307)))</formula>
    </cfRule>
    <cfRule type="containsText" dxfId="4423" priority="4844" stopIfTrue="1" operator="containsText" text="MINA">
      <formula>NOT(ISERROR(SEARCH("MINA",U307)))</formula>
    </cfRule>
    <cfRule type="containsText" dxfId="4422" priority="4845" stopIfTrue="1" operator="containsText" text="8TD">
      <formula>NOT(ISERROR(SEARCH("8TD",U307)))</formula>
    </cfRule>
    <cfRule type="containsText" dxfId="4421" priority="4846" stopIfTrue="1" operator="containsText" text="VAC">
      <formula>NOT(ISERROR(SEARCH("VAC",U307)))</formula>
    </cfRule>
    <cfRule type="containsText" dxfId="4420" priority="4847" stopIfTrue="1" operator="containsText" text="LNP">
      <formula>NOT(ISERROR(SEARCH("LNP",U307)))</formula>
    </cfRule>
    <cfRule type="containsText" dxfId="4419" priority="4848" stopIfTrue="1" operator="containsText" text="DM">
      <formula>NOT(ISERROR(SEARCH("DM",U307)))</formula>
    </cfRule>
    <cfRule type="containsText" dxfId="4418" priority="4849" stopIfTrue="1" operator="containsText" text="5DOM">
      <formula>NOT(ISERROR(SEARCH("5DOM",U307)))</formula>
    </cfRule>
    <cfRule type="containsText" dxfId="4417" priority="4850" stopIfTrue="1" operator="containsText" text="DOM">
      <formula>NOT(ISERROR(SEARCH("DOM",U307)))</formula>
    </cfRule>
    <cfRule type="containsText" dxfId="4416" priority="4851" stopIfTrue="1" operator="containsText" text="DLP">
      <formula>NOT(ISERROR(SEARCH("DLP",U307)))</formula>
    </cfRule>
    <cfRule type="containsText" dxfId="4415" priority="4852" stopIfTrue="1" operator="containsText" text="5HE">
      <formula>NOT(ISERROR(SEARCH("5HE",U307)))</formula>
    </cfRule>
    <cfRule type="containsText" dxfId="4414" priority="4853" stopIfTrue="1" operator="containsText" text="4HE">
      <formula>NOT(ISERROR(SEARCH("4HE",U307)))</formula>
    </cfRule>
    <cfRule type="containsText" dxfId="4413" priority="4854" stopIfTrue="1" operator="containsText" text="3HE">
      <formula>NOT(ISERROR(SEARCH("3HE",U307)))</formula>
    </cfRule>
    <cfRule type="containsText" priority="4855" stopIfTrue="1" operator="containsText" text="0">
      <formula>NOT(ISERROR(SEARCH("0",U307)))</formula>
    </cfRule>
    <cfRule type="containsText" dxfId="4412" priority="4856" stopIfTrue="1" operator="containsText" text="S">
      <formula>NOT(ISERROR(SEARCH("S",U307)))</formula>
    </cfRule>
    <cfRule type="containsText" dxfId="4411" priority="4857" stopIfTrue="1" operator="containsText" text="F">
      <formula>NOT(ISERROR(SEARCH("F",U307)))</formula>
    </cfRule>
    <cfRule type="containsText" dxfId="4410" priority="4858" stopIfTrue="1" operator="containsText" text="P">
      <formula>NOT(ISERROR(SEARCH("P",U307)))</formula>
    </cfRule>
  </conditionalFormatting>
  <conditionalFormatting sqref="A306">
    <cfRule type="containsText" dxfId="4409" priority="4839" stopIfTrue="1" operator="containsText" text="TN">
      <formula>NOT(ISERROR(SEARCH("TN",A306)))</formula>
    </cfRule>
    <cfRule type="containsText" dxfId="4408" priority="4840" stopIfTrue="1" operator="containsText" text="TN">
      <formula>NOT(ISERROR(SEARCH("TN",A306)))</formula>
    </cfRule>
    <cfRule type="containsText" dxfId="4407" priority="4841" stopIfTrue="1" operator="containsText" text="TD">
      <formula>NOT(ISERROR(SEARCH("TD",A306)))</formula>
    </cfRule>
  </conditionalFormatting>
  <conditionalFormatting sqref="H307">
    <cfRule type="containsText" dxfId="4406" priority="4822" stopIfTrue="1" operator="containsText" text="VAC">
      <formula>NOT(ISERROR(SEARCH("VAC",H307)))</formula>
    </cfRule>
    <cfRule type="containsText" priority="4823" stopIfTrue="1" operator="containsText" text="0">
      <formula>NOT(ISERROR(SEARCH("0",H307)))</formula>
    </cfRule>
    <cfRule type="containsText" dxfId="4405" priority="4824" stopIfTrue="1" operator="containsText" text="S">
      <formula>NOT(ISERROR(SEARCH("S",H307)))</formula>
    </cfRule>
    <cfRule type="containsText" dxfId="4404" priority="4825" stopIfTrue="1" operator="containsText" text="F">
      <formula>NOT(ISERROR(SEARCH("F",H307)))</formula>
    </cfRule>
    <cfRule type="containsText" dxfId="4403" priority="4826" stopIfTrue="1" operator="containsText" text="P">
      <formula>NOT(ISERROR(SEARCH("P",H307)))</formula>
    </cfRule>
    <cfRule type="containsText" dxfId="4402" priority="4827" stopIfTrue="1" operator="containsText" text="LNP">
      <formula>NOT(ISERROR(SEARCH("LNP",H307)))</formula>
    </cfRule>
    <cfRule type="containsText" dxfId="4401" priority="4828" stopIfTrue="1" operator="containsText" text="DM">
      <formula>NOT(ISERROR(SEARCH("DM",H307)))</formula>
    </cfRule>
    <cfRule type="containsText" dxfId="4400" priority="4829" stopIfTrue="1" operator="containsText" text="5DOM">
      <formula>NOT(ISERROR(SEARCH("5DOM",H307)))</formula>
    </cfRule>
    <cfRule type="containsText" dxfId="4399" priority="4830" stopIfTrue="1" operator="containsText" text="DOM">
      <formula>NOT(ISERROR(SEARCH("DOM",H307)))</formula>
    </cfRule>
    <cfRule type="containsText" dxfId="4398" priority="4831" stopIfTrue="1" operator="containsText" text="DLP">
      <formula>NOT(ISERROR(SEARCH("DLP",H307)))</formula>
    </cfRule>
    <cfRule type="containsText" dxfId="4397" priority="4832" stopIfTrue="1" operator="containsText" text="5HE">
      <formula>NOT(ISERROR(SEARCH("5HE",H307)))</formula>
    </cfRule>
    <cfRule type="containsText" dxfId="4396" priority="4833" stopIfTrue="1" operator="containsText" text="4HE">
      <formula>NOT(ISERROR(SEARCH("4HE",H307)))</formula>
    </cfRule>
    <cfRule type="containsText" dxfId="4395" priority="4834" stopIfTrue="1" operator="containsText" text="3HE">
      <formula>NOT(ISERROR(SEARCH("3HE",H307)))</formula>
    </cfRule>
    <cfRule type="containsText" dxfId="4394" priority="4835" stopIfTrue="1" operator="containsText" text="2HE">
      <formula>NOT(ISERROR(SEARCH("2HE",H307)))</formula>
    </cfRule>
    <cfRule type="containsText" dxfId="4393" priority="4836" stopIfTrue="1" operator="containsText" text="1HE">
      <formula>NOT(ISERROR(SEARCH("1HE",H307)))</formula>
    </cfRule>
    <cfRule type="containsText" dxfId="4392" priority="4837" stopIfTrue="1" operator="containsText" text="MINA">
      <formula>NOT(ISERROR(SEARCH("MINA",H307)))</formula>
    </cfRule>
    <cfRule type="containsText" dxfId="4391" priority="4838" stopIfTrue="1" operator="containsText" text="8TD">
      <formula>NOT(ISERROR(SEARCH("8TD",H307)))</formula>
    </cfRule>
  </conditionalFormatting>
  <conditionalFormatting sqref="O307">
    <cfRule type="containsText" dxfId="4390" priority="4805" stopIfTrue="1" operator="containsText" text="VAC">
      <formula>NOT(ISERROR(SEARCH("VAC",O307)))</formula>
    </cfRule>
    <cfRule type="containsText" priority="4806" stopIfTrue="1" operator="containsText" text="0">
      <formula>NOT(ISERROR(SEARCH("0",O307)))</formula>
    </cfRule>
    <cfRule type="containsText" dxfId="4389" priority="4807" stopIfTrue="1" operator="containsText" text="S">
      <formula>NOT(ISERROR(SEARCH("S",O307)))</formula>
    </cfRule>
    <cfRule type="containsText" dxfId="4388" priority="4808" stopIfTrue="1" operator="containsText" text="F">
      <formula>NOT(ISERROR(SEARCH("F",O307)))</formula>
    </cfRule>
    <cfRule type="containsText" dxfId="4387" priority="4809" stopIfTrue="1" operator="containsText" text="P">
      <formula>NOT(ISERROR(SEARCH("P",O307)))</formula>
    </cfRule>
    <cfRule type="containsText" dxfId="4386" priority="4810" stopIfTrue="1" operator="containsText" text="LNP">
      <formula>NOT(ISERROR(SEARCH("LNP",O307)))</formula>
    </cfRule>
    <cfRule type="containsText" dxfId="4385" priority="4811" stopIfTrue="1" operator="containsText" text="DM">
      <formula>NOT(ISERROR(SEARCH("DM",O307)))</formula>
    </cfRule>
    <cfRule type="containsText" dxfId="4384" priority="4812" stopIfTrue="1" operator="containsText" text="5DOM">
      <formula>NOT(ISERROR(SEARCH("5DOM",O307)))</formula>
    </cfRule>
    <cfRule type="containsText" dxfId="4383" priority="4813" stopIfTrue="1" operator="containsText" text="DOM">
      <formula>NOT(ISERROR(SEARCH("DOM",O307)))</formula>
    </cfRule>
    <cfRule type="containsText" dxfId="4382" priority="4814" stopIfTrue="1" operator="containsText" text="DLP">
      <formula>NOT(ISERROR(SEARCH("DLP",O307)))</formula>
    </cfRule>
    <cfRule type="containsText" dxfId="4381" priority="4815" stopIfTrue="1" operator="containsText" text="5HE">
      <formula>NOT(ISERROR(SEARCH("5HE",O307)))</formula>
    </cfRule>
    <cfRule type="containsText" dxfId="4380" priority="4816" stopIfTrue="1" operator="containsText" text="4HE">
      <formula>NOT(ISERROR(SEARCH("4HE",O307)))</formula>
    </cfRule>
    <cfRule type="containsText" dxfId="4379" priority="4817" stopIfTrue="1" operator="containsText" text="3HE">
      <formula>NOT(ISERROR(SEARCH("3HE",O307)))</formula>
    </cfRule>
    <cfRule type="containsText" dxfId="4378" priority="4818" stopIfTrue="1" operator="containsText" text="2HE">
      <formula>NOT(ISERROR(SEARCH("2HE",O307)))</formula>
    </cfRule>
    <cfRule type="containsText" dxfId="4377" priority="4819" stopIfTrue="1" operator="containsText" text="1HE">
      <formula>NOT(ISERROR(SEARCH("1HE",O307)))</formula>
    </cfRule>
    <cfRule type="containsText" dxfId="4376" priority="4820" stopIfTrue="1" operator="containsText" text="MINA">
      <formula>NOT(ISERROR(SEARCH("MINA",O307)))</formula>
    </cfRule>
    <cfRule type="containsText" dxfId="4375" priority="4821" stopIfTrue="1" operator="containsText" text="8TD">
      <formula>NOT(ISERROR(SEARCH("8TD",O307)))</formula>
    </cfRule>
  </conditionalFormatting>
  <conditionalFormatting sqref="O307">
    <cfRule type="containsText" dxfId="4374" priority="4804" stopIfTrue="1" operator="containsText" text="8TDT">
      <formula>NOT(ISERROR(SEARCH("8TDT",O307)))</formula>
    </cfRule>
  </conditionalFormatting>
  <conditionalFormatting sqref="AJ307">
    <cfRule type="containsText" dxfId="4373" priority="4787" stopIfTrue="1" operator="containsText" text="VAC">
      <formula>NOT(ISERROR(SEARCH("VAC",AJ307)))</formula>
    </cfRule>
    <cfRule type="containsText" priority="4788" stopIfTrue="1" operator="containsText" text="0">
      <formula>NOT(ISERROR(SEARCH("0",AJ307)))</formula>
    </cfRule>
    <cfRule type="containsText" dxfId="4372" priority="4789" stopIfTrue="1" operator="containsText" text="S">
      <formula>NOT(ISERROR(SEARCH("S",AJ307)))</formula>
    </cfRule>
    <cfRule type="containsText" dxfId="4371" priority="4790" stopIfTrue="1" operator="containsText" text="F">
      <formula>NOT(ISERROR(SEARCH("F",AJ307)))</formula>
    </cfRule>
    <cfRule type="containsText" dxfId="4370" priority="4791" stopIfTrue="1" operator="containsText" text="P">
      <formula>NOT(ISERROR(SEARCH("P",AJ307)))</formula>
    </cfRule>
    <cfRule type="containsText" dxfId="4369" priority="4792" stopIfTrue="1" operator="containsText" text="LNP">
      <formula>NOT(ISERROR(SEARCH("LNP",AJ307)))</formula>
    </cfRule>
    <cfRule type="containsText" dxfId="4368" priority="4793" stopIfTrue="1" operator="containsText" text="DM">
      <formula>NOT(ISERROR(SEARCH("DM",AJ307)))</formula>
    </cfRule>
    <cfRule type="containsText" dxfId="4367" priority="4794" stopIfTrue="1" operator="containsText" text="5DOM">
      <formula>NOT(ISERROR(SEARCH("5DOM",AJ307)))</formula>
    </cfRule>
    <cfRule type="containsText" dxfId="4366" priority="4795" stopIfTrue="1" operator="containsText" text="DOM">
      <formula>NOT(ISERROR(SEARCH("DOM",AJ307)))</formula>
    </cfRule>
    <cfRule type="containsText" dxfId="4365" priority="4796" stopIfTrue="1" operator="containsText" text="DLP">
      <formula>NOT(ISERROR(SEARCH("DLP",AJ307)))</formula>
    </cfRule>
    <cfRule type="containsText" dxfId="4364" priority="4797" stopIfTrue="1" operator="containsText" text="5HE">
      <formula>NOT(ISERROR(SEARCH("5HE",AJ307)))</formula>
    </cfRule>
    <cfRule type="containsText" dxfId="4363" priority="4798" stopIfTrue="1" operator="containsText" text="4HE">
      <formula>NOT(ISERROR(SEARCH("4HE",AJ307)))</formula>
    </cfRule>
    <cfRule type="containsText" dxfId="4362" priority="4799" stopIfTrue="1" operator="containsText" text="3HE">
      <formula>NOT(ISERROR(SEARCH("3HE",AJ307)))</formula>
    </cfRule>
    <cfRule type="containsText" dxfId="4361" priority="4800" stopIfTrue="1" operator="containsText" text="2HE">
      <formula>NOT(ISERROR(SEARCH("2HE",AJ307)))</formula>
    </cfRule>
    <cfRule type="containsText" dxfId="4360" priority="4801" stopIfTrue="1" operator="containsText" text="1HE">
      <formula>NOT(ISERROR(SEARCH("1HE",AJ307)))</formula>
    </cfRule>
    <cfRule type="containsText" dxfId="4359" priority="4802" stopIfTrue="1" operator="containsText" text="MINA">
      <formula>NOT(ISERROR(SEARCH("MINA",AJ307)))</formula>
    </cfRule>
    <cfRule type="containsText" dxfId="4358" priority="4803" stopIfTrue="1" operator="containsText" text="8TD">
      <formula>NOT(ISERROR(SEARCH("8TD",AJ307)))</formula>
    </cfRule>
  </conditionalFormatting>
  <conditionalFormatting sqref="AJ307">
    <cfRule type="containsText" dxfId="4357" priority="4770" stopIfTrue="1" operator="containsText" text="VAC">
      <formula>NOT(ISERROR(SEARCH("VAC",AJ307)))</formula>
    </cfRule>
    <cfRule type="containsText" priority="4771" stopIfTrue="1" operator="containsText" text="0">
      <formula>NOT(ISERROR(SEARCH("0",AJ307)))</formula>
    </cfRule>
    <cfRule type="containsText" dxfId="4356" priority="4772" stopIfTrue="1" operator="containsText" text="S">
      <formula>NOT(ISERROR(SEARCH("S",AJ307)))</formula>
    </cfRule>
    <cfRule type="containsText" dxfId="4355" priority="4773" stopIfTrue="1" operator="containsText" text="F">
      <formula>NOT(ISERROR(SEARCH("F",AJ307)))</formula>
    </cfRule>
    <cfRule type="containsText" dxfId="4354" priority="4774" stopIfTrue="1" operator="containsText" text="P">
      <formula>NOT(ISERROR(SEARCH("P",AJ307)))</formula>
    </cfRule>
    <cfRule type="containsText" dxfId="4353" priority="4775" stopIfTrue="1" operator="containsText" text="LNP">
      <formula>NOT(ISERROR(SEARCH("LNP",AJ307)))</formula>
    </cfRule>
    <cfRule type="containsText" dxfId="4352" priority="4776" stopIfTrue="1" operator="containsText" text="DM">
      <formula>NOT(ISERROR(SEARCH("DM",AJ307)))</formula>
    </cfRule>
    <cfRule type="containsText" dxfId="4351" priority="4777" stopIfTrue="1" operator="containsText" text="5DOM">
      <formula>NOT(ISERROR(SEARCH("5DOM",AJ307)))</formula>
    </cfRule>
    <cfRule type="containsText" dxfId="4350" priority="4778" stopIfTrue="1" operator="containsText" text="DOM">
      <formula>NOT(ISERROR(SEARCH("DOM",AJ307)))</formula>
    </cfRule>
    <cfRule type="containsText" dxfId="4349" priority="4779" stopIfTrue="1" operator="containsText" text="DLP">
      <formula>NOT(ISERROR(SEARCH("DLP",AJ307)))</formula>
    </cfRule>
    <cfRule type="containsText" dxfId="4348" priority="4780" stopIfTrue="1" operator="containsText" text="5HE">
      <formula>NOT(ISERROR(SEARCH("5HE",AJ307)))</formula>
    </cfRule>
    <cfRule type="containsText" dxfId="4347" priority="4781" stopIfTrue="1" operator="containsText" text="4HE">
      <formula>NOT(ISERROR(SEARCH("4HE",AJ307)))</formula>
    </cfRule>
    <cfRule type="containsText" dxfId="4346" priority="4782" stopIfTrue="1" operator="containsText" text="3HE">
      <formula>NOT(ISERROR(SEARCH("3HE",AJ307)))</formula>
    </cfRule>
    <cfRule type="containsText" dxfId="4345" priority="4783" stopIfTrue="1" operator="containsText" text="2HE">
      <formula>NOT(ISERROR(SEARCH("2HE",AJ307)))</formula>
    </cfRule>
    <cfRule type="containsText" dxfId="4344" priority="4784" stopIfTrue="1" operator="containsText" text="1HE">
      <formula>NOT(ISERROR(SEARCH("1HE",AJ307)))</formula>
    </cfRule>
    <cfRule type="containsText" dxfId="4343" priority="4785" stopIfTrue="1" operator="containsText" text="MINA">
      <formula>NOT(ISERROR(SEARCH("MINA",AJ307)))</formula>
    </cfRule>
    <cfRule type="containsText" dxfId="4342" priority="4786" stopIfTrue="1" operator="containsText" text="8TD">
      <formula>NOT(ISERROR(SEARCH("8TD",AJ307)))</formula>
    </cfRule>
  </conditionalFormatting>
  <conditionalFormatting sqref="AJ307">
    <cfRule type="containsText" dxfId="4341" priority="4769" stopIfTrue="1" operator="containsText" text="8TDT">
      <formula>NOT(ISERROR(SEARCH("8TDT",AJ307)))</formula>
    </cfRule>
  </conditionalFormatting>
  <conditionalFormatting sqref="AC307">
    <cfRule type="containsText" dxfId="4340" priority="4752" stopIfTrue="1" operator="containsText" text="VAC">
      <formula>NOT(ISERROR(SEARCH("VAC",AC307)))</formula>
    </cfRule>
    <cfRule type="containsText" priority="4753" stopIfTrue="1" operator="containsText" text="0">
      <formula>NOT(ISERROR(SEARCH("0",AC307)))</formula>
    </cfRule>
    <cfRule type="containsText" dxfId="4339" priority="4754" stopIfTrue="1" operator="containsText" text="S">
      <formula>NOT(ISERROR(SEARCH("S",AC307)))</formula>
    </cfRule>
    <cfRule type="containsText" dxfId="4338" priority="4755" stopIfTrue="1" operator="containsText" text="F">
      <formula>NOT(ISERROR(SEARCH("F",AC307)))</formula>
    </cfRule>
    <cfRule type="containsText" dxfId="4337" priority="4756" stopIfTrue="1" operator="containsText" text="P">
      <formula>NOT(ISERROR(SEARCH("P",AC307)))</formula>
    </cfRule>
    <cfRule type="containsText" dxfId="4336" priority="4757" stopIfTrue="1" operator="containsText" text="LNP">
      <formula>NOT(ISERROR(SEARCH("LNP",AC307)))</formula>
    </cfRule>
    <cfRule type="containsText" dxfId="4335" priority="4758" stopIfTrue="1" operator="containsText" text="DM">
      <formula>NOT(ISERROR(SEARCH("DM",AC307)))</formula>
    </cfRule>
    <cfRule type="containsText" dxfId="4334" priority="4759" stopIfTrue="1" operator="containsText" text="5DOM">
      <formula>NOT(ISERROR(SEARCH("5DOM",AC307)))</formula>
    </cfRule>
    <cfRule type="containsText" dxfId="4333" priority="4760" stopIfTrue="1" operator="containsText" text="DOM">
      <formula>NOT(ISERROR(SEARCH("DOM",AC307)))</formula>
    </cfRule>
    <cfRule type="containsText" dxfId="4332" priority="4761" stopIfTrue="1" operator="containsText" text="DLP">
      <formula>NOT(ISERROR(SEARCH("DLP",AC307)))</formula>
    </cfRule>
    <cfRule type="containsText" dxfId="4331" priority="4762" stopIfTrue="1" operator="containsText" text="5HE">
      <formula>NOT(ISERROR(SEARCH("5HE",AC307)))</formula>
    </cfRule>
    <cfRule type="containsText" dxfId="4330" priority="4763" stopIfTrue="1" operator="containsText" text="4HE">
      <formula>NOT(ISERROR(SEARCH("4HE",AC307)))</formula>
    </cfRule>
    <cfRule type="containsText" dxfId="4329" priority="4764" stopIfTrue="1" operator="containsText" text="3HE">
      <formula>NOT(ISERROR(SEARCH("3HE",AC307)))</formula>
    </cfRule>
    <cfRule type="containsText" dxfId="4328" priority="4765" stopIfTrue="1" operator="containsText" text="2HE">
      <formula>NOT(ISERROR(SEARCH("2HE",AC307)))</formula>
    </cfRule>
    <cfRule type="containsText" dxfId="4327" priority="4766" stopIfTrue="1" operator="containsText" text="1HE">
      <formula>NOT(ISERROR(SEARCH("1HE",AC307)))</formula>
    </cfRule>
    <cfRule type="containsText" dxfId="4326" priority="4767" stopIfTrue="1" operator="containsText" text="MINA">
      <formula>NOT(ISERROR(SEARCH("MINA",AC307)))</formula>
    </cfRule>
    <cfRule type="containsText" dxfId="4325" priority="4768" stopIfTrue="1" operator="containsText" text="8TD">
      <formula>NOT(ISERROR(SEARCH("8TD",AC307)))</formula>
    </cfRule>
  </conditionalFormatting>
  <conditionalFormatting sqref="AC307">
    <cfRule type="containsText" dxfId="4324" priority="4735" stopIfTrue="1" operator="containsText" text="VAC">
      <formula>NOT(ISERROR(SEARCH("VAC",AC307)))</formula>
    </cfRule>
    <cfRule type="containsText" priority="4736" stopIfTrue="1" operator="containsText" text="0">
      <formula>NOT(ISERROR(SEARCH("0",AC307)))</formula>
    </cfRule>
    <cfRule type="containsText" dxfId="4323" priority="4737" stopIfTrue="1" operator="containsText" text="S">
      <formula>NOT(ISERROR(SEARCH("S",AC307)))</formula>
    </cfRule>
    <cfRule type="containsText" dxfId="4322" priority="4738" stopIfTrue="1" operator="containsText" text="F">
      <formula>NOT(ISERROR(SEARCH("F",AC307)))</formula>
    </cfRule>
    <cfRule type="containsText" dxfId="4321" priority="4739" stopIfTrue="1" operator="containsText" text="P">
      <formula>NOT(ISERROR(SEARCH("P",AC307)))</formula>
    </cfRule>
    <cfRule type="containsText" dxfId="4320" priority="4740" stopIfTrue="1" operator="containsText" text="LNP">
      <formula>NOT(ISERROR(SEARCH("LNP",AC307)))</formula>
    </cfRule>
    <cfRule type="containsText" dxfId="4319" priority="4741" stopIfTrue="1" operator="containsText" text="DM">
      <formula>NOT(ISERROR(SEARCH("DM",AC307)))</formula>
    </cfRule>
    <cfRule type="containsText" dxfId="4318" priority="4742" stopIfTrue="1" operator="containsText" text="5DOM">
      <formula>NOT(ISERROR(SEARCH("5DOM",AC307)))</formula>
    </cfRule>
    <cfRule type="containsText" dxfId="4317" priority="4743" stopIfTrue="1" operator="containsText" text="DOM">
      <formula>NOT(ISERROR(SEARCH("DOM",AC307)))</formula>
    </cfRule>
    <cfRule type="containsText" dxfId="4316" priority="4744" stopIfTrue="1" operator="containsText" text="DLP">
      <formula>NOT(ISERROR(SEARCH("DLP",AC307)))</formula>
    </cfRule>
    <cfRule type="containsText" dxfId="4315" priority="4745" stopIfTrue="1" operator="containsText" text="5HE">
      <formula>NOT(ISERROR(SEARCH("5HE",AC307)))</formula>
    </cfRule>
    <cfRule type="containsText" dxfId="4314" priority="4746" stopIfTrue="1" operator="containsText" text="4HE">
      <formula>NOT(ISERROR(SEARCH("4HE",AC307)))</formula>
    </cfRule>
    <cfRule type="containsText" dxfId="4313" priority="4747" stopIfTrue="1" operator="containsText" text="3HE">
      <formula>NOT(ISERROR(SEARCH("3HE",AC307)))</formula>
    </cfRule>
    <cfRule type="containsText" dxfId="4312" priority="4748" stopIfTrue="1" operator="containsText" text="2HE">
      <formula>NOT(ISERROR(SEARCH("2HE",AC307)))</formula>
    </cfRule>
    <cfRule type="containsText" dxfId="4311" priority="4749" stopIfTrue="1" operator="containsText" text="1HE">
      <formula>NOT(ISERROR(SEARCH("1HE",AC307)))</formula>
    </cfRule>
    <cfRule type="containsText" dxfId="4310" priority="4750" stopIfTrue="1" operator="containsText" text="MINA">
      <formula>NOT(ISERROR(SEARCH("MINA",AC307)))</formula>
    </cfRule>
    <cfRule type="containsText" dxfId="4309" priority="4751" stopIfTrue="1" operator="containsText" text="8TD">
      <formula>NOT(ISERROR(SEARCH("8TD",AC307)))</formula>
    </cfRule>
  </conditionalFormatting>
  <conditionalFormatting sqref="AC307">
    <cfRule type="containsText" dxfId="4308" priority="4734" stopIfTrue="1" operator="containsText" text="8TDT">
      <formula>NOT(ISERROR(SEARCH("8TDT",AC307)))</formula>
    </cfRule>
  </conditionalFormatting>
  <conditionalFormatting sqref="V307">
    <cfRule type="containsText" dxfId="4307" priority="4700" stopIfTrue="1" operator="containsText" text="VAC">
      <formula>NOT(ISERROR(SEARCH("VAC",V307)))</formula>
    </cfRule>
    <cfRule type="containsText" priority="4701" stopIfTrue="1" operator="containsText" text="0">
      <formula>NOT(ISERROR(SEARCH("0",V307)))</formula>
    </cfRule>
    <cfRule type="containsText" dxfId="4306" priority="4702" stopIfTrue="1" operator="containsText" text="S">
      <formula>NOT(ISERROR(SEARCH("S",V307)))</formula>
    </cfRule>
    <cfRule type="containsText" dxfId="4305" priority="4703" stopIfTrue="1" operator="containsText" text="F">
      <formula>NOT(ISERROR(SEARCH("F",V307)))</formula>
    </cfRule>
    <cfRule type="containsText" dxfId="4304" priority="4704" stopIfTrue="1" operator="containsText" text="P">
      <formula>NOT(ISERROR(SEARCH("P",V307)))</formula>
    </cfRule>
    <cfRule type="containsText" dxfId="4303" priority="4705" stopIfTrue="1" operator="containsText" text="LNP">
      <formula>NOT(ISERROR(SEARCH("LNP",V307)))</formula>
    </cfRule>
    <cfRule type="containsText" dxfId="4302" priority="4706" stopIfTrue="1" operator="containsText" text="DM">
      <formula>NOT(ISERROR(SEARCH("DM",V307)))</formula>
    </cfRule>
    <cfRule type="containsText" dxfId="4301" priority="4707" stopIfTrue="1" operator="containsText" text="5DOM">
      <formula>NOT(ISERROR(SEARCH("5DOM",V307)))</formula>
    </cfRule>
    <cfRule type="containsText" dxfId="4300" priority="4708" stopIfTrue="1" operator="containsText" text="DOM">
      <formula>NOT(ISERROR(SEARCH("DOM",V307)))</formula>
    </cfRule>
    <cfRule type="containsText" dxfId="4299" priority="4709" stopIfTrue="1" operator="containsText" text="DLP">
      <formula>NOT(ISERROR(SEARCH("DLP",V307)))</formula>
    </cfRule>
    <cfRule type="containsText" dxfId="4298" priority="4710" stopIfTrue="1" operator="containsText" text="5HE">
      <formula>NOT(ISERROR(SEARCH("5HE",V307)))</formula>
    </cfRule>
    <cfRule type="containsText" dxfId="4297" priority="4711" stopIfTrue="1" operator="containsText" text="4HE">
      <formula>NOT(ISERROR(SEARCH("4HE",V307)))</formula>
    </cfRule>
    <cfRule type="containsText" dxfId="4296" priority="4712" stopIfTrue="1" operator="containsText" text="3HE">
      <formula>NOT(ISERROR(SEARCH("3HE",V307)))</formula>
    </cfRule>
    <cfRule type="containsText" dxfId="4295" priority="4713" stopIfTrue="1" operator="containsText" text="2HE">
      <formula>NOT(ISERROR(SEARCH("2HE",V307)))</formula>
    </cfRule>
    <cfRule type="containsText" dxfId="4294" priority="4714" stopIfTrue="1" operator="containsText" text="1HE">
      <formula>NOT(ISERROR(SEARCH("1HE",V307)))</formula>
    </cfRule>
    <cfRule type="containsText" dxfId="4293" priority="4715" stopIfTrue="1" operator="containsText" text="MINA">
      <formula>NOT(ISERROR(SEARCH("MINA",V307)))</formula>
    </cfRule>
    <cfRule type="containsText" dxfId="4292" priority="4716" stopIfTrue="1" operator="containsText" text="8TD">
      <formula>NOT(ISERROR(SEARCH("8TD",V307)))</formula>
    </cfRule>
  </conditionalFormatting>
  <conditionalFormatting sqref="V307">
    <cfRule type="containsText" dxfId="4291" priority="4699" stopIfTrue="1" operator="containsText" text="8TDT">
      <formula>NOT(ISERROR(SEARCH("8TDT",V307)))</formula>
    </cfRule>
  </conditionalFormatting>
  <conditionalFormatting sqref="AH306">
    <cfRule type="containsText" dxfId="4290" priority="4682" stopIfTrue="1" operator="containsText" text="VAC">
      <formula>NOT(ISERROR(SEARCH("VAC",AH306)))</formula>
    </cfRule>
    <cfRule type="containsText" priority="4683" stopIfTrue="1" operator="containsText" text="0">
      <formula>NOT(ISERROR(SEARCH("0",AH306)))</formula>
    </cfRule>
    <cfRule type="containsText" dxfId="4289" priority="4684" stopIfTrue="1" operator="containsText" text="S">
      <formula>NOT(ISERROR(SEARCH("S",AH306)))</formula>
    </cfRule>
    <cfRule type="containsText" dxfId="4288" priority="4685" stopIfTrue="1" operator="containsText" text="F">
      <formula>NOT(ISERROR(SEARCH("F",AH306)))</formula>
    </cfRule>
    <cfRule type="containsText" dxfId="4287" priority="4686" stopIfTrue="1" operator="containsText" text="P">
      <formula>NOT(ISERROR(SEARCH("P",AH306)))</formula>
    </cfRule>
    <cfRule type="containsText" dxfId="4286" priority="4687" stopIfTrue="1" operator="containsText" text="LNP">
      <formula>NOT(ISERROR(SEARCH("LNP",AH306)))</formula>
    </cfRule>
    <cfRule type="containsText" dxfId="4285" priority="4688" stopIfTrue="1" operator="containsText" text="DM">
      <formula>NOT(ISERROR(SEARCH("DM",AH306)))</formula>
    </cfRule>
    <cfRule type="containsText" dxfId="4284" priority="4689" stopIfTrue="1" operator="containsText" text="5DOM">
      <formula>NOT(ISERROR(SEARCH("5DOM",AH306)))</formula>
    </cfRule>
    <cfRule type="containsText" dxfId="4283" priority="4690" stopIfTrue="1" operator="containsText" text="DOM">
      <formula>NOT(ISERROR(SEARCH("DOM",AH306)))</formula>
    </cfRule>
    <cfRule type="containsText" dxfId="4282" priority="4691" stopIfTrue="1" operator="containsText" text="DLP">
      <formula>NOT(ISERROR(SEARCH("DLP",AH306)))</formula>
    </cfRule>
    <cfRule type="containsText" dxfId="4281" priority="4692" stopIfTrue="1" operator="containsText" text="5HE">
      <formula>NOT(ISERROR(SEARCH("5HE",AH306)))</formula>
    </cfRule>
    <cfRule type="containsText" dxfId="4280" priority="4693" stopIfTrue="1" operator="containsText" text="4HE">
      <formula>NOT(ISERROR(SEARCH("4HE",AH306)))</formula>
    </cfRule>
    <cfRule type="containsText" dxfId="4279" priority="4694" stopIfTrue="1" operator="containsText" text="3HE">
      <formula>NOT(ISERROR(SEARCH("3HE",AH306)))</formula>
    </cfRule>
    <cfRule type="containsText" dxfId="4278" priority="4695" stopIfTrue="1" operator="containsText" text="2HE">
      <formula>NOT(ISERROR(SEARCH("2HE",AH306)))</formula>
    </cfRule>
    <cfRule type="containsText" dxfId="4277" priority="4696" stopIfTrue="1" operator="containsText" text="1HE">
      <formula>NOT(ISERROR(SEARCH("1HE",AH306)))</formula>
    </cfRule>
    <cfRule type="containsText" dxfId="4276" priority="4697" stopIfTrue="1" operator="containsText" text="MINA">
      <formula>NOT(ISERROR(SEARCH("MINA",AH306)))</formula>
    </cfRule>
    <cfRule type="containsText" dxfId="4275" priority="4698" stopIfTrue="1" operator="containsText" text="8TD">
      <formula>NOT(ISERROR(SEARCH("8TD",AH306)))</formula>
    </cfRule>
  </conditionalFormatting>
  <conditionalFormatting sqref="AH306">
    <cfRule type="containsText" dxfId="4274" priority="4681" stopIfTrue="1" operator="containsText" text="8TDT">
      <formula>NOT(ISERROR(SEARCH("8TDT",AH306)))</formula>
    </cfRule>
  </conditionalFormatting>
  <conditionalFormatting sqref="AH306">
    <cfRule type="containsText" dxfId="4273" priority="4664" stopIfTrue="1" operator="containsText" text="VAC">
      <formula>NOT(ISERROR(SEARCH("VAC",AH306)))</formula>
    </cfRule>
    <cfRule type="containsText" priority="4665" stopIfTrue="1" operator="containsText" text="0">
      <formula>NOT(ISERROR(SEARCH("0",AH306)))</formula>
    </cfRule>
    <cfRule type="containsText" dxfId="4272" priority="4666" stopIfTrue="1" operator="containsText" text="S">
      <formula>NOT(ISERROR(SEARCH("S",AH306)))</formula>
    </cfRule>
    <cfRule type="containsText" dxfId="4271" priority="4667" stopIfTrue="1" operator="containsText" text="F">
      <formula>NOT(ISERROR(SEARCH("F",AH306)))</formula>
    </cfRule>
    <cfRule type="containsText" dxfId="4270" priority="4668" stopIfTrue="1" operator="containsText" text="P">
      <formula>NOT(ISERROR(SEARCH("P",AH306)))</formula>
    </cfRule>
    <cfRule type="containsText" dxfId="4269" priority="4669" stopIfTrue="1" operator="containsText" text="LNP">
      <formula>NOT(ISERROR(SEARCH("LNP",AH306)))</formula>
    </cfRule>
    <cfRule type="containsText" dxfId="4268" priority="4670" stopIfTrue="1" operator="containsText" text="DM">
      <formula>NOT(ISERROR(SEARCH("DM",AH306)))</formula>
    </cfRule>
    <cfRule type="containsText" dxfId="4267" priority="4671" stopIfTrue="1" operator="containsText" text="5DOM">
      <formula>NOT(ISERROR(SEARCH("5DOM",AH306)))</formula>
    </cfRule>
    <cfRule type="containsText" dxfId="4266" priority="4672" stopIfTrue="1" operator="containsText" text="DOM">
      <formula>NOT(ISERROR(SEARCH("DOM",AH306)))</formula>
    </cfRule>
    <cfRule type="containsText" dxfId="4265" priority="4673" stopIfTrue="1" operator="containsText" text="DLP">
      <formula>NOT(ISERROR(SEARCH("DLP",AH306)))</formula>
    </cfRule>
    <cfRule type="containsText" dxfId="4264" priority="4674" stopIfTrue="1" operator="containsText" text="5HE">
      <formula>NOT(ISERROR(SEARCH("5HE",AH306)))</formula>
    </cfRule>
    <cfRule type="containsText" dxfId="4263" priority="4675" stopIfTrue="1" operator="containsText" text="4HE">
      <formula>NOT(ISERROR(SEARCH("4HE",AH306)))</formula>
    </cfRule>
    <cfRule type="containsText" dxfId="4262" priority="4676" stopIfTrue="1" operator="containsText" text="3HE">
      <formula>NOT(ISERROR(SEARCH("3HE",AH306)))</formula>
    </cfRule>
    <cfRule type="containsText" dxfId="4261" priority="4677" stopIfTrue="1" operator="containsText" text="2HE">
      <formula>NOT(ISERROR(SEARCH("2HE",AH306)))</formula>
    </cfRule>
    <cfRule type="containsText" dxfId="4260" priority="4678" stopIfTrue="1" operator="containsText" text="1HE">
      <formula>NOT(ISERROR(SEARCH("1HE",AH306)))</formula>
    </cfRule>
    <cfRule type="containsText" dxfId="4259" priority="4679" stopIfTrue="1" operator="containsText" text="MINA">
      <formula>NOT(ISERROR(SEARCH("MINA",AH306)))</formula>
    </cfRule>
    <cfRule type="containsText" dxfId="4258" priority="4680" stopIfTrue="1" operator="containsText" text="8TD">
      <formula>NOT(ISERROR(SEARCH("8TD",AH306)))</formula>
    </cfRule>
  </conditionalFormatting>
  <conditionalFormatting sqref="AH306">
    <cfRule type="containsText" dxfId="4257" priority="4663" stopIfTrue="1" operator="containsText" text="8TDT">
      <formula>NOT(ISERROR(SEARCH("8TDT",AH306)))</formula>
    </cfRule>
  </conditionalFormatting>
  <conditionalFormatting sqref="X306:Y306 AA306 AC306:AE306">
    <cfRule type="containsText" dxfId="4256" priority="4646" stopIfTrue="1" operator="containsText" text="VAC">
      <formula>NOT(ISERROR(SEARCH("VAC",X306)))</formula>
    </cfRule>
    <cfRule type="containsText" priority="4647" stopIfTrue="1" operator="containsText" text="0">
      <formula>NOT(ISERROR(SEARCH("0",X306)))</formula>
    </cfRule>
    <cfRule type="containsText" dxfId="4255" priority="4648" stopIfTrue="1" operator="containsText" text="S">
      <formula>NOT(ISERROR(SEARCH("S",X306)))</formula>
    </cfRule>
    <cfRule type="containsText" dxfId="4254" priority="4649" stopIfTrue="1" operator="containsText" text="F">
      <formula>NOT(ISERROR(SEARCH("F",X306)))</formula>
    </cfRule>
    <cfRule type="containsText" dxfId="4253" priority="4650" stopIfTrue="1" operator="containsText" text="P">
      <formula>NOT(ISERROR(SEARCH("P",X306)))</formula>
    </cfRule>
    <cfRule type="containsText" dxfId="4252" priority="4651" stopIfTrue="1" operator="containsText" text="LNP">
      <formula>NOT(ISERROR(SEARCH("LNP",X306)))</formula>
    </cfRule>
    <cfRule type="containsText" dxfId="4251" priority="4652" stopIfTrue="1" operator="containsText" text="DM">
      <formula>NOT(ISERROR(SEARCH("DM",X306)))</formula>
    </cfRule>
    <cfRule type="containsText" dxfId="4250" priority="4653" stopIfTrue="1" operator="containsText" text="5DOM">
      <formula>NOT(ISERROR(SEARCH("5DOM",X306)))</formula>
    </cfRule>
    <cfRule type="containsText" dxfId="4249" priority="4654" stopIfTrue="1" operator="containsText" text="DOM">
      <formula>NOT(ISERROR(SEARCH("DOM",X306)))</formula>
    </cfRule>
    <cfRule type="containsText" dxfId="4248" priority="4655" stopIfTrue="1" operator="containsText" text="DLP">
      <formula>NOT(ISERROR(SEARCH("DLP",X306)))</formula>
    </cfRule>
    <cfRule type="containsText" dxfId="4247" priority="4656" stopIfTrue="1" operator="containsText" text="5HE">
      <formula>NOT(ISERROR(SEARCH("5HE",X306)))</formula>
    </cfRule>
    <cfRule type="containsText" dxfId="4246" priority="4657" stopIfTrue="1" operator="containsText" text="4HE">
      <formula>NOT(ISERROR(SEARCH("4HE",X306)))</formula>
    </cfRule>
    <cfRule type="containsText" dxfId="4245" priority="4658" stopIfTrue="1" operator="containsText" text="3HE">
      <formula>NOT(ISERROR(SEARCH("3HE",X306)))</formula>
    </cfRule>
    <cfRule type="containsText" dxfId="4244" priority="4659" stopIfTrue="1" operator="containsText" text="2HE">
      <formula>NOT(ISERROR(SEARCH("2HE",X306)))</formula>
    </cfRule>
    <cfRule type="containsText" dxfId="4243" priority="4660" stopIfTrue="1" operator="containsText" text="1HE">
      <formula>NOT(ISERROR(SEARCH("1HE",X306)))</formula>
    </cfRule>
    <cfRule type="containsText" dxfId="4242" priority="4661" stopIfTrue="1" operator="containsText" text="MINA">
      <formula>NOT(ISERROR(SEARCH("MINA",X306)))</formula>
    </cfRule>
    <cfRule type="containsText" dxfId="4241" priority="4662" stopIfTrue="1" operator="containsText" text="8TD">
      <formula>NOT(ISERROR(SEARCH("8TD",X306)))</formula>
    </cfRule>
  </conditionalFormatting>
  <conditionalFormatting sqref="X306:Y306 AA306 AC306:AE306">
    <cfRule type="containsText" dxfId="4240" priority="4629" stopIfTrue="1" operator="containsText" text="VAC">
      <formula>NOT(ISERROR(SEARCH("VAC",X306)))</formula>
    </cfRule>
    <cfRule type="containsText" priority="4630" stopIfTrue="1" operator="containsText" text="0">
      <formula>NOT(ISERROR(SEARCH("0",X306)))</formula>
    </cfRule>
    <cfRule type="containsText" dxfId="4239" priority="4631" stopIfTrue="1" operator="containsText" text="S">
      <formula>NOT(ISERROR(SEARCH("S",X306)))</formula>
    </cfRule>
    <cfRule type="containsText" dxfId="4238" priority="4632" stopIfTrue="1" operator="containsText" text="F">
      <formula>NOT(ISERROR(SEARCH("F",X306)))</formula>
    </cfRule>
    <cfRule type="containsText" dxfId="4237" priority="4633" stopIfTrue="1" operator="containsText" text="P">
      <formula>NOT(ISERROR(SEARCH("P",X306)))</formula>
    </cfRule>
    <cfRule type="containsText" dxfId="4236" priority="4634" stopIfTrue="1" operator="containsText" text="LNP">
      <formula>NOT(ISERROR(SEARCH("LNP",X306)))</formula>
    </cfRule>
    <cfRule type="containsText" dxfId="4235" priority="4635" stopIfTrue="1" operator="containsText" text="DM">
      <formula>NOT(ISERROR(SEARCH("DM",X306)))</formula>
    </cfRule>
    <cfRule type="containsText" dxfId="4234" priority="4636" stopIfTrue="1" operator="containsText" text="5DOM">
      <formula>NOT(ISERROR(SEARCH("5DOM",X306)))</formula>
    </cfRule>
    <cfRule type="containsText" dxfId="4233" priority="4637" stopIfTrue="1" operator="containsText" text="DOM">
      <formula>NOT(ISERROR(SEARCH("DOM",X306)))</formula>
    </cfRule>
    <cfRule type="containsText" dxfId="4232" priority="4638" stopIfTrue="1" operator="containsText" text="DLP">
      <formula>NOT(ISERROR(SEARCH("DLP",X306)))</formula>
    </cfRule>
    <cfRule type="containsText" dxfId="4231" priority="4639" stopIfTrue="1" operator="containsText" text="5HE">
      <formula>NOT(ISERROR(SEARCH("5HE",X306)))</formula>
    </cfRule>
    <cfRule type="containsText" dxfId="4230" priority="4640" stopIfTrue="1" operator="containsText" text="4HE">
      <formula>NOT(ISERROR(SEARCH("4HE",X306)))</formula>
    </cfRule>
    <cfRule type="containsText" dxfId="4229" priority="4641" stopIfTrue="1" operator="containsText" text="3HE">
      <formula>NOT(ISERROR(SEARCH("3HE",X306)))</formula>
    </cfRule>
    <cfRule type="containsText" dxfId="4228" priority="4642" stopIfTrue="1" operator="containsText" text="2HE">
      <formula>NOT(ISERROR(SEARCH("2HE",X306)))</formula>
    </cfRule>
    <cfRule type="containsText" dxfId="4227" priority="4643" stopIfTrue="1" operator="containsText" text="1HE">
      <formula>NOT(ISERROR(SEARCH("1HE",X306)))</formula>
    </cfRule>
    <cfRule type="containsText" dxfId="4226" priority="4644" stopIfTrue="1" operator="containsText" text="MINA">
      <formula>NOT(ISERROR(SEARCH("MINA",X306)))</formula>
    </cfRule>
    <cfRule type="containsText" dxfId="4225" priority="4645" stopIfTrue="1" operator="containsText" text="8TD">
      <formula>NOT(ISERROR(SEARCH("8TD",X306)))</formula>
    </cfRule>
  </conditionalFormatting>
  <conditionalFormatting sqref="AJ306 AL306">
    <cfRule type="containsText" dxfId="4224" priority="4612" stopIfTrue="1" operator="containsText" text="VAC">
      <formula>NOT(ISERROR(SEARCH("VAC",AJ306)))</formula>
    </cfRule>
    <cfRule type="containsText" priority="4613" stopIfTrue="1" operator="containsText" text="0">
      <formula>NOT(ISERROR(SEARCH("0",AJ306)))</formula>
    </cfRule>
    <cfRule type="containsText" dxfId="4223" priority="4614" stopIfTrue="1" operator="containsText" text="S">
      <formula>NOT(ISERROR(SEARCH("S",AJ306)))</formula>
    </cfRule>
    <cfRule type="containsText" dxfId="4222" priority="4615" stopIfTrue="1" operator="containsText" text="F">
      <formula>NOT(ISERROR(SEARCH("F",AJ306)))</formula>
    </cfRule>
    <cfRule type="containsText" dxfId="4221" priority="4616" stopIfTrue="1" operator="containsText" text="P">
      <formula>NOT(ISERROR(SEARCH("P",AJ306)))</formula>
    </cfRule>
    <cfRule type="containsText" dxfId="4220" priority="4617" stopIfTrue="1" operator="containsText" text="LNP">
      <formula>NOT(ISERROR(SEARCH("LNP",AJ306)))</formula>
    </cfRule>
    <cfRule type="containsText" dxfId="4219" priority="4618" stopIfTrue="1" operator="containsText" text="DM">
      <formula>NOT(ISERROR(SEARCH("DM",AJ306)))</formula>
    </cfRule>
    <cfRule type="containsText" dxfId="4218" priority="4619" stopIfTrue="1" operator="containsText" text="5DOM">
      <formula>NOT(ISERROR(SEARCH("5DOM",AJ306)))</formula>
    </cfRule>
    <cfRule type="containsText" dxfId="4217" priority="4620" stopIfTrue="1" operator="containsText" text="DOM">
      <formula>NOT(ISERROR(SEARCH("DOM",AJ306)))</formula>
    </cfRule>
    <cfRule type="containsText" dxfId="4216" priority="4621" stopIfTrue="1" operator="containsText" text="DLP">
      <formula>NOT(ISERROR(SEARCH("DLP",AJ306)))</formula>
    </cfRule>
    <cfRule type="containsText" dxfId="4215" priority="4622" stopIfTrue="1" operator="containsText" text="5HE">
      <formula>NOT(ISERROR(SEARCH("5HE",AJ306)))</formula>
    </cfRule>
    <cfRule type="containsText" dxfId="4214" priority="4623" stopIfTrue="1" operator="containsText" text="4HE">
      <formula>NOT(ISERROR(SEARCH("4HE",AJ306)))</formula>
    </cfRule>
    <cfRule type="containsText" dxfId="4213" priority="4624" stopIfTrue="1" operator="containsText" text="3HE">
      <formula>NOT(ISERROR(SEARCH("3HE",AJ306)))</formula>
    </cfRule>
    <cfRule type="containsText" dxfId="4212" priority="4625" stopIfTrue="1" operator="containsText" text="2HE">
      <formula>NOT(ISERROR(SEARCH("2HE",AJ306)))</formula>
    </cfRule>
    <cfRule type="containsText" dxfId="4211" priority="4626" stopIfTrue="1" operator="containsText" text="1HE">
      <formula>NOT(ISERROR(SEARCH("1HE",AJ306)))</formula>
    </cfRule>
    <cfRule type="containsText" dxfId="4210" priority="4627" stopIfTrue="1" operator="containsText" text="MINA">
      <formula>NOT(ISERROR(SEARCH("MINA",AJ306)))</formula>
    </cfRule>
    <cfRule type="containsText" dxfId="4209" priority="4628" stopIfTrue="1" operator="containsText" text="8TD">
      <formula>NOT(ISERROR(SEARCH("8TD",AJ306)))</formula>
    </cfRule>
  </conditionalFormatting>
  <conditionalFormatting sqref="AJ306 AL306">
    <cfRule type="containsText" dxfId="4208" priority="4611" stopIfTrue="1" operator="containsText" text="8TDT">
      <formula>NOT(ISERROR(SEARCH("8TDT",AJ306)))</formula>
    </cfRule>
  </conditionalFormatting>
  <conditionalFormatting sqref="AJ306 AL306">
    <cfRule type="containsText" dxfId="4207" priority="4594" stopIfTrue="1" operator="containsText" text="VAC">
      <formula>NOT(ISERROR(SEARCH("VAC",AJ306)))</formula>
    </cfRule>
    <cfRule type="containsText" priority="4595" stopIfTrue="1" operator="containsText" text="0">
      <formula>NOT(ISERROR(SEARCH("0",AJ306)))</formula>
    </cfRule>
    <cfRule type="containsText" dxfId="4206" priority="4596" stopIfTrue="1" operator="containsText" text="S">
      <formula>NOT(ISERROR(SEARCH("S",AJ306)))</formula>
    </cfRule>
    <cfRule type="containsText" dxfId="4205" priority="4597" stopIfTrue="1" operator="containsText" text="F">
      <formula>NOT(ISERROR(SEARCH("F",AJ306)))</formula>
    </cfRule>
    <cfRule type="containsText" dxfId="4204" priority="4598" stopIfTrue="1" operator="containsText" text="P">
      <formula>NOT(ISERROR(SEARCH("P",AJ306)))</formula>
    </cfRule>
    <cfRule type="containsText" dxfId="4203" priority="4599" stopIfTrue="1" operator="containsText" text="LNP">
      <formula>NOT(ISERROR(SEARCH("LNP",AJ306)))</formula>
    </cfRule>
    <cfRule type="containsText" dxfId="4202" priority="4600" stopIfTrue="1" operator="containsText" text="DM">
      <formula>NOT(ISERROR(SEARCH("DM",AJ306)))</formula>
    </cfRule>
    <cfRule type="containsText" dxfId="4201" priority="4601" stopIfTrue="1" operator="containsText" text="5DOM">
      <formula>NOT(ISERROR(SEARCH("5DOM",AJ306)))</formula>
    </cfRule>
    <cfRule type="containsText" dxfId="4200" priority="4602" stopIfTrue="1" operator="containsText" text="DOM">
      <formula>NOT(ISERROR(SEARCH("DOM",AJ306)))</formula>
    </cfRule>
    <cfRule type="containsText" dxfId="4199" priority="4603" stopIfTrue="1" operator="containsText" text="DLP">
      <formula>NOT(ISERROR(SEARCH("DLP",AJ306)))</formula>
    </cfRule>
    <cfRule type="containsText" dxfId="4198" priority="4604" stopIfTrue="1" operator="containsText" text="5HE">
      <formula>NOT(ISERROR(SEARCH("5HE",AJ306)))</formula>
    </cfRule>
    <cfRule type="containsText" dxfId="4197" priority="4605" stopIfTrue="1" operator="containsText" text="4HE">
      <formula>NOT(ISERROR(SEARCH("4HE",AJ306)))</formula>
    </cfRule>
    <cfRule type="containsText" dxfId="4196" priority="4606" stopIfTrue="1" operator="containsText" text="3HE">
      <formula>NOT(ISERROR(SEARCH("3HE",AJ306)))</formula>
    </cfRule>
    <cfRule type="containsText" dxfId="4195" priority="4607" stopIfTrue="1" operator="containsText" text="2HE">
      <formula>NOT(ISERROR(SEARCH("2HE",AJ306)))</formula>
    </cfRule>
    <cfRule type="containsText" dxfId="4194" priority="4608" stopIfTrue="1" operator="containsText" text="1HE">
      <formula>NOT(ISERROR(SEARCH("1HE",AJ306)))</formula>
    </cfRule>
    <cfRule type="containsText" dxfId="4193" priority="4609" stopIfTrue="1" operator="containsText" text="MINA">
      <formula>NOT(ISERROR(SEARCH("MINA",AJ306)))</formula>
    </cfRule>
    <cfRule type="containsText" dxfId="4192" priority="4610" stopIfTrue="1" operator="containsText" text="8TD">
      <formula>NOT(ISERROR(SEARCH("8TD",AJ306)))</formula>
    </cfRule>
  </conditionalFormatting>
  <conditionalFormatting sqref="AJ306 AL306">
    <cfRule type="containsText" dxfId="4191" priority="4593" stopIfTrue="1" operator="containsText" text="8TDT">
      <formula>NOT(ISERROR(SEARCH("8TDT",AJ306)))</formula>
    </cfRule>
  </conditionalFormatting>
  <conditionalFormatting sqref="AF306">
    <cfRule type="containsText" dxfId="4190" priority="4576" stopIfTrue="1" operator="containsText" text="VAC">
      <formula>NOT(ISERROR(SEARCH("VAC",AF306)))</formula>
    </cfRule>
    <cfRule type="containsText" priority="4577" stopIfTrue="1" operator="containsText" text="0">
      <formula>NOT(ISERROR(SEARCH("0",AF306)))</formula>
    </cfRule>
    <cfRule type="containsText" dxfId="4189" priority="4578" stopIfTrue="1" operator="containsText" text="S">
      <formula>NOT(ISERROR(SEARCH("S",AF306)))</formula>
    </cfRule>
    <cfRule type="containsText" dxfId="4188" priority="4579" stopIfTrue="1" operator="containsText" text="F">
      <formula>NOT(ISERROR(SEARCH("F",AF306)))</formula>
    </cfRule>
    <cfRule type="containsText" dxfId="4187" priority="4580" stopIfTrue="1" operator="containsText" text="P">
      <formula>NOT(ISERROR(SEARCH("P",AF306)))</formula>
    </cfRule>
    <cfRule type="containsText" dxfId="4186" priority="4581" stopIfTrue="1" operator="containsText" text="LNP">
      <formula>NOT(ISERROR(SEARCH("LNP",AF306)))</formula>
    </cfRule>
    <cfRule type="containsText" dxfId="4185" priority="4582" stopIfTrue="1" operator="containsText" text="DM">
      <formula>NOT(ISERROR(SEARCH("DM",AF306)))</formula>
    </cfRule>
    <cfRule type="containsText" dxfId="4184" priority="4583" stopIfTrue="1" operator="containsText" text="5DOM">
      <formula>NOT(ISERROR(SEARCH("5DOM",AF306)))</formula>
    </cfRule>
    <cfRule type="containsText" dxfId="4183" priority="4584" stopIfTrue="1" operator="containsText" text="DOM">
      <formula>NOT(ISERROR(SEARCH("DOM",AF306)))</formula>
    </cfRule>
    <cfRule type="containsText" dxfId="4182" priority="4585" stopIfTrue="1" operator="containsText" text="DLP">
      <formula>NOT(ISERROR(SEARCH("DLP",AF306)))</formula>
    </cfRule>
    <cfRule type="containsText" dxfId="4181" priority="4586" stopIfTrue="1" operator="containsText" text="5HE">
      <formula>NOT(ISERROR(SEARCH("5HE",AF306)))</formula>
    </cfRule>
    <cfRule type="containsText" dxfId="4180" priority="4587" stopIfTrue="1" operator="containsText" text="4HE">
      <formula>NOT(ISERROR(SEARCH("4HE",AF306)))</formula>
    </cfRule>
    <cfRule type="containsText" dxfId="4179" priority="4588" stopIfTrue="1" operator="containsText" text="3HE">
      <formula>NOT(ISERROR(SEARCH("3HE",AF306)))</formula>
    </cfRule>
    <cfRule type="containsText" dxfId="4178" priority="4589" stopIfTrue="1" operator="containsText" text="2HE">
      <formula>NOT(ISERROR(SEARCH("2HE",AF306)))</formula>
    </cfRule>
    <cfRule type="containsText" dxfId="4177" priority="4590" stopIfTrue="1" operator="containsText" text="1HE">
      <formula>NOT(ISERROR(SEARCH("1HE",AF306)))</formula>
    </cfRule>
    <cfRule type="containsText" dxfId="4176" priority="4591" stopIfTrue="1" operator="containsText" text="MINA">
      <formula>NOT(ISERROR(SEARCH("MINA",AF306)))</formula>
    </cfRule>
    <cfRule type="containsText" dxfId="4175" priority="4592" stopIfTrue="1" operator="containsText" text="8TD">
      <formula>NOT(ISERROR(SEARCH("8TD",AF306)))</formula>
    </cfRule>
  </conditionalFormatting>
  <conditionalFormatting sqref="AF306">
    <cfRule type="containsText" dxfId="4174" priority="4575" stopIfTrue="1" operator="containsText" text="8TDT">
      <formula>NOT(ISERROR(SEARCH("8TDT",AF306)))</formula>
    </cfRule>
  </conditionalFormatting>
  <conditionalFormatting sqref="AF306">
    <cfRule type="containsText" dxfId="4173" priority="4558" stopIfTrue="1" operator="containsText" text="VAC">
      <formula>NOT(ISERROR(SEARCH("VAC",AF306)))</formula>
    </cfRule>
    <cfRule type="containsText" priority="4559" stopIfTrue="1" operator="containsText" text="0">
      <formula>NOT(ISERROR(SEARCH("0",AF306)))</formula>
    </cfRule>
    <cfRule type="containsText" dxfId="4172" priority="4560" stopIfTrue="1" operator="containsText" text="S">
      <formula>NOT(ISERROR(SEARCH("S",AF306)))</formula>
    </cfRule>
    <cfRule type="containsText" dxfId="4171" priority="4561" stopIfTrue="1" operator="containsText" text="F">
      <formula>NOT(ISERROR(SEARCH("F",AF306)))</formula>
    </cfRule>
    <cfRule type="containsText" dxfId="4170" priority="4562" stopIfTrue="1" operator="containsText" text="P">
      <formula>NOT(ISERROR(SEARCH("P",AF306)))</formula>
    </cfRule>
    <cfRule type="containsText" dxfId="4169" priority="4563" stopIfTrue="1" operator="containsText" text="LNP">
      <formula>NOT(ISERROR(SEARCH("LNP",AF306)))</formula>
    </cfRule>
    <cfRule type="containsText" dxfId="4168" priority="4564" stopIfTrue="1" operator="containsText" text="DM">
      <formula>NOT(ISERROR(SEARCH("DM",AF306)))</formula>
    </cfRule>
    <cfRule type="containsText" dxfId="4167" priority="4565" stopIfTrue="1" operator="containsText" text="5DOM">
      <formula>NOT(ISERROR(SEARCH("5DOM",AF306)))</formula>
    </cfRule>
    <cfRule type="containsText" dxfId="4166" priority="4566" stopIfTrue="1" operator="containsText" text="DOM">
      <formula>NOT(ISERROR(SEARCH("DOM",AF306)))</formula>
    </cfRule>
    <cfRule type="containsText" dxfId="4165" priority="4567" stopIfTrue="1" operator="containsText" text="DLP">
      <formula>NOT(ISERROR(SEARCH("DLP",AF306)))</formula>
    </cfRule>
    <cfRule type="containsText" dxfId="4164" priority="4568" stopIfTrue="1" operator="containsText" text="5HE">
      <formula>NOT(ISERROR(SEARCH("5HE",AF306)))</formula>
    </cfRule>
    <cfRule type="containsText" dxfId="4163" priority="4569" stopIfTrue="1" operator="containsText" text="4HE">
      <formula>NOT(ISERROR(SEARCH("4HE",AF306)))</formula>
    </cfRule>
    <cfRule type="containsText" dxfId="4162" priority="4570" stopIfTrue="1" operator="containsText" text="3HE">
      <formula>NOT(ISERROR(SEARCH("3HE",AF306)))</formula>
    </cfRule>
    <cfRule type="containsText" dxfId="4161" priority="4571" stopIfTrue="1" operator="containsText" text="2HE">
      <formula>NOT(ISERROR(SEARCH("2HE",AF306)))</formula>
    </cfRule>
    <cfRule type="containsText" dxfId="4160" priority="4572" stopIfTrue="1" operator="containsText" text="1HE">
      <formula>NOT(ISERROR(SEARCH("1HE",AF306)))</formula>
    </cfRule>
    <cfRule type="containsText" dxfId="4159" priority="4573" stopIfTrue="1" operator="containsText" text="MINA">
      <formula>NOT(ISERROR(SEARCH("MINA",AF306)))</formula>
    </cfRule>
    <cfRule type="containsText" dxfId="4158" priority="4574" stopIfTrue="1" operator="containsText" text="8TD">
      <formula>NOT(ISERROR(SEARCH("8TD",AF306)))</formula>
    </cfRule>
  </conditionalFormatting>
  <conditionalFormatting sqref="AF306">
    <cfRule type="containsText" dxfId="4157" priority="4557" stopIfTrue="1" operator="containsText" text="8TDT">
      <formula>NOT(ISERROR(SEARCH("8TDT",AF306)))</formula>
    </cfRule>
  </conditionalFormatting>
  <conditionalFormatting sqref="AK306">
    <cfRule type="containsText" dxfId="4156" priority="4540" stopIfTrue="1" operator="containsText" text="VAC">
      <formula>NOT(ISERROR(SEARCH("VAC",AK306)))</formula>
    </cfRule>
    <cfRule type="containsText" priority="4541" stopIfTrue="1" operator="containsText" text="0">
      <formula>NOT(ISERROR(SEARCH("0",AK306)))</formula>
    </cfRule>
    <cfRule type="containsText" dxfId="4155" priority="4542" stopIfTrue="1" operator="containsText" text="S">
      <formula>NOT(ISERROR(SEARCH("S",AK306)))</formula>
    </cfRule>
    <cfRule type="containsText" dxfId="4154" priority="4543" stopIfTrue="1" operator="containsText" text="F">
      <formula>NOT(ISERROR(SEARCH("F",AK306)))</formula>
    </cfRule>
    <cfRule type="containsText" dxfId="4153" priority="4544" stopIfTrue="1" operator="containsText" text="P">
      <formula>NOT(ISERROR(SEARCH("P",AK306)))</formula>
    </cfRule>
    <cfRule type="containsText" dxfId="4152" priority="4545" stopIfTrue="1" operator="containsText" text="LNP">
      <formula>NOT(ISERROR(SEARCH("LNP",AK306)))</formula>
    </cfRule>
    <cfRule type="containsText" dxfId="4151" priority="4546" stopIfTrue="1" operator="containsText" text="DM">
      <formula>NOT(ISERROR(SEARCH("DM",AK306)))</formula>
    </cfRule>
    <cfRule type="containsText" dxfId="4150" priority="4547" stopIfTrue="1" operator="containsText" text="5DOM">
      <formula>NOT(ISERROR(SEARCH("5DOM",AK306)))</formula>
    </cfRule>
    <cfRule type="containsText" dxfId="4149" priority="4548" stopIfTrue="1" operator="containsText" text="DOM">
      <formula>NOT(ISERROR(SEARCH("DOM",AK306)))</formula>
    </cfRule>
    <cfRule type="containsText" dxfId="4148" priority="4549" stopIfTrue="1" operator="containsText" text="DLP">
      <formula>NOT(ISERROR(SEARCH("DLP",AK306)))</formula>
    </cfRule>
    <cfRule type="containsText" dxfId="4147" priority="4550" stopIfTrue="1" operator="containsText" text="5HE">
      <formula>NOT(ISERROR(SEARCH("5HE",AK306)))</formula>
    </cfRule>
    <cfRule type="containsText" dxfId="4146" priority="4551" stopIfTrue="1" operator="containsText" text="4HE">
      <formula>NOT(ISERROR(SEARCH("4HE",AK306)))</formula>
    </cfRule>
    <cfRule type="containsText" dxfId="4145" priority="4552" stopIfTrue="1" operator="containsText" text="3HE">
      <formula>NOT(ISERROR(SEARCH("3HE",AK306)))</formula>
    </cfRule>
    <cfRule type="containsText" dxfId="4144" priority="4553" stopIfTrue="1" operator="containsText" text="2HE">
      <formula>NOT(ISERROR(SEARCH("2HE",AK306)))</formula>
    </cfRule>
    <cfRule type="containsText" dxfId="4143" priority="4554" stopIfTrue="1" operator="containsText" text="1HE">
      <formula>NOT(ISERROR(SEARCH("1HE",AK306)))</formula>
    </cfRule>
    <cfRule type="containsText" dxfId="4142" priority="4555" stopIfTrue="1" operator="containsText" text="MINA">
      <formula>NOT(ISERROR(SEARCH("MINA",AK306)))</formula>
    </cfRule>
    <cfRule type="containsText" dxfId="4141" priority="4556" stopIfTrue="1" operator="containsText" text="8TD">
      <formula>NOT(ISERROR(SEARCH("8TD",AK306)))</formula>
    </cfRule>
  </conditionalFormatting>
  <conditionalFormatting sqref="AK306">
    <cfRule type="containsText" dxfId="4140" priority="4539" stopIfTrue="1" operator="containsText" text="8TDT">
      <formula>NOT(ISERROR(SEARCH("8TDT",AK306)))</formula>
    </cfRule>
  </conditionalFormatting>
  <conditionalFormatting sqref="AB306">
    <cfRule type="containsText" dxfId="4139" priority="4504" stopIfTrue="1" operator="containsText" text="VAC">
      <formula>NOT(ISERROR(SEARCH("VAC",AB306)))</formula>
    </cfRule>
    <cfRule type="containsText" priority="4505" stopIfTrue="1" operator="containsText" text="0">
      <formula>NOT(ISERROR(SEARCH("0",AB306)))</formula>
    </cfRule>
    <cfRule type="containsText" dxfId="4138" priority="4506" stopIfTrue="1" operator="containsText" text="S">
      <formula>NOT(ISERROR(SEARCH("S",AB306)))</formula>
    </cfRule>
    <cfRule type="containsText" dxfId="4137" priority="4507" stopIfTrue="1" operator="containsText" text="F">
      <formula>NOT(ISERROR(SEARCH("F",AB306)))</formula>
    </cfRule>
    <cfRule type="containsText" dxfId="4136" priority="4508" stopIfTrue="1" operator="containsText" text="P">
      <formula>NOT(ISERROR(SEARCH("P",AB306)))</formula>
    </cfRule>
    <cfRule type="containsText" dxfId="4135" priority="4509" stopIfTrue="1" operator="containsText" text="LNP">
      <formula>NOT(ISERROR(SEARCH("LNP",AB306)))</formula>
    </cfRule>
    <cfRule type="containsText" dxfId="4134" priority="4510" stopIfTrue="1" operator="containsText" text="DM">
      <formula>NOT(ISERROR(SEARCH("DM",AB306)))</formula>
    </cfRule>
    <cfRule type="containsText" dxfId="4133" priority="4511" stopIfTrue="1" operator="containsText" text="5DOM">
      <formula>NOT(ISERROR(SEARCH("5DOM",AB306)))</formula>
    </cfRule>
    <cfRule type="containsText" dxfId="4132" priority="4512" stopIfTrue="1" operator="containsText" text="DOM">
      <formula>NOT(ISERROR(SEARCH("DOM",AB306)))</formula>
    </cfRule>
    <cfRule type="containsText" dxfId="4131" priority="4513" stopIfTrue="1" operator="containsText" text="DLP">
      <formula>NOT(ISERROR(SEARCH("DLP",AB306)))</formula>
    </cfRule>
    <cfRule type="containsText" dxfId="4130" priority="4514" stopIfTrue="1" operator="containsText" text="5HE">
      <formula>NOT(ISERROR(SEARCH("5HE",AB306)))</formula>
    </cfRule>
    <cfRule type="containsText" dxfId="4129" priority="4515" stopIfTrue="1" operator="containsText" text="4HE">
      <formula>NOT(ISERROR(SEARCH("4HE",AB306)))</formula>
    </cfRule>
    <cfRule type="containsText" dxfId="4128" priority="4516" stopIfTrue="1" operator="containsText" text="3HE">
      <formula>NOT(ISERROR(SEARCH("3HE",AB306)))</formula>
    </cfRule>
    <cfRule type="containsText" dxfId="4127" priority="4517" stopIfTrue="1" operator="containsText" text="2HE">
      <formula>NOT(ISERROR(SEARCH("2HE",AB306)))</formula>
    </cfRule>
    <cfRule type="containsText" dxfId="4126" priority="4518" stopIfTrue="1" operator="containsText" text="1HE">
      <formula>NOT(ISERROR(SEARCH("1HE",AB306)))</formula>
    </cfRule>
    <cfRule type="containsText" dxfId="4125" priority="4519" stopIfTrue="1" operator="containsText" text="MINA">
      <formula>NOT(ISERROR(SEARCH("MINA",AB306)))</formula>
    </cfRule>
    <cfRule type="containsText" dxfId="4124" priority="4520" stopIfTrue="1" operator="containsText" text="8TD">
      <formula>NOT(ISERROR(SEARCH("8TD",AB306)))</formula>
    </cfRule>
  </conditionalFormatting>
  <conditionalFormatting sqref="AB306">
    <cfRule type="containsText" dxfId="4123" priority="4503" stopIfTrue="1" operator="containsText" text="8TDT">
      <formula>NOT(ISERROR(SEARCH("8TDT",AB306)))</formula>
    </cfRule>
  </conditionalFormatting>
  <conditionalFormatting sqref="AI306">
    <cfRule type="containsText" dxfId="4122" priority="4486" stopIfTrue="1" operator="containsText" text="VAC">
      <formula>NOT(ISERROR(SEARCH("VAC",AI306)))</formula>
    </cfRule>
    <cfRule type="containsText" priority="4487" stopIfTrue="1" operator="containsText" text="0">
      <formula>NOT(ISERROR(SEARCH("0",AI306)))</formula>
    </cfRule>
    <cfRule type="containsText" dxfId="4121" priority="4488" stopIfTrue="1" operator="containsText" text="S">
      <formula>NOT(ISERROR(SEARCH("S",AI306)))</formula>
    </cfRule>
    <cfRule type="containsText" dxfId="4120" priority="4489" stopIfTrue="1" operator="containsText" text="F">
      <formula>NOT(ISERROR(SEARCH("F",AI306)))</formula>
    </cfRule>
    <cfRule type="containsText" dxfId="4119" priority="4490" stopIfTrue="1" operator="containsText" text="P">
      <formula>NOT(ISERROR(SEARCH("P",AI306)))</formula>
    </cfRule>
    <cfRule type="containsText" dxfId="4118" priority="4491" stopIfTrue="1" operator="containsText" text="LNP">
      <formula>NOT(ISERROR(SEARCH("LNP",AI306)))</formula>
    </cfRule>
    <cfRule type="containsText" dxfId="4117" priority="4492" stopIfTrue="1" operator="containsText" text="DM">
      <formula>NOT(ISERROR(SEARCH("DM",AI306)))</formula>
    </cfRule>
    <cfRule type="containsText" dxfId="4116" priority="4493" stopIfTrue="1" operator="containsText" text="5DOM">
      <formula>NOT(ISERROR(SEARCH("5DOM",AI306)))</formula>
    </cfRule>
    <cfRule type="containsText" dxfId="4115" priority="4494" stopIfTrue="1" operator="containsText" text="DOM">
      <formula>NOT(ISERROR(SEARCH("DOM",AI306)))</formula>
    </cfRule>
    <cfRule type="containsText" dxfId="4114" priority="4495" stopIfTrue="1" operator="containsText" text="DLP">
      <formula>NOT(ISERROR(SEARCH("DLP",AI306)))</formula>
    </cfRule>
    <cfRule type="containsText" dxfId="4113" priority="4496" stopIfTrue="1" operator="containsText" text="5HE">
      <formula>NOT(ISERROR(SEARCH("5HE",AI306)))</formula>
    </cfRule>
    <cfRule type="containsText" dxfId="4112" priority="4497" stopIfTrue="1" operator="containsText" text="4HE">
      <formula>NOT(ISERROR(SEARCH("4HE",AI306)))</formula>
    </cfRule>
    <cfRule type="containsText" dxfId="4111" priority="4498" stopIfTrue="1" operator="containsText" text="3HE">
      <formula>NOT(ISERROR(SEARCH("3HE",AI306)))</formula>
    </cfRule>
    <cfRule type="containsText" dxfId="4110" priority="4499" stopIfTrue="1" operator="containsText" text="2HE">
      <formula>NOT(ISERROR(SEARCH("2HE",AI306)))</formula>
    </cfRule>
    <cfRule type="containsText" dxfId="4109" priority="4500" stopIfTrue="1" operator="containsText" text="1HE">
      <formula>NOT(ISERROR(SEARCH("1HE",AI306)))</formula>
    </cfRule>
    <cfRule type="containsText" dxfId="4108" priority="4501" stopIfTrue="1" operator="containsText" text="MINA">
      <formula>NOT(ISERROR(SEARCH("MINA",AI306)))</formula>
    </cfRule>
    <cfRule type="containsText" dxfId="4107" priority="4502" stopIfTrue="1" operator="containsText" text="8TD">
      <formula>NOT(ISERROR(SEARCH("8TD",AI306)))</formula>
    </cfRule>
  </conditionalFormatting>
  <conditionalFormatting sqref="AI306">
    <cfRule type="containsText" dxfId="4106" priority="4485" stopIfTrue="1" operator="containsText" text="8TDT">
      <formula>NOT(ISERROR(SEARCH("8TDT",AI306)))</formula>
    </cfRule>
  </conditionalFormatting>
  <conditionalFormatting sqref="J307">
    <cfRule type="containsText" dxfId="4105" priority="4468" stopIfTrue="1" operator="containsText" text="VAC">
      <formula>NOT(ISERROR(SEARCH("VAC",J307)))</formula>
    </cfRule>
    <cfRule type="containsText" priority="4469" stopIfTrue="1" operator="containsText" text="0">
      <formula>NOT(ISERROR(SEARCH("0",J307)))</formula>
    </cfRule>
    <cfRule type="containsText" dxfId="4104" priority="4470" stopIfTrue="1" operator="containsText" text="S">
      <formula>NOT(ISERROR(SEARCH("S",J307)))</formula>
    </cfRule>
    <cfRule type="containsText" dxfId="4103" priority="4471" stopIfTrue="1" operator="containsText" text="F">
      <formula>NOT(ISERROR(SEARCH("F",J307)))</formula>
    </cfRule>
    <cfRule type="containsText" dxfId="4102" priority="4472" stopIfTrue="1" operator="containsText" text="P">
      <formula>NOT(ISERROR(SEARCH("P",J307)))</formula>
    </cfRule>
    <cfRule type="containsText" dxfId="4101" priority="4473" stopIfTrue="1" operator="containsText" text="LNP">
      <formula>NOT(ISERROR(SEARCH("LNP",J307)))</formula>
    </cfRule>
    <cfRule type="containsText" dxfId="4100" priority="4474" stopIfTrue="1" operator="containsText" text="DM">
      <formula>NOT(ISERROR(SEARCH("DM",J307)))</formula>
    </cfRule>
    <cfRule type="containsText" dxfId="4099" priority="4475" stopIfTrue="1" operator="containsText" text="5DOM">
      <formula>NOT(ISERROR(SEARCH("5DOM",J307)))</formula>
    </cfRule>
    <cfRule type="containsText" dxfId="4098" priority="4476" stopIfTrue="1" operator="containsText" text="DOM">
      <formula>NOT(ISERROR(SEARCH("DOM",J307)))</formula>
    </cfRule>
    <cfRule type="containsText" dxfId="4097" priority="4477" stopIfTrue="1" operator="containsText" text="DLP">
      <formula>NOT(ISERROR(SEARCH("DLP",J307)))</formula>
    </cfRule>
    <cfRule type="containsText" dxfId="4096" priority="4478" stopIfTrue="1" operator="containsText" text="5HE">
      <formula>NOT(ISERROR(SEARCH("5HE",J307)))</formula>
    </cfRule>
    <cfRule type="containsText" dxfId="4095" priority="4479" stopIfTrue="1" operator="containsText" text="4HE">
      <formula>NOT(ISERROR(SEARCH("4HE",J307)))</formula>
    </cfRule>
    <cfRule type="containsText" dxfId="4094" priority="4480" stopIfTrue="1" operator="containsText" text="3HE">
      <formula>NOT(ISERROR(SEARCH("3HE",J307)))</formula>
    </cfRule>
    <cfRule type="containsText" dxfId="4093" priority="4481" stopIfTrue="1" operator="containsText" text="2HE">
      <formula>NOT(ISERROR(SEARCH("2HE",J307)))</formula>
    </cfRule>
    <cfRule type="containsText" dxfId="4092" priority="4482" stopIfTrue="1" operator="containsText" text="1HE">
      <formula>NOT(ISERROR(SEARCH("1HE",J307)))</formula>
    </cfRule>
    <cfRule type="containsText" dxfId="4091" priority="4483" stopIfTrue="1" operator="containsText" text="MINA">
      <formula>NOT(ISERROR(SEARCH("MINA",J307)))</formula>
    </cfRule>
    <cfRule type="containsText" dxfId="4090" priority="4484" stopIfTrue="1" operator="containsText" text="8TD">
      <formula>NOT(ISERROR(SEARCH("8TD",J307)))</formula>
    </cfRule>
  </conditionalFormatting>
  <conditionalFormatting sqref="J307">
    <cfRule type="containsText" dxfId="4089" priority="4467" stopIfTrue="1" operator="containsText" text="8TDT">
      <formula>NOT(ISERROR(SEARCH("8TDT",J307)))</formula>
    </cfRule>
  </conditionalFormatting>
  <conditionalFormatting sqref="H307">
    <cfRule type="containsText" dxfId="4088" priority="4450" stopIfTrue="1" operator="containsText" text="VAC">
      <formula>NOT(ISERROR(SEARCH("VAC",H307)))</formula>
    </cfRule>
    <cfRule type="containsText" priority="4451" stopIfTrue="1" operator="containsText" text="0">
      <formula>NOT(ISERROR(SEARCH("0",H307)))</formula>
    </cfRule>
    <cfRule type="containsText" dxfId="4087" priority="4452" stopIfTrue="1" operator="containsText" text="S">
      <formula>NOT(ISERROR(SEARCH("S",H307)))</formula>
    </cfRule>
    <cfRule type="containsText" dxfId="4086" priority="4453" stopIfTrue="1" operator="containsText" text="F">
      <formula>NOT(ISERROR(SEARCH("F",H307)))</formula>
    </cfRule>
    <cfRule type="containsText" dxfId="4085" priority="4454" stopIfTrue="1" operator="containsText" text="P">
      <formula>NOT(ISERROR(SEARCH("P",H307)))</formula>
    </cfRule>
    <cfRule type="containsText" dxfId="4084" priority="4455" stopIfTrue="1" operator="containsText" text="LNP">
      <formula>NOT(ISERROR(SEARCH("LNP",H307)))</formula>
    </cfRule>
    <cfRule type="containsText" dxfId="4083" priority="4456" stopIfTrue="1" operator="containsText" text="DM">
      <formula>NOT(ISERROR(SEARCH("DM",H307)))</formula>
    </cfRule>
    <cfRule type="containsText" dxfId="4082" priority="4457" stopIfTrue="1" operator="containsText" text="5DOM">
      <formula>NOT(ISERROR(SEARCH("5DOM",H307)))</formula>
    </cfRule>
    <cfRule type="containsText" dxfId="4081" priority="4458" stopIfTrue="1" operator="containsText" text="DOM">
      <formula>NOT(ISERROR(SEARCH("DOM",H307)))</formula>
    </cfRule>
    <cfRule type="containsText" dxfId="4080" priority="4459" stopIfTrue="1" operator="containsText" text="DLP">
      <formula>NOT(ISERROR(SEARCH("DLP",H307)))</formula>
    </cfRule>
    <cfRule type="containsText" dxfId="4079" priority="4460" stopIfTrue="1" operator="containsText" text="5HE">
      <formula>NOT(ISERROR(SEARCH("5HE",H307)))</formula>
    </cfRule>
    <cfRule type="containsText" dxfId="4078" priority="4461" stopIfTrue="1" operator="containsText" text="4HE">
      <formula>NOT(ISERROR(SEARCH("4HE",H307)))</formula>
    </cfRule>
    <cfRule type="containsText" dxfId="4077" priority="4462" stopIfTrue="1" operator="containsText" text="3HE">
      <formula>NOT(ISERROR(SEARCH("3HE",H307)))</formula>
    </cfRule>
    <cfRule type="containsText" dxfId="4076" priority="4463" stopIfTrue="1" operator="containsText" text="2HE">
      <formula>NOT(ISERROR(SEARCH("2HE",H307)))</formula>
    </cfRule>
    <cfRule type="containsText" dxfId="4075" priority="4464" stopIfTrue="1" operator="containsText" text="1HE">
      <formula>NOT(ISERROR(SEARCH("1HE",H307)))</formula>
    </cfRule>
    <cfRule type="containsText" dxfId="4074" priority="4465" stopIfTrue="1" operator="containsText" text="MINA">
      <formula>NOT(ISERROR(SEARCH("MINA",H307)))</formula>
    </cfRule>
    <cfRule type="containsText" dxfId="4073" priority="4466" stopIfTrue="1" operator="containsText" text="8TD">
      <formula>NOT(ISERROR(SEARCH("8TD",H307)))</formula>
    </cfRule>
  </conditionalFormatting>
  <conditionalFormatting sqref="B306">
    <cfRule type="duplicateValues" dxfId="4072" priority="4442"/>
    <cfRule type="duplicateValues" dxfId="4071" priority="4443"/>
    <cfRule type="duplicateValues" dxfId="4070" priority="4444"/>
    <cfRule type="duplicateValues" dxfId="4069" priority="4445"/>
    <cfRule type="duplicateValues" dxfId="4068" priority="4446"/>
    <cfRule type="duplicateValues" dxfId="4067" priority="4447"/>
    <cfRule type="duplicateValues" dxfId="4066" priority="4448"/>
  </conditionalFormatting>
  <conditionalFormatting sqref="B306">
    <cfRule type="duplicateValues" dxfId="4065" priority="4449"/>
  </conditionalFormatting>
  <conditionalFormatting sqref="E310 E314 E316 E318">
    <cfRule type="containsText" dxfId="4064" priority="4439" stopIfTrue="1" operator="containsText" text="TN">
      <formula>NOT(ISERROR(SEARCH("TN",E310)))</formula>
    </cfRule>
    <cfRule type="containsText" dxfId="4063" priority="4440" stopIfTrue="1" operator="containsText" text="TN">
      <formula>NOT(ISERROR(SEARCH("TN",E310)))</formula>
    </cfRule>
    <cfRule type="containsText" dxfId="4062" priority="4441" stopIfTrue="1" operator="containsText" text="TD">
      <formula>NOT(ISERROR(SEARCH("TD",E310)))</formula>
    </cfRule>
  </conditionalFormatting>
  <conditionalFormatting sqref="E286 E288 E290 E292 E294 E296 E298 E304 E306 E308">
    <cfRule type="containsText" dxfId="4061" priority="4436" stopIfTrue="1" operator="containsText" text="TN">
      <formula>NOT(ISERROR(SEARCH("TN",E286)))</formula>
    </cfRule>
    <cfRule type="containsText" dxfId="4060" priority="4437" stopIfTrue="1" operator="containsText" text="TN">
      <formula>NOT(ISERROR(SEARCH("TN",E286)))</formula>
    </cfRule>
    <cfRule type="containsText" dxfId="4059" priority="4438" stopIfTrue="1" operator="containsText" text="TD">
      <formula>NOT(ISERROR(SEARCH("TD",E286)))</formula>
    </cfRule>
  </conditionalFormatting>
  <conditionalFormatting sqref="F326:G326">
    <cfRule type="containsText" dxfId="4058" priority="4433" stopIfTrue="1" operator="containsText" text="TN">
      <formula>NOT(ISERROR(SEARCH("TN",F326)))</formula>
    </cfRule>
    <cfRule type="containsText" dxfId="4057" priority="4434" stopIfTrue="1" operator="containsText" text="TN">
      <formula>NOT(ISERROR(SEARCH("TN",F326)))</formula>
    </cfRule>
    <cfRule type="containsText" dxfId="4056" priority="4435" stopIfTrue="1" operator="containsText" text="TD">
      <formula>NOT(ISERROR(SEARCH("TD",F326)))</formula>
    </cfRule>
  </conditionalFormatting>
  <conditionalFormatting sqref="AL327">
    <cfRule type="containsText" dxfId="4055" priority="4416" stopIfTrue="1" operator="containsText" text="VAC">
      <formula>NOT(ISERROR(SEARCH("VAC",AL327)))</formula>
    </cfRule>
    <cfRule type="containsText" priority="4417" stopIfTrue="1" operator="containsText" text="0">
      <formula>NOT(ISERROR(SEARCH("0",AL327)))</formula>
    </cfRule>
    <cfRule type="containsText" dxfId="4054" priority="4418" stopIfTrue="1" operator="containsText" text="S">
      <formula>NOT(ISERROR(SEARCH("S",AL327)))</formula>
    </cfRule>
    <cfRule type="containsText" dxfId="4053" priority="4419" stopIfTrue="1" operator="containsText" text="F">
      <formula>NOT(ISERROR(SEARCH("F",AL327)))</formula>
    </cfRule>
    <cfRule type="containsText" dxfId="4052" priority="4420" stopIfTrue="1" operator="containsText" text="P">
      <formula>NOT(ISERROR(SEARCH("P",AL327)))</formula>
    </cfRule>
    <cfRule type="containsText" dxfId="4051" priority="4421" stopIfTrue="1" operator="containsText" text="LNP">
      <formula>NOT(ISERROR(SEARCH("LNP",AL327)))</formula>
    </cfRule>
    <cfRule type="containsText" dxfId="4050" priority="4422" stopIfTrue="1" operator="containsText" text="DM">
      <formula>NOT(ISERROR(SEARCH("DM",AL327)))</formula>
    </cfRule>
    <cfRule type="containsText" dxfId="4049" priority="4423" stopIfTrue="1" operator="containsText" text="5DOM">
      <formula>NOT(ISERROR(SEARCH("5DOM",AL327)))</formula>
    </cfRule>
    <cfRule type="containsText" dxfId="4048" priority="4424" stopIfTrue="1" operator="containsText" text="DOM">
      <formula>NOT(ISERROR(SEARCH("DOM",AL327)))</formula>
    </cfRule>
    <cfRule type="containsText" dxfId="4047" priority="4425" stopIfTrue="1" operator="containsText" text="DLP">
      <formula>NOT(ISERROR(SEARCH("DLP",AL327)))</formula>
    </cfRule>
    <cfRule type="containsText" dxfId="4046" priority="4426" stopIfTrue="1" operator="containsText" text="5HE">
      <formula>NOT(ISERROR(SEARCH("5HE",AL327)))</formula>
    </cfRule>
    <cfRule type="containsText" dxfId="4045" priority="4427" stopIfTrue="1" operator="containsText" text="4HE">
      <formula>NOT(ISERROR(SEARCH("4HE",AL327)))</formula>
    </cfRule>
    <cfRule type="containsText" dxfId="4044" priority="4428" stopIfTrue="1" operator="containsText" text="3HE">
      <formula>NOT(ISERROR(SEARCH("3HE",AL327)))</formula>
    </cfRule>
    <cfRule type="containsText" dxfId="4043" priority="4429" stopIfTrue="1" operator="containsText" text="2HE">
      <formula>NOT(ISERROR(SEARCH("2HE",AL327)))</formula>
    </cfRule>
    <cfRule type="containsText" dxfId="4042" priority="4430" stopIfTrue="1" operator="containsText" text="1HE">
      <formula>NOT(ISERROR(SEARCH("1HE",AL327)))</formula>
    </cfRule>
    <cfRule type="containsText" dxfId="4041" priority="4431" stopIfTrue="1" operator="containsText" text="MINA">
      <formula>NOT(ISERROR(SEARCH("MINA",AL327)))</formula>
    </cfRule>
    <cfRule type="containsText" dxfId="4040" priority="4432" stopIfTrue="1" operator="containsText" text="8TD">
      <formula>NOT(ISERROR(SEARCH("8TD",AL327)))</formula>
    </cfRule>
  </conditionalFormatting>
  <conditionalFormatting sqref="AL327">
    <cfRule type="containsText" dxfId="4039" priority="4415" stopIfTrue="1" operator="containsText" text="8TDT">
      <formula>NOT(ISERROR(SEARCH("8TDT",AL327)))</formula>
    </cfRule>
  </conditionalFormatting>
  <conditionalFormatting sqref="AD327:AF327 AK327 AH327:AI327">
    <cfRule type="containsText" dxfId="4038" priority="4398" stopIfTrue="1" operator="containsText" text="VAC">
      <formula>NOT(ISERROR(SEARCH("VAC",AD327)))</formula>
    </cfRule>
    <cfRule type="containsText" priority="4399" stopIfTrue="1" operator="containsText" text="0">
      <formula>NOT(ISERROR(SEARCH("0",AD327)))</formula>
    </cfRule>
    <cfRule type="containsText" dxfId="4037" priority="4400" stopIfTrue="1" operator="containsText" text="S">
      <formula>NOT(ISERROR(SEARCH("S",AD327)))</formula>
    </cfRule>
    <cfRule type="containsText" dxfId="4036" priority="4401" stopIfTrue="1" operator="containsText" text="F">
      <formula>NOT(ISERROR(SEARCH("F",AD327)))</formula>
    </cfRule>
    <cfRule type="containsText" dxfId="4035" priority="4402" stopIfTrue="1" operator="containsText" text="P">
      <formula>NOT(ISERROR(SEARCH("P",AD327)))</formula>
    </cfRule>
    <cfRule type="containsText" dxfId="4034" priority="4403" stopIfTrue="1" operator="containsText" text="LNP">
      <formula>NOT(ISERROR(SEARCH("LNP",AD327)))</formula>
    </cfRule>
    <cfRule type="containsText" dxfId="4033" priority="4404" stopIfTrue="1" operator="containsText" text="DM">
      <formula>NOT(ISERROR(SEARCH("DM",AD327)))</formula>
    </cfRule>
    <cfRule type="containsText" dxfId="4032" priority="4405" stopIfTrue="1" operator="containsText" text="5DOM">
      <formula>NOT(ISERROR(SEARCH("5DOM",AD327)))</formula>
    </cfRule>
    <cfRule type="containsText" dxfId="4031" priority="4406" stopIfTrue="1" operator="containsText" text="DOM">
      <formula>NOT(ISERROR(SEARCH("DOM",AD327)))</formula>
    </cfRule>
    <cfRule type="containsText" dxfId="4030" priority="4407" stopIfTrue="1" operator="containsText" text="DLP">
      <formula>NOT(ISERROR(SEARCH("DLP",AD327)))</formula>
    </cfRule>
    <cfRule type="containsText" dxfId="4029" priority="4408" stopIfTrue="1" operator="containsText" text="5HE">
      <formula>NOT(ISERROR(SEARCH("5HE",AD327)))</formula>
    </cfRule>
    <cfRule type="containsText" dxfId="4028" priority="4409" stopIfTrue="1" operator="containsText" text="4HE">
      <formula>NOT(ISERROR(SEARCH("4HE",AD327)))</formula>
    </cfRule>
    <cfRule type="containsText" dxfId="4027" priority="4410" stopIfTrue="1" operator="containsText" text="3HE">
      <formula>NOT(ISERROR(SEARCH("3HE",AD327)))</formula>
    </cfRule>
    <cfRule type="containsText" dxfId="4026" priority="4411" stopIfTrue="1" operator="containsText" text="2HE">
      <formula>NOT(ISERROR(SEARCH("2HE",AD327)))</formula>
    </cfRule>
    <cfRule type="containsText" dxfId="4025" priority="4412" stopIfTrue="1" operator="containsText" text="1HE">
      <formula>NOT(ISERROR(SEARCH("1HE",AD327)))</formula>
    </cfRule>
    <cfRule type="containsText" dxfId="4024" priority="4413" stopIfTrue="1" operator="containsText" text="MINA">
      <formula>NOT(ISERROR(SEARCH("MINA",AD327)))</formula>
    </cfRule>
    <cfRule type="containsText" dxfId="4023" priority="4414" stopIfTrue="1" operator="containsText" text="8TD">
      <formula>NOT(ISERROR(SEARCH("8TD",AD327)))</formula>
    </cfRule>
  </conditionalFormatting>
  <conditionalFormatting sqref="AD327:AF327 AK327 AH327:AI327">
    <cfRule type="containsText" dxfId="4022" priority="4397" stopIfTrue="1" operator="containsText" text="8TDT">
      <formula>NOT(ISERROR(SEARCH("8TDT",AD327)))</formula>
    </cfRule>
  </conditionalFormatting>
  <conditionalFormatting sqref="A326">
    <cfRule type="containsText" dxfId="4021" priority="4391" stopIfTrue="1" operator="containsText" text="TN">
      <formula>NOT(ISERROR(SEARCH("TN",A326)))</formula>
    </cfRule>
    <cfRule type="containsText" dxfId="4020" priority="4392" stopIfTrue="1" operator="containsText" text="TN">
      <formula>NOT(ISERROR(SEARCH("TN",A326)))</formula>
    </cfRule>
    <cfRule type="containsText" dxfId="4019" priority="4393" stopIfTrue="1" operator="containsText" text="TD">
      <formula>NOT(ISERROR(SEARCH("TD",A326)))</formula>
    </cfRule>
  </conditionalFormatting>
  <conditionalFormatting sqref="AC327">
    <cfRule type="containsText" dxfId="4018" priority="4374" stopIfTrue="1" operator="containsText" text="VAC">
      <formula>NOT(ISERROR(SEARCH("VAC",AC327)))</formula>
    </cfRule>
    <cfRule type="containsText" priority="4375" stopIfTrue="1" operator="containsText" text="0">
      <formula>NOT(ISERROR(SEARCH("0",AC327)))</formula>
    </cfRule>
    <cfRule type="containsText" dxfId="4017" priority="4376" stopIfTrue="1" operator="containsText" text="S">
      <formula>NOT(ISERROR(SEARCH("S",AC327)))</formula>
    </cfRule>
    <cfRule type="containsText" dxfId="4016" priority="4377" stopIfTrue="1" operator="containsText" text="F">
      <formula>NOT(ISERROR(SEARCH("F",AC327)))</formula>
    </cfRule>
    <cfRule type="containsText" dxfId="4015" priority="4378" stopIfTrue="1" operator="containsText" text="P">
      <formula>NOT(ISERROR(SEARCH("P",AC327)))</formula>
    </cfRule>
    <cfRule type="containsText" dxfId="4014" priority="4379" stopIfTrue="1" operator="containsText" text="LNP">
      <formula>NOT(ISERROR(SEARCH("LNP",AC327)))</formula>
    </cfRule>
    <cfRule type="containsText" dxfId="4013" priority="4380" stopIfTrue="1" operator="containsText" text="DM">
      <formula>NOT(ISERROR(SEARCH("DM",AC327)))</formula>
    </cfRule>
    <cfRule type="containsText" dxfId="4012" priority="4381" stopIfTrue="1" operator="containsText" text="5DOM">
      <formula>NOT(ISERROR(SEARCH("5DOM",AC327)))</formula>
    </cfRule>
    <cfRule type="containsText" dxfId="4011" priority="4382" stopIfTrue="1" operator="containsText" text="DOM">
      <formula>NOT(ISERROR(SEARCH("DOM",AC327)))</formula>
    </cfRule>
    <cfRule type="containsText" dxfId="4010" priority="4383" stopIfTrue="1" operator="containsText" text="DLP">
      <formula>NOT(ISERROR(SEARCH("DLP",AC327)))</formula>
    </cfRule>
    <cfRule type="containsText" dxfId="4009" priority="4384" stopIfTrue="1" operator="containsText" text="5HE">
      <formula>NOT(ISERROR(SEARCH("5HE",AC327)))</formula>
    </cfRule>
    <cfRule type="containsText" dxfId="4008" priority="4385" stopIfTrue="1" operator="containsText" text="4HE">
      <formula>NOT(ISERROR(SEARCH("4HE",AC327)))</formula>
    </cfRule>
    <cfRule type="containsText" dxfId="4007" priority="4386" stopIfTrue="1" operator="containsText" text="3HE">
      <formula>NOT(ISERROR(SEARCH("3HE",AC327)))</formula>
    </cfRule>
    <cfRule type="containsText" dxfId="4006" priority="4387" stopIfTrue="1" operator="containsText" text="2HE">
      <formula>NOT(ISERROR(SEARCH("2HE",AC327)))</formula>
    </cfRule>
    <cfRule type="containsText" dxfId="4005" priority="4388" stopIfTrue="1" operator="containsText" text="1HE">
      <formula>NOT(ISERROR(SEARCH("1HE",AC327)))</formula>
    </cfRule>
    <cfRule type="containsText" dxfId="4004" priority="4389" stopIfTrue="1" operator="containsText" text="MINA">
      <formula>NOT(ISERROR(SEARCH("MINA",AC327)))</formula>
    </cfRule>
    <cfRule type="containsText" dxfId="4003" priority="4390" stopIfTrue="1" operator="containsText" text="8TD">
      <formula>NOT(ISERROR(SEARCH("8TD",AC327)))</formula>
    </cfRule>
  </conditionalFormatting>
  <conditionalFormatting sqref="AJ327">
    <cfRule type="containsText" dxfId="4002" priority="4357" stopIfTrue="1" operator="containsText" text="VAC">
      <formula>NOT(ISERROR(SEARCH("VAC",AJ327)))</formula>
    </cfRule>
    <cfRule type="containsText" priority="4358" stopIfTrue="1" operator="containsText" text="0">
      <formula>NOT(ISERROR(SEARCH("0",AJ327)))</formula>
    </cfRule>
    <cfRule type="containsText" dxfId="4001" priority="4359" stopIfTrue="1" operator="containsText" text="S">
      <formula>NOT(ISERROR(SEARCH("S",AJ327)))</formula>
    </cfRule>
    <cfRule type="containsText" dxfId="4000" priority="4360" stopIfTrue="1" operator="containsText" text="F">
      <formula>NOT(ISERROR(SEARCH("F",AJ327)))</formula>
    </cfRule>
    <cfRule type="containsText" dxfId="3999" priority="4361" stopIfTrue="1" operator="containsText" text="P">
      <formula>NOT(ISERROR(SEARCH("P",AJ327)))</formula>
    </cfRule>
    <cfRule type="containsText" dxfId="3998" priority="4362" stopIfTrue="1" operator="containsText" text="LNP">
      <formula>NOT(ISERROR(SEARCH("LNP",AJ327)))</formula>
    </cfRule>
    <cfRule type="containsText" dxfId="3997" priority="4363" stopIfTrue="1" operator="containsText" text="DM">
      <formula>NOT(ISERROR(SEARCH("DM",AJ327)))</formula>
    </cfRule>
    <cfRule type="containsText" dxfId="3996" priority="4364" stopIfTrue="1" operator="containsText" text="5DOM">
      <formula>NOT(ISERROR(SEARCH("5DOM",AJ327)))</formula>
    </cfRule>
    <cfRule type="containsText" dxfId="3995" priority="4365" stopIfTrue="1" operator="containsText" text="DOM">
      <formula>NOT(ISERROR(SEARCH("DOM",AJ327)))</formula>
    </cfRule>
    <cfRule type="containsText" dxfId="3994" priority="4366" stopIfTrue="1" operator="containsText" text="DLP">
      <formula>NOT(ISERROR(SEARCH("DLP",AJ327)))</formula>
    </cfRule>
    <cfRule type="containsText" dxfId="3993" priority="4367" stopIfTrue="1" operator="containsText" text="5HE">
      <formula>NOT(ISERROR(SEARCH("5HE",AJ327)))</formula>
    </cfRule>
    <cfRule type="containsText" dxfId="3992" priority="4368" stopIfTrue="1" operator="containsText" text="4HE">
      <formula>NOT(ISERROR(SEARCH("4HE",AJ327)))</formula>
    </cfRule>
    <cfRule type="containsText" dxfId="3991" priority="4369" stopIfTrue="1" operator="containsText" text="3HE">
      <formula>NOT(ISERROR(SEARCH("3HE",AJ327)))</formula>
    </cfRule>
    <cfRule type="containsText" dxfId="3990" priority="4370" stopIfTrue="1" operator="containsText" text="2HE">
      <formula>NOT(ISERROR(SEARCH("2HE",AJ327)))</formula>
    </cfRule>
    <cfRule type="containsText" dxfId="3989" priority="4371" stopIfTrue="1" operator="containsText" text="1HE">
      <formula>NOT(ISERROR(SEARCH("1HE",AJ327)))</formula>
    </cfRule>
    <cfRule type="containsText" dxfId="3988" priority="4372" stopIfTrue="1" operator="containsText" text="MINA">
      <formula>NOT(ISERROR(SEARCH("MINA",AJ327)))</formula>
    </cfRule>
    <cfRule type="containsText" dxfId="3987" priority="4373" stopIfTrue="1" operator="containsText" text="8TD">
      <formula>NOT(ISERROR(SEARCH("8TD",AJ327)))</formula>
    </cfRule>
  </conditionalFormatting>
  <conditionalFormatting sqref="AJ327">
    <cfRule type="containsText" dxfId="3986" priority="4356" stopIfTrue="1" operator="containsText" text="8TDT">
      <formula>NOT(ISERROR(SEARCH("8TDT",AJ327)))</formula>
    </cfRule>
  </conditionalFormatting>
  <conditionalFormatting sqref="AC327">
    <cfRule type="containsText" dxfId="3985" priority="4355" stopIfTrue="1" operator="containsText" text="8TDT">
      <formula>NOT(ISERROR(SEARCH("8TDT",AC327)))</formula>
    </cfRule>
  </conditionalFormatting>
  <conditionalFormatting sqref="I327 K327 P327:R327 M327">
    <cfRule type="containsText" dxfId="3984" priority="4338" stopIfTrue="1" operator="containsText" text="VAC">
      <formula>NOT(ISERROR(SEARCH("VAC",I327)))</formula>
    </cfRule>
    <cfRule type="containsText" priority="4339" stopIfTrue="1" operator="containsText" text="0">
      <formula>NOT(ISERROR(SEARCH("0",I327)))</formula>
    </cfRule>
    <cfRule type="containsText" dxfId="3983" priority="4340" stopIfTrue="1" operator="containsText" text="S">
      <formula>NOT(ISERROR(SEARCH("S",I327)))</formula>
    </cfRule>
    <cfRule type="containsText" dxfId="3982" priority="4341" stopIfTrue="1" operator="containsText" text="F">
      <formula>NOT(ISERROR(SEARCH("F",I327)))</formula>
    </cfRule>
    <cfRule type="containsText" dxfId="3981" priority="4342" stopIfTrue="1" operator="containsText" text="P">
      <formula>NOT(ISERROR(SEARCH("P",I327)))</formula>
    </cfRule>
    <cfRule type="containsText" dxfId="3980" priority="4343" stopIfTrue="1" operator="containsText" text="LNP">
      <formula>NOT(ISERROR(SEARCH("LNP",I327)))</formula>
    </cfRule>
    <cfRule type="containsText" dxfId="3979" priority="4344" stopIfTrue="1" operator="containsText" text="DM">
      <formula>NOT(ISERROR(SEARCH("DM",I327)))</formula>
    </cfRule>
    <cfRule type="containsText" dxfId="3978" priority="4345" stopIfTrue="1" operator="containsText" text="5DOM">
      <formula>NOT(ISERROR(SEARCH("5DOM",I327)))</formula>
    </cfRule>
    <cfRule type="containsText" dxfId="3977" priority="4346" stopIfTrue="1" operator="containsText" text="DOM">
      <formula>NOT(ISERROR(SEARCH("DOM",I327)))</formula>
    </cfRule>
    <cfRule type="containsText" dxfId="3976" priority="4347" stopIfTrue="1" operator="containsText" text="DLP">
      <formula>NOT(ISERROR(SEARCH("DLP",I327)))</formula>
    </cfRule>
    <cfRule type="containsText" dxfId="3975" priority="4348" stopIfTrue="1" operator="containsText" text="5HE">
      <formula>NOT(ISERROR(SEARCH("5HE",I327)))</formula>
    </cfRule>
    <cfRule type="containsText" dxfId="3974" priority="4349" stopIfTrue="1" operator="containsText" text="4HE">
      <formula>NOT(ISERROR(SEARCH("4HE",I327)))</formula>
    </cfRule>
    <cfRule type="containsText" dxfId="3973" priority="4350" stopIfTrue="1" operator="containsText" text="3HE">
      <formula>NOT(ISERROR(SEARCH("3HE",I327)))</formula>
    </cfRule>
    <cfRule type="containsText" dxfId="3972" priority="4351" stopIfTrue="1" operator="containsText" text="2HE">
      <formula>NOT(ISERROR(SEARCH("2HE",I327)))</formula>
    </cfRule>
    <cfRule type="containsText" dxfId="3971" priority="4352" stopIfTrue="1" operator="containsText" text="1HE">
      <formula>NOT(ISERROR(SEARCH("1HE",I327)))</formula>
    </cfRule>
    <cfRule type="containsText" dxfId="3970" priority="4353" stopIfTrue="1" operator="containsText" text="MINA">
      <formula>NOT(ISERROR(SEARCH("MINA",I327)))</formula>
    </cfRule>
    <cfRule type="containsText" dxfId="3969" priority="4354" stopIfTrue="1" operator="containsText" text="8TD">
      <formula>NOT(ISERROR(SEARCH("8TD",I327)))</formula>
    </cfRule>
  </conditionalFormatting>
  <conditionalFormatting sqref="J327">
    <cfRule type="containsText" dxfId="3968" priority="4321" stopIfTrue="1" operator="containsText" text="VAC">
      <formula>NOT(ISERROR(SEARCH("VAC",J327)))</formula>
    </cfRule>
    <cfRule type="containsText" priority="4322" stopIfTrue="1" operator="containsText" text="0">
      <formula>NOT(ISERROR(SEARCH("0",J327)))</formula>
    </cfRule>
    <cfRule type="containsText" dxfId="3967" priority="4323" stopIfTrue="1" operator="containsText" text="S">
      <formula>NOT(ISERROR(SEARCH("S",J327)))</formula>
    </cfRule>
    <cfRule type="containsText" dxfId="3966" priority="4324" stopIfTrue="1" operator="containsText" text="F">
      <formula>NOT(ISERROR(SEARCH("F",J327)))</formula>
    </cfRule>
    <cfRule type="containsText" dxfId="3965" priority="4325" stopIfTrue="1" operator="containsText" text="P">
      <formula>NOT(ISERROR(SEARCH("P",J327)))</formula>
    </cfRule>
    <cfRule type="containsText" dxfId="3964" priority="4326" stopIfTrue="1" operator="containsText" text="LNP">
      <formula>NOT(ISERROR(SEARCH("LNP",J327)))</formula>
    </cfRule>
    <cfRule type="containsText" dxfId="3963" priority="4327" stopIfTrue="1" operator="containsText" text="DM">
      <formula>NOT(ISERROR(SEARCH("DM",J327)))</formula>
    </cfRule>
    <cfRule type="containsText" dxfId="3962" priority="4328" stopIfTrue="1" operator="containsText" text="5DOM">
      <formula>NOT(ISERROR(SEARCH("5DOM",J327)))</formula>
    </cfRule>
    <cfRule type="containsText" dxfId="3961" priority="4329" stopIfTrue="1" operator="containsText" text="DOM">
      <formula>NOT(ISERROR(SEARCH("DOM",J327)))</formula>
    </cfRule>
    <cfRule type="containsText" dxfId="3960" priority="4330" stopIfTrue="1" operator="containsText" text="DLP">
      <formula>NOT(ISERROR(SEARCH("DLP",J327)))</formula>
    </cfRule>
    <cfRule type="containsText" dxfId="3959" priority="4331" stopIfTrue="1" operator="containsText" text="5HE">
      <formula>NOT(ISERROR(SEARCH("5HE",J327)))</formula>
    </cfRule>
    <cfRule type="containsText" dxfId="3958" priority="4332" stopIfTrue="1" operator="containsText" text="4HE">
      <formula>NOT(ISERROR(SEARCH("4HE",J327)))</formula>
    </cfRule>
    <cfRule type="containsText" dxfId="3957" priority="4333" stopIfTrue="1" operator="containsText" text="3HE">
      <formula>NOT(ISERROR(SEARCH("3HE",J327)))</formula>
    </cfRule>
    <cfRule type="containsText" dxfId="3956" priority="4334" stopIfTrue="1" operator="containsText" text="2HE">
      <formula>NOT(ISERROR(SEARCH("2HE",J327)))</formula>
    </cfRule>
    <cfRule type="containsText" dxfId="3955" priority="4335" stopIfTrue="1" operator="containsText" text="1HE">
      <formula>NOT(ISERROR(SEARCH("1HE",J327)))</formula>
    </cfRule>
    <cfRule type="containsText" dxfId="3954" priority="4336" stopIfTrue="1" operator="containsText" text="MINA">
      <formula>NOT(ISERROR(SEARCH("MINA",J327)))</formula>
    </cfRule>
    <cfRule type="containsText" dxfId="3953" priority="4337" stopIfTrue="1" operator="containsText" text="8TD">
      <formula>NOT(ISERROR(SEARCH("8TD",J327)))</formula>
    </cfRule>
  </conditionalFormatting>
  <conditionalFormatting sqref="J327">
    <cfRule type="containsText" dxfId="3952" priority="4320" stopIfTrue="1" operator="containsText" text="8TDT">
      <formula>NOT(ISERROR(SEARCH("8TDT",J327)))</formula>
    </cfRule>
  </conditionalFormatting>
  <conditionalFormatting sqref="N327">
    <cfRule type="containsText" dxfId="3951" priority="4303" stopIfTrue="1" operator="containsText" text="VAC">
      <formula>NOT(ISERROR(SEARCH("VAC",N327)))</formula>
    </cfRule>
    <cfRule type="containsText" priority="4304" stopIfTrue="1" operator="containsText" text="0">
      <formula>NOT(ISERROR(SEARCH("0",N327)))</formula>
    </cfRule>
    <cfRule type="containsText" dxfId="3950" priority="4305" stopIfTrue="1" operator="containsText" text="S">
      <formula>NOT(ISERROR(SEARCH("S",N327)))</formula>
    </cfRule>
    <cfRule type="containsText" dxfId="3949" priority="4306" stopIfTrue="1" operator="containsText" text="F">
      <formula>NOT(ISERROR(SEARCH("F",N327)))</formula>
    </cfRule>
    <cfRule type="containsText" dxfId="3948" priority="4307" stopIfTrue="1" operator="containsText" text="P">
      <formula>NOT(ISERROR(SEARCH("P",N327)))</formula>
    </cfRule>
    <cfRule type="containsText" dxfId="3947" priority="4308" stopIfTrue="1" operator="containsText" text="LNP">
      <formula>NOT(ISERROR(SEARCH("LNP",N327)))</formula>
    </cfRule>
    <cfRule type="containsText" dxfId="3946" priority="4309" stopIfTrue="1" operator="containsText" text="DM">
      <formula>NOT(ISERROR(SEARCH("DM",N327)))</formula>
    </cfRule>
    <cfRule type="containsText" dxfId="3945" priority="4310" stopIfTrue="1" operator="containsText" text="5DOM">
      <formula>NOT(ISERROR(SEARCH("5DOM",N327)))</formula>
    </cfRule>
    <cfRule type="containsText" dxfId="3944" priority="4311" stopIfTrue="1" operator="containsText" text="DOM">
      <formula>NOT(ISERROR(SEARCH("DOM",N327)))</formula>
    </cfRule>
    <cfRule type="containsText" dxfId="3943" priority="4312" stopIfTrue="1" operator="containsText" text="DLP">
      <formula>NOT(ISERROR(SEARCH("DLP",N327)))</formula>
    </cfRule>
    <cfRule type="containsText" dxfId="3942" priority="4313" stopIfTrue="1" operator="containsText" text="5HE">
      <formula>NOT(ISERROR(SEARCH("5HE",N327)))</formula>
    </cfRule>
    <cfRule type="containsText" dxfId="3941" priority="4314" stopIfTrue="1" operator="containsText" text="4HE">
      <formula>NOT(ISERROR(SEARCH("4HE",N327)))</formula>
    </cfRule>
    <cfRule type="containsText" dxfId="3940" priority="4315" stopIfTrue="1" operator="containsText" text="3HE">
      <formula>NOT(ISERROR(SEARCH("3HE",N327)))</formula>
    </cfRule>
    <cfRule type="containsText" dxfId="3939" priority="4316" stopIfTrue="1" operator="containsText" text="2HE">
      <formula>NOT(ISERROR(SEARCH("2HE",N327)))</formula>
    </cfRule>
    <cfRule type="containsText" dxfId="3938" priority="4317" stopIfTrue="1" operator="containsText" text="1HE">
      <formula>NOT(ISERROR(SEARCH("1HE",N327)))</formula>
    </cfRule>
    <cfRule type="containsText" dxfId="3937" priority="4318" stopIfTrue="1" operator="containsText" text="MINA">
      <formula>NOT(ISERROR(SEARCH("MINA",N327)))</formula>
    </cfRule>
    <cfRule type="containsText" dxfId="3936" priority="4319" stopIfTrue="1" operator="containsText" text="8TD">
      <formula>NOT(ISERROR(SEARCH("8TD",N327)))</formula>
    </cfRule>
  </conditionalFormatting>
  <conditionalFormatting sqref="H327">
    <cfRule type="containsText" dxfId="3935" priority="4286" stopIfTrue="1" operator="containsText" text="VAC">
      <formula>NOT(ISERROR(SEARCH("VAC",H327)))</formula>
    </cfRule>
    <cfRule type="containsText" priority="4287" stopIfTrue="1" operator="containsText" text="0">
      <formula>NOT(ISERROR(SEARCH("0",H327)))</formula>
    </cfRule>
    <cfRule type="containsText" dxfId="3934" priority="4288" stopIfTrue="1" operator="containsText" text="S">
      <formula>NOT(ISERROR(SEARCH("S",H327)))</formula>
    </cfRule>
    <cfRule type="containsText" dxfId="3933" priority="4289" stopIfTrue="1" operator="containsText" text="F">
      <formula>NOT(ISERROR(SEARCH("F",H327)))</formula>
    </cfRule>
    <cfRule type="containsText" dxfId="3932" priority="4290" stopIfTrue="1" operator="containsText" text="P">
      <formula>NOT(ISERROR(SEARCH("P",H327)))</formula>
    </cfRule>
    <cfRule type="containsText" dxfId="3931" priority="4291" stopIfTrue="1" operator="containsText" text="LNP">
      <formula>NOT(ISERROR(SEARCH("LNP",H327)))</formula>
    </cfRule>
    <cfRule type="containsText" dxfId="3930" priority="4292" stopIfTrue="1" operator="containsText" text="DM">
      <formula>NOT(ISERROR(SEARCH("DM",H327)))</formula>
    </cfRule>
    <cfRule type="containsText" dxfId="3929" priority="4293" stopIfTrue="1" operator="containsText" text="5DOM">
      <formula>NOT(ISERROR(SEARCH("5DOM",H327)))</formula>
    </cfRule>
    <cfRule type="containsText" dxfId="3928" priority="4294" stopIfTrue="1" operator="containsText" text="DOM">
      <formula>NOT(ISERROR(SEARCH("DOM",H327)))</formula>
    </cfRule>
    <cfRule type="containsText" dxfId="3927" priority="4295" stopIfTrue="1" operator="containsText" text="DLP">
      <formula>NOT(ISERROR(SEARCH("DLP",H327)))</formula>
    </cfRule>
    <cfRule type="containsText" dxfId="3926" priority="4296" stopIfTrue="1" operator="containsText" text="5HE">
      <formula>NOT(ISERROR(SEARCH("5HE",H327)))</formula>
    </cfRule>
    <cfRule type="containsText" dxfId="3925" priority="4297" stopIfTrue="1" operator="containsText" text="4HE">
      <formula>NOT(ISERROR(SEARCH("4HE",H327)))</formula>
    </cfRule>
    <cfRule type="containsText" dxfId="3924" priority="4298" stopIfTrue="1" operator="containsText" text="3HE">
      <formula>NOT(ISERROR(SEARCH("3HE",H327)))</formula>
    </cfRule>
    <cfRule type="containsText" dxfId="3923" priority="4299" stopIfTrue="1" operator="containsText" text="2HE">
      <formula>NOT(ISERROR(SEARCH("2HE",H327)))</formula>
    </cfRule>
    <cfRule type="containsText" dxfId="3922" priority="4300" stopIfTrue="1" operator="containsText" text="1HE">
      <formula>NOT(ISERROR(SEARCH("1HE",H327)))</formula>
    </cfRule>
    <cfRule type="containsText" dxfId="3921" priority="4301" stopIfTrue="1" operator="containsText" text="MINA">
      <formula>NOT(ISERROR(SEARCH("MINA",H327)))</formula>
    </cfRule>
    <cfRule type="containsText" dxfId="3920" priority="4302" stopIfTrue="1" operator="containsText" text="8TD">
      <formula>NOT(ISERROR(SEARCH("8TD",H327)))</formula>
    </cfRule>
  </conditionalFormatting>
  <conditionalFormatting sqref="O327">
    <cfRule type="containsText" dxfId="3919" priority="4269" stopIfTrue="1" operator="containsText" text="VAC">
      <formula>NOT(ISERROR(SEARCH("VAC",O327)))</formula>
    </cfRule>
    <cfRule type="containsText" priority="4270" stopIfTrue="1" operator="containsText" text="0">
      <formula>NOT(ISERROR(SEARCH("0",O327)))</formula>
    </cfRule>
    <cfRule type="containsText" dxfId="3918" priority="4271" stopIfTrue="1" operator="containsText" text="S">
      <formula>NOT(ISERROR(SEARCH("S",O327)))</formula>
    </cfRule>
    <cfRule type="containsText" dxfId="3917" priority="4272" stopIfTrue="1" operator="containsText" text="F">
      <formula>NOT(ISERROR(SEARCH("F",O327)))</formula>
    </cfRule>
    <cfRule type="containsText" dxfId="3916" priority="4273" stopIfTrue="1" operator="containsText" text="P">
      <formula>NOT(ISERROR(SEARCH("P",O327)))</formula>
    </cfRule>
    <cfRule type="containsText" dxfId="3915" priority="4274" stopIfTrue="1" operator="containsText" text="LNP">
      <formula>NOT(ISERROR(SEARCH("LNP",O327)))</formula>
    </cfRule>
    <cfRule type="containsText" dxfId="3914" priority="4275" stopIfTrue="1" operator="containsText" text="DM">
      <formula>NOT(ISERROR(SEARCH("DM",O327)))</formula>
    </cfRule>
    <cfRule type="containsText" dxfId="3913" priority="4276" stopIfTrue="1" operator="containsText" text="5DOM">
      <formula>NOT(ISERROR(SEARCH("5DOM",O327)))</formula>
    </cfRule>
    <cfRule type="containsText" dxfId="3912" priority="4277" stopIfTrue="1" operator="containsText" text="DOM">
      <formula>NOT(ISERROR(SEARCH("DOM",O327)))</formula>
    </cfRule>
    <cfRule type="containsText" dxfId="3911" priority="4278" stopIfTrue="1" operator="containsText" text="DLP">
      <formula>NOT(ISERROR(SEARCH("DLP",O327)))</formula>
    </cfRule>
    <cfRule type="containsText" dxfId="3910" priority="4279" stopIfTrue="1" operator="containsText" text="5HE">
      <formula>NOT(ISERROR(SEARCH("5HE",O327)))</formula>
    </cfRule>
    <cfRule type="containsText" dxfId="3909" priority="4280" stopIfTrue="1" operator="containsText" text="4HE">
      <formula>NOT(ISERROR(SEARCH("4HE",O327)))</formula>
    </cfRule>
    <cfRule type="containsText" dxfId="3908" priority="4281" stopIfTrue="1" operator="containsText" text="3HE">
      <formula>NOT(ISERROR(SEARCH("3HE",O327)))</formula>
    </cfRule>
    <cfRule type="containsText" dxfId="3907" priority="4282" stopIfTrue="1" operator="containsText" text="2HE">
      <formula>NOT(ISERROR(SEARCH("2HE",O327)))</formula>
    </cfRule>
    <cfRule type="containsText" dxfId="3906" priority="4283" stopIfTrue="1" operator="containsText" text="1HE">
      <formula>NOT(ISERROR(SEARCH("1HE",O327)))</formula>
    </cfRule>
    <cfRule type="containsText" dxfId="3905" priority="4284" stopIfTrue="1" operator="containsText" text="MINA">
      <formula>NOT(ISERROR(SEARCH("MINA",O327)))</formula>
    </cfRule>
    <cfRule type="containsText" dxfId="3904" priority="4285" stopIfTrue="1" operator="containsText" text="8TD">
      <formula>NOT(ISERROR(SEARCH("8TD",O327)))</formula>
    </cfRule>
  </conditionalFormatting>
  <conditionalFormatting sqref="AE326:AF326 AH326 AJ326:AL326">
    <cfRule type="containsText" dxfId="3903" priority="4249" stopIfTrue="1" operator="containsText" text="VAC">
      <formula>NOT(ISERROR(SEARCH("VAC",AE326)))</formula>
    </cfRule>
    <cfRule type="containsText" priority="4250" stopIfTrue="1" operator="containsText" text="0">
      <formula>NOT(ISERROR(SEARCH("0",AE326)))</formula>
    </cfRule>
    <cfRule type="containsText" dxfId="3902" priority="4251" stopIfTrue="1" operator="containsText" text="S">
      <formula>NOT(ISERROR(SEARCH("S",AE326)))</formula>
    </cfRule>
    <cfRule type="containsText" dxfId="3901" priority="4252" stopIfTrue="1" operator="containsText" text="F">
      <formula>NOT(ISERROR(SEARCH("F",AE326)))</formula>
    </cfRule>
    <cfRule type="containsText" dxfId="3900" priority="4253" stopIfTrue="1" operator="containsText" text="P">
      <formula>NOT(ISERROR(SEARCH("P",AE326)))</formula>
    </cfRule>
    <cfRule type="containsText" dxfId="3899" priority="4254" stopIfTrue="1" operator="containsText" text="LNP">
      <formula>NOT(ISERROR(SEARCH("LNP",AE326)))</formula>
    </cfRule>
    <cfRule type="containsText" dxfId="3898" priority="4255" stopIfTrue="1" operator="containsText" text="DM">
      <formula>NOT(ISERROR(SEARCH("DM",AE326)))</formula>
    </cfRule>
    <cfRule type="containsText" dxfId="3897" priority="4256" stopIfTrue="1" operator="containsText" text="5DOM">
      <formula>NOT(ISERROR(SEARCH("5DOM",AE326)))</formula>
    </cfRule>
    <cfRule type="containsText" dxfId="3896" priority="4257" stopIfTrue="1" operator="containsText" text="DOM">
      <formula>NOT(ISERROR(SEARCH("DOM",AE326)))</formula>
    </cfRule>
    <cfRule type="containsText" dxfId="3895" priority="4258" stopIfTrue="1" operator="containsText" text="DLP">
      <formula>NOT(ISERROR(SEARCH("DLP",AE326)))</formula>
    </cfRule>
    <cfRule type="containsText" dxfId="3894" priority="4259" stopIfTrue="1" operator="containsText" text="5HE">
      <formula>NOT(ISERROR(SEARCH("5HE",AE326)))</formula>
    </cfRule>
    <cfRule type="containsText" dxfId="3893" priority="4260" stopIfTrue="1" operator="containsText" text="4HE">
      <formula>NOT(ISERROR(SEARCH("4HE",AE326)))</formula>
    </cfRule>
    <cfRule type="containsText" dxfId="3892" priority="4261" stopIfTrue="1" operator="containsText" text="3HE">
      <formula>NOT(ISERROR(SEARCH("3HE",AE326)))</formula>
    </cfRule>
    <cfRule type="containsText" dxfId="3891" priority="4262" stopIfTrue="1" operator="containsText" text="2HE">
      <formula>NOT(ISERROR(SEARCH("2HE",AE326)))</formula>
    </cfRule>
    <cfRule type="containsText" dxfId="3890" priority="4263" stopIfTrue="1" operator="containsText" text="1HE">
      <formula>NOT(ISERROR(SEARCH("1HE",AE326)))</formula>
    </cfRule>
    <cfRule type="containsText" dxfId="3889" priority="4264" stopIfTrue="1" operator="containsText" text="MINA">
      <formula>NOT(ISERROR(SEARCH("MINA",AE326)))</formula>
    </cfRule>
    <cfRule type="containsText" dxfId="3888" priority="4265" stopIfTrue="1" operator="containsText" text="8TD">
      <formula>NOT(ISERROR(SEARCH("8TD",AE326)))</formula>
    </cfRule>
  </conditionalFormatting>
  <conditionalFormatting sqref="AE326:AF326 AH326 AJ326:AL326">
    <cfRule type="containsText" dxfId="3887" priority="4248" stopIfTrue="1" operator="containsText" text="8TDT">
      <formula>NOT(ISERROR(SEARCH("8TDT",AE326)))</formula>
    </cfRule>
  </conditionalFormatting>
  <conditionalFormatting sqref="AG326">
    <cfRule type="containsText" dxfId="3886" priority="4231" stopIfTrue="1" operator="containsText" text="VAC">
      <formula>NOT(ISERROR(SEARCH("VAC",AG326)))</formula>
    </cfRule>
    <cfRule type="containsText" priority="4232" stopIfTrue="1" operator="containsText" text="0">
      <formula>NOT(ISERROR(SEARCH("0",AG326)))</formula>
    </cfRule>
    <cfRule type="containsText" dxfId="3885" priority="4233" stopIfTrue="1" operator="containsText" text="S">
      <formula>NOT(ISERROR(SEARCH("S",AG326)))</formula>
    </cfRule>
    <cfRule type="containsText" dxfId="3884" priority="4234" stopIfTrue="1" operator="containsText" text="F">
      <formula>NOT(ISERROR(SEARCH("F",AG326)))</formula>
    </cfRule>
    <cfRule type="containsText" dxfId="3883" priority="4235" stopIfTrue="1" operator="containsText" text="P">
      <formula>NOT(ISERROR(SEARCH("P",AG326)))</formula>
    </cfRule>
    <cfRule type="containsText" dxfId="3882" priority="4236" stopIfTrue="1" operator="containsText" text="LNP">
      <formula>NOT(ISERROR(SEARCH("LNP",AG326)))</formula>
    </cfRule>
    <cfRule type="containsText" dxfId="3881" priority="4237" stopIfTrue="1" operator="containsText" text="DM">
      <formula>NOT(ISERROR(SEARCH("DM",AG326)))</formula>
    </cfRule>
    <cfRule type="containsText" dxfId="3880" priority="4238" stopIfTrue="1" operator="containsText" text="5DOM">
      <formula>NOT(ISERROR(SEARCH("5DOM",AG326)))</formula>
    </cfRule>
    <cfRule type="containsText" dxfId="3879" priority="4239" stopIfTrue="1" operator="containsText" text="DOM">
      <formula>NOT(ISERROR(SEARCH("DOM",AG326)))</formula>
    </cfRule>
    <cfRule type="containsText" dxfId="3878" priority="4240" stopIfTrue="1" operator="containsText" text="DLP">
      <formula>NOT(ISERROR(SEARCH("DLP",AG326)))</formula>
    </cfRule>
    <cfRule type="containsText" dxfId="3877" priority="4241" stopIfTrue="1" operator="containsText" text="5HE">
      <formula>NOT(ISERROR(SEARCH("5HE",AG326)))</formula>
    </cfRule>
    <cfRule type="containsText" dxfId="3876" priority="4242" stopIfTrue="1" operator="containsText" text="4HE">
      <formula>NOT(ISERROR(SEARCH("4HE",AG326)))</formula>
    </cfRule>
    <cfRule type="containsText" dxfId="3875" priority="4243" stopIfTrue="1" operator="containsText" text="3HE">
      <formula>NOT(ISERROR(SEARCH("3HE",AG326)))</formula>
    </cfRule>
    <cfRule type="containsText" dxfId="3874" priority="4244" stopIfTrue="1" operator="containsText" text="2HE">
      <formula>NOT(ISERROR(SEARCH("2HE",AG326)))</formula>
    </cfRule>
    <cfRule type="containsText" dxfId="3873" priority="4245" stopIfTrue="1" operator="containsText" text="1HE">
      <formula>NOT(ISERROR(SEARCH("1HE",AG326)))</formula>
    </cfRule>
    <cfRule type="containsText" dxfId="3872" priority="4246" stopIfTrue="1" operator="containsText" text="MINA">
      <formula>NOT(ISERROR(SEARCH("MINA",AG326)))</formula>
    </cfRule>
    <cfRule type="containsText" dxfId="3871" priority="4247" stopIfTrue="1" operator="containsText" text="8TD">
      <formula>NOT(ISERROR(SEARCH("8TD",AG326)))</formula>
    </cfRule>
  </conditionalFormatting>
  <conditionalFormatting sqref="AG326">
    <cfRule type="containsText" dxfId="3870" priority="4230" stopIfTrue="1" operator="containsText" text="8TDT">
      <formula>NOT(ISERROR(SEARCH("8TDT",AG326)))</formula>
    </cfRule>
  </conditionalFormatting>
  <conditionalFormatting sqref="AA326">
    <cfRule type="containsText" dxfId="3869" priority="4213" stopIfTrue="1" operator="containsText" text="VAC">
      <formula>NOT(ISERROR(SEARCH("VAC",AA326)))</formula>
    </cfRule>
    <cfRule type="containsText" priority="4214" stopIfTrue="1" operator="containsText" text="0">
      <formula>NOT(ISERROR(SEARCH("0",AA326)))</formula>
    </cfRule>
    <cfRule type="containsText" dxfId="3868" priority="4215" stopIfTrue="1" operator="containsText" text="S">
      <formula>NOT(ISERROR(SEARCH("S",AA326)))</formula>
    </cfRule>
    <cfRule type="containsText" dxfId="3867" priority="4216" stopIfTrue="1" operator="containsText" text="F">
      <formula>NOT(ISERROR(SEARCH("F",AA326)))</formula>
    </cfRule>
    <cfRule type="containsText" dxfId="3866" priority="4217" stopIfTrue="1" operator="containsText" text="P">
      <formula>NOT(ISERROR(SEARCH("P",AA326)))</formula>
    </cfRule>
    <cfRule type="containsText" dxfId="3865" priority="4218" stopIfTrue="1" operator="containsText" text="LNP">
      <formula>NOT(ISERROR(SEARCH("LNP",AA326)))</formula>
    </cfRule>
    <cfRule type="containsText" dxfId="3864" priority="4219" stopIfTrue="1" operator="containsText" text="DM">
      <formula>NOT(ISERROR(SEARCH("DM",AA326)))</formula>
    </cfRule>
    <cfRule type="containsText" dxfId="3863" priority="4220" stopIfTrue="1" operator="containsText" text="5DOM">
      <formula>NOT(ISERROR(SEARCH("5DOM",AA326)))</formula>
    </cfRule>
    <cfRule type="containsText" dxfId="3862" priority="4221" stopIfTrue="1" operator="containsText" text="DOM">
      <formula>NOT(ISERROR(SEARCH("DOM",AA326)))</formula>
    </cfRule>
    <cfRule type="containsText" dxfId="3861" priority="4222" stopIfTrue="1" operator="containsText" text="DLP">
      <formula>NOT(ISERROR(SEARCH("DLP",AA326)))</formula>
    </cfRule>
    <cfRule type="containsText" dxfId="3860" priority="4223" stopIfTrue="1" operator="containsText" text="5HE">
      <formula>NOT(ISERROR(SEARCH("5HE",AA326)))</formula>
    </cfRule>
    <cfRule type="containsText" dxfId="3859" priority="4224" stopIfTrue="1" operator="containsText" text="4HE">
      <formula>NOT(ISERROR(SEARCH("4HE",AA326)))</formula>
    </cfRule>
    <cfRule type="containsText" dxfId="3858" priority="4225" stopIfTrue="1" operator="containsText" text="3HE">
      <formula>NOT(ISERROR(SEARCH("3HE",AA326)))</formula>
    </cfRule>
    <cfRule type="containsText" dxfId="3857" priority="4226" stopIfTrue="1" operator="containsText" text="2HE">
      <formula>NOT(ISERROR(SEARCH("2HE",AA326)))</formula>
    </cfRule>
    <cfRule type="containsText" dxfId="3856" priority="4227" stopIfTrue="1" operator="containsText" text="1HE">
      <formula>NOT(ISERROR(SEARCH("1HE",AA326)))</formula>
    </cfRule>
    <cfRule type="containsText" dxfId="3855" priority="4228" stopIfTrue="1" operator="containsText" text="MINA">
      <formula>NOT(ISERROR(SEARCH("MINA",AA326)))</formula>
    </cfRule>
    <cfRule type="containsText" dxfId="3854" priority="4229" stopIfTrue="1" operator="containsText" text="8TD">
      <formula>NOT(ISERROR(SEARCH("8TD",AA326)))</formula>
    </cfRule>
  </conditionalFormatting>
  <conditionalFormatting sqref="AA326">
    <cfRule type="containsText" dxfId="3853" priority="4212" stopIfTrue="1" operator="containsText" text="8TDT">
      <formula>NOT(ISERROR(SEARCH("8TDT",AA326)))</formula>
    </cfRule>
  </conditionalFormatting>
  <conditionalFormatting sqref="AC326">
    <cfRule type="containsText" dxfId="3852" priority="4195" stopIfTrue="1" operator="containsText" text="VAC">
      <formula>NOT(ISERROR(SEARCH("VAC",AC326)))</formula>
    </cfRule>
    <cfRule type="containsText" priority="4196" stopIfTrue="1" operator="containsText" text="0">
      <formula>NOT(ISERROR(SEARCH("0",AC326)))</formula>
    </cfRule>
    <cfRule type="containsText" dxfId="3851" priority="4197" stopIfTrue="1" operator="containsText" text="S">
      <formula>NOT(ISERROR(SEARCH("S",AC326)))</formula>
    </cfRule>
    <cfRule type="containsText" dxfId="3850" priority="4198" stopIfTrue="1" operator="containsText" text="F">
      <formula>NOT(ISERROR(SEARCH("F",AC326)))</formula>
    </cfRule>
    <cfRule type="containsText" dxfId="3849" priority="4199" stopIfTrue="1" operator="containsText" text="P">
      <formula>NOT(ISERROR(SEARCH("P",AC326)))</formula>
    </cfRule>
    <cfRule type="containsText" dxfId="3848" priority="4200" stopIfTrue="1" operator="containsText" text="LNP">
      <formula>NOT(ISERROR(SEARCH("LNP",AC326)))</formula>
    </cfRule>
    <cfRule type="containsText" dxfId="3847" priority="4201" stopIfTrue="1" operator="containsText" text="DM">
      <formula>NOT(ISERROR(SEARCH("DM",AC326)))</formula>
    </cfRule>
    <cfRule type="containsText" dxfId="3846" priority="4202" stopIfTrue="1" operator="containsText" text="5DOM">
      <formula>NOT(ISERROR(SEARCH("5DOM",AC326)))</formula>
    </cfRule>
    <cfRule type="containsText" dxfId="3845" priority="4203" stopIfTrue="1" operator="containsText" text="DOM">
      <formula>NOT(ISERROR(SEARCH("DOM",AC326)))</formula>
    </cfRule>
    <cfRule type="containsText" dxfId="3844" priority="4204" stopIfTrue="1" operator="containsText" text="DLP">
      <formula>NOT(ISERROR(SEARCH("DLP",AC326)))</formula>
    </cfRule>
    <cfRule type="containsText" dxfId="3843" priority="4205" stopIfTrue="1" operator="containsText" text="5HE">
      <formula>NOT(ISERROR(SEARCH("5HE",AC326)))</formula>
    </cfRule>
    <cfRule type="containsText" dxfId="3842" priority="4206" stopIfTrue="1" operator="containsText" text="4HE">
      <formula>NOT(ISERROR(SEARCH("4HE",AC326)))</formula>
    </cfRule>
    <cfRule type="containsText" dxfId="3841" priority="4207" stopIfTrue="1" operator="containsText" text="3HE">
      <formula>NOT(ISERROR(SEARCH("3HE",AC326)))</formula>
    </cfRule>
    <cfRule type="containsText" dxfId="3840" priority="4208" stopIfTrue="1" operator="containsText" text="2HE">
      <formula>NOT(ISERROR(SEARCH("2HE",AC326)))</formula>
    </cfRule>
    <cfRule type="containsText" dxfId="3839" priority="4209" stopIfTrue="1" operator="containsText" text="1HE">
      <formula>NOT(ISERROR(SEARCH("1HE",AC326)))</formula>
    </cfRule>
    <cfRule type="containsText" dxfId="3838" priority="4210" stopIfTrue="1" operator="containsText" text="MINA">
      <formula>NOT(ISERROR(SEARCH("MINA",AC326)))</formula>
    </cfRule>
    <cfRule type="containsText" dxfId="3837" priority="4211" stopIfTrue="1" operator="containsText" text="8TD">
      <formula>NOT(ISERROR(SEARCH("8TD",AC326)))</formula>
    </cfRule>
  </conditionalFormatting>
  <conditionalFormatting sqref="AC326">
    <cfRule type="containsText" dxfId="3836" priority="4194" stopIfTrue="1" operator="containsText" text="8TDT">
      <formula>NOT(ISERROR(SEARCH("8TDT",AC326)))</formula>
    </cfRule>
  </conditionalFormatting>
  <conditionalFormatting sqref="AD326">
    <cfRule type="containsText" dxfId="3835" priority="4177" stopIfTrue="1" operator="containsText" text="VAC">
      <formula>NOT(ISERROR(SEARCH("VAC",AD326)))</formula>
    </cfRule>
    <cfRule type="containsText" priority="4178" stopIfTrue="1" operator="containsText" text="0">
      <formula>NOT(ISERROR(SEARCH("0",AD326)))</formula>
    </cfRule>
    <cfRule type="containsText" dxfId="3834" priority="4179" stopIfTrue="1" operator="containsText" text="S">
      <formula>NOT(ISERROR(SEARCH("S",AD326)))</formula>
    </cfRule>
    <cfRule type="containsText" dxfId="3833" priority="4180" stopIfTrue="1" operator="containsText" text="F">
      <formula>NOT(ISERROR(SEARCH("F",AD326)))</formula>
    </cfRule>
    <cfRule type="containsText" dxfId="3832" priority="4181" stopIfTrue="1" operator="containsText" text="P">
      <formula>NOT(ISERROR(SEARCH("P",AD326)))</formula>
    </cfRule>
    <cfRule type="containsText" dxfId="3831" priority="4182" stopIfTrue="1" operator="containsText" text="LNP">
      <formula>NOT(ISERROR(SEARCH("LNP",AD326)))</formula>
    </cfRule>
    <cfRule type="containsText" dxfId="3830" priority="4183" stopIfTrue="1" operator="containsText" text="DM">
      <formula>NOT(ISERROR(SEARCH("DM",AD326)))</formula>
    </cfRule>
    <cfRule type="containsText" dxfId="3829" priority="4184" stopIfTrue="1" operator="containsText" text="5DOM">
      <formula>NOT(ISERROR(SEARCH("5DOM",AD326)))</formula>
    </cfRule>
    <cfRule type="containsText" dxfId="3828" priority="4185" stopIfTrue="1" operator="containsText" text="DOM">
      <formula>NOT(ISERROR(SEARCH("DOM",AD326)))</formula>
    </cfRule>
    <cfRule type="containsText" dxfId="3827" priority="4186" stopIfTrue="1" operator="containsText" text="DLP">
      <formula>NOT(ISERROR(SEARCH("DLP",AD326)))</formula>
    </cfRule>
    <cfRule type="containsText" dxfId="3826" priority="4187" stopIfTrue="1" operator="containsText" text="5HE">
      <formula>NOT(ISERROR(SEARCH("5HE",AD326)))</formula>
    </cfRule>
    <cfRule type="containsText" dxfId="3825" priority="4188" stopIfTrue="1" operator="containsText" text="4HE">
      <formula>NOT(ISERROR(SEARCH("4HE",AD326)))</formula>
    </cfRule>
    <cfRule type="containsText" dxfId="3824" priority="4189" stopIfTrue="1" operator="containsText" text="3HE">
      <formula>NOT(ISERROR(SEARCH("3HE",AD326)))</formula>
    </cfRule>
    <cfRule type="containsText" dxfId="3823" priority="4190" stopIfTrue="1" operator="containsText" text="2HE">
      <formula>NOT(ISERROR(SEARCH("2HE",AD326)))</formula>
    </cfRule>
    <cfRule type="containsText" dxfId="3822" priority="4191" stopIfTrue="1" operator="containsText" text="1HE">
      <formula>NOT(ISERROR(SEARCH("1HE",AD326)))</formula>
    </cfRule>
    <cfRule type="containsText" dxfId="3821" priority="4192" stopIfTrue="1" operator="containsText" text="MINA">
      <formula>NOT(ISERROR(SEARCH("MINA",AD326)))</formula>
    </cfRule>
    <cfRule type="containsText" dxfId="3820" priority="4193" stopIfTrue="1" operator="containsText" text="8TD">
      <formula>NOT(ISERROR(SEARCH("8TD",AD326)))</formula>
    </cfRule>
  </conditionalFormatting>
  <conditionalFormatting sqref="AD326">
    <cfRule type="containsText" dxfId="3819" priority="4176" stopIfTrue="1" operator="containsText" text="8TDT">
      <formula>NOT(ISERROR(SEARCH("8TDT",AD326)))</formula>
    </cfRule>
  </conditionalFormatting>
  <conditionalFormatting sqref="AB326">
    <cfRule type="containsText" dxfId="3818" priority="4159" stopIfTrue="1" operator="containsText" text="VAC">
      <formula>NOT(ISERROR(SEARCH("VAC",AB326)))</formula>
    </cfRule>
    <cfRule type="containsText" priority="4160" stopIfTrue="1" operator="containsText" text="0">
      <formula>NOT(ISERROR(SEARCH("0",AB326)))</formula>
    </cfRule>
    <cfRule type="containsText" dxfId="3817" priority="4161" stopIfTrue="1" operator="containsText" text="S">
      <formula>NOT(ISERROR(SEARCH("S",AB326)))</formula>
    </cfRule>
    <cfRule type="containsText" dxfId="3816" priority="4162" stopIfTrue="1" operator="containsText" text="F">
      <formula>NOT(ISERROR(SEARCH("F",AB326)))</formula>
    </cfRule>
    <cfRule type="containsText" dxfId="3815" priority="4163" stopIfTrue="1" operator="containsText" text="P">
      <formula>NOT(ISERROR(SEARCH("P",AB326)))</formula>
    </cfRule>
    <cfRule type="containsText" dxfId="3814" priority="4164" stopIfTrue="1" operator="containsText" text="LNP">
      <formula>NOT(ISERROR(SEARCH("LNP",AB326)))</formula>
    </cfRule>
    <cfRule type="containsText" dxfId="3813" priority="4165" stopIfTrue="1" operator="containsText" text="DM">
      <formula>NOT(ISERROR(SEARCH("DM",AB326)))</formula>
    </cfRule>
    <cfRule type="containsText" dxfId="3812" priority="4166" stopIfTrue="1" operator="containsText" text="5DOM">
      <formula>NOT(ISERROR(SEARCH("5DOM",AB326)))</formula>
    </cfRule>
    <cfRule type="containsText" dxfId="3811" priority="4167" stopIfTrue="1" operator="containsText" text="DOM">
      <formula>NOT(ISERROR(SEARCH("DOM",AB326)))</formula>
    </cfRule>
    <cfRule type="containsText" dxfId="3810" priority="4168" stopIfTrue="1" operator="containsText" text="DLP">
      <formula>NOT(ISERROR(SEARCH("DLP",AB326)))</formula>
    </cfRule>
    <cfRule type="containsText" dxfId="3809" priority="4169" stopIfTrue="1" operator="containsText" text="5HE">
      <formula>NOT(ISERROR(SEARCH("5HE",AB326)))</formula>
    </cfRule>
    <cfRule type="containsText" dxfId="3808" priority="4170" stopIfTrue="1" operator="containsText" text="4HE">
      <formula>NOT(ISERROR(SEARCH("4HE",AB326)))</formula>
    </cfRule>
    <cfRule type="containsText" dxfId="3807" priority="4171" stopIfTrue="1" operator="containsText" text="3HE">
      <formula>NOT(ISERROR(SEARCH("3HE",AB326)))</formula>
    </cfRule>
    <cfRule type="containsText" dxfId="3806" priority="4172" stopIfTrue="1" operator="containsText" text="2HE">
      <formula>NOT(ISERROR(SEARCH("2HE",AB326)))</formula>
    </cfRule>
    <cfRule type="containsText" dxfId="3805" priority="4173" stopIfTrue="1" operator="containsText" text="1HE">
      <formula>NOT(ISERROR(SEARCH("1HE",AB326)))</formula>
    </cfRule>
    <cfRule type="containsText" dxfId="3804" priority="4174" stopIfTrue="1" operator="containsText" text="MINA">
      <formula>NOT(ISERROR(SEARCH("MINA",AB326)))</formula>
    </cfRule>
    <cfRule type="containsText" dxfId="3803" priority="4175" stopIfTrue="1" operator="containsText" text="8TD">
      <formula>NOT(ISERROR(SEARCH("8TD",AB326)))</formula>
    </cfRule>
  </conditionalFormatting>
  <conditionalFormatting sqref="AB326">
    <cfRule type="containsText" dxfId="3802" priority="4158" stopIfTrue="1" operator="containsText" text="8TDT">
      <formula>NOT(ISERROR(SEARCH("8TDT",AB326)))</formula>
    </cfRule>
  </conditionalFormatting>
  <conditionalFormatting sqref="AI326">
    <cfRule type="containsText" dxfId="3801" priority="4141" stopIfTrue="1" operator="containsText" text="VAC">
      <formula>NOT(ISERROR(SEARCH("VAC",AI326)))</formula>
    </cfRule>
    <cfRule type="containsText" priority="4142" stopIfTrue="1" operator="containsText" text="0">
      <formula>NOT(ISERROR(SEARCH("0",AI326)))</formula>
    </cfRule>
    <cfRule type="containsText" dxfId="3800" priority="4143" stopIfTrue="1" operator="containsText" text="S">
      <formula>NOT(ISERROR(SEARCH("S",AI326)))</formula>
    </cfRule>
    <cfRule type="containsText" dxfId="3799" priority="4144" stopIfTrue="1" operator="containsText" text="F">
      <formula>NOT(ISERROR(SEARCH("F",AI326)))</formula>
    </cfRule>
    <cfRule type="containsText" dxfId="3798" priority="4145" stopIfTrue="1" operator="containsText" text="P">
      <formula>NOT(ISERROR(SEARCH("P",AI326)))</formula>
    </cfRule>
    <cfRule type="containsText" dxfId="3797" priority="4146" stopIfTrue="1" operator="containsText" text="LNP">
      <formula>NOT(ISERROR(SEARCH("LNP",AI326)))</formula>
    </cfRule>
    <cfRule type="containsText" dxfId="3796" priority="4147" stopIfTrue="1" operator="containsText" text="DM">
      <formula>NOT(ISERROR(SEARCH("DM",AI326)))</formula>
    </cfRule>
    <cfRule type="containsText" dxfId="3795" priority="4148" stopIfTrue="1" operator="containsText" text="5DOM">
      <formula>NOT(ISERROR(SEARCH("5DOM",AI326)))</formula>
    </cfRule>
    <cfRule type="containsText" dxfId="3794" priority="4149" stopIfTrue="1" operator="containsText" text="DOM">
      <formula>NOT(ISERROR(SEARCH("DOM",AI326)))</formula>
    </cfRule>
    <cfRule type="containsText" dxfId="3793" priority="4150" stopIfTrue="1" operator="containsText" text="DLP">
      <formula>NOT(ISERROR(SEARCH("DLP",AI326)))</formula>
    </cfRule>
    <cfRule type="containsText" dxfId="3792" priority="4151" stopIfTrue="1" operator="containsText" text="5HE">
      <formula>NOT(ISERROR(SEARCH("5HE",AI326)))</formula>
    </cfRule>
    <cfRule type="containsText" dxfId="3791" priority="4152" stopIfTrue="1" operator="containsText" text="4HE">
      <formula>NOT(ISERROR(SEARCH("4HE",AI326)))</formula>
    </cfRule>
    <cfRule type="containsText" dxfId="3790" priority="4153" stopIfTrue="1" operator="containsText" text="3HE">
      <formula>NOT(ISERROR(SEARCH("3HE",AI326)))</formula>
    </cfRule>
    <cfRule type="containsText" dxfId="3789" priority="4154" stopIfTrue="1" operator="containsText" text="2HE">
      <formula>NOT(ISERROR(SEARCH("2HE",AI326)))</formula>
    </cfRule>
    <cfRule type="containsText" dxfId="3788" priority="4155" stopIfTrue="1" operator="containsText" text="1HE">
      <formula>NOT(ISERROR(SEARCH("1HE",AI326)))</formula>
    </cfRule>
    <cfRule type="containsText" dxfId="3787" priority="4156" stopIfTrue="1" operator="containsText" text="MINA">
      <formula>NOT(ISERROR(SEARCH("MINA",AI326)))</formula>
    </cfRule>
    <cfRule type="containsText" dxfId="3786" priority="4157" stopIfTrue="1" operator="containsText" text="8TD">
      <formula>NOT(ISERROR(SEARCH("8TD",AI326)))</formula>
    </cfRule>
  </conditionalFormatting>
  <conditionalFormatting sqref="AI326">
    <cfRule type="containsText" dxfId="3785" priority="4140" stopIfTrue="1" operator="containsText" text="8TDT">
      <formula>NOT(ISERROR(SEARCH("8TDT",AI326)))</formula>
    </cfRule>
  </conditionalFormatting>
  <conditionalFormatting sqref="H326:AC326">
    <cfRule type="containsText" dxfId="3784" priority="4123" stopIfTrue="1" operator="containsText" text="VAC">
      <formula>NOT(ISERROR(SEARCH("VAC",H326)))</formula>
    </cfRule>
    <cfRule type="containsText" priority="4124" stopIfTrue="1" operator="containsText" text="0">
      <formula>NOT(ISERROR(SEARCH("0",H326)))</formula>
    </cfRule>
    <cfRule type="containsText" dxfId="3783" priority="4125" stopIfTrue="1" operator="containsText" text="S">
      <formula>NOT(ISERROR(SEARCH("S",H326)))</formula>
    </cfRule>
    <cfRule type="containsText" dxfId="3782" priority="4126" stopIfTrue="1" operator="containsText" text="F">
      <formula>NOT(ISERROR(SEARCH("F",H326)))</formula>
    </cfRule>
    <cfRule type="containsText" dxfId="3781" priority="4127" stopIfTrue="1" operator="containsText" text="P">
      <formula>NOT(ISERROR(SEARCH("P",H326)))</formula>
    </cfRule>
    <cfRule type="containsText" dxfId="3780" priority="4128" stopIfTrue="1" operator="containsText" text="LNP">
      <formula>NOT(ISERROR(SEARCH("LNP",H326)))</formula>
    </cfRule>
    <cfRule type="containsText" dxfId="3779" priority="4129" stopIfTrue="1" operator="containsText" text="DM">
      <formula>NOT(ISERROR(SEARCH("DM",H326)))</formula>
    </cfRule>
    <cfRule type="containsText" dxfId="3778" priority="4130" stopIfTrue="1" operator="containsText" text="5DOM">
      <formula>NOT(ISERROR(SEARCH("5DOM",H326)))</formula>
    </cfRule>
    <cfRule type="containsText" dxfId="3777" priority="4131" stopIfTrue="1" operator="containsText" text="DOM">
      <formula>NOT(ISERROR(SEARCH("DOM",H326)))</formula>
    </cfRule>
    <cfRule type="containsText" dxfId="3776" priority="4132" stopIfTrue="1" operator="containsText" text="DLP">
      <formula>NOT(ISERROR(SEARCH("DLP",H326)))</formula>
    </cfRule>
    <cfRule type="containsText" dxfId="3775" priority="4133" stopIfTrue="1" operator="containsText" text="5HE">
      <formula>NOT(ISERROR(SEARCH("5HE",H326)))</formula>
    </cfRule>
    <cfRule type="containsText" dxfId="3774" priority="4134" stopIfTrue="1" operator="containsText" text="4HE">
      <formula>NOT(ISERROR(SEARCH("4HE",H326)))</formula>
    </cfRule>
    <cfRule type="containsText" dxfId="3773" priority="4135" stopIfTrue="1" operator="containsText" text="3HE">
      <formula>NOT(ISERROR(SEARCH("3HE",H326)))</formula>
    </cfRule>
    <cfRule type="containsText" dxfId="3772" priority="4136" stopIfTrue="1" operator="containsText" text="2HE">
      <formula>NOT(ISERROR(SEARCH("2HE",H326)))</formula>
    </cfRule>
    <cfRule type="containsText" dxfId="3771" priority="4137" stopIfTrue="1" operator="containsText" text="1HE">
      <formula>NOT(ISERROR(SEARCH("1HE",H326)))</formula>
    </cfRule>
    <cfRule type="containsText" dxfId="3770" priority="4138" stopIfTrue="1" operator="containsText" text="MINA">
      <formula>NOT(ISERROR(SEARCH("MINA",H326)))</formula>
    </cfRule>
    <cfRule type="containsText" dxfId="3769" priority="4139" stopIfTrue="1" operator="containsText" text="8TD">
      <formula>NOT(ISERROR(SEARCH("8TD",H326)))</formula>
    </cfRule>
  </conditionalFormatting>
  <conditionalFormatting sqref="H326:AC326">
    <cfRule type="containsText" dxfId="3768" priority="4122" stopIfTrue="1" operator="containsText" text="8TDT">
      <formula>NOT(ISERROR(SEARCH("8TDT",H326)))</formula>
    </cfRule>
  </conditionalFormatting>
  <conditionalFormatting sqref="B326">
    <cfRule type="duplicateValues" dxfId="3767" priority="4114"/>
    <cfRule type="duplicateValues" dxfId="3766" priority="4115"/>
    <cfRule type="duplicateValues" dxfId="3765" priority="4116"/>
    <cfRule type="duplicateValues" dxfId="3764" priority="4117"/>
    <cfRule type="duplicateValues" dxfId="3763" priority="4118"/>
    <cfRule type="duplicateValues" dxfId="3762" priority="4119"/>
    <cfRule type="duplicateValues" dxfId="3761" priority="4120"/>
  </conditionalFormatting>
  <conditionalFormatting sqref="B326">
    <cfRule type="duplicateValues" dxfId="3760" priority="4121"/>
  </conditionalFormatting>
  <conditionalFormatting sqref="E326">
    <cfRule type="containsText" dxfId="3759" priority="4111" stopIfTrue="1" operator="containsText" text="TN">
      <formula>NOT(ISERROR(SEARCH("TN",E326)))</formula>
    </cfRule>
    <cfRule type="containsText" dxfId="3758" priority="4112" stopIfTrue="1" operator="containsText" text="TN">
      <formula>NOT(ISERROR(SEARCH("TN",E326)))</formula>
    </cfRule>
    <cfRule type="containsText" dxfId="3757" priority="4113" stopIfTrue="1" operator="containsText" text="TD">
      <formula>NOT(ISERROR(SEARCH("TD",E326)))</formula>
    </cfRule>
  </conditionalFormatting>
  <conditionalFormatting sqref="F344:G344">
    <cfRule type="containsText" dxfId="3756" priority="4108" stopIfTrue="1" operator="containsText" text="TN">
      <formula>NOT(ISERROR(SEARCH("TN",F344)))</formula>
    </cfRule>
    <cfRule type="containsText" dxfId="3755" priority="4109" stopIfTrue="1" operator="containsText" text="TN">
      <formula>NOT(ISERROR(SEARCH("TN",F344)))</formula>
    </cfRule>
    <cfRule type="containsText" dxfId="3754" priority="4110" stopIfTrue="1" operator="containsText" text="TD">
      <formula>NOT(ISERROR(SEARCH("TD",F344)))</formula>
    </cfRule>
  </conditionalFormatting>
  <conditionalFormatting sqref="AL345">
    <cfRule type="containsText" dxfId="3753" priority="4091" stopIfTrue="1" operator="containsText" text="VAC">
      <formula>NOT(ISERROR(SEARCH("VAC",AL345)))</formula>
    </cfRule>
    <cfRule type="containsText" priority="4092" stopIfTrue="1" operator="containsText" text="0">
      <formula>NOT(ISERROR(SEARCH("0",AL345)))</formula>
    </cfRule>
    <cfRule type="containsText" dxfId="3752" priority="4093" stopIfTrue="1" operator="containsText" text="S">
      <formula>NOT(ISERROR(SEARCH("S",AL345)))</formula>
    </cfRule>
    <cfRule type="containsText" dxfId="3751" priority="4094" stopIfTrue="1" operator="containsText" text="F">
      <formula>NOT(ISERROR(SEARCH("F",AL345)))</formula>
    </cfRule>
    <cfRule type="containsText" dxfId="3750" priority="4095" stopIfTrue="1" operator="containsText" text="P">
      <formula>NOT(ISERROR(SEARCH("P",AL345)))</formula>
    </cfRule>
    <cfRule type="containsText" dxfId="3749" priority="4096" stopIfTrue="1" operator="containsText" text="LNP">
      <formula>NOT(ISERROR(SEARCH("LNP",AL345)))</formula>
    </cfRule>
    <cfRule type="containsText" dxfId="3748" priority="4097" stopIfTrue="1" operator="containsText" text="DM">
      <formula>NOT(ISERROR(SEARCH("DM",AL345)))</formula>
    </cfRule>
    <cfRule type="containsText" dxfId="3747" priority="4098" stopIfTrue="1" operator="containsText" text="5DOM">
      <formula>NOT(ISERROR(SEARCH("5DOM",AL345)))</formula>
    </cfRule>
    <cfRule type="containsText" dxfId="3746" priority="4099" stopIfTrue="1" operator="containsText" text="DOM">
      <formula>NOT(ISERROR(SEARCH("DOM",AL345)))</formula>
    </cfRule>
    <cfRule type="containsText" dxfId="3745" priority="4100" stopIfTrue="1" operator="containsText" text="DLP">
      <formula>NOT(ISERROR(SEARCH("DLP",AL345)))</formula>
    </cfRule>
    <cfRule type="containsText" dxfId="3744" priority="4101" stopIfTrue="1" operator="containsText" text="5HE">
      <formula>NOT(ISERROR(SEARCH("5HE",AL345)))</formula>
    </cfRule>
    <cfRule type="containsText" dxfId="3743" priority="4102" stopIfTrue="1" operator="containsText" text="4HE">
      <formula>NOT(ISERROR(SEARCH("4HE",AL345)))</formula>
    </cfRule>
    <cfRule type="containsText" dxfId="3742" priority="4103" stopIfTrue="1" operator="containsText" text="3HE">
      <formula>NOT(ISERROR(SEARCH("3HE",AL345)))</formula>
    </cfRule>
    <cfRule type="containsText" dxfId="3741" priority="4104" stopIfTrue="1" operator="containsText" text="2HE">
      <formula>NOT(ISERROR(SEARCH("2HE",AL345)))</formula>
    </cfRule>
    <cfRule type="containsText" dxfId="3740" priority="4105" stopIfTrue="1" operator="containsText" text="1HE">
      <formula>NOT(ISERROR(SEARCH("1HE",AL345)))</formula>
    </cfRule>
    <cfRule type="containsText" dxfId="3739" priority="4106" stopIfTrue="1" operator="containsText" text="MINA">
      <formula>NOT(ISERROR(SEARCH("MINA",AL345)))</formula>
    </cfRule>
    <cfRule type="containsText" dxfId="3738" priority="4107" stopIfTrue="1" operator="containsText" text="8TD">
      <formula>NOT(ISERROR(SEARCH("8TD",AL345)))</formula>
    </cfRule>
  </conditionalFormatting>
  <conditionalFormatting sqref="AL345">
    <cfRule type="containsText" dxfId="3737" priority="4090" stopIfTrue="1" operator="containsText" text="8TDT">
      <formula>NOT(ISERROR(SEARCH("8TDT",AL345)))</formula>
    </cfRule>
  </conditionalFormatting>
  <conditionalFormatting sqref="AD345:AF345 AK345 AH345:AI345">
    <cfRule type="containsText" dxfId="3736" priority="4073" stopIfTrue="1" operator="containsText" text="VAC">
      <formula>NOT(ISERROR(SEARCH("VAC",AD345)))</formula>
    </cfRule>
    <cfRule type="containsText" priority="4074" stopIfTrue="1" operator="containsText" text="0">
      <formula>NOT(ISERROR(SEARCH("0",AD345)))</formula>
    </cfRule>
    <cfRule type="containsText" dxfId="3735" priority="4075" stopIfTrue="1" operator="containsText" text="S">
      <formula>NOT(ISERROR(SEARCH("S",AD345)))</formula>
    </cfRule>
    <cfRule type="containsText" dxfId="3734" priority="4076" stopIfTrue="1" operator="containsText" text="F">
      <formula>NOT(ISERROR(SEARCH("F",AD345)))</formula>
    </cfRule>
    <cfRule type="containsText" dxfId="3733" priority="4077" stopIfTrue="1" operator="containsText" text="P">
      <formula>NOT(ISERROR(SEARCH("P",AD345)))</formula>
    </cfRule>
    <cfRule type="containsText" dxfId="3732" priority="4078" stopIfTrue="1" operator="containsText" text="LNP">
      <formula>NOT(ISERROR(SEARCH("LNP",AD345)))</formula>
    </cfRule>
    <cfRule type="containsText" dxfId="3731" priority="4079" stopIfTrue="1" operator="containsText" text="DM">
      <formula>NOT(ISERROR(SEARCH("DM",AD345)))</formula>
    </cfRule>
    <cfRule type="containsText" dxfId="3730" priority="4080" stopIfTrue="1" operator="containsText" text="5DOM">
      <formula>NOT(ISERROR(SEARCH("5DOM",AD345)))</formula>
    </cfRule>
    <cfRule type="containsText" dxfId="3729" priority="4081" stopIfTrue="1" operator="containsText" text="DOM">
      <formula>NOT(ISERROR(SEARCH("DOM",AD345)))</formula>
    </cfRule>
    <cfRule type="containsText" dxfId="3728" priority="4082" stopIfTrue="1" operator="containsText" text="DLP">
      <formula>NOT(ISERROR(SEARCH("DLP",AD345)))</formula>
    </cfRule>
    <cfRule type="containsText" dxfId="3727" priority="4083" stopIfTrue="1" operator="containsText" text="5HE">
      <formula>NOT(ISERROR(SEARCH("5HE",AD345)))</formula>
    </cfRule>
    <cfRule type="containsText" dxfId="3726" priority="4084" stopIfTrue="1" operator="containsText" text="4HE">
      <formula>NOT(ISERROR(SEARCH("4HE",AD345)))</formula>
    </cfRule>
    <cfRule type="containsText" dxfId="3725" priority="4085" stopIfTrue="1" operator="containsText" text="3HE">
      <formula>NOT(ISERROR(SEARCH("3HE",AD345)))</formula>
    </cfRule>
    <cfRule type="containsText" dxfId="3724" priority="4086" stopIfTrue="1" operator="containsText" text="2HE">
      <formula>NOT(ISERROR(SEARCH("2HE",AD345)))</formula>
    </cfRule>
    <cfRule type="containsText" dxfId="3723" priority="4087" stopIfTrue="1" operator="containsText" text="1HE">
      <formula>NOT(ISERROR(SEARCH("1HE",AD345)))</formula>
    </cfRule>
    <cfRule type="containsText" dxfId="3722" priority="4088" stopIfTrue="1" operator="containsText" text="MINA">
      <formula>NOT(ISERROR(SEARCH("MINA",AD345)))</formula>
    </cfRule>
    <cfRule type="containsText" dxfId="3721" priority="4089" stopIfTrue="1" operator="containsText" text="8TD">
      <formula>NOT(ISERROR(SEARCH("8TD",AD345)))</formula>
    </cfRule>
  </conditionalFormatting>
  <conditionalFormatting sqref="AD345:AF345 AK345 AH345:AI345">
    <cfRule type="containsText" dxfId="3720" priority="4056" stopIfTrue="1" operator="containsText" text="VAC">
      <formula>NOT(ISERROR(SEARCH("VAC",AD345)))</formula>
    </cfRule>
    <cfRule type="containsText" priority="4057" stopIfTrue="1" operator="containsText" text="0">
      <formula>NOT(ISERROR(SEARCH("0",AD345)))</formula>
    </cfRule>
    <cfRule type="containsText" dxfId="3719" priority="4058" stopIfTrue="1" operator="containsText" text="S">
      <formula>NOT(ISERROR(SEARCH("S",AD345)))</formula>
    </cfRule>
    <cfRule type="containsText" dxfId="3718" priority="4059" stopIfTrue="1" operator="containsText" text="F">
      <formula>NOT(ISERROR(SEARCH("F",AD345)))</formula>
    </cfRule>
    <cfRule type="containsText" dxfId="3717" priority="4060" stopIfTrue="1" operator="containsText" text="P">
      <formula>NOT(ISERROR(SEARCH("P",AD345)))</formula>
    </cfRule>
    <cfRule type="containsText" dxfId="3716" priority="4061" stopIfTrue="1" operator="containsText" text="LNP">
      <formula>NOT(ISERROR(SEARCH("LNP",AD345)))</formula>
    </cfRule>
    <cfRule type="containsText" dxfId="3715" priority="4062" stopIfTrue="1" operator="containsText" text="DM">
      <formula>NOT(ISERROR(SEARCH("DM",AD345)))</formula>
    </cfRule>
    <cfRule type="containsText" dxfId="3714" priority="4063" stopIfTrue="1" operator="containsText" text="5DOM">
      <formula>NOT(ISERROR(SEARCH("5DOM",AD345)))</formula>
    </cfRule>
    <cfRule type="containsText" dxfId="3713" priority="4064" stopIfTrue="1" operator="containsText" text="DOM">
      <formula>NOT(ISERROR(SEARCH("DOM",AD345)))</formula>
    </cfRule>
    <cfRule type="containsText" dxfId="3712" priority="4065" stopIfTrue="1" operator="containsText" text="DLP">
      <formula>NOT(ISERROR(SEARCH("DLP",AD345)))</formula>
    </cfRule>
    <cfRule type="containsText" dxfId="3711" priority="4066" stopIfTrue="1" operator="containsText" text="5HE">
      <formula>NOT(ISERROR(SEARCH("5HE",AD345)))</formula>
    </cfRule>
    <cfRule type="containsText" dxfId="3710" priority="4067" stopIfTrue="1" operator="containsText" text="4HE">
      <formula>NOT(ISERROR(SEARCH("4HE",AD345)))</formula>
    </cfRule>
    <cfRule type="containsText" dxfId="3709" priority="4068" stopIfTrue="1" operator="containsText" text="3HE">
      <formula>NOT(ISERROR(SEARCH("3HE",AD345)))</formula>
    </cfRule>
    <cfRule type="containsText" dxfId="3708" priority="4069" stopIfTrue="1" operator="containsText" text="2HE">
      <formula>NOT(ISERROR(SEARCH("2HE",AD345)))</formula>
    </cfRule>
    <cfRule type="containsText" dxfId="3707" priority="4070" stopIfTrue="1" operator="containsText" text="1HE">
      <formula>NOT(ISERROR(SEARCH("1HE",AD345)))</formula>
    </cfRule>
    <cfRule type="containsText" dxfId="3706" priority="4071" stopIfTrue="1" operator="containsText" text="MINA">
      <formula>NOT(ISERROR(SEARCH("MINA",AD345)))</formula>
    </cfRule>
    <cfRule type="containsText" dxfId="3705" priority="4072" stopIfTrue="1" operator="containsText" text="8TD">
      <formula>NOT(ISERROR(SEARCH("8TD",AD345)))</formula>
    </cfRule>
  </conditionalFormatting>
  <conditionalFormatting sqref="AD345:AF345 AK345 AH345:AI345">
    <cfRule type="containsText" dxfId="3704" priority="4055" stopIfTrue="1" operator="containsText" text="8TDT">
      <formula>NOT(ISERROR(SEARCH("8TDT",AD345)))</formula>
    </cfRule>
  </conditionalFormatting>
  <conditionalFormatting sqref="I345 Y345 K345 M345:N345 T345:U345 P345:R345 AA345 W345">
    <cfRule type="containsText" dxfId="3703" priority="4038" stopIfTrue="1" operator="containsText" text="VAC">
      <formula>NOT(ISERROR(SEARCH("VAC",I345)))</formula>
    </cfRule>
    <cfRule type="containsText" priority="4039" stopIfTrue="1" operator="containsText" text="0">
      <formula>NOT(ISERROR(SEARCH("0",I345)))</formula>
    </cfRule>
    <cfRule type="containsText" dxfId="3702" priority="4040" stopIfTrue="1" operator="containsText" text="S">
      <formula>NOT(ISERROR(SEARCH("S",I345)))</formula>
    </cfRule>
    <cfRule type="containsText" dxfId="3701" priority="4041" stopIfTrue="1" operator="containsText" text="F">
      <formula>NOT(ISERROR(SEARCH("F",I345)))</formula>
    </cfRule>
    <cfRule type="containsText" dxfId="3700" priority="4042" stopIfTrue="1" operator="containsText" text="P">
      <formula>NOT(ISERROR(SEARCH("P",I345)))</formula>
    </cfRule>
    <cfRule type="containsText" dxfId="3699" priority="4043" stopIfTrue="1" operator="containsText" text="LNP">
      <formula>NOT(ISERROR(SEARCH("LNP",I345)))</formula>
    </cfRule>
    <cfRule type="containsText" dxfId="3698" priority="4044" stopIfTrue="1" operator="containsText" text="DM">
      <formula>NOT(ISERROR(SEARCH("DM",I345)))</formula>
    </cfRule>
    <cfRule type="containsText" dxfId="3697" priority="4045" stopIfTrue="1" operator="containsText" text="5DOM">
      <formula>NOT(ISERROR(SEARCH("5DOM",I345)))</formula>
    </cfRule>
    <cfRule type="containsText" dxfId="3696" priority="4046" stopIfTrue="1" operator="containsText" text="DOM">
      <formula>NOT(ISERROR(SEARCH("DOM",I345)))</formula>
    </cfRule>
    <cfRule type="containsText" dxfId="3695" priority="4047" stopIfTrue="1" operator="containsText" text="DLP">
      <formula>NOT(ISERROR(SEARCH("DLP",I345)))</formula>
    </cfRule>
    <cfRule type="containsText" dxfId="3694" priority="4048" stopIfTrue="1" operator="containsText" text="5HE">
      <formula>NOT(ISERROR(SEARCH("5HE",I345)))</formula>
    </cfRule>
    <cfRule type="containsText" dxfId="3693" priority="4049" stopIfTrue="1" operator="containsText" text="4HE">
      <formula>NOT(ISERROR(SEARCH("4HE",I345)))</formula>
    </cfRule>
    <cfRule type="containsText" dxfId="3692" priority="4050" stopIfTrue="1" operator="containsText" text="3HE">
      <formula>NOT(ISERROR(SEARCH("3HE",I345)))</formula>
    </cfRule>
    <cfRule type="containsText" dxfId="3691" priority="4051" stopIfTrue="1" operator="containsText" text="2HE">
      <formula>NOT(ISERROR(SEARCH("2HE",I345)))</formula>
    </cfRule>
    <cfRule type="containsText" dxfId="3690" priority="4052" stopIfTrue="1" operator="containsText" text="1HE">
      <formula>NOT(ISERROR(SEARCH("1HE",I345)))</formula>
    </cfRule>
    <cfRule type="containsText" dxfId="3689" priority="4053" stopIfTrue="1" operator="containsText" text="MINA">
      <formula>NOT(ISERROR(SEARCH("MINA",I345)))</formula>
    </cfRule>
    <cfRule type="containsText" dxfId="3688" priority="4054" stopIfTrue="1" operator="containsText" text="8TD">
      <formula>NOT(ISERROR(SEARCH("8TD",I345)))</formula>
    </cfRule>
  </conditionalFormatting>
  <conditionalFormatting sqref="AB345">
    <cfRule type="containsText" dxfId="3687" priority="4021" stopIfTrue="1" operator="containsText" text="VAC">
      <formula>NOT(ISERROR(SEARCH("VAC",AB345)))</formula>
    </cfRule>
    <cfRule type="containsText" priority="4022" stopIfTrue="1" operator="containsText" text="0">
      <formula>NOT(ISERROR(SEARCH("0",AB345)))</formula>
    </cfRule>
    <cfRule type="containsText" dxfId="3686" priority="4023" stopIfTrue="1" operator="containsText" text="S">
      <formula>NOT(ISERROR(SEARCH("S",AB345)))</formula>
    </cfRule>
    <cfRule type="containsText" dxfId="3685" priority="4024" stopIfTrue="1" operator="containsText" text="F">
      <formula>NOT(ISERROR(SEARCH("F",AB345)))</formula>
    </cfRule>
    <cfRule type="containsText" dxfId="3684" priority="4025" stopIfTrue="1" operator="containsText" text="P">
      <formula>NOT(ISERROR(SEARCH("P",AB345)))</formula>
    </cfRule>
    <cfRule type="containsText" dxfId="3683" priority="4026" stopIfTrue="1" operator="containsText" text="LNP">
      <formula>NOT(ISERROR(SEARCH("LNP",AB345)))</formula>
    </cfRule>
    <cfRule type="containsText" dxfId="3682" priority="4027" stopIfTrue="1" operator="containsText" text="DM">
      <formula>NOT(ISERROR(SEARCH("DM",AB345)))</formula>
    </cfRule>
    <cfRule type="containsText" dxfId="3681" priority="4028" stopIfTrue="1" operator="containsText" text="5DOM">
      <formula>NOT(ISERROR(SEARCH("5DOM",AB345)))</formula>
    </cfRule>
    <cfRule type="containsText" dxfId="3680" priority="4029" stopIfTrue="1" operator="containsText" text="DOM">
      <formula>NOT(ISERROR(SEARCH("DOM",AB345)))</formula>
    </cfRule>
    <cfRule type="containsText" dxfId="3679" priority="4030" stopIfTrue="1" operator="containsText" text="DLP">
      <formula>NOT(ISERROR(SEARCH("DLP",AB345)))</formula>
    </cfRule>
    <cfRule type="containsText" dxfId="3678" priority="4031" stopIfTrue="1" operator="containsText" text="5HE">
      <formula>NOT(ISERROR(SEARCH("5HE",AB345)))</formula>
    </cfRule>
    <cfRule type="containsText" dxfId="3677" priority="4032" stopIfTrue="1" operator="containsText" text="4HE">
      <formula>NOT(ISERROR(SEARCH("4HE",AB345)))</formula>
    </cfRule>
    <cfRule type="containsText" dxfId="3676" priority="4033" stopIfTrue="1" operator="containsText" text="3HE">
      <formula>NOT(ISERROR(SEARCH("3HE",AB345)))</formula>
    </cfRule>
    <cfRule type="containsText" dxfId="3675" priority="4034" stopIfTrue="1" operator="containsText" text="2HE">
      <formula>NOT(ISERROR(SEARCH("2HE",AB345)))</formula>
    </cfRule>
    <cfRule type="containsText" dxfId="3674" priority="4035" stopIfTrue="1" operator="containsText" text="1HE">
      <formula>NOT(ISERROR(SEARCH("1HE",AB345)))</formula>
    </cfRule>
    <cfRule type="containsText" dxfId="3673" priority="4036" stopIfTrue="1" operator="containsText" text="MINA">
      <formula>NOT(ISERROR(SEARCH("MINA",AB345)))</formula>
    </cfRule>
    <cfRule type="containsText" dxfId="3672" priority="4037" stopIfTrue="1" operator="containsText" text="8TD">
      <formula>NOT(ISERROR(SEARCH("8TD",AB345)))</formula>
    </cfRule>
  </conditionalFormatting>
  <conditionalFormatting sqref="X345">
    <cfRule type="containsText" dxfId="3671" priority="4004" stopIfTrue="1" operator="containsText" text="VAC">
      <formula>NOT(ISERROR(SEARCH("VAC",X345)))</formula>
    </cfRule>
    <cfRule type="containsText" priority="4005" stopIfTrue="1" operator="containsText" text="0">
      <formula>NOT(ISERROR(SEARCH("0",X345)))</formula>
    </cfRule>
    <cfRule type="containsText" dxfId="3670" priority="4006" stopIfTrue="1" operator="containsText" text="S">
      <formula>NOT(ISERROR(SEARCH("S",X345)))</formula>
    </cfRule>
    <cfRule type="containsText" dxfId="3669" priority="4007" stopIfTrue="1" operator="containsText" text="F">
      <formula>NOT(ISERROR(SEARCH("F",X345)))</formula>
    </cfRule>
    <cfRule type="containsText" dxfId="3668" priority="4008" stopIfTrue="1" operator="containsText" text="P">
      <formula>NOT(ISERROR(SEARCH("P",X345)))</formula>
    </cfRule>
    <cfRule type="containsText" dxfId="3667" priority="4009" stopIfTrue="1" operator="containsText" text="LNP">
      <formula>NOT(ISERROR(SEARCH("LNP",X345)))</formula>
    </cfRule>
    <cfRule type="containsText" dxfId="3666" priority="4010" stopIfTrue="1" operator="containsText" text="DM">
      <formula>NOT(ISERROR(SEARCH("DM",X345)))</formula>
    </cfRule>
    <cfRule type="containsText" dxfId="3665" priority="4011" stopIfTrue="1" operator="containsText" text="5DOM">
      <formula>NOT(ISERROR(SEARCH("5DOM",X345)))</formula>
    </cfRule>
    <cfRule type="containsText" dxfId="3664" priority="4012" stopIfTrue="1" operator="containsText" text="DOM">
      <formula>NOT(ISERROR(SEARCH("DOM",X345)))</formula>
    </cfRule>
    <cfRule type="containsText" dxfId="3663" priority="4013" stopIfTrue="1" operator="containsText" text="DLP">
      <formula>NOT(ISERROR(SEARCH("DLP",X345)))</formula>
    </cfRule>
    <cfRule type="containsText" dxfId="3662" priority="4014" stopIfTrue="1" operator="containsText" text="5HE">
      <formula>NOT(ISERROR(SEARCH("5HE",X345)))</formula>
    </cfRule>
    <cfRule type="containsText" dxfId="3661" priority="4015" stopIfTrue="1" operator="containsText" text="4HE">
      <formula>NOT(ISERROR(SEARCH("4HE",X345)))</formula>
    </cfRule>
    <cfRule type="containsText" dxfId="3660" priority="4016" stopIfTrue="1" operator="containsText" text="3HE">
      <formula>NOT(ISERROR(SEARCH("3HE",X345)))</formula>
    </cfRule>
    <cfRule type="containsText" dxfId="3659" priority="4017" stopIfTrue="1" operator="containsText" text="2HE">
      <formula>NOT(ISERROR(SEARCH("2HE",X345)))</formula>
    </cfRule>
    <cfRule type="containsText" dxfId="3658" priority="4018" stopIfTrue="1" operator="containsText" text="1HE">
      <formula>NOT(ISERROR(SEARCH("1HE",X345)))</formula>
    </cfRule>
    <cfRule type="containsText" dxfId="3657" priority="4019" stopIfTrue="1" operator="containsText" text="MINA">
      <formula>NOT(ISERROR(SEARCH("MINA",X345)))</formula>
    </cfRule>
    <cfRule type="containsText" dxfId="3656" priority="4020" stopIfTrue="1" operator="containsText" text="8TD">
      <formula>NOT(ISERROR(SEARCH("8TD",X345)))</formula>
    </cfRule>
  </conditionalFormatting>
  <conditionalFormatting sqref="X345">
    <cfRule type="containsText" dxfId="3655" priority="4003" stopIfTrue="1" operator="containsText" text="8TDT">
      <formula>NOT(ISERROR(SEARCH("8TDT",X345)))</formula>
    </cfRule>
  </conditionalFormatting>
  <conditionalFormatting sqref="J345">
    <cfRule type="containsText" dxfId="3654" priority="3986" stopIfTrue="1" operator="containsText" text="VAC">
      <formula>NOT(ISERROR(SEARCH("VAC",J345)))</formula>
    </cfRule>
    <cfRule type="containsText" priority="3987" stopIfTrue="1" operator="containsText" text="0">
      <formula>NOT(ISERROR(SEARCH("0",J345)))</formula>
    </cfRule>
    <cfRule type="containsText" dxfId="3653" priority="3988" stopIfTrue="1" operator="containsText" text="S">
      <formula>NOT(ISERROR(SEARCH("S",J345)))</formula>
    </cfRule>
    <cfRule type="containsText" dxfId="3652" priority="3989" stopIfTrue="1" operator="containsText" text="F">
      <formula>NOT(ISERROR(SEARCH("F",J345)))</formula>
    </cfRule>
    <cfRule type="containsText" dxfId="3651" priority="3990" stopIfTrue="1" operator="containsText" text="P">
      <formula>NOT(ISERROR(SEARCH("P",J345)))</formula>
    </cfRule>
    <cfRule type="containsText" dxfId="3650" priority="3991" stopIfTrue="1" operator="containsText" text="LNP">
      <formula>NOT(ISERROR(SEARCH("LNP",J345)))</formula>
    </cfRule>
    <cfRule type="containsText" dxfId="3649" priority="3992" stopIfTrue="1" operator="containsText" text="DM">
      <formula>NOT(ISERROR(SEARCH("DM",J345)))</formula>
    </cfRule>
    <cfRule type="containsText" dxfId="3648" priority="3993" stopIfTrue="1" operator="containsText" text="5DOM">
      <formula>NOT(ISERROR(SEARCH("5DOM",J345)))</formula>
    </cfRule>
    <cfRule type="containsText" dxfId="3647" priority="3994" stopIfTrue="1" operator="containsText" text="DOM">
      <formula>NOT(ISERROR(SEARCH("DOM",J345)))</formula>
    </cfRule>
    <cfRule type="containsText" dxfId="3646" priority="3995" stopIfTrue="1" operator="containsText" text="DLP">
      <formula>NOT(ISERROR(SEARCH("DLP",J345)))</formula>
    </cfRule>
    <cfRule type="containsText" dxfId="3645" priority="3996" stopIfTrue="1" operator="containsText" text="5HE">
      <formula>NOT(ISERROR(SEARCH("5HE",J345)))</formula>
    </cfRule>
    <cfRule type="containsText" dxfId="3644" priority="3997" stopIfTrue="1" operator="containsText" text="4HE">
      <formula>NOT(ISERROR(SEARCH("4HE",J345)))</formula>
    </cfRule>
    <cfRule type="containsText" dxfId="3643" priority="3998" stopIfTrue="1" operator="containsText" text="3HE">
      <formula>NOT(ISERROR(SEARCH("3HE",J345)))</formula>
    </cfRule>
    <cfRule type="containsText" dxfId="3642" priority="3999" stopIfTrue="1" operator="containsText" text="2HE">
      <formula>NOT(ISERROR(SEARCH("2HE",J345)))</formula>
    </cfRule>
    <cfRule type="containsText" dxfId="3641" priority="4000" stopIfTrue="1" operator="containsText" text="1HE">
      <formula>NOT(ISERROR(SEARCH("1HE",J345)))</formula>
    </cfRule>
    <cfRule type="containsText" dxfId="3640" priority="4001" stopIfTrue="1" operator="containsText" text="MINA">
      <formula>NOT(ISERROR(SEARCH("MINA",J345)))</formula>
    </cfRule>
    <cfRule type="containsText" dxfId="3639" priority="4002" stopIfTrue="1" operator="containsText" text="8TD">
      <formula>NOT(ISERROR(SEARCH("8TD",J345)))</formula>
    </cfRule>
  </conditionalFormatting>
  <conditionalFormatting sqref="J345">
    <cfRule type="containsText" dxfId="3638" priority="3985" stopIfTrue="1" operator="containsText" text="8TDT">
      <formula>NOT(ISERROR(SEARCH("8TDT",J345)))</formula>
    </cfRule>
  </conditionalFormatting>
  <conditionalFormatting sqref="A344">
    <cfRule type="containsText" dxfId="3637" priority="3982" stopIfTrue="1" operator="containsText" text="TN">
      <formula>NOT(ISERROR(SEARCH("TN",A344)))</formula>
    </cfRule>
    <cfRule type="containsText" dxfId="3636" priority="3983" stopIfTrue="1" operator="containsText" text="TN">
      <formula>NOT(ISERROR(SEARCH("TN",A344)))</formula>
    </cfRule>
    <cfRule type="containsText" dxfId="3635" priority="3984" stopIfTrue="1" operator="containsText" text="TD">
      <formula>NOT(ISERROR(SEARCH("TD",A344)))</formula>
    </cfRule>
  </conditionalFormatting>
  <conditionalFormatting sqref="H345">
    <cfRule type="containsText" dxfId="3634" priority="3965" stopIfTrue="1" operator="containsText" text="VAC">
      <formula>NOT(ISERROR(SEARCH("VAC",H345)))</formula>
    </cfRule>
    <cfRule type="containsText" priority="3966" stopIfTrue="1" operator="containsText" text="0">
      <formula>NOT(ISERROR(SEARCH("0",H345)))</formula>
    </cfRule>
    <cfRule type="containsText" dxfId="3633" priority="3967" stopIfTrue="1" operator="containsText" text="S">
      <formula>NOT(ISERROR(SEARCH("S",H345)))</formula>
    </cfRule>
    <cfRule type="containsText" dxfId="3632" priority="3968" stopIfTrue="1" operator="containsText" text="F">
      <formula>NOT(ISERROR(SEARCH("F",H345)))</formula>
    </cfRule>
    <cfRule type="containsText" dxfId="3631" priority="3969" stopIfTrue="1" operator="containsText" text="P">
      <formula>NOT(ISERROR(SEARCH("P",H345)))</formula>
    </cfRule>
    <cfRule type="containsText" dxfId="3630" priority="3970" stopIfTrue="1" operator="containsText" text="LNP">
      <formula>NOT(ISERROR(SEARCH("LNP",H345)))</formula>
    </cfRule>
    <cfRule type="containsText" dxfId="3629" priority="3971" stopIfTrue="1" operator="containsText" text="DM">
      <formula>NOT(ISERROR(SEARCH("DM",H345)))</formula>
    </cfRule>
    <cfRule type="containsText" dxfId="3628" priority="3972" stopIfTrue="1" operator="containsText" text="5DOM">
      <formula>NOT(ISERROR(SEARCH("5DOM",H345)))</formula>
    </cfRule>
    <cfRule type="containsText" dxfId="3627" priority="3973" stopIfTrue="1" operator="containsText" text="DOM">
      <formula>NOT(ISERROR(SEARCH("DOM",H345)))</formula>
    </cfRule>
    <cfRule type="containsText" dxfId="3626" priority="3974" stopIfTrue="1" operator="containsText" text="DLP">
      <formula>NOT(ISERROR(SEARCH("DLP",H345)))</formula>
    </cfRule>
    <cfRule type="containsText" dxfId="3625" priority="3975" stopIfTrue="1" operator="containsText" text="5HE">
      <formula>NOT(ISERROR(SEARCH("5HE",H345)))</formula>
    </cfRule>
    <cfRule type="containsText" dxfId="3624" priority="3976" stopIfTrue="1" operator="containsText" text="4HE">
      <formula>NOT(ISERROR(SEARCH("4HE",H345)))</formula>
    </cfRule>
    <cfRule type="containsText" dxfId="3623" priority="3977" stopIfTrue="1" operator="containsText" text="3HE">
      <formula>NOT(ISERROR(SEARCH("3HE",H345)))</formula>
    </cfRule>
    <cfRule type="containsText" dxfId="3622" priority="3978" stopIfTrue="1" operator="containsText" text="2HE">
      <formula>NOT(ISERROR(SEARCH("2HE",H345)))</formula>
    </cfRule>
    <cfRule type="containsText" dxfId="3621" priority="3979" stopIfTrue="1" operator="containsText" text="1HE">
      <formula>NOT(ISERROR(SEARCH("1HE",H345)))</formula>
    </cfRule>
    <cfRule type="containsText" dxfId="3620" priority="3980" stopIfTrue="1" operator="containsText" text="MINA">
      <formula>NOT(ISERROR(SEARCH("MINA",H345)))</formula>
    </cfRule>
    <cfRule type="containsText" dxfId="3619" priority="3981" stopIfTrue="1" operator="containsText" text="8TD">
      <formula>NOT(ISERROR(SEARCH("8TD",H345)))</formula>
    </cfRule>
  </conditionalFormatting>
  <conditionalFormatting sqref="AJ345">
    <cfRule type="containsText" dxfId="3618" priority="3948" stopIfTrue="1" operator="containsText" text="VAC">
      <formula>NOT(ISERROR(SEARCH("VAC",AJ345)))</formula>
    </cfRule>
    <cfRule type="containsText" priority="3949" stopIfTrue="1" operator="containsText" text="0">
      <formula>NOT(ISERROR(SEARCH("0",AJ345)))</formula>
    </cfRule>
    <cfRule type="containsText" dxfId="3617" priority="3950" stopIfTrue="1" operator="containsText" text="S">
      <formula>NOT(ISERROR(SEARCH("S",AJ345)))</formula>
    </cfRule>
    <cfRule type="containsText" dxfId="3616" priority="3951" stopIfTrue="1" operator="containsText" text="F">
      <formula>NOT(ISERROR(SEARCH("F",AJ345)))</formula>
    </cfRule>
    <cfRule type="containsText" dxfId="3615" priority="3952" stopIfTrue="1" operator="containsText" text="P">
      <formula>NOT(ISERROR(SEARCH("P",AJ345)))</formula>
    </cfRule>
    <cfRule type="containsText" dxfId="3614" priority="3953" stopIfTrue="1" operator="containsText" text="LNP">
      <formula>NOT(ISERROR(SEARCH("LNP",AJ345)))</formula>
    </cfRule>
    <cfRule type="containsText" dxfId="3613" priority="3954" stopIfTrue="1" operator="containsText" text="DM">
      <formula>NOT(ISERROR(SEARCH("DM",AJ345)))</formula>
    </cfRule>
    <cfRule type="containsText" dxfId="3612" priority="3955" stopIfTrue="1" operator="containsText" text="5DOM">
      <formula>NOT(ISERROR(SEARCH("5DOM",AJ345)))</formula>
    </cfRule>
    <cfRule type="containsText" dxfId="3611" priority="3956" stopIfTrue="1" operator="containsText" text="DOM">
      <formula>NOT(ISERROR(SEARCH("DOM",AJ345)))</formula>
    </cfRule>
    <cfRule type="containsText" dxfId="3610" priority="3957" stopIfTrue="1" operator="containsText" text="DLP">
      <formula>NOT(ISERROR(SEARCH("DLP",AJ345)))</formula>
    </cfRule>
    <cfRule type="containsText" dxfId="3609" priority="3958" stopIfTrue="1" operator="containsText" text="5HE">
      <formula>NOT(ISERROR(SEARCH("5HE",AJ345)))</formula>
    </cfRule>
    <cfRule type="containsText" dxfId="3608" priority="3959" stopIfTrue="1" operator="containsText" text="4HE">
      <formula>NOT(ISERROR(SEARCH("4HE",AJ345)))</formula>
    </cfRule>
    <cfRule type="containsText" dxfId="3607" priority="3960" stopIfTrue="1" operator="containsText" text="3HE">
      <formula>NOT(ISERROR(SEARCH("3HE",AJ345)))</formula>
    </cfRule>
    <cfRule type="containsText" dxfId="3606" priority="3961" stopIfTrue="1" operator="containsText" text="2HE">
      <formula>NOT(ISERROR(SEARCH("2HE",AJ345)))</formula>
    </cfRule>
    <cfRule type="containsText" dxfId="3605" priority="3962" stopIfTrue="1" operator="containsText" text="1HE">
      <formula>NOT(ISERROR(SEARCH("1HE",AJ345)))</formula>
    </cfRule>
    <cfRule type="containsText" dxfId="3604" priority="3963" stopIfTrue="1" operator="containsText" text="MINA">
      <formula>NOT(ISERROR(SEARCH("MINA",AJ345)))</formula>
    </cfRule>
    <cfRule type="containsText" dxfId="3603" priority="3964" stopIfTrue="1" operator="containsText" text="8TD">
      <formula>NOT(ISERROR(SEARCH("8TD",AJ345)))</formula>
    </cfRule>
  </conditionalFormatting>
  <conditionalFormatting sqref="AJ345">
    <cfRule type="containsText" dxfId="3602" priority="3931" stopIfTrue="1" operator="containsText" text="VAC">
      <formula>NOT(ISERROR(SEARCH("VAC",AJ345)))</formula>
    </cfRule>
    <cfRule type="containsText" priority="3932" stopIfTrue="1" operator="containsText" text="0">
      <formula>NOT(ISERROR(SEARCH("0",AJ345)))</formula>
    </cfRule>
    <cfRule type="containsText" dxfId="3601" priority="3933" stopIfTrue="1" operator="containsText" text="S">
      <formula>NOT(ISERROR(SEARCH("S",AJ345)))</formula>
    </cfRule>
    <cfRule type="containsText" dxfId="3600" priority="3934" stopIfTrue="1" operator="containsText" text="F">
      <formula>NOT(ISERROR(SEARCH("F",AJ345)))</formula>
    </cfRule>
    <cfRule type="containsText" dxfId="3599" priority="3935" stopIfTrue="1" operator="containsText" text="P">
      <formula>NOT(ISERROR(SEARCH("P",AJ345)))</formula>
    </cfRule>
    <cfRule type="containsText" dxfId="3598" priority="3936" stopIfTrue="1" operator="containsText" text="LNP">
      <formula>NOT(ISERROR(SEARCH("LNP",AJ345)))</formula>
    </cfRule>
    <cfRule type="containsText" dxfId="3597" priority="3937" stopIfTrue="1" operator="containsText" text="DM">
      <formula>NOT(ISERROR(SEARCH("DM",AJ345)))</formula>
    </cfRule>
    <cfRule type="containsText" dxfId="3596" priority="3938" stopIfTrue="1" operator="containsText" text="5DOM">
      <formula>NOT(ISERROR(SEARCH("5DOM",AJ345)))</formula>
    </cfRule>
    <cfRule type="containsText" dxfId="3595" priority="3939" stopIfTrue="1" operator="containsText" text="DOM">
      <formula>NOT(ISERROR(SEARCH("DOM",AJ345)))</formula>
    </cfRule>
    <cfRule type="containsText" dxfId="3594" priority="3940" stopIfTrue="1" operator="containsText" text="DLP">
      <formula>NOT(ISERROR(SEARCH("DLP",AJ345)))</formula>
    </cfRule>
    <cfRule type="containsText" dxfId="3593" priority="3941" stopIfTrue="1" operator="containsText" text="5HE">
      <formula>NOT(ISERROR(SEARCH("5HE",AJ345)))</formula>
    </cfRule>
    <cfRule type="containsText" dxfId="3592" priority="3942" stopIfTrue="1" operator="containsText" text="4HE">
      <formula>NOT(ISERROR(SEARCH("4HE",AJ345)))</formula>
    </cfRule>
    <cfRule type="containsText" dxfId="3591" priority="3943" stopIfTrue="1" operator="containsText" text="3HE">
      <formula>NOT(ISERROR(SEARCH("3HE",AJ345)))</formula>
    </cfRule>
    <cfRule type="containsText" dxfId="3590" priority="3944" stopIfTrue="1" operator="containsText" text="2HE">
      <formula>NOT(ISERROR(SEARCH("2HE",AJ345)))</formula>
    </cfRule>
    <cfRule type="containsText" dxfId="3589" priority="3945" stopIfTrue="1" operator="containsText" text="1HE">
      <formula>NOT(ISERROR(SEARCH("1HE",AJ345)))</formula>
    </cfRule>
    <cfRule type="containsText" dxfId="3588" priority="3946" stopIfTrue="1" operator="containsText" text="MINA">
      <formula>NOT(ISERROR(SEARCH("MINA",AJ345)))</formula>
    </cfRule>
    <cfRule type="containsText" dxfId="3587" priority="3947" stopIfTrue="1" operator="containsText" text="8TD">
      <formula>NOT(ISERROR(SEARCH("8TD",AJ345)))</formula>
    </cfRule>
  </conditionalFormatting>
  <conditionalFormatting sqref="AJ345">
    <cfRule type="containsText" dxfId="3586" priority="3930" stopIfTrue="1" operator="containsText" text="8TDT">
      <formula>NOT(ISERROR(SEARCH("8TDT",AJ345)))</formula>
    </cfRule>
  </conditionalFormatting>
  <conditionalFormatting sqref="AC345">
    <cfRule type="containsText" dxfId="3585" priority="3913" stopIfTrue="1" operator="containsText" text="VAC">
      <formula>NOT(ISERROR(SEARCH("VAC",AC345)))</formula>
    </cfRule>
    <cfRule type="containsText" priority="3914" stopIfTrue="1" operator="containsText" text="0">
      <formula>NOT(ISERROR(SEARCH("0",AC345)))</formula>
    </cfRule>
    <cfRule type="containsText" dxfId="3584" priority="3915" stopIfTrue="1" operator="containsText" text="S">
      <formula>NOT(ISERROR(SEARCH("S",AC345)))</formula>
    </cfRule>
    <cfRule type="containsText" dxfId="3583" priority="3916" stopIfTrue="1" operator="containsText" text="F">
      <formula>NOT(ISERROR(SEARCH("F",AC345)))</formula>
    </cfRule>
    <cfRule type="containsText" dxfId="3582" priority="3917" stopIfTrue="1" operator="containsText" text="P">
      <formula>NOT(ISERROR(SEARCH("P",AC345)))</formula>
    </cfRule>
    <cfRule type="containsText" dxfId="3581" priority="3918" stopIfTrue="1" operator="containsText" text="LNP">
      <formula>NOT(ISERROR(SEARCH("LNP",AC345)))</formula>
    </cfRule>
    <cfRule type="containsText" dxfId="3580" priority="3919" stopIfTrue="1" operator="containsText" text="DM">
      <formula>NOT(ISERROR(SEARCH("DM",AC345)))</formula>
    </cfRule>
    <cfRule type="containsText" dxfId="3579" priority="3920" stopIfTrue="1" operator="containsText" text="5DOM">
      <formula>NOT(ISERROR(SEARCH("5DOM",AC345)))</formula>
    </cfRule>
    <cfRule type="containsText" dxfId="3578" priority="3921" stopIfTrue="1" operator="containsText" text="DOM">
      <formula>NOT(ISERROR(SEARCH("DOM",AC345)))</formula>
    </cfRule>
    <cfRule type="containsText" dxfId="3577" priority="3922" stopIfTrue="1" operator="containsText" text="DLP">
      <formula>NOT(ISERROR(SEARCH("DLP",AC345)))</formula>
    </cfRule>
    <cfRule type="containsText" dxfId="3576" priority="3923" stopIfTrue="1" operator="containsText" text="5HE">
      <formula>NOT(ISERROR(SEARCH("5HE",AC345)))</formula>
    </cfRule>
    <cfRule type="containsText" dxfId="3575" priority="3924" stopIfTrue="1" operator="containsText" text="4HE">
      <formula>NOT(ISERROR(SEARCH("4HE",AC345)))</formula>
    </cfRule>
    <cfRule type="containsText" dxfId="3574" priority="3925" stopIfTrue="1" operator="containsText" text="3HE">
      <formula>NOT(ISERROR(SEARCH("3HE",AC345)))</formula>
    </cfRule>
    <cfRule type="containsText" dxfId="3573" priority="3926" stopIfTrue="1" operator="containsText" text="2HE">
      <formula>NOT(ISERROR(SEARCH("2HE",AC345)))</formula>
    </cfRule>
    <cfRule type="containsText" dxfId="3572" priority="3927" stopIfTrue="1" operator="containsText" text="1HE">
      <formula>NOT(ISERROR(SEARCH("1HE",AC345)))</formula>
    </cfRule>
    <cfRule type="containsText" dxfId="3571" priority="3928" stopIfTrue="1" operator="containsText" text="MINA">
      <formula>NOT(ISERROR(SEARCH("MINA",AC345)))</formula>
    </cfRule>
    <cfRule type="containsText" dxfId="3570" priority="3929" stopIfTrue="1" operator="containsText" text="8TD">
      <formula>NOT(ISERROR(SEARCH("8TD",AC345)))</formula>
    </cfRule>
  </conditionalFormatting>
  <conditionalFormatting sqref="AC345">
    <cfRule type="containsText" dxfId="3569" priority="3896" stopIfTrue="1" operator="containsText" text="VAC">
      <formula>NOT(ISERROR(SEARCH("VAC",AC345)))</formula>
    </cfRule>
    <cfRule type="containsText" priority="3897" stopIfTrue="1" operator="containsText" text="0">
      <formula>NOT(ISERROR(SEARCH("0",AC345)))</formula>
    </cfRule>
    <cfRule type="containsText" dxfId="3568" priority="3898" stopIfTrue="1" operator="containsText" text="S">
      <formula>NOT(ISERROR(SEARCH("S",AC345)))</formula>
    </cfRule>
    <cfRule type="containsText" dxfId="3567" priority="3899" stopIfTrue="1" operator="containsText" text="F">
      <formula>NOT(ISERROR(SEARCH("F",AC345)))</formula>
    </cfRule>
    <cfRule type="containsText" dxfId="3566" priority="3900" stopIfTrue="1" operator="containsText" text="P">
      <formula>NOT(ISERROR(SEARCH("P",AC345)))</formula>
    </cfRule>
    <cfRule type="containsText" dxfId="3565" priority="3901" stopIfTrue="1" operator="containsText" text="LNP">
      <formula>NOT(ISERROR(SEARCH("LNP",AC345)))</formula>
    </cfRule>
    <cfRule type="containsText" dxfId="3564" priority="3902" stopIfTrue="1" operator="containsText" text="DM">
      <formula>NOT(ISERROR(SEARCH("DM",AC345)))</formula>
    </cfRule>
    <cfRule type="containsText" dxfId="3563" priority="3903" stopIfTrue="1" operator="containsText" text="5DOM">
      <formula>NOT(ISERROR(SEARCH("5DOM",AC345)))</formula>
    </cfRule>
    <cfRule type="containsText" dxfId="3562" priority="3904" stopIfTrue="1" operator="containsText" text="DOM">
      <formula>NOT(ISERROR(SEARCH("DOM",AC345)))</formula>
    </cfRule>
    <cfRule type="containsText" dxfId="3561" priority="3905" stopIfTrue="1" operator="containsText" text="DLP">
      <formula>NOT(ISERROR(SEARCH("DLP",AC345)))</formula>
    </cfRule>
    <cfRule type="containsText" dxfId="3560" priority="3906" stopIfTrue="1" operator="containsText" text="5HE">
      <formula>NOT(ISERROR(SEARCH("5HE",AC345)))</formula>
    </cfRule>
    <cfRule type="containsText" dxfId="3559" priority="3907" stopIfTrue="1" operator="containsText" text="4HE">
      <formula>NOT(ISERROR(SEARCH("4HE",AC345)))</formula>
    </cfRule>
    <cfRule type="containsText" dxfId="3558" priority="3908" stopIfTrue="1" operator="containsText" text="3HE">
      <formula>NOT(ISERROR(SEARCH("3HE",AC345)))</formula>
    </cfRule>
    <cfRule type="containsText" dxfId="3557" priority="3909" stopIfTrue="1" operator="containsText" text="2HE">
      <formula>NOT(ISERROR(SEARCH("2HE",AC345)))</formula>
    </cfRule>
    <cfRule type="containsText" dxfId="3556" priority="3910" stopIfTrue="1" operator="containsText" text="1HE">
      <formula>NOT(ISERROR(SEARCH("1HE",AC345)))</formula>
    </cfRule>
    <cfRule type="containsText" dxfId="3555" priority="3911" stopIfTrue="1" operator="containsText" text="MINA">
      <formula>NOT(ISERROR(SEARCH("MINA",AC345)))</formula>
    </cfRule>
    <cfRule type="containsText" dxfId="3554" priority="3912" stopIfTrue="1" operator="containsText" text="8TD">
      <formula>NOT(ISERROR(SEARCH("8TD",AC345)))</formula>
    </cfRule>
  </conditionalFormatting>
  <conditionalFormatting sqref="AC345">
    <cfRule type="containsText" dxfId="3553" priority="3895" stopIfTrue="1" operator="containsText" text="8TDT">
      <formula>NOT(ISERROR(SEARCH("8TDT",AC345)))</formula>
    </cfRule>
  </conditionalFormatting>
  <conditionalFormatting sqref="AC344">
    <cfRule type="containsText" dxfId="3552" priority="3878" stopIfTrue="1" operator="containsText" text="VAC">
      <formula>NOT(ISERROR(SEARCH("VAC",AC344)))</formula>
    </cfRule>
    <cfRule type="containsText" priority="3879" stopIfTrue="1" operator="containsText" text="0">
      <formula>NOT(ISERROR(SEARCH("0",AC344)))</formula>
    </cfRule>
    <cfRule type="containsText" dxfId="3551" priority="3880" stopIfTrue="1" operator="containsText" text="S">
      <formula>NOT(ISERROR(SEARCH("S",AC344)))</formula>
    </cfRule>
    <cfRule type="containsText" dxfId="3550" priority="3881" stopIfTrue="1" operator="containsText" text="F">
      <formula>NOT(ISERROR(SEARCH("F",AC344)))</formula>
    </cfRule>
    <cfRule type="containsText" dxfId="3549" priority="3882" stopIfTrue="1" operator="containsText" text="P">
      <formula>NOT(ISERROR(SEARCH("P",AC344)))</formula>
    </cfRule>
    <cfRule type="containsText" dxfId="3548" priority="3883" stopIfTrue="1" operator="containsText" text="LNP">
      <formula>NOT(ISERROR(SEARCH("LNP",AC344)))</formula>
    </cfRule>
    <cfRule type="containsText" dxfId="3547" priority="3884" stopIfTrue="1" operator="containsText" text="DM">
      <formula>NOT(ISERROR(SEARCH("DM",AC344)))</formula>
    </cfRule>
    <cfRule type="containsText" dxfId="3546" priority="3885" stopIfTrue="1" operator="containsText" text="5DOM">
      <formula>NOT(ISERROR(SEARCH("5DOM",AC344)))</formula>
    </cfRule>
    <cfRule type="containsText" dxfId="3545" priority="3886" stopIfTrue="1" operator="containsText" text="DOM">
      <formula>NOT(ISERROR(SEARCH("DOM",AC344)))</formula>
    </cfRule>
    <cfRule type="containsText" dxfId="3544" priority="3887" stopIfTrue="1" operator="containsText" text="DLP">
      <formula>NOT(ISERROR(SEARCH("DLP",AC344)))</formula>
    </cfRule>
    <cfRule type="containsText" dxfId="3543" priority="3888" stopIfTrue="1" operator="containsText" text="5HE">
      <formula>NOT(ISERROR(SEARCH("5HE",AC344)))</formula>
    </cfRule>
    <cfRule type="containsText" dxfId="3542" priority="3889" stopIfTrue="1" operator="containsText" text="4HE">
      <formula>NOT(ISERROR(SEARCH("4HE",AC344)))</formula>
    </cfRule>
    <cfRule type="containsText" dxfId="3541" priority="3890" stopIfTrue="1" operator="containsText" text="3HE">
      <formula>NOT(ISERROR(SEARCH("3HE",AC344)))</formula>
    </cfRule>
    <cfRule type="containsText" dxfId="3540" priority="3891" stopIfTrue="1" operator="containsText" text="2HE">
      <formula>NOT(ISERROR(SEARCH("2HE",AC344)))</formula>
    </cfRule>
    <cfRule type="containsText" dxfId="3539" priority="3892" stopIfTrue="1" operator="containsText" text="1HE">
      <formula>NOT(ISERROR(SEARCH("1HE",AC344)))</formula>
    </cfRule>
    <cfRule type="containsText" dxfId="3538" priority="3893" stopIfTrue="1" operator="containsText" text="MINA">
      <formula>NOT(ISERROR(SEARCH("MINA",AC344)))</formula>
    </cfRule>
    <cfRule type="containsText" dxfId="3537" priority="3894" stopIfTrue="1" operator="containsText" text="8TD">
      <formula>NOT(ISERROR(SEARCH("8TD",AC344)))</formula>
    </cfRule>
  </conditionalFormatting>
  <conditionalFormatting sqref="AC344">
    <cfRule type="containsText" dxfId="3536" priority="3877" stopIfTrue="1" operator="containsText" text="8TDT">
      <formula>NOT(ISERROR(SEARCH("8TDT",AC344)))</formula>
    </cfRule>
  </conditionalFormatting>
  <conditionalFormatting sqref="AC344">
    <cfRule type="containsText" dxfId="3535" priority="3860" stopIfTrue="1" operator="containsText" text="VAC">
      <formula>NOT(ISERROR(SEARCH("VAC",AC344)))</formula>
    </cfRule>
    <cfRule type="containsText" priority="3861" stopIfTrue="1" operator="containsText" text="0">
      <formula>NOT(ISERROR(SEARCH("0",AC344)))</formula>
    </cfRule>
    <cfRule type="containsText" dxfId="3534" priority="3862" stopIfTrue="1" operator="containsText" text="S">
      <formula>NOT(ISERROR(SEARCH("S",AC344)))</formula>
    </cfRule>
    <cfRule type="containsText" dxfId="3533" priority="3863" stopIfTrue="1" operator="containsText" text="F">
      <formula>NOT(ISERROR(SEARCH("F",AC344)))</formula>
    </cfRule>
    <cfRule type="containsText" dxfId="3532" priority="3864" stopIfTrue="1" operator="containsText" text="P">
      <formula>NOT(ISERROR(SEARCH("P",AC344)))</formula>
    </cfRule>
    <cfRule type="containsText" dxfId="3531" priority="3865" stopIfTrue="1" operator="containsText" text="LNP">
      <formula>NOT(ISERROR(SEARCH("LNP",AC344)))</formula>
    </cfRule>
    <cfRule type="containsText" dxfId="3530" priority="3866" stopIfTrue="1" operator="containsText" text="DM">
      <formula>NOT(ISERROR(SEARCH("DM",AC344)))</formula>
    </cfRule>
    <cfRule type="containsText" dxfId="3529" priority="3867" stopIfTrue="1" operator="containsText" text="5DOM">
      <formula>NOT(ISERROR(SEARCH("5DOM",AC344)))</formula>
    </cfRule>
    <cfRule type="containsText" dxfId="3528" priority="3868" stopIfTrue="1" operator="containsText" text="DOM">
      <formula>NOT(ISERROR(SEARCH("DOM",AC344)))</formula>
    </cfRule>
    <cfRule type="containsText" dxfId="3527" priority="3869" stopIfTrue="1" operator="containsText" text="DLP">
      <formula>NOT(ISERROR(SEARCH("DLP",AC344)))</formula>
    </cfRule>
    <cfRule type="containsText" dxfId="3526" priority="3870" stopIfTrue="1" operator="containsText" text="5HE">
      <formula>NOT(ISERROR(SEARCH("5HE",AC344)))</formula>
    </cfRule>
    <cfRule type="containsText" dxfId="3525" priority="3871" stopIfTrue="1" operator="containsText" text="4HE">
      <formula>NOT(ISERROR(SEARCH("4HE",AC344)))</formula>
    </cfRule>
    <cfRule type="containsText" dxfId="3524" priority="3872" stopIfTrue="1" operator="containsText" text="3HE">
      <formula>NOT(ISERROR(SEARCH("3HE",AC344)))</formula>
    </cfRule>
    <cfRule type="containsText" dxfId="3523" priority="3873" stopIfTrue="1" operator="containsText" text="2HE">
      <formula>NOT(ISERROR(SEARCH("2HE",AC344)))</formula>
    </cfRule>
    <cfRule type="containsText" dxfId="3522" priority="3874" stopIfTrue="1" operator="containsText" text="1HE">
      <formula>NOT(ISERROR(SEARCH("1HE",AC344)))</formula>
    </cfRule>
    <cfRule type="containsText" dxfId="3521" priority="3875" stopIfTrue="1" operator="containsText" text="MINA">
      <formula>NOT(ISERROR(SEARCH("MINA",AC344)))</formula>
    </cfRule>
    <cfRule type="containsText" dxfId="3520" priority="3876" stopIfTrue="1" operator="containsText" text="8TD">
      <formula>NOT(ISERROR(SEARCH("8TD",AC344)))</formula>
    </cfRule>
  </conditionalFormatting>
  <conditionalFormatting sqref="AC344">
    <cfRule type="containsText" dxfId="3519" priority="3859" stopIfTrue="1" operator="containsText" text="8TDT">
      <formula>NOT(ISERROR(SEARCH("8TDT",AC344)))</formula>
    </cfRule>
  </conditionalFormatting>
  <conditionalFormatting sqref="V345">
    <cfRule type="containsText" dxfId="3518" priority="3825" stopIfTrue="1" operator="containsText" text="VAC">
      <formula>NOT(ISERROR(SEARCH("VAC",V345)))</formula>
    </cfRule>
    <cfRule type="containsText" priority="3826" stopIfTrue="1" operator="containsText" text="0">
      <formula>NOT(ISERROR(SEARCH("0",V345)))</formula>
    </cfRule>
    <cfRule type="containsText" dxfId="3517" priority="3827" stopIfTrue="1" operator="containsText" text="S">
      <formula>NOT(ISERROR(SEARCH("S",V345)))</formula>
    </cfRule>
    <cfRule type="containsText" dxfId="3516" priority="3828" stopIfTrue="1" operator="containsText" text="F">
      <formula>NOT(ISERROR(SEARCH("F",V345)))</formula>
    </cfRule>
    <cfRule type="containsText" dxfId="3515" priority="3829" stopIfTrue="1" operator="containsText" text="P">
      <formula>NOT(ISERROR(SEARCH("P",V345)))</formula>
    </cfRule>
    <cfRule type="containsText" dxfId="3514" priority="3830" stopIfTrue="1" operator="containsText" text="LNP">
      <formula>NOT(ISERROR(SEARCH("LNP",V345)))</formula>
    </cfRule>
    <cfRule type="containsText" dxfId="3513" priority="3831" stopIfTrue="1" operator="containsText" text="DM">
      <formula>NOT(ISERROR(SEARCH("DM",V345)))</formula>
    </cfRule>
    <cfRule type="containsText" dxfId="3512" priority="3832" stopIfTrue="1" operator="containsText" text="5DOM">
      <formula>NOT(ISERROR(SEARCH("5DOM",V345)))</formula>
    </cfRule>
    <cfRule type="containsText" dxfId="3511" priority="3833" stopIfTrue="1" operator="containsText" text="DOM">
      <formula>NOT(ISERROR(SEARCH("DOM",V345)))</formula>
    </cfRule>
    <cfRule type="containsText" dxfId="3510" priority="3834" stopIfTrue="1" operator="containsText" text="DLP">
      <formula>NOT(ISERROR(SEARCH("DLP",V345)))</formula>
    </cfRule>
    <cfRule type="containsText" dxfId="3509" priority="3835" stopIfTrue="1" operator="containsText" text="5HE">
      <formula>NOT(ISERROR(SEARCH("5HE",V345)))</formula>
    </cfRule>
    <cfRule type="containsText" dxfId="3508" priority="3836" stopIfTrue="1" operator="containsText" text="4HE">
      <formula>NOT(ISERROR(SEARCH("4HE",V345)))</formula>
    </cfRule>
    <cfRule type="containsText" dxfId="3507" priority="3837" stopIfTrue="1" operator="containsText" text="3HE">
      <formula>NOT(ISERROR(SEARCH("3HE",V345)))</formula>
    </cfRule>
    <cfRule type="containsText" dxfId="3506" priority="3838" stopIfTrue="1" operator="containsText" text="2HE">
      <formula>NOT(ISERROR(SEARCH("2HE",V345)))</formula>
    </cfRule>
    <cfRule type="containsText" dxfId="3505" priority="3839" stopIfTrue="1" operator="containsText" text="1HE">
      <formula>NOT(ISERROR(SEARCH("1HE",V345)))</formula>
    </cfRule>
    <cfRule type="containsText" dxfId="3504" priority="3840" stopIfTrue="1" operator="containsText" text="MINA">
      <formula>NOT(ISERROR(SEARCH("MINA",V345)))</formula>
    </cfRule>
    <cfRule type="containsText" dxfId="3503" priority="3841" stopIfTrue="1" operator="containsText" text="8TD">
      <formula>NOT(ISERROR(SEARCH("8TD",V345)))</formula>
    </cfRule>
  </conditionalFormatting>
  <conditionalFormatting sqref="V345">
    <cfRule type="containsText" dxfId="3502" priority="3824" stopIfTrue="1" operator="containsText" text="8TDT">
      <formula>NOT(ISERROR(SEARCH("8TDT",V345)))</formula>
    </cfRule>
  </conditionalFormatting>
  <conditionalFormatting sqref="AA344">
    <cfRule type="containsText" dxfId="3501" priority="3807" stopIfTrue="1" operator="containsText" text="VAC">
      <formula>NOT(ISERROR(SEARCH("VAC",AA344)))</formula>
    </cfRule>
    <cfRule type="containsText" priority="3808" stopIfTrue="1" operator="containsText" text="0">
      <formula>NOT(ISERROR(SEARCH("0",AA344)))</formula>
    </cfRule>
    <cfRule type="containsText" dxfId="3500" priority="3809" stopIfTrue="1" operator="containsText" text="S">
      <formula>NOT(ISERROR(SEARCH("S",AA344)))</formula>
    </cfRule>
    <cfRule type="containsText" dxfId="3499" priority="3810" stopIfTrue="1" operator="containsText" text="F">
      <formula>NOT(ISERROR(SEARCH("F",AA344)))</formula>
    </cfRule>
    <cfRule type="containsText" dxfId="3498" priority="3811" stopIfTrue="1" operator="containsText" text="P">
      <formula>NOT(ISERROR(SEARCH("P",AA344)))</formula>
    </cfRule>
    <cfRule type="containsText" dxfId="3497" priority="3812" stopIfTrue="1" operator="containsText" text="LNP">
      <formula>NOT(ISERROR(SEARCH("LNP",AA344)))</formula>
    </cfRule>
    <cfRule type="containsText" dxfId="3496" priority="3813" stopIfTrue="1" operator="containsText" text="DM">
      <formula>NOT(ISERROR(SEARCH("DM",AA344)))</formula>
    </cfRule>
    <cfRule type="containsText" dxfId="3495" priority="3814" stopIfTrue="1" operator="containsText" text="5DOM">
      <formula>NOT(ISERROR(SEARCH("5DOM",AA344)))</formula>
    </cfRule>
    <cfRule type="containsText" dxfId="3494" priority="3815" stopIfTrue="1" operator="containsText" text="DOM">
      <formula>NOT(ISERROR(SEARCH("DOM",AA344)))</formula>
    </cfRule>
    <cfRule type="containsText" dxfId="3493" priority="3816" stopIfTrue="1" operator="containsText" text="DLP">
      <formula>NOT(ISERROR(SEARCH("DLP",AA344)))</formula>
    </cfRule>
    <cfRule type="containsText" dxfId="3492" priority="3817" stopIfTrue="1" operator="containsText" text="5HE">
      <formula>NOT(ISERROR(SEARCH("5HE",AA344)))</formula>
    </cfRule>
    <cfRule type="containsText" dxfId="3491" priority="3818" stopIfTrue="1" operator="containsText" text="4HE">
      <formula>NOT(ISERROR(SEARCH("4HE",AA344)))</formula>
    </cfRule>
    <cfRule type="containsText" dxfId="3490" priority="3819" stopIfTrue="1" operator="containsText" text="3HE">
      <formula>NOT(ISERROR(SEARCH("3HE",AA344)))</formula>
    </cfRule>
    <cfRule type="containsText" dxfId="3489" priority="3820" stopIfTrue="1" operator="containsText" text="2HE">
      <formula>NOT(ISERROR(SEARCH("2HE",AA344)))</formula>
    </cfRule>
    <cfRule type="containsText" dxfId="3488" priority="3821" stopIfTrue="1" operator="containsText" text="1HE">
      <formula>NOT(ISERROR(SEARCH("1HE",AA344)))</formula>
    </cfRule>
    <cfRule type="containsText" dxfId="3487" priority="3822" stopIfTrue="1" operator="containsText" text="MINA">
      <formula>NOT(ISERROR(SEARCH("MINA",AA344)))</formula>
    </cfRule>
    <cfRule type="containsText" dxfId="3486" priority="3823" stopIfTrue="1" operator="containsText" text="8TD">
      <formula>NOT(ISERROR(SEARCH("8TD",AA344)))</formula>
    </cfRule>
  </conditionalFormatting>
  <conditionalFormatting sqref="X344:Y344">
    <cfRule type="containsText" dxfId="3485" priority="3790" stopIfTrue="1" operator="containsText" text="VAC">
      <formula>NOT(ISERROR(SEARCH("VAC",X344)))</formula>
    </cfRule>
    <cfRule type="containsText" priority="3791" stopIfTrue="1" operator="containsText" text="0">
      <formula>NOT(ISERROR(SEARCH("0",X344)))</formula>
    </cfRule>
    <cfRule type="containsText" dxfId="3484" priority="3792" stopIfTrue="1" operator="containsText" text="S">
      <formula>NOT(ISERROR(SEARCH("S",X344)))</formula>
    </cfRule>
    <cfRule type="containsText" dxfId="3483" priority="3793" stopIfTrue="1" operator="containsText" text="F">
      <formula>NOT(ISERROR(SEARCH("F",X344)))</formula>
    </cfRule>
    <cfRule type="containsText" dxfId="3482" priority="3794" stopIfTrue="1" operator="containsText" text="P">
      <formula>NOT(ISERROR(SEARCH("P",X344)))</formula>
    </cfRule>
    <cfRule type="containsText" dxfId="3481" priority="3795" stopIfTrue="1" operator="containsText" text="LNP">
      <formula>NOT(ISERROR(SEARCH("LNP",X344)))</formula>
    </cfRule>
    <cfRule type="containsText" dxfId="3480" priority="3796" stopIfTrue="1" operator="containsText" text="DM">
      <formula>NOT(ISERROR(SEARCH("DM",X344)))</formula>
    </cfRule>
    <cfRule type="containsText" dxfId="3479" priority="3797" stopIfTrue="1" operator="containsText" text="5DOM">
      <formula>NOT(ISERROR(SEARCH("5DOM",X344)))</formula>
    </cfRule>
    <cfRule type="containsText" dxfId="3478" priority="3798" stopIfTrue="1" operator="containsText" text="DOM">
      <formula>NOT(ISERROR(SEARCH("DOM",X344)))</formula>
    </cfRule>
    <cfRule type="containsText" dxfId="3477" priority="3799" stopIfTrue="1" operator="containsText" text="DLP">
      <formula>NOT(ISERROR(SEARCH("DLP",X344)))</formula>
    </cfRule>
    <cfRule type="containsText" dxfId="3476" priority="3800" stopIfTrue="1" operator="containsText" text="5HE">
      <formula>NOT(ISERROR(SEARCH("5HE",X344)))</formula>
    </cfRule>
    <cfRule type="containsText" dxfId="3475" priority="3801" stopIfTrue="1" operator="containsText" text="4HE">
      <formula>NOT(ISERROR(SEARCH("4HE",X344)))</formula>
    </cfRule>
    <cfRule type="containsText" dxfId="3474" priority="3802" stopIfTrue="1" operator="containsText" text="3HE">
      <formula>NOT(ISERROR(SEARCH("3HE",X344)))</formula>
    </cfRule>
    <cfRule type="containsText" dxfId="3473" priority="3803" stopIfTrue="1" operator="containsText" text="2HE">
      <formula>NOT(ISERROR(SEARCH("2HE",X344)))</formula>
    </cfRule>
    <cfRule type="containsText" dxfId="3472" priority="3804" stopIfTrue="1" operator="containsText" text="1HE">
      <formula>NOT(ISERROR(SEARCH("1HE",X344)))</formula>
    </cfRule>
    <cfRule type="containsText" dxfId="3471" priority="3805" stopIfTrue="1" operator="containsText" text="MINA">
      <formula>NOT(ISERROR(SEARCH("MINA",X344)))</formula>
    </cfRule>
    <cfRule type="containsText" dxfId="3470" priority="3806" stopIfTrue="1" operator="containsText" text="8TD">
      <formula>NOT(ISERROR(SEARCH("8TD",X344)))</formula>
    </cfRule>
  </conditionalFormatting>
  <conditionalFormatting sqref="X344:Y344">
    <cfRule type="containsText" dxfId="3469" priority="3773" stopIfTrue="1" operator="containsText" text="VAC">
      <formula>NOT(ISERROR(SEARCH("VAC",X344)))</formula>
    </cfRule>
    <cfRule type="containsText" priority="3774" stopIfTrue="1" operator="containsText" text="0">
      <formula>NOT(ISERROR(SEARCH("0",X344)))</formula>
    </cfRule>
    <cfRule type="containsText" dxfId="3468" priority="3775" stopIfTrue="1" operator="containsText" text="S">
      <formula>NOT(ISERROR(SEARCH("S",X344)))</formula>
    </cfRule>
    <cfRule type="containsText" dxfId="3467" priority="3776" stopIfTrue="1" operator="containsText" text="F">
      <formula>NOT(ISERROR(SEARCH("F",X344)))</formula>
    </cfRule>
    <cfRule type="containsText" dxfId="3466" priority="3777" stopIfTrue="1" operator="containsText" text="P">
      <formula>NOT(ISERROR(SEARCH("P",X344)))</formula>
    </cfRule>
    <cfRule type="containsText" dxfId="3465" priority="3778" stopIfTrue="1" operator="containsText" text="LNP">
      <formula>NOT(ISERROR(SEARCH("LNP",X344)))</formula>
    </cfRule>
    <cfRule type="containsText" dxfId="3464" priority="3779" stopIfTrue="1" operator="containsText" text="DM">
      <formula>NOT(ISERROR(SEARCH("DM",X344)))</formula>
    </cfRule>
    <cfRule type="containsText" dxfId="3463" priority="3780" stopIfTrue="1" operator="containsText" text="5DOM">
      <formula>NOT(ISERROR(SEARCH("5DOM",X344)))</formula>
    </cfRule>
    <cfRule type="containsText" dxfId="3462" priority="3781" stopIfTrue="1" operator="containsText" text="DOM">
      <formula>NOT(ISERROR(SEARCH("DOM",X344)))</formula>
    </cfRule>
    <cfRule type="containsText" dxfId="3461" priority="3782" stopIfTrue="1" operator="containsText" text="DLP">
      <formula>NOT(ISERROR(SEARCH("DLP",X344)))</formula>
    </cfRule>
    <cfRule type="containsText" dxfId="3460" priority="3783" stopIfTrue="1" operator="containsText" text="5HE">
      <formula>NOT(ISERROR(SEARCH("5HE",X344)))</formula>
    </cfRule>
    <cfRule type="containsText" dxfId="3459" priority="3784" stopIfTrue="1" operator="containsText" text="4HE">
      <formula>NOT(ISERROR(SEARCH("4HE",X344)))</formula>
    </cfRule>
    <cfRule type="containsText" dxfId="3458" priority="3785" stopIfTrue="1" operator="containsText" text="3HE">
      <formula>NOT(ISERROR(SEARCH("3HE",X344)))</formula>
    </cfRule>
    <cfRule type="containsText" dxfId="3457" priority="3786" stopIfTrue="1" operator="containsText" text="2HE">
      <formula>NOT(ISERROR(SEARCH("2HE",X344)))</formula>
    </cfRule>
    <cfRule type="containsText" dxfId="3456" priority="3787" stopIfTrue="1" operator="containsText" text="1HE">
      <formula>NOT(ISERROR(SEARCH("1HE",X344)))</formula>
    </cfRule>
    <cfRule type="containsText" dxfId="3455" priority="3788" stopIfTrue="1" operator="containsText" text="MINA">
      <formula>NOT(ISERROR(SEARCH("MINA",X344)))</formula>
    </cfRule>
    <cfRule type="containsText" dxfId="3454" priority="3789" stopIfTrue="1" operator="containsText" text="8TD">
      <formula>NOT(ISERROR(SEARCH("8TD",X344)))</formula>
    </cfRule>
  </conditionalFormatting>
  <conditionalFormatting sqref="AE344">
    <cfRule type="containsText" dxfId="3453" priority="3756" stopIfTrue="1" operator="containsText" text="VAC">
      <formula>NOT(ISERROR(SEARCH("VAC",AE344)))</formula>
    </cfRule>
    <cfRule type="containsText" priority="3757" stopIfTrue="1" operator="containsText" text="0">
      <formula>NOT(ISERROR(SEARCH("0",AE344)))</formula>
    </cfRule>
    <cfRule type="containsText" dxfId="3452" priority="3758" stopIfTrue="1" operator="containsText" text="S">
      <formula>NOT(ISERROR(SEARCH("S",AE344)))</formula>
    </cfRule>
    <cfRule type="containsText" dxfId="3451" priority="3759" stopIfTrue="1" operator="containsText" text="F">
      <formula>NOT(ISERROR(SEARCH("F",AE344)))</formula>
    </cfRule>
    <cfRule type="containsText" dxfId="3450" priority="3760" stopIfTrue="1" operator="containsText" text="P">
      <formula>NOT(ISERROR(SEARCH("P",AE344)))</formula>
    </cfRule>
    <cfRule type="containsText" dxfId="3449" priority="3761" stopIfTrue="1" operator="containsText" text="LNP">
      <formula>NOT(ISERROR(SEARCH("LNP",AE344)))</formula>
    </cfRule>
    <cfRule type="containsText" dxfId="3448" priority="3762" stopIfTrue="1" operator="containsText" text="DM">
      <formula>NOT(ISERROR(SEARCH("DM",AE344)))</formula>
    </cfRule>
    <cfRule type="containsText" dxfId="3447" priority="3763" stopIfTrue="1" operator="containsText" text="5DOM">
      <formula>NOT(ISERROR(SEARCH("5DOM",AE344)))</formula>
    </cfRule>
    <cfRule type="containsText" dxfId="3446" priority="3764" stopIfTrue="1" operator="containsText" text="DOM">
      <formula>NOT(ISERROR(SEARCH("DOM",AE344)))</formula>
    </cfRule>
    <cfRule type="containsText" dxfId="3445" priority="3765" stopIfTrue="1" operator="containsText" text="DLP">
      <formula>NOT(ISERROR(SEARCH("DLP",AE344)))</formula>
    </cfRule>
    <cfRule type="containsText" dxfId="3444" priority="3766" stopIfTrue="1" operator="containsText" text="5HE">
      <formula>NOT(ISERROR(SEARCH("5HE",AE344)))</formula>
    </cfRule>
    <cfRule type="containsText" dxfId="3443" priority="3767" stopIfTrue="1" operator="containsText" text="4HE">
      <formula>NOT(ISERROR(SEARCH("4HE",AE344)))</formula>
    </cfRule>
    <cfRule type="containsText" dxfId="3442" priority="3768" stopIfTrue="1" operator="containsText" text="3HE">
      <formula>NOT(ISERROR(SEARCH("3HE",AE344)))</formula>
    </cfRule>
    <cfRule type="containsText" dxfId="3441" priority="3769" stopIfTrue="1" operator="containsText" text="2HE">
      <formula>NOT(ISERROR(SEARCH("2HE",AE344)))</formula>
    </cfRule>
    <cfRule type="containsText" dxfId="3440" priority="3770" stopIfTrue="1" operator="containsText" text="1HE">
      <formula>NOT(ISERROR(SEARCH("1HE",AE344)))</formula>
    </cfRule>
    <cfRule type="containsText" dxfId="3439" priority="3771" stopIfTrue="1" operator="containsText" text="MINA">
      <formula>NOT(ISERROR(SEARCH("MINA",AE344)))</formula>
    </cfRule>
    <cfRule type="containsText" dxfId="3438" priority="3772" stopIfTrue="1" operator="containsText" text="8TD">
      <formula>NOT(ISERROR(SEARCH("8TD",AE344)))</formula>
    </cfRule>
  </conditionalFormatting>
  <conditionalFormatting sqref="AE344">
    <cfRule type="containsText" dxfId="3437" priority="3755" stopIfTrue="1" operator="containsText" text="8TDT">
      <formula>NOT(ISERROR(SEARCH("8TDT",AE344)))</formula>
    </cfRule>
  </conditionalFormatting>
  <conditionalFormatting sqref="AE344">
    <cfRule type="containsText" dxfId="3436" priority="3738" stopIfTrue="1" operator="containsText" text="VAC">
      <formula>NOT(ISERROR(SEARCH("VAC",AE344)))</formula>
    </cfRule>
    <cfRule type="containsText" priority="3739" stopIfTrue="1" operator="containsText" text="0">
      <formula>NOT(ISERROR(SEARCH("0",AE344)))</formula>
    </cfRule>
    <cfRule type="containsText" dxfId="3435" priority="3740" stopIfTrue="1" operator="containsText" text="S">
      <formula>NOT(ISERROR(SEARCH("S",AE344)))</formula>
    </cfRule>
    <cfRule type="containsText" dxfId="3434" priority="3741" stopIfTrue="1" operator="containsText" text="F">
      <formula>NOT(ISERROR(SEARCH("F",AE344)))</formula>
    </cfRule>
    <cfRule type="containsText" dxfId="3433" priority="3742" stopIfTrue="1" operator="containsText" text="P">
      <formula>NOT(ISERROR(SEARCH("P",AE344)))</formula>
    </cfRule>
    <cfRule type="containsText" dxfId="3432" priority="3743" stopIfTrue="1" operator="containsText" text="LNP">
      <formula>NOT(ISERROR(SEARCH("LNP",AE344)))</formula>
    </cfRule>
    <cfRule type="containsText" dxfId="3431" priority="3744" stopIfTrue="1" operator="containsText" text="DM">
      <formula>NOT(ISERROR(SEARCH("DM",AE344)))</formula>
    </cfRule>
    <cfRule type="containsText" dxfId="3430" priority="3745" stopIfTrue="1" operator="containsText" text="5DOM">
      <formula>NOT(ISERROR(SEARCH("5DOM",AE344)))</formula>
    </cfRule>
    <cfRule type="containsText" dxfId="3429" priority="3746" stopIfTrue="1" operator="containsText" text="DOM">
      <formula>NOT(ISERROR(SEARCH("DOM",AE344)))</formula>
    </cfRule>
    <cfRule type="containsText" dxfId="3428" priority="3747" stopIfTrue="1" operator="containsText" text="DLP">
      <formula>NOT(ISERROR(SEARCH("DLP",AE344)))</formula>
    </cfRule>
    <cfRule type="containsText" dxfId="3427" priority="3748" stopIfTrue="1" operator="containsText" text="5HE">
      <formula>NOT(ISERROR(SEARCH("5HE",AE344)))</formula>
    </cfRule>
    <cfRule type="containsText" dxfId="3426" priority="3749" stopIfTrue="1" operator="containsText" text="4HE">
      <formula>NOT(ISERROR(SEARCH("4HE",AE344)))</formula>
    </cfRule>
    <cfRule type="containsText" dxfId="3425" priority="3750" stopIfTrue="1" operator="containsText" text="3HE">
      <formula>NOT(ISERROR(SEARCH("3HE",AE344)))</formula>
    </cfRule>
    <cfRule type="containsText" dxfId="3424" priority="3751" stopIfTrue="1" operator="containsText" text="2HE">
      <formula>NOT(ISERROR(SEARCH("2HE",AE344)))</formula>
    </cfRule>
    <cfRule type="containsText" dxfId="3423" priority="3752" stopIfTrue="1" operator="containsText" text="1HE">
      <formula>NOT(ISERROR(SEARCH("1HE",AE344)))</formula>
    </cfRule>
    <cfRule type="containsText" dxfId="3422" priority="3753" stopIfTrue="1" operator="containsText" text="MINA">
      <formula>NOT(ISERROR(SEARCH("MINA",AE344)))</formula>
    </cfRule>
    <cfRule type="containsText" dxfId="3421" priority="3754" stopIfTrue="1" operator="containsText" text="8TD">
      <formula>NOT(ISERROR(SEARCH("8TD",AE344)))</formula>
    </cfRule>
  </conditionalFormatting>
  <conditionalFormatting sqref="AE344">
    <cfRule type="containsText" dxfId="3420" priority="3737" stopIfTrue="1" operator="containsText" text="8TDT">
      <formula>NOT(ISERROR(SEARCH("8TDT",AE344)))</formula>
    </cfRule>
  </conditionalFormatting>
  <conditionalFormatting sqref="AL344">
    <cfRule type="containsText" dxfId="3419" priority="3720" stopIfTrue="1" operator="containsText" text="VAC">
      <formula>NOT(ISERROR(SEARCH("VAC",AL344)))</formula>
    </cfRule>
    <cfRule type="containsText" priority="3721" stopIfTrue="1" operator="containsText" text="0">
      <formula>NOT(ISERROR(SEARCH("0",AL344)))</formula>
    </cfRule>
    <cfRule type="containsText" dxfId="3418" priority="3722" stopIfTrue="1" operator="containsText" text="S">
      <formula>NOT(ISERROR(SEARCH("S",AL344)))</formula>
    </cfRule>
    <cfRule type="containsText" dxfId="3417" priority="3723" stopIfTrue="1" operator="containsText" text="F">
      <formula>NOT(ISERROR(SEARCH("F",AL344)))</formula>
    </cfRule>
    <cfRule type="containsText" dxfId="3416" priority="3724" stopIfTrue="1" operator="containsText" text="P">
      <formula>NOT(ISERROR(SEARCH("P",AL344)))</formula>
    </cfRule>
    <cfRule type="containsText" dxfId="3415" priority="3725" stopIfTrue="1" operator="containsText" text="LNP">
      <formula>NOT(ISERROR(SEARCH("LNP",AL344)))</formula>
    </cfRule>
    <cfRule type="containsText" dxfId="3414" priority="3726" stopIfTrue="1" operator="containsText" text="DM">
      <formula>NOT(ISERROR(SEARCH("DM",AL344)))</formula>
    </cfRule>
    <cfRule type="containsText" dxfId="3413" priority="3727" stopIfTrue="1" operator="containsText" text="5DOM">
      <formula>NOT(ISERROR(SEARCH("5DOM",AL344)))</formula>
    </cfRule>
    <cfRule type="containsText" dxfId="3412" priority="3728" stopIfTrue="1" operator="containsText" text="DOM">
      <formula>NOT(ISERROR(SEARCH("DOM",AL344)))</formula>
    </cfRule>
    <cfRule type="containsText" dxfId="3411" priority="3729" stopIfTrue="1" operator="containsText" text="DLP">
      <formula>NOT(ISERROR(SEARCH("DLP",AL344)))</formula>
    </cfRule>
    <cfRule type="containsText" dxfId="3410" priority="3730" stopIfTrue="1" operator="containsText" text="5HE">
      <formula>NOT(ISERROR(SEARCH("5HE",AL344)))</formula>
    </cfRule>
    <cfRule type="containsText" dxfId="3409" priority="3731" stopIfTrue="1" operator="containsText" text="4HE">
      <formula>NOT(ISERROR(SEARCH("4HE",AL344)))</formula>
    </cfRule>
    <cfRule type="containsText" dxfId="3408" priority="3732" stopIfTrue="1" operator="containsText" text="3HE">
      <formula>NOT(ISERROR(SEARCH("3HE",AL344)))</formula>
    </cfRule>
    <cfRule type="containsText" dxfId="3407" priority="3733" stopIfTrue="1" operator="containsText" text="2HE">
      <formula>NOT(ISERROR(SEARCH("2HE",AL344)))</formula>
    </cfRule>
    <cfRule type="containsText" dxfId="3406" priority="3734" stopIfTrue="1" operator="containsText" text="1HE">
      <formula>NOT(ISERROR(SEARCH("1HE",AL344)))</formula>
    </cfRule>
    <cfRule type="containsText" dxfId="3405" priority="3735" stopIfTrue="1" operator="containsText" text="MINA">
      <formula>NOT(ISERROR(SEARCH("MINA",AL344)))</formula>
    </cfRule>
    <cfRule type="containsText" dxfId="3404" priority="3736" stopIfTrue="1" operator="containsText" text="8TD">
      <formula>NOT(ISERROR(SEARCH("8TD",AL344)))</formula>
    </cfRule>
  </conditionalFormatting>
  <conditionalFormatting sqref="AL344">
    <cfRule type="containsText" dxfId="3403" priority="3719" stopIfTrue="1" operator="containsText" text="8TDT">
      <formula>NOT(ISERROR(SEARCH("8TDT",AL344)))</formula>
    </cfRule>
  </conditionalFormatting>
  <conditionalFormatting sqref="AL344">
    <cfRule type="containsText" dxfId="3402" priority="3702" stopIfTrue="1" operator="containsText" text="VAC">
      <formula>NOT(ISERROR(SEARCH("VAC",AL344)))</formula>
    </cfRule>
    <cfRule type="containsText" priority="3703" stopIfTrue="1" operator="containsText" text="0">
      <formula>NOT(ISERROR(SEARCH("0",AL344)))</formula>
    </cfRule>
    <cfRule type="containsText" dxfId="3401" priority="3704" stopIfTrue="1" operator="containsText" text="S">
      <formula>NOT(ISERROR(SEARCH("S",AL344)))</formula>
    </cfRule>
    <cfRule type="containsText" dxfId="3400" priority="3705" stopIfTrue="1" operator="containsText" text="F">
      <formula>NOT(ISERROR(SEARCH("F",AL344)))</formula>
    </cfRule>
    <cfRule type="containsText" dxfId="3399" priority="3706" stopIfTrue="1" operator="containsText" text="P">
      <formula>NOT(ISERROR(SEARCH("P",AL344)))</formula>
    </cfRule>
    <cfRule type="containsText" dxfId="3398" priority="3707" stopIfTrue="1" operator="containsText" text="LNP">
      <formula>NOT(ISERROR(SEARCH("LNP",AL344)))</formula>
    </cfRule>
    <cfRule type="containsText" dxfId="3397" priority="3708" stopIfTrue="1" operator="containsText" text="DM">
      <formula>NOT(ISERROR(SEARCH("DM",AL344)))</formula>
    </cfRule>
    <cfRule type="containsText" dxfId="3396" priority="3709" stopIfTrue="1" operator="containsText" text="5DOM">
      <formula>NOT(ISERROR(SEARCH("5DOM",AL344)))</formula>
    </cfRule>
    <cfRule type="containsText" dxfId="3395" priority="3710" stopIfTrue="1" operator="containsText" text="DOM">
      <formula>NOT(ISERROR(SEARCH("DOM",AL344)))</formula>
    </cfRule>
    <cfRule type="containsText" dxfId="3394" priority="3711" stopIfTrue="1" operator="containsText" text="DLP">
      <formula>NOT(ISERROR(SEARCH("DLP",AL344)))</formula>
    </cfRule>
    <cfRule type="containsText" dxfId="3393" priority="3712" stopIfTrue="1" operator="containsText" text="5HE">
      <formula>NOT(ISERROR(SEARCH("5HE",AL344)))</formula>
    </cfRule>
    <cfRule type="containsText" dxfId="3392" priority="3713" stopIfTrue="1" operator="containsText" text="4HE">
      <formula>NOT(ISERROR(SEARCH("4HE",AL344)))</formula>
    </cfRule>
    <cfRule type="containsText" dxfId="3391" priority="3714" stopIfTrue="1" operator="containsText" text="3HE">
      <formula>NOT(ISERROR(SEARCH("3HE",AL344)))</formula>
    </cfRule>
    <cfRule type="containsText" dxfId="3390" priority="3715" stopIfTrue="1" operator="containsText" text="2HE">
      <formula>NOT(ISERROR(SEARCH("2HE",AL344)))</formula>
    </cfRule>
    <cfRule type="containsText" dxfId="3389" priority="3716" stopIfTrue="1" operator="containsText" text="1HE">
      <formula>NOT(ISERROR(SEARCH("1HE",AL344)))</formula>
    </cfRule>
    <cfRule type="containsText" dxfId="3388" priority="3717" stopIfTrue="1" operator="containsText" text="MINA">
      <formula>NOT(ISERROR(SEARCH("MINA",AL344)))</formula>
    </cfRule>
    <cfRule type="containsText" dxfId="3387" priority="3718" stopIfTrue="1" operator="containsText" text="8TD">
      <formula>NOT(ISERROR(SEARCH("8TD",AL344)))</formula>
    </cfRule>
  </conditionalFormatting>
  <conditionalFormatting sqref="AL344">
    <cfRule type="containsText" dxfId="3386" priority="3701" stopIfTrue="1" operator="containsText" text="8TDT">
      <formula>NOT(ISERROR(SEARCH("8TDT",AL344)))</formula>
    </cfRule>
  </conditionalFormatting>
  <conditionalFormatting sqref="AF344 AH344 AJ344:AK344">
    <cfRule type="containsText" dxfId="3385" priority="3684" stopIfTrue="1" operator="containsText" text="VAC">
      <formula>NOT(ISERROR(SEARCH("VAC",AF344)))</formula>
    </cfRule>
    <cfRule type="containsText" priority="3685" stopIfTrue="1" operator="containsText" text="0">
      <formula>NOT(ISERROR(SEARCH("0",AF344)))</formula>
    </cfRule>
    <cfRule type="containsText" dxfId="3384" priority="3686" stopIfTrue="1" operator="containsText" text="S">
      <formula>NOT(ISERROR(SEARCH("S",AF344)))</formula>
    </cfRule>
    <cfRule type="containsText" dxfId="3383" priority="3687" stopIfTrue="1" operator="containsText" text="F">
      <formula>NOT(ISERROR(SEARCH("F",AF344)))</formula>
    </cfRule>
    <cfRule type="containsText" dxfId="3382" priority="3688" stopIfTrue="1" operator="containsText" text="P">
      <formula>NOT(ISERROR(SEARCH("P",AF344)))</formula>
    </cfRule>
    <cfRule type="containsText" dxfId="3381" priority="3689" stopIfTrue="1" operator="containsText" text="LNP">
      <formula>NOT(ISERROR(SEARCH("LNP",AF344)))</formula>
    </cfRule>
    <cfRule type="containsText" dxfId="3380" priority="3690" stopIfTrue="1" operator="containsText" text="DM">
      <formula>NOT(ISERROR(SEARCH("DM",AF344)))</formula>
    </cfRule>
    <cfRule type="containsText" dxfId="3379" priority="3691" stopIfTrue="1" operator="containsText" text="5DOM">
      <formula>NOT(ISERROR(SEARCH("5DOM",AF344)))</formula>
    </cfRule>
    <cfRule type="containsText" dxfId="3378" priority="3692" stopIfTrue="1" operator="containsText" text="DOM">
      <formula>NOT(ISERROR(SEARCH("DOM",AF344)))</formula>
    </cfRule>
    <cfRule type="containsText" dxfId="3377" priority="3693" stopIfTrue="1" operator="containsText" text="DLP">
      <formula>NOT(ISERROR(SEARCH("DLP",AF344)))</formula>
    </cfRule>
    <cfRule type="containsText" dxfId="3376" priority="3694" stopIfTrue="1" operator="containsText" text="5HE">
      <formula>NOT(ISERROR(SEARCH("5HE",AF344)))</formula>
    </cfRule>
    <cfRule type="containsText" dxfId="3375" priority="3695" stopIfTrue="1" operator="containsText" text="4HE">
      <formula>NOT(ISERROR(SEARCH("4HE",AF344)))</formula>
    </cfRule>
    <cfRule type="containsText" dxfId="3374" priority="3696" stopIfTrue="1" operator="containsText" text="3HE">
      <formula>NOT(ISERROR(SEARCH("3HE",AF344)))</formula>
    </cfRule>
    <cfRule type="containsText" dxfId="3373" priority="3697" stopIfTrue="1" operator="containsText" text="2HE">
      <formula>NOT(ISERROR(SEARCH("2HE",AF344)))</formula>
    </cfRule>
    <cfRule type="containsText" dxfId="3372" priority="3698" stopIfTrue="1" operator="containsText" text="1HE">
      <formula>NOT(ISERROR(SEARCH("1HE",AF344)))</formula>
    </cfRule>
    <cfRule type="containsText" dxfId="3371" priority="3699" stopIfTrue="1" operator="containsText" text="MINA">
      <formula>NOT(ISERROR(SEARCH("MINA",AF344)))</formula>
    </cfRule>
    <cfRule type="containsText" dxfId="3370" priority="3700" stopIfTrue="1" operator="containsText" text="8TD">
      <formula>NOT(ISERROR(SEARCH("8TD",AF344)))</formula>
    </cfRule>
  </conditionalFormatting>
  <conditionalFormatting sqref="AF344 AH344 AJ344:AK344">
    <cfRule type="containsText" dxfId="3369" priority="3683" stopIfTrue="1" operator="containsText" text="8TDT">
      <formula>NOT(ISERROR(SEARCH("8TDT",AF344)))</formula>
    </cfRule>
  </conditionalFormatting>
  <conditionalFormatting sqref="AF344 AH344 AJ344:AK344">
    <cfRule type="containsText" dxfId="3368" priority="3666" stopIfTrue="1" operator="containsText" text="VAC">
      <formula>NOT(ISERROR(SEARCH("VAC",AF344)))</formula>
    </cfRule>
    <cfRule type="containsText" priority="3667" stopIfTrue="1" operator="containsText" text="0">
      <formula>NOT(ISERROR(SEARCH("0",AF344)))</formula>
    </cfRule>
    <cfRule type="containsText" dxfId="3367" priority="3668" stopIfTrue="1" operator="containsText" text="S">
      <formula>NOT(ISERROR(SEARCH("S",AF344)))</formula>
    </cfRule>
    <cfRule type="containsText" dxfId="3366" priority="3669" stopIfTrue="1" operator="containsText" text="F">
      <formula>NOT(ISERROR(SEARCH("F",AF344)))</formula>
    </cfRule>
    <cfRule type="containsText" dxfId="3365" priority="3670" stopIfTrue="1" operator="containsText" text="P">
      <formula>NOT(ISERROR(SEARCH("P",AF344)))</formula>
    </cfRule>
    <cfRule type="containsText" dxfId="3364" priority="3671" stopIfTrue="1" operator="containsText" text="LNP">
      <formula>NOT(ISERROR(SEARCH("LNP",AF344)))</formula>
    </cfRule>
    <cfRule type="containsText" dxfId="3363" priority="3672" stopIfTrue="1" operator="containsText" text="DM">
      <formula>NOT(ISERROR(SEARCH("DM",AF344)))</formula>
    </cfRule>
    <cfRule type="containsText" dxfId="3362" priority="3673" stopIfTrue="1" operator="containsText" text="5DOM">
      <formula>NOT(ISERROR(SEARCH("5DOM",AF344)))</formula>
    </cfRule>
    <cfRule type="containsText" dxfId="3361" priority="3674" stopIfTrue="1" operator="containsText" text="DOM">
      <formula>NOT(ISERROR(SEARCH("DOM",AF344)))</formula>
    </cfRule>
    <cfRule type="containsText" dxfId="3360" priority="3675" stopIfTrue="1" operator="containsText" text="DLP">
      <formula>NOT(ISERROR(SEARCH("DLP",AF344)))</formula>
    </cfRule>
    <cfRule type="containsText" dxfId="3359" priority="3676" stopIfTrue="1" operator="containsText" text="5HE">
      <formula>NOT(ISERROR(SEARCH("5HE",AF344)))</formula>
    </cfRule>
    <cfRule type="containsText" dxfId="3358" priority="3677" stopIfTrue="1" operator="containsText" text="4HE">
      <formula>NOT(ISERROR(SEARCH("4HE",AF344)))</formula>
    </cfRule>
    <cfRule type="containsText" dxfId="3357" priority="3678" stopIfTrue="1" operator="containsText" text="3HE">
      <formula>NOT(ISERROR(SEARCH("3HE",AF344)))</formula>
    </cfRule>
    <cfRule type="containsText" dxfId="3356" priority="3679" stopIfTrue="1" operator="containsText" text="2HE">
      <formula>NOT(ISERROR(SEARCH("2HE",AF344)))</formula>
    </cfRule>
    <cfRule type="containsText" dxfId="3355" priority="3680" stopIfTrue="1" operator="containsText" text="1HE">
      <formula>NOT(ISERROR(SEARCH("1HE",AF344)))</formula>
    </cfRule>
    <cfRule type="containsText" dxfId="3354" priority="3681" stopIfTrue="1" operator="containsText" text="MINA">
      <formula>NOT(ISERROR(SEARCH("MINA",AF344)))</formula>
    </cfRule>
    <cfRule type="containsText" dxfId="3353" priority="3682" stopIfTrue="1" operator="containsText" text="8TD">
      <formula>NOT(ISERROR(SEARCH("8TD",AF344)))</formula>
    </cfRule>
  </conditionalFormatting>
  <conditionalFormatting sqref="AF344 AH344 AJ344:AK344">
    <cfRule type="containsText" dxfId="3352" priority="3665" stopIfTrue="1" operator="containsText" text="8TDT">
      <formula>NOT(ISERROR(SEARCH("8TDT",AF344)))</formula>
    </cfRule>
  </conditionalFormatting>
  <conditionalFormatting sqref="AD344">
    <cfRule type="containsText" dxfId="3351" priority="3648" stopIfTrue="1" operator="containsText" text="VAC">
      <formula>NOT(ISERROR(SEARCH("VAC",AD344)))</formula>
    </cfRule>
    <cfRule type="containsText" priority="3649" stopIfTrue="1" operator="containsText" text="0">
      <formula>NOT(ISERROR(SEARCH("0",AD344)))</formula>
    </cfRule>
    <cfRule type="containsText" dxfId="3350" priority="3650" stopIfTrue="1" operator="containsText" text="S">
      <formula>NOT(ISERROR(SEARCH("S",AD344)))</formula>
    </cfRule>
    <cfRule type="containsText" dxfId="3349" priority="3651" stopIfTrue="1" operator="containsText" text="F">
      <formula>NOT(ISERROR(SEARCH("F",AD344)))</formula>
    </cfRule>
    <cfRule type="containsText" dxfId="3348" priority="3652" stopIfTrue="1" operator="containsText" text="P">
      <formula>NOT(ISERROR(SEARCH("P",AD344)))</formula>
    </cfRule>
    <cfRule type="containsText" dxfId="3347" priority="3653" stopIfTrue="1" operator="containsText" text="LNP">
      <formula>NOT(ISERROR(SEARCH("LNP",AD344)))</formula>
    </cfRule>
    <cfRule type="containsText" dxfId="3346" priority="3654" stopIfTrue="1" operator="containsText" text="DM">
      <formula>NOT(ISERROR(SEARCH("DM",AD344)))</formula>
    </cfRule>
    <cfRule type="containsText" dxfId="3345" priority="3655" stopIfTrue="1" operator="containsText" text="5DOM">
      <formula>NOT(ISERROR(SEARCH("5DOM",AD344)))</formula>
    </cfRule>
    <cfRule type="containsText" dxfId="3344" priority="3656" stopIfTrue="1" operator="containsText" text="DOM">
      <formula>NOT(ISERROR(SEARCH("DOM",AD344)))</formula>
    </cfRule>
    <cfRule type="containsText" dxfId="3343" priority="3657" stopIfTrue="1" operator="containsText" text="DLP">
      <formula>NOT(ISERROR(SEARCH("DLP",AD344)))</formula>
    </cfRule>
    <cfRule type="containsText" dxfId="3342" priority="3658" stopIfTrue="1" operator="containsText" text="5HE">
      <formula>NOT(ISERROR(SEARCH("5HE",AD344)))</formula>
    </cfRule>
    <cfRule type="containsText" dxfId="3341" priority="3659" stopIfTrue="1" operator="containsText" text="4HE">
      <formula>NOT(ISERROR(SEARCH("4HE",AD344)))</formula>
    </cfRule>
    <cfRule type="containsText" dxfId="3340" priority="3660" stopIfTrue="1" operator="containsText" text="3HE">
      <formula>NOT(ISERROR(SEARCH("3HE",AD344)))</formula>
    </cfRule>
    <cfRule type="containsText" dxfId="3339" priority="3661" stopIfTrue="1" operator="containsText" text="2HE">
      <formula>NOT(ISERROR(SEARCH("2HE",AD344)))</formula>
    </cfRule>
    <cfRule type="containsText" dxfId="3338" priority="3662" stopIfTrue="1" operator="containsText" text="1HE">
      <formula>NOT(ISERROR(SEARCH("1HE",AD344)))</formula>
    </cfRule>
    <cfRule type="containsText" dxfId="3337" priority="3663" stopIfTrue="1" operator="containsText" text="MINA">
      <formula>NOT(ISERROR(SEARCH("MINA",AD344)))</formula>
    </cfRule>
    <cfRule type="containsText" dxfId="3336" priority="3664" stopIfTrue="1" operator="containsText" text="8TD">
      <formula>NOT(ISERROR(SEARCH("8TD",AD344)))</formula>
    </cfRule>
  </conditionalFormatting>
  <conditionalFormatting sqref="AD344">
    <cfRule type="containsText" dxfId="3335" priority="3647" stopIfTrue="1" operator="containsText" text="8TDT">
      <formula>NOT(ISERROR(SEARCH("8TDT",AD344)))</formula>
    </cfRule>
  </conditionalFormatting>
  <conditionalFormatting sqref="O345">
    <cfRule type="containsText" dxfId="3334" priority="3627" stopIfTrue="1" operator="containsText" text="VAC">
      <formula>NOT(ISERROR(SEARCH("VAC",O345)))</formula>
    </cfRule>
    <cfRule type="containsText" priority="3628" stopIfTrue="1" operator="containsText" text="0">
      <formula>NOT(ISERROR(SEARCH("0",O345)))</formula>
    </cfRule>
    <cfRule type="containsText" dxfId="3333" priority="3629" stopIfTrue="1" operator="containsText" text="S">
      <formula>NOT(ISERROR(SEARCH("S",O345)))</formula>
    </cfRule>
    <cfRule type="containsText" dxfId="3332" priority="3630" stopIfTrue="1" operator="containsText" text="F">
      <formula>NOT(ISERROR(SEARCH("F",O345)))</formula>
    </cfRule>
    <cfRule type="containsText" dxfId="3331" priority="3631" stopIfTrue="1" operator="containsText" text="P">
      <formula>NOT(ISERROR(SEARCH("P",O345)))</formula>
    </cfRule>
    <cfRule type="containsText" dxfId="3330" priority="3632" stopIfTrue="1" operator="containsText" text="LNP">
      <formula>NOT(ISERROR(SEARCH("LNP",O345)))</formula>
    </cfRule>
    <cfRule type="containsText" dxfId="3329" priority="3633" stopIfTrue="1" operator="containsText" text="DM">
      <formula>NOT(ISERROR(SEARCH("DM",O345)))</formula>
    </cfRule>
    <cfRule type="containsText" dxfId="3328" priority="3634" stopIfTrue="1" operator="containsText" text="5DOM">
      <formula>NOT(ISERROR(SEARCH("5DOM",O345)))</formula>
    </cfRule>
    <cfRule type="containsText" dxfId="3327" priority="3635" stopIfTrue="1" operator="containsText" text="DOM">
      <formula>NOT(ISERROR(SEARCH("DOM",O345)))</formula>
    </cfRule>
    <cfRule type="containsText" dxfId="3326" priority="3636" stopIfTrue="1" operator="containsText" text="DLP">
      <formula>NOT(ISERROR(SEARCH("DLP",O345)))</formula>
    </cfRule>
    <cfRule type="containsText" dxfId="3325" priority="3637" stopIfTrue="1" operator="containsText" text="5HE">
      <formula>NOT(ISERROR(SEARCH("5HE",O345)))</formula>
    </cfRule>
    <cfRule type="containsText" dxfId="3324" priority="3638" stopIfTrue="1" operator="containsText" text="4HE">
      <formula>NOT(ISERROR(SEARCH("4HE",O345)))</formula>
    </cfRule>
    <cfRule type="containsText" dxfId="3323" priority="3639" stopIfTrue="1" operator="containsText" text="3HE">
      <formula>NOT(ISERROR(SEARCH("3HE",O345)))</formula>
    </cfRule>
    <cfRule type="containsText" dxfId="3322" priority="3640" stopIfTrue="1" operator="containsText" text="2HE">
      <formula>NOT(ISERROR(SEARCH("2HE",O345)))</formula>
    </cfRule>
    <cfRule type="containsText" dxfId="3321" priority="3641" stopIfTrue="1" operator="containsText" text="1HE">
      <formula>NOT(ISERROR(SEARCH("1HE",O345)))</formula>
    </cfRule>
    <cfRule type="containsText" dxfId="3320" priority="3642" stopIfTrue="1" operator="containsText" text="MINA">
      <formula>NOT(ISERROR(SEARCH("MINA",O345)))</formula>
    </cfRule>
    <cfRule type="containsText" dxfId="3319" priority="3643" stopIfTrue="1" operator="containsText" text="8TD">
      <formula>NOT(ISERROR(SEARCH("8TD",O345)))</formula>
    </cfRule>
  </conditionalFormatting>
  <conditionalFormatting sqref="O345">
    <cfRule type="containsText" dxfId="3318" priority="3626" stopIfTrue="1" operator="containsText" text="8TDT">
      <formula>NOT(ISERROR(SEARCH("8TDT",O345)))</formula>
    </cfRule>
  </conditionalFormatting>
  <conditionalFormatting sqref="AG344">
    <cfRule type="containsText" dxfId="3317" priority="3609" stopIfTrue="1" operator="containsText" text="VAC">
      <formula>NOT(ISERROR(SEARCH("VAC",AG344)))</formula>
    </cfRule>
    <cfRule type="containsText" priority="3610" stopIfTrue="1" operator="containsText" text="0">
      <formula>NOT(ISERROR(SEARCH("0",AG344)))</formula>
    </cfRule>
    <cfRule type="containsText" dxfId="3316" priority="3611" stopIfTrue="1" operator="containsText" text="S">
      <formula>NOT(ISERROR(SEARCH("S",AG344)))</formula>
    </cfRule>
    <cfRule type="containsText" dxfId="3315" priority="3612" stopIfTrue="1" operator="containsText" text="F">
      <formula>NOT(ISERROR(SEARCH("F",AG344)))</formula>
    </cfRule>
    <cfRule type="containsText" dxfId="3314" priority="3613" stopIfTrue="1" operator="containsText" text="P">
      <formula>NOT(ISERROR(SEARCH("P",AG344)))</formula>
    </cfRule>
    <cfRule type="containsText" dxfId="3313" priority="3614" stopIfTrue="1" operator="containsText" text="LNP">
      <formula>NOT(ISERROR(SEARCH("LNP",AG344)))</formula>
    </cfRule>
    <cfRule type="containsText" dxfId="3312" priority="3615" stopIfTrue="1" operator="containsText" text="DM">
      <formula>NOT(ISERROR(SEARCH("DM",AG344)))</formula>
    </cfRule>
    <cfRule type="containsText" dxfId="3311" priority="3616" stopIfTrue="1" operator="containsText" text="5DOM">
      <formula>NOT(ISERROR(SEARCH("5DOM",AG344)))</formula>
    </cfRule>
    <cfRule type="containsText" dxfId="3310" priority="3617" stopIfTrue="1" operator="containsText" text="DOM">
      <formula>NOT(ISERROR(SEARCH("DOM",AG344)))</formula>
    </cfRule>
    <cfRule type="containsText" dxfId="3309" priority="3618" stopIfTrue="1" operator="containsText" text="DLP">
      <formula>NOT(ISERROR(SEARCH("DLP",AG344)))</formula>
    </cfRule>
    <cfRule type="containsText" dxfId="3308" priority="3619" stopIfTrue="1" operator="containsText" text="5HE">
      <formula>NOT(ISERROR(SEARCH("5HE",AG344)))</formula>
    </cfRule>
    <cfRule type="containsText" dxfId="3307" priority="3620" stopIfTrue="1" operator="containsText" text="4HE">
      <formula>NOT(ISERROR(SEARCH("4HE",AG344)))</formula>
    </cfRule>
    <cfRule type="containsText" dxfId="3306" priority="3621" stopIfTrue="1" operator="containsText" text="3HE">
      <formula>NOT(ISERROR(SEARCH("3HE",AG344)))</formula>
    </cfRule>
    <cfRule type="containsText" dxfId="3305" priority="3622" stopIfTrue="1" operator="containsText" text="2HE">
      <formula>NOT(ISERROR(SEARCH("2HE",AG344)))</formula>
    </cfRule>
    <cfRule type="containsText" dxfId="3304" priority="3623" stopIfTrue="1" operator="containsText" text="1HE">
      <formula>NOT(ISERROR(SEARCH("1HE",AG344)))</formula>
    </cfRule>
    <cfRule type="containsText" dxfId="3303" priority="3624" stopIfTrue="1" operator="containsText" text="MINA">
      <formula>NOT(ISERROR(SEARCH("MINA",AG344)))</formula>
    </cfRule>
    <cfRule type="containsText" dxfId="3302" priority="3625" stopIfTrue="1" operator="containsText" text="8TD">
      <formula>NOT(ISERROR(SEARCH("8TD",AG344)))</formula>
    </cfRule>
  </conditionalFormatting>
  <conditionalFormatting sqref="AG344">
    <cfRule type="containsText" dxfId="3301" priority="3608" stopIfTrue="1" operator="containsText" text="8TDT">
      <formula>NOT(ISERROR(SEARCH("8TDT",AG344)))</formula>
    </cfRule>
  </conditionalFormatting>
  <conditionalFormatting sqref="AB344">
    <cfRule type="containsText" dxfId="3300" priority="3591" stopIfTrue="1" operator="containsText" text="VAC">
      <formula>NOT(ISERROR(SEARCH("VAC",AB344)))</formula>
    </cfRule>
    <cfRule type="containsText" priority="3592" stopIfTrue="1" operator="containsText" text="0">
      <formula>NOT(ISERROR(SEARCH("0",AB344)))</formula>
    </cfRule>
    <cfRule type="containsText" dxfId="3299" priority="3593" stopIfTrue="1" operator="containsText" text="S">
      <formula>NOT(ISERROR(SEARCH("S",AB344)))</formula>
    </cfRule>
    <cfRule type="containsText" dxfId="3298" priority="3594" stopIfTrue="1" operator="containsText" text="F">
      <formula>NOT(ISERROR(SEARCH("F",AB344)))</formula>
    </cfRule>
    <cfRule type="containsText" dxfId="3297" priority="3595" stopIfTrue="1" operator="containsText" text="P">
      <formula>NOT(ISERROR(SEARCH("P",AB344)))</formula>
    </cfRule>
    <cfRule type="containsText" dxfId="3296" priority="3596" stopIfTrue="1" operator="containsText" text="LNP">
      <formula>NOT(ISERROR(SEARCH("LNP",AB344)))</formula>
    </cfRule>
    <cfRule type="containsText" dxfId="3295" priority="3597" stopIfTrue="1" operator="containsText" text="DM">
      <formula>NOT(ISERROR(SEARCH("DM",AB344)))</formula>
    </cfRule>
    <cfRule type="containsText" dxfId="3294" priority="3598" stopIfTrue="1" operator="containsText" text="5DOM">
      <formula>NOT(ISERROR(SEARCH("5DOM",AB344)))</formula>
    </cfRule>
    <cfRule type="containsText" dxfId="3293" priority="3599" stopIfTrue="1" operator="containsText" text="DOM">
      <formula>NOT(ISERROR(SEARCH("DOM",AB344)))</formula>
    </cfRule>
    <cfRule type="containsText" dxfId="3292" priority="3600" stopIfTrue="1" operator="containsText" text="DLP">
      <formula>NOT(ISERROR(SEARCH("DLP",AB344)))</formula>
    </cfRule>
    <cfRule type="containsText" dxfId="3291" priority="3601" stopIfTrue="1" operator="containsText" text="5HE">
      <formula>NOT(ISERROR(SEARCH("5HE",AB344)))</formula>
    </cfRule>
    <cfRule type="containsText" dxfId="3290" priority="3602" stopIfTrue="1" operator="containsText" text="4HE">
      <formula>NOT(ISERROR(SEARCH("4HE",AB344)))</formula>
    </cfRule>
    <cfRule type="containsText" dxfId="3289" priority="3603" stopIfTrue="1" operator="containsText" text="3HE">
      <formula>NOT(ISERROR(SEARCH("3HE",AB344)))</formula>
    </cfRule>
    <cfRule type="containsText" dxfId="3288" priority="3604" stopIfTrue="1" operator="containsText" text="2HE">
      <formula>NOT(ISERROR(SEARCH("2HE",AB344)))</formula>
    </cfRule>
    <cfRule type="containsText" dxfId="3287" priority="3605" stopIfTrue="1" operator="containsText" text="1HE">
      <formula>NOT(ISERROR(SEARCH("1HE",AB344)))</formula>
    </cfRule>
    <cfRule type="containsText" dxfId="3286" priority="3606" stopIfTrue="1" operator="containsText" text="MINA">
      <formula>NOT(ISERROR(SEARCH("MINA",AB344)))</formula>
    </cfRule>
    <cfRule type="containsText" dxfId="3285" priority="3607" stopIfTrue="1" operator="containsText" text="8TD">
      <formula>NOT(ISERROR(SEARCH("8TD",AB344)))</formula>
    </cfRule>
  </conditionalFormatting>
  <conditionalFormatting sqref="AB344">
    <cfRule type="containsText" dxfId="3284" priority="3590" stopIfTrue="1" operator="containsText" text="8TDT">
      <formula>NOT(ISERROR(SEARCH("8TDT",AB344)))</formula>
    </cfRule>
  </conditionalFormatting>
  <conditionalFormatting sqref="AI344">
    <cfRule type="containsText" dxfId="3283" priority="3573" stopIfTrue="1" operator="containsText" text="VAC">
      <formula>NOT(ISERROR(SEARCH("VAC",AI344)))</formula>
    </cfRule>
    <cfRule type="containsText" priority="3574" stopIfTrue="1" operator="containsText" text="0">
      <formula>NOT(ISERROR(SEARCH("0",AI344)))</formula>
    </cfRule>
    <cfRule type="containsText" dxfId="3282" priority="3575" stopIfTrue="1" operator="containsText" text="S">
      <formula>NOT(ISERROR(SEARCH("S",AI344)))</formula>
    </cfRule>
    <cfRule type="containsText" dxfId="3281" priority="3576" stopIfTrue="1" operator="containsText" text="F">
      <formula>NOT(ISERROR(SEARCH("F",AI344)))</formula>
    </cfRule>
    <cfRule type="containsText" dxfId="3280" priority="3577" stopIfTrue="1" operator="containsText" text="P">
      <formula>NOT(ISERROR(SEARCH("P",AI344)))</formula>
    </cfRule>
    <cfRule type="containsText" dxfId="3279" priority="3578" stopIfTrue="1" operator="containsText" text="LNP">
      <formula>NOT(ISERROR(SEARCH("LNP",AI344)))</formula>
    </cfRule>
    <cfRule type="containsText" dxfId="3278" priority="3579" stopIfTrue="1" operator="containsText" text="DM">
      <formula>NOT(ISERROR(SEARCH("DM",AI344)))</formula>
    </cfRule>
    <cfRule type="containsText" dxfId="3277" priority="3580" stopIfTrue="1" operator="containsText" text="5DOM">
      <formula>NOT(ISERROR(SEARCH("5DOM",AI344)))</formula>
    </cfRule>
    <cfRule type="containsText" dxfId="3276" priority="3581" stopIfTrue="1" operator="containsText" text="DOM">
      <formula>NOT(ISERROR(SEARCH("DOM",AI344)))</formula>
    </cfRule>
    <cfRule type="containsText" dxfId="3275" priority="3582" stopIfTrue="1" operator="containsText" text="DLP">
      <formula>NOT(ISERROR(SEARCH("DLP",AI344)))</formula>
    </cfRule>
    <cfRule type="containsText" dxfId="3274" priority="3583" stopIfTrue="1" operator="containsText" text="5HE">
      <formula>NOT(ISERROR(SEARCH("5HE",AI344)))</formula>
    </cfRule>
    <cfRule type="containsText" dxfId="3273" priority="3584" stopIfTrue="1" operator="containsText" text="4HE">
      <formula>NOT(ISERROR(SEARCH("4HE",AI344)))</formula>
    </cfRule>
    <cfRule type="containsText" dxfId="3272" priority="3585" stopIfTrue="1" operator="containsText" text="3HE">
      <formula>NOT(ISERROR(SEARCH("3HE",AI344)))</formula>
    </cfRule>
    <cfRule type="containsText" dxfId="3271" priority="3586" stopIfTrue="1" operator="containsText" text="2HE">
      <formula>NOT(ISERROR(SEARCH("2HE",AI344)))</formula>
    </cfRule>
    <cfRule type="containsText" dxfId="3270" priority="3587" stopIfTrue="1" operator="containsText" text="1HE">
      <formula>NOT(ISERROR(SEARCH("1HE",AI344)))</formula>
    </cfRule>
    <cfRule type="containsText" dxfId="3269" priority="3588" stopIfTrue="1" operator="containsText" text="MINA">
      <formula>NOT(ISERROR(SEARCH("MINA",AI344)))</formula>
    </cfRule>
    <cfRule type="containsText" dxfId="3268" priority="3589" stopIfTrue="1" operator="containsText" text="8TD">
      <formula>NOT(ISERROR(SEARCH("8TD",AI344)))</formula>
    </cfRule>
  </conditionalFormatting>
  <conditionalFormatting sqref="AI344">
    <cfRule type="containsText" dxfId="3267" priority="3572" stopIfTrue="1" operator="containsText" text="8TDT">
      <formula>NOT(ISERROR(SEARCH("8TDT",AI344)))</formula>
    </cfRule>
  </conditionalFormatting>
  <conditionalFormatting sqref="B344">
    <cfRule type="duplicateValues" dxfId="3266" priority="3564"/>
    <cfRule type="duplicateValues" dxfId="3265" priority="3565"/>
    <cfRule type="duplicateValues" dxfId="3264" priority="3566"/>
    <cfRule type="duplicateValues" dxfId="3263" priority="3567"/>
    <cfRule type="duplicateValues" dxfId="3262" priority="3568"/>
    <cfRule type="duplicateValues" dxfId="3261" priority="3569"/>
    <cfRule type="duplicateValues" dxfId="3260" priority="3570"/>
  </conditionalFormatting>
  <conditionalFormatting sqref="B344">
    <cfRule type="duplicateValues" dxfId="3259" priority="3571"/>
  </conditionalFormatting>
  <conditionalFormatting sqref="AH363:AL363 AC363:AF363">
    <cfRule type="containsText" priority="3547" stopIfTrue="1" operator="containsText" text="0">
      <formula>NOT(ISERROR(SEARCH("0",AC363)))</formula>
    </cfRule>
    <cfRule type="containsText" dxfId="3258" priority="3548" stopIfTrue="1" operator="containsText" text="S">
      <formula>NOT(ISERROR(SEARCH("S",AC363)))</formula>
    </cfRule>
    <cfRule type="containsText" dxfId="3257" priority="3549" stopIfTrue="1" operator="containsText" text="F">
      <formula>NOT(ISERROR(SEARCH("F",AC363)))</formula>
    </cfRule>
    <cfRule type="containsText" dxfId="3256" priority="3550" stopIfTrue="1" operator="containsText" text="P">
      <formula>NOT(ISERROR(SEARCH("P",AC363)))</formula>
    </cfRule>
    <cfRule type="containsText" dxfId="3255" priority="3551" stopIfTrue="1" operator="containsText" text="LNP">
      <formula>NOT(ISERROR(SEARCH("LNP",AC363)))</formula>
    </cfRule>
    <cfRule type="containsText" dxfId="3254" priority="3552" stopIfTrue="1" operator="containsText" text="DM">
      <formula>NOT(ISERROR(SEARCH("DM",AC363)))</formula>
    </cfRule>
    <cfRule type="containsText" dxfId="3253" priority="3553" stopIfTrue="1" operator="containsText" text="5DOM">
      <formula>NOT(ISERROR(SEARCH("5DOM",AC363)))</formula>
    </cfRule>
    <cfRule type="containsText" dxfId="3252" priority="3554" stopIfTrue="1" operator="containsText" text="DOM">
      <formula>NOT(ISERROR(SEARCH("DOM",AC363)))</formula>
    </cfRule>
    <cfRule type="containsText" dxfId="3251" priority="3555" stopIfTrue="1" operator="containsText" text="DLP">
      <formula>NOT(ISERROR(SEARCH("DLP",AC363)))</formula>
    </cfRule>
    <cfRule type="containsText" dxfId="3250" priority="3556" stopIfTrue="1" operator="containsText" text="5HE">
      <formula>NOT(ISERROR(SEARCH("5HE",AC363)))</formula>
    </cfRule>
    <cfRule type="containsText" dxfId="3249" priority="3557" stopIfTrue="1" operator="containsText" text="4HE">
      <formula>NOT(ISERROR(SEARCH("4HE",AC363)))</formula>
    </cfRule>
    <cfRule type="containsText" dxfId="3248" priority="3558" stopIfTrue="1" operator="containsText" text="3HE">
      <formula>NOT(ISERROR(SEARCH("3HE",AC363)))</formula>
    </cfRule>
    <cfRule type="containsText" dxfId="3247" priority="3559" stopIfTrue="1" operator="containsText" text="2HE">
      <formula>NOT(ISERROR(SEARCH("2HE",AC363)))</formula>
    </cfRule>
    <cfRule type="containsText" dxfId="3246" priority="3560" stopIfTrue="1" operator="containsText" text="1HE">
      <formula>NOT(ISERROR(SEARCH("1HE",AC363)))</formula>
    </cfRule>
    <cfRule type="containsText" dxfId="3245" priority="3561" stopIfTrue="1" operator="containsText" text="MINA">
      <formula>NOT(ISERROR(SEARCH("MINA",AC363)))</formula>
    </cfRule>
    <cfRule type="containsText" dxfId="3244" priority="3562" stopIfTrue="1" operator="containsText" text="8TD">
      <formula>NOT(ISERROR(SEARCH("8TD",AC363)))</formula>
    </cfRule>
    <cfRule type="containsText" dxfId="3243" priority="3563" stopIfTrue="1" operator="containsText" text="VAC">
      <formula>NOT(ISERROR(SEARCH("VAC",AC363)))</formula>
    </cfRule>
  </conditionalFormatting>
  <conditionalFormatting sqref="F362:G362">
    <cfRule type="containsText" dxfId="3242" priority="3544" stopIfTrue="1" operator="containsText" text="TN">
      <formula>NOT(ISERROR(SEARCH("TN",F362)))</formula>
    </cfRule>
    <cfRule type="containsText" dxfId="3241" priority="3545" stopIfTrue="1" operator="containsText" text="TN">
      <formula>NOT(ISERROR(SEARCH("TN",F362)))</formula>
    </cfRule>
    <cfRule type="containsText" dxfId="3240" priority="3546" stopIfTrue="1" operator="containsText" text="TD">
      <formula>NOT(ISERROR(SEARCH("TD",F362)))</formula>
    </cfRule>
  </conditionalFormatting>
  <conditionalFormatting sqref="A362">
    <cfRule type="containsText" dxfId="3239" priority="3541" stopIfTrue="1" operator="containsText" text="TN">
      <formula>NOT(ISERROR(SEARCH("TN",A362)))</formula>
    </cfRule>
    <cfRule type="containsText" dxfId="3238" priority="3542" stopIfTrue="1" operator="containsText" text="TN">
      <formula>NOT(ISERROR(SEARCH("TN",A362)))</formula>
    </cfRule>
    <cfRule type="containsText" dxfId="3237" priority="3543" stopIfTrue="1" operator="containsText" text="TD">
      <formula>NOT(ISERROR(SEARCH("TD",A362)))</formula>
    </cfRule>
  </conditionalFormatting>
  <conditionalFormatting sqref="AL362">
    <cfRule type="containsText" dxfId="3236" priority="3524" stopIfTrue="1" operator="containsText" text="VAC">
      <formula>NOT(ISERROR(SEARCH("VAC",AL362)))</formula>
    </cfRule>
    <cfRule type="containsText" priority="3525" stopIfTrue="1" operator="containsText" text="0">
      <formula>NOT(ISERROR(SEARCH("0",AL362)))</formula>
    </cfRule>
    <cfRule type="containsText" dxfId="3235" priority="3526" stopIfTrue="1" operator="containsText" text="S">
      <formula>NOT(ISERROR(SEARCH("S",AL362)))</formula>
    </cfRule>
    <cfRule type="containsText" dxfId="3234" priority="3527" stopIfTrue="1" operator="containsText" text="F">
      <formula>NOT(ISERROR(SEARCH("F",AL362)))</formula>
    </cfRule>
    <cfRule type="containsText" dxfId="3233" priority="3528" stopIfTrue="1" operator="containsText" text="P">
      <formula>NOT(ISERROR(SEARCH("P",AL362)))</formula>
    </cfRule>
    <cfRule type="containsText" dxfId="3232" priority="3529" stopIfTrue="1" operator="containsText" text="LNP">
      <formula>NOT(ISERROR(SEARCH("LNP",AL362)))</formula>
    </cfRule>
    <cfRule type="containsText" dxfId="3231" priority="3530" stopIfTrue="1" operator="containsText" text="DM">
      <formula>NOT(ISERROR(SEARCH("DM",AL362)))</formula>
    </cfRule>
    <cfRule type="containsText" dxfId="3230" priority="3531" stopIfTrue="1" operator="containsText" text="5DOM">
      <formula>NOT(ISERROR(SEARCH("5DOM",AL362)))</formula>
    </cfRule>
    <cfRule type="containsText" dxfId="3229" priority="3532" stopIfTrue="1" operator="containsText" text="DOM">
      <formula>NOT(ISERROR(SEARCH("DOM",AL362)))</formula>
    </cfRule>
    <cfRule type="containsText" dxfId="3228" priority="3533" stopIfTrue="1" operator="containsText" text="DLP">
      <formula>NOT(ISERROR(SEARCH("DLP",AL362)))</formula>
    </cfRule>
    <cfRule type="containsText" dxfId="3227" priority="3534" stopIfTrue="1" operator="containsText" text="5HE">
      <formula>NOT(ISERROR(SEARCH("5HE",AL362)))</formula>
    </cfRule>
    <cfRule type="containsText" dxfId="3226" priority="3535" stopIfTrue="1" operator="containsText" text="4HE">
      <formula>NOT(ISERROR(SEARCH("4HE",AL362)))</formula>
    </cfRule>
    <cfRule type="containsText" dxfId="3225" priority="3536" stopIfTrue="1" operator="containsText" text="3HE">
      <formula>NOT(ISERROR(SEARCH("3HE",AL362)))</formula>
    </cfRule>
    <cfRule type="containsText" dxfId="3224" priority="3537" stopIfTrue="1" operator="containsText" text="2HE">
      <formula>NOT(ISERROR(SEARCH("2HE",AL362)))</formula>
    </cfRule>
    <cfRule type="containsText" dxfId="3223" priority="3538" stopIfTrue="1" operator="containsText" text="1HE">
      <formula>NOT(ISERROR(SEARCH("1HE",AL362)))</formula>
    </cfRule>
    <cfRule type="containsText" dxfId="3222" priority="3539" stopIfTrue="1" operator="containsText" text="MINA">
      <formula>NOT(ISERROR(SEARCH("MINA",AL362)))</formula>
    </cfRule>
    <cfRule type="containsText" dxfId="3221" priority="3540" stopIfTrue="1" operator="containsText" text="8TD">
      <formula>NOT(ISERROR(SEARCH("8TD",AL362)))</formula>
    </cfRule>
  </conditionalFormatting>
  <conditionalFormatting sqref="AL362">
    <cfRule type="containsText" dxfId="3220" priority="3523" stopIfTrue="1" operator="containsText" text="8TDT">
      <formula>NOT(ISERROR(SEARCH("8TDT",AL362)))</formula>
    </cfRule>
  </conditionalFormatting>
  <conditionalFormatting sqref="AL362">
    <cfRule type="containsText" dxfId="3219" priority="3506" stopIfTrue="1" operator="containsText" text="VAC">
      <formula>NOT(ISERROR(SEARCH("VAC",AL362)))</formula>
    </cfRule>
    <cfRule type="containsText" priority="3507" stopIfTrue="1" operator="containsText" text="0">
      <formula>NOT(ISERROR(SEARCH("0",AL362)))</formula>
    </cfRule>
    <cfRule type="containsText" dxfId="3218" priority="3508" stopIfTrue="1" operator="containsText" text="S">
      <formula>NOT(ISERROR(SEARCH("S",AL362)))</formula>
    </cfRule>
    <cfRule type="containsText" dxfId="3217" priority="3509" stopIfTrue="1" operator="containsText" text="F">
      <formula>NOT(ISERROR(SEARCH("F",AL362)))</formula>
    </cfRule>
    <cfRule type="containsText" dxfId="3216" priority="3510" stopIfTrue="1" operator="containsText" text="P">
      <formula>NOT(ISERROR(SEARCH("P",AL362)))</formula>
    </cfRule>
    <cfRule type="containsText" dxfId="3215" priority="3511" stopIfTrue="1" operator="containsText" text="LNP">
      <formula>NOT(ISERROR(SEARCH("LNP",AL362)))</formula>
    </cfRule>
    <cfRule type="containsText" dxfId="3214" priority="3512" stopIfTrue="1" operator="containsText" text="DM">
      <formula>NOT(ISERROR(SEARCH("DM",AL362)))</formula>
    </cfRule>
    <cfRule type="containsText" dxfId="3213" priority="3513" stopIfTrue="1" operator="containsText" text="5DOM">
      <formula>NOT(ISERROR(SEARCH("5DOM",AL362)))</formula>
    </cfRule>
    <cfRule type="containsText" dxfId="3212" priority="3514" stopIfTrue="1" operator="containsText" text="DOM">
      <formula>NOT(ISERROR(SEARCH("DOM",AL362)))</formula>
    </cfRule>
    <cfRule type="containsText" dxfId="3211" priority="3515" stopIfTrue="1" operator="containsText" text="DLP">
      <formula>NOT(ISERROR(SEARCH("DLP",AL362)))</formula>
    </cfRule>
    <cfRule type="containsText" dxfId="3210" priority="3516" stopIfTrue="1" operator="containsText" text="5HE">
      <formula>NOT(ISERROR(SEARCH("5HE",AL362)))</formula>
    </cfRule>
    <cfRule type="containsText" dxfId="3209" priority="3517" stopIfTrue="1" operator="containsText" text="4HE">
      <formula>NOT(ISERROR(SEARCH("4HE",AL362)))</formula>
    </cfRule>
    <cfRule type="containsText" dxfId="3208" priority="3518" stopIfTrue="1" operator="containsText" text="3HE">
      <formula>NOT(ISERROR(SEARCH("3HE",AL362)))</formula>
    </cfRule>
    <cfRule type="containsText" dxfId="3207" priority="3519" stopIfTrue="1" operator="containsText" text="2HE">
      <formula>NOT(ISERROR(SEARCH("2HE",AL362)))</formula>
    </cfRule>
    <cfRule type="containsText" dxfId="3206" priority="3520" stopIfTrue="1" operator="containsText" text="1HE">
      <formula>NOT(ISERROR(SEARCH("1HE",AL362)))</formula>
    </cfRule>
    <cfRule type="containsText" dxfId="3205" priority="3521" stopIfTrue="1" operator="containsText" text="MINA">
      <formula>NOT(ISERROR(SEARCH("MINA",AL362)))</formula>
    </cfRule>
    <cfRule type="containsText" dxfId="3204" priority="3522" stopIfTrue="1" operator="containsText" text="8TD">
      <formula>NOT(ISERROR(SEARCH("8TD",AL362)))</formula>
    </cfRule>
  </conditionalFormatting>
  <conditionalFormatting sqref="AL362">
    <cfRule type="containsText" dxfId="3203" priority="3505" stopIfTrue="1" operator="containsText" text="8TDT">
      <formula>NOT(ISERROR(SEARCH("8TDT",AL362)))</formula>
    </cfRule>
  </conditionalFormatting>
  <conditionalFormatting sqref="AJ362">
    <cfRule type="containsText" dxfId="3202" priority="3488" stopIfTrue="1" operator="containsText" text="VAC">
      <formula>NOT(ISERROR(SEARCH("VAC",AJ362)))</formula>
    </cfRule>
    <cfRule type="containsText" priority="3489" stopIfTrue="1" operator="containsText" text="0">
      <formula>NOT(ISERROR(SEARCH("0",AJ362)))</formula>
    </cfRule>
    <cfRule type="containsText" dxfId="3201" priority="3490" stopIfTrue="1" operator="containsText" text="S">
      <formula>NOT(ISERROR(SEARCH("S",AJ362)))</formula>
    </cfRule>
    <cfRule type="containsText" dxfId="3200" priority="3491" stopIfTrue="1" operator="containsText" text="F">
      <formula>NOT(ISERROR(SEARCH("F",AJ362)))</formula>
    </cfRule>
    <cfRule type="containsText" dxfId="3199" priority="3492" stopIfTrue="1" operator="containsText" text="P">
      <formula>NOT(ISERROR(SEARCH("P",AJ362)))</formula>
    </cfRule>
    <cfRule type="containsText" dxfId="3198" priority="3493" stopIfTrue="1" operator="containsText" text="LNP">
      <formula>NOT(ISERROR(SEARCH("LNP",AJ362)))</formula>
    </cfRule>
    <cfRule type="containsText" dxfId="3197" priority="3494" stopIfTrue="1" operator="containsText" text="DM">
      <formula>NOT(ISERROR(SEARCH("DM",AJ362)))</formula>
    </cfRule>
    <cfRule type="containsText" dxfId="3196" priority="3495" stopIfTrue="1" operator="containsText" text="5DOM">
      <formula>NOT(ISERROR(SEARCH("5DOM",AJ362)))</formula>
    </cfRule>
    <cfRule type="containsText" dxfId="3195" priority="3496" stopIfTrue="1" operator="containsText" text="DOM">
      <formula>NOT(ISERROR(SEARCH("DOM",AJ362)))</formula>
    </cfRule>
    <cfRule type="containsText" dxfId="3194" priority="3497" stopIfTrue="1" operator="containsText" text="DLP">
      <formula>NOT(ISERROR(SEARCH("DLP",AJ362)))</formula>
    </cfRule>
    <cfRule type="containsText" dxfId="3193" priority="3498" stopIfTrue="1" operator="containsText" text="5HE">
      <formula>NOT(ISERROR(SEARCH("5HE",AJ362)))</formula>
    </cfRule>
    <cfRule type="containsText" dxfId="3192" priority="3499" stopIfTrue="1" operator="containsText" text="4HE">
      <formula>NOT(ISERROR(SEARCH("4HE",AJ362)))</formula>
    </cfRule>
    <cfRule type="containsText" dxfId="3191" priority="3500" stopIfTrue="1" operator="containsText" text="3HE">
      <formula>NOT(ISERROR(SEARCH("3HE",AJ362)))</formula>
    </cfRule>
    <cfRule type="containsText" dxfId="3190" priority="3501" stopIfTrue="1" operator="containsText" text="2HE">
      <formula>NOT(ISERROR(SEARCH("2HE",AJ362)))</formula>
    </cfRule>
    <cfRule type="containsText" dxfId="3189" priority="3502" stopIfTrue="1" operator="containsText" text="1HE">
      <formula>NOT(ISERROR(SEARCH("1HE",AJ362)))</formula>
    </cfRule>
    <cfRule type="containsText" dxfId="3188" priority="3503" stopIfTrue="1" operator="containsText" text="MINA">
      <formula>NOT(ISERROR(SEARCH("MINA",AJ362)))</formula>
    </cfRule>
    <cfRule type="containsText" dxfId="3187" priority="3504" stopIfTrue="1" operator="containsText" text="8TD">
      <formula>NOT(ISERROR(SEARCH("8TD",AJ362)))</formula>
    </cfRule>
  </conditionalFormatting>
  <conditionalFormatting sqref="AJ362">
    <cfRule type="containsText" dxfId="3186" priority="3487" stopIfTrue="1" operator="containsText" text="8TDT">
      <formula>NOT(ISERROR(SEARCH("8TDT",AJ362)))</formula>
    </cfRule>
  </conditionalFormatting>
  <conditionalFormatting sqref="AJ362">
    <cfRule type="containsText" dxfId="3185" priority="3470" stopIfTrue="1" operator="containsText" text="VAC">
      <formula>NOT(ISERROR(SEARCH("VAC",AJ362)))</formula>
    </cfRule>
    <cfRule type="containsText" priority="3471" stopIfTrue="1" operator="containsText" text="0">
      <formula>NOT(ISERROR(SEARCH("0",AJ362)))</formula>
    </cfRule>
    <cfRule type="containsText" dxfId="3184" priority="3472" stopIfTrue="1" operator="containsText" text="S">
      <formula>NOT(ISERROR(SEARCH("S",AJ362)))</formula>
    </cfRule>
    <cfRule type="containsText" dxfId="3183" priority="3473" stopIfTrue="1" operator="containsText" text="F">
      <formula>NOT(ISERROR(SEARCH("F",AJ362)))</formula>
    </cfRule>
    <cfRule type="containsText" dxfId="3182" priority="3474" stopIfTrue="1" operator="containsText" text="P">
      <formula>NOT(ISERROR(SEARCH("P",AJ362)))</formula>
    </cfRule>
    <cfRule type="containsText" dxfId="3181" priority="3475" stopIfTrue="1" operator="containsText" text="LNP">
      <formula>NOT(ISERROR(SEARCH("LNP",AJ362)))</formula>
    </cfRule>
    <cfRule type="containsText" dxfId="3180" priority="3476" stopIfTrue="1" operator="containsText" text="DM">
      <formula>NOT(ISERROR(SEARCH("DM",AJ362)))</formula>
    </cfRule>
    <cfRule type="containsText" dxfId="3179" priority="3477" stopIfTrue="1" operator="containsText" text="5DOM">
      <formula>NOT(ISERROR(SEARCH("5DOM",AJ362)))</formula>
    </cfRule>
    <cfRule type="containsText" dxfId="3178" priority="3478" stopIfTrue="1" operator="containsText" text="DOM">
      <formula>NOT(ISERROR(SEARCH("DOM",AJ362)))</formula>
    </cfRule>
    <cfRule type="containsText" dxfId="3177" priority="3479" stopIfTrue="1" operator="containsText" text="DLP">
      <formula>NOT(ISERROR(SEARCH("DLP",AJ362)))</formula>
    </cfRule>
    <cfRule type="containsText" dxfId="3176" priority="3480" stopIfTrue="1" operator="containsText" text="5HE">
      <formula>NOT(ISERROR(SEARCH("5HE",AJ362)))</formula>
    </cfRule>
    <cfRule type="containsText" dxfId="3175" priority="3481" stopIfTrue="1" operator="containsText" text="4HE">
      <formula>NOT(ISERROR(SEARCH("4HE",AJ362)))</formula>
    </cfRule>
    <cfRule type="containsText" dxfId="3174" priority="3482" stopIfTrue="1" operator="containsText" text="3HE">
      <formula>NOT(ISERROR(SEARCH("3HE",AJ362)))</formula>
    </cfRule>
    <cfRule type="containsText" dxfId="3173" priority="3483" stopIfTrue="1" operator="containsText" text="2HE">
      <formula>NOT(ISERROR(SEARCH("2HE",AJ362)))</formula>
    </cfRule>
    <cfRule type="containsText" dxfId="3172" priority="3484" stopIfTrue="1" operator="containsText" text="1HE">
      <formula>NOT(ISERROR(SEARCH("1HE",AJ362)))</formula>
    </cfRule>
    <cfRule type="containsText" dxfId="3171" priority="3485" stopIfTrue="1" operator="containsText" text="MINA">
      <formula>NOT(ISERROR(SEARCH("MINA",AJ362)))</formula>
    </cfRule>
    <cfRule type="containsText" dxfId="3170" priority="3486" stopIfTrue="1" operator="containsText" text="8TD">
      <formula>NOT(ISERROR(SEARCH("8TD",AJ362)))</formula>
    </cfRule>
  </conditionalFormatting>
  <conditionalFormatting sqref="AJ362">
    <cfRule type="containsText" dxfId="3169" priority="3469" stopIfTrue="1" operator="containsText" text="8TDT">
      <formula>NOT(ISERROR(SEARCH("8TDT",AJ362)))</formula>
    </cfRule>
  </conditionalFormatting>
  <conditionalFormatting sqref="AH362">
    <cfRule type="containsText" dxfId="3168" priority="3452" stopIfTrue="1" operator="containsText" text="VAC">
      <formula>NOT(ISERROR(SEARCH("VAC",AH362)))</formula>
    </cfRule>
    <cfRule type="containsText" priority="3453" stopIfTrue="1" operator="containsText" text="0">
      <formula>NOT(ISERROR(SEARCH("0",AH362)))</formula>
    </cfRule>
    <cfRule type="containsText" dxfId="3167" priority="3454" stopIfTrue="1" operator="containsText" text="S">
      <formula>NOT(ISERROR(SEARCH("S",AH362)))</formula>
    </cfRule>
    <cfRule type="containsText" dxfId="3166" priority="3455" stopIfTrue="1" operator="containsText" text="F">
      <formula>NOT(ISERROR(SEARCH("F",AH362)))</formula>
    </cfRule>
    <cfRule type="containsText" dxfId="3165" priority="3456" stopIfTrue="1" operator="containsText" text="P">
      <formula>NOT(ISERROR(SEARCH("P",AH362)))</formula>
    </cfRule>
    <cfRule type="containsText" dxfId="3164" priority="3457" stopIfTrue="1" operator="containsText" text="LNP">
      <formula>NOT(ISERROR(SEARCH("LNP",AH362)))</formula>
    </cfRule>
    <cfRule type="containsText" dxfId="3163" priority="3458" stopIfTrue="1" operator="containsText" text="DM">
      <formula>NOT(ISERROR(SEARCH("DM",AH362)))</formula>
    </cfRule>
    <cfRule type="containsText" dxfId="3162" priority="3459" stopIfTrue="1" operator="containsText" text="5DOM">
      <formula>NOT(ISERROR(SEARCH("5DOM",AH362)))</formula>
    </cfRule>
    <cfRule type="containsText" dxfId="3161" priority="3460" stopIfTrue="1" operator="containsText" text="DOM">
      <formula>NOT(ISERROR(SEARCH("DOM",AH362)))</formula>
    </cfRule>
    <cfRule type="containsText" dxfId="3160" priority="3461" stopIfTrue="1" operator="containsText" text="DLP">
      <formula>NOT(ISERROR(SEARCH("DLP",AH362)))</formula>
    </cfRule>
    <cfRule type="containsText" dxfId="3159" priority="3462" stopIfTrue="1" operator="containsText" text="5HE">
      <formula>NOT(ISERROR(SEARCH("5HE",AH362)))</formula>
    </cfRule>
    <cfRule type="containsText" dxfId="3158" priority="3463" stopIfTrue="1" operator="containsText" text="4HE">
      <formula>NOT(ISERROR(SEARCH("4HE",AH362)))</formula>
    </cfRule>
    <cfRule type="containsText" dxfId="3157" priority="3464" stopIfTrue="1" operator="containsText" text="3HE">
      <formula>NOT(ISERROR(SEARCH("3HE",AH362)))</formula>
    </cfRule>
    <cfRule type="containsText" dxfId="3156" priority="3465" stopIfTrue="1" operator="containsText" text="2HE">
      <formula>NOT(ISERROR(SEARCH("2HE",AH362)))</formula>
    </cfRule>
    <cfRule type="containsText" dxfId="3155" priority="3466" stopIfTrue="1" operator="containsText" text="1HE">
      <formula>NOT(ISERROR(SEARCH("1HE",AH362)))</formula>
    </cfRule>
    <cfRule type="containsText" dxfId="3154" priority="3467" stopIfTrue="1" operator="containsText" text="MINA">
      <formula>NOT(ISERROR(SEARCH("MINA",AH362)))</formula>
    </cfRule>
    <cfRule type="containsText" dxfId="3153" priority="3468" stopIfTrue="1" operator="containsText" text="8TD">
      <formula>NOT(ISERROR(SEARCH("8TD",AH362)))</formula>
    </cfRule>
  </conditionalFormatting>
  <conditionalFormatting sqref="AH362">
    <cfRule type="containsText" dxfId="3152" priority="3451" stopIfTrue="1" operator="containsText" text="8TDT">
      <formula>NOT(ISERROR(SEARCH("8TDT",AH362)))</formula>
    </cfRule>
  </conditionalFormatting>
  <conditionalFormatting sqref="AH362">
    <cfRule type="containsText" dxfId="3151" priority="3434" stopIfTrue="1" operator="containsText" text="VAC">
      <formula>NOT(ISERROR(SEARCH("VAC",AH362)))</formula>
    </cfRule>
    <cfRule type="containsText" priority="3435" stopIfTrue="1" operator="containsText" text="0">
      <formula>NOT(ISERROR(SEARCH("0",AH362)))</formula>
    </cfRule>
    <cfRule type="containsText" dxfId="3150" priority="3436" stopIfTrue="1" operator="containsText" text="S">
      <formula>NOT(ISERROR(SEARCH("S",AH362)))</formula>
    </cfRule>
    <cfRule type="containsText" dxfId="3149" priority="3437" stopIfTrue="1" operator="containsText" text="F">
      <formula>NOT(ISERROR(SEARCH("F",AH362)))</formula>
    </cfRule>
    <cfRule type="containsText" dxfId="3148" priority="3438" stopIfTrue="1" operator="containsText" text="P">
      <formula>NOT(ISERROR(SEARCH("P",AH362)))</formula>
    </cfRule>
    <cfRule type="containsText" dxfId="3147" priority="3439" stopIfTrue="1" operator="containsText" text="LNP">
      <formula>NOT(ISERROR(SEARCH("LNP",AH362)))</formula>
    </cfRule>
    <cfRule type="containsText" dxfId="3146" priority="3440" stopIfTrue="1" operator="containsText" text="DM">
      <formula>NOT(ISERROR(SEARCH("DM",AH362)))</formula>
    </cfRule>
    <cfRule type="containsText" dxfId="3145" priority="3441" stopIfTrue="1" operator="containsText" text="5DOM">
      <formula>NOT(ISERROR(SEARCH("5DOM",AH362)))</formula>
    </cfRule>
    <cfRule type="containsText" dxfId="3144" priority="3442" stopIfTrue="1" operator="containsText" text="DOM">
      <formula>NOT(ISERROR(SEARCH("DOM",AH362)))</formula>
    </cfRule>
    <cfRule type="containsText" dxfId="3143" priority="3443" stopIfTrue="1" operator="containsText" text="DLP">
      <formula>NOT(ISERROR(SEARCH("DLP",AH362)))</formula>
    </cfRule>
    <cfRule type="containsText" dxfId="3142" priority="3444" stopIfTrue="1" operator="containsText" text="5HE">
      <formula>NOT(ISERROR(SEARCH("5HE",AH362)))</formula>
    </cfRule>
    <cfRule type="containsText" dxfId="3141" priority="3445" stopIfTrue="1" operator="containsText" text="4HE">
      <formula>NOT(ISERROR(SEARCH("4HE",AH362)))</formula>
    </cfRule>
    <cfRule type="containsText" dxfId="3140" priority="3446" stopIfTrue="1" operator="containsText" text="3HE">
      <formula>NOT(ISERROR(SEARCH("3HE",AH362)))</formula>
    </cfRule>
    <cfRule type="containsText" dxfId="3139" priority="3447" stopIfTrue="1" operator="containsText" text="2HE">
      <formula>NOT(ISERROR(SEARCH("2HE",AH362)))</formula>
    </cfRule>
    <cfRule type="containsText" dxfId="3138" priority="3448" stopIfTrue="1" operator="containsText" text="1HE">
      <formula>NOT(ISERROR(SEARCH("1HE",AH362)))</formula>
    </cfRule>
    <cfRule type="containsText" dxfId="3137" priority="3449" stopIfTrue="1" operator="containsText" text="MINA">
      <formula>NOT(ISERROR(SEARCH("MINA",AH362)))</formula>
    </cfRule>
    <cfRule type="containsText" dxfId="3136" priority="3450" stopIfTrue="1" operator="containsText" text="8TD">
      <formula>NOT(ISERROR(SEARCH("8TD",AH362)))</formula>
    </cfRule>
  </conditionalFormatting>
  <conditionalFormatting sqref="AH362">
    <cfRule type="containsText" dxfId="3135" priority="3433" stopIfTrue="1" operator="containsText" text="8TDT">
      <formula>NOT(ISERROR(SEARCH("8TDT",AH362)))</formula>
    </cfRule>
  </conditionalFormatting>
  <conditionalFormatting sqref="AF362">
    <cfRule type="containsText" dxfId="3134" priority="3416" stopIfTrue="1" operator="containsText" text="VAC">
      <formula>NOT(ISERROR(SEARCH("VAC",AF362)))</formula>
    </cfRule>
    <cfRule type="containsText" priority="3417" stopIfTrue="1" operator="containsText" text="0">
      <formula>NOT(ISERROR(SEARCH("0",AF362)))</formula>
    </cfRule>
    <cfRule type="containsText" dxfId="3133" priority="3418" stopIfTrue="1" operator="containsText" text="S">
      <formula>NOT(ISERROR(SEARCH("S",AF362)))</formula>
    </cfRule>
    <cfRule type="containsText" dxfId="3132" priority="3419" stopIfTrue="1" operator="containsText" text="F">
      <formula>NOT(ISERROR(SEARCH("F",AF362)))</formula>
    </cfRule>
    <cfRule type="containsText" dxfId="3131" priority="3420" stopIfTrue="1" operator="containsText" text="P">
      <formula>NOT(ISERROR(SEARCH("P",AF362)))</formula>
    </cfRule>
    <cfRule type="containsText" dxfId="3130" priority="3421" stopIfTrue="1" operator="containsText" text="LNP">
      <formula>NOT(ISERROR(SEARCH("LNP",AF362)))</formula>
    </cfRule>
    <cfRule type="containsText" dxfId="3129" priority="3422" stopIfTrue="1" operator="containsText" text="DM">
      <formula>NOT(ISERROR(SEARCH("DM",AF362)))</formula>
    </cfRule>
    <cfRule type="containsText" dxfId="3128" priority="3423" stopIfTrue="1" operator="containsText" text="5DOM">
      <formula>NOT(ISERROR(SEARCH("5DOM",AF362)))</formula>
    </cfRule>
    <cfRule type="containsText" dxfId="3127" priority="3424" stopIfTrue="1" operator="containsText" text="DOM">
      <formula>NOT(ISERROR(SEARCH("DOM",AF362)))</formula>
    </cfRule>
    <cfRule type="containsText" dxfId="3126" priority="3425" stopIfTrue="1" operator="containsText" text="DLP">
      <formula>NOT(ISERROR(SEARCH("DLP",AF362)))</formula>
    </cfRule>
    <cfRule type="containsText" dxfId="3125" priority="3426" stopIfTrue="1" operator="containsText" text="5HE">
      <formula>NOT(ISERROR(SEARCH("5HE",AF362)))</formula>
    </cfRule>
    <cfRule type="containsText" dxfId="3124" priority="3427" stopIfTrue="1" operator="containsText" text="4HE">
      <formula>NOT(ISERROR(SEARCH("4HE",AF362)))</formula>
    </cfRule>
    <cfRule type="containsText" dxfId="3123" priority="3428" stopIfTrue="1" operator="containsText" text="3HE">
      <formula>NOT(ISERROR(SEARCH("3HE",AF362)))</formula>
    </cfRule>
    <cfRule type="containsText" dxfId="3122" priority="3429" stopIfTrue="1" operator="containsText" text="2HE">
      <formula>NOT(ISERROR(SEARCH("2HE",AF362)))</formula>
    </cfRule>
    <cfRule type="containsText" dxfId="3121" priority="3430" stopIfTrue="1" operator="containsText" text="1HE">
      <formula>NOT(ISERROR(SEARCH("1HE",AF362)))</formula>
    </cfRule>
    <cfRule type="containsText" dxfId="3120" priority="3431" stopIfTrue="1" operator="containsText" text="MINA">
      <formula>NOT(ISERROR(SEARCH("MINA",AF362)))</formula>
    </cfRule>
    <cfRule type="containsText" dxfId="3119" priority="3432" stopIfTrue="1" operator="containsText" text="8TD">
      <formula>NOT(ISERROR(SEARCH("8TD",AF362)))</formula>
    </cfRule>
  </conditionalFormatting>
  <conditionalFormatting sqref="AF362">
    <cfRule type="containsText" dxfId="3118" priority="3415" stopIfTrue="1" operator="containsText" text="8TDT">
      <formula>NOT(ISERROR(SEARCH("8TDT",AF362)))</formula>
    </cfRule>
  </conditionalFormatting>
  <conditionalFormatting sqref="AF362">
    <cfRule type="containsText" dxfId="3117" priority="3398" stopIfTrue="1" operator="containsText" text="VAC">
      <formula>NOT(ISERROR(SEARCH("VAC",AF362)))</formula>
    </cfRule>
    <cfRule type="containsText" priority="3399" stopIfTrue="1" operator="containsText" text="0">
      <formula>NOT(ISERROR(SEARCH("0",AF362)))</formula>
    </cfRule>
    <cfRule type="containsText" dxfId="3116" priority="3400" stopIfTrue="1" operator="containsText" text="S">
      <formula>NOT(ISERROR(SEARCH("S",AF362)))</formula>
    </cfRule>
    <cfRule type="containsText" dxfId="3115" priority="3401" stopIfTrue="1" operator="containsText" text="F">
      <formula>NOT(ISERROR(SEARCH("F",AF362)))</formula>
    </cfRule>
    <cfRule type="containsText" dxfId="3114" priority="3402" stopIfTrue="1" operator="containsText" text="P">
      <formula>NOT(ISERROR(SEARCH("P",AF362)))</formula>
    </cfRule>
    <cfRule type="containsText" dxfId="3113" priority="3403" stopIfTrue="1" operator="containsText" text="LNP">
      <formula>NOT(ISERROR(SEARCH("LNP",AF362)))</formula>
    </cfRule>
    <cfRule type="containsText" dxfId="3112" priority="3404" stopIfTrue="1" operator="containsText" text="DM">
      <formula>NOT(ISERROR(SEARCH("DM",AF362)))</formula>
    </cfRule>
    <cfRule type="containsText" dxfId="3111" priority="3405" stopIfTrue="1" operator="containsText" text="5DOM">
      <formula>NOT(ISERROR(SEARCH("5DOM",AF362)))</formula>
    </cfRule>
    <cfRule type="containsText" dxfId="3110" priority="3406" stopIfTrue="1" operator="containsText" text="DOM">
      <formula>NOT(ISERROR(SEARCH("DOM",AF362)))</formula>
    </cfRule>
    <cfRule type="containsText" dxfId="3109" priority="3407" stopIfTrue="1" operator="containsText" text="DLP">
      <formula>NOT(ISERROR(SEARCH("DLP",AF362)))</formula>
    </cfRule>
    <cfRule type="containsText" dxfId="3108" priority="3408" stopIfTrue="1" operator="containsText" text="5HE">
      <formula>NOT(ISERROR(SEARCH("5HE",AF362)))</formula>
    </cfRule>
    <cfRule type="containsText" dxfId="3107" priority="3409" stopIfTrue="1" operator="containsText" text="4HE">
      <formula>NOT(ISERROR(SEARCH("4HE",AF362)))</formula>
    </cfRule>
    <cfRule type="containsText" dxfId="3106" priority="3410" stopIfTrue="1" operator="containsText" text="3HE">
      <formula>NOT(ISERROR(SEARCH("3HE",AF362)))</formula>
    </cfRule>
    <cfRule type="containsText" dxfId="3105" priority="3411" stopIfTrue="1" operator="containsText" text="2HE">
      <formula>NOT(ISERROR(SEARCH("2HE",AF362)))</formula>
    </cfRule>
    <cfRule type="containsText" dxfId="3104" priority="3412" stopIfTrue="1" operator="containsText" text="1HE">
      <formula>NOT(ISERROR(SEARCH("1HE",AF362)))</formula>
    </cfRule>
    <cfRule type="containsText" dxfId="3103" priority="3413" stopIfTrue="1" operator="containsText" text="MINA">
      <formula>NOT(ISERROR(SEARCH("MINA",AF362)))</formula>
    </cfRule>
    <cfRule type="containsText" dxfId="3102" priority="3414" stopIfTrue="1" operator="containsText" text="8TD">
      <formula>NOT(ISERROR(SEARCH("8TD",AF362)))</formula>
    </cfRule>
  </conditionalFormatting>
  <conditionalFormatting sqref="AF362">
    <cfRule type="containsText" dxfId="3101" priority="3397" stopIfTrue="1" operator="containsText" text="8TDT">
      <formula>NOT(ISERROR(SEARCH("8TDT",AF362)))</formula>
    </cfRule>
  </conditionalFormatting>
  <conditionalFormatting sqref="AK362">
    <cfRule type="containsText" dxfId="3100" priority="3380" stopIfTrue="1" operator="containsText" text="VAC">
      <formula>NOT(ISERROR(SEARCH("VAC",AK362)))</formula>
    </cfRule>
    <cfRule type="containsText" priority="3381" stopIfTrue="1" operator="containsText" text="0">
      <formula>NOT(ISERROR(SEARCH("0",AK362)))</formula>
    </cfRule>
    <cfRule type="containsText" dxfId="3099" priority="3382" stopIfTrue="1" operator="containsText" text="S">
      <formula>NOT(ISERROR(SEARCH("S",AK362)))</formula>
    </cfRule>
    <cfRule type="containsText" dxfId="3098" priority="3383" stopIfTrue="1" operator="containsText" text="F">
      <formula>NOT(ISERROR(SEARCH("F",AK362)))</formula>
    </cfRule>
    <cfRule type="containsText" dxfId="3097" priority="3384" stopIfTrue="1" operator="containsText" text="P">
      <formula>NOT(ISERROR(SEARCH("P",AK362)))</formula>
    </cfRule>
    <cfRule type="containsText" dxfId="3096" priority="3385" stopIfTrue="1" operator="containsText" text="LNP">
      <formula>NOT(ISERROR(SEARCH("LNP",AK362)))</formula>
    </cfRule>
    <cfRule type="containsText" dxfId="3095" priority="3386" stopIfTrue="1" operator="containsText" text="DM">
      <formula>NOT(ISERROR(SEARCH("DM",AK362)))</formula>
    </cfRule>
    <cfRule type="containsText" dxfId="3094" priority="3387" stopIfTrue="1" operator="containsText" text="5DOM">
      <formula>NOT(ISERROR(SEARCH("5DOM",AK362)))</formula>
    </cfRule>
    <cfRule type="containsText" dxfId="3093" priority="3388" stopIfTrue="1" operator="containsText" text="DOM">
      <formula>NOT(ISERROR(SEARCH("DOM",AK362)))</formula>
    </cfRule>
    <cfRule type="containsText" dxfId="3092" priority="3389" stopIfTrue="1" operator="containsText" text="DLP">
      <formula>NOT(ISERROR(SEARCH("DLP",AK362)))</formula>
    </cfRule>
    <cfRule type="containsText" dxfId="3091" priority="3390" stopIfTrue="1" operator="containsText" text="5HE">
      <formula>NOT(ISERROR(SEARCH("5HE",AK362)))</formula>
    </cfRule>
    <cfRule type="containsText" dxfId="3090" priority="3391" stopIfTrue="1" operator="containsText" text="4HE">
      <formula>NOT(ISERROR(SEARCH("4HE",AK362)))</formula>
    </cfRule>
    <cfRule type="containsText" dxfId="3089" priority="3392" stopIfTrue="1" operator="containsText" text="3HE">
      <formula>NOT(ISERROR(SEARCH("3HE",AK362)))</formula>
    </cfRule>
    <cfRule type="containsText" dxfId="3088" priority="3393" stopIfTrue="1" operator="containsText" text="2HE">
      <formula>NOT(ISERROR(SEARCH("2HE",AK362)))</formula>
    </cfRule>
    <cfRule type="containsText" dxfId="3087" priority="3394" stopIfTrue="1" operator="containsText" text="1HE">
      <formula>NOT(ISERROR(SEARCH("1HE",AK362)))</formula>
    </cfRule>
    <cfRule type="containsText" dxfId="3086" priority="3395" stopIfTrue="1" operator="containsText" text="MINA">
      <formula>NOT(ISERROR(SEARCH("MINA",AK362)))</formula>
    </cfRule>
    <cfRule type="containsText" dxfId="3085" priority="3396" stopIfTrue="1" operator="containsText" text="8TD">
      <formula>NOT(ISERROR(SEARCH("8TD",AK362)))</formula>
    </cfRule>
  </conditionalFormatting>
  <conditionalFormatting sqref="AK362">
    <cfRule type="containsText" dxfId="3084" priority="3379" stopIfTrue="1" operator="containsText" text="8TDT">
      <formula>NOT(ISERROR(SEARCH("8TDT",AK362)))</formula>
    </cfRule>
  </conditionalFormatting>
  <conditionalFormatting sqref="AI362">
    <cfRule type="containsText" dxfId="3083" priority="3320" stopIfTrue="1" operator="containsText" text="VAC">
      <formula>NOT(ISERROR(SEARCH("VAC",AI362)))</formula>
    </cfRule>
    <cfRule type="containsText" priority="3321" stopIfTrue="1" operator="containsText" text="0">
      <formula>NOT(ISERROR(SEARCH("0",AI362)))</formula>
    </cfRule>
    <cfRule type="containsText" dxfId="3082" priority="3322" stopIfTrue="1" operator="containsText" text="S">
      <formula>NOT(ISERROR(SEARCH("S",AI362)))</formula>
    </cfRule>
    <cfRule type="containsText" dxfId="3081" priority="3323" stopIfTrue="1" operator="containsText" text="F">
      <formula>NOT(ISERROR(SEARCH("F",AI362)))</formula>
    </cfRule>
    <cfRule type="containsText" dxfId="3080" priority="3324" stopIfTrue="1" operator="containsText" text="P">
      <formula>NOT(ISERROR(SEARCH("P",AI362)))</formula>
    </cfRule>
    <cfRule type="containsText" dxfId="3079" priority="3325" stopIfTrue="1" operator="containsText" text="LNP">
      <formula>NOT(ISERROR(SEARCH("LNP",AI362)))</formula>
    </cfRule>
    <cfRule type="containsText" dxfId="3078" priority="3326" stopIfTrue="1" operator="containsText" text="DM">
      <formula>NOT(ISERROR(SEARCH("DM",AI362)))</formula>
    </cfRule>
    <cfRule type="containsText" dxfId="3077" priority="3327" stopIfTrue="1" operator="containsText" text="5DOM">
      <formula>NOT(ISERROR(SEARCH("5DOM",AI362)))</formula>
    </cfRule>
    <cfRule type="containsText" dxfId="3076" priority="3328" stopIfTrue="1" operator="containsText" text="DOM">
      <formula>NOT(ISERROR(SEARCH("DOM",AI362)))</formula>
    </cfRule>
    <cfRule type="containsText" dxfId="3075" priority="3329" stopIfTrue="1" operator="containsText" text="DLP">
      <formula>NOT(ISERROR(SEARCH("DLP",AI362)))</formula>
    </cfRule>
    <cfRule type="containsText" dxfId="3074" priority="3330" stopIfTrue="1" operator="containsText" text="5HE">
      <formula>NOT(ISERROR(SEARCH("5HE",AI362)))</formula>
    </cfRule>
    <cfRule type="containsText" dxfId="3073" priority="3331" stopIfTrue="1" operator="containsText" text="4HE">
      <formula>NOT(ISERROR(SEARCH("4HE",AI362)))</formula>
    </cfRule>
    <cfRule type="containsText" dxfId="3072" priority="3332" stopIfTrue="1" operator="containsText" text="3HE">
      <formula>NOT(ISERROR(SEARCH("3HE",AI362)))</formula>
    </cfRule>
    <cfRule type="containsText" dxfId="3071" priority="3333" stopIfTrue="1" operator="containsText" text="2HE">
      <formula>NOT(ISERROR(SEARCH("2HE",AI362)))</formula>
    </cfRule>
    <cfRule type="containsText" dxfId="3070" priority="3334" stopIfTrue="1" operator="containsText" text="1HE">
      <formula>NOT(ISERROR(SEARCH("1HE",AI362)))</formula>
    </cfRule>
    <cfRule type="containsText" dxfId="3069" priority="3335" stopIfTrue="1" operator="containsText" text="MINA">
      <formula>NOT(ISERROR(SEARCH("MINA",AI362)))</formula>
    </cfRule>
    <cfRule type="containsText" dxfId="3068" priority="3336" stopIfTrue="1" operator="containsText" text="8TD">
      <formula>NOT(ISERROR(SEARCH("8TD",AI362)))</formula>
    </cfRule>
  </conditionalFormatting>
  <conditionalFormatting sqref="AI362">
    <cfRule type="containsText" dxfId="3067" priority="3319" stopIfTrue="1" operator="containsText" text="8TDT">
      <formula>NOT(ISERROR(SEARCH("8TDT",AI362)))</formula>
    </cfRule>
  </conditionalFormatting>
  <conditionalFormatting sqref="H362:AE362">
    <cfRule type="containsText" dxfId="3066" priority="3302" stopIfTrue="1" operator="containsText" text="VAC">
      <formula>NOT(ISERROR(SEARCH("VAC",H362)))</formula>
    </cfRule>
    <cfRule type="containsText" priority="3303" stopIfTrue="1" operator="containsText" text="0">
      <formula>NOT(ISERROR(SEARCH("0",H362)))</formula>
    </cfRule>
    <cfRule type="containsText" dxfId="3065" priority="3304" stopIfTrue="1" operator="containsText" text="S">
      <formula>NOT(ISERROR(SEARCH("S",H362)))</formula>
    </cfRule>
    <cfRule type="containsText" dxfId="3064" priority="3305" stopIfTrue="1" operator="containsText" text="F">
      <formula>NOT(ISERROR(SEARCH("F",H362)))</formula>
    </cfRule>
    <cfRule type="containsText" dxfId="3063" priority="3306" stopIfTrue="1" operator="containsText" text="P">
      <formula>NOT(ISERROR(SEARCH("P",H362)))</formula>
    </cfRule>
    <cfRule type="containsText" dxfId="3062" priority="3307" stopIfTrue="1" operator="containsText" text="LNP">
      <formula>NOT(ISERROR(SEARCH("LNP",H362)))</formula>
    </cfRule>
    <cfRule type="containsText" dxfId="3061" priority="3308" stopIfTrue="1" operator="containsText" text="DM">
      <formula>NOT(ISERROR(SEARCH("DM",H362)))</formula>
    </cfRule>
    <cfRule type="containsText" dxfId="3060" priority="3309" stopIfTrue="1" operator="containsText" text="5DOM">
      <formula>NOT(ISERROR(SEARCH("5DOM",H362)))</formula>
    </cfRule>
    <cfRule type="containsText" dxfId="3059" priority="3310" stopIfTrue="1" operator="containsText" text="DOM">
      <formula>NOT(ISERROR(SEARCH("DOM",H362)))</formula>
    </cfRule>
    <cfRule type="containsText" dxfId="3058" priority="3311" stopIfTrue="1" operator="containsText" text="DLP">
      <formula>NOT(ISERROR(SEARCH("DLP",H362)))</formula>
    </cfRule>
    <cfRule type="containsText" dxfId="3057" priority="3312" stopIfTrue="1" operator="containsText" text="5HE">
      <formula>NOT(ISERROR(SEARCH("5HE",H362)))</formula>
    </cfRule>
    <cfRule type="containsText" dxfId="3056" priority="3313" stopIfTrue="1" operator="containsText" text="4HE">
      <formula>NOT(ISERROR(SEARCH("4HE",H362)))</formula>
    </cfRule>
    <cfRule type="containsText" dxfId="3055" priority="3314" stopIfTrue="1" operator="containsText" text="3HE">
      <formula>NOT(ISERROR(SEARCH("3HE",H362)))</formula>
    </cfRule>
    <cfRule type="containsText" dxfId="3054" priority="3315" stopIfTrue="1" operator="containsText" text="2HE">
      <formula>NOT(ISERROR(SEARCH("2HE",H362)))</formula>
    </cfRule>
    <cfRule type="containsText" dxfId="3053" priority="3316" stopIfTrue="1" operator="containsText" text="1HE">
      <formula>NOT(ISERROR(SEARCH("1HE",H362)))</formula>
    </cfRule>
    <cfRule type="containsText" dxfId="3052" priority="3317" stopIfTrue="1" operator="containsText" text="MINA">
      <formula>NOT(ISERROR(SEARCH("MINA",H362)))</formula>
    </cfRule>
    <cfRule type="containsText" dxfId="3051" priority="3318" stopIfTrue="1" operator="containsText" text="8TD">
      <formula>NOT(ISERROR(SEARCH("8TD",H362)))</formula>
    </cfRule>
  </conditionalFormatting>
  <conditionalFormatting sqref="H362:AE362">
    <cfRule type="containsText" dxfId="3050" priority="3301" stopIfTrue="1" operator="containsText" text="8TDT">
      <formula>NOT(ISERROR(SEARCH("8TDT",H362)))</formula>
    </cfRule>
  </conditionalFormatting>
  <conditionalFormatting sqref="B362">
    <cfRule type="duplicateValues" dxfId="3049" priority="3293"/>
    <cfRule type="duplicateValues" dxfId="3048" priority="3294"/>
    <cfRule type="duplicateValues" dxfId="3047" priority="3295"/>
    <cfRule type="duplicateValues" dxfId="3046" priority="3296"/>
    <cfRule type="duplicateValues" dxfId="3045" priority="3297"/>
    <cfRule type="duplicateValues" dxfId="3044" priority="3298"/>
    <cfRule type="duplicateValues" dxfId="3043" priority="3299"/>
  </conditionalFormatting>
  <conditionalFormatting sqref="B362">
    <cfRule type="duplicateValues" dxfId="3042" priority="3300"/>
  </conditionalFormatting>
  <conditionalFormatting sqref="E362">
    <cfRule type="containsText" dxfId="3041" priority="3290" stopIfTrue="1" operator="containsText" text="TN">
      <formula>NOT(ISERROR(SEARCH("TN",E362)))</formula>
    </cfRule>
    <cfRule type="containsText" dxfId="3040" priority="3291" stopIfTrue="1" operator="containsText" text="TN">
      <formula>NOT(ISERROR(SEARCH("TN",E362)))</formula>
    </cfRule>
    <cfRule type="containsText" dxfId="3039" priority="3292" stopIfTrue="1" operator="containsText" text="TD">
      <formula>NOT(ISERROR(SEARCH("TD",E362)))</formula>
    </cfRule>
  </conditionalFormatting>
  <conditionalFormatting sqref="F366:G366 F368:G368">
    <cfRule type="containsText" dxfId="3038" priority="3287" stopIfTrue="1" operator="containsText" text="TN">
      <formula>NOT(ISERROR(SEARCH("TN",F366)))</formula>
    </cfRule>
    <cfRule type="containsText" dxfId="3037" priority="3288" stopIfTrue="1" operator="containsText" text="TN">
      <formula>NOT(ISERROR(SEARCH("TN",F366)))</formula>
    </cfRule>
    <cfRule type="containsText" dxfId="3036" priority="3289" stopIfTrue="1" operator="containsText" text="TD">
      <formula>NOT(ISERROR(SEARCH("TD",F366)))</formula>
    </cfRule>
  </conditionalFormatting>
  <conditionalFormatting sqref="A368">
    <cfRule type="containsText" dxfId="3035" priority="3284" stopIfTrue="1" operator="containsText" text="TN">
      <formula>NOT(ISERROR(SEARCH("TN",A368)))</formula>
    </cfRule>
    <cfRule type="containsText" dxfId="3034" priority="3285" stopIfTrue="1" operator="containsText" text="TN">
      <formula>NOT(ISERROR(SEARCH("TN",A368)))</formula>
    </cfRule>
    <cfRule type="containsText" dxfId="3033" priority="3286" stopIfTrue="1" operator="containsText" text="TD">
      <formula>NOT(ISERROR(SEARCH("TD",A368)))</formula>
    </cfRule>
  </conditionalFormatting>
  <conditionalFormatting sqref="AF368 AH368 AJ368:AL368">
    <cfRule type="containsText" dxfId="3032" priority="3264" stopIfTrue="1" operator="containsText" text="VAC">
      <formula>NOT(ISERROR(SEARCH("VAC",AF368)))</formula>
    </cfRule>
    <cfRule type="containsText" priority="3265" stopIfTrue="1" operator="containsText" text="0">
      <formula>NOT(ISERROR(SEARCH("0",AF368)))</formula>
    </cfRule>
    <cfRule type="containsText" dxfId="3031" priority="3266" stopIfTrue="1" operator="containsText" text="S">
      <formula>NOT(ISERROR(SEARCH("S",AF368)))</formula>
    </cfRule>
    <cfRule type="containsText" dxfId="3030" priority="3267" stopIfTrue="1" operator="containsText" text="F">
      <formula>NOT(ISERROR(SEARCH("F",AF368)))</formula>
    </cfRule>
    <cfRule type="containsText" dxfId="3029" priority="3268" stopIfTrue="1" operator="containsText" text="P">
      <formula>NOT(ISERROR(SEARCH("P",AF368)))</formula>
    </cfRule>
    <cfRule type="containsText" dxfId="3028" priority="3269" stopIfTrue="1" operator="containsText" text="LNP">
      <formula>NOT(ISERROR(SEARCH("LNP",AF368)))</formula>
    </cfRule>
    <cfRule type="containsText" dxfId="3027" priority="3270" stopIfTrue="1" operator="containsText" text="DM">
      <formula>NOT(ISERROR(SEARCH("DM",AF368)))</formula>
    </cfRule>
    <cfRule type="containsText" dxfId="3026" priority="3271" stopIfTrue="1" operator="containsText" text="5DOM">
      <formula>NOT(ISERROR(SEARCH("5DOM",AF368)))</formula>
    </cfRule>
    <cfRule type="containsText" dxfId="3025" priority="3272" stopIfTrue="1" operator="containsText" text="DOM">
      <formula>NOT(ISERROR(SEARCH("DOM",AF368)))</formula>
    </cfRule>
    <cfRule type="containsText" dxfId="3024" priority="3273" stopIfTrue="1" operator="containsText" text="DLP">
      <formula>NOT(ISERROR(SEARCH("DLP",AF368)))</formula>
    </cfRule>
    <cfRule type="containsText" dxfId="3023" priority="3274" stopIfTrue="1" operator="containsText" text="5HE">
      <formula>NOT(ISERROR(SEARCH("5HE",AF368)))</formula>
    </cfRule>
    <cfRule type="containsText" dxfId="3022" priority="3275" stopIfTrue="1" operator="containsText" text="4HE">
      <formula>NOT(ISERROR(SEARCH("4HE",AF368)))</formula>
    </cfRule>
    <cfRule type="containsText" dxfId="3021" priority="3276" stopIfTrue="1" operator="containsText" text="3HE">
      <formula>NOT(ISERROR(SEARCH("3HE",AF368)))</formula>
    </cfRule>
    <cfRule type="containsText" dxfId="3020" priority="3277" stopIfTrue="1" operator="containsText" text="2HE">
      <formula>NOT(ISERROR(SEARCH("2HE",AF368)))</formula>
    </cfRule>
    <cfRule type="containsText" dxfId="3019" priority="3278" stopIfTrue="1" operator="containsText" text="1HE">
      <formula>NOT(ISERROR(SEARCH("1HE",AF368)))</formula>
    </cfRule>
    <cfRule type="containsText" dxfId="3018" priority="3279" stopIfTrue="1" operator="containsText" text="MINA">
      <formula>NOT(ISERROR(SEARCH("MINA",AF368)))</formula>
    </cfRule>
    <cfRule type="containsText" dxfId="3017" priority="3280" stopIfTrue="1" operator="containsText" text="8TD">
      <formula>NOT(ISERROR(SEARCH("8TD",AF368)))</formula>
    </cfRule>
  </conditionalFormatting>
  <conditionalFormatting sqref="AF368 AH368 AJ368:AL368">
    <cfRule type="containsText" dxfId="3016" priority="3263" stopIfTrue="1" operator="containsText" text="8TDT">
      <formula>NOT(ISERROR(SEARCH("8TDT",AF368)))</formula>
    </cfRule>
  </conditionalFormatting>
  <conditionalFormatting sqref="AL367:AL369">
    <cfRule type="containsText" dxfId="3015" priority="3246" stopIfTrue="1" operator="containsText" text="VAC">
      <formula>NOT(ISERROR(SEARCH("VAC",AL367)))</formula>
    </cfRule>
    <cfRule type="containsText" priority="3247" stopIfTrue="1" operator="containsText" text="0">
      <formula>NOT(ISERROR(SEARCH("0",AL367)))</formula>
    </cfRule>
    <cfRule type="containsText" dxfId="3014" priority="3248" stopIfTrue="1" operator="containsText" text="S">
      <formula>NOT(ISERROR(SEARCH("S",AL367)))</formula>
    </cfRule>
    <cfRule type="containsText" dxfId="3013" priority="3249" stopIfTrue="1" operator="containsText" text="F">
      <formula>NOT(ISERROR(SEARCH("F",AL367)))</formula>
    </cfRule>
    <cfRule type="containsText" dxfId="3012" priority="3250" stopIfTrue="1" operator="containsText" text="P">
      <formula>NOT(ISERROR(SEARCH("P",AL367)))</formula>
    </cfRule>
    <cfRule type="containsText" dxfId="3011" priority="3251" stopIfTrue="1" operator="containsText" text="LNP">
      <formula>NOT(ISERROR(SEARCH("LNP",AL367)))</formula>
    </cfRule>
    <cfRule type="containsText" dxfId="3010" priority="3252" stopIfTrue="1" operator="containsText" text="DM">
      <formula>NOT(ISERROR(SEARCH("DM",AL367)))</formula>
    </cfRule>
    <cfRule type="containsText" dxfId="3009" priority="3253" stopIfTrue="1" operator="containsText" text="5DOM">
      <formula>NOT(ISERROR(SEARCH("5DOM",AL367)))</formula>
    </cfRule>
    <cfRule type="containsText" dxfId="3008" priority="3254" stopIfTrue="1" operator="containsText" text="DOM">
      <formula>NOT(ISERROR(SEARCH("DOM",AL367)))</formula>
    </cfRule>
    <cfRule type="containsText" dxfId="3007" priority="3255" stopIfTrue="1" operator="containsText" text="DLP">
      <formula>NOT(ISERROR(SEARCH("DLP",AL367)))</formula>
    </cfRule>
    <cfRule type="containsText" dxfId="3006" priority="3256" stopIfTrue="1" operator="containsText" text="5HE">
      <formula>NOT(ISERROR(SEARCH("5HE",AL367)))</formula>
    </cfRule>
    <cfRule type="containsText" dxfId="3005" priority="3257" stopIfTrue="1" operator="containsText" text="4HE">
      <formula>NOT(ISERROR(SEARCH("4HE",AL367)))</formula>
    </cfRule>
    <cfRule type="containsText" dxfId="3004" priority="3258" stopIfTrue="1" operator="containsText" text="3HE">
      <formula>NOT(ISERROR(SEARCH("3HE",AL367)))</formula>
    </cfRule>
    <cfRule type="containsText" dxfId="3003" priority="3259" stopIfTrue="1" operator="containsText" text="2HE">
      <formula>NOT(ISERROR(SEARCH("2HE",AL367)))</formula>
    </cfRule>
    <cfRule type="containsText" dxfId="3002" priority="3260" stopIfTrue="1" operator="containsText" text="1HE">
      <formula>NOT(ISERROR(SEARCH("1HE",AL367)))</formula>
    </cfRule>
    <cfRule type="containsText" dxfId="3001" priority="3261" stopIfTrue="1" operator="containsText" text="MINA">
      <formula>NOT(ISERROR(SEARCH("MINA",AL367)))</formula>
    </cfRule>
    <cfRule type="containsText" dxfId="3000" priority="3262" stopIfTrue="1" operator="containsText" text="8TD">
      <formula>NOT(ISERROR(SEARCH("8TD",AL367)))</formula>
    </cfRule>
  </conditionalFormatting>
  <conditionalFormatting sqref="AL367:AL369">
    <cfRule type="containsText" dxfId="2999" priority="3245" stopIfTrue="1" operator="containsText" text="8TDT">
      <formula>NOT(ISERROR(SEARCH("8TDT",AL367)))</formula>
    </cfRule>
  </conditionalFormatting>
  <conditionalFormatting sqref="AD367:AF367 AK367:AK369 AH367:AI369 AD369:AF369 AF368">
    <cfRule type="containsText" dxfId="2998" priority="3228" stopIfTrue="1" operator="containsText" text="VAC">
      <formula>NOT(ISERROR(SEARCH("VAC",AD367)))</formula>
    </cfRule>
    <cfRule type="containsText" priority="3229" stopIfTrue="1" operator="containsText" text="0">
      <formula>NOT(ISERROR(SEARCH("0",AD367)))</formula>
    </cfRule>
    <cfRule type="containsText" dxfId="2997" priority="3230" stopIfTrue="1" operator="containsText" text="S">
      <formula>NOT(ISERROR(SEARCH("S",AD367)))</formula>
    </cfRule>
    <cfRule type="containsText" dxfId="2996" priority="3231" stopIfTrue="1" operator="containsText" text="F">
      <formula>NOT(ISERROR(SEARCH("F",AD367)))</formula>
    </cfRule>
    <cfRule type="containsText" dxfId="2995" priority="3232" stopIfTrue="1" operator="containsText" text="P">
      <formula>NOT(ISERROR(SEARCH("P",AD367)))</formula>
    </cfRule>
    <cfRule type="containsText" dxfId="2994" priority="3233" stopIfTrue="1" operator="containsText" text="LNP">
      <formula>NOT(ISERROR(SEARCH("LNP",AD367)))</formula>
    </cfRule>
    <cfRule type="containsText" dxfId="2993" priority="3234" stopIfTrue="1" operator="containsText" text="DM">
      <formula>NOT(ISERROR(SEARCH("DM",AD367)))</formula>
    </cfRule>
    <cfRule type="containsText" dxfId="2992" priority="3235" stopIfTrue="1" operator="containsText" text="5DOM">
      <formula>NOT(ISERROR(SEARCH("5DOM",AD367)))</formula>
    </cfRule>
    <cfRule type="containsText" dxfId="2991" priority="3236" stopIfTrue="1" operator="containsText" text="DOM">
      <formula>NOT(ISERROR(SEARCH("DOM",AD367)))</formula>
    </cfRule>
    <cfRule type="containsText" dxfId="2990" priority="3237" stopIfTrue="1" operator="containsText" text="DLP">
      <formula>NOT(ISERROR(SEARCH("DLP",AD367)))</formula>
    </cfRule>
    <cfRule type="containsText" dxfId="2989" priority="3238" stopIfTrue="1" operator="containsText" text="5HE">
      <formula>NOT(ISERROR(SEARCH("5HE",AD367)))</formula>
    </cfRule>
    <cfRule type="containsText" dxfId="2988" priority="3239" stopIfTrue="1" operator="containsText" text="4HE">
      <formula>NOT(ISERROR(SEARCH("4HE",AD367)))</formula>
    </cfRule>
    <cfRule type="containsText" dxfId="2987" priority="3240" stopIfTrue="1" operator="containsText" text="3HE">
      <formula>NOT(ISERROR(SEARCH("3HE",AD367)))</formula>
    </cfRule>
    <cfRule type="containsText" dxfId="2986" priority="3241" stopIfTrue="1" operator="containsText" text="2HE">
      <formula>NOT(ISERROR(SEARCH("2HE",AD367)))</formula>
    </cfRule>
    <cfRule type="containsText" dxfId="2985" priority="3242" stopIfTrue="1" operator="containsText" text="1HE">
      <formula>NOT(ISERROR(SEARCH("1HE",AD367)))</formula>
    </cfRule>
    <cfRule type="containsText" dxfId="2984" priority="3243" stopIfTrue="1" operator="containsText" text="MINA">
      <formula>NOT(ISERROR(SEARCH("MINA",AD367)))</formula>
    </cfRule>
    <cfRule type="containsText" dxfId="2983" priority="3244" stopIfTrue="1" operator="containsText" text="8TD">
      <formula>NOT(ISERROR(SEARCH("8TD",AD367)))</formula>
    </cfRule>
  </conditionalFormatting>
  <conditionalFormatting sqref="AD367:AF367 AK367:AK369 AH367:AI369 AD369:AF369 AF368">
    <cfRule type="containsText" dxfId="2982" priority="3227" stopIfTrue="1" operator="containsText" text="8TDT">
      <formula>NOT(ISERROR(SEARCH("8TDT",AD367)))</formula>
    </cfRule>
  </conditionalFormatting>
  <conditionalFormatting sqref="Y367 T367:U367 AA367 W367 W369 AA369 T369:U369 Y369">
    <cfRule type="containsText" dxfId="2981" priority="3210" stopIfTrue="1" operator="containsText" text="VAC">
      <formula>NOT(ISERROR(SEARCH("VAC",T367)))</formula>
    </cfRule>
    <cfRule type="containsText" priority="3211" stopIfTrue="1" operator="containsText" text="0">
      <formula>NOT(ISERROR(SEARCH("0",T367)))</formula>
    </cfRule>
    <cfRule type="containsText" dxfId="2980" priority="3212" stopIfTrue="1" operator="containsText" text="S">
      <formula>NOT(ISERROR(SEARCH("S",T367)))</formula>
    </cfRule>
    <cfRule type="containsText" dxfId="2979" priority="3213" stopIfTrue="1" operator="containsText" text="F">
      <formula>NOT(ISERROR(SEARCH("F",T367)))</formula>
    </cfRule>
    <cfRule type="containsText" dxfId="2978" priority="3214" stopIfTrue="1" operator="containsText" text="P">
      <formula>NOT(ISERROR(SEARCH("P",T367)))</formula>
    </cfRule>
    <cfRule type="containsText" dxfId="2977" priority="3215" stopIfTrue="1" operator="containsText" text="LNP">
      <formula>NOT(ISERROR(SEARCH("LNP",T367)))</formula>
    </cfRule>
    <cfRule type="containsText" dxfId="2976" priority="3216" stopIfTrue="1" operator="containsText" text="DM">
      <formula>NOT(ISERROR(SEARCH("DM",T367)))</formula>
    </cfRule>
    <cfRule type="containsText" dxfId="2975" priority="3217" stopIfTrue="1" operator="containsText" text="5DOM">
      <formula>NOT(ISERROR(SEARCH("5DOM",T367)))</formula>
    </cfRule>
    <cfRule type="containsText" dxfId="2974" priority="3218" stopIfTrue="1" operator="containsText" text="DOM">
      <formula>NOT(ISERROR(SEARCH("DOM",T367)))</formula>
    </cfRule>
    <cfRule type="containsText" dxfId="2973" priority="3219" stopIfTrue="1" operator="containsText" text="DLP">
      <formula>NOT(ISERROR(SEARCH("DLP",T367)))</formula>
    </cfRule>
    <cfRule type="containsText" dxfId="2972" priority="3220" stopIfTrue="1" operator="containsText" text="5HE">
      <formula>NOT(ISERROR(SEARCH("5HE",T367)))</formula>
    </cfRule>
    <cfRule type="containsText" dxfId="2971" priority="3221" stopIfTrue="1" operator="containsText" text="4HE">
      <formula>NOT(ISERROR(SEARCH("4HE",T367)))</formula>
    </cfRule>
    <cfRule type="containsText" dxfId="2970" priority="3222" stopIfTrue="1" operator="containsText" text="3HE">
      <formula>NOT(ISERROR(SEARCH("3HE",T367)))</formula>
    </cfRule>
    <cfRule type="containsText" dxfId="2969" priority="3223" stopIfTrue="1" operator="containsText" text="2HE">
      <formula>NOT(ISERROR(SEARCH("2HE",T367)))</formula>
    </cfRule>
    <cfRule type="containsText" dxfId="2968" priority="3224" stopIfTrue="1" operator="containsText" text="1HE">
      <formula>NOT(ISERROR(SEARCH("1HE",T367)))</formula>
    </cfRule>
    <cfRule type="containsText" dxfId="2967" priority="3225" stopIfTrue="1" operator="containsText" text="MINA">
      <formula>NOT(ISERROR(SEARCH("MINA",T367)))</formula>
    </cfRule>
    <cfRule type="containsText" dxfId="2966" priority="3226" stopIfTrue="1" operator="containsText" text="8TD">
      <formula>NOT(ISERROR(SEARCH("8TD",T367)))</formula>
    </cfRule>
  </conditionalFormatting>
  <conditionalFormatting sqref="AB367 AB369">
    <cfRule type="containsText" dxfId="2965" priority="3193" stopIfTrue="1" operator="containsText" text="VAC">
      <formula>NOT(ISERROR(SEARCH("VAC",AB367)))</formula>
    </cfRule>
    <cfRule type="containsText" priority="3194" stopIfTrue="1" operator="containsText" text="0">
      <formula>NOT(ISERROR(SEARCH("0",AB367)))</formula>
    </cfRule>
    <cfRule type="containsText" dxfId="2964" priority="3195" stopIfTrue="1" operator="containsText" text="S">
      <formula>NOT(ISERROR(SEARCH("S",AB367)))</formula>
    </cfRule>
    <cfRule type="containsText" dxfId="2963" priority="3196" stopIfTrue="1" operator="containsText" text="F">
      <formula>NOT(ISERROR(SEARCH("F",AB367)))</formula>
    </cfRule>
    <cfRule type="containsText" dxfId="2962" priority="3197" stopIfTrue="1" operator="containsText" text="P">
      <formula>NOT(ISERROR(SEARCH("P",AB367)))</formula>
    </cfRule>
    <cfRule type="containsText" dxfId="2961" priority="3198" stopIfTrue="1" operator="containsText" text="LNP">
      <formula>NOT(ISERROR(SEARCH("LNP",AB367)))</formula>
    </cfRule>
    <cfRule type="containsText" dxfId="2960" priority="3199" stopIfTrue="1" operator="containsText" text="DM">
      <formula>NOT(ISERROR(SEARCH("DM",AB367)))</formula>
    </cfRule>
    <cfRule type="containsText" dxfId="2959" priority="3200" stopIfTrue="1" operator="containsText" text="5DOM">
      <formula>NOT(ISERROR(SEARCH("5DOM",AB367)))</formula>
    </cfRule>
    <cfRule type="containsText" dxfId="2958" priority="3201" stopIfTrue="1" operator="containsText" text="DOM">
      <formula>NOT(ISERROR(SEARCH("DOM",AB367)))</formula>
    </cfRule>
    <cfRule type="containsText" dxfId="2957" priority="3202" stopIfTrue="1" operator="containsText" text="DLP">
      <formula>NOT(ISERROR(SEARCH("DLP",AB367)))</formula>
    </cfRule>
    <cfRule type="containsText" dxfId="2956" priority="3203" stopIfTrue="1" operator="containsText" text="5HE">
      <formula>NOT(ISERROR(SEARCH("5HE",AB367)))</formula>
    </cfRule>
    <cfRule type="containsText" dxfId="2955" priority="3204" stopIfTrue="1" operator="containsText" text="4HE">
      <formula>NOT(ISERROR(SEARCH("4HE",AB367)))</formula>
    </cfRule>
    <cfRule type="containsText" dxfId="2954" priority="3205" stopIfTrue="1" operator="containsText" text="3HE">
      <formula>NOT(ISERROR(SEARCH("3HE",AB367)))</formula>
    </cfRule>
    <cfRule type="containsText" dxfId="2953" priority="3206" stopIfTrue="1" operator="containsText" text="2HE">
      <formula>NOT(ISERROR(SEARCH("2HE",AB367)))</formula>
    </cfRule>
    <cfRule type="containsText" dxfId="2952" priority="3207" stopIfTrue="1" operator="containsText" text="1HE">
      <formula>NOT(ISERROR(SEARCH("1HE",AB367)))</formula>
    </cfRule>
    <cfRule type="containsText" dxfId="2951" priority="3208" stopIfTrue="1" operator="containsText" text="MINA">
      <formula>NOT(ISERROR(SEARCH("MINA",AB367)))</formula>
    </cfRule>
    <cfRule type="containsText" dxfId="2950" priority="3209" stopIfTrue="1" operator="containsText" text="8TD">
      <formula>NOT(ISERROR(SEARCH("8TD",AB367)))</formula>
    </cfRule>
  </conditionalFormatting>
  <conditionalFormatting sqref="X367 X369">
    <cfRule type="containsText" dxfId="2949" priority="3176" stopIfTrue="1" operator="containsText" text="VAC">
      <formula>NOT(ISERROR(SEARCH("VAC",X367)))</formula>
    </cfRule>
    <cfRule type="containsText" priority="3177" stopIfTrue="1" operator="containsText" text="0">
      <formula>NOT(ISERROR(SEARCH("0",X367)))</formula>
    </cfRule>
    <cfRule type="containsText" dxfId="2948" priority="3178" stopIfTrue="1" operator="containsText" text="S">
      <formula>NOT(ISERROR(SEARCH("S",X367)))</formula>
    </cfRule>
    <cfRule type="containsText" dxfId="2947" priority="3179" stopIfTrue="1" operator="containsText" text="F">
      <formula>NOT(ISERROR(SEARCH("F",X367)))</formula>
    </cfRule>
    <cfRule type="containsText" dxfId="2946" priority="3180" stopIfTrue="1" operator="containsText" text="P">
      <formula>NOT(ISERROR(SEARCH("P",X367)))</formula>
    </cfRule>
    <cfRule type="containsText" dxfId="2945" priority="3181" stopIfTrue="1" operator="containsText" text="LNP">
      <formula>NOT(ISERROR(SEARCH("LNP",X367)))</formula>
    </cfRule>
    <cfRule type="containsText" dxfId="2944" priority="3182" stopIfTrue="1" operator="containsText" text="DM">
      <formula>NOT(ISERROR(SEARCH("DM",X367)))</formula>
    </cfRule>
    <cfRule type="containsText" dxfId="2943" priority="3183" stopIfTrue="1" operator="containsText" text="5DOM">
      <formula>NOT(ISERROR(SEARCH("5DOM",X367)))</formula>
    </cfRule>
    <cfRule type="containsText" dxfId="2942" priority="3184" stopIfTrue="1" operator="containsText" text="DOM">
      <formula>NOT(ISERROR(SEARCH("DOM",X367)))</formula>
    </cfRule>
    <cfRule type="containsText" dxfId="2941" priority="3185" stopIfTrue="1" operator="containsText" text="DLP">
      <formula>NOT(ISERROR(SEARCH("DLP",X367)))</formula>
    </cfRule>
    <cfRule type="containsText" dxfId="2940" priority="3186" stopIfTrue="1" operator="containsText" text="5HE">
      <formula>NOT(ISERROR(SEARCH("5HE",X367)))</formula>
    </cfRule>
    <cfRule type="containsText" dxfId="2939" priority="3187" stopIfTrue="1" operator="containsText" text="4HE">
      <formula>NOT(ISERROR(SEARCH("4HE",X367)))</formula>
    </cfRule>
    <cfRule type="containsText" dxfId="2938" priority="3188" stopIfTrue="1" operator="containsText" text="3HE">
      <formula>NOT(ISERROR(SEARCH("3HE",X367)))</formula>
    </cfRule>
    <cfRule type="containsText" dxfId="2937" priority="3189" stopIfTrue="1" operator="containsText" text="2HE">
      <formula>NOT(ISERROR(SEARCH("2HE",X367)))</formula>
    </cfRule>
    <cfRule type="containsText" dxfId="2936" priority="3190" stopIfTrue="1" operator="containsText" text="1HE">
      <formula>NOT(ISERROR(SEARCH("1HE",X367)))</formula>
    </cfRule>
    <cfRule type="containsText" dxfId="2935" priority="3191" stopIfTrue="1" operator="containsText" text="MINA">
      <formula>NOT(ISERROR(SEARCH("MINA",X367)))</formula>
    </cfRule>
    <cfRule type="containsText" dxfId="2934" priority="3192" stopIfTrue="1" operator="containsText" text="8TD">
      <formula>NOT(ISERROR(SEARCH("8TD",X367)))</formula>
    </cfRule>
  </conditionalFormatting>
  <conditionalFormatting sqref="X367 X369">
    <cfRule type="containsText" dxfId="2933" priority="3175" stopIfTrue="1" operator="containsText" text="8TDT">
      <formula>NOT(ISERROR(SEARCH("8TDT",X367)))</formula>
    </cfRule>
  </conditionalFormatting>
  <conditionalFormatting sqref="A366">
    <cfRule type="containsText" dxfId="2932" priority="3172" stopIfTrue="1" operator="containsText" text="TN">
      <formula>NOT(ISERROR(SEARCH("TN",A366)))</formula>
    </cfRule>
    <cfRule type="containsText" dxfId="2931" priority="3173" stopIfTrue="1" operator="containsText" text="TN">
      <formula>NOT(ISERROR(SEARCH("TN",A366)))</formula>
    </cfRule>
    <cfRule type="containsText" dxfId="2930" priority="3174" stopIfTrue="1" operator="containsText" text="TD">
      <formula>NOT(ISERROR(SEARCH("TD",A366)))</formula>
    </cfRule>
  </conditionalFormatting>
  <conditionalFormatting sqref="AJ367:AJ369">
    <cfRule type="containsText" dxfId="2929" priority="3155" stopIfTrue="1" operator="containsText" text="VAC">
      <formula>NOT(ISERROR(SEARCH("VAC",AJ367)))</formula>
    </cfRule>
    <cfRule type="containsText" priority="3156" stopIfTrue="1" operator="containsText" text="0">
      <formula>NOT(ISERROR(SEARCH("0",AJ367)))</formula>
    </cfRule>
    <cfRule type="containsText" dxfId="2928" priority="3157" stopIfTrue="1" operator="containsText" text="S">
      <formula>NOT(ISERROR(SEARCH("S",AJ367)))</formula>
    </cfRule>
    <cfRule type="containsText" dxfId="2927" priority="3158" stopIfTrue="1" operator="containsText" text="F">
      <formula>NOT(ISERROR(SEARCH("F",AJ367)))</formula>
    </cfRule>
    <cfRule type="containsText" dxfId="2926" priority="3159" stopIfTrue="1" operator="containsText" text="P">
      <formula>NOT(ISERROR(SEARCH("P",AJ367)))</formula>
    </cfRule>
    <cfRule type="containsText" dxfId="2925" priority="3160" stopIfTrue="1" operator="containsText" text="LNP">
      <formula>NOT(ISERROR(SEARCH("LNP",AJ367)))</formula>
    </cfRule>
    <cfRule type="containsText" dxfId="2924" priority="3161" stopIfTrue="1" operator="containsText" text="DM">
      <formula>NOT(ISERROR(SEARCH("DM",AJ367)))</formula>
    </cfRule>
    <cfRule type="containsText" dxfId="2923" priority="3162" stopIfTrue="1" operator="containsText" text="5DOM">
      <formula>NOT(ISERROR(SEARCH("5DOM",AJ367)))</formula>
    </cfRule>
    <cfRule type="containsText" dxfId="2922" priority="3163" stopIfTrue="1" operator="containsText" text="DOM">
      <formula>NOT(ISERROR(SEARCH("DOM",AJ367)))</formula>
    </cfRule>
    <cfRule type="containsText" dxfId="2921" priority="3164" stopIfTrue="1" operator="containsText" text="DLP">
      <formula>NOT(ISERROR(SEARCH("DLP",AJ367)))</formula>
    </cfRule>
    <cfRule type="containsText" dxfId="2920" priority="3165" stopIfTrue="1" operator="containsText" text="5HE">
      <formula>NOT(ISERROR(SEARCH("5HE",AJ367)))</formula>
    </cfRule>
    <cfRule type="containsText" dxfId="2919" priority="3166" stopIfTrue="1" operator="containsText" text="4HE">
      <formula>NOT(ISERROR(SEARCH("4HE",AJ367)))</formula>
    </cfRule>
    <cfRule type="containsText" dxfId="2918" priority="3167" stopIfTrue="1" operator="containsText" text="3HE">
      <formula>NOT(ISERROR(SEARCH("3HE",AJ367)))</formula>
    </cfRule>
    <cfRule type="containsText" dxfId="2917" priority="3168" stopIfTrue="1" operator="containsText" text="2HE">
      <formula>NOT(ISERROR(SEARCH("2HE",AJ367)))</formula>
    </cfRule>
    <cfRule type="containsText" dxfId="2916" priority="3169" stopIfTrue="1" operator="containsText" text="1HE">
      <formula>NOT(ISERROR(SEARCH("1HE",AJ367)))</formula>
    </cfRule>
    <cfRule type="containsText" dxfId="2915" priority="3170" stopIfTrue="1" operator="containsText" text="MINA">
      <formula>NOT(ISERROR(SEARCH("MINA",AJ367)))</formula>
    </cfRule>
    <cfRule type="containsText" dxfId="2914" priority="3171" stopIfTrue="1" operator="containsText" text="8TD">
      <formula>NOT(ISERROR(SEARCH("8TD",AJ367)))</formula>
    </cfRule>
  </conditionalFormatting>
  <conditionalFormatting sqref="AJ367:AJ369">
    <cfRule type="containsText" dxfId="2913" priority="3138" stopIfTrue="1" operator="containsText" text="VAC">
      <formula>NOT(ISERROR(SEARCH("VAC",AJ367)))</formula>
    </cfRule>
    <cfRule type="containsText" priority="3139" stopIfTrue="1" operator="containsText" text="0">
      <formula>NOT(ISERROR(SEARCH("0",AJ367)))</formula>
    </cfRule>
    <cfRule type="containsText" dxfId="2912" priority="3140" stopIfTrue="1" operator="containsText" text="S">
      <formula>NOT(ISERROR(SEARCH("S",AJ367)))</formula>
    </cfRule>
    <cfRule type="containsText" dxfId="2911" priority="3141" stopIfTrue="1" operator="containsText" text="F">
      <formula>NOT(ISERROR(SEARCH("F",AJ367)))</formula>
    </cfRule>
    <cfRule type="containsText" dxfId="2910" priority="3142" stopIfTrue="1" operator="containsText" text="P">
      <formula>NOT(ISERROR(SEARCH("P",AJ367)))</formula>
    </cfRule>
    <cfRule type="containsText" dxfId="2909" priority="3143" stopIfTrue="1" operator="containsText" text="LNP">
      <formula>NOT(ISERROR(SEARCH("LNP",AJ367)))</formula>
    </cfRule>
    <cfRule type="containsText" dxfId="2908" priority="3144" stopIfTrue="1" operator="containsText" text="DM">
      <formula>NOT(ISERROR(SEARCH("DM",AJ367)))</formula>
    </cfRule>
    <cfRule type="containsText" dxfId="2907" priority="3145" stopIfTrue="1" operator="containsText" text="5DOM">
      <formula>NOT(ISERROR(SEARCH("5DOM",AJ367)))</formula>
    </cfRule>
    <cfRule type="containsText" dxfId="2906" priority="3146" stopIfTrue="1" operator="containsText" text="DOM">
      <formula>NOT(ISERROR(SEARCH("DOM",AJ367)))</formula>
    </cfRule>
    <cfRule type="containsText" dxfId="2905" priority="3147" stopIfTrue="1" operator="containsText" text="DLP">
      <formula>NOT(ISERROR(SEARCH("DLP",AJ367)))</formula>
    </cfRule>
    <cfRule type="containsText" dxfId="2904" priority="3148" stopIfTrue="1" operator="containsText" text="5HE">
      <formula>NOT(ISERROR(SEARCH("5HE",AJ367)))</formula>
    </cfRule>
    <cfRule type="containsText" dxfId="2903" priority="3149" stopIfTrue="1" operator="containsText" text="4HE">
      <formula>NOT(ISERROR(SEARCH("4HE",AJ367)))</formula>
    </cfRule>
    <cfRule type="containsText" dxfId="2902" priority="3150" stopIfTrue="1" operator="containsText" text="3HE">
      <formula>NOT(ISERROR(SEARCH("3HE",AJ367)))</formula>
    </cfRule>
    <cfRule type="containsText" dxfId="2901" priority="3151" stopIfTrue="1" operator="containsText" text="2HE">
      <formula>NOT(ISERROR(SEARCH("2HE",AJ367)))</formula>
    </cfRule>
    <cfRule type="containsText" dxfId="2900" priority="3152" stopIfTrue="1" operator="containsText" text="1HE">
      <formula>NOT(ISERROR(SEARCH("1HE",AJ367)))</formula>
    </cfRule>
    <cfRule type="containsText" dxfId="2899" priority="3153" stopIfTrue="1" operator="containsText" text="MINA">
      <formula>NOT(ISERROR(SEARCH("MINA",AJ367)))</formula>
    </cfRule>
    <cfRule type="containsText" dxfId="2898" priority="3154" stopIfTrue="1" operator="containsText" text="8TD">
      <formula>NOT(ISERROR(SEARCH("8TD",AJ367)))</formula>
    </cfRule>
  </conditionalFormatting>
  <conditionalFormatting sqref="AJ367:AJ369">
    <cfRule type="containsText" dxfId="2897" priority="3137" stopIfTrue="1" operator="containsText" text="8TDT">
      <formula>NOT(ISERROR(SEARCH("8TDT",AJ367)))</formula>
    </cfRule>
  </conditionalFormatting>
  <conditionalFormatting sqref="AC367 AC369">
    <cfRule type="containsText" dxfId="2896" priority="3120" stopIfTrue="1" operator="containsText" text="VAC">
      <formula>NOT(ISERROR(SEARCH("VAC",AC367)))</formula>
    </cfRule>
    <cfRule type="containsText" priority="3121" stopIfTrue="1" operator="containsText" text="0">
      <formula>NOT(ISERROR(SEARCH("0",AC367)))</formula>
    </cfRule>
    <cfRule type="containsText" dxfId="2895" priority="3122" stopIfTrue="1" operator="containsText" text="S">
      <formula>NOT(ISERROR(SEARCH("S",AC367)))</formula>
    </cfRule>
    <cfRule type="containsText" dxfId="2894" priority="3123" stopIfTrue="1" operator="containsText" text="F">
      <formula>NOT(ISERROR(SEARCH("F",AC367)))</formula>
    </cfRule>
    <cfRule type="containsText" dxfId="2893" priority="3124" stopIfTrue="1" operator="containsText" text="P">
      <formula>NOT(ISERROR(SEARCH("P",AC367)))</formula>
    </cfRule>
    <cfRule type="containsText" dxfId="2892" priority="3125" stopIfTrue="1" operator="containsText" text="LNP">
      <formula>NOT(ISERROR(SEARCH("LNP",AC367)))</formula>
    </cfRule>
    <cfRule type="containsText" dxfId="2891" priority="3126" stopIfTrue="1" operator="containsText" text="DM">
      <formula>NOT(ISERROR(SEARCH("DM",AC367)))</formula>
    </cfRule>
    <cfRule type="containsText" dxfId="2890" priority="3127" stopIfTrue="1" operator="containsText" text="5DOM">
      <formula>NOT(ISERROR(SEARCH("5DOM",AC367)))</formula>
    </cfRule>
    <cfRule type="containsText" dxfId="2889" priority="3128" stopIfTrue="1" operator="containsText" text="DOM">
      <formula>NOT(ISERROR(SEARCH("DOM",AC367)))</formula>
    </cfRule>
    <cfRule type="containsText" dxfId="2888" priority="3129" stopIfTrue="1" operator="containsText" text="DLP">
      <formula>NOT(ISERROR(SEARCH("DLP",AC367)))</formula>
    </cfRule>
    <cfRule type="containsText" dxfId="2887" priority="3130" stopIfTrue="1" operator="containsText" text="5HE">
      <formula>NOT(ISERROR(SEARCH("5HE",AC367)))</formula>
    </cfRule>
    <cfRule type="containsText" dxfId="2886" priority="3131" stopIfTrue="1" operator="containsText" text="4HE">
      <formula>NOT(ISERROR(SEARCH("4HE",AC367)))</formula>
    </cfRule>
    <cfRule type="containsText" dxfId="2885" priority="3132" stopIfTrue="1" operator="containsText" text="3HE">
      <formula>NOT(ISERROR(SEARCH("3HE",AC367)))</formula>
    </cfRule>
    <cfRule type="containsText" dxfId="2884" priority="3133" stopIfTrue="1" operator="containsText" text="2HE">
      <formula>NOT(ISERROR(SEARCH("2HE",AC367)))</formula>
    </cfRule>
    <cfRule type="containsText" dxfId="2883" priority="3134" stopIfTrue="1" operator="containsText" text="1HE">
      <formula>NOT(ISERROR(SEARCH("1HE",AC367)))</formula>
    </cfRule>
    <cfRule type="containsText" dxfId="2882" priority="3135" stopIfTrue="1" operator="containsText" text="MINA">
      <formula>NOT(ISERROR(SEARCH("MINA",AC367)))</formula>
    </cfRule>
    <cfRule type="containsText" dxfId="2881" priority="3136" stopIfTrue="1" operator="containsText" text="8TD">
      <formula>NOT(ISERROR(SEARCH("8TD",AC367)))</formula>
    </cfRule>
  </conditionalFormatting>
  <conditionalFormatting sqref="AC367 AC369">
    <cfRule type="containsText" dxfId="2880" priority="3103" stopIfTrue="1" operator="containsText" text="VAC">
      <formula>NOT(ISERROR(SEARCH("VAC",AC367)))</formula>
    </cfRule>
    <cfRule type="containsText" priority="3104" stopIfTrue="1" operator="containsText" text="0">
      <formula>NOT(ISERROR(SEARCH("0",AC367)))</formula>
    </cfRule>
    <cfRule type="containsText" dxfId="2879" priority="3105" stopIfTrue="1" operator="containsText" text="S">
      <formula>NOT(ISERROR(SEARCH("S",AC367)))</formula>
    </cfRule>
    <cfRule type="containsText" dxfId="2878" priority="3106" stopIfTrue="1" operator="containsText" text="F">
      <formula>NOT(ISERROR(SEARCH("F",AC367)))</formula>
    </cfRule>
    <cfRule type="containsText" dxfId="2877" priority="3107" stopIfTrue="1" operator="containsText" text="P">
      <formula>NOT(ISERROR(SEARCH("P",AC367)))</formula>
    </cfRule>
    <cfRule type="containsText" dxfId="2876" priority="3108" stopIfTrue="1" operator="containsText" text="LNP">
      <formula>NOT(ISERROR(SEARCH("LNP",AC367)))</formula>
    </cfRule>
    <cfRule type="containsText" dxfId="2875" priority="3109" stopIfTrue="1" operator="containsText" text="DM">
      <formula>NOT(ISERROR(SEARCH("DM",AC367)))</formula>
    </cfRule>
    <cfRule type="containsText" dxfId="2874" priority="3110" stopIfTrue="1" operator="containsText" text="5DOM">
      <formula>NOT(ISERROR(SEARCH("5DOM",AC367)))</formula>
    </cfRule>
    <cfRule type="containsText" dxfId="2873" priority="3111" stopIfTrue="1" operator="containsText" text="DOM">
      <formula>NOT(ISERROR(SEARCH("DOM",AC367)))</formula>
    </cfRule>
    <cfRule type="containsText" dxfId="2872" priority="3112" stopIfTrue="1" operator="containsText" text="DLP">
      <formula>NOT(ISERROR(SEARCH("DLP",AC367)))</formula>
    </cfRule>
    <cfRule type="containsText" dxfId="2871" priority="3113" stopIfTrue="1" operator="containsText" text="5HE">
      <formula>NOT(ISERROR(SEARCH("5HE",AC367)))</formula>
    </cfRule>
    <cfRule type="containsText" dxfId="2870" priority="3114" stopIfTrue="1" operator="containsText" text="4HE">
      <formula>NOT(ISERROR(SEARCH("4HE",AC367)))</formula>
    </cfRule>
    <cfRule type="containsText" dxfId="2869" priority="3115" stopIfTrue="1" operator="containsText" text="3HE">
      <formula>NOT(ISERROR(SEARCH("3HE",AC367)))</formula>
    </cfRule>
    <cfRule type="containsText" dxfId="2868" priority="3116" stopIfTrue="1" operator="containsText" text="2HE">
      <formula>NOT(ISERROR(SEARCH("2HE",AC367)))</formula>
    </cfRule>
    <cfRule type="containsText" dxfId="2867" priority="3117" stopIfTrue="1" operator="containsText" text="1HE">
      <formula>NOT(ISERROR(SEARCH("1HE",AC367)))</formula>
    </cfRule>
    <cfRule type="containsText" dxfId="2866" priority="3118" stopIfTrue="1" operator="containsText" text="MINA">
      <formula>NOT(ISERROR(SEARCH("MINA",AC367)))</formula>
    </cfRule>
    <cfRule type="containsText" dxfId="2865" priority="3119" stopIfTrue="1" operator="containsText" text="8TD">
      <formula>NOT(ISERROR(SEARCH("8TD",AC367)))</formula>
    </cfRule>
  </conditionalFormatting>
  <conditionalFormatting sqref="AC367 AC369">
    <cfRule type="containsText" dxfId="2864" priority="3102" stopIfTrue="1" operator="containsText" text="8TDT">
      <formula>NOT(ISERROR(SEARCH("8TDT",AC367)))</formula>
    </cfRule>
  </conditionalFormatting>
  <conditionalFormatting sqref="V367 V369">
    <cfRule type="containsText" dxfId="2863" priority="3068" stopIfTrue="1" operator="containsText" text="VAC">
      <formula>NOT(ISERROR(SEARCH("VAC",V367)))</formula>
    </cfRule>
    <cfRule type="containsText" priority="3069" stopIfTrue="1" operator="containsText" text="0">
      <formula>NOT(ISERROR(SEARCH("0",V367)))</formula>
    </cfRule>
    <cfRule type="containsText" dxfId="2862" priority="3070" stopIfTrue="1" operator="containsText" text="S">
      <formula>NOT(ISERROR(SEARCH("S",V367)))</formula>
    </cfRule>
    <cfRule type="containsText" dxfId="2861" priority="3071" stopIfTrue="1" operator="containsText" text="F">
      <formula>NOT(ISERROR(SEARCH("F",V367)))</formula>
    </cfRule>
    <cfRule type="containsText" dxfId="2860" priority="3072" stopIfTrue="1" operator="containsText" text="P">
      <formula>NOT(ISERROR(SEARCH("P",V367)))</formula>
    </cfRule>
    <cfRule type="containsText" dxfId="2859" priority="3073" stopIfTrue="1" operator="containsText" text="LNP">
      <formula>NOT(ISERROR(SEARCH("LNP",V367)))</formula>
    </cfRule>
    <cfRule type="containsText" dxfId="2858" priority="3074" stopIfTrue="1" operator="containsText" text="DM">
      <formula>NOT(ISERROR(SEARCH("DM",V367)))</formula>
    </cfRule>
    <cfRule type="containsText" dxfId="2857" priority="3075" stopIfTrue="1" operator="containsText" text="5DOM">
      <formula>NOT(ISERROR(SEARCH("5DOM",V367)))</formula>
    </cfRule>
    <cfRule type="containsText" dxfId="2856" priority="3076" stopIfTrue="1" operator="containsText" text="DOM">
      <formula>NOT(ISERROR(SEARCH("DOM",V367)))</formula>
    </cfRule>
    <cfRule type="containsText" dxfId="2855" priority="3077" stopIfTrue="1" operator="containsText" text="DLP">
      <formula>NOT(ISERROR(SEARCH("DLP",V367)))</formula>
    </cfRule>
    <cfRule type="containsText" dxfId="2854" priority="3078" stopIfTrue="1" operator="containsText" text="5HE">
      <formula>NOT(ISERROR(SEARCH("5HE",V367)))</formula>
    </cfRule>
    <cfRule type="containsText" dxfId="2853" priority="3079" stopIfTrue="1" operator="containsText" text="4HE">
      <formula>NOT(ISERROR(SEARCH("4HE",V367)))</formula>
    </cfRule>
    <cfRule type="containsText" dxfId="2852" priority="3080" stopIfTrue="1" operator="containsText" text="3HE">
      <formula>NOT(ISERROR(SEARCH("3HE",V367)))</formula>
    </cfRule>
    <cfRule type="containsText" dxfId="2851" priority="3081" stopIfTrue="1" operator="containsText" text="2HE">
      <formula>NOT(ISERROR(SEARCH("2HE",V367)))</formula>
    </cfRule>
    <cfRule type="containsText" dxfId="2850" priority="3082" stopIfTrue="1" operator="containsText" text="1HE">
      <formula>NOT(ISERROR(SEARCH("1HE",V367)))</formula>
    </cfRule>
    <cfRule type="containsText" dxfId="2849" priority="3083" stopIfTrue="1" operator="containsText" text="MINA">
      <formula>NOT(ISERROR(SEARCH("MINA",V367)))</formula>
    </cfRule>
    <cfRule type="containsText" dxfId="2848" priority="3084" stopIfTrue="1" operator="containsText" text="8TD">
      <formula>NOT(ISERROR(SEARCH("8TD",V367)))</formula>
    </cfRule>
  </conditionalFormatting>
  <conditionalFormatting sqref="V367 V369">
    <cfRule type="containsText" dxfId="2847" priority="3067" stopIfTrue="1" operator="containsText" text="8TDT">
      <formula>NOT(ISERROR(SEARCH("8TDT",V367)))</formula>
    </cfRule>
  </conditionalFormatting>
  <conditionalFormatting sqref="I367 K367 M367:N367 P367:R367 P369:R369 M369:N369 K369 I369">
    <cfRule type="containsText" dxfId="2846" priority="3050" stopIfTrue="1" operator="containsText" text="VAC">
      <formula>NOT(ISERROR(SEARCH("VAC",I367)))</formula>
    </cfRule>
    <cfRule type="containsText" priority="3051" stopIfTrue="1" operator="containsText" text="0">
      <formula>NOT(ISERROR(SEARCH("0",I367)))</formula>
    </cfRule>
    <cfRule type="containsText" dxfId="2845" priority="3052" stopIfTrue="1" operator="containsText" text="S">
      <formula>NOT(ISERROR(SEARCH("S",I367)))</formula>
    </cfRule>
    <cfRule type="containsText" dxfId="2844" priority="3053" stopIfTrue="1" operator="containsText" text="F">
      <formula>NOT(ISERROR(SEARCH("F",I367)))</formula>
    </cfRule>
    <cfRule type="containsText" dxfId="2843" priority="3054" stopIfTrue="1" operator="containsText" text="P">
      <formula>NOT(ISERROR(SEARCH("P",I367)))</formula>
    </cfRule>
    <cfRule type="containsText" dxfId="2842" priority="3055" stopIfTrue="1" operator="containsText" text="LNP">
      <formula>NOT(ISERROR(SEARCH("LNP",I367)))</formula>
    </cfRule>
    <cfRule type="containsText" dxfId="2841" priority="3056" stopIfTrue="1" operator="containsText" text="DM">
      <formula>NOT(ISERROR(SEARCH("DM",I367)))</formula>
    </cfRule>
    <cfRule type="containsText" dxfId="2840" priority="3057" stopIfTrue="1" operator="containsText" text="5DOM">
      <formula>NOT(ISERROR(SEARCH("5DOM",I367)))</formula>
    </cfRule>
    <cfRule type="containsText" dxfId="2839" priority="3058" stopIfTrue="1" operator="containsText" text="DOM">
      <formula>NOT(ISERROR(SEARCH("DOM",I367)))</formula>
    </cfRule>
    <cfRule type="containsText" dxfId="2838" priority="3059" stopIfTrue="1" operator="containsText" text="DLP">
      <formula>NOT(ISERROR(SEARCH("DLP",I367)))</formula>
    </cfRule>
    <cfRule type="containsText" dxfId="2837" priority="3060" stopIfTrue="1" operator="containsText" text="5HE">
      <formula>NOT(ISERROR(SEARCH("5HE",I367)))</formula>
    </cfRule>
    <cfRule type="containsText" dxfId="2836" priority="3061" stopIfTrue="1" operator="containsText" text="4HE">
      <formula>NOT(ISERROR(SEARCH("4HE",I367)))</formula>
    </cfRule>
    <cfRule type="containsText" dxfId="2835" priority="3062" stopIfTrue="1" operator="containsText" text="3HE">
      <formula>NOT(ISERROR(SEARCH("3HE",I367)))</formula>
    </cfRule>
    <cfRule type="containsText" dxfId="2834" priority="3063" stopIfTrue="1" operator="containsText" text="2HE">
      <formula>NOT(ISERROR(SEARCH("2HE",I367)))</formula>
    </cfRule>
    <cfRule type="containsText" dxfId="2833" priority="3064" stopIfTrue="1" operator="containsText" text="1HE">
      <formula>NOT(ISERROR(SEARCH("1HE",I367)))</formula>
    </cfRule>
    <cfRule type="containsText" dxfId="2832" priority="3065" stopIfTrue="1" operator="containsText" text="MINA">
      <formula>NOT(ISERROR(SEARCH("MINA",I367)))</formula>
    </cfRule>
    <cfRule type="containsText" dxfId="2831" priority="3066" stopIfTrue="1" operator="containsText" text="8TD">
      <formula>NOT(ISERROR(SEARCH("8TD",I367)))</formula>
    </cfRule>
  </conditionalFormatting>
  <conditionalFormatting sqref="J367 J369">
    <cfRule type="containsText" dxfId="2830" priority="3033" stopIfTrue="1" operator="containsText" text="VAC">
      <formula>NOT(ISERROR(SEARCH("VAC",J367)))</formula>
    </cfRule>
    <cfRule type="containsText" priority="3034" stopIfTrue="1" operator="containsText" text="0">
      <formula>NOT(ISERROR(SEARCH("0",J367)))</formula>
    </cfRule>
    <cfRule type="containsText" dxfId="2829" priority="3035" stopIfTrue="1" operator="containsText" text="S">
      <formula>NOT(ISERROR(SEARCH("S",J367)))</formula>
    </cfRule>
    <cfRule type="containsText" dxfId="2828" priority="3036" stopIfTrue="1" operator="containsText" text="F">
      <formula>NOT(ISERROR(SEARCH("F",J367)))</formula>
    </cfRule>
    <cfRule type="containsText" dxfId="2827" priority="3037" stopIfTrue="1" operator="containsText" text="P">
      <formula>NOT(ISERROR(SEARCH("P",J367)))</formula>
    </cfRule>
    <cfRule type="containsText" dxfId="2826" priority="3038" stopIfTrue="1" operator="containsText" text="LNP">
      <formula>NOT(ISERROR(SEARCH("LNP",J367)))</formula>
    </cfRule>
    <cfRule type="containsText" dxfId="2825" priority="3039" stopIfTrue="1" operator="containsText" text="DM">
      <formula>NOT(ISERROR(SEARCH("DM",J367)))</formula>
    </cfRule>
    <cfRule type="containsText" dxfId="2824" priority="3040" stopIfTrue="1" operator="containsText" text="5DOM">
      <formula>NOT(ISERROR(SEARCH("5DOM",J367)))</formula>
    </cfRule>
    <cfRule type="containsText" dxfId="2823" priority="3041" stopIfTrue="1" operator="containsText" text="DOM">
      <formula>NOT(ISERROR(SEARCH("DOM",J367)))</formula>
    </cfRule>
    <cfRule type="containsText" dxfId="2822" priority="3042" stopIfTrue="1" operator="containsText" text="DLP">
      <formula>NOT(ISERROR(SEARCH("DLP",J367)))</formula>
    </cfRule>
    <cfRule type="containsText" dxfId="2821" priority="3043" stopIfTrue="1" operator="containsText" text="5HE">
      <formula>NOT(ISERROR(SEARCH("5HE",J367)))</formula>
    </cfRule>
    <cfRule type="containsText" dxfId="2820" priority="3044" stopIfTrue="1" operator="containsText" text="4HE">
      <formula>NOT(ISERROR(SEARCH("4HE",J367)))</formula>
    </cfRule>
    <cfRule type="containsText" dxfId="2819" priority="3045" stopIfTrue="1" operator="containsText" text="3HE">
      <formula>NOT(ISERROR(SEARCH("3HE",J367)))</formula>
    </cfRule>
    <cfRule type="containsText" dxfId="2818" priority="3046" stopIfTrue="1" operator="containsText" text="2HE">
      <formula>NOT(ISERROR(SEARCH("2HE",J367)))</formula>
    </cfRule>
    <cfRule type="containsText" dxfId="2817" priority="3047" stopIfTrue="1" operator="containsText" text="1HE">
      <formula>NOT(ISERROR(SEARCH("1HE",J367)))</formula>
    </cfRule>
    <cfRule type="containsText" dxfId="2816" priority="3048" stopIfTrue="1" operator="containsText" text="MINA">
      <formula>NOT(ISERROR(SEARCH("MINA",J367)))</formula>
    </cfRule>
    <cfRule type="containsText" dxfId="2815" priority="3049" stopIfTrue="1" operator="containsText" text="8TD">
      <formula>NOT(ISERROR(SEARCH("8TD",J367)))</formula>
    </cfRule>
  </conditionalFormatting>
  <conditionalFormatting sqref="J367 J369">
    <cfRule type="containsText" dxfId="2814" priority="3032" stopIfTrue="1" operator="containsText" text="8TDT">
      <formula>NOT(ISERROR(SEARCH("8TDT",J367)))</formula>
    </cfRule>
  </conditionalFormatting>
  <conditionalFormatting sqref="H367:H369 I368:AE368">
    <cfRule type="containsText" dxfId="2813" priority="3015" stopIfTrue="1" operator="containsText" text="VAC">
      <formula>NOT(ISERROR(SEARCH("VAC",H367)))</formula>
    </cfRule>
    <cfRule type="containsText" priority="3016" stopIfTrue="1" operator="containsText" text="0">
      <formula>NOT(ISERROR(SEARCH("0",H367)))</formula>
    </cfRule>
    <cfRule type="containsText" dxfId="2812" priority="3017" stopIfTrue="1" operator="containsText" text="S">
      <formula>NOT(ISERROR(SEARCH("S",H367)))</formula>
    </cfRule>
    <cfRule type="containsText" dxfId="2811" priority="3018" stopIfTrue="1" operator="containsText" text="F">
      <formula>NOT(ISERROR(SEARCH("F",H367)))</formula>
    </cfRule>
    <cfRule type="containsText" dxfId="2810" priority="3019" stopIfTrue="1" operator="containsText" text="P">
      <formula>NOT(ISERROR(SEARCH("P",H367)))</formula>
    </cfRule>
    <cfRule type="containsText" dxfId="2809" priority="3020" stopIfTrue="1" operator="containsText" text="LNP">
      <formula>NOT(ISERROR(SEARCH("LNP",H367)))</formula>
    </cfRule>
    <cfRule type="containsText" dxfId="2808" priority="3021" stopIfTrue="1" operator="containsText" text="DM">
      <formula>NOT(ISERROR(SEARCH("DM",H367)))</formula>
    </cfRule>
    <cfRule type="containsText" dxfId="2807" priority="3022" stopIfTrue="1" operator="containsText" text="5DOM">
      <formula>NOT(ISERROR(SEARCH("5DOM",H367)))</formula>
    </cfRule>
    <cfRule type="containsText" dxfId="2806" priority="3023" stopIfTrue="1" operator="containsText" text="DOM">
      <formula>NOT(ISERROR(SEARCH("DOM",H367)))</formula>
    </cfRule>
    <cfRule type="containsText" dxfId="2805" priority="3024" stopIfTrue="1" operator="containsText" text="DLP">
      <formula>NOT(ISERROR(SEARCH("DLP",H367)))</formula>
    </cfRule>
    <cfRule type="containsText" dxfId="2804" priority="3025" stopIfTrue="1" operator="containsText" text="5HE">
      <formula>NOT(ISERROR(SEARCH("5HE",H367)))</formula>
    </cfRule>
    <cfRule type="containsText" dxfId="2803" priority="3026" stopIfTrue="1" operator="containsText" text="4HE">
      <formula>NOT(ISERROR(SEARCH("4HE",H367)))</formula>
    </cfRule>
    <cfRule type="containsText" dxfId="2802" priority="3027" stopIfTrue="1" operator="containsText" text="3HE">
      <formula>NOT(ISERROR(SEARCH("3HE",H367)))</formula>
    </cfRule>
    <cfRule type="containsText" dxfId="2801" priority="3028" stopIfTrue="1" operator="containsText" text="2HE">
      <formula>NOT(ISERROR(SEARCH("2HE",H367)))</formula>
    </cfRule>
    <cfRule type="containsText" dxfId="2800" priority="3029" stopIfTrue="1" operator="containsText" text="1HE">
      <formula>NOT(ISERROR(SEARCH("1HE",H367)))</formula>
    </cfRule>
    <cfRule type="containsText" dxfId="2799" priority="3030" stopIfTrue="1" operator="containsText" text="MINA">
      <formula>NOT(ISERROR(SEARCH("MINA",H367)))</formula>
    </cfRule>
    <cfRule type="containsText" dxfId="2798" priority="3031" stopIfTrue="1" operator="containsText" text="8TD">
      <formula>NOT(ISERROR(SEARCH("8TD",H367)))</formula>
    </cfRule>
  </conditionalFormatting>
  <conditionalFormatting sqref="O367 O369">
    <cfRule type="containsText" dxfId="2797" priority="2998" stopIfTrue="1" operator="containsText" text="VAC">
      <formula>NOT(ISERROR(SEARCH("VAC",O367)))</formula>
    </cfRule>
    <cfRule type="containsText" priority="2999" stopIfTrue="1" operator="containsText" text="0">
      <formula>NOT(ISERROR(SEARCH("0",O367)))</formula>
    </cfRule>
    <cfRule type="containsText" dxfId="2796" priority="3000" stopIfTrue="1" operator="containsText" text="S">
      <formula>NOT(ISERROR(SEARCH("S",O367)))</formula>
    </cfRule>
    <cfRule type="containsText" dxfId="2795" priority="3001" stopIfTrue="1" operator="containsText" text="F">
      <formula>NOT(ISERROR(SEARCH("F",O367)))</formula>
    </cfRule>
    <cfRule type="containsText" dxfId="2794" priority="3002" stopIfTrue="1" operator="containsText" text="P">
      <formula>NOT(ISERROR(SEARCH("P",O367)))</formula>
    </cfRule>
    <cfRule type="containsText" dxfId="2793" priority="3003" stopIfTrue="1" operator="containsText" text="LNP">
      <formula>NOT(ISERROR(SEARCH("LNP",O367)))</formula>
    </cfRule>
    <cfRule type="containsText" dxfId="2792" priority="3004" stopIfTrue="1" operator="containsText" text="DM">
      <formula>NOT(ISERROR(SEARCH("DM",O367)))</formula>
    </cfRule>
    <cfRule type="containsText" dxfId="2791" priority="3005" stopIfTrue="1" operator="containsText" text="5DOM">
      <formula>NOT(ISERROR(SEARCH("5DOM",O367)))</formula>
    </cfRule>
    <cfRule type="containsText" dxfId="2790" priority="3006" stopIfTrue="1" operator="containsText" text="DOM">
      <formula>NOT(ISERROR(SEARCH("DOM",O367)))</formula>
    </cfRule>
    <cfRule type="containsText" dxfId="2789" priority="3007" stopIfTrue="1" operator="containsText" text="DLP">
      <formula>NOT(ISERROR(SEARCH("DLP",O367)))</formula>
    </cfRule>
    <cfRule type="containsText" dxfId="2788" priority="3008" stopIfTrue="1" operator="containsText" text="5HE">
      <formula>NOT(ISERROR(SEARCH("5HE",O367)))</formula>
    </cfRule>
    <cfRule type="containsText" dxfId="2787" priority="3009" stopIfTrue="1" operator="containsText" text="4HE">
      <formula>NOT(ISERROR(SEARCH("4HE",O367)))</formula>
    </cfRule>
    <cfRule type="containsText" dxfId="2786" priority="3010" stopIfTrue="1" operator="containsText" text="3HE">
      <formula>NOT(ISERROR(SEARCH("3HE",O367)))</formula>
    </cfRule>
    <cfRule type="containsText" dxfId="2785" priority="3011" stopIfTrue="1" operator="containsText" text="2HE">
      <formula>NOT(ISERROR(SEARCH("2HE",O367)))</formula>
    </cfRule>
    <cfRule type="containsText" dxfId="2784" priority="3012" stopIfTrue="1" operator="containsText" text="1HE">
      <formula>NOT(ISERROR(SEARCH("1HE",O367)))</formula>
    </cfRule>
    <cfRule type="containsText" dxfId="2783" priority="3013" stopIfTrue="1" operator="containsText" text="MINA">
      <formula>NOT(ISERROR(SEARCH("MINA",O367)))</formula>
    </cfRule>
    <cfRule type="containsText" dxfId="2782" priority="3014" stopIfTrue="1" operator="containsText" text="8TD">
      <formula>NOT(ISERROR(SEARCH("8TD",O367)))</formula>
    </cfRule>
  </conditionalFormatting>
  <conditionalFormatting sqref="AH366 AJ366:AL366">
    <cfRule type="containsText" dxfId="2781" priority="2981" stopIfTrue="1" operator="containsText" text="VAC">
      <formula>NOT(ISERROR(SEARCH("VAC",AH366)))</formula>
    </cfRule>
    <cfRule type="containsText" priority="2982" stopIfTrue="1" operator="containsText" text="0">
      <formula>NOT(ISERROR(SEARCH("0",AH366)))</formula>
    </cfRule>
    <cfRule type="containsText" dxfId="2780" priority="2983" stopIfTrue="1" operator="containsText" text="S">
      <formula>NOT(ISERROR(SEARCH("S",AH366)))</formula>
    </cfRule>
    <cfRule type="containsText" dxfId="2779" priority="2984" stopIfTrue="1" operator="containsText" text="F">
      <formula>NOT(ISERROR(SEARCH("F",AH366)))</formula>
    </cfRule>
    <cfRule type="containsText" dxfId="2778" priority="2985" stopIfTrue="1" operator="containsText" text="P">
      <formula>NOT(ISERROR(SEARCH("P",AH366)))</formula>
    </cfRule>
    <cfRule type="containsText" dxfId="2777" priority="2986" stopIfTrue="1" operator="containsText" text="LNP">
      <formula>NOT(ISERROR(SEARCH("LNP",AH366)))</formula>
    </cfRule>
    <cfRule type="containsText" dxfId="2776" priority="2987" stopIfTrue="1" operator="containsText" text="DM">
      <formula>NOT(ISERROR(SEARCH("DM",AH366)))</formula>
    </cfRule>
    <cfRule type="containsText" dxfId="2775" priority="2988" stopIfTrue="1" operator="containsText" text="5DOM">
      <formula>NOT(ISERROR(SEARCH("5DOM",AH366)))</formula>
    </cfRule>
    <cfRule type="containsText" dxfId="2774" priority="2989" stopIfTrue="1" operator="containsText" text="DOM">
      <formula>NOT(ISERROR(SEARCH("DOM",AH366)))</formula>
    </cfRule>
    <cfRule type="containsText" dxfId="2773" priority="2990" stopIfTrue="1" operator="containsText" text="DLP">
      <formula>NOT(ISERROR(SEARCH("DLP",AH366)))</formula>
    </cfRule>
    <cfRule type="containsText" dxfId="2772" priority="2991" stopIfTrue="1" operator="containsText" text="5HE">
      <formula>NOT(ISERROR(SEARCH("5HE",AH366)))</formula>
    </cfRule>
    <cfRule type="containsText" dxfId="2771" priority="2992" stopIfTrue="1" operator="containsText" text="4HE">
      <formula>NOT(ISERROR(SEARCH("4HE",AH366)))</formula>
    </cfRule>
    <cfRule type="containsText" dxfId="2770" priority="2993" stopIfTrue="1" operator="containsText" text="3HE">
      <formula>NOT(ISERROR(SEARCH("3HE",AH366)))</formula>
    </cfRule>
    <cfRule type="containsText" dxfId="2769" priority="2994" stopIfTrue="1" operator="containsText" text="2HE">
      <formula>NOT(ISERROR(SEARCH("2HE",AH366)))</formula>
    </cfRule>
    <cfRule type="containsText" dxfId="2768" priority="2995" stopIfTrue="1" operator="containsText" text="1HE">
      <formula>NOT(ISERROR(SEARCH("1HE",AH366)))</formula>
    </cfRule>
    <cfRule type="containsText" dxfId="2767" priority="2996" stopIfTrue="1" operator="containsText" text="MINA">
      <formula>NOT(ISERROR(SEARCH("MINA",AH366)))</formula>
    </cfRule>
    <cfRule type="containsText" dxfId="2766" priority="2997" stopIfTrue="1" operator="containsText" text="8TD">
      <formula>NOT(ISERROR(SEARCH("8TD",AH366)))</formula>
    </cfRule>
  </conditionalFormatting>
  <conditionalFormatting sqref="AH366 AJ366:AL366">
    <cfRule type="containsText" dxfId="2765" priority="2980" stopIfTrue="1" operator="containsText" text="8TDT">
      <formula>NOT(ISERROR(SEARCH("8TDT",AH366)))</formula>
    </cfRule>
  </conditionalFormatting>
  <conditionalFormatting sqref="AH366 AJ366:AL366">
    <cfRule type="containsText" dxfId="2764" priority="2963" stopIfTrue="1" operator="containsText" text="VAC">
      <formula>NOT(ISERROR(SEARCH("VAC",AH366)))</formula>
    </cfRule>
    <cfRule type="containsText" priority="2964" stopIfTrue="1" operator="containsText" text="0">
      <formula>NOT(ISERROR(SEARCH("0",AH366)))</formula>
    </cfRule>
    <cfRule type="containsText" dxfId="2763" priority="2965" stopIfTrue="1" operator="containsText" text="S">
      <formula>NOT(ISERROR(SEARCH("S",AH366)))</formula>
    </cfRule>
    <cfRule type="containsText" dxfId="2762" priority="2966" stopIfTrue="1" operator="containsText" text="F">
      <formula>NOT(ISERROR(SEARCH("F",AH366)))</formula>
    </cfRule>
    <cfRule type="containsText" dxfId="2761" priority="2967" stopIfTrue="1" operator="containsText" text="P">
      <formula>NOT(ISERROR(SEARCH("P",AH366)))</formula>
    </cfRule>
    <cfRule type="containsText" dxfId="2760" priority="2968" stopIfTrue="1" operator="containsText" text="LNP">
      <formula>NOT(ISERROR(SEARCH("LNP",AH366)))</formula>
    </cfRule>
    <cfRule type="containsText" dxfId="2759" priority="2969" stopIfTrue="1" operator="containsText" text="DM">
      <formula>NOT(ISERROR(SEARCH("DM",AH366)))</formula>
    </cfRule>
    <cfRule type="containsText" dxfId="2758" priority="2970" stopIfTrue="1" operator="containsText" text="5DOM">
      <formula>NOT(ISERROR(SEARCH("5DOM",AH366)))</formula>
    </cfRule>
    <cfRule type="containsText" dxfId="2757" priority="2971" stopIfTrue="1" operator="containsText" text="DOM">
      <formula>NOT(ISERROR(SEARCH("DOM",AH366)))</formula>
    </cfRule>
    <cfRule type="containsText" dxfId="2756" priority="2972" stopIfTrue="1" operator="containsText" text="DLP">
      <formula>NOT(ISERROR(SEARCH("DLP",AH366)))</formula>
    </cfRule>
    <cfRule type="containsText" dxfId="2755" priority="2973" stopIfTrue="1" operator="containsText" text="5HE">
      <formula>NOT(ISERROR(SEARCH("5HE",AH366)))</formula>
    </cfRule>
    <cfRule type="containsText" dxfId="2754" priority="2974" stopIfTrue="1" operator="containsText" text="4HE">
      <formula>NOT(ISERROR(SEARCH("4HE",AH366)))</formula>
    </cfRule>
    <cfRule type="containsText" dxfId="2753" priority="2975" stopIfTrue="1" operator="containsText" text="3HE">
      <formula>NOT(ISERROR(SEARCH("3HE",AH366)))</formula>
    </cfRule>
    <cfRule type="containsText" dxfId="2752" priority="2976" stopIfTrue="1" operator="containsText" text="2HE">
      <formula>NOT(ISERROR(SEARCH("2HE",AH366)))</formula>
    </cfRule>
    <cfRule type="containsText" dxfId="2751" priority="2977" stopIfTrue="1" operator="containsText" text="1HE">
      <formula>NOT(ISERROR(SEARCH("1HE",AH366)))</formula>
    </cfRule>
    <cfRule type="containsText" dxfId="2750" priority="2978" stopIfTrue="1" operator="containsText" text="MINA">
      <formula>NOT(ISERROR(SEARCH("MINA",AH366)))</formula>
    </cfRule>
    <cfRule type="containsText" dxfId="2749" priority="2979" stopIfTrue="1" operator="containsText" text="8TD">
      <formula>NOT(ISERROR(SEARCH("8TD",AH366)))</formula>
    </cfRule>
  </conditionalFormatting>
  <conditionalFormatting sqref="AH366 AJ366:AL366">
    <cfRule type="containsText" dxfId="2748" priority="2962" stopIfTrue="1" operator="containsText" text="8TDT">
      <formula>NOT(ISERROR(SEARCH("8TDT",AH366)))</formula>
    </cfRule>
  </conditionalFormatting>
  <conditionalFormatting sqref="I366:K366 X366:Y366 M366 AA366 AC366:AF366">
    <cfRule type="containsText" dxfId="2747" priority="2924" stopIfTrue="1" operator="containsText" text="VAC">
      <formula>NOT(ISERROR(SEARCH("VAC",I366)))</formula>
    </cfRule>
    <cfRule type="containsText" priority="2925" stopIfTrue="1" operator="containsText" text="0">
      <formula>NOT(ISERROR(SEARCH("0",I366)))</formula>
    </cfRule>
    <cfRule type="containsText" dxfId="2746" priority="2926" stopIfTrue="1" operator="containsText" text="S">
      <formula>NOT(ISERROR(SEARCH("S",I366)))</formula>
    </cfRule>
    <cfRule type="containsText" dxfId="2745" priority="2927" stopIfTrue="1" operator="containsText" text="F">
      <formula>NOT(ISERROR(SEARCH("F",I366)))</formula>
    </cfRule>
    <cfRule type="containsText" dxfId="2744" priority="2928" stopIfTrue="1" operator="containsText" text="P">
      <formula>NOT(ISERROR(SEARCH("P",I366)))</formula>
    </cfRule>
    <cfRule type="containsText" dxfId="2743" priority="2929" stopIfTrue="1" operator="containsText" text="LNP">
      <formula>NOT(ISERROR(SEARCH("LNP",I366)))</formula>
    </cfRule>
    <cfRule type="containsText" dxfId="2742" priority="2930" stopIfTrue="1" operator="containsText" text="DM">
      <formula>NOT(ISERROR(SEARCH("DM",I366)))</formula>
    </cfRule>
    <cfRule type="containsText" dxfId="2741" priority="2931" stopIfTrue="1" operator="containsText" text="5DOM">
      <formula>NOT(ISERROR(SEARCH("5DOM",I366)))</formula>
    </cfRule>
    <cfRule type="containsText" dxfId="2740" priority="2932" stopIfTrue="1" operator="containsText" text="DOM">
      <formula>NOT(ISERROR(SEARCH("DOM",I366)))</formula>
    </cfRule>
    <cfRule type="containsText" dxfId="2739" priority="2933" stopIfTrue="1" operator="containsText" text="DLP">
      <formula>NOT(ISERROR(SEARCH("DLP",I366)))</formula>
    </cfRule>
    <cfRule type="containsText" dxfId="2738" priority="2934" stopIfTrue="1" operator="containsText" text="5HE">
      <formula>NOT(ISERROR(SEARCH("5HE",I366)))</formula>
    </cfRule>
    <cfRule type="containsText" dxfId="2737" priority="2935" stopIfTrue="1" operator="containsText" text="4HE">
      <formula>NOT(ISERROR(SEARCH("4HE",I366)))</formula>
    </cfRule>
    <cfRule type="containsText" dxfId="2736" priority="2936" stopIfTrue="1" operator="containsText" text="3HE">
      <formula>NOT(ISERROR(SEARCH("3HE",I366)))</formula>
    </cfRule>
    <cfRule type="containsText" dxfId="2735" priority="2937" stopIfTrue="1" operator="containsText" text="2HE">
      <formula>NOT(ISERROR(SEARCH("2HE",I366)))</formula>
    </cfRule>
    <cfRule type="containsText" dxfId="2734" priority="2938" stopIfTrue="1" operator="containsText" text="1HE">
      <formula>NOT(ISERROR(SEARCH("1HE",I366)))</formula>
    </cfRule>
    <cfRule type="containsText" dxfId="2733" priority="2939" stopIfTrue="1" operator="containsText" text="MINA">
      <formula>NOT(ISERROR(SEARCH("MINA",I366)))</formula>
    </cfRule>
    <cfRule type="containsText" dxfId="2732" priority="2940" stopIfTrue="1" operator="containsText" text="8TD">
      <formula>NOT(ISERROR(SEARCH("8TD",I366)))</formula>
    </cfRule>
  </conditionalFormatting>
  <conditionalFormatting sqref="I366:K366 X366:Y366 M366 AA366 AC366:AF366">
    <cfRule type="containsText" dxfId="2731" priority="2923" stopIfTrue="1" operator="containsText" text="8TDT">
      <formula>NOT(ISERROR(SEARCH("8TDT",I366)))</formula>
    </cfRule>
  </conditionalFormatting>
  <conditionalFormatting sqref="AI368">
    <cfRule type="containsText" dxfId="2730" priority="2870" stopIfTrue="1" operator="containsText" text="VAC">
      <formula>NOT(ISERROR(SEARCH("VAC",AI368)))</formula>
    </cfRule>
    <cfRule type="containsText" priority="2871" stopIfTrue="1" operator="containsText" text="0">
      <formula>NOT(ISERROR(SEARCH("0",AI368)))</formula>
    </cfRule>
    <cfRule type="containsText" dxfId="2729" priority="2872" stopIfTrue="1" operator="containsText" text="S">
      <formula>NOT(ISERROR(SEARCH("S",AI368)))</formula>
    </cfRule>
    <cfRule type="containsText" dxfId="2728" priority="2873" stopIfTrue="1" operator="containsText" text="F">
      <formula>NOT(ISERROR(SEARCH("F",AI368)))</formula>
    </cfRule>
    <cfRule type="containsText" dxfId="2727" priority="2874" stopIfTrue="1" operator="containsText" text="P">
      <formula>NOT(ISERROR(SEARCH("P",AI368)))</formula>
    </cfRule>
    <cfRule type="containsText" dxfId="2726" priority="2875" stopIfTrue="1" operator="containsText" text="LNP">
      <formula>NOT(ISERROR(SEARCH("LNP",AI368)))</formula>
    </cfRule>
    <cfRule type="containsText" dxfId="2725" priority="2876" stopIfTrue="1" operator="containsText" text="DM">
      <formula>NOT(ISERROR(SEARCH("DM",AI368)))</formula>
    </cfRule>
    <cfRule type="containsText" dxfId="2724" priority="2877" stopIfTrue="1" operator="containsText" text="5DOM">
      <formula>NOT(ISERROR(SEARCH("5DOM",AI368)))</formula>
    </cfRule>
    <cfRule type="containsText" dxfId="2723" priority="2878" stopIfTrue="1" operator="containsText" text="DOM">
      <formula>NOT(ISERROR(SEARCH("DOM",AI368)))</formula>
    </cfRule>
    <cfRule type="containsText" dxfId="2722" priority="2879" stopIfTrue="1" operator="containsText" text="DLP">
      <formula>NOT(ISERROR(SEARCH("DLP",AI368)))</formula>
    </cfRule>
    <cfRule type="containsText" dxfId="2721" priority="2880" stopIfTrue="1" operator="containsText" text="5HE">
      <formula>NOT(ISERROR(SEARCH("5HE",AI368)))</formula>
    </cfRule>
    <cfRule type="containsText" dxfId="2720" priority="2881" stopIfTrue="1" operator="containsText" text="4HE">
      <formula>NOT(ISERROR(SEARCH("4HE",AI368)))</formula>
    </cfRule>
    <cfRule type="containsText" dxfId="2719" priority="2882" stopIfTrue="1" operator="containsText" text="3HE">
      <formula>NOT(ISERROR(SEARCH("3HE",AI368)))</formula>
    </cfRule>
    <cfRule type="containsText" dxfId="2718" priority="2883" stopIfTrue="1" operator="containsText" text="2HE">
      <formula>NOT(ISERROR(SEARCH("2HE",AI368)))</formula>
    </cfRule>
    <cfRule type="containsText" dxfId="2717" priority="2884" stopIfTrue="1" operator="containsText" text="1HE">
      <formula>NOT(ISERROR(SEARCH("1HE",AI368)))</formula>
    </cfRule>
    <cfRule type="containsText" dxfId="2716" priority="2885" stopIfTrue="1" operator="containsText" text="MINA">
      <formula>NOT(ISERROR(SEARCH("MINA",AI368)))</formula>
    </cfRule>
    <cfRule type="containsText" dxfId="2715" priority="2886" stopIfTrue="1" operator="containsText" text="8TD">
      <formula>NOT(ISERROR(SEARCH("8TD",AI368)))</formula>
    </cfRule>
  </conditionalFormatting>
  <conditionalFormatting sqref="AI368">
    <cfRule type="containsText" dxfId="2714" priority="2869" stopIfTrue="1" operator="containsText" text="8TDT">
      <formula>NOT(ISERROR(SEARCH("8TDT",AI368)))</formula>
    </cfRule>
  </conditionalFormatting>
  <conditionalFormatting sqref="AI366">
    <cfRule type="containsText" dxfId="2713" priority="2852" stopIfTrue="1" operator="containsText" text="VAC">
      <formula>NOT(ISERROR(SEARCH("VAC",AI366)))</formula>
    </cfRule>
    <cfRule type="containsText" priority="2853" stopIfTrue="1" operator="containsText" text="0">
      <formula>NOT(ISERROR(SEARCH("0",AI366)))</formula>
    </cfRule>
    <cfRule type="containsText" dxfId="2712" priority="2854" stopIfTrue="1" operator="containsText" text="S">
      <formula>NOT(ISERROR(SEARCH("S",AI366)))</formula>
    </cfRule>
    <cfRule type="containsText" dxfId="2711" priority="2855" stopIfTrue="1" operator="containsText" text="F">
      <formula>NOT(ISERROR(SEARCH("F",AI366)))</formula>
    </cfRule>
    <cfRule type="containsText" dxfId="2710" priority="2856" stopIfTrue="1" operator="containsText" text="P">
      <formula>NOT(ISERROR(SEARCH("P",AI366)))</formula>
    </cfRule>
    <cfRule type="containsText" dxfId="2709" priority="2857" stopIfTrue="1" operator="containsText" text="LNP">
      <formula>NOT(ISERROR(SEARCH("LNP",AI366)))</formula>
    </cfRule>
    <cfRule type="containsText" dxfId="2708" priority="2858" stopIfTrue="1" operator="containsText" text="DM">
      <formula>NOT(ISERROR(SEARCH("DM",AI366)))</formula>
    </cfRule>
    <cfRule type="containsText" dxfId="2707" priority="2859" stopIfTrue="1" operator="containsText" text="5DOM">
      <formula>NOT(ISERROR(SEARCH("5DOM",AI366)))</formula>
    </cfRule>
    <cfRule type="containsText" dxfId="2706" priority="2860" stopIfTrue="1" operator="containsText" text="DOM">
      <formula>NOT(ISERROR(SEARCH("DOM",AI366)))</formula>
    </cfRule>
    <cfRule type="containsText" dxfId="2705" priority="2861" stopIfTrue="1" operator="containsText" text="DLP">
      <formula>NOT(ISERROR(SEARCH("DLP",AI366)))</formula>
    </cfRule>
    <cfRule type="containsText" dxfId="2704" priority="2862" stopIfTrue="1" operator="containsText" text="5HE">
      <formula>NOT(ISERROR(SEARCH("5HE",AI366)))</formula>
    </cfRule>
    <cfRule type="containsText" dxfId="2703" priority="2863" stopIfTrue="1" operator="containsText" text="4HE">
      <formula>NOT(ISERROR(SEARCH("4HE",AI366)))</formula>
    </cfRule>
    <cfRule type="containsText" dxfId="2702" priority="2864" stopIfTrue="1" operator="containsText" text="3HE">
      <formula>NOT(ISERROR(SEARCH("3HE",AI366)))</formula>
    </cfRule>
    <cfRule type="containsText" dxfId="2701" priority="2865" stopIfTrue="1" operator="containsText" text="2HE">
      <formula>NOT(ISERROR(SEARCH("2HE",AI366)))</formula>
    </cfRule>
    <cfRule type="containsText" dxfId="2700" priority="2866" stopIfTrue="1" operator="containsText" text="1HE">
      <formula>NOT(ISERROR(SEARCH("1HE",AI366)))</formula>
    </cfRule>
    <cfRule type="containsText" dxfId="2699" priority="2867" stopIfTrue="1" operator="containsText" text="MINA">
      <formula>NOT(ISERROR(SEARCH("MINA",AI366)))</formula>
    </cfRule>
    <cfRule type="containsText" dxfId="2698" priority="2868" stopIfTrue="1" operator="containsText" text="8TD">
      <formula>NOT(ISERROR(SEARCH("8TD",AI366)))</formula>
    </cfRule>
  </conditionalFormatting>
  <conditionalFormatting sqref="AI366">
    <cfRule type="containsText" dxfId="2697" priority="2851" stopIfTrue="1" operator="containsText" text="8TDT">
      <formula>NOT(ISERROR(SEARCH("8TDT",AI366)))</formula>
    </cfRule>
  </conditionalFormatting>
  <conditionalFormatting sqref="AB366">
    <cfRule type="containsText" dxfId="2696" priority="2834" stopIfTrue="1" operator="containsText" text="VAC">
      <formula>NOT(ISERROR(SEARCH("VAC",AB366)))</formula>
    </cfRule>
    <cfRule type="containsText" priority="2835" stopIfTrue="1" operator="containsText" text="0">
      <formula>NOT(ISERROR(SEARCH("0",AB366)))</formula>
    </cfRule>
    <cfRule type="containsText" dxfId="2695" priority="2836" stopIfTrue="1" operator="containsText" text="S">
      <formula>NOT(ISERROR(SEARCH("S",AB366)))</formula>
    </cfRule>
    <cfRule type="containsText" dxfId="2694" priority="2837" stopIfTrue="1" operator="containsText" text="F">
      <formula>NOT(ISERROR(SEARCH("F",AB366)))</formula>
    </cfRule>
    <cfRule type="containsText" dxfId="2693" priority="2838" stopIfTrue="1" operator="containsText" text="P">
      <formula>NOT(ISERROR(SEARCH("P",AB366)))</formula>
    </cfRule>
    <cfRule type="containsText" dxfId="2692" priority="2839" stopIfTrue="1" operator="containsText" text="LNP">
      <formula>NOT(ISERROR(SEARCH("LNP",AB366)))</formula>
    </cfRule>
    <cfRule type="containsText" dxfId="2691" priority="2840" stopIfTrue="1" operator="containsText" text="DM">
      <formula>NOT(ISERROR(SEARCH("DM",AB366)))</formula>
    </cfRule>
    <cfRule type="containsText" dxfId="2690" priority="2841" stopIfTrue="1" operator="containsText" text="5DOM">
      <formula>NOT(ISERROR(SEARCH("5DOM",AB366)))</formula>
    </cfRule>
    <cfRule type="containsText" dxfId="2689" priority="2842" stopIfTrue="1" operator="containsText" text="DOM">
      <formula>NOT(ISERROR(SEARCH("DOM",AB366)))</formula>
    </cfRule>
    <cfRule type="containsText" dxfId="2688" priority="2843" stopIfTrue="1" operator="containsText" text="DLP">
      <formula>NOT(ISERROR(SEARCH("DLP",AB366)))</formula>
    </cfRule>
    <cfRule type="containsText" dxfId="2687" priority="2844" stopIfTrue="1" operator="containsText" text="5HE">
      <formula>NOT(ISERROR(SEARCH("5HE",AB366)))</formula>
    </cfRule>
    <cfRule type="containsText" dxfId="2686" priority="2845" stopIfTrue="1" operator="containsText" text="4HE">
      <formula>NOT(ISERROR(SEARCH("4HE",AB366)))</formula>
    </cfRule>
    <cfRule type="containsText" dxfId="2685" priority="2846" stopIfTrue="1" operator="containsText" text="3HE">
      <formula>NOT(ISERROR(SEARCH("3HE",AB366)))</formula>
    </cfRule>
    <cfRule type="containsText" dxfId="2684" priority="2847" stopIfTrue="1" operator="containsText" text="2HE">
      <formula>NOT(ISERROR(SEARCH("2HE",AB366)))</formula>
    </cfRule>
    <cfRule type="containsText" dxfId="2683" priority="2848" stopIfTrue="1" operator="containsText" text="1HE">
      <formula>NOT(ISERROR(SEARCH("1HE",AB366)))</formula>
    </cfRule>
    <cfRule type="containsText" dxfId="2682" priority="2849" stopIfTrue="1" operator="containsText" text="MINA">
      <formula>NOT(ISERROR(SEARCH("MINA",AB366)))</formula>
    </cfRule>
    <cfRule type="containsText" dxfId="2681" priority="2850" stopIfTrue="1" operator="containsText" text="8TD">
      <formula>NOT(ISERROR(SEARCH("8TD",AB366)))</formula>
    </cfRule>
  </conditionalFormatting>
  <conditionalFormatting sqref="AB366">
    <cfRule type="containsText" dxfId="2680" priority="2833" stopIfTrue="1" operator="containsText" text="8TDT">
      <formula>NOT(ISERROR(SEARCH("8TDT",AB366)))</formula>
    </cfRule>
  </conditionalFormatting>
  <conditionalFormatting sqref="N366">
    <cfRule type="containsText" dxfId="2679" priority="2816" stopIfTrue="1" operator="containsText" text="VAC">
      <formula>NOT(ISERROR(SEARCH("VAC",N366)))</formula>
    </cfRule>
    <cfRule type="containsText" priority="2817" stopIfTrue="1" operator="containsText" text="0">
      <formula>NOT(ISERROR(SEARCH("0",N366)))</formula>
    </cfRule>
    <cfRule type="containsText" dxfId="2678" priority="2818" stopIfTrue="1" operator="containsText" text="S">
      <formula>NOT(ISERROR(SEARCH("S",N366)))</formula>
    </cfRule>
    <cfRule type="containsText" dxfId="2677" priority="2819" stopIfTrue="1" operator="containsText" text="F">
      <formula>NOT(ISERROR(SEARCH("F",N366)))</formula>
    </cfRule>
    <cfRule type="containsText" dxfId="2676" priority="2820" stopIfTrue="1" operator="containsText" text="P">
      <formula>NOT(ISERROR(SEARCH("P",N366)))</formula>
    </cfRule>
    <cfRule type="containsText" dxfId="2675" priority="2821" stopIfTrue="1" operator="containsText" text="LNP">
      <formula>NOT(ISERROR(SEARCH("LNP",N366)))</formula>
    </cfRule>
    <cfRule type="containsText" dxfId="2674" priority="2822" stopIfTrue="1" operator="containsText" text="DM">
      <formula>NOT(ISERROR(SEARCH("DM",N366)))</formula>
    </cfRule>
    <cfRule type="containsText" dxfId="2673" priority="2823" stopIfTrue="1" operator="containsText" text="5DOM">
      <formula>NOT(ISERROR(SEARCH("5DOM",N366)))</formula>
    </cfRule>
    <cfRule type="containsText" dxfId="2672" priority="2824" stopIfTrue="1" operator="containsText" text="DOM">
      <formula>NOT(ISERROR(SEARCH("DOM",N366)))</formula>
    </cfRule>
    <cfRule type="containsText" dxfId="2671" priority="2825" stopIfTrue="1" operator="containsText" text="DLP">
      <formula>NOT(ISERROR(SEARCH("DLP",N366)))</formula>
    </cfRule>
    <cfRule type="containsText" dxfId="2670" priority="2826" stopIfTrue="1" operator="containsText" text="5HE">
      <formula>NOT(ISERROR(SEARCH("5HE",N366)))</formula>
    </cfRule>
    <cfRule type="containsText" dxfId="2669" priority="2827" stopIfTrue="1" operator="containsText" text="4HE">
      <formula>NOT(ISERROR(SEARCH("4HE",N366)))</formula>
    </cfRule>
    <cfRule type="containsText" dxfId="2668" priority="2828" stopIfTrue="1" operator="containsText" text="3HE">
      <formula>NOT(ISERROR(SEARCH("3HE",N366)))</formula>
    </cfRule>
    <cfRule type="containsText" dxfId="2667" priority="2829" stopIfTrue="1" operator="containsText" text="2HE">
      <formula>NOT(ISERROR(SEARCH("2HE",N366)))</formula>
    </cfRule>
    <cfRule type="containsText" dxfId="2666" priority="2830" stopIfTrue="1" operator="containsText" text="1HE">
      <formula>NOT(ISERROR(SEARCH("1HE",N366)))</formula>
    </cfRule>
    <cfRule type="containsText" dxfId="2665" priority="2831" stopIfTrue="1" operator="containsText" text="MINA">
      <formula>NOT(ISERROR(SEARCH("MINA",N366)))</formula>
    </cfRule>
    <cfRule type="containsText" dxfId="2664" priority="2832" stopIfTrue="1" operator="containsText" text="8TD">
      <formula>NOT(ISERROR(SEARCH("8TD",N366)))</formula>
    </cfRule>
  </conditionalFormatting>
  <conditionalFormatting sqref="N366">
    <cfRule type="containsText" dxfId="2663" priority="2815" stopIfTrue="1" operator="containsText" text="8TDT">
      <formula>NOT(ISERROR(SEARCH("8TDT",N366)))</formula>
    </cfRule>
  </conditionalFormatting>
  <conditionalFormatting sqref="H366">
    <cfRule type="containsText" dxfId="2662" priority="2798" stopIfTrue="1" operator="containsText" text="VAC">
      <formula>NOT(ISERROR(SEARCH("VAC",H366)))</formula>
    </cfRule>
    <cfRule type="containsText" priority="2799" stopIfTrue="1" operator="containsText" text="0">
      <formula>NOT(ISERROR(SEARCH("0",H366)))</formula>
    </cfRule>
    <cfRule type="containsText" dxfId="2661" priority="2800" stopIfTrue="1" operator="containsText" text="S">
      <formula>NOT(ISERROR(SEARCH("S",H366)))</formula>
    </cfRule>
    <cfRule type="containsText" dxfId="2660" priority="2801" stopIfTrue="1" operator="containsText" text="F">
      <formula>NOT(ISERROR(SEARCH("F",H366)))</formula>
    </cfRule>
    <cfRule type="containsText" dxfId="2659" priority="2802" stopIfTrue="1" operator="containsText" text="P">
      <formula>NOT(ISERROR(SEARCH("P",H366)))</formula>
    </cfRule>
    <cfRule type="containsText" dxfId="2658" priority="2803" stopIfTrue="1" operator="containsText" text="LNP">
      <formula>NOT(ISERROR(SEARCH("LNP",H366)))</formula>
    </cfRule>
    <cfRule type="containsText" dxfId="2657" priority="2804" stopIfTrue="1" operator="containsText" text="DM">
      <formula>NOT(ISERROR(SEARCH("DM",H366)))</formula>
    </cfRule>
    <cfRule type="containsText" dxfId="2656" priority="2805" stopIfTrue="1" operator="containsText" text="5DOM">
      <formula>NOT(ISERROR(SEARCH("5DOM",H366)))</formula>
    </cfRule>
    <cfRule type="containsText" dxfId="2655" priority="2806" stopIfTrue="1" operator="containsText" text="DOM">
      <formula>NOT(ISERROR(SEARCH("DOM",H366)))</formula>
    </cfRule>
    <cfRule type="containsText" dxfId="2654" priority="2807" stopIfTrue="1" operator="containsText" text="DLP">
      <formula>NOT(ISERROR(SEARCH("DLP",H366)))</formula>
    </cfRule>
    <cfRule type="containsText" dxfId="2653" priority="2808" stopIfTrue="1" operator="containsText" text="5HE">
      <formula>NOT(ISERROR(SEARCH("5HE",H366)))</formula>
    </cfRule>
    <cfRule type="containsText" dxfId="2652" priority="2809" stopIfTrue="1" operator="containsText" text="4HE">
      <formula>NOT(ISERROR(SEARCH("4HE",H366)))</formula>
    </cfRule>
    <cfRule type="containsText" dxfId="2651" priority="2810" stopIfTrue="1" operator="containsText" text="3HE">
      <formula>NOT(ISERROR(SEARCH("3HE",H366)))</formula>
    </cfRule>
    <cfRule type="containsText" dxfId="2650" priority="2811" stopIfTrue="1" operator="containsText" text="2HE">
      <formula>NOT(ISERROR(SEARCH("2HE",H366)))</formula>
    </cfRule>
    <cfRule type="containsText" dxfId="2649" priority="2812" stopIfTrue="1" operator="containsText" text="1HE">
      <formula>NOT(ISERROR(SEARCH("1HE",H366)))</formula>
    </cfRule>
    <cfRule type="containsText" dxfId="2648" priority="2813" stopIfTrue="1" operator="containsText" text="MINA">
      <formula>NOT(ISERROR(SEARCH("MINA",H366)))</formula>
    </cfRule>
    <cfRule type="containsText" dxfId="2647" priority="2814" stopIfTrue="1" operator="containsText" text="8TD">
      <formula>NOT(ISERROR(SEARCH("8TD",H366)))</formula>
    </cfRule>
  </conditionalFormatting>
  <conditionalFormatting sqref="H366">
    <cfRule type="containsText" dxfId="2646" priority="2797" stopIfTrue="1" operator="containsText" text="8TDT">
      <formula>NOT(ISERROR(SEARCH("8TDT",H366)))</formula>
    </cfRule>
  </conditionalFormatting>
  <conditionalFormatting sqref="H368:AE368">
    <cfRule type="containsText" dxfId="2645" priority="2780" stopIfTrue="1" operator="containsText" text="VAC">
      <formula>NOT(ISERROR(SEARCH("VAC",H368)))</formula>
    </cfRule>
    <cfRule type="containsText" priority="2781" stopIfTrue="1" operator="containsText" text="0">
      <formula>NOT(ISERROR(SEARCH("0",H368)))</formula>
    </cfRule>
    <cfRule type="containsText" dxfId="2644" priority="2782" stopIfTrue="1" operator="containsText" text="S">
      <formula>NOT(ISERROR(SEARCH("S",H368)))</formula>
    </cfRule>
    <cfRule type="containsText" dxfId="2643" priority="2783" stopIfTrue="1" operator="containsText" text="F">
      <formula>NOT(ISERROR(SEARCH("F",H368)))</formula>
    </cfRule>
    <cfRule type="containsText" dxfId="2642" priority="2784" stopIfTrue="1" operator="containsText" text="P">
      <formula>NOT(ISERROR(SEARCH("P",H368)))</formula>
    </cfRule>
    <cfRule type="containsText" dxfId="2641" priority="2785" stopIfTrue="1" operator="containsText" text="LNP">
      <formula>NOT(ISERROR(SEARCH("LNP",H368)))</formula>
    </cfRule>
    <cfRule type="containsText" dxfId="2640" priority="2786" stopIfTrue="1" operator="containsText" text="DM">
      <formula>NOT(ISERROR(SEARCH("DM",H368)))</formula>
    </cfRule>
    <cfRule type="containsText" dxfId="2639" priority="2787" stopIfTrue="1" operator="containsText" text="5DOM">
      <formula>NOT(ISERROR(SEARCH("5DOM",H368)))</formula>
    </cfRule>
    <cfRule type="containsText" dxfId="2638" priority="2788" stopIfTrue="1" operator="containsText" text="DOM">
      <formula>NOT(ISERROR(SEARCH("DOM",H368)))</formula>
    </cfRule>
    <cfRule type="containsText" dxfId="2637" priority="2789" stopIfTrue="1" operator="containsText" text="DLP">
      <formula>NOT(ISERROR(SEARCH("DLP",H368)))</formula>
    </cfRule>
    <cfRule type="containsText" dxfId="2636" priority="2790" stopIfTrue="1" operator="containsText" text="5HE">
      <formula>NOT(ISERROR(SEARCH("5HE",H368)))</formula>
    </cfRule>
    <cfRule type="containsText" dxfId="2635" priority="2791" stopIfTrue="1" operator="containsText" text="4HE">
      <formula>NOT(ISERROR(SEARCH("4HE",H368)))</formula>
    </cfRule>
    <cfRule type="containsText" dxfId="2634" priority="2792" stopIfTrue="1" operator="containsText" text="3HE">
      <formula>NOT(ISERROR(SEARCH("3HE",H368)))</formula>
    </cfRule>
    <cfRule type="containsText" dxfId="2633" priority="2793" stopIfTrue="1" operator="containsText" text="2HE">
      <formula>NOT(ISERROR(SEARCH("2HE",H368)))</formula>
    </cfRule>
    <cfRule type="containsText" dxfId="2632" priority="2794" stopIfTrue="1" operator="containsText" text="1HE">
      <formula>NOT(ISERROR(SEARCH("1HE",H368)))</formula>
    </cfRule>
    <cfRule type="containsText" dxfId="2631" priority="2795" stopIfTrue="1" operator="containsText" text="MINA">
      <formula>NOT(ISERROR(SEARCH("MINA",H368)))</formula>
    </cfRule>
    <cfRule type="containsText" dxfId="2630" priority="2796" stopIfTrue="1" operator="containsText" text="8TD">
      <formula>NOT(ISERROR(SEARCH("8TD",H368)))</formula>
    </cfRule>
  </conditionalFormatting>
  <conditionalFormatting sqref="H368:AE368">
    <cfRule type="containsText" dxfId="2629" priority="2779" stopIfTrue="1" operator="containsText" text="8TDT">
      <formula>NOT(ISERROR(SEARCH("8TDT",H368)))</formula>
    </cfRule>
  </conditionalFormatting>
  <conditionalFormatting sqref="B366 B368">
    <cfRule type="duplicateValues" dxfId="2628" priority="2768"/>
    <cfRule type="duplicateValues" dxfId="2627" priority="2769"/>
    <cfRule type="duplicateValues" dxfId="2626" priority="2770"/>
    <cfRule type="duplicateValues" dxfId="2625" priority="2771"/>
    <cfRule type="duplicateValues" dxfId="2624" priority="2772"/>
    <cfRule type="duplicateValues" dxfId="2623" priority="2773"/>
    <cfRule type="duplicateValues" dxfId="2622" priority="2774"/>
  </conditionalFormatting>
  <conditionalFormatting sqref="B366 B368">
    <cfRule type="duplicateValues" dxfId="2621" priority="2775"/>
  </conditionalFormatting>
  <conditionalFormatting sqref="E366 E368">
    <cfRule type="containsText" dxfId="2620" priority="2765" stopIfTrue="1" operator="containsText" text="TN">
      <formula>NOT(ISERROR(SEARCH("TN",E366)))</formula>
    </cfRule>
    <cfRule type="containsText" dxfId="2619" priority="2766" stopIfTrue="1" operator="containsText" text="TN">
      <formula>NOT(ISERROR(SEARCH("TN",E366)))</formula>
    </cfRule>
    <cfRule type="containsText" dxfId="2618" priority="2767" stopIfTrue="1" operator="containsText" text="TD">
      <formula>NOT(ISERROR(SEARCH("TD",E366)))</formula>
    </cfRule>
  </conditionalFormatting>
  <conditionalFormatting sqref="F300:G300">
    <cfRule type="containsText" dxfId="2617" priority="2762" stopIfTrue="1" operator="containsText" text="TN">
      <formula>NOT(ISERROR(SEARCH("TN",F300)))</formula>
    </cfRule>
    <cfRule type="containsText" dxfId="2616" priority="2763" stopIfTrue="1" operator="containsText" text="TN">
      <formula>NOT(ISERROR(SEARCH("TN",F300)))</formula>
    </cfRule>
    <cfRule type="containsText" dxfId="2615" priority="2764" stopIfTrue="1" operator="containsText" text="TD">
      <formula>NOT(ISERROR(SEARCH("TD",F300)))</formula>
    </cfRule>
  </conditionalFormatting>
  <conditionalFormatting sqref="A300">
    <cfRule type="containsText" dxfId="2614" priority="2759" stopIfTrue="1" operator="containsText" text="TN">
      <formula>NOT(ISERROR(SEARCH("TN",A300)))</formula>
    </cfRule>
    <cfRule type="containsText" dxfId="2613" priority="2760" stopIfTrue="1" operator="containsText" text="TN">
      <formula>NOT(ISERROR(SEARCH("TN",A300)))</formula>
    </cfRule>
    <cfRule type="containsText" dxfId="2612" priority="2761" stopIfTrue="1" operator="containsText" text="TD">
      <formula>NOT(ISERROR(SEARCH("TD",A300)))</formula>
    </cfRule>
  </conditionalFormatting>
  <conditionalFormatting sqref="B300">
    <cfRule type="containsText" dxfId="2611" priority="2756" stopIfTrue="1" operator="containsText" text="TN">
      <formula>NOT(ISERROR(SEARCH("TN",B300)))</formula>
    </cfRule>
    <cfRule type="containsText" dxfId="2610" priority="2757" stopIfTrue="1" operator="containsText" text="TN">
      <formula>NOT(ISERROR(SEARCH("TN",B300)))</formula>
    </cfRule>
    <cfRule type="containsText" dxfId="2609" priority="2758" stopIfTrue="1" operator="containsText" text="TD">
      <formula>NOT(ISERROR(SEARCH("TD",B300)))</formula>
    </cfRule>
  </conditionalFormatting>
  <conditionalFormatting sqref="AH300 AJ300:AL300 AC300:AF300">
    <cfRule type="containsText" dxfId="2608" priority="2739" stopIfTrue="1" operator="containsText" text="VAC">
      <formula>NOT(ISERROR(SEARCH("VAC",AC300)))</formula>
    </cfRule>
    <cfRule type="containsText" priority="2740" stopIfTrue="1" operator="containsText" text="0">
      <formula>NOT(ISERROR(SEARCH("0",AC300)))</formula>
    </cfRule>
    <cfRule type="containsText" dxfId="2607" priority="2741" stopIfTrue="1" operator="containsText" text="S">
      <formula>NOT(ISERROR(SEARCH("S",AC300)))</formula>
    </cfRule>
    <cfRule type="containsText" dxfId="2606" priority="2742" stopIfTrue="1" operator="containsText" text="F">
      <formula>NOT(ISERROR(SEARCH("F",AC300)))</formula>
    </cfRule>
    <cfRule type="containsText" dxfId="2605" priority="2743" stopIfTrue="1" operator="containsText" text="P">
      <formula>NOT(ISERROR(SEARCH("P",AC300)))</formula>
    </cfRule>
    <cfRule type="containsText" dxfId="2604" priority="2744" stopIfTrue="1" operator="containsText" text="LNP">
      <formula>NOT(ISERROR(SEARCH("LNP",AC300)))</formula>
    </cfRule>
    <cfRule type="containsText" dxfId="2603" priority="2745" stopIfTrue="1" operator="containsText" text="DM">
      <formula>NOT(ISERROR(SEARCH("DM",AC300)))</formula>
    </cfRule>
    <cfRule type="containsText" dxfId="2602" priority="2746" stopIfTrue="1" operator="containsText" text="5DOM">
      <formula>NOT(ISERROR(SEARCH("5DOM",AC300)))</formula>
    </cfRule>
    <cfRule type="containsText" dxfId="2601" priority="2747" stopIfTrue="1" operator="containsText" text="DOM">
      <formula>NOT(ISERROR(SEARCH("DOM",AC300)))</formula>
    </cfRule>
    <cfRule type="containsText" dxfId="2600" priority="2748" stopIfTrue="1" operator="containsText" text="DLP">
      <formula>NOT(ISERROR(SEARCH("DLP",AC300)))</formula>
    </cfRule>
    <cfRule type="containsText" dxfId="2599" priority="2749" stopIfTrue="1" operator="containsText" text="5HE">
      <formula>NOT(ISERROR(SEARCH("5HE",AC300)))</formula>
    </cfRule>
    <cfRule type="containsText" dxfId="2598" priority="2750" stopIfTrue="1" operator="containsText" text="4HE">
      <formula>NOT(ISERROR(SEARCH("4HE",AC300)))</formula>
    </cfRule>
    <cfRule type="containsText" dxfId="2597" priority="2751" stopIfTrue="1" operator="containsText" text="3HE">
      <formula>NOT(ISERROR(SEARCH("3HE",AC300)))</formula>
    </cfRule>
    <cfRule type="containsText" dxfId="2596" priority="2752" stopIfTrue="1" operator="containsText" text="2HE">
      <formula>NOT(ISERROR(SEARCH("2HE",AC300)))</formula>
    </cfRule>
    <cfRule type="containsText" dxfId="2595" priority="2753" stopIfTrue="1" operator="containsText" text="1HE">
      <formula>NOT(ISERROR(SEARCH("1HE",AC300)))</formula>
    </cfRule>
    <cfRule type="containsText" dxfId="2594" priority="2754" stopIfTrue="1" operator="containsText" text="MINA">
      <formula>NOT(ISERROR(SEARCH("MINA",AC300)))</formula>
    </cfRule>
    <cfRule type="containsText" dxfId="2593" priority="2755" stopIfTrue="1" operator="containsText" text="8TD">
      <formula>NOT(ISERROR(SEARCH("8TD",AC300)))</formula>
    </cfRule>
  </conditionalFormatting>
  <conditionalFormatting sqref="AH300 AJ300:AL300 AC300:AF300">
    <cfRule type="containsText" dxfId="2592" priority="2738" stopIfTrue="1" operator="containsText" text="8TDT">
      <formula>NOT(ISERROR(SEARCH("8TDT",AC300)))</formula>
    </cfRule>
  </conditionalFormatting>
  <conditionalFormatting sqref="AI300">
    <cfRule type="containsText" dxfId="2591" priority="2703" stopIfTrue="1" operator="containsText" text="VAC">
      <formula>NOT(ISERROR(SEARCH("VAC",AI300)))</formula>
    </cfRule>
    <cfRule type="containsText" priority="2704" stopIfTrue="1" operator="containsText" text="0">
      <formula>NOT(ISERROR(SEARCH("0",AI300)))</formula>
    </cfRule>
    <cfRule type="containsText" dxfId="2590" priority="2705" stopIfTrue="1" operator="containsText" text="S">
      <formula>NOT(ISERROR(SEARCH("S",AI300)))</formula>
    </cfRule>
    <cfRule type="containsText" dxfId="2589" priority="2706" stopIfTrue="1" operator="containsText" text="F">
      <formula>NOT(ISERROR(SEARCH("F",AI300)))</formula>
    </cfRule>
    <cfRule type="containsText" dxfId="2588" priority="2707" stopIfTrue="1" operator="containsText" text="P">
      <formula>NOT(ISERROR(SEARCH("P",AI300)))</formula>
    </cfRule>
    <cfRule type="containsText" dxfId="2587" priority="2708" stopIfTrue="1" operator="containsText" text="LNP">
      <formula>NOT(ISERROR(SEARCH("LNP",AI300)))</formula>
    </cfRule>
    <cfRule type="containsText" dxfId="2586" priority="2709" stopIfTrue="1" operator="containsText" text="DM">
      <formula>NOT(ISERROR(SEARCH("DM",AI300)))</formula>
    </cfRule>
    <cfRule type="containsText" dxfId="2585" priority="2710" stopIfTrue="1" operator="containsText" text="5DOM">
      <formula>NOT(ISERROR(SEARCH("5DOM",AI300)))</formula>
    </cfRule>
    <cfRule type="containsText" dxfId="2584" priority="2711" stopIfTrue="1" operator="containsText" text="DOM">
      <formula>NOT(ISERROR(SEARCH("DOM",AI300)))</formula>
    </cfRule>
    <cfRule type="containsText" dxfId="2583" priority="2712" stopIfTrue="1" operator="containsText" text="DLP">
      <formula>NOT(ISERROR(SEARCH("DLP",AI300)))</formula>
    </cfRule>
    <cfRule type="containsText" dxfId="2582" priority="2713" stopIfTrue="1" operator="containsText" text="5HE">
      <formula>NOT(ISERROR(SEARCH("5HE",AI300)))</formula>
    </cfRule>
    <cfRule type="containsText" dxfId="2581" priority="2714" stopIfTrue="1" operator="containsText" text="4HE">
      <formula>NOT(ISERROR(SEARCH("4HE",AI300)))</formula>
    </cfRule>
    <cfRule type="containsText" dxfId="2580" priority="2715" stopIfTrue="1" operator="containsText" text="3HE">
      <formula>NOT(ISERROR(SEARCH("3HE",AI300)))</formula>
    </cfRule>
    <cfRule type="containsText" dxfId="2579" priority="2716" stopIfTrue="1" operator="containsText" text="2HE">
      <formula>NOT(ISERROR(SEARCH("2HE",AI300)))</formula>
    </cfRule>
    <cfRule type="containsText" dxfId="2578" priority="2717" stopIfTrue="1" operator="containsText" text="1HE">
      <formula>NOT(ISERROR(SEARCH("1HE",AI300)))</formula>
    </cfRule>
    <cfRule type="containsText" dxfId="2577" priority="2718" stopIfTrue="1" operator="containsText" text="MINA">
      <formula>NOT(ISERROR(SEARCH("MINA",AI300)))</formula>
    </cfRule>
    <cfRule type="containsText" dxfId="2576" priority="2719" stopIfTrue="1" operator="containsText" text="8TD">
      <formula>NOT(ISERROR(SEARCH("8TD",AI300)))</formula>
    </cfRule>
  </conditionalFormatting>
  <conditionalFormatting sqref="AI300">
    <cfRule type="containsText" dxfId="2575" priority="2702" stopIfTrue="1" operator="containsText" text="8TDT">
      <formula>NOT(ISERROR(SEARCH("8TDT",AI300)))</formula>
    </cfRule>
  </conditionalFormatting>
  <conditionalFormatting sqref="H300:AB300">
    <cfRule type="containsText" dxfId="2574" priority="2685" stopIfTrue="1" operator="containsText" text="VAC">
      <formula>NOT(ISERROR(SEARCH("VAC",H300)))</formula>
    </cfRule>
    <cfRule type="containsText" priority="2686" stopIfTrue="1" operator="containsText" text="0">
      <formula>NOT(ISERROR(SEARCH("0",H300)))</formula>
    </cfRule>
    <cfRule type="containsText" dxfId="2573" priority="2687" stopIfTrue="1" operator="containsText" text="S">
      <formula>NOT(ISERROR(SEARCH("S",H300)))</formula>
    </cfRule>
    <cfRule type="containsText" dxfId="2572" priority="2688" stopIfTrue="1" operator="containsText" text="F">
      <formula>NOT(ISERROR(SEARCH("F",H300)))</formula>
    </cfRule>
    <cfRule type="containsText" dxfId="2571" priority="2689" stopIfTrue="1" operator="containsText" text="P">
      <formula>NOT(ISERROR(SEARCH("P",H300)))</formula>
    </cfRule>
    <cfRule type="containsText" dxfId="2570" priority="2690" stopIfTrue="1" operator="containsText" text="LNP">
      <formula>NOT(ISERROR(SEARCH("LNP",H300)))</formula>
    </cfRule>
    <cfRule type="containsText" dxfId="2569" priority="2691" stopIfTrue="1" operator="containsText" text="DM">
      <formula>NOT(ISERROR(SEARCH("DM",H300)))</formula>
    </cfRule>
    <cfRule type="containsText" dxfId="2568" priority="2692" stopIfTrue="1" operator="containsText" text="5DOM">
      <formula>NOT(ISERROR(SEARCH("5DOM",H300)))</formula>
    </cfRule>
    <cfRule type="containsText" dxfId="2567" priority="2693" stopIfTrue="1" operator="containsText" text="DOM">
      <formula>NOT(ISERROR(SEARCH("DOM",H300)))</formula>
    </cfRule>
    <cfRule type="containsText" dxfId="2566" priority="2694" stopIfTrue="1" operator="containsText" text="DLP">
      <formula>NOT(ISERROR(SEARCH("DLP",H300)))</formula>
    </cfRule>
    <cfRule type="containsText" dxfId="2565" priority="2695" stopIfTrue="1" operator="containsText" text="5HE">
      <formula>NOT(ISERROR(SEARCH("5HE",H300)))</formula>
    </cfRule>
    <cfRule type="containsText" dxfId="2564" priority="2696" stopIfTrue="1" operator="containsText" text="4HE">
      <formula>NOT(ISERROR(SEARCH("4HE",H300)))</formula>
    </cfRule>
    <cfRule type="containsText" dxfId="2563" priority="2697" stopIfTrue="1" operator="containsText" text="3HE">
      <formula>NOT(ISERROR(SEARCH("3HE",H300)))</formula>
    </cfRule>
    <cfRule type="containsText" dxfId="2562" priority="2698" stopIfTrue="1" operator="containsText" text="2HE">
      <formula>NOT(ISERROR(SEARCH("2HE",H300)))</formula>
    </cfRule>
    <cfRule type="containsText" dxfId="2561" priority="2699" stopIfTrue="1" operator="containsText" text="1HE">
      <formula>NOT(ISERROR(SEARCH("1HE",H300)))</formula>
    </cfRule>
    <cfRule type="containsText" dxfId="2560" priority="2700" stopIfTrue="1" operator="containsText" text="MINA">
      <formula>NOT(ISERROR(SEARCH("MINA",H300)))</formula>
    </cfRule>
    <cfRule type="containsText" dxfId="2559" priority="2701" stopIfTrue="1" operator="containsText" text="8TD">
      <formula>NOT(ISERROR(SEARCH("8TD",H300)))</formula>
    </cfRule>
  </conditionalFormatting>
  <conditionalFormatting sqref="H300:AB300">
    <cfRule type="containsText" dxfId="2558" priority="2684" stopIfTrue="1" operator="containsText" text="8TDT">
      <formula>NOT(ISERROR(SEARCH("8TDT",H300)))</formula>
    </cfRule>
  </conditionalFormatting>
  <conditionalFormatting sqref="E300">
    <cfRule type="containsText" dxfId="2557" priority="2681" stopIfTrue="1" operator="containsText" text="TN">
      <formula>NOT(ISERROR(SEARCH("TN",E300)))</formula>
    </cfRule>
    <cfRule type="containsText" dxfId="2556" priority="2682" stopIfTrue="1" operator="containsText" text="TN">
      <formula>NOT(ISERROR(SEARCH("TN",E300)))</formula>
    </cfRule>
    <cfRule type="containsText" dxfId="2555" priority="2683" stopIfTrue="1" operator="containsText" text="TD">
      <formula>NOT(ISERROR(SEARCH("TD",E300)))</formula>
    </cfRule>
  </conditionalFormatting>
  <conditionalFormatting sqref="F312:G312">
    <cfRule type="containsText" dxfId="2554" priority="2678" stopIfTrue="1" operator="containsText" text="TN">
      <formula>NOT(ISERROR(SEARCH("TN",F312)))</formula>
    </cfRule>
    <cfRule type="containsText" dxfId="2553" priority="2679" stopIfTrue="1" operator="containsText" text="TN">
      <formula>NOT(ISERROR(SEARCH("TN",F312)))</formula>
    </cfRule>
    <cfRule type="containsText" dxfId="2552" priority="2680" stopIfTrue="1" operator="containsText" text="TD">
      <formula>NOT(ISERROR(SEARCH("TD",F312)))</formula>
    </cfRule>
  </conditionalFormatting>
  <conditionalFormatting sqref="AL313">
    <cfRule type="containsText" dxfId="2551" priority="2661" stopIfTrue="1" operator="containsText" text="VAC">
      <formula>NOT(ISERROR(SEARCH("VAC",AL313)))</formula>
    </cfRule>
    <cfRule type="containsText" priority="2662" stopIfTrue="1" operator="containsText" text="0">
      <formula>NOT(ISERROR(SEARCH("0",AL313)))</formula>
    </cfRule>
    <cfRule type="containsText" dxfId="2550" priority="2663" stopIfTrue="1" operator="containsText" text="S">
      <formula>NOT(ISERROR(SEARCH("S",AL313)))</formula>
    </cfRule>
    <cfRule type="containsText" dxfId="2549" priority="2664" stopIfTrue="1" operator="containsText" text="F">
      <formula>NOT(ISERROR(SEARCH("F",AL313)))</formula>
    </cfRule>
    <cfRule type="containsText" dxfId="2548" priority="2665" stopIfTrue="1" operator="containsText" text="P">
      <formula>NOT(ISERROR(SEARCH("P",AL313)))</formula>
    </cfRule>
    <cfRule type="containsText" dxfId="2547" priority="2666" stopIfTrue="1" operator="containsText" text="LNP">
      <formula>NOT(ISERROR(SEARCH("LNP",AL313)))</formula>
    </cfRule>
    <cfRule type="containsText" dxfId="2546" priority="2667" stopIfTrue="1" operator="containsText" text="DM">
      <formula>NOT(ISERROR(SEARCH("DM",AL313)))</formula>
    </cfRule>
    <cfRule type="containsText" dxfId="2545" priority="2668" stopIfTrue="1" operator="containsText" text="5DOM">
      <formula>NOT(ISERROR(SEARCH("5DOM",AL313)))</formula>
    </cfRule>
    <cfRule type="containsText" dxfId="2544" priority="2669" stopIfTrue="1" operator="containsText" text="DOM">
      <formula>NOT(ISERROR(SEARCH("DOM",AL313)))</formula>
    </cfRule>
    <cfRule type="containsText" dxfId="2543" priority="2670" stopIfTrue="1" operator="containsText" text="DLP">
      <formula>NOT(ISERROR(SEARCH("DLP",AL313)))</formula>
    </cfRule>
    <cfRule type="containsText" dxfId="2542" priority="2671" stopIfTrue="1" operator="containsText" text="5HE">
      <formula>NOT(ISERROR(SEARCH("5HE",AL313)))</formula>
    </cfRule>
    <cfRule type="containsText" dxfId="2541" priority="2672" stopIfTrue="1" operator="containsText" text="4HE">
      <formula>NOT(ISERROR(SEARCH("4HE",AL313)))</formula>
    </cfRule>
    <cfRule type="containsText" dxfId="2540" priority="2673" stopIfTrue="1" operator="containsText" text="3HE">
      <formula>NOT(ISERROR(SEARCH("3HE",AL313)))</formula>
    </cfRule>
    <cfRule type="containsText" dxfId="2539" priority="2674" stopIfTrue="1" operator="containsText" text="2HE">
      <formula>NOT(ISERROR(SEARCH("2HE",AL313)))</formula>
    </cfRule>
    <cfRule type="containsText" dxfId="2538" priority="2675" stopIfTrue="1" operator="containsText" text="1HE">
      <formula>NOT(ISERROR(SEARCH("1HE",AL313)))</formula>
    </cfRule>
    <cfRule type="containsText" dxfId="2537" priority="2676" stopIfTrue="1" operator="containsText" text="MINA">
      <formula>NOT(ISERROR(SEARCH("MINA",AL313)))</formula>
    </cfRule>
    <cfRule type="containsText" dxfId="2536" priority="2677" stopIfTrue="1" operator="containsText" text="8TD">
      <formula>NOT(ISERROR(SEARCH("8TD",AL313)))</formula>
    </cfRule>
  </conditionalFormatting>
  <conditionalFormatting sqref="AL313">
    <cfRule type="containsText" dxfId="2535" priority="2660" stopIfTrue="1" operator="containsText" text="8TDT">
      <formula>NOT(ISERROR(SEARCH("8TDT",AL313)))</formula>
    </cfRule>
  </conditionalFormatting>
  <conditionalFormatting sqref="AD313:AF313 AK313 AH313:AI313">
    <cfRule type="containsText" dxfId="2534" priority="2643" stopIfTrue="1" operator="containsText" text="VAC">
      <formula>NOT(ISERROR(SEARCH("VAC",AD313)))</formula>
    </cfRule>
    <cfRule type="containsText" priority="2644" stopIfTrue="1" operator="containsText" text="0">
      <formula>NOT(ISERROR(SEARCH("0",AD313)))</formula>
    </cfRule>
    <cfRule type="containsText" dxfId="2533" priority="2645" stopIfTrue="1" operator="containsText" text="S">
      <formula>NOT(ISERROR(SEARCH("S",AD313)))</formula>
    </cfRule>
    <cfRule type="containsText" dxfId="2532" priority="2646" stopIfTrue="1" operator="containsText" text="F">
      <formula>NOT(ISERROR(SEARCH("F",AD313)))</formula>
    </cfRule>
    <cfRule type="containsText" dxfId="2531" priority="2647" stopIfTrue="1" operator="containsText" text="P">
      <formula>NOT(ISERROR(SEARCH("P",AD313)))</formula>
    </cfRule>
    <cfRule type="containsText" dxfId="2530" priority="2648" stopIfTrue="1" operator="containsText" text="LNP">
      <formula>NOT(ISERROR(SEARCH("LNP",AD313)))</formula>
    </cfRule>
    <cfRule type="containsText" dxfId="2529" priority="2649" stopIfTrue="1" operator="containsText" text="DM">
      <formula>NOT(ISERROR(SEARCH("DM",AD313)))</formula>
    </cfRule>
    <cfRule type="containsText" dxfId="2528" priority="2650" stopIfTrue="1" operator="containsText" text="5DOM">
      <formula>NOT(ISERROR(SEARCH("5DOM",AD313)))</formula>
    </cfRule>
    <cfRule type="containsText" dxfId="2527" priority="2651" stopIfTrue="1" operator="containsText" text="DOM">
      <formula>NOT(ISERROR(SEARCH("DOM",AD313)))</formula>
    </cfRule>
    <cfRule type="containsText" dxfId="2526" priority="2652" stopIfTrue="1" operator="containsText" text="DLP">
      <formula>NOT(ISERROR(SEARCH("DLP",AD313)))</formula>
    </cfRule>
    <cfRule type="containsText" dxfId="2525" priority="2653" stopIfTrue="1" operator="containsText" text="5HE">
      <formula>NOT(ISERROR(SEARCH("5HE",AD313)))</formula>
    </cfRule>
    <cfRule type="containsText" dxfId="2524" priority="2654" stopIfTrue="1" operator="containsText" text="4HE">
      <formula>NOT(ISERROR(SEARCH("4HE",AD313)))</formula>
    </cfRule>
    <cfRule type="containsText" dxfId="2523" priority="2655" stopIfTrue="1" operator="containsText" text="3HE">
      <formula>NOT(ISERROR(SEARCH("3HE",AD313)))</formula>
    </cfRule>
    <cfRule type="containsText" dxfId="2522" priority="2656" stopIfTrue="1" operator="containsText" text="2HE">
      <formula>NOT(ISERROR(SEARCH("2HE",AD313)))</formula>
    </cfRule>
    <cfRule type="containsText" dxfId="2521" priority="2657" stopIfTrue="1" operator="containsText" text="1HE">
      <formula>NOT(ISERROR(SEARCH("1HE",AD313)))</formula>
    </cfRule>
    <cfRule type="containsText" dxfId="2520" priority="2658" stopIfTrue="1" operator="containsText" text="MINA">
      <formula>NOT(ISERROR(SEARCH("MINA",AD313)))</formula>
    </cfRule>
    <cfRule type="containsText" dxfId="2519" priority="2659" stopIfTrue="1" operator="containsText" text="8TD">
      <formula>NOT(ISERROR(SEARCH("8TD",AD313)))</formula>
    </cfRule>
  </conditionalFormatting>
  <conditionalFormatting sqref="AD313:AF313 AK313 AH313:AI313">
    <cfRule type="containsText" dxfId="2518" priority="2626" stopIfTrue="1" operator="containsText" text="VAC">
      <formula>NOT(ISERROR(SEARCH("VAC",AD313)))</formula>
    </cfRule>
    <cfRule type="containsText" priority="2627" stopIfTrue="1" operator="containsText" text="0">
      <formula>NOT(ISERROR(SEARCH("0",AD313)))</formula>
    </cfRule>
    <cfRule type="containsText" dxfId="2517" priority="2628" stopIfTrue="1" operator="containsText" text="S">
      <formula>NOT(ISERROR(SEARCH("S",AD313)))</formula>
    </cfRule>
    <cfRule type="containsText" dxfId="2516" priority="2629" stopIfTrue="1" operator="containsText" text="F">
      <formula>NOT(ISERROR(SEARCH("F",AD313)))</formula>
    </cfRule>
    <cfRule type="containsText" dxfId="2515" priority="2630" stopIfTrue="1" operator="containsText" text="P">
      <formula>NOT(ISERROR(SEARCH("P",AD313)))</formula>
    </cfRule>
    <cfRule type="containsText" dxfId="2514" priority="2631" stopIfTrue="1" operator="containsText" text="LNP">
      <formula>NOT(ISERROR(SEARCH("LNP",AD313)))</formula>
    </cfRule>
    <cfRule type="containsText" dxfId="2513" priority="2632" stopIfTrue="1" operator="containsText" text="DM">
      <formula>NOT(ISERROR(SEARCH("DM",AD313)))</formula>
    </cfRule>
    <cfRule type="containsText" dxfId="2512" priority="2633" stopIfTrue="1" operator="containsText" text="5DOM">
      <formula>NOT(ISERROR(SEARCH("5DOM",AD313)))</formula>
    </cfRule>
    <cfRule type="containsText" dxfId="2511" priority="2634" stopIfTrue="1" operator="containsText" text="DOM">
      <formula>NOT(ISERROR(SEARCH("DOM",AD313)))</formula>
    </cfRule>
    <cfRule type="containsText" dxfId="2510" priority="2635" stopIfTrue="1" operator="containsText" text="DLP">
      <formula>NOT(ISERROR(SEARCH("DLP",AD313)))</formula>
    </cfRule>
    <cfRule type="containsText" dxfId="2509" priority="2636" stopIfTrue="1" operator="containsText" text="5HE">
      <formula>NOT(ISERROR(SEARCH("5HE",AD313)))</formula>
    </cfRule>
    <cfRule type="containsText" dxfId="2508" priority="2637" stopIfTrue="1" operator="containsText" text="4HE">
      <formula>NOT(ISERROR(SEARCH("4HE",AD313)))</formula>
    </cfRule>
    <cfRule type="containsText" dxfId="2507" priority="2638" stopIfTrue="1" operator="containsText" text="3HE">
      <formula>NOT(ISERROR(SEARCH("3HE",AD313)))</formula>
    </cfRule>
    <cfRule type="containsText" dxfId="2506" priority="2639" stopIfTrue="1" operator="containsText" text="2HE">
      <formula>NOT(ISERROR(SEARCH("2HE",AD313)))</formula>
    </cfRule>
    <cfRule type="containsText" dxfId="2505" priority="2640" stopIfTrue="1" operator="containsText" text="1HE">
      <formula>NOT(ISERROR(SEARCH("1HE",AD313)))</formula>
    </cfRule>
    <cfRule type="containsText" dxfId="2504" priority="2641" stopIfTrue="1" operator="containsText" text="MINA">
      <formula>NOT(ISERROR(SEARCH("MINA",AD313)))</formula>
    </cfRule>
    <cfRule type="containsText" dxfId="2503" priority="2642" stopIfTrue="1" operator="containsText" text="8TD">
      <formula>NOT(ISERROR(SEARCH("8TD",AD313)))</formula>
    </cfRule>
  </conditionalFormatting>
  <conditionalFormatting sqref="AD313:AF313 AK313 AH313:AI313">
    <cfRule type="containsText" dxfId="2502" priority="2625" stopIfTrue="1" operator="containsText" text="8TDT">
      <formula>NOT(ISERROR(SEARCH("8TDT",AD313)))</formula>
    </cfRule>
  </conditionalFormatting>
  <conditionalFormatting sqref="Y313 T313:U313 AA313 W313">
    <cfRule type="containsText" dxfId="2501" priority="2608" stopIfTrue="1" operator="containsText" text="VAC">
      <formula>NOT(ISERROR(SEARCH("VAC",T313)))</formula>
    </cfRule>
    <cfRule type="containsText" priority="2609" stopIfTrue="1" operator="containsText" text="0">
      <formula>NOT(ISERROR(SEARCH("0",T313)))</formula>
    </cfRule>
    <cfRule type="containsText" dxfId="2500" priority="2610" stopIfTrue="1" operator="containsText" text="S">
      <formula>NOT(ISERROR(SEARCH("S",T313)))</formula>
    </cfRule>
    <cfRule type="containsText" dxfId="2499" priority="2611" stopIfTrue="1" operator="containsText" text="F">
      <formula>NOT(ISERROR(SEARCH("F",T313)))</formula>
    </cfRule>
    <cfRule type="containsText" dxfId="2498" priority="2612" stopIfTrue="1" operator="containsText" text="P">
      <formula>NOT(ISERROR(SEARCH("P",T313)))</formula>
    </cfRule>
    <cfRule type="containsText" dxfId="2497" priority="2613" stopIfTrue="1" operator="containsText" text="LNP">
      <formula>NOT(ISERROR(SEARCH("LNP",T313)))</formula>
    </cfRule>
    <cfRule type="containsText" dxfId="2496" priority="2614" stopIfTrue="1" operator="containsText" text="DM">
      <formula>NOT(ISERROR(SEARCH("DM",T313)))</formula>
    </cfRule>
    <cfRule type="containsText" dxfId="2495" priority="2615" stopIfTrue="1" operator="containsText" text="5DOM">
      <formula>NOT(ISERROR(SEARCH("5DOM",T313)))</formula>
    </cfRule>
    <cfRule type="containsText" dxfId="2494" priority="2616" stopIfTrue="1" operator="containsText" text="DOM">
      <formula>NOT(ISERROR(SEARCH("DOM",T313)))</formula>
    </cfRule>
    <cfRule type="containsText" dxfId="2493" priority="2617" stopIfTrue="1" operator="containsText" text="DLP">
      <formula>NOT(ISERROR(SEARCH("DLP",T313)))</formula>
    </cfRule>
    <cfRule type="containsText" dxfId="2492" priority="2618" stopIfTrue="1" operator="containsText" text="5HE">
      <formula>NOT(ISERROR(SEARCH("5HE",T313)))</formula>
    </cfRule>
    <cfRule type="containsText" dxfId="2491" priority="2619" stopIfTrue="1" operator="containsText" text="4HE">
      <formula>NOT(ISERROR(SEARCH("4HE",T313)))</formula>
    </cfRule>
    <cfRule type="containsText" dxfId="2490" priority="2620" stopIfTrue="1" operator="containsText" text="3HE">
      <formula>NOT(ISERROR(SEARCH("3HE",T313)))</formula>
    </cfRule>
    <cfRule type="containsText" dxfId="2489" priority="2621" stopIfTrue="1" operator="containsText" text="2HE">
      <formula>NOT(ISERROR(SEARCH("2HE",T313)))</formula>
    </cfRule>
    <cfRule type="containsText" dxfId="2488" priority="2622" stopIfTrue="1" operator="containsText" text="1HE">
      <formula>NOT(ISERROR(SEARCH("1HE",T313)))</formula>
    </cfRule>
    <cfRule type="containsText" dxfId="2487" priority="2623" stopIfTrue="1" operator="containsText" text="MINA">
      <formula>NOT(ISERROR(SEARCH("MINA",T313)))</formula>
    </cfRule>
    <cfRule type="containsText" dxfId="2486" priority="2624" stopIfTrue="1" operator="containsText" text="8TD">
      <formula>NOT(ISERROR(SEARCH("8TD",T313)))</formula>
    </cfRule>
  </conditionalFormatting>
  <conditionalFormatting sqref="AB313">
    <cfRule type="containsText" dxfId="2485" priority="2591" stopIfTrue="1" operator="containsText" text="VAC">
      <formula>NOT(ISERROR(SEARCH("VAC",AB313)))</formula>
    </cfRule>
    <cfRule type="containsText" priority="2592" stopIfTrue="1" operator="containsText" text="0">
      <formula>NOT(ISERROR(SEARCH("0",AB313)))</formula>
    </cfRule>
    <cfRule type="containsText" dxfId="2484" priority="2593" stopIfTrue="1" operator="containsText" text="S">
      <formula>NOT(ISERROR(SEARCH("S",AB313)))</formula>
    </cfRule>
    <cfRule type="containsText" dxfId="2483" priority="2594" stopIfTrue="1" operator="containsText" text="F">
      <formula>NOT(ISERROR(SEARCH("F",AB313)))</formula>
    </cfRule>
    <cfRule type="containsText" dxfId="2482" priority="2595" stopIfTrue="1" operator="containsText" text="P">
      <formula>NOT(ISERROR(SEARCH("P",AB313)))</formula>
    </cfRule>
    <cfRule type="containsText" dxfId="2481" priority="2596" stopIfTrue="1" operator="containsText" text="LNP">
      <formula>NOT(ISERROR(SEARCH("LNP",AB313)))</formula>
    </cfRule>
    <cfRule type="containsText" dxfId="2480" priority="2597" stopIfTrue="1" operator="containsText" text="DM">
      <formula>NOT(ISERROR(SEARCH("DM",AB313)))</formula>
    </cfRule>
    <cfRule type="containsText" dxfId="2479" priority="2598" stopIfTrue="1" operator="containsText" text="5DOM">
      <formula>NOT(ISERROR(SEARCH("5DOM",AB313)))</formula>
    </cfRule>
    <cfRule type="containsText" dxfId="2478" priority="2599" stopIfTrue="1" operator="containsText" text="DOM">
      <formula>NOT(ISERROR(SEARCH("DOM",AB313)))</formula>
    </cfRule>
    <cfRule type="containsText" dxfId="2477" priority="2600" stopIfTrue="1" operator="containsText" text="DLP">
      <formula>NOT(ISERROR(SEARCH("DLP",AB313)))</formula>
    </cfRule>
    <cfRule type="containsText" dxfId="2476" priority="2601" stopIfTrue="1" operator="containsText" text="5HE">
      <formula>NOT(ISERROR(SEARCH("5HE",AB313)))</formula>
    </cfRule>
    <cfRule type="containsText" dxfId="2475" priority="2602" stopIfTrue="1" operator="containsText" text="4HE">
      <formula>NOT(ISERROR(SEARCH("4HE",AB313)))</formula>
    </cfRule>
    <cfRule type="containsText" dxfId="2474" priority="2603" stopIfTrue="1" operator="containsText" text="3HE">
      <formula>NOT(ISERROR(SEARCH("3HE",AB313)))</formula>
    </cfRule>
    <cfRule type="containsText" dxfId="2473" priority="2604" stopIfTrue="1" operator="containsText" text="2HE">
      <formula>NOT(ISERROR(SEARCH("2HE",AB313)))</formula>
    </cfRule>
    <cfRule type="containsText" dxfId="2472" priority="2605" stopIfTrue="1" operator="containsText" text="1HE">
      <formula>NOT(ISERROR(SEARCH("1HE",AB313)))</formula>
    </cfRule>
    <cfRule type="containsText" dxfId="2471" priority="2606" stopIfTrue="1" operator="containsText" text="MINA">
      <formula>NOT(ISERROR(SEARCH("MINA",AB313)))</formula>
    </cfRule>
    <cfRule type="containsText" dxfId="2470" priority="2607" stopIfTrue="1" operator="containsText" text="8TD">
      <formula>NOT(ISERROR(SEARCH("8TD",AB313)))</formula>
    </cfRule>
  </conditionalFormatting>
  <conditionalFormatting sqref="X313">
    <cfRule type="containsText" dxfId="2469" priority="2574" stopIfTrue="1" operator="containsText" text="VAC">
      <formula>NOT(ISERROR(SEARCH("VAC",X313)))</formula>
    </cfRule>
    <cfRule type="containsText" priority="2575" stopIfTrue="1" operator="containsText" text="0">
      <formula>NOT(ISERROR(SEARCH("0",X313)))</formula>
    </cfRule>
    <cfRule type="containsText" dxfId="2468" priority="2576" stopIfTrue="1" operator="containsText" text="S">
      <formula>NOT(ISERROR(SEARCH("S",X313)))</formula>
    </cfRule>
    <cfRule type="containsText" dxfId="2467" priority="2577" stopIfTrue="1" operator="containsText" text="F">
      <formula>NOT(ISERROR(SEARCH("F",X313)))</formula>
    </cfRule>
    <cfRule type="containsText" dxfId="2466" priority="2578" stopIfTrue="1" operator="containsText" text="P">
      <formula>NOT(ISERROR(SEARCH("P",X313)))</formula>
    </cfRule>
    <cfRule type="containsText" dxfId="2465" priority="2579" stopIfTrue="1" operator="containsText" text="LNP">
      <formula>NOT(ISERROR(SEARCH("LNP",X313)))</formula>
    </cfRule>
    <cfRule type="containsText" dxfId="2464" priority="2580" stopIfTrue="1" operator="containsText" text="DM">
      <formula>NOT(ISERROR(SEARCH("DM",X313)))</formula>
    </cfRule>
    <cfRule type="containsText" dxfId="2463" priority="2581" stopIfTrue="1" operator="containsText" text="5DOM">
      <formula>NOT(ISERROR(SEARCH("5DOM",X313)))</formula>
    </cfRule>
    <cfRule type="containsText" dxfId="2462" priority="2582" stopIfTrue="1" operator="containsText" text="DOM">
      <formula>NOT(ISERROR(SEARCH("DOM",X313)))</formula>
    </cfRule>
    <cfRule type="containsText" dxfId="2461" priority="2583" stopIfTrue="1" operator="containsText" text="DLP">
      <formula>NOT(ISERROR(SEARCH("DLP",X313)))</formula>
    </cfRule>
    <cfRule type="containsText" dxfId="2460" priority="2584" stopIfTrue="1" operator="containsText" text="5HE">
      <formula>NOT(ISERROR(SEARCH("5HE",X313)))</formula>
    </cfRule>
    <cfRule type="containsText" dxfId="2459" priority="2585" stopIfTrue="1" operator="containsText" text="4HE">
      <formula>NOT(ISERROR(SEARCH("4HE",X313)))</formula>
    </cfRule>
    <cfRule type="containsText" dxfId="2458" priority="2586" stopIfTrue="1" operator="containsText" text="3HE">
      <formula>NOT(ISERROR(SEARCH("3HE",X313)))</formula>
    </cfRule>
    <cfRule type="containsText" dxfId="2457" priority="2587" stopIfTrue="1" operator="containsText" text="2HE">
      <formula>NOT(ISERROR(SEARCH("2HE",X313)))</formula>
    </cfRule>
    <cfRule type="containsText" dxfId="2456" priority="2588" stopIfTrue="1" operator="containsText" text="1HE">
      <formula>NOT(ISERROR(SEARCH("1HE",X313)))</formula>
    </cfRule>
    <cfRule type="containsText" dxfId="2455" priority="2589" stopIfTrue="1" operator="containsText" text="MINA">
      <formula>NOT(ISERROR(SEARCH("MINA",X313)))</formula>
    </cfRule>
    <cfRule type="containsText" dxfId="2454" priority="2590" stopIfTrue="1" operator="containsText" text="8TD">
      <formula>NOT(ISERROR(SEARCH("8TD",X313)))</formula>
    </cfRule>
  </conditionalFormatting>
  <conditionalFormatting sqref="X313">
    <cfRule type="containsText" dxfId="2453" priority="2573" stopIfTrue="1" operator="containsText" text="8TDT">
      <formula>NOT(ISERROR(SEARCH("8TDT",X313)))</formula>
    </cfRule>
  </conditionalFormatting>
  <conditionalFormatting sqref="A312">
    <cfRule type="containsText" dxfId="2452" priority="2570" stopIfTrue="1" operator="containsText" text="TN">
      <formula>NOT(ISERROR(SEARCH("TN",A312)))</formula>
    </cfRule>
    <cfRule type="containsText" dxfId="2451" priority="2571" stopIfTrue="1" operator="containsText" text="TN">
      <formula>NOT(ISERROR(SEARCH("TN",A312)))</formula>
    </cfRule>
    <cfRule type="containsText" dxfId="2450" priority="2572" stopIfTrue="1" operator="containsText" text="TD">
      <formula>NOT(ISERROR(SEARCH("TD",A312)))</formula>
    </cfRule>
  </conditionalFormatting>
  <conditionalFormatting sqref="AJ313">
    <cfRule type="containsText" dxfId="2449" priority="2553" stopIfTrue="1" operator="containsText" text="VAC">
      <formula>NOT(ISERROR(SEARCH("VAC",AJ313)))</formula>
    </cfRule>
    <cfRule type="containsText" priority="2554" stopIfTrue="1" operator="containsText" text="0">
      <formula>NOT(ISERROR(SEARCH("0",AJ313)))</formula>
    </cfRule>
    <cfRule type="containsText" dxfId="2448" priority="2555" stopIfTrue="1" operator="containsText" text="S">
      <formula>NOT(ISERROR(SEARCH("S",AJ313)))</formula>
    </cfRule>
    <cfRule type="containsText" dxfId="2447" priority="2556" stopIfTrue="1" operator="containsText" text="F">
      <formula>NOT(ISERROR(SEARCH("F",AJ313)))</formula>
    </cfRule>
    <cfRule type="containsText" dxfId="2446" priority="2557" stopIfTrue="1" operator="containsText" text="P">
      <formula>NOT(ISERROR(SEARCH("P",AJ313)))</formula>
    </cfRule>
    <cfRule type="containsText" dxfId="2445" priority="2558" stopIfTrue="1" operator="containsText" text="LNP">
      <formula>NOT(ISERROR(SEARCH("LNP",AJ313)))</formula>
    </cfRule>
    <cfRule type="containsText" dxfId="2444" priority="2559" stopIfTrue="1" operator="containsText" text="DM">
      <formula>NOT(ISERROR(SEARCH("DM",AJ313)))</formula>
    </cfRule>
    <cfRule type="containsText" dxfId="2443" priority="2560" stopIfTrue="1" operator="containsText" text="5DOM">
      <formula>NOT(ISERROR(SEARCH("5DOM",AJ313)))</formula>
    </cfRule>
    <cfRule type="containsText" dxfId="2442" priority="2561" stopIfTrue="1" operator="containsText" text="DOM">
      <formula>NOT(ISERROR(SEARCH("DOM",AJ313)))</formula>
    </cfRule>
    <cfRule type="containsText" dxfId="2441" priority="2562" stopIfTrue="1" operator="containsText" text="DLP">
      <formula>NOT(ISERROR(SEARCH("DLP",AJ313)))</formula>
    </cfRule>
    <cfRule type="containsText" dxfId="2440" priority="2563" stopIfTrue="1" operator="containsText" text="5HE">
      <formula>NOT(ISERROR(SEARCH("5HE",AJ313)))</formula>
    </cfRule>
    <cfRule type="containsText" dxfId="2439" priority="2564" stopIfTrue="1" operator="containsText" text="4HE">
      <formula>NOT(ISERROR(SEARCH("4HE",AJ313)))</formula>
    </cfRule>
    <cfRule type="containsText" dxfId="2438" priority="2565" stopIfTrue="1" operator="containsText" text="3HE">
      <formula>NOT(ISERROR(SEARCH("3HE",AJ313)))</formula>
    </cfRule>
    <cfRule type="containsText" dxfId="2437" priority="2566" stopIfTrue="1" operator="containsText" text="2HE">
      <formula>NOT(ISERROR(SEARCH("2HE",AJ313)))</formula>
    </cfRule>
    <cfRule type="containsText" dxfId="2436" priority="2567" stopIfTrue="1" operator="containsText" text="1HE">
      <formula>NOT(ISERROR(SEARCH("1HE",AJ313)))</formula>
    </cfRule>
    <cfRule type="containsText" dxfId="2435" priority="2568" stopIfTrue="1" operator="containsText" text="MINA">
      <formula>NOT(ISERROR(SEARCH("MINA",AJ313)))</formula>
    </cfRule>
    <cfRule type="containsText" dxfId="2434" priority="2569" stopIfTrue="1" operator="containsText" text="8TD">
      <formula>NOT(ISERROR(SEARCH("8TD",AJ313)))</formula>
    </cfRule>
  </conditionalFormatting>
  <conditionalFormatting sqref="AJ313">
    <cfRule type="containsText" dxfId="2433" priority="2536" stopIfTrue="1" operator="containsText" text="VAC">
      <formula>NOT(ISERROR(SEARCH("VAC",AJ313)))</formula>
    </cfRule>
    <cfRule type="containsText" priority="2537" stopIfTrue="1" operator="containsText" text="0">
      <formula>NOT(ISERROR(SEARCH("0",AJ313)))</formula>
    </cfRule>
    <cfRule type="containsText" dxfId="2432" priority="2538" stopIfTrue="1" operator="containsText" text="S">
      <formula>NOT(ISERROR(SEARCH("S",AJ313)))</formula>
    </cfRule>
    <cfRule type="containsText" dxfId="2431" priority="2539" stopIfTrue="1" operator="containsText" text="F">
      <formula>NOT(ISERROR(SEARCH("F",AJ313)))</formula>
    </cfRule>
    <cfRule type="containsText" dxfId="2430" priority="2540" stopIfTrue="1" operator="containsText" text="P">
      <formula>NOT(ISERROR(SEARCH("P",AJ313)))</formula>
    </cfRule>
    <cfRule type="containsText" dxfId="2429" priority="2541" stopIfTrue="1" operator="containsText" text="LNP">
      <formula>NOT(ISERROR(SEARCH("LNP",AJ313)))</formula>
    </cfRule>
    <cfRule type="containsText" dxfId="2428" priority="2542" stopIfTrue="1" operator="containsText" text="DM">
      <formula>NOT(ISERROR(SEARCH("DM",AJ313)))</formula>
    </cfRule>
    <cfRule type="containsText" dxfId="2427" priority="2543" stopIfTrue="1" operator="containsText" text="5DOM">
      <formula>NOT(ISERROR(SEARCH("5DOM",AJ313)))</formula>
    </cfRule>
    <cfRule type="containsText" dxfId="2426" priority="2544" stopIfTrue="1" operator="containsText" text="DOM">
      <formula>NOT(ISERROR(SEARCH("DOM",AJ313)))</formula>
    </cfRule>
    <cfRule type="containsText" dxfId="2425" priority="2545" stopIfTrue="1" operator="containsText" text="DLP">
      <formula>NOT(ISERROR(SEARCH("DLP",AJ313)))</formula>
    </cfRule>
    <cfRule type="containsText" dxfId="2424" priority="2546" stopIfTrue="1" operator="containsText" text="5HE">
      <formula>NOT(ISERROR(SEARCH("5HE",AJ313)))</formula>
    </cfRule>
    <cfRule type="containsText" dxfId="2423" priority="2547" stopIfTrue="1" operator="containsText" text="4HE">
      <formula>NOT(ISERROR(SEARCH("4HE",AJ313)))</formula>
    </cfRule>
    <cfRule type="containsText" dxfId="2422" priority="2548" stopIfTrue="1" operator="containsText" text="3HE">
      <formula>NOT(ISERROR(SEARCH("3HE",AJ313)))</formula>
    </cfRule>
    <cfRule type="containsText" dxfId="2421" priority="2549" stopIfTrue="1" operator="containsText" text="2HE">
      <formula>NOT(ISERROR(SEARCH("2HE",AJ313)))</formula>
    </cfRule>
    <cfRule type="containsText" dxfId="2420" priority="2550" stopIfTrue="1" operator="containsText" text="1HE">
      <formula>NOT(ISERROR(SEARCH("1HE",AJ313)))</formula>
    </cfRule>
    <cfRule type="containsText" dxfId="2419" priority="2551" stopIfTrue="1" operator="containsText" text="MINA">
      <formula>NOT(ISERROR(SEARCH("MINA",AJ313)))</formula>
    </cfRule>
    <cfRule type="containsText" dxfId="2418" priority="2552" stopIfTrue="1" operator="containsText" text="8TD">
      <formula>NOT(ISERROR(SEARCH("8TD",AJ313)))</formula>
    </cfRule>
  </conditionalFormatting>
  <conditionalFormatting sqref="AJ313">
    <cfRule type="containsText" dxfId="2417" priority="2535" stopIfTrue="1" operator="containsText" text="8TDT">
      <formula>NOT(ISERROR(SEARCH("8TDT",AJ313)))</formula>
    </cfRule>
  </conditionalFormatting>
  <conditionalFormatting sqref="AC313">
    <cfRule type="containsText" dxfId="2416" priority="2518" stopIfTrue="1" operator="containsText" text="VAC">
      <formula>NOT(ISERROR(SEARCH("VAC",AC313)))</formula>
    </cfRule>
    <cfRule type="containsText" priority="2519" stopIfTrue="1" operator="containsText" text="0">
      <formula>NOT(ISERROR(SEARCH("0",AC313)))</formula>
    </cfRule>
    <cfRule type="containsText" dxfId="2415" priority="2520" stopIfTrue="1" operator="containsText" text="S">
      <formula>NOT(ISERROR(SEARCH("S",AC313)))</formula>
    </cfRule>
    <cfRule type="containsText" dxfId="2414" priority="2521" stopIfTrue="1" operator="containsText" text="F">
      <formula>NOT(ISERROR(SEARCH("F",AC313)))</formula>
    </cfRule>
    <cfRule type="containsText" dxfId="2413" priority="2522" stopIfTrue="1" operator="containsText" text="P">
      <formula>NOT(ISERROR(SEARCH("P",AC313)))</formula>
    </cfRule>
    <cfRule type="containsText" dxfId="2412" priority="2523" stopIfTrue="1" operator="containsText" text="LNP">
      <formula>NOT(ISERROR(SEARCH("LNP",AC313)))</formula>
    </cfRule>
    <cfRule type="containsText" dxfId="2411" priority="2524" stopIfTrue="1" operator="containsText" text="DM">
      <formula>NOT(ISERROR(SEARCH("DM",AC313)))</formula>
    </cfRule>
    <cfRule type="containsText" dxfId="2410" priority="2525" stopIfTrue="1" operator="containsText" text="5DOM">
      <formula>NOT(ISERROR(SEARCH("5DOM",AC313)))</formula>
    </cfRule>
    <cfRule type="containsText" dxfId="2409" priority="2526" stopIfTrue="1" operator="containsText" text="DOM">
      <formula>NOT(ISERROR(SEARCH("DOM",AC313)))</formula>
    </cfRule>
    <cfRule type="containsText" dxfId="2408" priority="2527" stopIfTrue="1" operator="containsText" text="DLP">
      <formula>NOT(ISERROR(SEARCH("DLP",AC313)))</formula>
    </cfRule>
    <cfRule type="containsText" dxfId="2407" priority="2528" stopIfTrue="1" operator="containsText" text="5HE">
      <formula>NOT(ISERROR(SEARCH("5HE",AC313)))</formula>
    </cfRule>
    <cfRule type="containsText" dxfId="2406" priority="2529" stopIfTrue="1" operator="containsText" text="4HE">
      <formula>NOT(ISERROR(SEARCH("4HE",AC313)))</formula>
    </cfRule>
    <cfRule type="containsText" dxfId="2405" priority="2530" stopIfTrue="1" operator="containsText" text="3HE">
      <formula>NOT(ISERROR(SEARCH("3HE",AC313)))</formula>
    </cfRule>
    <cfRule type="containsText" dxfId="2404" priority="2531" stopIfTrue="1" operator="containsText" text="2HE">
      <formula>NOT(ISERROR(SEARCH("2HE",AC313)))</formula>
    </cfRule>
    <cfRule type="containsText" dxfId="2403" priority="2532" stopIfTrue="1" operator="containsText" text="1HE">
      <formula>NOT(ISERROR(SEARCH("1HE",AC313)))</formula>
    </cfRule>
    <cfRule type="containsText" dxfId="2402" priority="2533" stopIfTrue="1" operator="containsText" text="MINA">
      <formula>NOT(ISERROR(SEARCH("MINA",AC313)))</formula>
    </cfRule>
    <cfRule type="containsText" dxfId="2401" priority="2534" stopIfTrue="1" operator="containsText" text="8TD">
      <formula>NOT(ISERROR(SEARCH("8TD",AC313)))</formula>
    </cfRule>
  </conditionalFormatting>
  <conditionalFormatting sqref="AC313">
    <cfRule type="containsText" dxfId="2400" priority="2501" stopIfTrue="1" operator="containsText" text="VAC">
      <formula>NOT(ISERROR(SEARCH("VAC",AC313)))</formula>
    </cfRule>
    <cfRule type="containsText" priority="2502" stopIfTrue="1" operator="containsText" text="0">
      <formula>NOT(ISERROR(SEARCH("0",AC313)))</formula>
    </cfRule>
    <cfRule type="containsText" dxfId="2399" priority="2503" stopIfTrue="1" operator="containsText" text="S">
      <formula>NOT(ISERROR(SEARCH("S",AC313)))</formula>
    </cfRule>
    <cfRule type="containsText" dxfId="2398" priority="2504" stopIfTrue="1" operator="containsText" text="F">
      <formula>NOT(ISERROR(SEARCH("F",AC313)))</formula>
    </cfRule>
    <cfRule type="containsText" dxfId="2397" priority="2505" stopIfTrue="1" operator="containsText" text="P">
      <formula>NOT(ISERROR(SEARCH("P",AC313)))</formula>
    </cfRule>
    <cfRule type="containsText" dxfId="2396" priority="2506" stopIfTrue="1" operator="containsText" text="LNP">
      <formula>NOT(ISERROR(SEARCH("LNP",AC313)))</formula>
    </cfRule>
    <cfRule type="containsText" dxfId="2395" priority="2507" stopIfTrue="1" operator="containsText" text="DM">
      <formula>NOT(ISERROR(SEARCH("DM",AC313)))</formula>
    </cfRule>
    <cfRule type="containsText" dxfId="2394" priority="2508" stopIfTrue="1" operator="containsText" text="5DOM">
      <formula>NOT(ISERROR(SEARCH("5DOM",AC313)))</formula>
    </cfRule>
    <cfRule type="containsText" dxfId="2393" priority="2509" stopIfTrue="1" operator="containsText" text="DOM">
      <formula>NOT(ISERROR(SEARCH("DOM",AC313)))</formula>
    </cfRule>
    <cfRule type="containsText" dxfId="2392" priority="2510" stopIfTrue="1" operator="containsText" text="DLP">
      <formula>NOT(ISERROR(SEARCH("DLP",AC313)))</formula>
    </cfRule>
    <cfRule type="containsText" dxfId="2391" priority="2511" stopIfTrue="1" operator="containsText" text="5HE">
      <formula>NOT(ISERROR(SEARCH("5HE",AC313)))</formula>
    </cfRule>
    <cfRule type="containsText" dxfId="2390" priority="2512" stopIfTrue="1" operator="containsText" text="4HE">
      <formula>NOT(ISERROR(SEARCH("4HE",AC313)))</formula>
    </cfRule>
    <cfRule type="containsText" dxfId="2389" priority="2513" stopIfTrue="1" operator="containsText" text="3HE">
      <formula>NOT(ISERROR(SEARCH("3HE",AC313)))</formula>
    </cfRule>
    <cfRule type="containsText" dxfId="2388" priority="2514" stopIfTrue="1" operator="containsText" text="2HE">
      <formula>NOT(ISERROR(SEARCH("2HE",AC313)))</formula>
    </cfRule>
    <cfRule type="containsText" dxfId="2387" priority="2515" stopIfTrue="1" operator="containsText" text="1HE">
      <formula>NOT(ISERROR(SEARCH("1HE",AC313)))</formula>
    </cfRule>
    <cfRule type="containsText" dxfId="2386" priority="2516" stopIfTrue="1" operator="containsText" text="MINA">
      <formula>NOT(ISERROR(SEARCH("MINA",AC313)))</formula>
    </cfRule>
    <cfRule type="containsText" dxfId="2385" priority="2517" stopIfTrue="1" operator="containsText" text="8TD">
      <formula>NOT(ISERROR(SEARCH("8TD",AC313)))</formula>
    </cfRule>
  </conditionalFormatting>
  <conditionalFormatting sqref="AC313">
    <cfRule type="containsText" dxfId="2384" priority="2500" stopIfTrue="1" operator="containsText" text="8TDT">
      <formula>NOT(ISERROR(SEARCH("8TDT",AC313)))</formula>
    </cfRule>
  </conditionalFormatting>
  <conditionalFormatting sqref="V313">
    <cfRule type="containsText" dxfId="2383" priority="2466" stopIfTrue="1" operator="containsText" text="VAC">
      <formula>NOT(ISERROR(SEARCH("VAC",V313)))</formula>
    </cfRule>
    <cfRule type="containsText" priority="2467" stopIfTrue="1" operator="containsText" text="0">
      <formula>NOT(ISERROR(SEARCH("0",V313)))</formula>
    </cfRule>
    <cfRule type="containsText" dxfId="2382" priority="2468" stopIfTrue="1" operator="containsText" text="S">
      <formula>NOT(ISERROR(SEARCH("S",V313)))</formula>
    </cfRule>
    <cfRule type="containsText" dxfId="2381" priority="2469" stopIfTrue="1" operator="containsText" text="F">
      <formula>NOT(ISERROR(SEARCH("F",V313)))</formula>
    </cfRule>
    <cfRule type="containsText" dxfId="2380" priority="2470" stopIfTrue="1" operator="containsText" text="P">
      <formula>NOT(ISERROR(SEARCH("P",V313)))</formula>
    </cfRule>
    <cfRule type="containsText" dxfId="2379" priority="2471" stopIfTrue="1" operator="containsText" text="LNP">
      <formula>NOT(ISERROR(SEARCH("LNP",V313)))</formula>
    </cfRule>
    <cfRule type="containsText" dxfId="2378" priority="2472" stopIfTrue="1" operator="containsText" text="DM">
      <formula>NOT(ISERROR(SEARCH("DM",V313)))</formula>
    </cfRule>
    <cfRule type="containsText" dxfId="2377" priority="2473" stopIfTrue="1" operator="containsText" text="5DOM">
      <formula>NOT(ISERROR(SEARCH("5DOM",V313)))</formula>
    </cfRule>
    <cfRule type="containsText" dxfId="2376" priority="2474" stopIfTrue="1" operator="containsText" text="DOM">
      <formula>NOT(ISERROR(SEARCH("DOM",V313)))</formula>
    </cfRule>
    <cfRule type="containsText" dxfId="2375" priority="2475" stopIfTrue="1" operator="containsText" text="DLP">
      <formula>NOT(ISERROR(SEARCH("DLP",V313)))</formula>
    </cfRule>
    <cfRule type="containsText" dxfId="2374" priority="2476" stopIfTrue="1" operator="containsText" text="5HE">
      <formula>NOT(ISERROR(SEARCH("5HE",V313)))</formula>
    </cfRule>
    <cfRule type="containsText" dxfId="2373" priority="2477" stopIfTrue="1" operator="containsText" text="4HE">
      <formula>NOT(ISERROR(SEARCH("4HE",V313)))</formula>
    </cfRule>
    <cfRule type="containsText" dxfId="2372" priority="2478" stopIfTrue="1" operator="containsText" text="3HE">
      <formula>NOT(ISERROR(SEARCH("3HE",V313)))</formula>
    </cfRule>
    <cfRule type="containsText" dxfId="2371" priority="2479" stopIfTrue="1" operator="containsText" text="2HE">
      <formula>NOT(ISERROR(SEARCH("2HE",V313)))</formula>
    </cfRule>
    <cfRule type="containsText" dxfId="2370" priority="2480" stopIfTrue="1" operator="containsText" text="1HE">
      <formula>NOT(ISERROR(SEARCH("1HE",V313)))</formula>
    </cfRule>
    <cfRule type="containsText" dxfId="2369" priority="2481" stopIfTrue="1" operator="containsText" text="MINA">
      <formula>NOT(ISERROR(SEARCH("MINA",V313)))</formula>
    </cfRule>
    <cfRule type="containsText" dxfId="2368" priority="2482" stopIfTrue="1" operator="containsText" text="8TD">
      <formula>NOT(ISERROR(SEARCH("8TD",V313)))</formula>
    </cfRule>
  </conditionalFormatting>
  <conditionalFormatting sqref="V313">
    <cfRule type="containsText" dxfId="2367" priority="2465" stopIfTrue="1" operator="containsText" text="8TDT">
      <formula>NOT(ISERROR(SEARCH("8TDT",V313)))</formula>
    </cfRule>
  </conditionalFormatting>
  <conditionalFormatting sqref="I313 K313 M313:N313 Q313">
    <cfRule type="containsText" dxfId="2366" priority="2448" stopIfTrue="1" operator="containsText" text="VAC">
      <formula>NOT(ISERROR(SEARCH("VAC",I313)))</formula>
    </cfRule>
    <cfRule type="containsText" priority="2449" stopIfTrue="1" operator="containsText" text="0">
      <formula>NOT(ISERROR(SEARCH("0",I313)))</formula>
    </cfRule>
    <cfRule type="containsText" dxfId="2365" priority="2450" stopIfTrue="1" operator="containsText" text="S">
      <formula>NOT(ISERROR(SEARCH("S",I313)))</formula>
    </cfRule>
    <cfRule type="containsText" dxfId="2364" priority="2451" stopIfTrue="1" operator="containsText" text="F">
      <formula>NOT(ISERROR(SEARCH("F",I313)))</formula>
    </cfRule>
    <cfRule type="containsText" dxfId="2363" priority="2452" stopIfTrue="1" operator="containsText" text="P">
      <formula>NOT(ISERROR(SEARCH("P",I313)))</formula>
    </cfRule>
    <cfRule type="containsText" dxfId="2362" priority="2453" stopIfTrue="1" operator="containsText" text="LNP">
      <formula>NOT(ISERROR(SEARCH("LNP",I313)))</formula>
    </cfRule>
    <cfRule type="containsText" dxfId="2361" priority="2454" stopIfTrue="1" operator="containsText" text="DM">
      <formula>NOT(ISERROR(SEARCH("DM",I313)))</formula>
    </cfRule>
    <cfRule type="containsText" dxfId="2360" priority="2455" stopIfTrue="1" operator="containsText" text="5DOM">
      <formula>NOT(ISERROR(SEARCH("5DOM",I313)))</formula>
    </cfRule>
    <cfRule type="containsText" dxfId="2359" priority="2456" stopIfTrue="1" operator="containsText" text="DOM">
      <formula>NOT(ISERROR(SEARCH("DOM",I313)))</formula>
    </cfRule>
    <cfRule type="containsText" dxfId="2358" priority="2457" stopIfTrue="1" operator="containsText" text="DLP">
      <formula>NOT(ISERROR(SEARCH("DLP",I313)))</formula>
    </cfRule>
    <cfRule type="containsText" dxfId="2357" priority="2458" stopIfTrue="1" operator="containsText" text="5HE">
      <formula>NOT(ISERROR(SEARCH("5HE",I313)))</formula>
    </cfRule>
    <cfRule type="containsText" dxfId="2356" priority="2459" stopIfTrue="1" operator="containsText" text="4HE">
      <formula>NOT(ISERROR(SEARCH("4HE",I313)))</formula>
    </cfRule>
    <cfRule type="containsText" dxfId="2355" priority="2460" stopIfTrue="1" operator="containsText" text="3HE">
      <formula>NOT(ISERROR(SEARCH("3HE",I313)))</formula>
    </cfRule>
    <cfRule type="containsText" dxfId="2354" priority="2461" stopIfTrue="1" operator="containsText" text="2HE">
      <formula>NOT(ISERROR(SEARCH("2HE",I313)))</formula>
    </cfRule>
    <cfRule type="containsText" dxfId="2353" priority="2462" stopIfTrue="1" operator="containsText" text="1HE">
      <formula>NOT(ISERROR(SEARCH("1HE",I313)))</formula>
    </cfRule>
    <cfRule type="containsText" dxfId="2352" priority="2463" stopIfTrue="1" operator="containsText" text="MINA">
      <formula>NOT(ISERROR(SEARCH("MINA",I313)))</formula>
    </cfRule>
    <cfRule type="containsText" dxfId="2351" priority="2464" stopIfTrue="1" operator="containsText" text="8TD">
      <formula>NOT(ISERROR(SEARCH("8TD",I313)))</formula>
    </cfRule>
  </conditionalFormatting>
  <conditionalFormatting sqref="J313">
    <cfRule type="containsText" dxfId="2350" priority="2431" stopIfTrue="1" operator="containsText" text="VAC">
      <formula>NOT(ISERROR(SEARCH("VAC",J313)))</formula>
    </cfRule>
    <cfRule type="containsText" priority="2432" stopIfTrue="1" operator="containsText" text="0">
      <formula>NOT(ISERROR(SEARCH("0",J313)))</formula>
    </cfRule>
    <cfRule type="containsText" dxfId="2349" priority="2433" stopIfTrue="1" operator="containsText" text="S">
      <formula>NOT(ISERROR(SEARCH("S",J313)))</formula>
    </cfRule>
    <cfRule type="containsText" dxfId="2348" priority="2434" stopIfTrue="1" operator="containsText" text="F">
      <formula>NOT(ISERROR(SEARCH("F",J313)))</formula>
    </cfRule>
    <cfRule type="containsText" dxfId="2347" priority="2435" stopIfTrue="1" operator="containsText" text="P">
      <formula>NOT(ISERROR(SEARCH("P",J313)))</formula>
    </cfRule>
    <cfRule type="containsText" dxfId="2346" priority="2436" stopIfTrue="1" operator="containsText" text="LNP">
      <formula>NOT(ISERROR(SEARCH("LNP",J313)))</formula>
    </cfRule>
    <cfRule type="containsText" dxfId="2345" priority="2437" stopIfTrue="1" operator="containsText" text="DM">
      <formula>NOT(ISERROR(SEARCH("DM",J313)))</formula>
    </cfRule>
    <cfRule type="containsText" dxfId="2344" priority="2438" stopIfTrue="1" operator="containsText" text="5DOM">
      <formula>NOT(ISERROR(SEARCH("5DOM",J313)))</formula>
    </cfRule>
    <cfRule type="containsText" dxfId="2343" priority="2439" stopIfTrue="1" operator="containsText" text="DOM">
      <formula>NOT(ISERROR(SEARCH("DOM",J313)))</formula>
    </cfRule>
    <cfRule type="containsText" dxfId="2342" priority="2440" stopIfTrue="1" operator="containsText" text="DLP">
      <formula>NOT(ISERROR(SEARCH("DLP",J313)))</formula>
    </cfRule>
    <cfRule type="containsText" dxfId="2341" priority="2441" stopIfTrue="1" operator="containsText" text="5HE">
      <formula>NOT(ISERROR(SEARCH("5HE",J313)))</formula>
    </cfRule>
    <cfRule type="containsText" dxfId="2340" priority="2442" stopIfTrue="1" operator="containsText" text="4HE">
      <formula>NOT(ISERROR(SEARCH("4HE",J313)))</formula>
    </cfRule>
    <cfRule type="containsText" dxfId="2339" priority="2443" stopIfTrue="1" operator="containsText" text="3HE">
      <formula>NOT(ISERROR(SEARCH("3HE",J313)))</formula>
    </cfRule>
    <cfRule type="containsText" dxfId="2338" priority="2444" stopIfTrue="1" operator="containsText" text="2HE">
      <formula>NOT(ISERROR(SEARCH("2HE",J313)))</formula>
    </cfRule>
    <cfRule type="containsText" dxfId="2337" priority="2445" stopIfTrue="1" operator="containsText" text="1HE">
      <formula>NOT(ISERROR(SEARCH("1HE",J313)))</formula>
    </cfRule>
    <cfRule type="containsText" dxfId="2336" priority="2446" stopIfTrue="1" operator="containsText" text="MINA">
      <formula>NOT(ISERROR(SEARCH("MINA",J313)))</formula>
    </cfRule>
    <cfRule type="containsText" dxfId="2335" priority="2447" stopIfTrue="1" operator="containsText" text="8TD">
      <formula>NOT(ISERROR(SEARCH("8TD",J313)))</formula>
    </cfRule>
  </conditionalFormatting>
  <conditionalFormatting sqref="J313">
    <cfRule type="containsText" dxfId="2334" priority="2430" stopIfTrue="1" operator="containsText" text="8TDT">
      <formula>NOT(ISERROR(SEARCH("8TDT",J313)))</formula>
    </cfRule>
  </conditionalFormatting>
  <conditionalFormatting sqref="H313">
    <cfRule type="containsText" dxfId="2333" priority="2413" stopIfTrue="1" operator="containsText" text="VAC">
      <formula>NOT(ISERROR(SEARCH("VAC",H313)))</formula>
    </cfRule>
    <cfRule type="containsText" priority="2414" stopIfTrue="1" operator="containsText" text="0">
      <formula>NOT(ISERROR(SEARCH("0",H313)))</formula>
    </cfRule>
    <cfRule type="containsText" dxfId="2332" priority="2415" stopIfTrue="1" operator="containsText" text="S">
      <formula>NOT(ISERROR(SEARCH("S",H313)))</formula>
    </cfRule>
    <cfRule type="containsText" dxfId="2331" priority="2416" stopIfTrue="1" operator="containsText" text="F">
      <formula>NOT(ISERROR(SEARCH("F",H313)))</formula>
    </cfRule>
    <cfRule type="containsText" dxfId="2330" priority="2417" stopIfTrue="1" operator="containsText" text="P">
      <formula>NOT(ISERROR(SEARCH("P",H313)))</formula>
    </cfRule>
    <cfRule type="containsText" dxfId="2329" priority="2418" stopIfTrue="1" operator="containsText" text="LNP">
      <formula>NOT(ISERROR(SEARCH("LNP",H313)))</formula>
    </cfRule>
    <cfRule type="containsText" dxfId="2328" priority="2419" stopIfTrue="1" operator="containsText" text="DM">
      <formula>NOT(ISERROR(SEARCH("DM",H313)))</formula>
    </cfRule>
    <cfRule type="containsText" dxfId="2327" priority="2420" stopIfTrue="1" operator="containsText" text="5DOM">
      <formula>NOT(ISERROR(SEARCH("5DOM",H313)))</formula>
    </cfRule>
    <cfRule type="containsText" dxfId="2326" priority="2421" stopIfTrue="1" operator="containsText" text="DOM">
      <formula>NOT(ISERROR(SEARCH("DOM",H313)))</formula>
    </cfRule>
    <cfRule type="containsText" dxfId="2325" priority="2422" stopIfTrue="1" operator="containsText" text="DLP">
      <formula>NOT(ISERROR(SEARCH("DLP",H313)))</formula>
    </cfRule>
    <cfRule type="containsText" dxfId="2324" priority="2423" stopIfTrue="1" operator="containsText" text="5HE">
      <formula>NOT(ISERROR(SEARCH("5HE",H313)))</formula>
    </cfRule>
    <cfRule type="containsText" dxfId="2323" priority="2424" stopIfTrue="1" operator="containsText" text="4HE">
      <formula>NOT(ISERROR(SEARCH("4HE",H313)))</formula>
    </cfRule>
    <cfRule type="containsText" dxfId="2322" priority="2425" stopIfTrue="1" operator="containsText" text="3HE">
      <formula>NOT(ISERROR(SEARCH("3HE",H313)))</formula>
    </cfRule>
    <cfRule type="containsText" dxfId="2321" priority="2426" stopIfTrue="1" operator="containsText" text="2HE">
      <formula>NOT(ISERROR(SEARCH("2HE",H313)))</formula>
    </cfRule>
    <cfRule type="containsText" dxfId="2320" priority="2427" stopIfTrue="1" operator="containsText" text="1HE">
      <formula>NOT(ISERROR(SEARCH("1HE",H313)))</formula>
    </cfRule>
    <cfRule type="containsText" dxfId="2319" priority="2428" stopIfTrue="1" operator="containsText" text="MINA">
      <formula>NOT(ISERROR(SEARCH("MINA",H313)))</formula>
    </cfRule>
    <cfRule type="containsText" dxfId="2318" priority="2429" stopIfTrue="1" operator="containsText" text="8TD">
      <formula>NOT(ISERROR(SEARCH("8TD",H313)))</formula>
    </cfRule>
  </conditionalFormatting>
  <conditionalFormatting sqref="O313">
    <cfRule type="containsText" dxfId="2317" priority="2396" stopIfTrue="1" operator="containsText" text="VAC">
      <formula>NOT(ISERROR(SEARCH("VAC",O313)))</formula>
    </cfRule>
    <cfRule type="containsText" priority="2397" stopIfTrue="1" operator="containsText" text="0">
      <formula>NOT(ISERROR(SEARCH("0",O313)))</formula>
    </cfRule>
    <cfRule type="containsText" dxfId="2316" priority="2398" stopIfTrue="1" operator="containsText" text="S">
      <formula>NOT(ISERROR(SEARCH("S",O313)))</formula>
    </cfRule>
    <cfRule type="containsText" dxfId="2315" priority="2399" stopIfTrue="1" operator="containsText" text="F">
      <formula>NOT(ISERROR(SEARCH("F",O313)))</formula>
    </cfRule>
    <cfRule type="containsText" dxfId="2314" priority="2400" stopIfTrue="1" operator="containsText" text="P">
      <formula>NOT(ISERROR(SEARCH("P",O313)))</formula>
    </cfRule>
    <cfRule type="containsText" dxfId="2313" priority="2401" stopIfTrue="1" operator="containsText" text="LNP">
      <formula>NOT(ISERROR(SEARCH("LNP",O313)))</formula>
    </cfRule>
    <cfRule type="containsText" dxfId="2312" priority="2402" stopIfTrue="1" operator="containsText" text="DM">
      <formula>NOT(ISERROR(SEARCH("DM",O313)))</formula>
    </cfRule>
    <cfRule type="containsText" dxfId="2311" priority="2403" stopIfTrue="1" operator="containsText" text="5DOM">
      <formula>NOT(ISERROR(SEARCH("5DOM",O313)))</formula>
    </cfRule>
    <cfRule type="containsText" dxfId="2310" priority="2404" stopIfTrue="1" operator="containsText" text="DOM">
      <formula>NOT(ISERROR(SEARCH("DOM",O313)))</formula>
    </cfRule>
    <cfRule type="containsText" dxfId="2309" priority="2405" stopIfTrue="1" operator="containsText" text="DLP">
      <formula>NOT(ISERROR(SEARCH("DLP",O313)))</formula>
    </cfRule>
    <cfRule type="containsText" dxfId="2308" priority="2406" stopIfTrue="1" operator="containsText" text="5HE">
      <formula>NOT(ISERROR(SEARCH("5HE",O313)))</formula>
    </cfRule>
    <cfRule type="containsText" dxfId="2307" priority="2407" stopIfTrue="1" operator="containsText" text="4HE">
      <formula>NOT(ISERROR(SEARCH("4HE",O313)))</formula>
    </cfRule>
    <cfRule type="containsText" dxfId="2306" priority="2408" stopIfTrue="1" operator="containsText" text="3HE">
      <formula>NOT(ISERROR(SEARCH("3HE",O313)))</formula>
    </cfRule>
    <cfRule type="containsText" dxfId="2305" priority="2409" stopIfTrue="1" operator="containsText" text="2HE">
      <formula>NOT(ISERROR(SEARCH("2HE",O313)))</formula>
    </cfRule>
    <cfRule type="containsText" dxfId="2304" priority="2410" stopIfTrue="1" operator="containsText" text="1HE">
      <formula>NOT(ISERROR(SEARCH("1HE",O313)))</formula>
    </cfRule>
    <cfRule type="containsText" dxfId="2303" priority="2411" stopIfTrue="1" operator="containsText" text="MINA">
      <formula>NOT(ISERROR(SEARCH("MINA",O313)))</formula>
    </cfRule>
    <cfRule type="containsText" dxfId="2302" priority="2412" stopIfTrue="1" operator="containsText" text="8TD">
      <formula>NOT(ISERROR(SEARCH("8TD",O313)))</formula>
    </cfRule>
  </conditionalFormatting>
  <conditionalFormatting sqref="P313">
    <cfRule type="containsText" dxfId="2301" priority="2379" stopIfTrue="1" operator="containsText" text="VAC">
      <formula>NOT(ISERROR(SEARCH("VAC",P313)))</formula>
    </cfRule>
    <cfRule type="containsText" priority="2380" stopIfTrue="1" operator="containsText" text="0">
      <formula>NOT(ISERROR(SEARCH("0",P313)))</formula>
    </cfRule>
    <cfRule type="containsText" dxfId="2300" priority="2381" stopIfTrue="1" operator="containsText" text="S">
      <formula>NOT(ISERROR(SEARCH("S",P313)))</formula>
    </cfRule>
    <cfRule type="containsText" dxfId="2299" priority="2382" stopIfTrue="1" operator="containsText" text="F">
      <formula>NOT(ISERROR(SEARCH("F",P313)))</formula>
    </cfRule>
    <cfRule type="containsText" dxfId="2298" priority="2383" stopIfTrue="1" operator="containsText" text="P">
      <formula>NOT(ISERROR(SEARCH("P",P313)))</formula>
    </cfRule>
    <cfRule type="containsText" dxfId="2297" priority="2384" stopIfTrue="1" operator="containsText" text="LNP">
      <formula>NOT(ISERROR(SEARCH("LNP",P313)))</formula>
    </cfRule>
    <cfRule type="containsText" dxfId="2296" priority="2385" stopIfTrue="1" operator="containsText" text="DM">
      <formula>NOT(ISERROR(SEARCH("DM",P313)))</formula>
    </cfRule>
    <cfRule type="containsText" dxfId="2295" priority="2386" stopIfTrue="1" operator="containsText" text="5DOM">
      <formula>NOT(ISERROR(SEARCH("5DOM",P313)))</formula>
    </cfRule>
    <cfRule type="containsText" dxfId="2294" priority="2387" stopIfTrue="1" operator="containsText" text="DOM">
      <formula>NOT(ISERROR(SEARCH("DOM",P313)))</formula>
    </cfRule>
    <cfRule type="containsText" dxfId="2293" priority="2388" stopIfTrue="1" operator="containsText" text="DLP">
      <formula>NOT(ISERROR(SEARCH("DLP",P313)))</formula>
    </cfRule>
    <cfRule type="containsText" dxfId="2292" priority="2389" stopIfTrue="1" operator="containsText" text="5HE">
      <formula>NOT(ISERROR(SEARCH("5HE",P313)))</formula>
    </cfRule>
    <cfRule type="containsText" dxfId="2291" priority="2390" stopIfTrue="1" operator="containsText" text="4HE">
      <formula>NOT(ISERROR(SEARCH("4HE",P313)))</formula>
    </cfRule>
    <cfRule type="containsText" dxfId="2290" priority="2391" stopIfTrue="1" operator="containsText" text="3HE">
      <formula>NOT(ISERROR(SEARCH("3HE",P313)))</formula>
    </cfRule>
    <cfRule type="containsText" dxfId="2289" priority="2392" stopIfTrue="1" operator="containsText" text="2HE">
      <formula>NOT(ISERROR(SEARCH("2HE",P313)))</formula>
    </cfRule>
    <cfRule type="containsText" dxfId="2288" priority="2393" stopIfTrue="1" operator="containsText" text="1HE">
      <formula>NOT(ISERROR(SEARCH("1HE",P313)))</formula>
    </cfRule>
    <cfRule type="containsText" dxfId="2287" priority="2394" stopIfTrue="1" operator="containsText" text="MINA">
      <formula>NOT(ISERROR(SEARCH("MINA",P313)))</formula>
    </cfRule>
    <cfRule type="containsText" dxfId="2286" priority="2395" stopIfTrue="1" operator="containsText" text="8TD">
      <formula>NOT(ISERROR(SEARCH("8TD",P313)))</formula>
    </cfRule>
  </conditionalFormatting>
  <conditionalFormatting sqref="AH312 AJ312">
    <cfRule type="containsText" dxfId="2285" priority="2362" stopIfTrue="1" operator="containsText" text="VAC">
      <formula>NOT(ISERROR(SEARCH("VAC",AH312)))</formula>
    </cfRule>
    <cfRule type="containsText" priority="2363" stopIfTrue="1" operator="containsText" text="0">
      <formula>NOT(ISERROR(SEARCH("0",AH312)))</formula>
    </cfRule>
    <cfRule type="containsText" dxfId="2284" priority="2364" stopIfTrue="1" operator="containsText" text="S">
      <formula>NOT(ISERROR(SEARCH("S",AH312)))</formula>
    </cfRule>
    <cfRule type="containsText" dxfId="2283" priority="2365" stopIfTrue="1" operator="containsText" text="F">
      <formula>NOT(ISERROR(SEARCH("F",AH312)))</formula>
    </cfRule>
    <cfRule type="containsText" dxfId="2282" priority="2366" stopIfTrue="1" operator="containsText" text="P">
      <formula>NOT(ISERROR(SEARCH("P",AH312)))</formula>
    </cfRule>
    <cfRule type="containsText" dxfId="2281" priority="2367" stopIfTrue="1" operator="containsText" text="LNP">
      <formula>NOT(ISERROR(SEARCH("LNP",AH312)))</formula>
    </cfRule>
    <cfRule type="containsText" dxfId="2280" priority="2368" stopIfTrue="1" operator="containsText" text="DM">
      <formula>NOT(ISERROR(SEARCH("DM",AH312)))</formula>
    </cfRule>
    <cfRule type="containsText" dxfId="2279" priority="2369" stopIfTrue="1" operator="containsText" text="5DOM">
      <formula>NOT(ISERROR(SEARCH("5DOM",AH312)))</formula>
    </cfRule>
    <cfRule type="containsText" dxfId="2278" priority="2370" stopIfTrue="1" operator="containsText" text="DOM">
      <formula>NOT(ISERROR(SEARCH("DOM",AH312)))</formula>
    </cfRule>
    <cfRule type="containsText" dxfId="2277" priority="2371" stopIfTrue="1" operator="containsText" text="DLP">
      <formula>NOT(ISERROR(SEARCH("DLP",AH312)))</formula>
    </cfRule>
    <cfRule type="containsText" dxfId="2276" priority="2372" stopIfTrue="1" operator="containsText" text="5HE">
      <formula>NOT(ISERROR(SEARCH("5HE",AH312)))</formula>
    </cfRule>
    <cfRule type="containsText" dxfId="2275" priority="2373" stopIfTrue="1" operator="containsText" text="4HE">
      <formula>NOT(ISERROR(SEARCH("4HE",AH312)))</formula>
    </cfRule>
    <cfRule type="containsText" dxfId="2274" priority="2374" stopIfTrue="1" operator="containsText" text="3HE">
      <formula>NOT(ISERROR(SEARCH("3HE",AH312)))</formula>
    </cfRule>
    <cfRule type="containsText" dxfId="2273" priority="2375" stopIfTrue="1" operator="containsText" text="2HE">
      <formula>NOT(ISERROR(SEARCH("2HE",AH312)))</formula>
    </cfRule>
    <cfRule type="containsText" dxfId="2272" priority="2376" stopIfTrue="1" operator="containsText" text="1HE">
      <formula>NOT(ISERROR(SEARCH("1HE",AH312)))</formula>
    </cfRule>
    <cfRule type="containsText" dxfId="2271" priority="2377" stopIfTrue="1" operator="containsText" text="MINA">
      <formula>NOT(ISERROR(SEARCH("MINA",AH312)))</formula>
    </cfRule>
    <cfRule type="containsText" dxfId="2270" priority="2378" stopIfTrue="1" operator="containsText" text="8TD">
      <formula>NOT(ISERROR(SEARCH("8TD",AH312)))</formula>
    </cfRule>
  </conditionalFormatting>
  <conditionalFormatting sqref="AH312 AJ312">
    <cfRule type="containsText" dxfId="2269" priority="2361" stopIfTrue="1" operator="containsText" text="8TDT">
      <formula>NOT(ISERROR(SEARCH("8TDT",AH312)))</formula>
    </cfRule>
  </conditionalFormatting>
  <conditionalFormatting sqref="AH312 AJ312">
    <cfRule type="containsText" dxfId="2268" priority="2344" stopIfTrue="1" operator="containsText" text="VAC">
      <formula>NOT(ISERROR(SEARCH("VAC",AH312)))</formula>
    </cfRule>
    <cfRule type="containsText" priority="2345" stopIfTrue="1" operator="containsText" text="0">
      <formula>NOT(ISERROR(SEARCH("0",AH312)))</formula>
    </cfRule>
    <cfRule type="containsText" dxfId="2267" priority="2346" stopIfTrue="1" operator="containsText" text="S">
      <formula>NOT(ISERROR(SEARCH("S",AH312)))</formula>
    </cfRule>
    <cfRule type="containsText" dxfId="2266" priority="2347" stopIfTrue="1" operator="containsText" text="F">
      <formula>NOT(ISERROR(SEARCH("F",AH312)))</formula>
    </cfRule>
    <cfRule type="containsText" dxfId="2265" priority="2348" stopIfTrue="1" operator="containsText" text="P">
      <formula>NOT(ISERROR(SEARCH("P",AH312)))</formula>
    </cfRule>
    <cfRule type="containsText" dxfId="2264" priority="2349" stopIfTrue="1" operator="containsText" text="LNP">
      <formula>NOT(ISERROR(SEARCH("LNP",AH312)))</formula>
    </cfRule>
    <cfRule type="containsText" dxfId="2263" priority="2350" stopIfTrue="1" operator="containsText" text="DM">
      <formula>NOT(ISERROR(SEARCH("DM",AH312)))</formula>
    </cfRule>
    <cfRule type="containsText" dxfId="2262" priority="2351" stopIfTrue="1" operator="containsText" text="5DOM">
      <formula>NOT(ISERROR(SEARCH("5DOM",AH312)))</formula>
    </cfRule>
    <cfRule type="containsText" dxfId="2261" priority="2352" stopIfTrue="1" operator="containsText" text="DOM">
      <formula>NOT(ISERROR(SEARCH("DOM",AH312)))</formula>
    </cfRule>
    <cfRule type="containsText" dxfId="2260" priority="2353" stopIfTrue="1" operator="containsText" text="DLP">
      <formula>NOT(ISERROR(SEARCH("DLP",AH312)))</formula>
    </cfRule>
    <cfRule type="containsText" dxfId="2259" priority="2354" stopIfTrue="1" operator="containsText" text="5HE">
      <formula>NOT(ISERROR(SEARCH("5HE",AH312)))</formula>
    </cfRule>
    <cfRule type="containsText" dxfId="2258" priority="2355" stopIfTrue="1" operator="containsText" text="4HE">
      <formula>NOT(ISERROR(SEARCH("4HE",AH312)))</formula>
    </cfRule>
    <cfRule type="containsText" dxfId="2257" priority="2356" stopIfTrue="1" operator="containsText" text="3HE">
      <formula>NOT(ISERROR(SEARCH("3HE",AH312)))</formula>
    </cfRule>
    <cfRule type="containsText" dxfId="2256" priority="2357" stopIfTrue="1" operator="containsText" text="2HE">
      <formula>NOT(ISERROR(SEARCH("2HE",AH312)))</formula>
    </cfRule>
    <cfRule type="containsText" dxfId="2255" priority="2358" stopIfTrue="1" operator="containsText" text="1HE">
      <formula>NOT(ISERROR(SEARCH("1HE",AH312)))</formula>
    </cfRule>
    <cfRule type="containsText" dxfId="2254" priority="2359" stopIfTrue="1" operator="containsText" text="MINA">
      <formula>NOT(ISERROR(SEARCH("MINA",AH312)))</formula>
    </cfRule>
    <cfRule type="containsText" dxfId="2253" priority="2360" stopIfTrue="1" operator="containsText" text="8TD">
      <formula>NOT(ISERROR(SEARCH("8TD",AH312)))</formula>
    </cfRule>
  </conditionalFormatting>
  <conditionalFormatting sqref="AH312 AJ312">
    <cfRule type="containsText" dxfId="2252" priority="2343" stopIfTrue="1" operator="containsText" text="8TDT">
      <formula>NOT(ISERROR(SEARCH("8TDT",AH312)))</formula>
    </cfRule>
  </conditionalFormatting>
  <conditionalFormatting sqref="AL312">
    <cfRule type="containsText" dxfId="2251" priority="2326" stopIfTrue="1" operator="containsText" text="VAC">
      <formula>NOT(ISERROR(SEARCH("VAC",AL312)))</formula>
    </cfRule>
    <cfRule type="containsText" priority="2327" stopIfTrue="1" operator="containsText" text="0">
      <formula>NOT(ISERROR(SEARCH("0",AL312)))</formula>
    </cfRule>
    <cfRule type="containsText" dxfId="2250" priority="2328" stopIfTrue="1" operator="containsText" text="S">
      <formula>NOT(ISERROR(SEARCH("S",AL312)))</formula>
    </cfRule>
    <cfRule type="containsText" dxfId="2249" priority="2329" stopIfTrue="1" operator="containsText" text="F">
      <formula>NOT(ISERROR(SEARCH("F",AL312)))</formula>
    </cfRule>
    <cfRule type="containsText" dxfId="2248" priority="2330" stopIfTrue="1" operator="containsText" text="P">
      <formula>NOT(ISERROR(SEARCH("P",AL312)))</formula>
    </cfRule>
    <cfRule type="containsText" dxfId="2247" priority="2331" stopIfTrue="1" operator="containsText" text="LNP">
      <formula>NOT(ISERROR(SEARCH("LNP",AL312)))</formula>
    </cfRule>
    <cfRule type="containsText" dxfId="2246" priority="2332" stopIfTrue="1" operator="containsText" text="DM">
      <formula>NOT(ISERROR(SEARCH("DM",AL312)))</formula>
    </cfRule>
    <cfRule type="containsText" dxfId="2245" priority="2333" stopIfTrue="1" operator="containsText" text="5DOM">
      <formula>NOT(ISERROR(SEARCH("5DOM",AL312)))</formula>
    </cfRule>
    <cfRule type="containsText" dxfId="2244" priority="2334" stopIfTrue="1" operator="containsText" text="DOM">
      <formula>NOT(ISERROR(SEARCH("DOM",AL312)))</formula>
    </cfRule>
    <cfRule type="containsText" dxfId="2243" priority="2335" stopIfTrue="1" operator="containsText" text="DLP">
      <formula>NOT(ISERROR(SEARCH("DLP",AL312)))</formula>
    </cfRule>
    <cfRule type="containsText" dxfId="2242" priority="2336" stopIfTrue="1" operator="containsText" text="5HE">
      <formula>NOT(ISERROR(SEARCH("5HE",AL312)))</formula>
    </cfRule>
    <cfRule type="containsText" dxfId="2241" priority="2337" stopIfTrue="1" operator="containsText" text="4HE">
      <formula>NOT(ISERROR(SEARCH("4HE",AL312)))</formula>
    </cfRule>
    <cfRule type="containsText" dxfId="2240" priority="2338" stopIfTrue="1" operator="containsText" text="3HE">
      <formula>NOT(ISERROR(SEARCH("3HE",AL312)))</formula>
    </cfRule>
    <cfRule type="containsText" dxfId="2239" priority="2339" stopIfTrue="1" operator="containsText" text="2HE">
      <formula>NOT(ISERROR(SEARCH("2HE",AL312)))</formula>
    </cfRule>
    <cfRule type="containsText" dxfId="2238" priority="2340" stopIfTrue="1" operator="containsText" text="1HE">
      <formula>NOT(ISERROR(SEARCH("1HE",AL312)))</formula>
    </cfRule>
    <cfRule type="containsText" dxfId="2237" priority="2341" stopIfTrue="1" operator="containsText" text="MINA">
      <formula>NOT(ISERROR(SEARCH("MINA",AL312)))</formula>
    </cfRule>
    <cfRule type="containsText" dxfId="2236" priority="2342" stopIfTrue="1" operator="containsText" text="8TD">
      <formula>NOT(ISERROR(SEARCH("8TD",AL312)))</formula>
    </cfRule>
  </conditionalFormatting>
  <conditionalFormatting sqref="AL312">
    <cfRule type="containsText" dxfId="2235" priority="2325" stopIfTrue="1" operator="containsText" text="8TDT">
      <formula>NOT(ISERROR(SEARCH("8TDT",AL312)))</formula>
    </cfRule>
  </conditionalFormatting>
  <conditionalFormatting sqref="AL312">
    <cfRule type="containsText" dxfId="2234" priority="2308" stopIfTrue="1" operator="containsText" text="VAC">
      <formula>NOT(ISERROR(SEARCH("VAC",AL312)))</formula>
    </cfRule>
    <cfRule type="containsText" priority="2309" stopIfTrue="1" operator="containsText" text="0">
      <formula>NOT(ISERROR(SEARCH("0",AL312)))</formula>
    </cfRule>
    <cfRule type="containsText" dxfId="2233" priority="2310" stopIfTrue="1" operator="containsText" text="S">
      <formula>NOT(ISERROR(SEARCH("S",AL312)))</formula>
    </cfRule>
    <cfRule type="containsText" dxfId="2232" priority="2311" stopIfTrue="1" operator="containsText" text="F">
      <formula>NOT(ISERROR(SEARCH("F",AL312)))</formula>
    </cfRule>
    <cfRule type="containsText" dxfId="2231" priority="2312" stopIfTrue="1" operator="containsText" text="P">
      <formula>NOT(ISERROR(SEARCH("P",AL312)))</formula>
    </cfRule>
    <cfRule type="containsText" dxfId="2230" priority="2313" stopIfTrue="1" operator="containsText" text="LNP">
      <formula>NOT(ISERROR(SEARCH("LNP",AL312)))</formula>
    </cfRule>
    <cfRule type="containsText" dxfId="2229" priority="2314" stopIfTrue="1" operator="containsText" text="DM">
      <formula>NOT(ISERROR(SEARCH("DM",AL312)))</formula>
    </cfRule>
    <cfRule type="containsText" dxfId="2228" priority="2315" stopIfTrue="1" operator="containsText" text="5DOM">
      <formula>NOT(ISERROR(SEARCH("5DOM",AL312)))</formula>
    </cfRule>
    <cfRule type="containsText" dxfId="2227" priority="2316" stopIfTrue="1" operator="containsText" text="DOM">
      <formula>NOT(ISERROR(SEARCH("DOM",AL312)))</formula>
    </cfRule>
    <cfRule type="containsText" dxfId="2226" priority="2317" stopIfTrue="1" operator="containsText" text="DLP">
      <formula>NOT(ISERROR(SEARCH("DLP",AL312)))</formula>
    </cfRule>
    <cfRule type="containsText" dxfId="2225" priority="2318" stopIfTrue="1" operator="containsText" text="5HE">
      <formula>NOT(ISERROR(SEARCH("5HE",AL312)))</formula>
    </cfRule>
    <cfRule type="containsText" dxfId="2224" priority="2319" stopIfTrue="1" operator="containsText" text="4HE">
      <formula>NOT(ISERROR(SEARCH("4HE",AL312)))</formula>
    </cfRule>
    <cfRule type="containsText" dxfId="2223" priority="2320" stopIfTrue="1" operator="containsText" text="3HE">
      <formula>NOT(ISERROR(SEARCH("3HE",AL312)))</formula>
    </cfRule>
    <cfRule type="containsText" dxfId="2222" priority="2321" stopIfTrue="1" operator="containsText" text="2HE">
      <formula>NOT(ISERROR(SEARCH("2HE",AL312)))</formula>
    </cfRule>
    <cfRule type="containsText" dxfId="2221" priority="2322" stopIfTrue="1" operator="containsText" text="1HE">
      <formula>NOT(ISERROR(SEARCH("1HE",AL312)))</formula>
    </cfRule>
    <cfRule type="containsText" dxfId="2220" priority="2323" stopIfTrue="1" operator="containsText" text="MINA">
      <formula>NOT(ISERROR(SEARCH("MINA",AL312)))</formula>
    </cfRule>
    <cfRule type="containsText" dxfId="2219" priority="2324" stopIfTrue="1" operator="containsText" text="8TD">
      <formula>NOT(ISERROR(SEARCH("8TD",AL312)))</formula>
    </cfRule>
  </conditionalFormatting>
  <conditionalFormatting sqref="AL312">
    <cfRule type="containsText" dxfId="2218" priority="2307" stopIfTrue="1" operator="containsText" text="8TDT">
      <formula>NOT(ISERROR(SEARCH("8TDT",AL312)))</formula>
    </cfRule>
  </conditionalFormatting>
  <conditionalFormatting sqref="AK312">
    <cfRule type="containsText" dxfId="2217" priority="2254" stopIfTrue="1" operator="containsText" text="VAC">
      <formula>NOT(ISERROR(SEARCH("VAC",AK312)))</formula>
    </cfRule>
    <cfRule type="containsText" priority="2255" stopIfTrue="1" operator="containsText" text="0">
      <formula>NOT(ISERROR(SEARCH("0",AK312)))</formula>
    </cfRule>
    <cfRule type="containsText" dxfId="2216" priority="2256" stopIfTrue="1" operator="containsText" text="S">
      <formula>NOT(ISERROR(SEARCH("S",AK312)))</formula>
    </cfRule>
    <cfRule type="containsText" dxfId="2215" priority="2257" stopIfTrue="1" operator="containsText" text="F">
      <formula>NOT(ISERROR(SEARCH("F",AK312)))</formula>
    </cfRule>
    <cfRule type="containsText" dxfId="2214" priority="2258" stopIfTrue="1" operator="containsText" text="P">
      <formula>NOT(ISERROR(SEARCH("P",AK312)))</formula>
    </cfRule>
    <cfRule type="containsText" dxfId="2213" priority="2259" stopIfTrue="1" operator="containsText" text="LNP">
      <formula>NOT(ISERROR(SEARCH("LNP",AK312)))</formula>
    </cfRule>
    <cfRule type="containsText" dxfId="2212" priority="2260" stopIfTrue="1" operator="containsText" text="DM">
      <formula>NOT(ISERROR(SEARCH("DM",AK312)))</formula>
    </cfRule>
    <cfRule type="containsText" dxfId="2211" priority="2261" stopIfTrue="1" operator="containsText" text="5DOM">
      <formula>NOT(ISERROR(SEARCH("5DOM",AK312)))</formula>
    </cfRule>
    <cfRule type="containsText" dxfId="2210" priority="2262" stopIfTrue="1" operator="containsText" text="DOM">
      <formula>NOT(ISERROR(SEARCH("DOM",AK312)))</formula>
    </cfRule>
    <cfRule type="containsText" dxfId="2209" priority="2263" stopIfTrue="1" operator="containsText" text="DLP">
      <formula>NOT(ISERROR(SEARCH("DLP",AK312)))</formula>
    </cfRule>
    <cfRule type="containsText" dxfId="2208" priority="2264" stopIfTrue="1" operator="containsText" text="5HE">
      <formula>NOT(ISERROR(SEARCH("5HE",AK312)))</formula>
    </cfRule>
    <cfRule type="containsText" dxfId="2207" priority="2265" stopIfTrue="1" operator="containsText" text="4HE">
      <formula>NOT(ISERROR(SEARCH("4HE",AK312)))</formula>
    </cfRule>
    <cfRule type="containsText" dxfId="2206" priority="2266" stopIfTrue="1" operator="containsText" text="3HE">
      <formula>NOT(ISERROR(SEARCH("3HE",AK312)))</formula>
    </cfRule>
    <cfRule type="containsText" dxfId="2205" priority="2267" stopIfTrue="1" operator="containsText" text="2HE">
      <formula>NOT(ISERROR(SEARCH("2HE",AK312)))</formula>
    </cfRule>
    <cfRule type="containsText" dxfId="2204" priority="2268" stopIfTrue="1" operator="containsText" text="1HE">
      <formula>NOT(ISERROR(SEARCH("1HE",AK312)))</formula>
    </cfRule>
    <cfRule type="containsText" dxfId="2203" priority="2269" stopIfTrue="1" operator="containsText" text="MINA">
      <formula>NOT(ISERROR(SEARCH("MINA",AK312)))</formula>
    </cfRule>
    <cfRule type="containsText" dxfId="2202" priority="2270" stopIfTrue="1" operator="containsText" text="8TD">
      <formula>NOT(ISERROR(SEARCH("8TD",AK312)))</formula>
    </cfRule>
  </conditionalFormatting>
  <conditionalFormatting sqref="AK312">
    <cfRule type="containsText" dxfId="2201" priority="2253" stopIfTrue="1" operator="containsText" text="8TDT">
      <formula>NOT(ISERROR(SEARCH("8TDT",AK312)))</formula>
    </cfRule>
  </conditionalFormatting>
  <conditionalFormatting sqref="B312">
    <cfRule type="containsText" dxfId="2200" priority="2250" stopIfTrue="1" operator="containsText" text="TN">
      <formula>NOT(ISERROR(SEARCH("TN",B312)))</formula>
    </cfRule>
    <cfRule type="containsText" dxfId="2199" priority="2251" stopIfTrue="1" operator="containsText" text="TN">
      <formula>NOT(ISERROR(SEARCH("TN",B312)))</formula>
    </cfRule>
    <cfRule type="containsText" dxfId="2198" priority="2252" stopIfTrue="1" operator="containsText" text="TD">
      <formula>NOT(ISERROR(SEARCH("TD",B312)))</formula>
    </cfRule>
  </conditionalFormatting>
  <conditionalFormatting sqref="R313">
    <cfRule type="containsText" dxfId="2197" priority="2215" stopIfTrue="1" operator="containsText" text="VAC">
      <formula>NOT(ISERROR(SEARCH("VAC",R313)))</formula>
    </cfRule>
    <cfRule type="containsText" priority="2216" stopIfTrue="1" operator="containsText" text="0">
      <formula>NOT(ISERROR(SEARCH("0",R313)))</formula>
    </cfRule>
    <cfRule type="containsText" dxfId="2196" priority="2217" stopIfTrue="1" operator="containsText" text="S">
      <formula>NOT(ISERROR(SEARCH("S",R313)))</formula>
    </cfRule>
    <cfRule type="containsText" dxfId="2195" priority="2218" stopIfTrue="1" operator="containsText" text="F">
      <formula>NOT(ISERROR(SEARCH("F",R313)))</formula>
    </cfRule>
    <cfRule type="containsText" dxfId="2194" priority="2219" stopIfTrue="1" operator="containsText" text="P">
      <formula>NOT(ISERROR(SEARCH("P",R313)))</formula>
    </cfRule>
    <cfRule type="containsText" dxfId="2193" priority="2220" stopIfTrue="1" operator="containsText" text="LNP">
      <formula>NOT(ISERROR(SEARCH("LNP",R313)))</formula>
    </cfRule>
    <cfRule type="containsText" dxfId="2192" priority="2221" stopIfTrue="1" operator="containsText" text="DM">
      <formula>NOT(ISERROR(SEARCH("DM",R313)))</formula>
    </cfRule>
    <cfRule type="containsText" dxfId="2191" priority="2222" stopIfTrue="1" operator="containsText" text="5DOM">
      <formula>NOT(ISERROR(SEARCH("5DOM",R313)))</formula>
    </cfRule>
    <cfRule type="containsText" dxfId="2190" priority="2223" stopIfTrue="1" operator="containsText" text="DOM">
      <formula>NOT(ISERROR(SEARCH("DOM",R313)))</formula>
    </cfRule>
    <cfRule type="containsText" dxfId="2189" priority="2224" stopIfTrue="1" operator="containsText" text="DLP">
      <formula>NOT(ISERROR(SEARCH("DLP",R313)))</formula>
    </cfRule>
    <cfRule type="containsText" dxfId="2188" priority="2225" stopIfTrue="1" operator="containsText" text="5HE">
      <formula>NOT(ISERROR(SEARCH("5HE",R313)))</formula>
    </cfRule>
    <cfRule type="containsText" dxfId="2187" priority="2226" stopIfTrue="1" operator="containsText" text="4HE">
      <formula>NOT(ISERROR(SEARCH("4HE",R313)))</formula>
    </cfRule>
    <cfRule type="containsText" dxfId="2186" priority="2227" stopIfTrue="1" operator="containsText" text="3HE">
      <formula>NOT(ISERROR(SEARCH("3HE",R313)))</formula>
    </cfRule>
    <cfRule type="containsText" dxfId="2185" priority="2228" stopIfTrue="1" operator="containsText" text="2HE">
      <formula>NOT(ISERROR(SEARCH("2HE",R313)))</formula>
    </cfRule>
    <cfRule type="containsText" dxfId="2184" priority="2229" stopIfTrue="1" operator="containsText" text="1HE">
      <formula>NOT(ISERROR(SEARCH("1HE",R313)))</formula>
    </cfRule>
    <cfRule type="containsText" dxfId="2183" priority="2230" stopIfTrue="1" operator="containsText" text="MINA">
      <formula>NOT(ISERROR(SEARCH("MINA",R313)))</formula>
    </cfRule>
    <cfRule type="containsText" dxfId="2182" priority="2231" stopIfTrue="1" operator="containsText" text="8TD">
      <formula>NOT(ISERROR(SEARCH("8TD",R313)))</formula>
    </cfRule>
  </conditionalFormatting>
  <conditionalFormatting sqref="R313">
    <cfRule type="containsText" dxfId="2181" priority="2214" stopIfTrue="1" operator="containsText" text="8TDT">
      <formula>NOT(ISERROR(SEARCH("8TDT",R313)))</formula>
    </cfRule>
  </conditionalFormatting>
  <conditionalFormatting sqref="AI312">
    <cfRule type="containsText" dxfId="2180" priority="2197" stopIfTrue="1" operator="containsText" text="VAC">
      <formula>NOT(ISERROR(SEARCH("VAC",AI312)))</formula>
    </cfRule>
    <cfRule type="containsText" priority="2198" stopIfTrue="1" operator="containsText" text="0">
      <formula>NOT(ISERROR(SEARCH("0",AI312)))</formula>
    </cfRule>
    <cfRule type="containsText" dxfId="2179" priority="2199" stopIfTrue="1" operator="containsText" text="S">
      <formula>NOT(ISERROR(SEARCH("S",AI312)))</formula>
    </cfRule>
    <cfRule type="containsText" dxfId="2178" priority="2200" stopIfTrue="1" operator="containsText" text="F">
      <formula>NOT(ISERROR(SEARCH("F",AI312)))</formula>
    </cfRule>
    <cfRule type="containsText" dxfId="2177" priority="2201" stopIfTrue="1" operator="containsText" text="P">
      <formula>NOT(ISERROR(SEARCH("P",AI312)))</formula>
    </cfRule>
    <cfRule type="containsText" dxfId="2176" priority="2202" stopIfTrue="1" operator="containsText" text="LNP">
      <formula>NOT(ISERROR(SEARCH("LNP",AI312)))</formula>
    </cfRule>
    <cfRule type="containsText" dxfId="2175" priority="2203" stopIfTrue="1" operator="containsText" text="DM">
      <formula>NOT(ISERROR(SEARCH("DM",AI312)))</formula>
    </cfRule>
    <cfRule type="containsText" dxfId="2174" priority="2204" stopIfTrue="1" operator="containsText" text="5DOM">
      <formula>NOT(ISERROR(SEARCH("5DOM",AI312)))</formula>
    </cfRule>
    <cfRule type="containsText" dxfId="2173" priority="2205" stopIfTrue="1" operator="containsText" text="DOM">
      <formula>NOT(ISERROR(SEARCH("DOM",AI312)))</formula>
    </cfRule>
    <cfRule type="containsText" dxfId="2172" priority="2206" stopIfTrue="1" operator="containsText" text="DLP">
      <formula>NOT(ISERROR(SEARCH("DLP",AI312)))</formula>
    </cfRule>
    <cfRule type="containsText" dxfId="2171" priority="2207" stopIfTrue="1" operator="containsText" text="5HE">
      <formula>NOT(ISERROR(SEARCH("5HE",AI312)))</formula>
    </cfRule>
    <cfRule type="containsText" dxfId="2170" priority="2208" stopIfTrue="1" operator="containsText" text="4HE">
      <formula>NOT(ISERROR(SEARCH("4HE",AI312)))</formula>
    </cfRule>
    <cfRule type="containsText" dxfId="2169" priority="2209" stopIfTrue="1" operator="containsText" text="3HE">
      <formula>NOT(ISERROR(SEARCH("3HE",AI312)))</formula>
    </cfRule>
    <cfRule type="containsText" dxfId="2168" priority="2210" stopIfTrue="1" operator="containsText" text="2HE">
      <formula>NOT(ISERROR(SEARCH("2HE",AI312)))</formula>
    </cfRule>
    <cfRule type="containsText" dxfId="2167" priority="2211" stopIfTrue="1" operator="containsText" text="1HE">
      <formula>NOT(ISERROR(SEARCH("1HE",AI312)))</formula>
    </cfRule>
    <cfRule type="containsText" dxfId="2166" priority="2212" stopIfTrue="1" operator="containsText" text="MINA">
      <formula>NOT(ISERROR(SEARCH("MINA",AI312)))</formula>
    </cfRule>
    <cfRule type="containsText" dxfId="2165" priority="2213" stopIfTrue="1" operator="containsText" text="8TD">
      <formula>NOT(ISERROR(SEARCH("8TD",AI312)))</formula>
    </cfRule>
  </conditionalFormatting>
  <conditionalFormatting sqref="AI312">
    <cfRule type="containsText" dxfId="2164" priority="2196" stopIfTrue="1" operator="containsText" text="8TDT">
      <formula>NOT(ISERROR(SEARCH("8TDT",AI312)))</formula>
    </cfRule>
  </conditionalFormatting>
  <conditionalFormatting sqref="H312:AF312">
    <cfRule type="containsText" dxfId="2163" priority="2179" stopIfTrue="1" operator="containsText" text="VAC">
      <formula>NOT(ISERROR(SEARCH("VAC",H312)))</formula>
    </cfRule>
    <cfRule type="containsText" priority="2180" stopIfTrue="1" operator="containsText" text="0">
      <formula>NOT(ISERROR(SEARCH("0",H312)))</formula>
    </cfRule>
    <cfRule type="containsText" dxfId="2162" priority="2181" stopIfTrue="1" operator="containsText" text="S">
      <formula>NOT(ISERROR(SEARCH("S",H312)))</formula>
    </cfRule>
    <cfRule type="containsText" dxfId="2161" priority="2182" stopIfTrue="1" operator="containsText" text="F">
      <formula>NOT(ISERROR(SEARCH("F",H312)))</formula>
    </cfRule>
    <cfRule type="containsText" dxfId="2160" priority="2183" stopIfTrue="1" operator="containsText" text="P">
      <formula>NOT(ISERROR(SEARCH("P",H312)))</formula>
    </cfRule>
    <cfRule type="containsText" dxfId="2159" priority="2184" stopIfTrue="1" operator="containsText" text="LNP">
      <formula>NOT(ISERROR(SEARCH("LNP",H312)))</formula>
    </cfRule>
    <cfRule type="containsText" dxfId="2158" priority="2185" stopIfTrue="1" operator="containsText" text="DM">
      <formula>NOT(ISERROR(SEARCH("DM",H312)))</formula>
    </cfRule>
    <cfRule type="containsText" dxfId="2157" priority="2186" stopIfTrue="1" operator="containsText" text="5DOM">
      <formula>NOT(ISERROR(SEARCH("5DOM",H312)))</formula>
    </cfRule>
    <cfRule type="containsText" dxfId="2156" priority="2187" stopIfTrue="1" operator="containsText" text="DOM">
      <formula>NOT(ISERROR(SEARCH("DOM",H312)))</formula>
    </cfRule>
    <cfRule type="containsText" dxfId="2155" priority="2188" stopIfTrue="1" operator="containsText" text="DLP">
      <formula>NOT(ISERROR(SEARCH("DLP",H312)))</formula>
    </cfRule>
    <cfRule type="containsText" dxfId="2154" priority="2189" stopIfTrue="1" operator="containsText" text="5HE">
      <formula>NOT(ISERROR(SEARCH("5HE",H312)))</formula>
    </cfRule>
    <cfRule type="containsText" dxfId="2153" priority="2190" stopIfTrue="1" operator="containsText" text="4HE">
      <formula>NOT(ISERROR(SEARCH("4HE",H312)))</formula>
    </cfRule>
    <cfRule type="containsText" dxfId="2152" priority="2191" stopIfTrue="1" operator="containsText" text="3HE">
      <formula>NOT(ISERROR(SEARCH("3HE",H312)))</formula>
    </cfRule>
    <cfRule type="containsText" dxfId="2151" priority="2192" stopIfTrue="1" operator="containsText" text="2HE">
      <formula>NOT(ISERROR(SEARCH("2HE",H312)))</formula>
    </cfRule>
    <cfRule type="containsText" dxfId="2150" priority="2193" stopIfTrue="1" operator="containsText" text="1HE">
      <formula>NOT(ISERROR(SEARCH("1HE",H312)))</formula>
    </cfRule>
    <cfRule type="containsText" dxfId="2149" priority="2194" stopIfTrue="1" operator="containsText" text="MINA">
      <formula>NOT(ISERROR(SEARCH("MINA",H312)))</formula>
    </cfRule>
    <cfRule type="containsText" dxfId="2148" priority="2195" stopIfTrue="1" operator="containsText" text="8TD">
      <formula>NOT(ISERROR(SEARCH("8TD",H312)))</formula>
    </cfRule>
  </conditionalFormatting>
  <conditionalFormatting sqref="H312:AF312">
    <cfRule type="containsText" dxfId="2147" priority="2178" stopIfTrue="1" operator="containsText" text="8TDT">
      <formula>NOT(ISERROR(SEARCH("8TDT",H312)))</formula>
    </cfRule>
  </conditionalFormatting>
  <conditionalFormatting sqref="E312">
    <cfRule type="containsText" dxfId="2146" priority="2175" stopIfTrue="1" operator="containsText" text="TN">
      <formula>NOT(ISERROR(SEARCH("TN",E312)))</formula>
    </cfRule>
    <cfRule type="containsText" dxfId="2145" priority="2176" stopIfTrue="1" operator="containsText" text="TN">
      <formula>NOT(ISERROR(SEARCH("TN",E312)))</formula>
    </cfRule>
    <cfRule type="containsText" dxfId="2144" priority="2177" stopIfTrue="1" operator="containsText" text="TD">
      <formula>NOT(ISERROR(SEARCH("TD",E312)))</formula>
    </cfRule>
  </conditionalFormatting>
  <conditionalFormatting sqref="G302">
    <cfRule type="containsText" dxfId="2143" priority="2172" stopIfTrue="1" operator="containsText" text="TN">
      <formula>NOT(ISERROR(SEARCH("TN",G302)))</formula>
    </cfRule>
    <cfRule type="containsText" dxfId="2142" priority="2173" stopIfTrue="1" operator="containsText" text="TN">
      <formula>NOT(ISERROR(SEARCH("TN",G302)))</formula>
    </cfRule>
    <cfRule type="containsText" dxfId="2141" priority="2174" stopIfTrue="1" operator="containsText" text="TD">
      <formula>NOT(ISERROR(SEARCH("TD",G302)))</formula>
    </cfRule>
  </conditionalFormatting>
  <conditionalFormatting sqref="AL303">
    <cfRule type="containsText" dxfId="2140" priority="2155" stopIfTrue="1" operator="containsText" text="VAC">
      <formula>NOT(ISERROR(SEARCH("VAC",AL303)))</formula>
    </cfRule>
    <cfRule type="containsText" priority="2156" stopIfTrue="1" operator="containsText" text="0">
      <formula>NOT(ISERROR(SEARCH("0",AL303)))</formula>
    </cfRule>
    <cfRule type="containsText" dxfId="2139" priority="2157" stopIfTrue="1" operator="containsText" text="S">
      <formula>NOT(ISERROR(SEARCH("S",AL303)))</formula>
    </cfRule>
    <cfRule type="containsText" dxfId="2138" priority="2158" stopIfTrue="1" operator="containsText" text="F">
      <formula>NOT(ISERROR(SEARCH("F",AL303)))</formula>
    </cfRule>
    <cfRule type="containsText" dxfId="2137" priority="2159" stopIfTrue="1" operator="containsText" text="P">
      <formula>NOT(ISERROR(SEARCH("P",AL303)))</formula>
    </cfRule>
    <cfRule type="containsText" dxfId="2136" priority="2160" stopIfTrue="1" operator="containsText" text="LNP">
      <formula>NOT(ISERROR(SEARCH("LNP",AL303)))</formula>
    </cfRule>
    <cfRule type="containsText" dxfId="2135" priority="2161" stopIfTrue="1" operator="containsText" text="DM">
      <formula>NOT(ISERROR(SEARCH("DM",AL303)))</formula>
    </cfRule>
    <cfRule type="containsText" dxfId="2134" priority="2162" stopIfTrue="1" operator="containsText" text="5DOM">
      <formula>NOT(ISERROR(SEARCH("5DOM",AL303)))</formula>
    </cfRule>
    <cfRule type="containsText" dxfId="2133" priority="2163" stopIfTrue="1" operator="containsText" text="DOM">
      <formula>NOT(ISERROR(SEARCH("DOM",AL303)))</formula>
    </cfRule>
    <cfRule type="containsText" dxfId="2132" priority="2164" stopIfTrue="1" operator="containsText" text="DLP">
      <formula>NOT(ISERROR(SEARCH("DLP",AL303)))</formula>
    </cfRule>
    <cfRule type="containsText" dxfId="2131" priority="2165" stopIfTrue="1" operator="containsText" text="5HE">
      <formula>NOT(ISERROR(SEARCH("5HE",AL303)))</formula>
    </cfRule>
    <cfRule type="containsText" dxfId="2130" priority="2166" stopIfTrue="1" operator="containsText" text="4HE">
      <formula>NOT(ISERROR(SEARCH("4HE",AL303)))</formula>
    </cfRule>
    <cfRule type="containsText" dxfId="2129" priority="2167" stopIfTrue="1" operator="containsText" text="3HE">
      <formula>NOT(ISERROR(SEARCH("3HE",AL303)))</formula>
    </cfRule>
    <cfRule type="containsText" dxfId="2128" priority="2168" stopIfTrue="1" operator="containsText" text="2HE">
      <formula>NOT(ISERROR(SEARCH("2HE",AL303)))</formula>
    </cfRule>
    <cfRule type="containsText" dxfId="2127" priority="2169" stopIfTrue="1" operator="containsText" text="1HE">
      <formula>NOT(ISERROR(SEARCH("1HE",AL303)))</formula>
    </cfRule>
    <cfRule type="containsText" dxfId="2126" priority="2170" stopIfTrue="1" operator="containsText" text="MINA">
      <formula>NOT(ISERROR(SEARCH("MINA",AL303)))</formula>
    </cfRule>
    <cfRule type="containsText" dxfId="2125" priority="2171" stopIfTrue="1" operator="containsText" text="8TD">
      <formula>NOT(ISERROR(SEARCH("8TD",AL303)))</formula>
    </cfRule>
  </conditionalFormatting>
  <conditionalFormatting sqref="AL303">
    <cfRule type="containsText" dxfId="2124" priority="2154" stopIfTrue="1" operator="containsText" text="8TDT">
      <formula>NOT(ISERROR(SEARCH("8TDT",AL303)))</formula>
    </cfRule>
  </conditionalFormatting>
  <conditionalFormatting sqref="AD303:AF303 AK303 AH303:AI303">
    <cfRule type="containsText" dxfId="2123" priority="2137" stopIfTrue="1" operator="containsText" text="VAC">
      <formula>NOT(ISERROR(SEARCH("VAC",AD303)))</formula>
    </cfRule>
    <cfRule type="containsText" priority="2138" stopIfTrue="1" operator="containsText" text="0">
      <formula>NOT(ISERROR(SEARCH("0",AD303)))</formula>
    </cfRule>
    <cfRule type="containsText" dxfId="2122" priority="2139" stopIfTrue="1" operator="containsText" text="S">
      <formula>NOT(ISERROR(SEARCH("S",AD303)))</formula>
    </cfRule>
    <cfRule type="containsText" dxfId="2121" priority="2140" stopIfTrue="1" operator="containsText" text="F">
      <formula>NOT(ISERROR(SEARCH("F",AD303)))</formula>
    </cfRule>
    <cfRule type="containsText" dxfId="2120" priority="2141" stopIfTrue="1" operator="containsText" text="P">
      <formula>NOT(ISERROR(SEARCH("P",AD303)))</formula>
    </cfRule>
    <cfRule type="containsText" dxfId="2119" priority="2142" stopIfTrue="1" operator="containsText" text="LNP">
      <formula>NOT(ISERROR(SEARCH("LNP",AD303)))</formula>
    </cfRule>
    <cfRule type="containsText" dxfId="2118" priority="2143" stopIfTrue="1" operator="containsText" text="DM">
      <formula>NOT(ISERROR(SEARCH("DM",AD303)))</formula>
    </cfRule>
    <cfRule type="containsText" dxfId="2117" priority="2144" stopIfTrue="1" operator="containsText" text="5DOM">
      <formula>NOT(ISERROR(SEARCH("5DOM",AD303)))</formula>
    </cfRule>
    <cfRule type="containsText" dxfId="2116" priority="2145" stopIfTrue="1" operator="containsText" text="DOM">
      <formula>NOT(ISERROR(SEARCH("DOM",AD303)))</formula>
    </cfRule>
    <cfRule type="containsText" dxfId="2115" priority="2146" stopIfTrue="1" operator="containsText" text="DLP">
      <formula>NOT(ISERROR(SEARCH("DLP",AD303)))</formula>
    </cfRule>
    <cfRule type="containsText" dxfId="2114" priority="2147" stopIfTrue="1" operator="containsText" text="5HE">
      <formula>NOT(ISERROR(SEARCH("5HE",AD303)))</formula>
    </cfRule>
    <cfRule type="containsText" dxfId="2113" priority="2148" stopIfTrue="1" operator="containsText" text="4HE">
      <formula>NOT(ISERROR(SEARCH("4HE",AD303)))</formula>
    </cfRule>
    <cfRule type="containsText" dxfId="2112" priority="2149" stopIfTrue="1" operator="containsText" text="3HE">
      <formula>NOT(ISERROR(SEARCH("3HE",AD303)))</formula>
    </cfRule>
    <cfRule type="containsText" dxfId="2111" priority="2150" stopIfTrue="1" operator="containsText" text="2HE">
      <formula>NOT(ISERROR(SEARCH("2HE",AD303)))</formula>
    </cfRule>
    <cfRule type="containsText" dxfId="2110" priority="2151" stopIfTrue="1" operator="containsText" text="1HE">
      <formula>NOT(ISERROR(SEARCH("1HE",AD303)))</formula>
    </cfRule>
    <cfRule type="containsText" dxfId="2109" priority="2152" stopIfTrue="1" operator="containsText" text="MINA">
      <formula>NOT(ISERROR(SEARCH("MINA",AD303)))</formula>
    </cfRule>
    <cfRule type="containsText" dxfId="2108" priority="2153" stopIfTrue="1" operator="containsText" text="8TD">
      <formula>NOT(ISERROR(SEARCH("8TD",AD303)))</formula>
    </cfRule>
  </conditionalFormatting>
  <conditionalFormatting sqref="AD303:AF303 AK303 AH303:AI303">
    <cfRule type="containsText" dxfId="2107" priority="2120" stopIfTrue="1" operator="containsText" text="VAC">
      <formula>NOT(ISERROR(SEARCH("VAC",AD303)))</formula>
    </cfRule>
    <cfRule type="containsText" priority="2121" stopIfTrue="1" operator="containsText" text="0">
      <formula>NOT(ISERROR(SEARCH("0",AD303)))</formula>
    </cfRule>
    <cfRule type="containsText" dxfId="2106" priority="2122" stopIfTrue="1" operator="containsText" text="S">
      <formula>NOT(ISERROR(SEARCH("S",AD303)))</formula>
    </cfRule>
    <cfRule type="containsText" dxfId="2105" priority="2123" stopIfTrue="1" operator="containsText" text="F">
      <formula>NOT(ISERROR(SEARCH("F",AD303)))</formula>
    </cfRule>
    <cfRule type="containsText" dxfId="2104" priority="2124" stopIfTrue="1" operator="containsText" text="P">
      <formula>NOT(ISERROR(SEARCH("P",AD303)))</formula>
    </cfRule>
    <cfRule type="containsText" dxfId="2103" priority="2125" stopIfTrue="1" operator="containsText" text="LNP">
      <formula>NOT(ISERROR(SEARCH("LNP",AD303)))</formula>
    </cfRule>
    <cfRule type="containsText" dxfId="2102" priority="2126" stopIfTrue="1" operator="containsText" text="DM">
      <formula>NOT(ISERROR(SEARCH("DM",AD303)))</formula>
    </cfRule>
    <cfRule type="containsText" dxfId="2101" priority="2127" stopIfTrue="1" operator="containsText" text="5DOM">
      <formula>NOT(ISERROR(SEARCH("5DOM",AD303)))</formula>
    </cfRule>
    <cfRule type="containsText" dxfId="2100" priority="2128" stopIfTrue="1" operator="containsText" text="DOM">
      <formula>NOT(ISERROR(SEARCH("DOM",AD303)))</formula>
    </cfRule>
    <cfRule type="containsText" dxfId="2099" priority="2129" stopIfTrue="1" operator="containsText" text="DLP">
      <formula>NOT(ISERROR(SEARCH("DLP",AD303)))</formula>
    </cfRule>
    <cfRule type="containsText" dxfId="2098" priority="2130" stopIfTrue="1" operator="containsText" text="5HE">
      <formula>NOT(ISERROR(SEARCH("5HE",AD303)))</formula>
    </cfRule>
    <cfRule type="containsText" dxfId="2097" priority="2131" stopIfTrue="1" operator="containsText" text="3HE">
      <formula>NOT(ISERROR(SEARCH("3HE",AD303)))</formula>
    </cfRule>
    <cfRule type="containsText" dxfId="2096" priority="2132" stopIfTrue="1" operator="containsText" text="2HE">
      <formula>NOT(ISERROR(SEARCH("2HE",AD303)))</formula>
    </cfRule>
    <cfRule type="containsText" dxfId="2095" priority="2133" stopIfTrue="1" operator="containsText" text="1HE">
      <formula>NOT(ISERROR(SEARCH("1HE",AD303)))</formula>
    </cfRule>
    <cfRule type="containsText" dxfId="2094" priority="2134" stopIfTrue="1" operator="containsText" text="MINA">
      <formula>NOT(ISERROR(SEARCH("MINA",AD303)))</formula>
    </cfRule>
    <cfRule type="containsText" dxfId="2093" priority="2135" stopIfTrue="1" operator="containsText" text="8TD">
      <formula>NOT(ISERROR(SEARCH("8TD",AD303)))</formula>
    </cfRule>
    <cfRule type="containsText" dxfId="2092" priority="2136" stopIfTrue="1" operator="containsText" text="4HE">
      <formula>NOT(ISERROR(SEARCH("4HE",AD303)))</formula>
    </cfRule>
  </conditionalFormatting>
  <conditionalFormatting sqref="AD303:AF303 AK303 AH303:AI303">
    <cfRule type="containsText" dxfId="2091" priority="2119" stopIfTrue="1" operator="containsText" text="8TDT">
      <formula>NOT(ISERROR(SEARCH("8TDT",AD303)))</formula>
    </cfRule>
  </conditionalFormatting>
  <conditionalFormatting sqref="Y303 T303:U303 AA303 W303">
    <cfRule type="containsText" dxfId="2090" priority="2102" stopIfTrue="1" operator="containsText" text="VAC">
      <formula>NOT(ISERROR(SEARCH("VAC",T303)))</formula>
    </cfRule>
    <cfRule type="containsText" priority="2103" stopIfTrue="1" operator="containsText" text="0">
      <formula>NOT(ISERROR(SEARCH("0",T303)))</formula>
    </cfRule>
    <cfRule type="containsText" dxfId="2089" priority="2104" stopIfTrue="1" operator="containsText" text="S">
      <formula>NOT(ISERROR(SEARCH("S",T303)))</formula>
    </cfRule>
    <cfRule type="containsText" dxfId="2088" priority="2105" stopIfTrue="1" operator="containsText" text="F">
      <formula>NOT(ISERROR(SEARCH("F",T303)))</formula>
    </cfRule>
    <cfRule type="containsText" dxfId="2087" priority="2106" stopIfTrue="1" operator="containsText" text="P">
      <formula>NOT(ISERROR(SEARCH("P",T303)))</formula>
    </cfRule>
    <cfRule type="containsText" dxfId="2086" priority="2107" stopIfTrue="1" operator="containsText" text="LNP">
      <formula>NOT(ISERROR(SEARCH("LNP",T303)))</formula>
    </cfRule>
    <cfRule type="containsText" dxfId="2085" priority="2108" stopIfTrue="1" operator="containsText" text="DM">
      <formula>NOT(ISERROR(SEARCH("DM",T303)))</formula>
    </cfRule>
    <cfRule type="containsText" dxfId="2084" priority="2109" stopIfTrue="1" operator="containsText" text="5DOM">
      <formula>NOT(ISERROR(SEARCH("5DOM",T303)))</formula>
    </cfRule>
    <cfRule type="containsText" dxfId="2083" priority="2110" stopIfTrue="1" operator="containsText" text="DOM">
      <formula>NOT(ISERROR(SEARCH("DOM",T303)))</formula>
    </cfRule>
    <cfRule type="containsText" dxfId="2082" priority="2111" stopIfTrue="1" operator="containsText" text="DLP">
      <formula>NOT(ISERROR(SEARCH("DLP",T303)))</formula>
    </cfRule>
    <cfRule type="containsText" dxfId="2081" priority="2112" stopIfTrue="1" operator="containsText" text="5HE">
      <formula>NOT(ISERROR(SEARCH("5HE",T303)))</formula>
    </cfRule>
    <cfRule type="containsText" dxfId="2080" priority="2113" stopIfTrue="1" operator="containsText" text="4HE">
      <formula>NOT(ISERROR(SEARCH("4HE",T303)))</formula>
    </cfRule>
    <cfRule type="containsText" dxfId="2079" priority="2114" stopIfTrue="1" operator="containsText" text="3HE">
      <formula>NOT(ISERROR(SEARCH("3HE",T303)))</formula>
    </cfRule>
    <cfRule type="containsText" dxfId="2078" priority="2115" stopIfTrue="1" operator="containsText" text="2HE">
      <formula>NOT(ISERROR(SEARCH("2HE",T303)))</formula>
    </cfRule>
    <cfRule type="containsText" dxfId="2077" priority="2116" stopIfTrue="1" operator="containsText" text="1HE">
      <formula>NOT(ISERROR(SEARCH("1HE",T303)))</formula>
    </cfRule>
    <cfRule type="containsText" dxfId="2076" priority="2117" stopIfTrue="1" operator="containsText" text="MINA">
      <formula>NOT(ISERROR(SEARCH("MINA",T303)))</formula>
    </cfRule>
    <cfRule type="containsText" dxfId="2075" priority="2118" stopIfTrue="1" operator="containsText" text="8TD">
      <formula>NOT(ISERROR(SEARCH("8TD",T303)))</formula>
    </cfRule>
  </conditionalFormatting>
  <conditionalFormatting sqref="AB303">
    <cfRule type="containsText" dxfId="2074" priority="2085" stopIfTrue="1" operator="containsText" text="VAC">
      <formula>NOT(ISERROR(SEARCH("VAC",AB303)))</formula>
    </cfRule>
    <cfRule type="containsText" priority="2086" stopIfTrue="1" operator="containsText" text="0">
      <formula>NOT(ISERROR(SEARCH("0",AB303)))</formula>
    </cfRule>
    <cfRule type="containsText" dxfId="2073" priority="2087" stopIfTrue="1" operator="containsText" text="S">
      <formula>NOT(ISERROR(SEARCH("S",AB303)))</formula>
    </cfRule>
    <cfRule type="containsText" dxfId="2072" priority="2088" stopIfTrue="1" operator="containsText" text="F">
      <formula>NOT(ISERROR(SEARCH("F",AB303)))</formula>
    </cfRule>
    <cfRule type="containsText" dxfId="2071" priority="2089" stopIfTrue="1" operator="containsText" text="P">
      <formula>NOT(ISERROR(SEARCH("P",AB303)))</formula>
    </cfRule>
    <cfRule type="containsText" dxfId="2070" priority="2090" stopIfTrue="1" operator="containsText" text="LNP">
      <formula>NOT(ISERROR(SEARCH("LNP",AB303)))</formula>
    </cfRule>
    <cfRule type="containsText" dxfId="2069" priority="2091" stopIfTrue="1" operator="containsText" text="DM">
      <formula>NOT(ISERROR(SEARCH("DM",AB303)))</formula>
    </cfRule>
    <cfRule type="containsText" dxfId="2068" priority="2092" stopIfTrue="1" operator="containsText" text="5DOM">
      <formula>NOT(ISERROR(SEARCH("5DOM",AB303)))</formula>
    </cfRule>
    <cfRule type="containsText" dxfId="2067" priority="2093" stopIfTrue="1" operator="containsText" text="DOM">
      <formula>NOT(ISERROR(SEARCH("DOM",AB303)))</formula>
    </cfRule>
    <cfRule type="containsText" dxfId="2066" priority="2094" stopIfTrue="1" operator="containsText" text="DLP">
      <formula>NOT(ISERROR(SEARCH("DLP",AB303)))</formula>
    </cfRule>
    <cfRule type="containsText" dxfId="2065" priority="2095" stopIfTrue="1" operator="containsText" text="5HE">
      <formula>NOT(ISERROR(SEARCH("5HE",AB303)))</formula>
    </cfRule>
    <cfRule type="containsText" dxfId="2064" priority="2096" stopIfTrue="1" operator="containsText" text="4HE">
      <formula>NOT(ISERROR(SEARCH("4HE",AB303)))</formula>
    </cfRule>
    <cfRule type="containsText" dxfId="2063" priority="2097" stopIfTrue="1" operator="containsText" text="3HE">
      <formula>NOT(ISERROR(SEARCH("3HE",AB303)))</formula>
    </cfRule>
    <cfRule type="containsText" dxfId="2062" priority="2098" stopIfTrue="1" operator="containsText" text="2HE">
      <formula>NOT(ISERROR(SEARCH("2HE",AB303)))</formula>
    </cfRule>
    <cfRule type="containsText" dxfId="2061" priority="2099" stopIfTrue="1" operator="containsText" text="1HE">
      <formula>NOT(ISERROR(SEARCH("1HE",AB303)))</formula>
    </cfRule>
    <cfRule type="containsText" dxfId="2060" priority="2100" stopIfTrue="1" operator="containsText" text="MINA">
      <formula>NOT(ISERROR(SEARCH("MINA",AB303)))</formula>
    </cfRule>
    <cfRule type="containsText" dxfId="2059" priority="2101" stopIfTrue="1" operator="containsText" text="8TD">
      <formula>NOT(ISERROR(SEARCH("8TD",AB303)))</formula>
    </cfRule>
  </conditionalFormatting>
  <conditionalFormatting sqref="X303">
    <cfRule type="containsText" dxfId="2058" priority="2068" stopIfTrue="1" operator="containsText" text="VAC">
      <formula>NOT(ISERROR(SEARCH("VAC",X303)))</formula>
    </cfRule>
    <cfRule type="containsText" priority="2069" stopIfTrue="1" operator="containsText" text="0">
      <formula>NOT(ISERROR(SEARCH("0",X303)))</formula>
    </cfRule>
    <cfRule type="containsText" dxfId="2057" priority="2070" stopIfTrue="1" operator="containsText" text="S">
      <formula>NOT(ISERROR(SEARCH("S",X303)))</formula>
    </cfRule>
    <cfRule type="containsText" dxfId="2056" priority="2071" stopIfTrue="1" operator="containsText" text="F">
      <formula>NOT(ISERROR(SEARCH("F",X303)))</formula>
    </cfRule>
    <cfRule type="containsText" dxfId="2055" priority="2072" stopIfTrue="1" operator="containsText" text="P">
      <formula>NOT(ISERROR(SEARCH("P",X303)))</formula>
    </cfRule>
    <cfRule type="containsText" dxfId="2054" priority="2073" stopIfTrue="1" operator="containsText" text="LNP">
      <formula>NOT(ISERROR(SEARCH("LNP",X303)))</formula>
    </cfRule>
    <cfRule type="containsText" dxfId="2053" priority="2074" stopIfTrue="1" operator="containsText" text="DM">
      <formula>NOT(ISERROR(SEARCH("DM",X303)))</formula>
    </cfRule>
    <cfRule type="containsText" dxfId="2052" priority="2075" stopIfTrue="1" operator="containsText" text="5DOM">
      <formula>NOT(ISERROR(SEARCH("5DOM",X303)))</formula>
    </cfRule>
    <cfRule type="containsText" dxfId="2051" priority="2076" stopIfTrue="1" operator="containsText" text="DOM">
      <formula>NOT(ISERROR(SEARCH("DOM",X303)))</formula>
    </cfRule>
    <cfRule type="containsText" dxfId="2050" priority="2077" stopIfTrue="1" operator="containsText" text="DLP">
      <formula>NOT(ISERROR(SEARCH("DLP",X303)))</formula>
    </cfRule>
    <cfRule type="containsText" dxfId="2049" priority="2078" stopIfTrue="1" operator="containsText" text="5HE">
      <formula>NOT(ISERROR(SEARCH("5HE",X303)))</formula>
    </cfRule>
    <cfRule type="containsText" dxfId="2048" priority="2079" stopIfTrue="1" operator="containsText" text="4HE">
      <formula>NOT(ISERROR(SEARCH("4HE",X303)))</formula>
    </cfRule>
    <cfRule type="containsText" dxfId="2047" priority="2080" stopIfTrue="1" operator="containsText" text="3HE">
      <formula>NOT(ISERROR(SEARCH("3HE",X303)))</formula>
    </cfRule>
    <cfRule type="containsText" dxfId="2046" priority="2081" stopIfTrue="1" operator="containsText" text="2HE">
      <formula>NOT(ISERROR(SEARCH("2HE",X303)))</formula>
    </cfRule>
    <cfRule type="containsText" dxfId="2045" priority="2082" stopIfTrue="1" operator="containsText" text="1HE">
      <formula>NOT(ISERROR(SEARCH("1HE",X303)))</formula>
    </cfRule>
    <cfRule type="containsText" dxfId="2044" priority="2083" stopIfTrue="1" operator="containsText" text="MINA">
      <formula>NOT(ISERROR(SEARCH("MINA",X303)))</formula>
    </cfRule>
    <cfRule type="containsText" dxfId="2043" priority="2084" stopIfTrue="1" operator="containsText" text="8TD">
      <formula>NOT(ISERROR(SEARCH("8TD",X303)))</formula>
    </cfRule>
  </conditionalFormatting>
  <conditionalFormatting sqref="X303">
    <cfRule type="containsText" dxfId="2042" priority="2067" stopIfTrue="1" operator="containsText" text="8TDT">
      <formula>NOT(ISERROR(SEARCH("8TDT",X303)))</formula>
    </cfRule>
  </conditionalFormatting>
  <conditionalFormatting sqref="AJ303">
    <cfRule type="containsText" dxfId="2041" priority="2050" stopIfTrue="1" operator="containsText" text="VAC">
      <formula>NOT(ISERROR(SEARCH("VAC",AJ303)))</formula>
    </cfRule>
    <cfRule type="containsText" priority="2051" stopIfTrue="1" operator="containsText" text="0">
      <formula>NOT(ISERROR(SEARCH("0",AJ303)))</formula>
    </cfRule>
    <cfRule type="containsText" dxfId="2040" priority="2052" stopIfTrue="1" operator="containsText" text="S">
      <formula>NOT(ISERROR(SEARCH("S",AJ303)))</formula>
    </cfRule>
    <cfRule type="containsText" dxfId="2039" priority="2053" stopIfTrue="1" operator="containsText" text="F">
      <formula>NOT(ISERROR(SEARCH("F",AJ303)))</formula>
    </cfRule>
    <cfRule type="containsText" dxfId="2038" priority="2054" stopIfTrue="1" operator="containsText" text="P">
      <formula>NOT(ISERROR(SEARCH("P",AJ303)))</formula>
    </cfRule>
    <cfRule type="containsText" dxfId="2037" priority="2055" stopIfTrue="1" operator="containsText" text="LNP">
      <formula>NOT(ISERROR(SEARCH("LNP",AJ303)))</formula>
    </cfRule>
    <cfRule type="containsText" dxfId="2036" priority="2056" stopIfTrue="1" operator="containsText" text="DM">
      <formula>NOT(ISERROR(SEARCH("DM",AJ303)))</formula>
    </cfRule>
    <cfRule type="containsText" dxfId="2035" priority="2057" stopIfTrue="1" operator="containsText" text="5DOM">
      <formula>NOT(ISERROR(SEARCH("5DOM",AJ303)))</formula>
    </cfRule>
    <cfRule type="containsText" dxfId="2034" priority="2058" stopIfTrue="1" operator="containsText" text="DOM">
      <formula>NOT(ISERROR(SEARCH("DOM",AJ303)))</formula>
    </cfRule>
    <cfRule type="containsText" dxfId="2033" priority="2059" stopIfTrue="1" operator="containsText" text="DLP">
      <formula>NOT(ISERROR(SEARCH("DLP",AJ303)))</formula>
    </cfRule>
    <cfRule type="containsText" dxfId="2032" priority="2060" stopIfTrue="1" operator="containsText" text="5HE">
      <formula>NOT(ISERROR(SEARCH("5HE",AJ303)))</formula>
    </cfRule>
    <cfRule type="containsText" dxfId="2031" priority="2061" stopIfTrue="1" operator="containsText" text="4HE">
      <formula>NOT(ISERROR(SEARCH("4HE",AJ303)))</formula>
    </cfRule>
    <cfRule type="containsText" dxfId="2030" priority="2062" stopIfTrue="1" operator="containsText" text="3HE">
      <formula>NOT(ISERROR(SEARCH("3HE",AJ303)))</formula>
    </cfRule>
    <cfRule type="containsText" dxfId="2029" priority="2063" stopIfTrue="1" operator="containsText" text="2HE">
      <formula>NOT(ISERROR(SEARCH("2HE",AJ303)))</formula>
    </cfRule>
    <cfRule type="containsText" dxfId="2028" priority="2064" stopIfTrue="1" operator="containsText" text="1HE">
      <formula>NOT(ISERROR(SEARCH("1HE",AJ303)))</formula>
    </cfRule>
    <cfRule type="containsText" dxfId="2027" priority="2065" stopIfTrue="1" operator="containsText" text="MINA">
      <formula>NOT(ISERROR(SEARCH("MINA",AJ303)))</formula>
    </cfRule>
    <cfRule type="containsText" dxfId="2026" priority="2066" stopIfTrue="1" operator="containsText" text="8TD">
      <formula>NOT(ISERROR(SEARCH("8TD",AJ303)))</formula>
    </cfRule>
  </conditionalFormatting>
  <conditionalFormatting sqref="AJ303">
    <cfRule type="containsText" dxfId="2025" priority="2033" stopIfTrue="1" operator="containsText" text="VAC">
      <formula>NOT(ISERROR(SEARCH("VAC",AJ303)))</formula>
    </cfRule>
    <cfRule type="containsText" priority="2034" stopIfTrue="1" operator="containsText" text="0">
      <formula>NOT(ISERROR(SEARCH("0",AJ303)))</formula>
    </cfRule>
    <cfRule type="containsText" dxfId="2024" priority="2035" stopIfTrue="1" operator="containsText" text="S">
      <formula>NOT(ISERROR(SEARCH("S",AJ303)))</formula>
    </cfRule>
    <cfRule type="containsText" dxfId="2023" priority="2036" stopIfTrue="1" operator="containsText" text="F">
      <formula>NOT(ISERROR(SEARCH("F",AJ303)))</formula>
    </cfRule>
    <cfRule type="containsText" dxfId="2022" priority="2037" stopIfTrue="1" operator="containsText" text="P">
      <formula>NOT(ISERROR(SEARCH("P",AJ303)))</formula>
    </cfRule>
    <cfRule type="containsText" dxfId="2021" priority="2038" stopIfTrue="1" operator="containsText" text="LNP">
      <formula>NOT(ISERROR(SEARCH("LNP",AJ303)))</formula>
    </cfRule>
    <cfRule type="containsText" dxfId="2020" priority="2039" stopIfTrue="1" operator="containsText" text="DM">
      <formula>NOT(ISERROR(SEARCH("DM",AJ303)))</formula>
    </cfRule>
    <cfRule type="containsText" dxfId="2019" priority="2040" stopIfTrue="1" operator="containsText" text="5DOM">
      <formula>NOT(ISERROR(SEARCH("5DOM",AJ303)))</formula>
    </cfRule>
    <cfRule type="containsText" dxfId="2018" priority="2041" stopIfTrue="1" operator="containsText" text="DOM">
      <formula>NOT(ISERROR(SEARCH("DOM",AJ303)))</formula>
    </cfRule>
    <cfRule type="containsText" dxfId="2017" priority="2042" stopIfTrue="1" operator="containsText" text="DLP">
      <formula>NOT(ISERROR(SEARCH("DLP",AJ303)))</formula>
    </cfRule>
    <cfRule type="containsText" dxfId="2016" priority="2043" stopIfTrue="1" operator="containsText" text="5HE">
      <formula>NOT(ISERROR(SEARCH("5HE",AJ303)))</formula>
    </cfRule>
    <cfRule type="containsText" dxfId="2015" priority="2044" stopIfTrue="1" operator="containsText" text="4HE">
      <formula>NOT(ISERROR(SEARCH("4HE",AJ303)))</formula>
    </cfRule>
    <cfRule type="containsText" dxfId="2014" priority="2045" stopIfTrue="1" operator="containsText" text="3HE">
      <formula>NOT(ISERROR(SEARCH("3HE",AJ303)))</formula>
    </cfRule>
    <cfRule type="containsText" dxfId="2013" priority="2046" stopIfTrue="1" operator="containsText" text="2HE">
      <formula>NOT(ISERROR(SEARCH("2HE",AJ303)))</formula>
    </cfRule>
    <cfRule type="containsText" dxfId="2012" priority="2047" stopIfTrue="1" operator="containsText" text="1HE">
      <formula>NOT(ISERROR(SEARCH("1HE",AJ303)))</formula>
    </cfRule>
    <cfRule type="containsText" dxfId="2011" priority="2048" stopIfTrue="1" operator="containsText" text="MINA">
      <formula>NOT(ISERROR(SEARCH("MINA",AJ303)))</formula>
    </cfRule>
    <cfRule type="containsText" dxfId="2010" priority="2049" stopIfTrue="1" operator="containsText" text="8TD">
      <formula>NOT(ISERROR(SEARCH("8TD",AJ303)))</formula>
    </cfRule>
  </conditionalFormatting>
  <conditionalFormatting sqref="AJ303">
    <cfRule type="containsText" dxfId="2009" priority="2032" stopIfTrue="1" operator="containsText" text="8TDT">
      <formula>NOT(ISERROR(SEARCH("8TDT",AJ303)))</formula>
    </cfRule>
  </conditionalFormatting>
  <conditionalFormatting sqref="AC303">
    <cfRule type="containsText" dxfId="2008" priority="2015" stopIfTrue="1" operator="containsText" text="VAC">
      <formula>NOT(ISERROR(SEARCH("VAC",AC303)))</formula>
    </cfRule>
    <cfRule type="containsText" priority="2016" stopIfTrue="1" operator="containsText" text="0">
      <formula>NOT(ISERROR(SEARCH("0",AC303)))</formula>
    </cfRule>
    <cfRule type="containsText" dxfId="2007" priority="2017" stopIfTrue="1" operator="containsText" text="S">
      <formula>NOT(ISERROR(SEARCH("S",AC303)))</formula>
    </cfRule>
    <cfRule type="containsText" dxfId="2006" priority="2018" stopIfTrue="1" operator="containsText" text="F">
      <formula>NOT(ISERROR(SEARCH("F",AC303)))</formula>
    </cfRule>
    <cfRule type="containsText" dxfId="2005" priority="2019" stopIfTrue="1" operator="containsText" text="P">
      <formula>NOT(ISERROR(SEARCH("P",AC303)))</formula>
    </cfRule>
    <cfRule type="containsText" dxfId="2004" priority="2020" stopIfTrue="1" operator="containsText" text="LNP">
      <formula>NOT(ISERROR(SEARCH("LNP",AC303)))</formula>
    </cfRule>
    <cfRule type="containsText" dxfId="2003" priority="2021" stopIfTrue="1" operator="containsText" text="DM">
      <formula>NOT(ISERROR(SEARCH("DM",AC303)))</formula>
    </cfRule>
    <cfRule type="containsText" dxfId="2002" priority="2022" stopIfTrue="1" operator="containsText" text="5DOM">
      <formula>NOT(ISERROR(SEARCH("5DOM",AC303)))</formula>
    </cfRule>
    <cfRule type="containsText" dxfId="2001" priority="2023" stopIfTrue="1" operator="containsText" text="DOM">
      <formula>NOT(ISERROR(SEARCH("DOM",AC303)))</formula>
    </cfRule>
    <cfRule type="containsText" dxfId="2000" priority="2024" stopIfTrue="1" operator="containsText" text="DLP">
      <formula>NOT(ISERROR(SEARCH("DLP",AC303)))</formula>
    </cfRule>
    <cfRule type="containsText" dxfId="1999" priority="2025" stopIfTrue="1" operator="containsText" text="5HE">
      <formula>NOT(ISERROR(SEARCH("5HE",AC303)))</formula>
    </cfRule>
    <cfRule type="containsText" dxfId="1998" priority="2026" stopIfTrue="1" operator="containsText" text="4HE">
      <formula>NOT(ISERROR(SEARCH("4HE",AC303)))</formula>
    </cfRule>
    <cfRule type="containsText" dxfId="1997" priority="2027" stopIfTrue="1" operator="containsText" text="3HE">
      <formula>NOT(ISERROR(SEARCH("3HE",AC303)))</formula>
    </cfRule>
    <cfRule type="containsText" dxfId="1996" priority="2028" stopIfTrue="1" operator="containsText" text="2HE">
      <formula>NOT(ISERROR(SEARCH("2HE",AC303)))</formula>
    </cfRule>
    <cfRule type="containsText" dxfId="1995" priority="2029" stopIfTrue="1" operator="containsText" text="1HE">
      <formula>NOT(ISERROR(SEARCH("1HE",AC303)))</formula>
    </cfRule>
    <cfRule type="containsText" dxfId="1994" priority="2030" stopIfTrue="1" operator="containsText" text="MINA">
      <formula>NOT(ISERROR(SEARCH("MINA",AC303)))</formula>
    </cfRule>
    <cfRule type="containsText" dxfId="1993" priority="2031" stopIfTrue="1" operator="containsText" text="8TD">
      <formula>NOT(ISERROR(SEARCH("8TD",AC303)))</formula>
    </cfRule>
  </conditionalFormatting>
  <conditionalFormatting sqref="AC303">
    <cfRule type="containsText" dxfId="1992" priority="1998" stopIfTrue="1" operator="containsText" text="VAC">
      <formula>NOT(ISERROR(SEARCH("VAC",AC303)))</formula>
    </cfRule>
    <cfRule type="containsText" priority="1999" stopIfTrue="1" operator="containsText" text="0">
      <formula>NOT(ISERROR(SEARCH("0",AC303)))</formula>
    </cfRule>
    <cfRule type="containsText" dxfId="1991" priority="2000" stopIfTrue="1" operator="containsText" text="S">
      <formula>NOT(ISERROR(SEARCH("S",AC303)))</formula>
    </cfRule>
    <cfRule type="containsText" dxfId="1990" priority="2001" stopIfTrue="1" operator="containsText" text="F">
      <formula>NOT(ISERROR(SEARCH("F",AC303)))</formula>
    </cfRule>
    <cfRule type="containsText" dxfId="1989" priority="2002" stopIfTrue="1" operator="containsText" text="P">
      <formula>NOT(ISERROR(SEARCH("P",AC303)))</formula>
    </cfRule>
    <cfRule type="containsText" dxfId="1988" priority="2003" stopIfTrue="1" operator="containsText" text="LNP">
      <formula>NOT(ISERROR(SEARCH("LNP",AC303)))</formula>
    </cfRule>
    <cfRule type="containsText" dxfId="1987" priority="2004" stopIfTrue="1" operator="containsText" text="DM">
      <formula>NOT(ISERROR(SEARCH("DM",AC303)))</formula>
    </cfRule>
    <cfRule type="containsText" dxfId="1986" priority="2005" stopIfTrue="1" operator="containsText" text="5DOM">
      <formula>NOT(ISERROR(SEARCH("5DOM",AC303)))</formula>
    </cfRule>
    <cfRule type="containsText" dxfId="1985" priority="2006" stopIfTrue="1" operator="containsText" text="DOM">
      <formula>NOT(ISERROR(SEARCH("DOM",AC303)))</formula>
    </cfRule>
    <cfRule type="containsText" dxfId="1984" priority="2007" stopIfTrue="1" operator="containsText" text="DLP">
      <formula>NOT(ISERROR(SEARCH("DLP",AC303)))</formula>
    </cfRule>
    <cfRule type="containsText" dxfId="1983" priority="2008" stopIfTrue="1" operator="containsText" text="5HE">
      <formula>NOT(ISERROR(SEARCH("5HE",AC303)))</formula>
    </cfRule>
    <cfRule type="containsText" dxfId="1982" priority="2009" stopIfTrue="1" operator="containsText" text="4HE">
      <formula>NOT(ISERROR(SEARCH("4HE",AC303)))</formula>
    </cfRule>
    <cfRule type="containsText" dxfId="1981" priority="2010" stopIfTrue="1" operator="containsText" text="3HE">
      <formula>NOT(ISERROR(SEARCH("3HE",AC303)))</formula>
    </cfRule>
    <cfRule type="containsText" dxfId="1980" priority="2011" stopIfTrue="1" operator="containsText" text="2HE">
      <formula>NOT(ISERROR(SEARCH("2HE",AC303)))</formula>
    </cfRule>
    <cfRule type="containsText" dxfId="1979" priority="2012" stopIfTrue="1" operator="containsText" text="1HE">
      <formula>NOT(ISERROR(SEARCH("1HE",AC303)))</formula>
    </cfRule>
    <cfRule type="containsText" dxfId="1978" priority="2013" stopIfTrue="1" operator="containsText" text="MINA">
      <formula>NOT(ISERROR(SEARCH("MINA",AC303)))</formula>
    </cfRule>
    <cfRule type="containsText" dxfId="1977" priority="2014" stopIfTrue="1" operator="containsText" text="8TD">
      <formula>NOT(ISERROR(SEARCH("8TD",AC303)))</formula>
    </cfRule>
  </conditionalFormatting>
  <conditionalFormatting sqref="AC303">
    <cfRule type="containsText" dxfId="1976" priority="1997" stopIfTrue="1" operator="containsText" text="8TDT">
      <formula>NOT(ISERROR(SEARCH("8TDT",AC303)))</formula>
    </cfRule>
  </conditionalFormatting>
  <conditionalFormatting sqref="V303">
    <cfRule type="containsText" dxfId="1975" priority="1963" stopIfTrue="1" operator="containsText" text="VAC">
      <formula>NOT(ISERROR(SEARCH("VAC",V303)))</formula>
    </cfRule>
    <cfRule type="containsText" priority="1964" stopIfTrue="1" operator="containsText" text="0">
      <formula>NOT(ISERROR(SEARCH("0",V303)))</formula>
    </cfRule>
    <cfRule type="containsText" dxfId="1974" priority="1965" stopIfTrue="1" operator="containsText" text="S">
      <formula>NOT(ISERROR(SEARCH("S",V303)))</formula>
    </cfRule>
    <cfRule type="containsText" dxfId="1973" priority="1966" stopIfTrue="1" operator="containsText" text="F">
      <formula>NOT(ISERROR(SEARCH("F",V303)))</formula>
    </cfRule>
    <cfRule type="containsText" dxfId="1972" priority="1967" stopIfTrue="1" operator="containsText" text="P">
      <formula>NOT(ISERROR(SEARCH("P",V303)))</formula>
    </cfRule>
    <cfRule type="containsText" dxfId="1971" priority="1968" stopIfTrue="1" operator="containsText" text="LNP">
      <formula>NOT(ISERROR(SEARCH("LNP",V303)))</formula>
    </cfRule>
    <cfRule type="containsText" dxfId="1970" priority="1969" stopIfTrue="1" operator="containsText" text="DM">
      <formula>NOT(ISERROR(SEARCH("DM",V303)))</formula>
    </cfRule>
    <cfRule type="containsText" dxfId="1969" priority="1970" stopIfTrue="1" operator="containsText" text="5DOM">
      <formula>NOT(ISERROR(SEARCH("5DOM",V303)))</formula>
    </cfRule>
    <cfRule type="containsText" dxfId="1968" priority="1971" stopIfTrue="1" operator="containsText" text="DOM">
      <formula>NOT(ISERROR(SEARCH("DOM",V303)))</formula>
    </cfRule>
    <cfRule type="containsText" dxfId="1967" priority="1972" stopIfTrue="1" operator="containsText" text="DLP">
      <formula>NOT(ISERROR(SEARCH("DLP",V303)))</formula>
    </cfRule>
    <cfRule type="containsText" dxfId="1966" priority="1973" stopIfTrue="1" operator="containsText" text="5HE">
      <formula>NOT(ISERROR(SEARCH("5HE",V303)))</formula>
    </cfRule>
    <cfRule type="containsText" dxfId="1965" priority="1974" stopIfTrue="1" operator="containsText" text="4HE">
      <formula>NOT(ISERROR(SEARCH("4HE",V303)))</formula>
    </cfRule>
    <cfRule type="containsText" dxfId="1964" priority="1975" stopIfTrue="1" operator="containsText" text="3HE">
      <formula>NOT(ISERROR(SEARCH("3HE",V303)))</formula>
    </cfRule>
    <cfRule type="containsText" dxfId="1963" priority="1976" stopIfTrue="1" operator="containsText" text="2HE">
      <formula>NOT(ISERROR(SEARCH("2HE",V303)))</formula>
    </cfRule>
    <cfRule type="containsText" dxfId="1962" priority="1977" stopIfTrue="1" operator="containsText" text="1HE">
      <formula>NOT(ISERROR(SEARCH("1HE",V303)))</formula>
    </cfRule>
    <cfRule type="containsText" dxfId="1961" priority="1978" stopIfTrue="1" operator="containsText" text="MINA">
      <formula>NOT(ISERROR(SEARCH("MINA",V303)))</formula>
    </cfRule>
    <cfRule type="containsText" dxfId="1960" priority="1979" stopIfTrue="1" operator="containsText" text="8TD">
      <formula>NOT(ISERROR(SEARCH("8TD",V303)))</formula>
    </cfRule>
  </conditionalFormatting>
  <conditionalFormatting sqref="V303">
    <cfRule type="containsText" dxfId="1959" priority="1962" stopIfTrue="1" operator="containsText" text="8TDT">
      <formula>NOT(ISERROR(SEARCH("8TDT",V303)))</formula>
    </cfRule>
  </conditionalFormatting>
  <conditionalFormatting sqref="I303 K303 M303:N303 P303:R303">
    <cfRule type="containsText" dxfId="1958" priority="1945" stopIfTrue="1" operator="containsText" text="VAC">
      <formula>NOT(ISERROR(SEARCH("VAC",I303)))</formula>
    </cfRule>
    <cfRule type="containsText" priority="1946" stopIfTrue="1" operator="containsText" text="0">
      <formula>NOT(ISERROR(SEARCH("0",I303)))</formula>
    </cfRule>
    <cfRule type="containsText" dxfId="1957" priority="1947" stopIfTrue="1" operator="containsText" text="S">
      <formula>NOT(ISERROR(SEARCH("S",I303)))</formula>
    </cfRule>
    <cfRule type="containsText" dxfId="1956" priority="1948" stopIfTrue="1" operator="containsText" text="F">
      <formula>NOT(ISERROR(SEARCH("F",I303)))</formula>
    </cfRule>
    <cfRule type="containsText" dxfId="1955" priority="1949" stopIfTrue="1" operator="containsText" text="P">
      <formula>NOT(ISERROR(SEARCH("P",I303)))</formula>
    </cfRule>
    <cfRule type="containsText" dxfId="1954" priority="1950" stopIfTrue="1" operator="containsText" text="LNP">
      <formula>NOT(ISERROR(SEARCH("LNP",I303)))</formula>
    </cfRule>
    <cfRule type="containsText" dxfId="1953" priority="1951" stopIfTrue="1" operator="containsText" text="DM">
      <formula>NOT(ISERROR(SEARCH("DM",I303)))</formula>
    </cfRule>
    <cfRule type="containsText" dxfId="1952" priority="1952" stopIfTrue="1" operator="containsText" text="5DOM">
      <formula>NOT(ISERROR(SEARCH("5DOM",I303)))</formula>
    </cfRule>
    <cfRule type="containsText" dxfId="1951" priority="1953" stopIfTrue="1" operator="containsText" text="DOM">
      <formula>NOT(ISERROR(SEARCH("DOM",I303)))</formula>
    </cfRule>
    <cfRule type="containsText" dxfId="1950" priority="1954" stopIfTrue="1" operator="containsText" text="DLP">
      <formula>NOT(ISERROR(SEARCH("DLP",I303)))</formula>
    </cfRule>
    <cfRule type="containsText" dxfId="1949" priority="1955" stopIfTrue="1" operator="containsText" text="5HE">
      <formula>NOT(ISERROR(SEARCH("5HE",I303)))</formula>
    </cfRule>
    <cfRule type="containsText" dxfId="1948" priority="1956" stopIfTrue="1" operator="containsText" text="4HE">
      <formula>NOT(ISERROR(SEARCH("4HE",I303)))</formula>
    </cfRule>
    <cfRule type="containsText" dxfId="1947" priority="1957" stopIfTrue="1" operator="containsText" text="3HE">
      <formula>NOT(ISERROR(SEARCH("3HE",I303)))</formula>
    </cfRule>
    <cfRule type="containsText" dxfId="1946" priority="1958" stopIfTrue="1" operator="containsText" text="2HE">
      <formula>NOT(ISERROR(SEARCH("2HE",I303)))</formula>
    </cfRule>
    <cfRule type="containsText" dxfId="1945" priority="1959" stopIfTrue="1" operator="containsText" text="1HE">
      <formula>NOT(ISERROR(SEARCH("1HE",I303)))</formula>
    </cfRule>
    <cfRule type="containsText" dxfId="1944" priority="1960" stopIfTrue="1" operator="containsText" text="MINA">
      <formula>NOT(ISERROR(SEARCH("MINA",I303)))</formula>
    </cfRule>
    <cfRule type="containsText" dxfId="1943" priority="1961" stopIfTrue="1" operator="containsText" text="8TD">
      <formula>NOT(ISERROR(SEARCH("8TD",I303)))</formula>
    </cfRule>
  </conditionalFormatting>
  <conditionalFormatting sqref="J303">
    <cfRule type="containsText" dxfId="1942" priority="1928" stopIfTrue="1" operator="containsText" text="VAC">
      <formula>NOT(ISERROR(SEARCH("VAC",J303)))</formula>
    </cfRule>
    <cfRule type="containsText" priority="1929" stopIfTrue="1" operator="containsText" text="0">
      <formula>NOT(ISERROR(SEARCH("0",J303)))</formula>
    </cfRule>
    <cfRule type="containsText" dxfId="1941" priority="1930" stopIfTrue="1" operator="containsText" text="S">
      <formula>NOT(ISERROR(SEARCH("S",J303)))</formula>
    </cfRule>
    <cfRule type="containsText" dxfId="1940" priority="1931" stopIfTrue="1" operator="containsText" text="F">
      <formula>NOT(ISERROR(SEARCH("F",J303)))</formula>
    </cfRule>
    <cfRule type="containsText" dxfId="1939" priority="1932" stopIfTrue="1" operator="containsText" text="P">
      <formula>NOT(ISERROR(SEARCH("P",J303)))</formula>
    </cfRule>
    <cfRule type="containsText" dxfId="1938" priority="1933" stopIfTrue="1" operator="containsText" text="LNP">
      <formula>NOT(ISERROR(SEARCH("LNP",J303)))</formula>
    </cfRule>
    <cfRule type="containsText" dxfId="1937" priority="1934" stopIfTrue="1" operator="containsText" text="DM">
      <formula>NOT(ISERROR(SEARCH("DM",J303)))</formula>
    </cfRule>
    <cfRule type="containsText" dxfId="1936" priority="1935" stopIfTrue="1" operator="containsText" text="5DOM">
      <formula>NOT(ISERROR(SEARCH("5DOM",J303)))</formula>
    </cfRule>
    <cfRule type="containsText" dxfId="1935" priority="1936" stopIfTrue="1" operator="containsText" text="DOM">
      <formula>NOT(ISERROR(SEARCH("DOM",J303)))</formula>
    </cfRule>
    <cfRule type="containsText" dxfId="1934" priority="1937" stopIfTrue="1" operator="containsText" text="DLP">
      <formula>NOT(ISERROR(SEARCH("DLP",J303)))</formula>
    </cfRule>
    <cfRule type="containsText" dxfId="1933" priority="1938" stopIfTrue="1" operator="containsText" text="5HE">
      <formula>NOT(ISERROR(SEARCH("5HE",J303)))</formula>
    </cfRule>
    <cfRule type="containsText" dxfId="1932" priority="1939" stopIfTrue="1" operator="containsText" text="4HE">
      <formula>NOT(ISERROR(SEARCH("4HE",J303)))</formula>
    </cfRule>
    <cfRule type="containsText" dxfId="1931" priority="1940" stopIfTrue="1" operator="containsText" text="3HE">
      <formula>NOT(ISERROR(SEARCH("3HE",J303)))</formula>
    </cfRule>
    <cfRule type="containsText" dxfId="1930" priority="1941" stopIfTrue="1" operator="containsText" text="2HE">
      <formula>NOT(ISERROR(SEARCH("2HE",J303)))</formula>
    </cfRule>
    <cfRule type="containsText" dxfId="1929" priority="1942" stopIfTrue="1" operator="containsText" text="1HE">
      <formula>NOT(ISERROR(SEARCH("1HE",J303)))</formula>
    </cfRule>
    <cfRule type="containsText" dxfId="1928" priority="1943" stopIfTrue="1" operator="containsText" text="MINA">
      <formula>NOT(ISERROR(SEARCH("MINA",J303)))</formula>
    </cfRule>
    <cfRule type="containsText" dxfId="1927" priority="1944" stopIfTrue="1" operator="containsText" text="8TD">
      <formula>NOT(ISERROR(SEARCH("8TD",J303)))</formula>
    </cfRule>
  </conditionalFormatting>
  <conditionalFormatting sqref="J303">
    <cfRule type="containsText" dxfId="1926" priority="1927" stopIfTrue="1" operator="containsText" text="8TDT">
      <formula>NOT(ISERROR(SEARCH("8TDT",J303)))</formula>
    </cfRule>
  </conditionalFormatting>
  <conditionalFormatting sqref="H303">
    <cfRule type="containsText" dxfId="1925" priority="1910" stopIfTrue="1" operator="containsText" text="VAC">
      <formula>NOT(ISERROR(SEARCH("VAC",H303)))</formula>
    </cfRule>
    <cfRule type="containsText" priority="1911" stopIfTrue="1" operator="containsText" text="0">
      <formula>NOT(ISERROR(SEARCH("0",H303)))</formula>
    </cfRule>
    <cfRule type="containsText" dxfId="1924" priority="1912" stopIfTrue="1" operator="containsText" text="S">
      <formula>NOT(ISERROR(SEARCH("S",H303)))</formula>
    </cfRule>
    <cfRule type="containsText" dxfId="1923" priority="1913" stopIfTrue="1" operator="containsText" text="F">
      <formula>NOT(ISERROR(SEARCH("F",H303)))</formula>
    </cfRule>
    <cfRule type="containsText" dxfId="1922" priority="1914" stopIfTrue="1" operator="containsText" text="P">
      <formula>NOT(ISERROR(SEARCH("P",H303)))</formula>
    </cfRule>
    <cfRule type="containsText" dxfId="1921" priority="1915" stopIfTrue="1" operator="containsText" text="LNP">
      <formula>NOT(ISERROR(SEARCH("LNP",H303)))</formula>
    </cfRule>
    <cfRule type="containsText" dxfId="1920" priority="1916" stopIfTrue="1" operator="containsText" text="DM">
      <formula>NOT(ISERROR(SEARCH("DM",H303)))</formula>
    </cfRule>
    <cfRule type="containsText" dxfId="1919" priority="1917" stopIfTrue="1" operator="containsText" text="5DOM">
      <formula>NOT(ISERROR(SEARCH("5DOM",H303)))</formula>
    </cfRule>
    <cfRule type="containsText" dxfId="1918" priority="1918" stopIfTrue="1" operator="containsText" text="DOM">
      <formula>NOT(ISERROR(SEARCH("DOM",H303)))</formula>
    </cfRule>
    <cfRule type="containsText" dxfId="1917" priority="1919" stopIfTrue="1" operator="containsText" text="DLP">
      <formula>NOT(ISERROR(SEARCH("DLP",H303)))</formula>
    </cfRule>
    <cfRule type="containsText" dxfId="1916" priority="1920" stopIfTrue="1" operator="containsText" text="5HE">
      <formula>NOT(ISERROR(SEARCH("5HE",H303)))</formula>
    </cfRule>
    <cfRule type="containsText" dxfId="1915" priority="1921" stopIfTrue="1" operator="containsText" text="4HE">
      <formula>NOT(ISERROR(SEARCH("4HE",H303)))</formula>
    </cfRule>
    <cfRule type="containsText" dxfId="1914" priority="1922" stopIfTrue="1" operator="containsText" text="3HE">
      <formula>NOT(ISERROR(SEARCH("3HE",H303)))</formula>
    </cfRule>
    <cfRule type="containsText" dxfId="1913" priority="1923" stopIfTrue="1" operator="containsText" text="2HE">
      <formula>NOT(ISERROR(SEARCH("2HE",H303)))</formula>
    </cfRule>
    <cfRule type="containsText" dxfId="1912" priority="1924" stopIfTrue="1" operator="containsText" text="1HE">
      <formula>NOT(ISERROR(SEARCH("1HE",H303)))</formula>
    </cfRule>
    <cfRule type="containsText" dxfId="1911" priority="1925" stopIfTrue="1" operator="containsText" text="MINA">
      <formula>NOT(ISERROR(SEARCH("MINA",H303)))</formula>
    </cfRule>
    <cfRule type="containsText" dxfId="1910" priority="1926" stopIfTrue="1" operator="containsText" text="8TD">
      <formula>NOT(ISERROR(SEARCH("8TD",H303)))</formula>
    </cfRule>
  </conditionalFormatting>
  <conditionalFormatting sqref="O303">
    <cfRule type="containsText" dxfId="1909" priority="1893" stopIfTrue="1" operator="containsText" text="VAC">
      <formula>NOT(ISERROR(SEARCH("VAC",O303)))</formula>
    </cfRule>
    <cfRule type="containsText" priority="1894" stopIfTrue="1" operator="containsText" text="0">
      <formula>NOT(ISERROR(SEARCH("0",O303)))</formula>
    </cfRule>
    <cfRule type="containsText" dxfId="1908" priority="1895" stopIfTrue="1" operator="containsText" text="S">
      <formula>NOT(ISERROR(SEARCH("S",O303)))</formula>
    </cfRule>
    <cfRule type="containsText" dxfId="1907" priority="1896" stopIfTrue="1" operator="containsText" text="F">
      <formula>NOT(ISERROR(SEARCH("F",O303)))</formula>
    </cfRule>
    <cfRule type="containsText" dxfId="1906" priority="1897" stopIfTrue="1" operator="containsText" text="P">
      <formula>NOT(ISERROR(SEARCH("P",O303)))</formula>
    </cfRule>
    <cfRule type="containsText" dxfId="1905" priority="1898" stopIfTrue="1" operator="containsText" text="LNP">
      <formula>NOT(ISERROR(SEARCH("LNP",O303)))</formula>
    </cfRule>
    <cfRule type="containsText" dxfId="1904" priority="1899" stopIfTrue="1" operator="containsText" text="DM">
      <formula>NOT(ISERROR(SEARCH("DM",O303)))</formula>
    </cfRule>
    <cfRule type="containsText" dxfId="1903" priority="1900" stopIfTrue="1" operator="containsText" text="5DOM">
      <formula>NOT(ISERROR(SEARCH("5DOM",O303)))</formula>
    </cfRule>
    <cfRule type="containsText" dxfId="1902" priority="1901" stopIfTrue="1" operator="containsText" text="DOM">
      <formula>NOT(ISERROR(SEARCH("DOM",O303)))</formula>
    </cfRule>
    <cfRule type="containsText" dxfId="1901" priority="1902" stopIfTrue="1" operator="containsText" text="DLP">
      <formula>NOT(ISERROR(SEARCH("DLP",O303)))</formula>
    </cfRule>
    <cfRule type="containsText" dxfId="1900" priority="1903" stopIfTrue="1" operator="containsText" text="5HE">
      <formula>NOT(ISERROR(SEARCH("5HE",O303)))</formula>
    </cfRule>
    <cfRule type="containsText" dxfId="1899" priority="1904" stopIfTrue="1" operator="containsText" text="4HE">
      <formula>NOT(ISERROR(SEARCH("4HE",O303)))</formula>
    </cfRule>
    <cfRule type="containsText" dxfId="1898" priority="1905" stopIfTrue="1" operator="containsText" text="3HE">
      <formula>NOT(ISERROR(SEARCH("3HE",O303)))</formula>
    </cfRule>
    <cfRule type="containsText" dxfId="1897" priority="1906" stopIfTrue="1" operator="containsText" text="2HE">
      <formula>NOT(ISERROR(SEARCH("2HE",O303)))</formula>
    </cfRule>
    <cfRule type="containsText" dxfId="1896" priority="1907" stopIfTrue="1" operator="containsText" text="1HE">
      <formula>NOT(ISERROR(SEARCH("1HE",O303)))</formula>
    </cfRule>
    <cfRule type="containsText" dxfId="1895" priority="1908" stopIfTrue="1" operator="containsText" text="MINA">
      <formula>NOT(ISERROR(SEARCH("MINA",O303)))</formula>
    </cfRule>
    <cfRule type="containsText" dxfId="1894" priority="1909" stopIfTrue="1" operator="containsText" text="8TD">
      <formula>NOT(ISERROR(SEARCH("8TD",O303)))</formula>
    </cfRule>
  </conditionalFormatting>
  <conditionalFormatting sqref="F302">
    <cfRule type="containsText" dxfId="1893" priority="1890" stopIfTrue="1" operator="containsText" text="TN">
      <formula>NOT(ISERROR(SEARCH("TN",F302)))</formula>
    </cfRule>
    <cfRule type="containsText" dxfId="1892" priority="1891" stopIfTrue="1" operator="containsText" text="TN">
      <formula>NOT(ISERROR(SEARCH("TN",F302)))</formula>
    </cfRule>
    <cfRule type="containsText" dxfId="1891" priority="1892" stopIfTrue="1" operator="containsText" text="TD">
      <formula>NOT(ISERROR(SEARCH("TD",F302)))</formula>
    </cfRule>
  </conditionalFormatting>
  <conditionalFormatting sqref="A302">
    <cfRule type="containsText" dxfId="1890" priority="1887" stopIfTrue="1" operator="containsText" text="TN">
      <formula>NOT(ISERROR(SEARCH("TN",A302)))</formula>
    </cfRule>
    <cfRule type="containsText" dxfId="1889" priority="1888" stopIfTrue="1" operator="containsText" text="TN">
      <formula>NOT(ISERROR(SEARCH("TN",A302)))</formula>
    </cfRule>
    <cfRule type="containsText" dxfId="1888" priority="1889" stopIfTrue="1" operator="containsText" text="TD">
      <formula>NOT(ISERROR(SEARCH("TD",A302)))</formula>
    </cfRule>
  </conditionalFormatting>
  <conditionalFormatting sqref="AH302 AJ302:AL302">
    <cfRule type="containsText" dxfId="1887" priority="1870" stopIfTrue="1" operator="containsText" text="VAC">
      <formula>NOT(ISERROR(SEARCH("VAC",AH302)))</formula>
    </cfRule>
    <cfRule type="containsText" priority="1871" stopIfTrue="1" operator="containsText" text="0">
      <formula>NOT(ISERROR(SEARCH("0",AH302)))</formula>
    </cfRule>
    <cfRule type="containsText" dxfId="1886" priority="1872" stopIfTrue="1" operator="containsText" text="S">
      <formula>NOT(ISERROR(SEARCH("S",AH302)))</formula>
    </cfRule>
    <cfRule type="containsText" dxfId="1885" priority="1873" stopIfTrue="1" operator="containsText" text="F">
      <formula>NOT(ISERROR(SEARCH("F",AH302)))</formula>
    </cfRule>
    <cfRule type="containsText" dxfId="1884" priority="1874" stopIfTrue="1" operator="containsText" text="P">
      <formula>NOT(ISERROR(SEARCH("P",AH302)))</formula>
    </cfRule>
    <cfRule type="containsText" dxfId="1883" priority="1875" stopIfTrue="1" operator="containsText" text="LNP">
      <formula>NOT(ISERROR(SEARCH("LNP",AH302)))</formula>
    </cfRule>
    <cfRule type="containsText" dxfId="1882" priority="1876" stopIfTrue="1" operator="containsText" text="DM">
      <formula>NOT(ISERROR(SEARCH("DM",AH302)))</formula>
    </cfRule>
    <cfRule type="containsText" dxfId="1881" priority="1877" stopIfTrue="1" operator="containsText" text="5DOM">
      <formula>NOT(ISERROR(SEARCH("5DOM",AH302)))</formula>
    </cfRule>
    <cfRule type="containsText" dxfId="1880" priority="1878" stopIfTrue="1" operator="containsText" text="DOM">
      <formula>NOT(ISERROR(SEARCH("DOM",AH302)))</formula>
    </cfRule>
    <cfRule type="containsText" dxfId="1879" priority="1879" stopIfTrue="1" operator="containsText" text="DLP">
      <formula>NOT(ISERROR(SEARCH("DLP",AH302)))</formula>
    </cfRule>
    <cfRule type="containsText" dxfId="1878" priority="1880" stopIfTrue="1" operator="containsText" text="5HE">
      <formula>NOT(ISERROR(SEARCH("5HE",AH302)))</formula>
    </cfRule>
    <cfRule type="containsText" dxfId="1877" priority="1881" stopIfTrue="1" operator="containsText" text="4HE">
      <formula>NOT(ISERROR(SEARCH("4HE",AH302)))</formula>
    </cfRule>
    <cfRule type="containsText" dxfId="1876" priority="1882" stopIfTrue="1" operator="containsText" text="3HE">
      <formula>NOT(ISERROR(SEARCH("3HE",AH302)))</formula>
    </cfRule>
    <cfRule type="containsText" dxfId="1875" priority="1883" stopIfTrue="1" operator="containsText" text="2HE">
      <formula>NOT(ISERROR(SEARCH("2HE",AH302)))</formula>
    </cfRule>
    <cfRule type="containsText" dxfId="1874" priority="1884" stopIfTrue="1" operator="containsText" text="1HE">
      <formula>NOT(ISERROR(SEARCH("1HE",AH302)))</formula>
    </cfRule>
    <cfRule type="containsText" dxfId="1873" priority="1885" stopIfTrue="1" operator="containsText" text="MINA">
      <formula>NOT(ISERROR(SEARCH("MINA",AH302)))</formula>
    </cfRule>
    <cfRule type="containsText" dxfId="1872" priority="1886" stopIfTrue="1" operator="containsText" text="8TD">
      <formula>NOT(ISERROR(SEARCH("8TD",AH302)))</formula>
    </cfRule>
  </conditionalFormatting>
  <conditionalFormatting sqref="AH302 AJ302:AL302">
    <cfRule type="containsText" dxfId="1871" priority="1869" stopIfTrue="1" operator="containsText" text="8TDT">
      <formula>NOT(ISERROR(SEARCH("8TDT",AH302)))</formula>
    </cfRule>
  </conditionalFormatting>
  <conditionalFormatting sqref="AH302 AJ302:AL302">
    <cfRule type="containsText" dxfId="1870" priority="1852" stopIfTrue="1" operator="containsText" text="VAC">
      <formula>NOT(ISERROR(SEARCH("VAC",AH302)))</formula>
    </cfRule>
    <cfRule type="containsText" priority="1853" stopIfTrue="1" operator="containsText" text="0">
      <formula>NOT(ISERROR(SEARCH("0",AH302)))</formula>
    </cfRule>
    <cfRule type="containsText" dxfId="1869" priority="1854" stopIfTrue="1" operator="containsText" text="S">
      <formula>NOT(ISERROR(SEARCH("S",AH302)))</formula>
    </cfRule>
    <cfRule type="containsText" dxfId="1868" priority="1855" stopIfTrue="1" operator="containsText" text="F">
      <formula>NOT(ISERROR(SEARCH("F",AH302)))</formula>
    </cfRule>
    <cfRule type="containsText" dxfId="1867" priority="1856" stopIfTrue="1" operator="containsText" text="P">
      <formula>NOT(ISERROR(SEARCH("P",AH302)))</formula>
    </cfRule>
    <cfRule type="containsText" dxfId="1866" priority="1857" stopIfTrue="1" operator="containsText" text="LNP">
      <formula>NOT(ISERROR(SEARCH("LNP",AH302)))</formula>
    </cfRule>
    <cfRule type="containsText" dxfId="1865" priority="1858" stopIfTrue="1" operator="containsText" text="DM">
      <formula>NOT(ISERROR(SEARCH("DM",AH302)))</formula>
    </cfRule>
    <cfRule type="containsText" dxfId="1864" priority="1859" stopIfTrue="1" operator="containsText" text="5DOM">
      <formula>NOT(ISERROR(SEARCH("5DOM",AH302)))</formula>
    </cfRule>
    <cfRule type="containsText" dxfId="1863" priority="1860" stopIfTrue="1" operator="containsText" text="DOM">
      <formula>NOT(ISERROR(SEARCH("DOM",AH302)))</formula>
    </cfRule>
    <cfRule type="containsText" dxfId="1862" priority="1861" stopIfTrue="1" operator="containsText" text="DLP">
      <formula>NOT(ISERROR(SEARCH("DLP",AH302)))</formula>
    </cfRule>
    <cfRule type="containsText" dxfId="1861" priority="1862" stopIfTrue="1" operator="containsText" text="5HE">
      <formula>NOT(ISERROR(SEARCH("5HE",AH302)))</formula>
    </cfRule>
    <cfRule type="containsText" dxfId="1860" priority="1863" stopIfTrue="1" operator="containsText" text="4HE">
      <formula>NOT(ISERROR(SEARCH("4HE",AH302)))</formula>
    </cfRule>
    <cfRule type="containsText" dxfId="1859" priority="1864" stopIfTrue="1" operator="containsText" text="3HE">
      <formula>NOT(ISERROR(SEARCH("3HE",AH302)))</formula>
    </cfRule>
    <cfRule type="containsText" dxfId="1858" priority="1865" stopIfTrue="1" operator="containsText" text="2HE">
      <formula>NOT(ISERROR(SEARCH("2HE",AH302)))</formula>
    </cfRule>
    <cfRule type="containsText" dxfId="1857" priority="1866" stopIfTrue="1" operator="containsText" text="1HE">
      <formula>NOT(ISERROR(SEARCH("1HE",AH302)))</formula>
    </cfRule>
    <cfRule type="containsText" dxfId="1856" priority="1867" stopIfTrue="1" operator="containsText" text="MINA">
      <formula>NOT(ISERROR(SEARCH("MINA",AH302)))</formula>
    </cfRule>
    <cfRule type="containsText" dxfId="1855" priority="1868" stopIfTrue="1" operator="containsText" text="8TD">
      <formula>NOT(ISERROR(SEARCH("8TD",AH302)))</formula>
    </cfRule>
  </conditionalFormatting>
  <conditionalFormatting sqref="AH302 AJ302:AL302">
    <cfRule type="containsText" dxfId="1854" priority="1851" stopIfTrue="1" operator="containsText" text="8TDT">
      <formula>NOT(ISERROR(SEARCH("8TDT",AH302)))</formula>
    </cfRule>
  </conditionalFormatting>
  <conditionalFormatting sqref="H302:AF302">
    <cfRule type="containsText" dxfId="1853" priority="1834" stopIfTrue="1" operator="containsText" text="VAC">
      <formula>NOT(ISERROR(SEARCH("VAC",H302)))</formula>
    </cfRule>
    <cfRule type="containsText" priority="1835" stopIfTrue="1" operator="containsText" text="0">
      <formula>NOT(ISERROR(SEARCH("0",H302)))</formula>
    </cfRule>
    <cfRule type="containsText" dxfId="1852" priority="1836" stopIfTrue="1" operator="containsText" text="S">
      <formula>NOT(ISERROR(SEARCH("S",H302)))</formula>
    </cfRule>
    <cfRule type="containsText" dxfId="1851" priority="1837" stopIfTrue="1" operator="containsText" text="F">
      <formula>NOT(ISERROR(SEARCH("F",H302)))</formula>
    </cfRule>
    <cfRule type="containsText" dxfId="1850" priority="1838" stopIfTrue="1" operator="containsText" text="P">
      <formula>NOT(ISERROR(SEARCH("P",H302)))</formula>
    </cfRule>
    <cfRule type="containsText" dxfId="1849" priority="1839" stopIfTrue="1" operator="containsText" text="LNP">
      <formula>NOT(ISERROR(SEARCH("LNP",H302)))</formula>
    </cfRule>
    <cfRule type="containsText" dxfId="1848" priority="1840" stopIfTrue="1" operator="containsText" text="DM">
      <formula>NOT(ISERROR(SEARCH("DM",H302)))</formula>
    </cfRule>
    <cfRule type="containsText" dxfId="1847" priority="1841" stopIfTrue="1" operator="containsText" text="5DOM">
      <formula>NOT(ISERROR(SEARCH("5DOM",H302)))</formula>
    </cfRule>
    <cfRule type="containsText" dxfId="1846" priority="1842" stopIfTrue="1" operator="containsText" text="DOM">
      <formula>NOT(ISERROR(SEARCH("DOM",H302)))</formula>
    </cfRule>
    <cfRule type="containsText" dxfId="1845" priority="1843" stopIfTrue="1" operator="containsText" text="DLP">
      <formula>NOT(ISERROR(SEARCH("DLP",H302)))</formula>
    </cfRule>
    <cfRule type="containsText" dxfId="1844" priority="1844" stopIfTrue="1" operator="containsText" text="5HE">
      <formula>NOT(ISERROR(SEARCH("5HE",H302)))</formula>
    </cfRule>
    <cfRule type="containsText" dxfId="1843" priority="1845" stopIfTrue="1" operator="containsText" text="4HE">
      <formula>NOT(ISERROR(SEARCH("4HE",H302)))</formula>
    </cfRule>
    <cfRule type="containsText" dxfId="1842" priority="1846" stopIfTrue="1" operator="containsText" text="3HE">
      <formula>NOT(ISERROR(SEARCH("3HE",H302)))</formula>
    </cfRule>
    <cfRule type="containsText" dxfId="1841" priority="1847" stopIfTrue="1" operator="containsText" text="2HE">
      <formula>NOT(ISERROR(SEARCH("2HE",H302)))</formula>
    </cfRule>
    <cfRule type="containsText" dxfId="1840" priority="1848" stopIfTrue="1" operator="containsText" text="1HE">
      <formula>NOT(ISERROR(SEARCH("1HE",H302)))</formula>
    </cfRule>
    <cfRule type="containsText" dxfId="1839" priority="1849" stopIfTrue="1" operator="containsText" text="MINA">
      <formula>NOT(ISERROR(SEARCH("MINA",H302)))</formula>
    </cfRule>
    <cfRule type="containsText" dxfId="1838" priority="1850" stopIfTrue="1" operator="containsText" text="8TD">
      <formula>NOT(ISERROR(SEARCH("8TD",H302)))</formula>
    </cfRule>
  </conditionalFormatting>
  <conditionalFormatting sqref="H302:AF302">
    <cfRule type="containsText" dxfId="1837" priority="1833" stopIfTrue="1" operator="containsText" text="8TDT">
      <formula>NOT(ISERROR(SEARCH("8TDT",H302)))</formula>
    </cfRule>
  </conditionalFormatting>
  <conditionalFormatting sqref="AI302">
    <cfRule type="containsText" dxfId="1836" priority="1816" stopIfTrue="1" operator="containsText" text="VAC">
      <formula>NOT(ISERROR(SEARCH("VAC",AI302)))</formula>
    </cfRule>
    <cfRule type="containsText" priority="1817" stopIfTrue="1" operator="containsText" text="0">
      <formula>NOT(ISERROR(SEARCH("0",AI302)))</formula>
    </cfRule>
    <cfRule type="containsText" dxfId="1835" priority="1818" stopIfTrue="1" operator="containsText" text="S">
      <formula>NOT(ISERROR(SEARCH("S",AI302)))</formula>
    </cfRule>
    <cfRule type="containsText" dxfId="1834" priority="1819" stopIfTrue="1" operator="containsText" text="F">
      <formula>NOT(ISERROR(SEARCH("F",AI302)))</formula>
    </cfRule>
    <cfRule type="containsText" dxfId="1833" priority="1820" stopIfTrue="1" operator="containsText" text="P">
      <formula>NOT(ISERROR(SEARCH("P",AI302)))</formula>
    </cfRule>
    <cfRule type="containsText" dxfId="1832" priority="1821" stopIfTrue="1" operator="containsText" text="LNP">
      <formula>NOT(ISERROR(SEARCH("LNP",AI302)))</formula>
    </cfRule>
    <cfRule type="containsText" dxfId="1831" priority="1822" stopIfTrue="1" operator="containsText" text="DM">
      <formula>NOT(ISERROR(SEARCH("DM",AI302)))</formula>
    </cfRule>
    <cfRule type="containsText" dxfId="1830" priority="1823" stopIfTrue="1" operator="containsText" text="5DOM">
      <formula>NOT(ISERROR(SEARCH("5DOM",AI302)))</formula>
    </cfRule>
    <cfRule type="containsText" dxfId="1829" priority="1824" stopIfTrue="1" operator="containsText" text="DOM">
      <formula>NOT(ISERROR(SEARCH("DOM",AI302)))</formula>
    </cfRule>
    <cfRule type="containsText" dxfId="1828" priority="1825" stopIfTrue="1" operator="containsText" text="DLP">
      <formula>NOT(ISERROR(SEARCH("DLP",AI302)))</formula>
    </cfRule>
    <cfRule type="containsText" dxfId="1827" priority="1826" stopIfTrue="1" operator="containsText" text="5HE">
      <formula>NOT(ISERROR(SEARCH("5HE",AI302)))</formula>
    </cfRule>
    <cfRule type="containsText" dxfId="1826" priority="1827" stopIfTrue="1" operator="containsText" text="4HE">
      <formula>NOT(ISERROR(SEARCH("4HE",AI302)))</formula>
    </cfRule>
    <cfRule type="containsText" dxfId="1825" priority="1828" stopIfTrue="1" operator="containsText" text="3HE">
      <formula>NOT(ISERROR(SEARCH("3HE",AI302)))</formula>
    </cfRule>
    <cfRule type="containsText" dxfId="1824" priority="1829" stopIfTrue="1" operator="containsText" text="2HE">
      <formula>NOT(ISERROR(SEARCH("2HE",AI302)))</formula>
    </cfRule>
    <cfRule type="containsText" dxfId="1823" priority="1830" stopIfTrue="1" operator="containsText" text="1HE">
      <formula>NOT(ISERROR(SEARCH("1HE",AI302)))</formula>
    </cfRule>
    <cfRule type="containsText" dxfId="1822" priority="1831" stopIfTrue="1" operator="containsText" text="MINA">
      <formula>NOT(ISERROR(SEARCH("MINA",AI302)))</formula>
    </cfRule>
    <cfRule type="containsText" dxfId="1821" priority="1832" stopIfTrue="1" operator="containsText" text="8TD">
      <formula>NOT(ISERROR(SEARCH("8TD",AI302)))</formula>
    </cfRule>
  </conditionalFormatting>
  <conditionalFormatting sqref="AI302">
    <cfRule type="containsText" dxfId="1820" priority="1815" stopIfTrue="1" operator="containsText" text="8TDT">
      <formula>NOT(ISERROR(SEARCH("8TDT",AI302)))</formula>
    </cfRule>
  </conditionalFormatting>
  <conditionalFormatting sqref="AB302">
    <cfRule type="containsText" dxfId="1819" priority="1798" stopIfTrue="1" operator="containsText" text="VAC">
      <formula>NOT(ISERROR(SEARCH("VAC",AB302)))</formula>
    </cfRule>
    <cfRule type="containsText" priority="1799" stopIfTrue="1" operator="containsText" text="0">
      <formula>NOT(ISERROR(SEARCH("0",AB302)))</formula>
    </cfRule>
    <cfRule type="containsText" dxfId="1818" priority="1800" stopIfTrue="1" operator="containsText" text="S">
      <formula>NOT(ISERROR(SEARCH("S",AB302)))</formula>
    </cfRule>
    <cfRule type="containsText" dxfId="1817" priority="1801" stopIfTrue="1" operator="containsText" text="F">
      <formula>NOT(ISERROR(SEARCH("F",AB302)))</formula>
    </cfRule>
    <cfRule type="containsText" dxfId="1816" priority="1802" stopIfTrue="1" operator="containsText" text="P">
      <formula>NOT(ISERROR(SEARCH("P",AB302)))</formula>
    </cfRule>
    <cfRule type="containsText" dxfId="1815" priority="1803" stopIfTrue="1" operator="containsText" text="LNP">
      <formula>NOT(ISERROR(SEARCH("LNP",AB302)))</formula>
    </cfRule>
    <cfRule type="containsText" dxfId="1814" priority="1804" stopIfTrue="1" operator="containsText" text="DM">
      <formula>NOT(ISERROR(SEARCH("DM",AB302)))</formula>
    </cfRule>
    <cfRule type="containsText" dxfId="1813" priority="1805" stopIfTrue="1" operator="containsText" text="5DOM">
      <formula>NOT(ISERROR(SEARCH("5DOM",AB302)))</formula>
    </cfRule>
    <cfRule type="containsText" dxfId="1812" priority="1806" stopIfTrue="1" operator="containsText" text="DOM">
      <formula>NOT(ISERROR(SEARCH("DOM",AB302)))</formula>
    </cfRule>
    <cfRule type="containsText" dxfId="1811" priority="1807" stopIfTrue="1" operator="containsText" text="DLP">
      <formula>NOT(ISERROR(SEARCH("DLP",AB302)))</formula>
    </cfRule>
    <cfRule type="containsText" dxfId="1810" priority="1808" stopIfTrue="1" operator="containsText" text="5HE">
      <formula>NOT(ISERROR(SEARCH("5HE",AB302)))</formula>
    </cfRule>
    <cfRule type="containsText" dxfId="1809" priority="1809" stopIfTrue="1" operator="containsText" text="4HE">
      <formula>NOT(ISERROR(SEARCH("4HE",AB302)))</formula>
    </cfRule>
    <cfRule type="containsText" dxfId="1808" priority="1810" stopIfTrue="1" operator="containsText" text="3HE">
      <formula>NOT(ISERROR(SEARCH("3HE",AB302)))</formula>
    </cfRule>
    <cfRule type="containsText" dxfId="1807" priority="1811" stopIfTrue="1" operator="containsText" text="2HE">
      <formula>NOT(ISERROR(SEARCH("2HE",AB302)))</formula>
    </cfRule>
    <cfRule type="containsText" dxfId="1806" priority="1812" stopIfTrue="1" operator="containsText" text="1HE">
      <formula>NOT(ISERROR(SEARCH("1HE",AB302)))</formula>
    </cfRule>
    <cfRule type="containsText" dxfId="1805" priority="1813" stopIfTrue="1" operator="containsText" text="MINA">
      <formula>NOT(ISERROR(SEARCH("MINA",AB302)))</formula>
    </cfRule>
    <cfRule type="containsText" dxfId="1804" priority="1814" stopIfTrue="1" operator="containsText" text="8TD">
      <formula>NOT(ISERROR(SEARCH("8TD",AB302)))</formula>
    </cfRule>
  </conditionalFormatting>
  <conditionalFormatting sqref="AB302">
    <cfRule type="containsText" dxfId="1803" priority="1797" stopIfTrue="1" operator="containsText" text="8TDT">
      <formula>NOT(ISERROR(SEARCH("8TDT",AB302)))</formula>
    </cfRule>
  </conditionalFormatting>
  <conditionalFormatting sqref="H302">
    <cfRule type="containsText" dxfId="1802" priority="1780" stopIfTrue="1" operator="containsText" text="VAC">
      <formula>NOT(ISERROR(SEARCH("VAC",H302)))</formula>
    </cfRule>
    <cfRule type="containsText" priority="1781" stopIfTrue="1" operator="containsText" text="0">
      <formula>NOT(ISERROR(SEARCH("0",H302)))</formula>
    </cfRule>
    <cfRule type="containsText" dxfId="1801" priority="1782" stopIfTrue="1" operator="containsText" text="S">
      <formula>NOT(ISERROR(SEARCH("S",H302)))</formula>
    </cfRule>
    <cfRule type="containsText" dxfId="1800" priority="1783" stopIfTrue="1" operator="containsText" text="F">
      <formula>NOT(ISERROR(SEARCH("F",H302)))</formula>
    </cfRule>
    <cfRule type="containsText" dxfId="1799" priority="1784" stopIfTrue="1" operator="containsText" text="P">
      <formula>NOT(ISERROR(SEARCH("P",H302)))</formula>
    </cfRule>
    <cfRule type="containsText" dxfId="1798" priority="1785" stopIfTrue="1" operator="containsText" text="LNP">
      <formula>NOT(ISERROR(SEARCH("LNP",H302)))</formula>
    </cfRule>
    <cfRule type="containsText" dxfId="1797" priority="1786" stopIfTrue="1" operator="containsText" text="DM">
      <formula>NOT(ISERROR(SEARCH("DM",H302)))</formula>
    </cfRule>
    <cfRule type="containsText" dxfId="1796" priority="1787" stopIfTrue="1" operator="containsText" text="5DOM">
      <formula>NOT(ISERROR(SEARCH("5DOM",H302)))</formula>
    </cfRule>
    <cfRule type="containsText" dxfId="1795" priority="1788" stopIfTrue="1" operator="containsText" text="DOM">
      <formula>NOT(ISERROR(SEARCH("DOM",H302)))</formula>
    </cfRule>
    <cfRule type="containsText" dxfId="1794" priority="1789" stopIfTrue="1" operator="containsText" text="DLP">
      <formula>NOT(ISERROR(SEARCH("DLP",H302)))</formula>
    </cfRule>
    <cfRule type="containsText" dxfId="1793" priority="1790" stopIfTrue="1" operator="containsText" text="5HE">
      <formula>NOT(ISERROR(SEARCH("5HE",H302)))</formula>
    </cfRule>
    <cfRule type="containsText" dxfId="1792" priority="1791" stopIfTrue="1" operator="containsText" text="4HE">
      <formula>NOT(ISERROR(SEARCH("4HE",H302)))</formula>
    </cfRule>
    <cfRule type="containsText" dxfId="1791" priority="1792" stopIfTrue="1" operator="containsText" text="3HE">
      <formula>NOT(ISERROR(SEARCH("3HE",H302)))</formula>
    </cfRule>
    <cfRule type="containsText" dxfId="1790" priority="1793" stopIfTrue="1" operator="containsText" text="2HE">
      <formula>NOT(ISERROR(SEARCH("2HE",H302)))</formula>
    </cfRule>
    <cfRule type="containsText" dxfId="1789" priority="1794" stopIfTrue="1" operator="containsText" text="1HE">
      <formula>NOT(ISERROR(SEARCH("1HE",H302)))</formula>
    </cfRule>
    <cfRule type="containsText" dxfId="1788" priority="1795" stopIfTrue="1" operator="containsText" text="MINA">
      <formula>NOT(ISERROR(SEARCH("MINA",H302)))</formula>
    </cfRule>
    <cfRule type="containsText" dxfId="1787" priority="1796" stopIfTrue="1" operator="containsText" text="8TD">
      <formula>NOT(ISERROR(SEARCH("8TD",H302)))</formula>
    </cfRule>
  </conditionalFormatting>
  <conditionalFormatting sqref="H302">
    <cfRule type="containsText" dxfId="1786" priority="1779" stopIfTrue="1" operator="containsText" text="8TDT">
      <formula>NOT(ISERROR(SEARCH("8TDT",H302)))</formula>
    </cfRule>
  </conditionalFormatting>
  <conditionalFormatting sqref="B302">
    <cfRule type="containsText" dxfId="1785" priority="1776" stopIfTrue="1" operator="containsText" text="TN">
      <formula>NOT(ISERROR(SEARCH("TN",B302)))</formula>
    </cfRule>
    <cfRule type="containsText" dxfId="1784" priority="1777" stopIfTrue="1" operator="containsText" text="TN">
      <formula>NOT(ISERROR(SEARCH("TN",B302)))</formula>
    </cfRule>
    <cfRule type="containsText" dxfId="1783" priority="1778" stopIfTrue="1" operator="containsText" text="TD">
      <formula>NOT(ISERROR(SEARCH("TD",B302)))</formula>
    </cfRule>
  </conditionalFormatting>
  <conditionalFormatting sqref="W303 P303:R303 T303">
    <cfRule type="containsText" dxfId="1782" priority="1759" stopIfTrue="1" operator="containsText" text="VAC">
      <formula>NOT(ISERROR(SEARCH("VAC",P303)))</formula>
    </cfRule>
    <cfRule type="containsText" priority="1760" stopIfTrue="1" operator="containsText" text="0">
      <formula>NOT(ISERROR(SEARCH("0",P303)))</formula>
    </cfRule>
    <cfRule type="containsText" dxfId="1781" priority="1761" stopIfTrue="1" operator="containsText" text="S">
      <formula>NOT(ISERROR(SEARCH("S",P303)))</formula>
    </cfRule>
    <cfRule type="containsText" dxfId="1780" priority="1762" stopIfTrue="1" operator="containsText" text="F">
      <formula>NOT(ISERROR(SEARCH("F",P303)))</formula>
    </cfRule>
    <cfRule type="containsText" dxfId="1779" priority="1763" stopIfTrue="1" operator="containsText" text="P">
      <formula>NOT(ISERROR(SEARCH("P",P303)))</formula>
    </cfRule>
    <cfRule type="containsText" dxfId="1778" priority="1764" stopIfTrue="1" operator="containsText" text="LNP">
      <formula>NOT(ISERROR(SEARCH("LNP",P303)))</formula>
    </cfRule>
    <cfRule type="containsText" dxfId="1777" priority="1765" stopIfTrue="1" operator="containsText" text="DM">
      <formula>NOT(ISERROR(SEARCH("DM",P303)))</formula>
    </cfRule>
    <cfRule type="containsText" dxfId="1776" priority="1766" stopIfTrue="1" operator="containsText" text="5DOM">
      <formula>NOT(ISERROR(SEARCH("5DOM",P303)))</formula>
    </cfRule>
    <cfRule type="containsText" dxfId="1775" priority="1767" stopIfTrue="1" operator="containsText" text="DOM">
      <formula>NOT(ISERROR(SEARCH("DOM",P303)))</formula>
    </cfRule>
    <cfRule type="containsText" dxfId="1774" priority="1768" stopIfTrue="1" operator="containsText" text="DLP">
      <formula>NOT(ISERROR(SEARCH("DLP",P303)))</formula>
    </cfRule>
    <cfRule type="containsText" dxfId="1773" priority="1769" stopIfTrue="1" operator="containsText" text="5HE">
      <formula>NOT(ISERROR(SEARCH("5HE",P303)))</formula>
    </cfRule>
    <cfRule type="containsText" dxfId="1772" priority="1770" stopIfTrue="1" operator="containsText" text="4HE">
      <formula>NOT(ISERROR(SEARCH("4HE",P303)))</formula>
    </cfRule>
    <cfRule type="containsText" dxfId="1771" priority="1771" stopIfTrue="1" operator="containsText" text="3HE">
      <formula>NOT(ISERROR(SEARCH("3HE",P303)))</formula>
    </cfRule>
    <cfRule type="containsText" dxfId="1770" priority="1772" stopIfTrue="1" operator="containsText" text="2HE">
      <formula>NOT(ISERROR(SEARCH("2HE",P303)))</formula>
    </cfRule>
    <cfRule type="containsText" dxfId="1769" priority="1773" stopIfTrue="1" operator="containsText" text="1HE">
      <formula>NOT(ISERROR(SEARCH("1HE",P303)))</formula>
    </cfRule>
    <cfRule type="containsText" dxfId="1768" priority="1774" stopIfTrue="1" operator="containsText" text="MINA">
      <formula>NOT(ISERROR(SEARCH("MINA",P303)))</formula>
    </cfRule>
    <cfRule type="containsText" dxfId="1767" priority="1775" stopIfTrue="1" operator="containsText" text="8TD">
      <formula>NOT(ISERROR(SEARCH("8TD",P303)))</formula>
    </cfRule>
  </conditionalFormatting>
  <conditionalFormatting sqref="N303">
    <cfRule type="containsText" dxfId="1766" priority="1742" stopIfTrue="1" operator="containsText" text="VAC">
      <formula>NOT(ISERROR(SEARCH("VAC",N303)))</formula>
    </cfRule>
    <cfRule type="containsText" priority="1743" stopIfTrue="1" operator="containsText" text="0">
      <formula>NOT(ISERROR(SEARCH("0",N303)))</formula>
    </cfRule>
    <cfRule type="containsText" dxfId="1765" priority="1744" stopIfTrue="1" operator="containsText" text="S">
      <formula>NOT(ISERROR(SEARCH("S",N303)))</formula>
    </cfRule>
    <cfRule type="containsText" dxfId="1764" priority="1745" stopIfTrue="1" operator="containsText" text="F">
      <formula>NOT(ISERROR(SEARCH("F",N303)))</formula>
    </cfRule>
    <cfRule type="containsText" dxfId="1763" priority="1746" stopIfTrue="1" operator="containsText" text="P">
      <formula>NOT(ISERROR(SEARCH("P",N303)))</formula>
    </cfRule>
    <cfRule type="containsText" dxfId="1762" priority="1747" stopIfTrue="1" operator="containsText" text="LNP">
      <formula>NOT(ISERROR(SEARCH("LNP",N303)))</formula>
    </cfRule>
    <cfRule type="containsText" dxfId="1761" priority="1748" stopIfTrue="1" operator="containsText" text="DM">
      <formula>NOT(ISERROR(SEARCH("DM",N303)))</formula>
    </cfRule>
    <cfRule type="containsText" dxfId="1760" priority="1749" stopIfTrue="1" operator="containsText" text="5DOM">
      <formula>NOT(ISERROR(SEARCH("5DOM",N303)))</formula>
    </cfRule>
    <cfRule type="containsText" dxfId="1759" priority="1750" stopIfTrue="1" operator="containsText" text="DOM">
      <formula>NOT(ISERROR(SEARCH("DOM",N303)))</formula>
    </cfRule>
    <cfRule type="containsText" dxfId="1758" priority="1751" stopIfTrue="1" operator="containsText" text="DLP">
      <formula>NOT(ISERROR(SEARCH("DLP",N303)))</formula>
    </cfRule>
    <cfRule type="containsText" dxfId="1757" priority="1752" stopIfTrue="1" operator="containsText" text="5HE">
      <formula>NOT(ISERROR(SEARCH("5HE",N303)))</formula>
    </cfRule>
    <cfRule type="containsText" dxfId="1756" priority="1753" stopIfTrue="1" operator="containsText" text="4HE">
      <formula>NOT(ISERROR(SEARCH("4HE",N303)))</formula>
    </cfRule>
    <cfRule type="containsText" dxfId="1755" priority="1754" stopIfTrue="1" operator="containsText" text="3HE">
      <formula>NOT(ISERROR(SEARCH("3HE",N303)))</formula>
    </cfRule>
    <cfRule type="containsText" dxfId="1754" priority="1755" stopIfTrue="1" operator="containsText" text="2HE">
      <formula>NOT(ISERROR(SEARCH("2HE",N303)))</formula>
    </cfRule>
    <cfRule type="containsText" dxfId="1753" priority="1756" stopIfTrue="1" operator="containsText" text="1HE">
      <formula>NOT(ISERROR(SEARCH("1HE",N303)))</formula>
    </cfRule>
    <cfRule type="containsText" dxfId="1752" priority="1757" stopIfTrue="1" operator="containsText" text="MINA">
      <formula>NOT(ISERROR(SEARCH("MINA",N303)))</formula>
    </cfRule>
    <cfRule type="containsText" dxfId="1751" priority="1758" stopIfTrue="1" operator="containsText" text="8TD">
      <formula>NOT(ISERROR(SEARCH("8TD",N303)))</formula>
    </cfRule>
  </conditionalFormatting>
  <conditionalFormatting sqref="O303">
    <cfRule type="containsText" dxfId="1750" priority="1725" stopIfTrue="1" operator="containsText" text="VAC">
      <formula>NOT(ISERROR(SEARCH("VAC",O303)))</formula>
    </cfRule>
    <cfRule type="containsText" priority="1726" stopIfTrue="1" operator="containsText" text="0">
      <formula>NOT(ISERROR(SEARCH("0",O303)))</formula>
    </cfRule>
    <cfRule type="containsText" dxfId="1749" priority="1727" stopIfTrue="1" operator="containsText" text="S">
      <formula>NOT(ISERROR(SEARCH("S",O303)))</formula>
    </cfRule>
    <cfRule type="containsText" dxfId="1748" priority="1728" stopIfTrue="1" operator="containsText" text="F">
      <formula>NOT(ISERROR(SEARCH("F",O303)))</formula>
    </cfRule>
    <cfRule type="containsText" dxfId="1747" priority="1729" stopIfTrue="1" operator="containsText" text="P">
      <formula>NOT(ISERROR(SEARCH("P",O303)))</formula>
    </cfRule>
    <cfRule type="containsText" dxfId="1746" priority="1730" stopIfTrue="1" operator="containsText" text="LNP">
      <formula>NOT(ISERROR(SEARCH("LNP",O303)))</formula>
    </cfRule>
    <cfRule type="containsText" dxfId="1745" priority="1731" stopIfTrue="1" operator="containsText" text="DM">
      <formula>NOT(ISERROR(SEARCH("DM",O303)))</formula>
    </cfRule>
    <cfRule type="containsText" dxfId="1744" priority="1732" stopIfTrue="1" operator="containsText" text="5DOM">
      <formula>NOT(ISERROR(SEARCH("5DOM",O303)))</formula>
    </cfRule>
    <cfRule type="containsText" dxfId="1743" priority="1733" stopIfTrue="1" operator="containsText" text="DOM">
      <formula>NOT(ISERROR(SEARCH("DOM",O303)))</formula>
    </cfRule>
    <cfRule type="containsText" dxfId="1742" priority="1734" stopIfTrue="1" operator="containsText" text="DLP">
      <formula>NOT(ISERROR(SEARCH("DLP",O303)))</formula>
    </cfRule>
    <cfRule type="containsText" dxfId="1741" priority="1735" stopIfTrue="1" operator="containsText" text="5HE">
      <formula>NOT(ISERROR(SEARCH("5HE",O303)))</formula>
    </cfRule>
    <cfRule type="containsText" dxfId="1740" priority="1736" stopIfTrue="1" operator="containsText" text="4HE">
      <formula>NOT(ISERROR(SEARCH("4HE",O303)))</formula>
    </cfRule>
    <cfRule type="containsText" dxfId="1739" priority="1737" stopIfTrue="1" operator="containsText" text="3HE">
      <formula>NOT(ISERROR(SEARCH("3HE",O303)))</formula>
    </cfRule>
    <cfRule type="containsText" dxfId="1738" priority="1738" stopIfTrue="1" operator="containsText" text="2HE">
      <formula>NOT(ISERROR(SEARCH("2HE",O303)))</formula>
    </cfRule>
    <cfRule type="containsText" dxfId="1737" priority="1739" stopIfTrue="1" operator="containsText" text="1HE">
      <formula>NOT(ISERROR(SEARCH("1HE",O303)))</formula>
    </cfRule>
    <cfRule type="containsText" dxfId="1736" priority="1740" stopIfTrue="1" operator="containsText" text="MINA">
      <formula>NOT(ISERROR(SEARCH("MINA",O303)))</formula>
    </cfRule>
    <cfRule type="containsText" dxfId="1735" priority="1741" stopIfTrue="1" operator="containsText" text="8TD">
      <formula>NOT(ISERROR(SEARCH("8TD",O303)))</formula>
    </cfRule>
  </conditionalFormatting>
  <conditionalFormatting sqref="V303">
    <cfRule type="containsText" dxfId="1734" priority="1708" stopIfTrue="1" operator="containsText" text="VAC">
      <formula>NOT(ISERROR(SEARCH("VAC",V303)))</formula>
    </cfRule>
    <cfRule type="containsText" priority="1709" stopIfTrue="1" operator="containsText" text="0">
      <formula>NOT(ISERROR(SEARCH("0",V303)))</formula>
    </cfRule>
    <cfRule type="containsText" dxfId="1733" priority="1710" stopIfTrue="1" operator="containsText" text="S">
      <formula>NOT(ISERROR(SEARCH("S",V303)))</formula>
    </cfRule>
    <cfRule type="containsText" dxfId="1732" priority="1711" stopIfTrue="1" operator="containsText" text="F">
      <formula>NOT(ISERROR(SEARCH("F",V303)))</formula>
    </cfRule>
    <cfRule type="containsText" dxfId="1731" priority="1712" stopIfTrue="1" operator="containsText" text="P">
      <formula>NOT(ISERROR(SEARCH("P",V303)))</formula>
    </cfRule>
    <cfRule type="containsText" dxfId="1730" priority="1713" stopIfTrue="1" operator="containsText" text="LNP">
      <formula>NOT(ISERROR(SEARCH("LNP",V303)))</formula>
    </cfRule>
    <cfRule type="containsText" dxfId="1729" priority="1714" stopIfTrue="1" operator="containsText" text="DM">
      <formula>NOT(ISERROR(SEARCH("DM",V303)))</formula>
    </cfRule>
    <cfRule type="containsText" dxfId="1728" priority="1715" stopIfTrue="1" operator="containsText" text="5DOM">
      <formula>NOT(ISERROR(SEARCH("5DOM",V303)))</formula>
    </cfRule>
    <cfRule type="containsText" dxfId="1727" priority="1716" stopIfTrue="1" operator="containsText" text="DOM">
      <formula>NOT(ISERROR(SEARCH("DOM",V303)))</formula>
    </cfRule>
    <cfRule type="containsText" dxfId="1726" priority="1717" stopIfTrue="1" operator="containsText" text="DLP">
      <formula>NOT(ISERROR(SEARCH("DLP",V303)))</formula>
    </cfRule>
    <cfRule type="containsText" dxfId="1725" priority="1718" stopIfTrue="1" operator="containsText" text="5HE">
      <formula>NOT(ISERROR(SEARCH("5HE",V303)))</formula>
    </cfRule>
    <cfRule type="containsText" dxfId="1724" priority="1719" stopIfTrue="1" operator="containsText" text="4HE">
      <formula>NOT(ISERROR(SEARCH("4HE",V303)))</formula>
    </cfRule>
    <cfRule type="containsText" dxfId="1723" priority="1720" stopIfTrue="1" operator="containsText" text="3HE">
      <formula>NOT(ISERROR(SEARCH("3HE",V303)))</formula>
    </cfRule>
    <cfRule type="containsText" dxfId="1722" priority="1721" stopIfTrue="1" operator="containsText" text="2HE">
      <formula>NOT(ISERROR(SEARCH("2HE",V303)))</formula>
    </cfRule>
    <cfRule type="containsText" dxfId="1721" priority="1722" stopIfTrue="1" operator="containsText" text="1HE">
      <formula>NOT(ISERROR(SEARCH("1HE",V303)))</formula>
    </cfRule>
    <cfRule type="containsText" dxfId="1720" priority="1723" stopIfTrue="1" operator="containsText" text="MINA">
      <formula>NOT(ISERROR(SEARCH("MINA",V303)))</formula>
    </cfRule>
    <cfRule type="containsText" dxfId="1719" priority="1724" stopIfTrue="1" operator="containsText" text="8TD">
      <formula>NOT(ISERROR(SEARCH("8TD",V303)))</formula>
    </cfRule>
  </conditionalFormatting>
  <conditionalFormatting sqref="V303">
    <cfRule type="containsText" dxfId="1718" priority="1707" stopIfTrue="1" operator="containsText" text="8TDT">
      <formula>NOT(ISERROR(SEARCH("8TDT",V303)))</formula>
    </cfRule>
  </conditionalFormatting>
  <conditionalFormatting sqref="U303">
    <cfRule type="containsText" dxfId="1717" priority="1690" stopIfTrue="1" operator="containsText" text="VAC">
      <formula>NOT(ISERROR(SEARCH("VAC",U303)))</formula>
    </cfRule>
    <cfRule type="containsText" priority="1691" stopIfTrue="1" operator="containsText" text="0">
      <formula>NOT(ISERROR(SEARCH("0",U303)))</formula>
    </cfRule>
    <cfRule type="containsText" dxfId="1716" priority="1692" stopIfTrue="1" operator="containsText" text="S">
      <formula>NOT(ISERROR(SEARCH("S",U303)))</formula>
    </cfRule>
    <cfRule type="containsText" dxfId="1715" priority="1693" stopIfTrue="1" operator="containsText" text="F">
      <formula>NOT(ISERROR(SEARCH("F",U303)))</formula>
    </cfRule>
    <cfRule type="containsText" dxfId="1714" priority="1694" stopIfTrue="1" operator="containsText" text="P">
      <formula>NOT(ISERROR(SEARCH("P",U303)))</formula>
    </cfRule>
    <cfRule type="containsText" dxfId="1713" priority="1695" stopIfTrue="1" operator="containsText" text="LNP">
      <formula>NOT(ISERROR(SEARCH("LNP",U303)))</formula>
    </cfRule>
    <cfRule type="containsText" dxfId="1712" priority="1696" stopIfTrue="1" operator="containsText" text="DM">
      <formula>NOT(ISERROR(SEARCH("DM",U303)))</formula>
    </cfRule>
    <cfRule type="containsText" dxfId="1711" priority="1697" stopIfTrue="1" operator="containsText" text="5DOM">
      <formula>NOT(ISERROR(SEARCH("5DOM",U303)))</formula>
    </cfRule>
    <cfRule type="containsText" dxfId="1710" priority="1698" stopIfTrue="1" operator="containsText" text="DOM">
      <formula>NOT(ISERROR(SEARCH("DOM",U303)))</formula>
    </cfRule>
    <cfRule type="containsText" dxfId="1709" priority="1699" stopIfTrue="1" operator="containsText" text="DLP">
      <formula>NOT(ISERROR(SEARCH("DLP",U303)))</formula>
    </cfRule>
    <cfRule type="containsText" dxfId="1708" priority="1700" stopIfTrue="1" operator="containsText" text="5HE">
      <formula>NOT(ISERROR(SEARCH("5HE",U303)))</formula>
    </cfRule>
    <cfRule type="containsText" dxfId="1707" priority="1701" stopIfTrue="1" operator="containsText" text="4HE">
      <formula>NOT(ISERROR(SEARCH("4HE",U303)))</formula>
    </cfRule>
    <cfRule type="containsText" dxfId="1706" priority="1702" stopIfTrue="1" operator="containsText" text="3HE">
      <formula>NOT(ISERROR(SEARCH("3HE",U303)))</formula>
    </cfRule>
    <cfRule type="containsText" dxfId="1705" priority="1703" stopIfTrue="1" operator="containsText" text="2HE">
      <formula>NOT(ISERROR(SEARCH("2HE",U303)))</formula>
    </cfRule>
    <cfRule type="containsText" dxfId="1704" priority="1704" stopIfTrue="1" operator="containsText" text="1HE">
      <formula>NOT(ISERROR(SEARCH("1HE",U303)))</formula>
    </cfRule>
    <cfRule type="containsText" dxfId="1703" priority="1705" stopIfTrue="1" operator="containsText" text="MINA">
      <formula>NOT(ISERROR(SEARCH("MINA",U303)))</formula>
    </cfRule>
    <cfRule type="containsText" dxfId="1702" priority="1706" stopIfTrue="1" operator="containsText" text="8TD">
      <formula>NOT(ISERROR(SEARCH("8TD",U303)))</formula>
    </cfRule>
  </conditionalFormatting>
  <conditionalFormatting sqref="U303">
    <cfRule type="containsText" dxfId="1701" priority="1689" stopIfTrue="1" operator="containsText" text="8TDT">
      <formula>NOT(ISERROR(SEARCH("8TDT",U303)))</formula>
    </cfRule>
  </conditionalFormatting>
  <conditionalFormatting sqref="E302">
    <cfRule type="containsText" dxfId="1700" priority="1686" stopIfTrue="1" operator="containsText" text="TN">
      <formula>NOT(ISERROR(SEARCH("TN",E302)))</formula>
    </cfRule>
    <cfRule type="containsText" dxfId="1699" priority="1687" stopIfTrue="1" operator="containsText" text="TN">
      <formula>NOT(ISERROR(SEARCH("TN",E302)))</formula>
    </cfRule>
    <cfRule type="containsText" dxfId="1698" priority="1688" stopIfTrue="1" operator="containsText" text="TD">
      <formula>NOT(ISERROR(SEARCH("TD",E302)))</formula>
    </cfRule>
  </conditionalFormatting>
  <conditionalFormatting sqref="AG29:AG41">
    <cfRule type="containsText" dxfId="1697" priority="1669" stopIfTrue="1" operator="containsText" text="VAC">
      <formula>NOT(ISERROR(SEARCH("VAC",AG29)))</formula>
    </cfRule>
    <cfRule type="containsText" priority="1670" stopIfTrue="1" operator="containsText" text="0">
      <formula>NOT(ISERROR(SEARCH("0",AG29)))</formula>
    </cfRule>
    <cfRule type="containsText" dxfId="1696" priority="1671" stopIfTrue="1" operator="containsText" text="S">
      <formula>NOT(ISERROR(SEARCH("S",AG29)))</formula>
    </cfRule>
    <cfRule type="containsText" dxfId="1695" priority="1672" stopIfTrue="1" operator="containsText" text="F">
      <formula>NOT(ISERROR(SEARCH("F",AG29)))</formula>
    </cfRule>
    <cfRule type="containsText" dxfId="1694" priority="1673" stopIfTrue="1" operator="containsText" text="P">
      <formula>NOT(ISERROR(SEARCH("P",AG29)))</formula>
    </cfRule>
    <cfRule type="containsText" dxfId="1693" priority="1674" stopIfTrue="1" operator="containsText" text="LNP">
      <formula>NOT(ISERROR(SEARCH("LNP",AG29)))</formula>
    </cfRule>
    <cfRule type="containsText" dxfId="1692" priority="1675" stopIfTrue="1" operator="containsText" text="DM">
      <formula>NOT(ISERROR(SEARCH("DM",AG29)))</formula>
    </cfRule>
    <cfRule type="containsText" dxfId="1691" priority="1676" stopIfTrue="1" operator="containsText" text="5DOM">
      <formula>NOT(ISERROR(SEARCH("5DOM",AG29)))</formula>
    </cfRule>
    <cfRule type="containsText" dxfId="1690" priority="1677" stopIfTrue="1" operator="containsText" text="DOM">
      <formula>NOT(ISERROR(SEARCH("DOM",AG29)))</formula>
    </cfRule>
    <cfRule type="containsText" dxfId="1689" priority="1678" stopIfTrue="1" operator="containsText" text="DLP">
      <formula>NOT(ISERROR(SEARCH("DLP",AG29)))</formula>
    </cfRule>
    <cfRule type="containsText" dxfId="1688" priority="1679" stopIfTrue="1" operator="containsText" text="5HE">
      <formula>NOT(ISERROR(SEARCH("5HE",AG29)))</formula>
    </cfRule>
    <cfRule type="containsText" dxfId="1687" priority="1680" stopIfTrue="1" operator="containsText" text="4HE">
      <formula>NOT(ISERROR(SEARCH("4HE",AG29)))</formula>
    </cfRule>
    <cfRule type="containsText" dxfId="1686" priority="1681" stopIfTrue="1" operator="containsText" text="3HE">
      <formula>NOT(ISERROR(SEARCH("3HE",AG29)))</formula>
    </cfRule>
    <cfRule type="containsText" dxfId="1685" priority="1682" stopIfTrue="1" operator="containsText" text="2HE">
      <formula>NOT(ISERROR(SEARCH("2HE",AG29)))</formula>
    </cfRule>
    <cfRule type="containsText" dxfId="1684" priority="1683" stopIfTrue="1" operator="containsText" text="1HE">
      <formula>NOT(ISERROR(SEARCH("1HE",AG29)))</formula>
    </cfRule>
    <cfRule type="containsText" dxfId="1683" priority="1684" stopIfTrue="1" operator="containsText" text="MINA">
      <formula>NOT(ISERROR(SEARCH("MINA",AG29)))</formula>
    </cfRule>
    <cfRule type="containsText" dxfId="1682" priority="1685" stopIfTrue="1" operator="containsText" text="8TD">
      <formula>NOT(ISERROR(SEARCH("8TD",AG29)))</formula>
    </cfRule>
  </conditionalFormatting>
  <conditionalFormatting sqref="AG29:AG41">
    <cfRule type="containsText" dxfId="1681" priority="1668" stopIfTrue="1" operator="containsText" text="8TDT">
      <formula>NOT(ISERROR(SEARCH("8TDT",AG29)))</formula>
    </cfRule>
  </conditionalFormatting>
  <conditionalFormatting sqref="AG43:AG79">
    <cfRule type="containsText" dxfId="1680" priority="1651" stopIfTrue="1" operator="containsText" text="VAC">
      <formula>NOT(ISERROR(SEARCH("VAC",AG43)))</formula>
    </cfRule>
    <cfRule type="containsText" priority="1652" stopIfTrue="1" operator="containsText" text="0">
      <formula>NOT(ISERROR(SEARCH("0",AG43)))</formula>
    </cfRule>
    <cfRule type="containsText" dxfId="1679" priority="1653" stopIfTrue="1" operator="containsText" text="S">
      <formula>NOT(ISERROR(SEARCH("S",AG43)))</formula>
    </cfRule>
    <cfRule type="containsText" dxfId="1678" priority="1654" stopIfTrue="1" operator="containsText" text="F">
      <formula>NOT(ISERROR(SEARCH("F",AG43)))</formula>
    </cfRule>
    <cfRule type="containsText" dxfId="1677" priority="1655" stopIfTrue="1" operator="containsText" text="P">
      <formula>NOT(ISERROR(SEARCH("P",AG43)))</formula>
    </cfRule>
    <cfRule type="containsText" dxfId="1676" priority="1656" stopIfTrue="1" operator="containsText" text="LNP">
      <formula>NOT(ISERROR(SEARCH("LNP",AG43)))</formula>
    </cfRule>
    <cfRule type="containsText" dxfId="1675" priority="1657" stopIfTrue="1" operator="containsText" text="DM">
      <formula>NOT(ISERROR(SEARCH("DM",AG43)))</formula>
    </cfRule>
    <cfRule type="containsText" dxfId="1674" priority="1658" stopIfTrue="1" operator="containsText" text="5DOM">
      <formula>NOT(ISERROR(SEARCH("5DOM",AG43)))</formula>
    </cfRule>
    <cfRule type="containsText" dxfId="1673" priority="1659" stopIfTrue="1" operator="containsText" text="DOM">
      <formula>NOT(ISERROR(SEARCH("DOM",AG43)))</formula>
    </cfRule>
    <cfRule type="containsText" dxfId="1672" priority="1660" stopIfTrue="1" operator="containsText" text="DLP">
      <formula>NOT(ISERROR(SEARCH("DLP",AG43)))</formula>
    </cfRule>
    <cfRule type="containsText" dxfId="1671" priority="1661" stopIfTrue="1" operator="containsText" text="5HE">
      <formula>NOT(ISERROR(SEARCH("5HE",AG43)))</formula>
    </cfRule>
    <cfRule type="containsText" dxfId="1670" priority="1662" stopIfTrue="1" operator="containsText" text="4HE">
      <formula>NOT(ISERROR(SEARCH("4HE",AG43)))</formula>
    </cfRule>
    <cfRule type="containsText" dxfId="1669" priority="1663" stopIfTrue="1" operator="containsText" text="3HE">
      <formula>NOT(ISERROR(SEARCH("3HE",AG43)))</formula>
    </cfRule>
    <cfRule type="containsText" dxfId="1668" priority="1664" stopIfTrue="1" operator="containsText" text="2HE">
      <formula>NOT(ISERROR(SEARCH("2HE",AG43)))</formula>
    </cfRule>
    <cfRule type="containsText" dxfId="1667" priority="1665" stopIfTrue="1" operator="containsText" text="1HE">
      <formula>NOT(ISERROR(SEARCH("1HE",AG43)))</formula>
    </cfRule>
    <cfRule type="containsText" dxfId="1666" priority="1666" stopIfTrue="1" operator="containsText" text="MINA">
      <formula>NOT(ISERROR(SEARCH("MINA",AG43)))</formula>
    </cfRule>
    <cfRule type="containsText" dxfId="1665" priority="1667" stopIfTrue="1" operator="containsText" text="8TD">
      <formula>NOT(ISERROR(SEARCH("8TD",AG43)))</formula>
    </cfRule>
  </conditionalFormatting>
  <conditionalFormatting sqref="AG43:AG79">
    <cfRule type="containsText" dxfId="1664" priority="1650" stopIfTrue="1" operator="containsText" text="8TDT">
      <formula>NOT(ISERROR(SEARCH("8TDT",AG43)))</formula>
    </cfRule>
  </conditionalFormatting>
  <conditionalFormatting sqref="AG81">
    <cfRule type="containsText" dxfId="1663" priority="1615" stopIfTrue="1" operator="containsText" text="VAC">
      <formula>NOT(ISERROR(SEARCH("VAC",AG81)))</formula>
    </cfRule>
    <cfRule type="containsText" priority="1616" stopIfTrue="1" operator="containsText" text="0">
      <formula>NOT(ISERROR(SEARCH("0",AG81)))</formula>
    </cfRule>
    <cfRule type="containsText" dxfId="1662" priority="1617" stopIfTrue="1" operator="containsText" text="S">
      <formula>NOT(ISERROR(SEARCH("S",AG81)))</formula>
    </cfRule>
    <cfRule type="containsText" dxfId="1661" priority="1618" stopIfTrue="1" operator="containsText" text="F">
      <formula>NOT(ISERROR(SEARCH("F",AG81)))</formula>
    </cfRule>
    <cfRule type="containsText" dxfId="1660" priority="1619" stopIfTrue="1" operator="containsText" text="P">
      <formula>NOT(ISERROR(SEARCH("P",AG81)))</formula>
    </cfRule>
    <cfRule type="containsText" dxfId="1659" priority="1620" stopIfTrue="1" operator="containsText" text="LNP">
      <formula>NOT(ISERROR(SEARCH("LNP",AG81)))</formula>
    </cfRule>
    <cfRule type="containsText" dxfId="1658" priority="1621" stopIfTrue="1" operator="containsText" text="DM">
      <formula>NOT(ISERROR(SEARCH("DM",AG81)))</formula>
    </cfRule>
    <cfRule type="containsText" dxfId="1657" priority="1622" stopIfTrue="1" operator="containsText" text="5DOM">
      <formula>NOT(ISERROR(SEARCH("5DOM",AG81)))</formula>
    </cfRule>
    <cfRule type="containsText" dxfId="1656" priority="1623" stopIfTrue="1" operator="containsText" text="DOM">
      <formula>NOT(ISERROR(SEARCH("DOM",AG81)))</formula>
    </cfRule>
    <cfRule type="containsText" dxfId="1655" priority="1624" stopIfTrue="1" operator="containsText" text="DLP">
      <formula>NOT(ISERROR(SEARCH("DLP",AG81)))</formula>
    </cfRule>
    <cfRule type="containsText" dxfId="1654" priority="1625" stopIfTrue="1" operator="containsText" text="5HE">
      <formula>NOT(ISERROR(SEARCH("5HE",AG81)))</formula>
    </cfRule>
    <cfRule type="containsText" dxfId="1653" priority="1626" stopIfTrue="1" operator="containsText" text="4HE">
      <formula>NOT(ISERROR(SEARCH("4HE",AG81)))</formula>
    </cfRule>
    <cfRule type="containsText" dxfId="1652" priority="1627" stopIfTrue="1" operator="containsText" text="3HE">
      <formula>NOT(ISERROR(SEARCH("3HE",AG81)))</formula>
    </cfRule>
    <cfRule type="containsText" dxfId="1651" priority="1628" stopIfTrue="1" operator="containsText" text="2HE">
      <formula>NOT(ISERROR(SEARCH("2HE",AG81)))</formula>
    </cfRule>
    <cfRule type="containsText" dxfId="1650" priority="1629" stopIfTrue="1" operator="containsText" text="1HE">
      <formula>NOT(ISERROR(SEARCH("1HE",AG81)))</formula>
    </cfRule>
    <cfRule type="containsText" dxfId="1649" priority="1630" stopIfTrue="1" operator="containsText" text="MINA">
      <formula>NOT(ISERROR(SEARCH("MINA",AG81)))</formula>
    </cfRule>
    <cfRule type="containsText" dxfId="1648" priority="1631" stopIfTrue="1" operator="containsText" text="8TD">
      <formula>NOT(ISERROR(SEARCH("8TD",AG81)))</formula>
    </cfRule>
  </conditionalFormatting>
  <conditionalFormatting sqref="AG81">
    <cfRule type="containsText" dxfId="1647" priority="1614" stopIfTrue="1" operator="containsText" text="8TDT">
      <formula>NOT(ISERROR(SEARCH("8TDT",AG81)))</formula>
    </cfRule>
  </conditionalFormatting>
  <conditionalFormatting sqref="AG82:AG105">
    <cfRule type="containsText" dxfId="1646" priority="1597" stopIfTrue="1" operator="containsText" text="VAC">
      <formula>NOT(ISERROR(SEARCH("VAC",AG82)))</formula>
    </cfRule>
    <cfRule type="containsText" priority="1598" stopIfTrue="1" operator="containsText" text="0">
      <formula>NOT(ISERROR(SEARCH("0",AG82)))</formula>
    </cfRule>
    <cfRule type="containsText" dxfId="1645" priority="1599" stopIfTrue="1" operator="containsText" text="S">
      <formula>NOT(ISERROR(SEARCH("S",AG82)))</formula>
    </cfRule>
    <cfRule type="containsText" dxfId="1644" priority="1600" stopIfTrue="1" operator="containsText" text="F">
      <formula>NOT(ISERROR(SEARCH("F",AG82)))</formula>
    </cfRule>
    <cfRule type="containsText" dxfId="1643" priority="1601" stopIfTrue="1" operator="containsText" text="P">
      <formula>NOT(ISERROR(SEARCH("P",AG82)))</formula>
    </cfRule>
    <cfRule type="containsText" dxfId="1642" priority="1602" stopIfTrue="1" operator="containsText" text="LNP">
      <formula>NOT(ISERROR(SEARCH("LNP",AG82)))</formula>
    </cfRule>
    <cfRule type="containsText" dxfId="1641" priority="1603" stopIfTrue="1" operator="containsText" text="DM">
      <formula>NOT(ISERROR(SEARCH("DM",AG82)))</formula>
    </cfRule>
    <cfRule type="containsText" dxfId="1640" priority="1604" stopIfTrue="1" operator="containsText" text="5DOM">
      <formula>NOT(ISERROR(SEARCH("5DOM",AG82)))</formula>
    </cfRule>
    <cfRule type="containsText" dxfId="1639" priority="1605" stopIfTrue="1" operator="containsText" text="DOM">
      <formula>NOT(ISERROR(SEARCH("DOM",AG82)))</formula>
    </cfRule>
    <cfRule type="containsText" dxfId="1638" priority="1606" stopIfTrue="1" operator="containsText" text="DLP">
      <formula>NOT(ISERROR(SEARCH("DLP",AG82)))</formula>
    </cfRule>
    <cfRule type="containsText" dxfId="1637" priority="1607" stopIfTrue="1" operator="containsText" text="5HE">
      <formula>NOT(ISERROR(SEARCH("5HE",AG82)))</formula>
    </cfRule>
    <cfRule type="containsText" dxfId="1636" priority="1608" stopIfTrue="1" operator="containsText" text="4HE">
      <formula>NOT(ISERROR(SEARCH("4HE",AG82)))</formula>
    </cfRule>
    <cfRule type="containsText" dxfId="1635" priority="1609" stopIfTrue="1" operator="containsText" text="3HE">
      <formula>NOT(ISERROR(SEARCH("3HE",AG82)))</formula>
    </cfRule>
    <cfRule type="containsText" dxfId="1634" priority="1610" stopIfTrue="1" operator="containsText" text="2HE">
      <formula>NOT(ISERROR(SEARCH("2HE",AG82)))</formula>
    </cfRule>
    <cfRule type="containsText" dxfId="1633" priority="1611" stopIfTrue="1" operator="containsText" text="1HE">
      <formula>NOT(ISERROR(SEARCH("1HE",AG82)))</formula>
    </cfRule>
    <cfRule type="containsText" dxfId="1632" priority="1612" stopIfTrue="1" operator="containsText" text="MINA">
      <formula>NOT(ISERROR(SEARCH("MINA",AG82)))</formula>
    </cfRule>
    <cfRule type="containsText" dxfId="1631" priority="1613" stopIfTrue="1" operator="containsText" text="8TD">
      <formula>NOT(ISERROR(SEARCH("8TD",AG82)))</formula>
    </cfRule>
  </conditionalFormatting>
  <conditionalFormatting sqref="AG82:AG105">
    <cfRule type="containsText" dxfId="1630" priority="1596" stopIfTrue="1" operator="containsText" text="8TDT">
      <formula>NOT(ISERROR(SEARCH("8TDT",AG82)))</formula>
    </cfRule>
  </conditionalFormatting>
  <conditionalFormatting sqref="AG107:AG181 AG183:AG195">
    <cfRule type="containsText" dxfId="1629" priority="1579" stopIfTrue="1" operator="containsText" text="VAC">
      <formula>NOT(ISERROR(SEARCH("VAC",AG107)))</formula>
    </cfRule>
    <cfRule type="containsText" priority="1580" stopIfTrue="1" operator="containsText" text="0">
      <formula>NOT(ISERROR(SEARCH("0",AG107)))</formula>
    </cfRule>
    <cfRule type="containsText" dxfId="1628" priority="1581" stopIfTrue="1" operator="containsText" text="S">
      <formula>NOT(ISERROR(SEARCH("S",AG107)))</formula>
    </cfRule>
    <cfRule type="containsText" dxfId="1627" priority="1582" stopIfTrue="1" operator="containsText" text="F">
      <formula>NOT(ISERROR(SEARCH("F",AG107)))</formula>
    </cfRule>
    <cfRule type="containsText" dxfId="1626" priority="1583" stopIfTrue="1" operator="containsText" text="P">
      <formula>NOT(ISERROR(SEARCH("P",AG107)))</formula>
    </cfRule>
    <cfRule type="containsText" dxfId="1625" priority="1584" stopIfTrue="1" operator="containsText" text="LNP">
      <formula>NOT(ISERROR(SEARCH("LNP",AG107)))</formula>
    </cfRule>
    <cfRule type="containsText" dxfId="1624" priority="1585" stopIfTrue="1" operator="containsText" text="DM">
      <formula>NOT(ISERROR(SEARCH("DM",AG107)))</formula>
    </cfRule>
    <cfRule type="containsText" dxfId="1623" priority="1586" stopIfTrue="1" operator="containsText" text="5DOM">
      <formula>NOT(ISERROR(SEARCH("5DOM",AG107)))</formula>
    </cfRule>
    <cfRule type="containsText" dxfId="1622" priority="1587" stopIfTrue="1" operator="containsText" text="DOM">
      <formula>NOT(ISERROR(SEARCH("DOM",AG107)))</formula>
    </cfRule>
    <cfRule type="containsText" dxfId="1621" priority="1588" stopIfTrue="1" operator="containsText" text="DLP">
      <formula>NOT(ISERROR(SEARCH("DLP",AG107)))</formula>
    </cfRule>
    <cfRule type="containsText" dxfId="1620" priority="1589" stopIfTrue="1" operator="containsText" text="5HE">
      <formula>NOT(ISERROR(SEARCH("5HE",AG107)))</formula>
    </cfRule>
    <cfRule type="containsText" dxfId="1619" priority="1590" stopIfTrue="1" operator="containsText" text="4HE">
      <formula>NOT(ISERROR(SEARCH("4HE",AG107)))</formula>
    </cfRule>
    <cfRule type="containsText" dxfId="1618" priority="1591" stopIfTrue="1" operator="containsText" text="3HE">
      <formula>NOT(ISERROR(SEARCH("3HE",AG107)))</formula>
    </cfRule>
    <cfRule type="containsText" dxfId="1617" priority="1592" stopIfTrue="1" operator="containsText" text="2HE">
      <formula>NOT(ISERROR(SEARCH("2HE",AG107)))</formula>
    </cfRule>
    <cfRule type="containsText" dxfId="1616" priority="1593" stopIfTrue="1" operator="containsText" text="1HE">
      <formula>NOT(ISERROR(SEARCH("1HE",AG107)))</formula>
    </cfRule>
    <cfRule type="containsText" dxfId="1615" priority="1594" stopIfTrue="1" operator="containsText" text="MINA">
      <formula>NOT(ISERROR(SEARCH("MINA",AG107)))</formula>
    </cfRule>
    <cfRule type="containsText" dxfId="1614" priority="1595" stopIfTrue="1" operator="containsText" text="8TD">
      <formula>NOT(ISERROR(SEARCH("8TD",AG107)))</formula>
    </cfRule>
  </conditionalFormatting>
  <conditionalFormatting sqref="AG107:AG181 AG183:AG195">
    <cfRule type="containsText" dxfId="1613" priority="1578" stopIfTrue="1" operator="containsText" text="8TDT">
      <formula>NOT(ISERROR(SEARCH("8TDT",AG107)))</formula>
    </cfRule>
  </conditionalFormatting>
  <conditionalFormatting sqref="AG207">
    <cfRule type="containsText" dxfId="1612" priority="1561" stopIfTrue="1" operator="containsText" text="VAC">
      <formula>NOT(ISERROR(SEARCH("VAC",AG207)))</formula>
    </cfRule>
    <cfRule type="containsText" priority="1562" stopIfTrue="1" operator="containsText" text="0">
      <formula>NOT(ISERROR(SEARCH("0",AG207)))</formula>
    </cfRule>
    <cfRule type="containsText" dxfId="1611" priority="1563" stopIfTrue="1" operator="containsText" text="S">
      <formula>NOT(ISERROR(SEARCH("S",AG207)))</formula>
    </cfRule>
    <cfRule type="containsText" dxfId="1610" priority="1564" stopIfTrue="1" operator="containsText" text="F">
      <formula>NOT(ISERROR(SEARCH("F",AG207)))</formula>
    </cfRule>
    <cfRule type="containsText" dxfId="1609" priority="1565" stopIfTrue="1" operator="containsText" text="P">
      <formula>NOT(ISERROR(SEARCH("P",AG207)))</formula>
    </cfRule>
    <cfRule type="containsText" dxfId="1608" priority="1566" stopIfTrue="1" operator="containsText" text="LNP">
      <formula>NOT(ISERROR(SEARCH("LNP",AG207)))</formula>
    </cfRule>
    <cfRule type="containsText" dxfId="1607" priority="1567" stopIfTrue="1" operator="containsText" text="DM">
      <formula>NOT(ISERROR(SEARCH("DM",AG207)))</formula>
    </cfRule>
    <cfRule type="containsText" dxfId="1606" priority="1568" stopIfTrue="1" operator="containsText" text="5DOM">
      <formula>NOT(ISERROR(SEARCH("5DOM",AG207)))</formula>
    </cfRule>
    <cfRule type="containsText" dxfId="1605" priority="1569" stopIfTrue="1" operator="containsText" text="DOM">
      <formula>NOT(ISERROR(SEARCH("DOM",AG207)))</formula>
    </cfRule>
    <cfRule type="containsText" dxfId="1604" priority="1570" stopIfTrue="1" operator="containsText" text="DLP">
      <formula>NOT(ISERROR(SEARCH("DLP",AG207)))</formula>
    </cfRule>
    <cfRule type="containsText" dxfId="1603" priority="1571" stopIfTrue="1" operator="containsText" text="5HE">
      <formula>NOT(ISERROR(SEARCH("5HE",AG207)))</formula>
    </cfRule>
    <cfRule type="containsText" dxfId="1602" priority="1572" stopIfTrue="1" operator="containsText" text="4HE">
      <formula>NOT(ISERROR(SEARCH("4HE",AG207)))</formula>
    </cfRule>
    <cfRule type="containsText" dxfId="1601" priority="1573" stopIfTrue="1" operator="containsText" text="3HE">
      <formula>NOT(ISERROR(SEARCH("3HE",AG207)))</formula>
    </cfRule>
    <cfRule type="containsText" dxfId="1600" priority="1574" stopIfTrue="1" operator="containsText" text="2HE">
      <formula>NOT(ISERROR(SEARCH("2HE",AG207)))</formula>
    </cfRule>
    <cfRule type="containsText" dxfId="1599" priority="1575" stopIfTrue="1" operator="containsText" text="1HE">
      <formula>NOT(ISERROR(SEARCH("1HE",AG207)))</formula>
    </cfRule>
    <cfRule type="containsText" dxfId="1598" priority="1576" stopIfTrue="1" operator="containsText" text="MINA">
      <formula>NOT(ISERROR(SEARCH("MINA",AG207)))</formula>
    </cfRule>
    <cfRule type="containsText" dxfId="1597" priority="1577" stopIfTrue="1" operator="containsText" text="8TD">
      <formula>NOT(ISERROR(SEARCH("8TD",AG207)))</formula>
    </cfRule>
  </conditionalFormatting>
  <conditionalFormatting sqref="AG207">
    <cfRule type="containsText" dxfId="1596" priority="1560" stopIfTrue="1" operator="containsText" text="8TDT">
      <formula>NOT(ISERROR(SEARCH("8TDT",AG207)))</formula>
    </cfRule>
  </conditionalFormatting>
  <conditionalFormatting sqref="AG209:AG215">
    <cfRule type="containsText" dxfId="1595" priority="1543" stopIfTrue="1" operator="containsText" text="VAC">
      <formula>NOT(ISERROR(SEARCH("VAC",AG209)))</formula>
    </cfRule>
    <cfRule type="containsText" priority="1544" stopIfTrue="1" operator="containsText" text="0">
      <formula>NOT(ISERROR(SEARCH("0",AG209)))</formula>
    </cfRule>
    <cfRule type="containsText" dxfId="1594" priority="1545" stopIfTrue="1" operator="containsText" text="S">
      <formula>NOT(ISERROR(SEARCH("S",AG209)))</formula>
    </cfRule>
    <cfRule type="containsText" dxfId="1593" priority="1546" stopIfTrue="1" operator="containsText" text="F">
      <formula>NOT(ISERROR(SEARCH("F",AG209)))</formula>
    </cfRule>
    <cfRule type="containsText" dxfId="1592" priority="1547" stopIfTrue="1" operator="containsText" text="P">
      <formula>NOT(ISERROR(SEARCH("P",AG209)))</formula>
    </cfRule>
    <cfRule type="containsText" dxfId="1591" priority="1548" stopIfTrue="1" operator="containsText" text="LNP">
      <formula>NOT(ISERROR(SEARCH("LNP",AG209)))</formula>
    </cfRule>
    <cfRule type="containsText" dxfId="1590" priority="1549" stopIfTrue="1" operator="containsText" text="DM">
      <formula>NOT(ISERROR(SEARCH("DM",AG209)))</formula>
    </cfRule>
    <cfRule type="containsText" dxfId="1589" priority="1550" stopIfTrue="1" operator="containsText" text="5DOM">
      <formula>NOT(ISERROR(SEARCH("5DOM",AG209)))</formula>
    </cfRule>
    <cfRule type="containsText" dxfId="1588" priority="1551" stopIfTrue="1" operator="containsText" text="DOM">
      <formula>NOT(ISERROR(SEARCH("DOM",AG209)))</formula>
    </cfRule>
    <cfRule type="containsText" dxfId="1587" priority="1552" stopIfTrue="1" operator="containsText" text="DLP">
      <formula>NOT(ISERROR(SEARCH("DLP",AG209)))</formula>
    </cfRule>
    <cfRule type="containsText" dxfId="1586" priority="1553" stopIfTrue="1" operator="containsText" text="5HE">
      <formula>NOT(ISERROR(SEARCH("5HE",AG209)))</formula>
    </cfRule>
    <cfRule type="containsText" dxfId="1585" priority="1554" stopIfTrue="1" operator="containsText" text="4HE">
      <formula>NOT(ISERROR(SEARCH("4HE",AG209)))</formula>
    </cfRule>
    <cfRule type="containsText" dxfId="1584" priority="1555" stopIfTrue="1" operator="containsText" text="3HE">
      <formula>NOT(ISERROR(SEARCH("3HE",AG209)))</formula>
    </cfRule>
    <cfRule type="containsText" dxfId="1583" priority="1556" stopIfTrue="1" operator="containsText" text="2HE">
      <formula>NOT(ISERROR(SEARCH("2HE",AG209)))</formula>
    </cfRule>
    <cfRule type="containsText" dxfId="1582" priority="1557" stopIfTrue="1" operator="containsText" text="1HE">
      <formula>NOT(ISERROR(SEARCH("1HE",AG209)))</formula>
    </cfRule>
    <cfRule type="containsText" dxfId="1581" priority="1558" stopIfTrue="1" operator="containsText" text="MINA">
      <formula>NOT(ISERROR(SEARCH("MINA",AG209)))</formula>
    </cfRule>
    <cfRule type="containsText" dxfId="1580" priority="1559" stopIfTrue="1" operator="containsText" text="8TD">
      <formula>NOT(ISERROR(SEARCH("8TD",AG209)))</formula>
    </cfRule>
  </conditionalFormatting>
  <conditionalFormatting sqref="AG209:AG215">
    <cfRule type="containsText" dxfId="1579" priority="1542" stopIfTrue="1" operator="containsText" text="8TDT">
      <formula>NOT(ISERROR(SEARCH("8TDT",AG209)))</formula>
    </cfRule>
  </conditionalFormatting>
  <conditionalFormatting sqref="AG217">
    <cfRule type="containsText" dxfId="1578" priority="1525" stopIfTrue="1" operator="containsText" text="VAC">
      <formula>NOT(ISERROR(SEARCH("VAC",AG217)))</formula>
    </cfRule>
    <cfRule type="containsText" priority="1526" stopIfTrue="1" operator="containsText" text="0">
      <formula>NOT(ISERROR(SEARCH("0",AG217)))</formula>
    </cfRule>
    <cfRule type="containsText" dxfId="1577" priority="1527" stopIfTrue="1" operator="containsText" text="S">
      <formula>NOT(ISERROR(SEARCH("S",AG217)))</formula>
    </cfRule>
    <cfRule type="containsText" dxfId="1576" priority="1528" stopIfTrue="1" operator="containsText" text="F">
      <formula>NOT(ISERROR(SEARCH("F",AG217)))</formula>
    </cfRule>
    <cfRule type="containsText" dxfId="1575" priority="1529" stopIfTrue="1" operator="containsText" text="P">
      <formula>NOT(ISERROR(SEARCH("P",AG217)))</formula>
    </cfRule>
    <cfRule type="containsText" dxfId="1574" priority="1530" stopIfTrue="1" operator="containsText" text="LNP">
      <formula>NOT(ISERROR(SEARCH("LNP",AG217)))</formula>
    </cfRule>
    <cfRule type="containsText" dxfId="1573" priority="1531" stopIfTrue="1" operator="containsText" text="DM">
      <formula>NOT(ISERROR(SEARCH("DM",AG217)))</formula>
    </cfRule>
    <cfRule type="containsText" dxfId="1572" priority="1532" stopIfTrue="1" operator="containsText" text="5DOM">
      <formula>NOT(ISERROR(SEARCH("5DOM",AG217)))</formula>
    </cfRule>
    <cfRule type="containsText" dxfId="1571" priority="1533" stopIfTrue="1" operator="containsText" text="DOM">
      <formula>NOT(ISERROR(SEARCH("DOM",AG217)))</formula>
    </cfRule>
    <cfRule type="containsText" dxfId="1570" priority="1534" stopIfTrue="1" operator="containsText" text="DLP">
      <formula>NOT(ISERROR(SEARCH("DLP",AG217)))</formula>
    </cfRule>
    <cfRule type="containsText" dxfId="1569" priority="1535" stopIfTrue="1" operator="containsText" text="5HE">
      <formula>NOT(ISERROR(SEARCH("5HE",AG217)))</formula>
    </cfRule>
    <cfRule type="containsText" dxfId="1568" priority="1536" stopIfTrue="1" operator="containsText" text="4HE">
      <formula>NOT(ISERROR(SEARCH("4HE",AG217)))</formula>
    </cfRule>
    <cfRule type="containsText" dxfId="1567" priority="1537" stopIfTrue="1" operator="containsText" text="3HE">
      <formula>NOT(ISERROR(SEARCH("3HE",AG217)))</formula>
    </cfRule>
    <cfRule type="containsText" dxfId="1566" priority="1538" stopIfTrue="1" operator="containsText" text="2HE">
      <formula>NOT(ISERROR(SEARCH("2HE",AG217)))</formula>
    </cfRule>
    <cfRule type="containsText" dxfId="1565" priority="1539" stopIfTrue="1" operator="containsText" text="1HE">
      <formula>NOT(ISERROR(SEARCH("1HE",AG217)))</formula>
    </cfRule>
    <cfRule type="containsText" dxfId="1564" priority="1540" stopIfTrue="1" operator="containsText" text="MINA">
      <formula>NOT(ISERROR(SEARCH("MINA",AG217)))</formula>
    </cfRule>
    <cfRule type="containsText" dxfId="1563" priority="1541" stopIfTrue="1" operator="containsText" text="8TD">
      <formula>NOT(ISERROR(SEARCH("8TD",AG217)))</formula>
    </cfRule>
  </conditionalFormatting>
  <conditionalFormatting sqref="AG217">
    <cfRule type="containsText" dxfId="1562" priority="1524" stopIfTrue="1" operator="containsText" text="8TDT">
      <formula>NOT(ISERROR(SEARCH("8TDT",AG217)))</formula>
    </cfRule>
  </conditionalFormatting>
  <conditionalFormatting sqref="AG218:AG221">
    <cfRule type="containsText" dxfId="1561" priority="1507" stopIfTrue="1" operator="containsText" text="VAC">
      <formula>NOT(ISERROR(SEARCH("VAC",AG218)))</formula>
    </cfRule>
    <cfRule type="containsText" priority="1508" stopIfTrue="1" operator="containsText" text="0">
      <formula>NOT(ISERROR(SEARCH("0",AG218)))</formula>
    </cfRule>
    <cfRule type="containsText" dxfId="1560" priority="1509" stopIfTrue="1" operator="containsText" text="S">
      <formula>NOT(ISERROR(SEARCH("S",AG218)))</formula>
    </cfRule>
    <cfRule type="containsText" dxfId="1559" priority="1510" stopIfTrue="1" operator="containsText" text="F">
      <formula>NOT(ISERROR(SEARCH("F",AG218)))</formula>
    </cfRule>
    <cfRule type="containsText" dxfId="1558" priority="1511" stopIfTrue="1" operator="containsText" text="P">
      <formula>NOT(ISERROR(SEARCH("P",AG218)))</formula>
    </cfRule>
    <cfRule type="containsText" dxfId="1557" priority="1512" stopIfTrue="1" operator="containsText" text="LNP">
      <formula>NOT(ISERROR(SEARCH("LNP",AG218)))</formula>
    </cfRule>
    <cfRule type="containsText" dxfId="1556" priority="1513" stopIfTrue="1" operator="containsText" text="DM">
      <formula>NOT(ISERROR(SEARCH("DM",AG218)))</formula>
    </cfRule>
    <cfRule type="containsText" dxfId="1555" priority="1514" stopIfTrue="1" operator="containsText" text="5DOM">
      <formula>NOT(ISERROR(SEARCH("5DOM",AG218)))</formula>
    </cfRule>
    <cfRule type="containsText" dxfId="1554" priority="1515" stopIfTrue="1" operator="containsText" text="DOM">
      <formula>NOT(ISERROR(SEARCH("DOM",AG218)))</formula>
    </cfRule>
    <cfRule type="containsText" dxfId="1553" priority="1516" stopIfTrue="1" operator="containsText" text="DLP">
      <formula>NOT(ISERROR(SEARCH("DLP",AG218)))</formula>
    </cfRule>
    <cfRule type="containsText" dxfId="1552" priority="1517" stopIfTrue="1" operator="containsText" text="5HE">
      <formula>NOT(ISERROR(SEARCH("5HE",AG218)))</formula>
    </cfRule>
    <cfRule type="containsText" dxfId="1551" priority="1518" stopIfTrue="1" operator="containsText" text="4HE">
      <formula>NOT(ISERROR(SEARCH("4HE",AG218)))</formula>
    </cfRule>
    <cfRule type="containsText" dxfId="1550" priority="1519" stopIfTrue="1" operator="containsText" text="3HE">
      <formula>NOT(ISERROR(SEARCH("3HE",AG218)))</formula>
    </cfRule>
    <cfRule type="containsText" dxfId="1549" priority="1520" stopIfTrue="1" operator="containsText" text="2HE">
      <formula>NOT(ISERROR(SEARCH("2HE",AG218)))</formula>
    </cfRule>
    <cfRule type="containsText" dxfId="1548" priority="1521" stopIfTrue="1" operator="containsText" text="1HE">
      <formula>NOT(ISERROR(SEARCH("1HE",AG218)))</formula>
    </cfRule>
    <cfRule type="containsText" dxfId="1547" priority="1522" stopIfTrue="1" operator="containsText" text="MINA">
      <formula>NOT(ISERROR(SEARCH("MINA",AG218)))</formula>
    </cfRule>
    <cfRule type="containsText" dxfId="1546" priority="1523" stopIfTrue="1" operator="containsText" text="8TD">
      <formula>NOT(ISERROR(SEARCH("8TD",AG218)))</formula>
    </cfRule>
  </conditionalFormatting>
  <conditionalFormatting sqref="AG218:AG221">
    <cfRule type="containsText" dxfId="1545" priority="1506" stopIfTrue="1" operator="containsText" text="8TDT">
      <formula>NOT(ISERROR(SEARCH("8TDT",AG218)))</formula>
    </cfRule>
  </conditionalFormatting>
  <conditionalFormatting sqref="AG223">
    <cfRule type="containsText" dxfId="1544" priority="1489" stopIfTrue="1" operator="containsText" text="VAC">
      <formula>NOT(ISERROR(SEARCH("VAC",AG223)))</formula>
    </cfRule>
    <cfRule type="containsText" priority="1490" stopIfTrue="1" operator="containsText" text="0">
      <formula>NOT(ISERROR(SEARCH("0",AG223)))</formula>
    </cfRule>
    <cfRule type="containsText" dxfId="1543" priority="1491" stopIfTrue="1" operator="containsText" text="S">
      <formula>NOT(ISERROR(SEARCH("S",AG223)))</formula>
    </cfRule>
    <cfRule type="containsText" dxfId="1542" priority="1492" stopIfTrue="1" operator="containsText" text="F">
      <formula>NOT(ISERROR(SEARCH("F",AG223)))</formula>
    </cfRule>
    <cfRule type="containsText" dxfId="1541" priority="1493" stopIfTrue="1" operator="containsText" text="P">
      <formula>NOT(ISERROR(SEARCH("P",AG223)))</formula>
    </cfRule>
    <cfRule type="containsText" dxfId="1540" priority="1494" stopIfTrue="1" operator="containsText" text="LNP">
      <formula>NOT(ISERROR(SEARCH("LNP",AG223)))</formula>
    </cfRule>
    <cfRule type="containsText" dxfId="1539" priority="1495" stopIfTrue="1" operator="containsText" text="DM">
      <formula>NOT(ISERROR(SEARCH("DM",AG223)))</formula>
    </cfRule>
    <cfRule type="containsText" dxfId="1538" priority="1496" stopIfTrue="1" operator="containsText" text="5DOM">
      <formula>NOT(ISERROR(SEARCH("5DOM",AG223)))</formula>
    </cfRule>
    <cfRule type="containsText" dxfId="1537" priority="1497" stopIfTrue="1" operator="containsText" text="DOM">
      <formula>NOT(ISERROR(SEARCH("DOM",AG223)))</formula>
    </cfRule>
    <cfRule type="containsText" dxfId="1536" priority="1498" stopIfTrue="1" operator="containsText" text="DLP">
      <formula>NOT(ISERROR(SEARCH("DLP",AG223)))</formula>
    </cfRule>
    <cfRule type="containsText" dxfId="1535" priority="1499" stopIfTrue="1" operator="containsText" text="5HE">
      <formula>NOT(ISERROR(SEARCH("5HE",AG223)))</formula>
    </cfRule>
    <cfRule type="containsText" dxfId="1534" priority="1500" stopIfTrue="1" operator="containsText" text="4HE">
      <formula>NOT(ISERROR(SEARCH("4HE",AG223)))</formula>
    </cfRule>
    <cfRule type="containsText" dxfId="1533" priority="1501" stopIfTrue="1" operator="containsText" text="3HE">
      <formula>NOT(ISERROR(SEARCH("3HE",AG223)))</formula>
    </cfRule>
    <cfRule type="containsText" dxfId="1532" priority="1502" stopIfTrue="1" operator="containsText" text="2HE">
      <formula>NOT(ISERROR(SEARCH("2HE",AG223)))</formula>
    </cfRule>
    <cfRule type="containsText" dxfId="1531" priority="1503" stopIfTrue="1" operator="containsText" text="1HE">
      <formula>NOT(ISERROR(SEARCH("1HE",AG223)))</formula>
    </cfRule>
    <cfRule type="containsText" dxfId="1530" priority="1504" stopIfTrue="1" operator="containsText" text="MINA">
      <formula>NOT(ISERROR(SEARCH("MINA",AG223)))</formula>
    </cfRule>
    <cfRule type="containsText" dxfId="1529" priority="1505" stopIfTrue="1" operator="containsText" text="8TD">
      <formula>NOT(ISERROR(SEARCH("8TD",AG223)))</formula>
    </cfRule>
  </conditionalFormatting>
  <conditionalFormatting sqref="AG223">
    <cfRule type="containsText" dxfId="1528" priority="1488" stopIfTrue="1" operator="containsText" text="8TDT">
      <formula>NOT(ISERROR(SEARCH("8TDT",AG223)))</formula>
    </cfRule>
  </conditionalFormatting>
  <conditionalFormatting sqref="AG225:AG231">
    <cfRule type="containsText" dxfId="1527" priority="1471" stopIfTrue="1" operator="containsText" text="VAC">
      <formula>NOT(ISERROR(SEARCH("VAC",AG225)))</formula>
    </cfRule>
    <cfRule type="containsText" priority="1472" stopIfTrue="1" operator="containsText" text="0">
      <formula>NOT(ISERROR(SEARCH("0",AG225)))</formula>
    </cfRule>
    <cfRule type="containsText" dxfId="1526" priority="1473" stopIfTrue="1" operator="containsText" text="S">
      <formula>NOT(ISERROR(SEARCH("S",AG225)))</formula>
    </cfRule>
    <cfRule type="containsText" dxfId="1525" priority="1474" stopIfTrue="1" operator="containsText" text="F">
      <formula>NOT(ISERROR(SEARCH("F",AG225)))</formula>
    </cfRule>
    <cfRule type="containsText" dxfId="1524" priority="1475" stopIfTrue="1" operator="containsText" text="P">
      <formula>NOT(ISERROR(SEARCH("P",AG225)))</formula>
    </cfRule>
    <cfRule type="containsText" dxfId="1523" priority="1476" stopIfTrue="1" operator="containsText" text="LNP">
      <formula>NOT(ISERROR(SEARCH("LNP",AG225)))</formula>
    </cfRule>
    <cfRule type="containsText" dxfId="1522" priority="1477" stopIfTrue="1" operator="containsText" text="DM">
      <formula>NOT(ISERROR(SEARCH("DM",AG225)))</formula>
    </cfRule>
    <cfRule type="containsText" dxfId="1521" priority="1478" stopIfTrue="1" operator="containsText" text="5DOM">
      <formula>NOT(ISERROR(SEARCH("5DOM",AG225)))</formula>
    </cfRule>
    <cfRule type="containsText" dxfId="1520" priority="1479" stopIfTrue="1" operator="containsText" text="DOM">
      <formula>NOT(ISERROR(SEARCH("DOM",AG225)))</formula>
    </cfRule>
    <cfRule type="containsText" dxfId="1519" priority="1480" stopIfTrue="1" operator="containsText" text="DLP">
      <formula>NOT(ISERROR(SEARCH("DLP",AG225)))</formula>
    </cfRule>
    <cfRule type="containsText" dxfId="1518" priority="1481" stopIfTrue="1" operator="containsText" text="5HE">
      <formula>NOT(ISERROR(SEARCH("5HE",AG225)))</formula>
    </cfRule>
    <cfRule type="containsText" dxfId="1517" priority="1482" stopIfTrue="1" operator="containsText" text="4HE">
      <formula>NOT(ISERROR(SEARCH("4HE",AG225)))</formula>
    </cfRule>
    <cfRule type="containsText" dxfId="1516" priority="1483" stopIfTrue="1" operator="containsText" text="3HE">
      <formula>NOT(ISERROR(SEARCH("3HE",AG225)))</formula>
    </cfRule>
    <cfRule type="containsText" dxfId="1515" priority="1484" stopIfTrue="1" operator="containsText" text="2HE">
      <formula>NOT(ISERROR(SEARCH("2HE",AG225)))</formula>
    </cfRule>
    <cfRule type="containsText" dxfId="1514" priority="1485" stopIfTrue="1" operator="containsText" text="1HE">
      <formula>NOT(ISERROR(SEARCH("1HE",AG225)))</formula>
    </cfRule>
    <cfRule type="containsText" dxfId="1513" priority="1486" stopIfTrue="1" operator="containsText" text="MINA">
      <formula>NOT(ISERROR(SEARCH("MINA",AG225)))</formula>
    </cfRule>
    <cfRule type="containsText" dxfId="1512" priority="1487" stopIfTrue="1" operator="containsText" text="8TD">
      <formula>NOT(ISERROR(SEARCH("8TD",AG225)))</formula>
    </cfRule>
  </conditionalFormatting>
  <conditionalFormatting sqref="AG225:AG231">
    <cfRule type="containsText" dxfId="1511" priority="1470" stopIfTrue="1" operator="containsText" text="8TDT">
      <formula>NOT(ISERROR(SEARCH("8TDT",AG225)))</formula>
    </cfRule>
  </conditionalFormatting>
  <conditionalFormatting sqref="AG233:AG235">
    <cfRule type="containsText" dxfId="1510" priority="1453" stopIfTrue="1" operator="containsText" text="VAC">
      <formula>NOT(ISERROR(SEARCH("VAC",AG233)))</formula>
    </cfRule>
    <cfRule type="containsText" priority="1454" stopIfTrue="1" operator="containsText" text="0">
      <formula>NOT(ISERROR(SEARCH("0",AG233)))</formula>
    </cfRule>
    <cfRule type="containsText" dxfId="1509" priority="1455" stopIfTrue="1" operator="containsText" text="S">
      <formula>NOT(ISERROR(SEARCH("S",AG233)))</formula>
    </cfRule>
    <cfRule type="containsText" dxfId="1508" priority="1456" stopIfTrue="1" operator="containsText" text="F">
      <formula>NOT(ISERROR(SEARCH("F",AG233)))</formula>
    </cfRule>
    <cfRule type="containsText" dxfId="1507" priority="1457" stopIfTrue="1" operator="containsText" text="P">
      <formula>NOT(ISERROR(SEARCH("P",AG233)))</formula>
    </cfRule>
    <cfRule type="containsText" dxfId="1506" priority="1458" stopIfTrue="1" operator="containsText" text="LNP">
      <formula>NOT(ISERROR(SEARCH("LNP",AG233)))</formula>
    </cfRule>
    <cfRule type="containsText" dxfId="1505" priority="1459" stopIfTrue="1" operator="containsText" text="DM">
      <formula>NOT(ISERROR(SEARCH("DM",AG233)))</formula>
    </cfRule>
    <cfRule type="containsText" dxfId="1504" priority="1460" stopIfTrue="1" operator="containsText" text="5DOM">
      <formula>NOT(ISERROR(SEARCH("5DOM",AG233)))</formula>
    </cfRule>
    <cfRule type="containsText" dxfId="1503" priority="1461" stopIfTrue="1" operator="containsText" text="DOM">
      <formula>NOT(ISERROR(SEARCH("DOM",AG233)))</formula>
    </cfRule>
    <cfRule type="containsText" dxfId="1502" priority="1462" stopIfTrue="1" operator="containsText" text="DLP">
      <formula>NOT(ISERROR(SEARCH("DLP",AG233)))</formula>
    </cfRule>
    <cfRule type="containsText" dxfId="1501" priority="1463" stopIfTrue="1" operator="containsText" text="5HE">
      <formula>NOT(ISERROR(SEARCH("5HE",AG233)))</formula>
    </cfRule>
    <cfRule type="containsText" dxfId="1500" priority="1464" stopIfTrue="1" operator="containsText" text="4HE">
      <formula>NOT(ISERROR(SEARCH("4HE",AG233)))</formula>
    </cfRule>
    <cfRule type="containsText" dxfId="1499" priority="1465" stopIfTrue="1" operator="containsText" text="3HE">
      <formula>NOT(ISERROR(SEARCH("3HE",AG233)))</formula>
    </cfRule>
    <cfRule type="containsText" dxfId="1498" priority="1466" stopIfTrue="1" operator="containsText" text="2HE">
      <formula>NOT(ISERROR(SEARCH("2HE",AG233)))</formula>
    </cfRule>
    <cfRule type="containsText" dxfId="1497" priority="1467" stopIfTrue="1" operator="containsText" text="1HE">
      <formula>NOT(ISERROR(SEARCH("1HE",AG233)))</formula>
    </cfRule>
    <cfRule type="containsText" dxfId="1496" priority="1468" stopIfTrue="1" operator="containsText" text="MINA">
      <formula>NOT(ISERROR(SEARCH("MINA",AG233)))</formula>
    </cfRule>
    <cfRule type="containsText" dxfId="1495" priority="1469" stopIfTrue="1" operator="containsText" text="8TD">
      <formula>NOT(ISERROR(SEARCH("8TD",AG233)))</formula>
    </cfRule>
  </conditionalFormatting>
  <conditionalFormatting sqref="AG233:AG235">
    <cfRule type="containsText" dxfId="1494" priority="1452" stopIfTrue="1" operator="containsText" text="8TDT">
      <formula>NOT(ISERROR(SEARCH("8TDT",AG233)))</formula>
    </cfRule>
  </conditionalFormatting>
  <conditionalFormatting sqref="AG237:AG269">
    <cfRule type="containsText" dxfId="1493" priority="1435" stopIfTrue="1" operator="containsText" text="VAC">
      <formula>NOT(ISERROR(SEARCH("VAC",AG237)))</formula>
    </cfRule>
    <cfRule type="containsText" priority="1436" stopIfTrue="1" operator="containsText" text="0">
      <formula>NOT(ISERROR(SEARCH("0",AG237)))</formula>
    </cfRule>
    <cfRule type="containsText" dxfId="1492" priority="1437" stopIfTrue="1" operator="containsText" text="S">
      <formula>NOT(ISERROR(SEARCH("S",AG237)))</formula>
    </cfRule>
    <cfRule type="containsText" dxfId="1491" priority="1438" stopIfTrue="1" operator="containsText" text="F">
      <formula>NOT(ISERROR(SEARCH("F",AG237)))</formula>
    </cfRule>
    <cfRule type="containsText" dxfId="1490" priority="1439" stopIfTrue="1" operator="containsText" text="P">
      <formula>NOT(ISERROR(SEARCH("P",AG237)))</formula>
    </cfRule>
    <cfRule type="containsText" dxfId="1489" priority="1440" stopIfTrue="1" operator="containsText" text="LNP">
      <formula>NOT(ISERROR(SEARCH("LNP",AG237)))</formula>
    </cfRule>
    <cfRule type="containsText" dxfId="1488" priority="1441" stopIfTrue="1" operator="containsText" text="DM">
      <formula>NOT(ISERROR(SEARCH("DM",AG237)))</formula>
    </cfRule>
    <cfRule type="containsText" dxfId="1487" priority="1442" stopIfTrue="1" operator="containsText" text="5DOM">
      <formula>NOT(ISERROR(SEARCH("5DOM",AG237)))</formula>
    </cfRule>
    <cfRule type="containsText" dxfId="1486" priority="1443" stopIfTrue="1" operator="containsText" text="DOM">
      <formula>NOT(ISERROR(SEARCH("DOM",AG237)))</formula>
    </cfRule>
    <cfRule type="containsText" dxfId="1485" priority="1444" stopIfTrue="1" operator="containsText" text="DLP">
      <formula>NOT(ISERROR(SEARCH("DLP",AG237)))</formula>
    </cfRule>
    <cfRule type="containsText" dxfId="1484" priority="1445" stopIfTrue="1" operator="containsText" text="5HE">
      <formula>NOT(ISERROR(SEARCH("5HE",AG237)))</formula>
    </cfRule>
    <cfRule type="containsText" dxfId="1483" priority="1446" stopIfTrue="1" operator="containsText" text="4HE">
      <formula>NOT(ISERROR(SEARCH("4HE",AG237)))</formula>
    </cfRule>
    <cfRule type="containsText" dxfId="1482" priority="1447" stopIfTrue="1" operator="containsText" text="3HE">
      <formula>NOT(ISERROR(SEARCH("3HE",AG237)))</formula>
    </cfRule>
    <cfRule type="containsText" dxfId="1481" priority="1448" stopIfTrue="1" operator="containsText" text="2HE">
      <formula>NOT(ISERROR(SEARCH("2HE",AG237)))</formula>
    </cfRule>
    <cfRule type="containsText" dxfId="1480" priority="1449" stopIfTrue="1" operator="containsText" text="1HE">
      <formula>NOT(ISERROR(SEARCH("1HE",AG237)))</formula>
    </cfRule>
    <cfRule type="containsText" dxfId="1479" priority="1450" stopIfTrue="1" operator="containsText" text="MINA">
      <formula>NOT(ISERROR(SEARCH("MINA",AG237)))</formula>
    </cfRule>
    <cfRule type="containsText" dxfId="1478" priority="1451" stopIfTrue="1" operator="containsText" text="8TD">
      <formula>NOT(ISERROR(SEARCH("8TD",AG237)))</formula>
    </cfRule>
  </conditionalFormatting>
  <conditionalFormatting sqref="AG237:AG269">
    <cfRule type="containsText" dxfId="1477" priority="1434" stopIfTrue="1" operator="containsText" text="8TDT">
      <formula>NOT(ISERROR(SEARCH("8TDT",AG237)))</formula>
    </cfRule>
  </conditionalFormatting>
  <conditionalFormatting sqref="AG271">
    <cfRule type="containsText" dxfId="1476" priority="1417" stopIfTrue="1" operator="containsText" text="VAC">
      <formula>NOT(ISERROR(SEARCH("VAC",AG271)))</formula>
    </cfRule>
    <cfRule type="containsText" priority="1418" stopIfTrue="1" operator="containsText" text="0">
      <formula>NOT(ISERROR(SEARCH("0",AG271)))</formula>
    </cfRule>
    <cfRule type="containsText" dxfId="1475" priority="1419" stopIfTrue="1" operator="containsText" text="S">
      <formula>NOT(ISERROR(SEARCH("S",AG271)))</formula>
    </cfRule>
    <cfRule type="containsText" dxfId="1474" priority="1420" stopIfTrue="1" operator="containsText" text="F">
      <formula>NOT(ISERROR(SEARCH("F",AG271)))</formula>
    </cfRule>
    <cfRule type="containsText" dxfId="1473" priority="1421" stopIfTrue="1" operator="containsText" text="P">
      <formula>NOT(ISERROR(SEARCH("P",AG271)))</formula>
    </cfRule>
    <cfRule type="containsText" dxfId="1472" priority="1422" stopIfTrue="1" operator="containsText" text="LNP">
      <formula>NOT(ISERROR(SEARCH("LNP",AG271)))</formula>
    </cfRule>
    <cfRule type="containsText" dxfId="1471" priority="1423" stopIfTrue="1" operator="containsText" text="DM">
      <formula>NOT(ISERROR(SEARCH("DM",AG271)))</formula>
    </cfRule>
    <cfRule type="containsText" dxfId="1470" priority="1424" stopIfTrue="1" operator="containsText" text="5DOM">
      <formula>NOT(ISERROR(SEARCH("5DOM",AG271)))</formula>
    </cfRule>
    <cfRule type="containsText" dxfId="1469" priority="1425" stopIfTrue="1" operator="containsText" text="DOM">
      <formula>NOT(ISERROR(SEARCH("DOM",AG271)))</formula>
    </cfRule>
    <cfRule type="containsText" dxfId="1468" priority="1426" stopIfTrue="1" operator="containsText" text="DLP">
      <formula>NOT(ISERROR(SEARCH("DLP",AG271)))</formula>
    </cfRule>
    <cfRule type="containsText" dxfId="1467" priority="1427" stopIfTrue="1" operator="containsText" text="5HE">
      <formula>NOT(ISERROR(SEARCH("5HE",AG271)))</formula>
    </cfRule>
    <cfRule type="containsText" dxfId="1466" priority="1428" stopIfTrue="1" operator="containsText" text="4HE">
      <formula>NOT(ISERROR(SEARCH("4HE",AG271)))</formula>
    </cfRule>
    <cfRule type="containsText" dxfId="1465" priority="1429" stopIfTrue="1" operator="containsText" text="3HE">
      <formula>NOT(ISERROR(SEARCH("3HE",AG271)))</formula>
    </cfRule>
    <cfRule type="containsText" dxfId="1464" priority="1430" stopIfTrue="1" operator="containsText" text="2HE">
      <formula>NOT(ISERROR(SEARCH("2HE",AG271)))</formula>
    </cfRule>
    <cfRule type="containsText" dxfId="1463" priority="1431" stopIfTrue="1" operator="containsText" text="1HE">
      <formula>NOT(ISERROR(SEARCH("1HE",AG271)))</formula>
    </cfRule>
    <cfRule type="containsText" dxfId="1462" priority="1432" stopIfTrue="1" operator="containsText" text="MINA">
      <formula>NOT(ISERROR(SEARCH("MINA",AG271)))</formula>
    </cfRule>
    <cfRule type="containsText" dxfId="1461" priority="1433" stopIfTrue="1" operator="containsText" text="8TD">
      <formula>NOT(ISERROR(SEARCH("8TD",AG271)))</formula>
    </cfRule>
  </conditionalFormatting>
  <conditionalFormatting sqref="AG271">
    <cfRule type="containsText" dxfId="1460" priority="1416" stopIfTrue="1" operator="containsText" text="8TDT">
      <formula>NOT(ISERROR(SEARCH("8TDT",AG271)))</formula>
    </cfRule>
  </conditionalFormatting>
  <conditionalFormatting sqref="AG272:AG291">
    <cfRule type="containsText" dxfId="1459" priority="1399" stopIfTrue="1" operator="containsText" text="VAC">
      <formula>NOT(ISERROR(SEARCH("VAC",AG272)))</formula>
    </cfRule>
    <cfRule type="containsText" priority="1400" stopIfTrue="1" operator="containsText" text="0">
      <formula>NOT(ISERROR(SEARCH("0",AG272)))</formula>
    </cfRule>
    <cfRule type="containsText" dxfId="1458" priority="1401" stopIfTrue="1" operator="containsText" text="S">
      <formula>NOT(ISERROR(SEARCH("S",AG272)))</formula>
    </cfRule>
    <cfRule type="containsText" dxfId="1457" priority="1402" stopIfTrue="1" operator="containsText" text="F">
      <formula>NOT(ISERROR(SEARCH("F",AG272)))</formula>
    </cfRule>
    <cfRule type="containsText" dxfId="1456" priority="1403" stopIfTrue="1" operator="containsText" text="P">
      <formula>NOT(ISERROR(SEARCH("P",AG272)))</formula>
    </cfRule>
    <cfRule type="containsText" dxfId="1455" priority="1404" stopIfTrue="1" operator="containsText" text="LNP">
      <formula>NOT(ISERROR(SEARCH("LNP",AG272)))</formula>
    </cfRule>
    <cfRule type="containsText" dxfId="1454" priority="1405" stopIfTrue="1" operator="containsText" text="DM">
      <formula>NOT(ISERROR(SEARCH("DM",AG272)))</formula>
    </cfRule>
    <cfRule type="containsText" dxfId="1453" priority="1406" stopIfTrue="1" operator="containsText" text="5DOM">
      <formula>NOT(ISERROR(SEARCH("5DOM",AG272)))</formula>
    </cfRule>
    <cfRule type="containsText" dxfId="1452" priority="1407" stopIfTrue="1" operator="containsText" text="DOM">
      <formula>NOT(ISERROR(SEARCH("DOM",AG272)))</formula>
    </cfRule>
    <cfRule type="containsText" dxfId="1451" priority="1408" stopIfTrue="1" operator="containsText" text="DLP">
      <formula>NOT(ISERROR(SEARCH("DLP",AG272)))</formula>
    </cfRule>
    <cfRule type="containsText" dxfId="1450" priority="1409" stopIfTrue="1" operator="containsText" text="5HE">
      <formula>NOT(ISERROR(SEARCH("5HE",AG272)))</formula>
    </cfRule>
    <cfRule type="containsText" dxfId="1449" priority="1410" stopIfTrue="1" operator="containsText" text="4HE">
      <formula>NOT(ISERROR(SEARCH("4HE",AG272)))</formula>
    </cfRule>
    <cfRule type="containsText" dxfId="1448" priority="1411" stopIfTrue="1" operator="containsText" text="3HE">
      <formula>NOT(ISERROR(SEARCH("3HE",AG272)))</formula>
    </cfRule>
    <cfRule type="containsText" dxfId="1447" priority="1412" stopIfTrue="1" operator="containsText" text="2HE">
      <formula>NOT(ISERROR(SEARCH("2HE",AG272)))</formula>
    </cfRule>
    <cfRule type="containsText" dxfId="1446" priority="1413" stopIfTrue="1" operator="containsText" text="1HE">
      <formula>NOT(ISERROR(SEARCH("1HE",AG272)))</formula>
    </cfRule>
    <cfRule type="containsText" dxfId="1445" priority="1414" stopIfTrue="1" operator="containsText" text="MINA">
      <formula>NOT(ISERROR(SEARCH("MINA",AG272)))</formula>
    </cfRule>
    <cfRule type="containsText" dxfId="1444" priority="1415" stopIfTrue="1" operator="containsText" text="8TD">
      <formula>NOT(ISERROR(SEARCH("8TD",AG272)))</formula>
    </cfRule>
  </conditionalFormatting>
  <conditionalFormatting sqref="AG272:AG291">
    <cfRule type="containsText" dxfId="1443" priority="1398" stopIfTrue="1" operator="containsText" text="8TDT">
      <formula>NOT(ISERROR(SEARCH("8TDT",AG272)))</formula>
    </cfRule>
  </conditionalFormatting>
  <conditionalFormatting sqref="AG293:AG317">
    <cfRule type="containsText" dxfId="1442" priority="1381" stopIfTrue="1" operator="containsText" text="VAC">
      <formula>NOT(ISERROR(SEARCH("VAC",AG293)))</formula>
    </cfRule>
    <cfRule type="containsText" priority="1382" stopIfTrue="1" operator="containsText" text="0">
      <formula>NOT(ISERROR(SEARCH("0",AG293)))</formula>
    </cfRule>
    <cfRule type="containsText" dxfId="1441" priority="1383" stopIfTrue="1" operator="containsText" text="S">
      <formula>NOT(ISERROR(SEARCH("S",AG293)))</formula>
    </cfRule>
    <cfRule type="containsText" dxfId="1440" priority="1384" stopIfTrue="1" operator="containsText" text="F">
      <formula>NOT(ISERROR(SEARCH("F",AG293)))</formula>
    </cfRule>
    <cfRule type="containsText" dxfId="1439" priority="1385" stopIfTrue="1" operator="containsText" text="P">
      <formula>NOT(ISERROR(SEARCH("P",AG293)))</formula>
    </cfRule>
    <cfRule type="containsText" dxfId="1438" priority="1386" stopIfTrue="1" operator="containsText" text="LNP">
      <formula>NOT(ISERROR(SEARCH("LNP",AG293)))</formula>
    </cfRule>
    <cfRule type="containsText" dxfId="1437" priority="1387" stopIfTrue="1" operator="containsText" text="DM">
      <formula>NOT(ISERROR(SEARCH("DM",AG293)))</formula>
    </cfRule>
    <cfRule type="containsText" dxfId="1436" priority="1388" stopIfTrue="1" operator="containsText" text="5DOM">
      <formula>NOT(ISERROR(SEARCH("5DOM",AG293)))</formula>
    </cfRule>
    <cfRule type="containsText" dxfId="1435" priority="1389" stopIfTrue="1" operator="containsText" text="DOM">
      <formula>NOT(ISERROR(SEARCH("DOM",AG293)))</formula>
    </cfRule>
    <cfRule type="containsText" dxfId="1434" priority="1390" stopIfTrue="1" operator="containsText" text="DLP">
      <formula>NOT(ISERROR(SEARCH("DLP",AG293)))</formula>
    </cfRule>
    <cfRule type="containsText" dxfId="1433" priority="1391" stopIfTrue="1" operator="containsText" text="5HE">
      <formula>NOT(ISERROR(SEARCH("5HE",AG293)))</formula>
    </cfRule>
    <cfRule type="containsText" dxfId="1432" priority="1392" stopIfTrue="1" operator="containsText" text="4HE">
      <formula>NOT(ISERROR(SEARCH("4HE",AG293)))</formula>
    </cfRule>
    <cfRule type="containsText" dxfId="1431" priority="1393" stopIfTrue="1" operator="containsText" text="3HE">
      <formula>NOT(ISERROR(SEARCH("3HE",AG293)))</formula>
    </cfRule>
    <cfRule type="containsText" dxfId="1430" priority="1394" stopIfTrue="1" operator="containsText" text="2HE">
      <formula>NOT(ISERROR(SEARCH("2HE",AG293)))</formula>
    </cfRule>
    <cfRule type="containsText" dxfId="1429" priority="1395" stopIfTrue="1" operator="containsText" text="1HE">
      <formula>NOT(ISERROR(SEARCH("1HE",AG293)))</formula>
    </cfRule>
    <cfRule type="containsText" dxfId="1428" priority="1396" stopIfTrue="1" operator="containsText" text="MINA">
      <formula>NOT(ISERROR(SEARCH("MINA",AG293)))</formula>
    </cfRule>
    <cfRule type="containsText" dxfId="1427" priority="1397" stopIfTrue="1" operator="containsText" text="8TD">
      <formula>NOT(ISERROR(SEARCH("8TD",AG293)))</formula>
    </cfRule>
  </conditionalFormatting>
  <conditionalFormatting sqref="AG293:AG317">
    <cfRule type="containsText" dxfId="1426" priority="1380" stopIfTrue="1" operator="containsText" text="8TDT">
      <formula>NOT(ISERROR(SEARCH("8TDT",AG293)))</formula>
    </cfRule>
  </conditionalFormatting>
  <conditionalFormatting sqref="AG319:AG321">
    <cfRule type="containsText" dxfId="1425" priority="1363" stopIfTrue="1" operator="containsText" text="VAC">
      <formula>NOT(ISERROR(SEARCH("VAC",AG319)))</formula>
    </cfRule>
    <cfRule type="containsText" priority="1364" stopIfTrue="1" operator="containsText" text="0">
      <formula>NOT(ISERROR(SEARCH("0",AG319)))</formula>
    </cfRule>
    <cfRule type="containsText" dxfId="1424" priority="1365" stopIfTrue="1" operator="containsText" text="S">
      <formula>NOT(ISERROR(SEARCH("S",AG319)))</formula>
    </cfRule>
    <cfRule type="containsText" dxfId="1423" priority="1366" stopIfTrue="1" operator="containsText" text="F">
      <formula>NOT(ISERROR(SEARCH("F",AG319)))</formula>
    </cfRule>
    <cfRule type="containsText" dxfId="1422" priority="1367" stopIfTrue="1" operator="containsText" text="P">
      <formula>NOT(ISERROR(SEARCH("P",AG319)))</formula>
    </cfRule>
    <cfRule type="containsText" dxfId="1421" priority="1368" stopIfTrue="1" operator="containsText" text="LNP">
      <formula>NOT(ISERROR(SEARCH("LNP",AG319)))</formula>
    </cfRule>
    <cfRule type="containsText" dxfId="1420" priority="1369" stopIfTrue="1" operator="containsText" text="DM">
      <formula>NOT(ISERROR(SEARCH("DM",AG319)))</formula>
    </cfRule>
    <cfRule type="containsText" dxfId="1419" priority="1370" stopIfTrue="1" operator="containsText" text="5DOM">
      <formula>NOT(ISERROR(SEARCH("5DOM",AG319)))</formula>
    </cfRule>
    <cfRule type="containsText" dxfId="1418" priority="1371" stopIfTrue="1" operator="containsText" text="DOM">
      <formula>NOT(ISERROR(SEARCH("DOM",AG319)))</formula>
    </cfRule>
    <cfRule type="containsText" dxfId="1417" priority="1372" stopIfTrue="1" operator="containsText" text="DLP">
      <formula>NOT(ISERROR(SEARCH("DLP",AG319)))</formula>
    </cfRule>
    <cfRule type="containsText" dxfId="1416" priority="1373" stopIfTrue="1" operator="containsText" text="5HE">
      <formula>NOT(ISERROR(SEARCH("5HE",AG319)))</formula>
    </cfRule>
    <cfRule type="containsText" dxfId="1415" priority="1374" stopIfTrue="1" operator="containsText" text="4HE">
      <formula>NOT(ISERROR(SEARCH("4HE",AG319)))</formula>
    </cfRule>
    <cfRule type="containsText" dxfId="1414" priority="1375" stopIfTrue="1" operator="containsText" text="3HE">
      <formula>NOT(ISERROR(SEARCH("3HE",AG319)))</formula>
    </cfRule>
    <cfRule type="containsText" dxfId="1413" priority="1376" stopIfTrue="1" operator="containsText" text="2HE">
      <formula>NOT(ISERROR(SEARCH("2HE",AG319)))</formula>
    </cfRule>
    <cfRule type="containsText" dxfId="1412" priority="1377" stopIfTrue="1" operator="containsText" text="1HE">
      <formula>NOT(ISERROR(SEARCH("1HE",AG319)))</formula>
    </cfRule>
    <cfRule type="containsText" dxfId="1411" priority="1378" stopIfTrue="1" operator="containsText" text="MINA">
      <formula>NOT(ISERROR(SEARCH("MINA",AG319)))</formula>
    </cfRule>
    <cfRule type="containsText" dxfId="1410" priority="1379" stopIfTrue="1" operator="containsText" text="8TD">
      <formula>NOT(ISERROR(SEARCH("8TD",AG319)))</formula>
    </cfRule>
  </conditionalFormatting>
  <conditionalFormatting sqref="AG319:AG321">
    <cfRule type="containsText" dxfId="1409" priority="1362" stopIfTrue="1" operator="containsText" text="8TDT">
      <formula>NOT(ISERROR(SEARCH("8TDT",AG319)))</formula>
    </cfRule>
  </conditionalFormatting>
  <conditionalFormatting sqref="AG323:AG325">
    <cfRule type="containsText" dxfId="1408" priority="1345" stopIfTrue="1" operator="containsText" text="VAC">
      <formula>NOT(ISERROR(SEARCH("VAC",AG323)))</formula>
    </cfRule>
    <cfRule type="containsText" priority="1346" stopIfTrue="1" operator="containsText" text="0">
      <formula>NOT(ISERROR(SEARCH("0",AG323)))</formula>
    </cfRule>
    <cfRule type="containsText" dxfId="1407" priority="1347" stopIfTrue="1" operator="containsText" text="S">
      <formula>NOT(ISERROR(SEARCH("S",AG323)))</formula>
    </cfRule>
    <cfRule type="containsText" dxfId="1406" priority="1348" stopIfTrue="1" operator="containsText" text="F">
      <formula>NOT(ISERROR(SEARCH("F",AG323)))</formula>
    </cfRule>
    <cfRule type="containsText" dxfId="1405" priority="1349" stopIfTrue="1" operator="containsText" text="P">
      <formula>NOT(ISERROR(SEARCH("P",AG323)))</formula>
    </cfRule>
    <cfRule type="containsText" dxfId="1404" priority="1350" stopIfTrue="1" operator="containsText" text="LNP">
      <formula>NOT(ISERROR(SEARCH("LNP",AG323)))</formula>
    </cfRule>
    <cfRule type="containsText" dxfId="1403" priority="1351" stopIfTrue="1" operator="containsText" text="DM">
      <formula>NOT(ISERROR(SEARCH("DM",AG323)))</formula>
    </cfRule>
    <cfRule type="containsText" dxfId="1402" priority="1352" stopIfTrue="1" operator="containsText" text="5DOM">
      <formula>NOT(ISERROR(SEARCH("5DOM",AG323)))</formula>
    </cfRule>
    <cfRule type="containsText" dxfId="1401" priority="1353" stopIfTrue="1" operator="containsText" text="DOM">
      <formula>NOT(ISERROR(SEARCH("DOM",AG323)))</formula>
    </cfRule>
    <cfRule type="containsText" dxfId="1400" priority="1354" stopIfTrue="1" operator="containsText" text="DLP">
      <formula>NOT(ISERROR(SEARCH("DLP",AG323)))</formula>
    </cfRule>
    <cfRule type="containsText" dxfId="1399" priority="1355" stopIfTrue="1" operator="containsText" text="5HE">
      <formula>NOT(ISERROR(SEARCH("5HE",AG323)))</formula>
    </cfRule>
    <cfRule type="containsText" dxfId="1398" priority="1356" stopIfTrue="1" operator="containsText" text="4HE">
      <formula>NOT(ISERROR(SEARCH("4HE",AG323)))</formula>
    </cfRule>
    <cfRule type="containsText" dxfId="1397" priority="1357" stopIfTrue="1" operator="containsText" text="3HE">
      <formula>NOT(ISERROR(SEARCH("3HE",AG323)))</formula>
    </cfRule>
    <cfRule type="containsText" dxfId="1396" priority="1358" stopIfTrue="1" operator="containsText" text="2HE">
      <formula>NOT(ISERROR(SEARCH("2HE",AG323)))</formula>
    </cfRule>
    <cfRule type="containsText" dxfId="1395" priority="1359" stopIfTrue="1" operator="containsText" text="1HE">
      <formula>NOT(ISERROR(SEARCH("1HE",AG323)))</formula>
    </cfRule>
    <cfRule type="containsText" dxfId="1394" priority="1360" stopIfTrue="1" operator="containsText" text="MINA">
      <formula>NOT(ISERROR(SEARCH("MINA",AG323)))</formula>
    </cfRule>
    <cfRule type="containsText" dxfId="1393" priority="1361" stopIfTrue="1" operator="containsText" text="8TD">
      <formula>NOT(ISERROR(SEARCH("8TD",AG323)))</formula>
    </cfRule>
  </conditionalFormatting>
  <conditionalFormatting sqref="AG323:AG325">
    <cfRule type="containsText" dxfId="1392" priority="1344" stopIfTrue="1" operator="containsText" text="8TDT">
      <formula>NOT(ISERROR(SEARCH("8TDT",AG323)))</formula>
    </cfRule>
  </conditionalFormatting>
  <conditionalFormatting sqref="AG327">
    <cfRule type="containsText" dxfId="1391" priority="1327" stopIfTrue="1" operator="containsText" text="VAC">
      <formula>NOT(ISERROR(SEARCH("VAC",AG327)))</formula>
    </cfRule>
    <cfRule type="containsText" priority="1328" stopIfTrue="1" operator="containsText" text="0">
      <formula>NOT(ISERROR(SEARCH("0",AG327)))</formula>
    </cfRule>
    <cfRule type="containsText" dxfId="1390" priority="1329" stopIfTrue="1" operator="containsText" text="S">
      <formula>NOT(ISERROR(SEARCH("S",AG327)))</formula>
    </cfRule>
    <cfRule type="containsText" dxfId="1389" priority="1330" stopIfTrue="1" operator="containsText" text="F">
      <formula>NOT(ISERROR(SEARCH("F",AG327)))</formula>
    </cfRule>
    <cfRule type="containsText" dxfId="1388" priority="1331" stopIfTrue="1" operator="containsText" text="P">
      <formula>NOT(ISERROR(SEARCH("P",AG327)))</formula>
    </cfRule>
    <cfRule type="containsText" dxfId="1387" priority="1332" stopIfTrue="1" operator="containsText" text="LNP">
      <formula>NOT(ISERROR(SEARCH("LNP",AG327)))</formula>
    </cfRule>
    <cfRule type="containsText" dxfId="1386" priority="1333" stopIfTrue="1" operator="containsText" text="DM">
      <formula>NOT(ISERROR(SEARCH("DM",AG327)))</formula>
    </cfRule>
    <cfRule type="containsText" dxfId="1385" priority="1334" stopIfTrue="1" operator="containsText" text="5DOM">
      <formula>NOT(ISERROR(SEARCH("5DOM",AG327)))</formula>
    </cfRule>
    <cfRule type="containsText" dxfId="1384" priority="1335" stopIfTrue="1" operator="containsText" text="DOM">
      <formula>NOT(ISERROR(SEARCH("DOM",AG327)))</formula>
    </cfRule>
    <cfRule type="containsText" dxfId="1383" priority="1336" stopIfTrue="1" operator="containsText" text="DLP">
      <formula>NOT(ISERROR(SEARCH("DLP",AG327)))</formula>
    </cfRule>
    <cfRule type="containsText" dxfId="1382" priority="1337" stopIfTrue="1" operator="containsText" text="5HE">
      <formula>NOT(ISERROR(SEARCH("5HE",AG327)))</formula>
    </cfRule>
    <cfRule type="containsText" dxfId="1381" priority="1338" stopIfTrue="1" operator="containsText" text="4HE">
      <formula>NOT(ISERROR(SEARCH("4HE",AG327)))</formula>
    </cfRule>
    <cfRule type="containsText" dxfId="1380" priority="1339" stopIfTrue="1" operator="containsText" text="3HE">
      <formula>NOT(ISERROR(SEARCH("3HE",AG327)))</formula>
    </cfRule>
    <cfRule type="containsText" dxfId="1379" priority="1340" stopIfTrue="1" operator="containsText" text="2HE">
      <formula>NOT(ISERROR(SEARCH("2HE",AG327)))</formula>
    </cfRule>
    <cfRule type="containsText" dxfId="1378" priority="1341" stopIfTrue="1" operator="containsText" text="1HE">
      <formula>NOT(ISERROR(SEARCH("1HE",AG327)))</formula>
    </cfRule>
    <cfRule type="containsText" dxfId="1377" priority="1342" stopIfTrue="1" operator="containsText" text="MINA">
      <formula>NOT(ISERROR(SEARCH("MINA",AG327)))</formula>
    </cfRule>
    <cfRule type="containsText" dxfId="1376" priority="1343" stopIfTrue="1" operator="containsText" text="8TD">
      <formula>NOT(ISERROR(SEARCH("8TD",AG327)))</formula>
    </cfRule>
  </conditionalFormatting>
  <conditionalFormatting sqref="AG327">
    <cfRule type="containsText" dxfId="1375" priority="1326" stopIfTrue="1" operator="containsText" text="8TDT">
      <formula>NOT(ISERROR(SEARCH("8TDT",AG327)))</formula>
    </cfRule>
  </conditionalFormatting>
  <conditionalFormatting sqref="AG329:AG343">
    <cfRule type="containsText" dxfId="1374" priority="1309" stopIfTrue="1" operator="containsText" text="VAC">
      <formula>NOT(ISERROR(SEARCH("VAC",AG329)))</formula>
    </cfRule>
    <cfRule type="containsText" priority="1310" stopIfTrue="1" operator="containsText" text="0">
      <formula>NOT(ISERROR(SEARCH("0",AG329)))</formula>
    </cfRule>
    <cfRule type="containsText" dxfId="1373" priority="1311" stopIfTrue="1" operator="containsText" text="S">
      <formula>NOT(ISERROR(SEARCH("S",AG329)))</formula>
    </cfRule>
    <cfRule type="containsText" dxfId="1372" priority="1312" stopIfTrue="1" operator="containsText" text="F">
      <formula>NOT(ISERROR(SEARCH("F",AG329)))</formula>
    </cfRule>
    <cfRule type="containsText" dxfId="1371" priority="1313" stopIfTrue="1" operator="containsText" text="P">
      <formula>NOT(ISERROR(SEARCH("P",AG329)))</formula>
    </cfRule>
    <cfRule type="containsText" dxfId="1370" priority="1314" stopIfTrue="1" operator="containsText" text="LNP">
      <formula>NOT(ISERROR(SEARCH("LNP",AG329)))</formula>
    </cfRule>
    <cfRule type="containsText" dxfId="1369" priority="1315" stopIfTrue="1" operator="containsText" text="DM">
      <formula>NOT(ISERROR(SEARCH("DM",AG329)))</formula>
    </cfRule>
    <cfRule type="containsText" dxfId="1368" priority="1316" stopIfTrue="1" operator="containsText" text="5DOM">
      <formula>NOT(ISERROR(SEARCH("5DOM",AG329)))</formula>
    </cfRule>
    <cfRule type="containsText" dxfId="1367" priority="1317" stopIfTrue="1" operator="containsText" text="DOM">
      <formula>NOT(ISERROR(SEARCH("DOM",AG329)))</formula>
    </cfRule>
    <cfRule type="containsText" dxfId="1366" priority="1318" stopIfTrue="1" operator="containsText" text="DLP">
      <formula>NOT(ISERROR(SEARCH("DLP",AG329)))</formula>
    </cfRule>
    <cfRule type="containsText" dxfId="1365" priority="1319" stopIfTrue="1" operator="containsText" text="5HE">
      <formula>NOT(ISERROR(SEARCH("5HE",AG329)))</formula>
    </cfRule>
    <cfRule type="containsText" dxfId="1364" priority="1320" stopIfTrue="1" operator="containsText" text="4HE">
      <formula>NOT(ISERROR(SEARCH("4HE",AG329)))</formula>
    </cfRule>
    <cfRule type="containsText" dxfId="1363" priority="1321" stopIfTrue="1" operator="containsText" text="3HE">
      <formula>NOT(ISERROR(SEARCH("3HE",AG329)))</formula>
    </cfRule>
    <cfRule type="containsText" dxfId="1362" priority="1322" stopIfTrue="1" operator="containsText" text="2HE">
      <formula>NOT(ISERROR(SEARCH("2HE",AG329)))</formula>
    </cfRule>
    <cfRule type="containsText" dxfId="1361" priority="1323" stopIfTrue="1" operator="containsText" text="1HE">
      <formula>NOT(ISERROR(SEARCH("1HE",AG329)))</formula>
    </cfRule>
    <cfRule type="containsText" dxfId="1360" priority="1324" stopIfTrue="1" operator="containsText" text="MINA">
      <formula>NOT(ISERROR(SEARCH("MINA",AG329)))</formula>
    </cfRule>
    <cfRule type="containsText" dxfId="1359" priority="1325" stopIfTrue="1" operator="containsText" text="8TD">
      <formula>NOT(ISERROR(SEARCH("8TD",AG329)))</formula>
    </cfRule>
  </conditionalFormatting>
  <conditionalFormatting sqref="AG329:AG343">
    <cfRule type="containsText" dxfId="1358" priority="1308" stopIfTrue="1" operator="containsText" text="8TDT">
      <formula>NOT(ISERROR(SEARCH("8TDT",AG329)))</formula>
    </cfRule>
  </conditionalFormatting>
  <conditionalFormatting sqref="AG345:AG373">
    <cfRule type="containsText" dxfId="1357" priority="1291" stopIfTrue="1" operator="containsText" text="VAC">
      <formula>NOT(ISERROR(SEARCH("VAC",AG345)))</formula>
    </cfRule>
    <cfRule type="containsText" priority="1292" stopIfTrue="1" operator="containsText" text="0">
      <formula>NOT(ISERROR(SEARCH("0",AG345)))</formula>
    </cfRule>
    <cfRule type="containsText" dxfId="1356" priority="1293" stopIfTrue="1" operator="containsText" text="S">
      <formula>NOT(ISERROR(SEARCH("S",AG345)))</formula>
    </cfRule>
    <cfRule type="containsText" dxfId="1355" priority="1294" stopIfTrue="1" operator="containsText" text="F">
      <formula>NOT(ISERROR(SEARCH("F",AG345)))</formula>
    </cfRule>
    <cfRule type="containsText" dxfId="1354" priority="1295" stopIfTrue="1" operator="containsText" text="P">
      <formula>NOT(ISERROR(SEARCH("P",AG345)))</formula>
    </cfRule>
    <cfRule type="containsText" dxfId="1353" priority="1296" stopIfTrue="1" operator="containsText" text="LNP">
      <formula>NOT(ISERROR(SEARCH("LNP",AG345)))</formula>
    </cfRule>
    <cfRule type="containsText" dxfId="1352" priority="1297" stopIfTrue="1" operator="containsText" text="DM">
      <formula>NOT(ISERROR(SEARCH("DM",AG345)))</formula>
    </cfRule>
    <cfRule type="containsText" dxfId="1351" priority="1298" stopIfTrue="1" operator="containsText" text="5DOM">
      <formula>NOT(ISERROR(SEARCH("5DOM",AG345)))</formula>
    </cfRule>
    <cfRule type="containsText" dxfId="1350" priority="1299" stopIfTrue="1" operator="containsText" text="DOM">
      <formula>NOT(ISERROR(SEARCH("DOM",AG345)))</formula>
    </cfRule>
    <cfRule type="containsText" dxfId="1349" priority="1300" stopIfTrue="1" operator="containsText" text="DLP">
      <formula>NOT(ISERROR(SEARCH("DLP",AG345)))</formula>
    </cfRule>
    <cfRule type="containsText" dxfId="1348" priority="1301" stopIfTrue="1" operator="containsText" text="5HE">
      <formula>NOT(ISERROR(SEARCH("5HE",AG345)))</formula>
    </cfRule>
    <cfRule type="containsText" dxfId="1347" priority="1302" stopIfTrue="1" operator="containsText" text="4HE">
      <formula>NOT(ISERROR(SEARCH("4HE",AG345)))</formula>
    </cfRule>
    <cfRule type="containsText" dxfId="1346" priority="1303" stopIfTrue="1" operator="containsText" text="3HE">
      <formula>NOT(ISERROR(SEARCH("3HE",AG345)))</formula>
    </cfRule>
    <cfRule type="containsText" dxfId="1345" priority="1304" stopIfTrue="1" operator="containsText" text="2HE">
      <formula>NOT(ISERROR(SEARCH("2HE",AG345)))</formula>
    </cfRule>
    <cfRule type="containsText" dxfId="1344" priority="1305" stopIfTrue="1" operator="containsText" text="1HE">
      <formula>NOT(ISERROR(SEARCH("1HE",AG345)))</formula>
    </cfRule>
    <cfRule type="containsText" dxfId="1343" priority="1306" stopIfTrue="1" operator="containsText" text="MINA">
      <formula>NOT(ISERROR(SEARCH("MINA",AG345)))</formula>
    </cfRule>
    <cfRule type="containsText" dxfId="1342" priority="1307" stopIfTrue="1" operator="containsText" text="8TD">
      <formula>NOT(ISERROR(SEARCH("8TD",AG345)))</formula>
    </cfRule>
  </conditionalFormatting>
  <conditionalFormatting sqref="AG345:AG373">
    <cfRule type="containsText" dxfId="1341" priority="1290" stopIfTrue="1" operator="containsText" text="8TDT">
      <formula>NOT(ISERROR(SEARCH("8TDT",AG345)))</formula>
    </cfRule>
  </conditionalFormatting>
  <conditionalFormatting sqref="AH72">
    <cfRule type="containsText" dxfId="1340" priority="1273" stopIfTrue="1" operator="containsText" text="VAC">
      <formula>NOT(ISERROR(SEARCH("VAC",AH72)))</formula>
    </cfRule>
    <cfRule type="containsText" priority="1274" stopIfTrue="1" operator="containsText" text="0">
      <formula>NOT(ISERROR(SEARCH("0",AH72)))</formula>
    </cfRule>
    <cfRule type="containsText" dxfId="1339" priority="1275" stopIfTrue="1" operator="containsText" text="S">
      <formula>NOT(ISERROR(SEARCH("S",AH72)))</formula>
    </cfRule>
    <cfRule type="containsText" dxfId="1338" priority="1276" stopIfTrue="1" operator="containsText" text="F">
      <formula>NOT(ISERROR(SEARCH("F",AH72)))</formula>
    </cfRule>
    <cfRule type="containsText" dxfId="1337" priority="1277" stopIfTrue="1" operator="containsText" text="P">
      <formula>NOT(ISERROR(SEARCH("P",AH72)))</formula>
    </cfRule>
    <cfRule type="containsText" dxfId="1336" priority="1278" stopIfTrue="1" operator="containsText" text="LNP">
      <formula>NOT(ISERROR(SEARCH("LNP",AH72)))</formula>
    </cfRule>
    <cfRule type="containsText" dxfId="1335" priority="1279" stopIfTrue="1" operator="containsText" text="DM">
      <formula>NOT(ISERROR(SEARCH("DM",AH72)))</formula>
    </cfRule>
    <cfRule type="containsText" dxfId="1334" priority="1280" stopIfTrue="1" operator="containsText" text="5DOM">
      <formula>NOT(ISERROR(SEARCH("5DOM",AH72)))</formula>
    </cfRule>
    <cfRule type="containsText" dxfId="1333" priority="1281" stopIfTrue="1" operator="containsText" text="DOM">
      <formula>NOT(ISERROR(SEARCH("DOM",AH72)))</formula>
    </cfRule>
    <cfRule type="containsText" dxfId="1332" priority="1282" stopIfTrue="1" operator="containsText" text="DLP">
      <formula>NOT(ISERROR(SEARCH("DLP",AH72)))</formula>
    </cfRule>
    <cfRule type="containsText" dxfId="1331" priority="1283" stopIfTrue="1" operator="containsText" text="5HE">
      <formula>NOT(ISERROR(SEARCH("5HE",AH72)))</formula>
    </cfRule>
    <cfRule type="containsText" dxfId="1330" priority="1284" stopIfTrue="1" operator="containsText" text="4HE">
      <formula>NOT(ISERROR(SEARCH("4HE",AH72)))</formula>
    </cfRule>
    <cfRule type="containsText" dxfId="1329" priority="1285" stopIfTrue="1" operator="containsText" text="3HE">
      <formula>NOT(ISERROR(SEARCH("3HE",AH72)))</formula>
    </cfRule>
    <cfRule type="containsText" dxfId="1328" priority="1286" stopIfTrue="1" operator="containsText" text="2HE">
      <formula>NOT(ISERROR(SEARCH("2HE",AH72)))</formula>
    </cfRule>
    <cfRule type="containsText" dxfId="1327" priority="1287" stopIfTrue="1" operator="containsText" text="1HE">
      <formula>NOT(ISERROR(SEARCH("1HE",AH72)))</formula>
    </cfRule>
    <cfRule type="containsText" dxfId="1326" priority="1288" stopIfTrue="1" operator="containsText" text="MINA">
      <formula>NOT(ISERROR(SEARCH("MINA",AH72)))</formula>
    </cfRule>
    <cfRule type="containsText" dxfId="1325" priority="1289" stopIfTrue="1" operator="containsText" text="8TD">
      <formula>NOT(ISERROR(SEARCH("8TD",AH72)))</formula>
    </cfRule>
  </conditionalFormatting>
  <conditionalFormatting sqref="AH74">
    <cfRule type="containsText" dxfId="1324" priority="1256" stopIfTrue="1" operator="containsText" text="VAC">
      <formula>NOT(ISERROR(SEARCH("VAC",AH74)))</formula>
    </cfRule>
    <cfRule type="containsText" priority="1257" stopIfTrue="1" operator="containsText" text="0">
      <formula>NOT(ISERROR(SEARCH("0",AH74)))</formula>
    </cfRule>
    <cfRule type="containsText" dxfId="1323" priority="1258" stopIfTrue="1" operator="containsText" text="S">
      <formula>NOT(ISERROR(SEARCH("S",AH74)))</formula>
    </cfRule>
    <cfRule type="containsText" dxfId="1322" priority="1259" stopIfTrue="1" operator="containsText" text="F">
      <formula>NOT(ISERROR(SEARCH("F",AH74)))</formula>
    </cfRule>
    <cfRule type="containsText" dxfId="1321" priority="1260" stopIfTrue="1" operator="containsText" text="P">
      <formula>NOT(ISERROR(SEARCH("P",AH74)))</formula>
    </cfRule>
    <cfRule type="containsText" dxfId="1320" priority="1261" stopIfTrue="1" operator="containsText" text="LNP">
      <formula>NOT(ISERROR(SEARCH("LNP",AH74)))</formula>
    </cfRule>
    <cfRule type="containsText" dxfId="1319" priority="1262" stopIfTrue="1" operator="containsText" text="DM">
      <formula>NOT(ISERROR(SEARCH("DM",AH74)))</formula>
    </cfRule>
    <cfRule type="containsText" dxfId="1318" priority="1263" stopIfTrue="1" operator="containsText" text="5DOM">
      <formula>NOT(ISERROR(SEARCH("5DOM",AH74)))</formula>
    </cfRule>
    <cfRule type="containsText" dxfId="1317" priority="1264" stopIfTrue="1" operator="containsText" text="DOM">
      <formula>NOT(ISERROR(SEARCH("DOM",AH74)))</formula>
    </cfRule>
    <cfRule type="containsText" dxfId="1316" priority="1265" stopIfTrue="1" operator="containsText" text="DLP">
      <formula>NOT(ISERROR(SEARCH("DLP",AH74)))</formula>
    </cfRule>
    <cfRule type="containsText" dxfId="1315" priority="1266" stopIfTrue="1" operator="containsText" text="5HE">
      <formula>NOT(ISERROR(SEARCH("5HE",AH74)))</formula>
    </cfRule>
    <cfRule type="containsText" dxfId="1314" priority="1267" stopIfTrue="1" operator="containsText" text="4HE">
      <formula>NOT(ISERROR(SEARCH("4HE",AH74)))</formula>
    </cfRule>
    <cfRule type="containsText" dxfId="1313" priority="1268" stopIfTrue="1" operator="containsText" text="3HE">
      <formula>NOT(ISERROR(SEARCH("3HE",AH74)))</formula>
    </cfRule>
    <cfRule type="containsText" dxfId="1312" priority="1269" stopIfTrue="1" operator="containsText" text="2HE">
      <formula>NOT(ISERROR(SEARCH("2HE",AH74)))</formula>
    </cfRule>
    <cfRule type="containsText" dxfId="1311" priority="1270" stopIfTrue="1" operator="containsText" text="1HE">
      <formula>NOT(ISERROR(SEARCH("1HE",AH74)))</formula>
    </cfRule>
    <cfRule type="containsText" dxfId="1310" priority="1271" stopIfTrue="1" operator="containsText" text="MINA">
      <formula>NOT(ISERROR(SEARCH("MINA",AH74)))</formula>
    </cfRule>
    <cfRule type="containsText" dxfId="1309" priority="1272" stopIfTrue="1" operator="containsText" text="8TD">
      <formula>NOT(ISERROR(SEARCH("8TD",AH74)))</formula>
    </cfRule>
  </conditionalFormatting>
  <conditionalFormatting sqref="AH76">
    <cfRule type="containsText" dxfId="1308" priority="1239" stopIfTrue="1" operator="containsText" text="VAC">
      <formula>NOT(ISERROR(SEARCH("VAC",AH76)))</formula>
    </cfRule>
    <cfRule type="containsText" priority="1240" stopIfTrue="1" operator="containsText" text="0">
      <formula>NOT(ISERROR(SEARCH("0",AH76)))</formula>
    </cfRule>
    <cfRule type="containsText" dxfId="1307" priority="1241" stopIfTrue="1" operator="containsText" text="S">
      <formula>NOT(ISERROR(SEARCH("S",AH76)))</formula>
    </cfRule>
    <cfRule type="containsText" dxfId="1306" priority="1242" stopIfTrue="1" operator="containsText" text="F">
      <formula>NOT(ISERROR(SEARCH("F",AH76)))</formula>
    </cfRule>
    <cfRule type="containsText" dxfId="1305" priority="1243" stopIfTrue="1" operator="containsText" text="P">
      <formula>NOT(ISERROR(SEARCH("P",AH76)))</formula>
    </cfRule>
    <cfRule type="containsText" dxfId="1304" priority="1244" stopIfTrue="1" operator="containsText" text="LNP">
      <formula>NOT(ISERROR(SEARCH("LNP",AH76)))</formula>
    </cfRule>
    <cfRule type="containsText" dxfId="1303" priority="1245" stopIfTrue="1" operator="containsText" text="DM">
      <formula>NOT(ISERROR(SEARCH("DM",AH76)))</formula>
    </cfRule>
    <cfRule type="containsText" dxfId="1302" priority="1246" stopIfTrue="1" operator="containsText" text="5DOM">
      <formula>NOT(ISERROR(SEARCH("5DOM",AH76)))</formula>
    </cfRule>
    <cfRule type="containsText" dxfId="1301" priority="1247" stopIfTrue="1" operator="containsText" text="DOM">
      <formula>NOT(ISERROR(SEARCH("DOM",AH76)))</formula>
    </cfRule>
    <cfRule type="containsText" dxfId="1300" priority="1248" stopIfTrue="1" operator="containsText" text="DLP">
      <formula>NOT(ISERROR(SEARCH("DLP",AH76)))</formula>
    </cfRule>
    <cfRule type="containsText" dxfId="1299" priority="1249" stopIfTrue="1" operator="containsText" text="5HE">
      <formula>NOT(ISERROR(SEARCH("5HE",AH76)))</formula>
    </cfRule>
    <cfRule type="containsText" dxfId="1298" priority="1250" stopIfTrue="1" operator="containsText" text="4HE">
      <formula>NOT(ISERROR(SEARCH("4HE",AH76)))</formula>
    </cfRule>
    <cfRule type="containsText" dxfId="1297" priority="1251" stopIfTrue="1" operator="containsText" text="3HE">
      <formula>NOT(ISERROR(SEARCH("3HE",AH76)))</formula>
    </cfRule>
    <cfRule type="containsText" dxfId="1296" priority="1252" stopIfTrue="1" operator="containsText" text="2HE">
      <formula>NOT(ISERROR(SEARCH("2HE",AH76)))</formula>
    </cfRule>
    <cfRule type="containsText" dxfId="1295" priority="1253" stopIfTrue="1" operator="containsText" text="1HE">
      <formula>NOT(ISERROR(SEARCH("1HE",AH76)))</formula>
    </cfRule>
    <cfRule type="containsText" dxfId="1294" priority="1254" stopIfTrue="1" operator="containsText" text="MINA">
      <formula>NOT(ISERROR(SEARCH("MINA",AH76)))</formula>
    </cfRule>
    <cfRule type="containsText" dxfId="1293" priority="1255" stopIfTrue="1" operator="containsText" text="8TD">
      <formula>NOT(ISERROR(SEARCH("8TD",AH76)))</formula>
    </cfRule>
  </conditionalFormatting>
  <conditionalFormatting sqref="AH78">
    <cfRule type="containsText" dxfId="1292" priority="1222" stopIfTrue="1" operator="containsText" text="VAC">
      <formula>NOT(ISERROR(SEARCH("VAC",AH78)))</formula>
    </cfRule>
    <cfRule type="containsText" priority="1223" stopIfTrue="1" operator="containsText" text="0">
      <formula>NOT(ISERROR(SEARCH("0",AH78)))</formula>
    </cfRule>
    <cfRule type="containsText" dxfId="1291" priority="1224" stopIfTrue="1" operator="containsText" text="S">
      <formula>NOT(ISERROR(SEARCH("S",AH78)))</formula>
    </cfRule>
    <cfRule type="containsText" dxfId="1290" priority="1225" stopIfTrue="1" operator="containsText" text="F">
      <formula>NOT(ISERROR(SEARCH("F",AH78)))</formula>
    </cfRule>
    <cfRule type="containsText" dxfId="1289" priority="1226" stopIfTrue="1" operator="containsText" text="P">
      <formula>NOT(ISERROR(SEARCH("P",AH78)))</formula>
    </cfRule>
    <cfRule type="containsText" dxfId="1288" priority="1227" stopIfTrue="1" operator="containsText" text="LNP">
      <formula>NOT(ISERROR(SEARCH("LNP",AH78)))</formula>
    </cfRule>
    <cfRule type="containsText" dxfId="1287" priority="1228" stopIfTrue="1" operator="containsText" text="DM">
      <formula>NOT(ISERROR(SEARCH("DM",AH78)))</formula>
    </cfRule>
    <cfRule type="containsText" dxfId="1286" priority="1229" stopIfTrue="1" operator="containsText" text="5DOM">
      <formula>NOT(ISERROR(SEARCH("5DOM",AH78)))</formula>
    </cfRule>
    <cfRule type="containsText" dxfId="1285" priority="1230" stopIfTrue="1" operator="containsText" text="DOM">
      <formula>NOT(ISERROR(SEARCH("DOM",AH78)))</formula>
    </cfRule>
    <cfRule type="containsText" dxfId="1284" priority="1231" stopIfTrue="1" operator="containsText" text="DLP">
      <formula>NOT(ISERROR(SEARCH("DLP",AH78)))</formula>
    </cfRule>
    <cfRule type="containsText" dxfId="1283" priority="1232" stopIfTrue="1" operator="containsText" text="5HE">
      <formula>NOT(ISERROR(SEARCH("5HE",AH78)))</formula>
    </cfRule>
    <cfRule type="containsText" dxfId="1282" priority="1233" stopIfTrue="1" operator="containsText" text="4HE">
      <formula>NOT(ISERROR(SEARCH("4HE",AH78)))</formula>
    </cfRule>
    <cfRule type="containsText" dxfId="1281" priority="1234" stopIfTrue="1" operator="containsText" text="3HE">
      <formula>NOT(ISERROR(SEARCH("3HE",AH78)))</formula>
    </cfRule>
    <cfRule type="containsText" dxfId="1280" priority="1235" stopIfTrue="1" operator="containsText" text="2HE">
      <formula>NOT(ISERROR(SEARCH("2HE",AH78)))</formula>
    </cfRule>
    <cfRule type="containsText" dxfId="1279" priority="1236" stopIfTrue="1" operator="containsText" text="1HE">
      <formula>NOT(ISERROR(SEARCH("1HE",AH78)))</formula>
    </cfRule>
    <cfRule type="containsText" dxfId="1278" priority="1237" stopIfTrue="1" operator="containsText" text="MINA">
      <formula>NOT(ISERROR(SEARCH("MINA",AH78)))</formula>
    </cfRule>
    <cfRule type="containsText" dxfId="1277" priority="1238" stopIfTrue="1" operator="containsText" text="8TD">
      <formula>NOT(ISERROR(SEARCH("8TD",AH78)))</formula>
    </cfRule>
  </conditionalFormatting>
  <conditionalFormatting sqref="AH82">
    <cfRule type="containsText" dxfId="1276" priority="1205" stopIfTrue="1" operator="containsText" text="VAC">
      <formula>NOT(ISERROR(SEARCH("VAC",AH82)))</formula>
    </cfRule>
    <cfRule type="containsText" priority="1206" stopIfTrue="1" operator="containsText" text="0">
      <formula>NOT(ISERROR(SEARCH("0",AH82)))</formula>
    </cfRule>
    <cfRule type="containsText" dxfId="1275" priority="1207" stopIfTrue="1" operator="containsText" text="S">
      <formula>NOT(ISERROR(SEARCH("S",AH82)))</formula>
    </cfRule>
    <cfRule type="containsText" dxfId="1274" priority="1208" stopIfTrue="1" operator="containsText" text="F">
      <formula>NOT(ISERROR(SEARCH("F",AH82)))</formula>
    </cfRule>
    <cfRule type="containsText" dxfId="1273" priority="1209" stopIfTrue="1" operator="containsText" text="P">
      <formula>NOT(ISERROR(SEARCH("P",AH82)))</formula>
    </cfRule>
    <cfRule type="containsText" dxfId="1272" priority="1210" stopIfTrue="1" operator="containsText" text="LNP">
      <formula>NOT(ISERROR(SEARCH("LNP",AH82)))</formula>
    </cfRule>
    <cfRule type="containsText" dxfId="1271" priority="1211" stopIfTrue="1" operator="containsText" text="DM">
      <formula>NOT(ISERROR(SEARCH("DM",AH82)))</formula>
    </cfRule>
    <cfRule type="containsText" dxfId="1270" priority="1212" stopIfTrue="1" operator="containsText" text="5DOM">
      <formula>NOT(ISERROR(SEARCH("5DOM",AH82)))</formula>
    </cfRule>
    <cfRule type="containsText" dxfId="1269" priority="1213" stopIfTrue="1" operator="containsText" text="DOM">
      <formula>NOT(ISERROR(SEARCH("DOM",AH82)))</formula>
    </cfRule>
    <cfRule type="containsText" dxfId="1268" priority="1214" stopIfTrue="1" operator="containsText" text="DLP">
      <formula>NOT(ISERROR(SEARCH("DLP",AH82)))</formula>
    </cfRule>
    <cfRule type="containsText" dxfId="1267" priority="1215" stopIfTrue="1" operator="containsText" text="5HE">
      <formula>NOT(ISERROR(SEARCH("5HE",AH82)))</formula>
    </cfRule>
    <cfRule type="containsText" dxfId="1266" priority="1216" stopIfTrue="1" operator="containsText" text="4HE">
      <formula>NOT(ISERROR(SEARCH("4HE",AH82)))</formula>
    </cfRule>
    <cfRule type="containsText" dxfId="1265" priority="1217" stopIfTrue="1" operator="containsText" text="3HE">
      <formula>NOT(ISERROR(SEARCH("3HE",AH82)))</formula>
    </cfRule>
    <cfRule type="containsText" dxfId="1264" priority="1218" stopIfTrue="1" operator="containsText" text="2HE">
      <formula>NOT(ISERROR(SEARCH("2HE",AH82)))</formula>
    </cfRule>
    <cfRule type="containsText" dxfId="1263" priority="1219" stopIfTrue="1" operator="containsText" text="1HE">
      <formula>NOT(ISERROR(SEARCH("1HE",AH82)))</formula>
    </cfRule>
    <cfRule type="containsText" dxfId="1262" priority="1220" stopIfTrue="1" operator="containsText" text="MINA">
      <formula>NOT(ISERROR(SEARCH("MINA",AH82)))</formula>
    </cfRule>
    <cfRule type="containsText" dxfId="1261" priority="1221" stopIfTrue="1" operator="containsText" text="8TD">
      <formula>NOT(ISERROR(SEARCH("8TD",AH82)))</formula>
    </cfRule>
  </conditionalFormatting>
  <conditionalFormatting sqref="AH84">
    <cfRule type="containsText" dxfId="1260" priority="1188" stopIfTrue="1" operator="containsText" text="VAC">
      <formula>NOT(ISERROR(SEARCH("VAC",AH84)))</formula>
    </cfRule>
    <cfRule type="containsText" priority="1189" stopIfTrue="1" operator="containsText" text="0">
      <formula>NOT(ISERROR(SEARCH("0",AH84)))</formula>
    </cfRule>
    <cfRule type="containsText" dxfId="1259" priority="1190" stopIfTrue="1" operator="containsText" text="S">
      <formula>NOT(ISERROR(SEARCH("S",AH84)))</formula>
    </cfRule>
    <cfRule type="containsText" dxfId="1258" priority="1191" stopIfTrue="1" operator="containsText" text="F">
      <formula>NOT(ISERROR(SEARCH("F",AH84)))</formula>
    </cfRule>
    <cfRule type="containsText" dxfId="1257" priority="1192" stopIfTrue="1" operator="containsText" text="P">
      <formula>NOT(ISERROR(SEARCH("P",AH84)))</formula>
    </cfRule>
    <cfRule type="containsText" dxfId="1256" priority="1193" stopIfTrue="1" operator="containsText" text="LNP">
      <formula>NOT(ISERROR(SEARCH("LNP",AH84)))</formula>
    </cfRule>
    <cfRule type="containsText" dxfId="1255" priority="1194" stopIfTrue="1" operator="containsText" text="DM">
      <formula>NOT(ISERROR(SEARCH("DM",AH84)))</formula>
    </cfRule>
    <cfRule type="containsText" dxfId="1254" priority="1195" stopIfTrue="1" operator="containsText" text="5DOM">
      <formula>NOT(ISERROR(SEARCH("5DOM",AH84)))</formula>
    </cfRule>
    <cfRule type="containsText" dxfId="1253" priority="1196" stopIfTrue="1" operator="containsText" text="DOM">
      <formula>NOT(ISERROR(SEARCH("DOM",AH84)))</formula>
    </cfRule>
    <cfRule type="containsText" dxfId="1252" priority="1197" stopIfTrue="1" operator="containsText" text="DLP">
      <formula>NOT(ISERROR(SEARCH("DLP",AH84)))</formula>
    </cfRule>
    <cfRule type="containsText" dxfId="1251" priority="1198" stopIfTrue="1" operator="containsText" text="5HE">
      <formula>NOT(ISERROR(SEARCH("5HE",AH84)))</formula>
    </cfRule>
    <cfRule type="containsText" dxfId="1250" priority="1199" stopIfTrue="1" operator="containsText" text="4HE">
      <formula>NOT(ISERROR(SEARCH("4HE",AH84)))</formula>
    </cfRule>
    <cfRule type="containsText" dxfId="1249" priority="1200" stopIfTrue="1" operator="containsText" text="3HE">
      <formula>NOT(ISERROR(SEARCH("3HE",AH84)))</formula>
    </cfRule>
    <cfRule type="containsText" dxfId="1248" priority="1201" stopIfTrue="1" operator="containsText" text="2HE">
      <formula>NOT(ISERROR(SEARCH("2HE",AH84)))</formula>
    </cfRule>
    <cfRule type="containsText" dxfId="1247" priority="1202" stopIfTrue="1" operator="containsText" text="1HE">
      <formula>NOT(ISERROR(SEARCH("1HE",AH84)))</formula>
    </cfRule>
    <cfRule type="containsText" dxfId="1246" priority="1203" stopIfTrue="1" operator="containsText" text="MINA">
      <formula>NOT(ISERROR(SEARCH("MINA",AH84)))</formula>
    </cfRule>
    <cfRule type="containsText" dxfId="1245" priority="1204" stopIfTrue="1" operator="containsText" text="8TD">
      <formula>NOT(ISERROR(SEARCH("8TD",AH84)))</formula>
    </cfRule>
  </conditionalFormatting>
  <conditionalFormatting sqref="AH86">
    <cfRule type="containsText" dxfId="1244" priority="1171" stopIfTrue="1" operator="containsText" text="VAC">
      <formula>NOT(ISERROR(SEARCH("VAC",AH86)))</formula>
    </cfRule>
    <cfRule type="containsText" priority="1172" stopIfTrue="1" operator="containsText" text="0">
      <formula>NOT(ISERROR(SEARCH("0",AH86)))</formula>
    </cfRule>
    <cfRule type="containsText" dxfId="1243" priority="1173" stopIfTrue="1" operator="containsText" text="S">
      <formula>NOT(ISERROR(SEARCH("S",AH86)))</formula>
    </cfRule>
    <cfRule type="containsText" dxfId="1242" priority="1174" stopIfTrue="1" operator="containsText" text="F">
      <formula>NOT(ISERROR(SEARCH("F",AH86)))</formula>
    </cfRule>
    <cfRule type="containsText" dxfId="1241" priority="1175" stopIfTrue="1" operator="containsText" text="P">
      <formula>NOT(ISERROR(SEARCH("P",AH86)))</formula>
    </cfRule>
    <cfRule type="containsText" dxfId="1240" priority="1176" stopIfTrue="1" operator="containsText" text="LNP">
      <formula>NOT(ISERROR(SEARCH("LNP",AH86)))</formula>
    </cfRule>
    <cfRule type="containsText" dxfId="1239" priority="1177" stopIfTrue="1" operator="containsText" text="DM">
      <formula>NOT(ISERROR(SEARCH("DM",AH86)))</formula>
    </cfRule>
    <cfRule type="containsText" dxfId="1238" priority="1178" stopIfTrue="1" operator="containsText" text="5DOM">
      <formula>NOT(ISERROR(SEARCH("5DOM",AH86)))</formula>
    </cfRule>
    <cfRule type="containsText" dxfId="1237" priority="1179" stopIfTrue="1" operator="containsText" text="DOM">
      <formula>NOT(ISERROR(SEARCH("DOM",AH86)))</formula>
    </cfRule>
    <cfRule type="containsText" dxfId="1236" priority="1180" stopIfTrue="1" operator="containsText" text="DLP">
      <formula>NOT(ISERROR(SEARCH("DLP",AH86)))</formula>
    </cfRule>
    <cfRule type="containsText" dxfId="1235" priority="1181" stopIfTrue="1" operator="containsText" text="5HE">
      <formula>NOT(ISERROR(SEARCH("5HE",AH86)))</formula>
    </cfRule>
    <cfRule type="containsText" dxfId="1234" priority="1182" stopIfTrue="1" operator="containsText" text="4HE">
      <formula>NOT(ISERROR(SEARCH("4HE",AH86)))</formula>
    </cfRule>
    <cfRule type="containsText" dxfId="1233" priority="1183" stopIfTrue="1" operator="containsText" text="3HE">
      <formula>NOT(ISERROR(SEARCH("3HE",AH86)))</formula>
    </cfRule>
    <cfRule type="containsText" dxfId="1232" priority="1184" stopIfTrue="1" operator="containsText" text="2HE">
      <formula>NOT(ISERROR(SEARCH("2HE",AH86)))</formula>
    </cfRule>
    <cfRule type="containsText" dxfId="1231" priority="1185" stopIfTrue="1" operator="containsText" text="1HE">
      <formula>NOT(ISERROR(SEARCH("1HE",AH86)))</formula>
    </cfRule>
    <cfRule type="containsText" dxfId="1230" priority="1186" stopIfTrue="1" operator="containsText" text="MINA">
      <formula>NOT(ISERROR(SEARCH("MINA",AH86)))</formula>
    </cfRule>
    <cfRule type="containsText" dxfId="1229" priority="1187" stopIfTrue="1" operator="containsText" text="8TD">
      <formula>NOT(ISERROR(SEARCH("8TD",AH86)))</formula>
    </cfRule>
  </conditionalFormatting>
  <conditionalFormatting sqref="AH88">
    <cfRule type="containsText" dxfId="1228" priority="1154" stopIfTrue="1" operator="containsText" text="VAC">
      <formula>NOT(ISERROR(SEARCH("VAC",AH88)))</formula>
    </cfRule>
    <cfRule type="containsText" priority="1155" stopIfTrue="1" operator="containsText" text="0">
      <formula>NOT(ISERROR(SEARCH("0",AH88)))</formula>
    </cfRule>
    <cfRule type="containsText" dxfId="1227" priority="1156" stopIfTrue="1" operator="containsText" text="S">
      <formula>NOT(ISERROR(SEARCH("S",AH88)))</formula>
    </cfRule>
    <cfRule type="containsText" dxfId="1226" priority="1157" stopIfTrue="1" operator="containsText" text="F">
      <formula>NOT(ISERROR(SEARCH("F",AH88)))</formula>
    </cfRule>
    <cfRule type="containsText" dxfId="1225" priority="1158" stopIfTrue="1" operator="containsText" text="P">
      <formula>NOT(ISERROR(SEARCH("P",AH88)))</formula>
    </cfRule>
    <cfRule type="containsText" dxfId="1224" priority="1159" stopIfTrue="1" operator="containsText" text="LNP">
      <formula>NOT(ISERROR(SEARCH("LNP",AH88)))</formula>
    </cfRule>
    <cfRule type="containsText" dxfId="1223" priority="1160" stopIfTrue="1" operator="containsText" text="DM">
      <formula>NOT(ISERROR(SEARCH("DM",AH88)))</formula>
    </cfRule>
    <cfRule type="containsText" dxfId="1222" priority="1161" stopIfTrue="1" operator="containsText" text="5DOM">
      <formula>NOT(ISERROR(SEARCH("5DOM",AH88)))</formula>
    </cfRule>
    <cfRule type="containsText" dxfId="1221" priority="1162" stopIfTrue="1" operator="containsText" text="DOM">
      <formula>NOT(ISERROR(SEARCH("DOM",AH88)))</formula>
    </cfRule>
    <cfRule type="containsText" dxfId="1220" priority="1163" stopIfTrue="1" operator="containsText" text="DLP">
      <formula>NOT(ISERROR(SEARCH("DLP",AH88)))</formula>
    </cfRule>
    <cfRule type="containsText" dxfId="1219" priority="1164" stopIfTrue="1" operator="containsText" text="5HE">
      <formula>NOT(ISERROR(SEARCH("5HE",AH88)))</formula>
    </cfRule>
    <cfRule type="containsText" dxfId="1218" priority="1165" stopIfTrue="1" operator="containsText" text="4HE">
      <formula>NOT(ISERROR(SEARCH("4HE",AH88)))</formula>
    </cfRule>
    <cfRule type="containsText" dxfId="1217" priority="1166" stopIfTrue="1" operator="containsText" text="3HE">
      <formula>NOT(ISERROR(SEARCH("3HE",AH88)))</formula>
    </cfRule>
    <cfRule type="containsText" dxfId="1216" priority="1167" stopIfTrue="1" operator="containsText" text="2HE">
      <formula>NOT(ISERROR(SEARCH("2HE",AH88)))</formula>
    </cfRule>
    <cfRule type="containsText" dxfId="1215" priority="1168" stopIfTrue="1" operator="containsText" text="1HE">
      <formula>NOT(ISERROR(SEARCH("1HE",AH88)))</formula>
    </cfRule>
    <cfRule type="containsText" dxfId="1214" priority="1169" stopIfTrue="1" operator="containsText" text="MINA">
      <formula>NOT(ISERROR(SEARCH("MINA",AH88)))</formula>
    </cfRule>
    <cfRule type="containsText" dxfId="1213" priority="1170" stopIfTrue="1" operator="containsText" text="8TD">
      <formula>NOT(ISERROR(SEARCH("8TD",AH88)))</formula>
    </cfRule>
  </conditionalFormatting>
  <conditionalFormatting sqref="AH92">
    <cfRule type="containsText" dxfId="1212" priority="1137" stopIfTrue="1" operator="containsText" text="VAC">
      <formula>NOT(ISERROR(SEARCH("VAC",AH92)))</formula>
    </cfRule>
    <cfRule type="containsText" priority="1138" stopIfTrue="1" operator="containsText" text="0">
      <formula>NOT(ISERROR(SEARCH("0",AH92)))</formula>
    </cfRule>
    <cfRule type="containsText" dxfId="1211" priority="1139" stopIfTrue="1" operator="containsText" text="S">
      <formula>NOT(ISERROR(SEARCH("S",AH92)))</formula>
    </cfRule>
    <cfRule type="containsText" dxfId="1210" priority="1140" stopIfTrue="1" operator="containsText" text="F">
      <formula>NOT(ISERROR(SEARCH("F",AH92)))</formula>
    </cfRule>
    <cfRule type="containsText" dxfId="1209" priority="1141" stopIfTrue="1" operator="containsText" text="P">
      <formula>NOT(ISERROR(SEARCH("P",AH92)))</formula>
    </cfRule>
    <cfRule type="containsText" dxfId="1208" priority="1142" stopIfTrue="1" operator="containsText" text="LNP">
      <formula>NOT(ISERROR(SEARCH("LNP",AH92)))</formula>
    </cfRule>
    <cfRule type="containsText" dxfId="1207" priority="1143" stopIfTrue="1" operator="containsText" text="DM">
      <formula>NOT(ISERROR(SEARCH("DM",AH92)))</formula>
    </cfRule>
    <cfRule type="containsText" dxfId="1206" priority="1144" stopIfTrue="1" operator="containsText" text="5DOM">
      <formula>NOT(ISERROR(SEARCH("5DOM",AH92)))</formula>
    </cfRule>
    <cfRule type="containsText" dxfId="1205" priority="1145" stopIfTrue="1" operator="containsText" text="DOM">
      <formula>NOT(ISERROR(SEARCH("DOM",AH92)))</formula>
    </cfRule>
    <cfRule type="containsText" dxfId="1204" priority="1146" stopIfTrue="1" operator="containsText" text="DLP">
      <formula>NOT(ISERROR(SEARCH("DLP",AH92)))</formula>
    </cfRule>
    <cfRule type="containsText" dxfId="1203" priority="1147" stopIfTrue="1" operator="containsText" text="5HE">
      <formula>NOT(ISERROR(SEARCH("5HE",AH92)))</formula>
    </cfRule>
    <cfRule type="containsText" dxfId="1202" priority="1148" stopIfTrue="1" operator="containsText" text="4HE">
      <formula>NOT(ISERROR(SEARCH("4HE",AH92)))</formula>
    </cfRule>
    <cfRule type="containsText" dxfId="1201" priority="1149" stopIfTrue="1" operator="containsText" text="3HE">
      <formula>NOT(ISERROR(SEARCH("3HE",AH92)))</formula>
    </cfRule>
    <cfRule type="containsText" dxfId="1200" priority="1150" stopIfTrue="1" operator="containsText" text="2HE">
      <formula>NOT(ISERROR(SEARCH("2HE",AH92)))</formula>
    </cfRule>
    <cfRule type="containsText" dxfId="1199" priority="1151" stopIfTrue="1" operator="containsText" text="1HE">
      <formula>NOT(ISERROR(SEARCH("1HE",AH92)))</formula>
    </cfRule>
    <cfRule type="containsText" dxfId="1198" priority="1152" stopIfTrue="1" operator="containsText" text="MINA">
      <formula>NOT(ISERROR(SEARCH("MINA",AH92)))</formula>
    </cfRule>
    <cfRule type="containsText" dxfId="1197" priority="1153" stopIfTrue="1" operator="containsText" text="8TD">
      <formula>NOT(ISERROR(SEARCH("8TD",AH92)))</formula>
    </cfRule>
  </conditionalFormatting>
  <conditionalFormatting sqref="AH94">
    <cfRule type="containsText" dxfId="1196" priority="1120" stopIfTrue="1" operator="containsText" text="VAC">
      <formula>NOT(ISERROR(SEARCH("VAC",AH94)))</formula>
    </cfRule>
    <cfRule type="containsText" priority="1121" stopIfTrue="1" operator="containsText" text="0">
      <formula>NOT(ISERROR(SEARCH("0",AH94)))</formula>
    </cfRule>
    <cfRule type="containsText" dxfId="1195" priority="1122" stopIfTrue="1" operator="containsText" text="S">
      <formula>NOT(ISERROR(SEARCH("S",AH94)))</formula>
    </cfRule>
    <cfRule type="containsText" dxfId="1194" priority="1123" stopIfTrue="1" operator="containsText" text="F">
      <formula>NOT(ISERROR(SEARCH("F",AH94)))</formula>
    </cfRule>
    <cfRule type="containsText" dxfId="1193" priority="1124" stopIfTrue="1" operator="containsText" text="P">
      <formula>NOT(ISERROR(SEARCH("P",AH94)))</formula>
    </cfRule>
    <cfRule type="containsText" dxfId="1192" priority="1125" stopIfTrue="1" operator="containsText" text="LNP">
      <formula>NOT(ISERROR(SEARCH("LNP",AH94)))</formula>
    </cfRule>
    <cfRule type="containsText" dxfId="1191" priority="1126" stopIfTrue="1" operator="containsText" text="DM">
      <formula>NOT(ISERROR(SEARCH("DM",AH94)))</formula>
    </cfRule>
    <cfRule type="containsText" dxfId="1190" priority="1127" stopIfTrue="1" operator="containsText" text="5DOM">
      <formula>NOT(ISERROR(SEARCH("5DOM",AH94)))</formula>
    </cfRule>
    <cfRule type="containsText" dxfId="1189" priority="1128" stopIfTrue="1" operator="containsText" text="DOM">
      <formula>NOT(ISERROR(SEARCH("DOM",AH94)))</formula>
    </cfRule>
    <cfRule type="containsText" dxfId="1188" priority="1129" stopIfTrue="1" operator="containsText" text="DLP">
      <formula>NOT(ISERROR(SEARCH("DLP",AH94)))</formula>
    </cfRule>
    <cfRule type="containsText" dxfId="1187" priority="1130" stopIfTrue="1" operator="containsText" text="5HE">
      <formula>NOT(ISERROR(SEARCH("5HE",AH94)))</formula>
    </cfRule>
    <cfRule type="containsText" dxfId="1186" priority="1131" stopIfTrue="1" operator="containsText" text="4HE">
      <formula>NOT(ISERROR(SEARCH("4HE",AH94)))</formula>
    </cfRule>
    <cfRule type="containsText" dxfId="1185" priority="1132" stopIfTrue="1" operator="containsText" text="3HE">
      <formula>NOT(ISERROR(SEARCH("3HE",AH94)))</formula>
    </cfRule>
    <cfRule type="containsText" dxfId="1184" priority="1133" stopIfTrue="1" operator="containsText" text="2HE">
      <formula>NOT(ISERROR(SEARCH("2HE",AH94)))</formula>
    </cfRule>
    <cfRule type="containsText" dxfId="1183" priority="1134" stopIfTrue="1" operator="containsText" text="1HE">
      <formula>NOT(ISERROR(SEARCH("1HE",AH94)))</formula>
    </cfRule>
    <cfRule type="containsText" dxfId="1182" priority="1135" stopIfTrue="1" operator="containsText" text="MINA">
      <formula>NOT(ISERROR(SEARCH("MINA",AH94)))</formula>
    </cfRule>
    <cfRule type="containsText" dxfId="1181" priority="1136" stopIfTrue="1" operator="containsText" text="8TD">
      <formula>NOT(ISERROR(SEARCH("8TD",AH94)))</formula>
    </cfRule>
  </conditionalFormatting>
  <conditionalFormatting sqref="AH96">
    <cfRule type="containsText" dxfId="1180" priority="1103" stopIfTrue="1" operator="containsText" text="VAC">
      <formula>NOT(ISERROR(SEARCH("VAC",AH96)))</formula>
    </cfRule>
    <cfRule type="containsText" priority="1104" stopIfTrue="1" operator="containsText" text="0">
      <formula>NOT(ISERROR(SEARCH("0",AH96)))</formula>
    </cfRule>
    <cfRule type="containsText" dxfId="1179" priority="1105" stopIfTrue="1" operator="containsText" text="S">
      <formula>NOT(ISERROR(SEARCH("S",AH96)))</formula>
    </cfRule>
    <cfRule type="containsText" dxfId="1178" priority="1106" stopIfTrue="1" operator="containsText" text="F">
      <formula>NOT(ISERROR(SEARCH("F",AH96)))</formula>
    </cfRule>
    <cfRule type="containsText" dxfId="1177" priority="1107" stopIfTrue="1" operator="containsText" text="P">
      <formula>NOT(ISERROR(SEARCH("P",AH96)))</formula>
    </cfRule>
    <cfRule type="containsText" dxfId="1176" priority="1108" stopIfTrue="1" operator="containsText" text="LNP">
      <formula>NOT(ISERROR(SEARCH("LNP",AH96)))</formula>
    </cfRule>
    <cfRule type="containsText" dxfId="1175" priority="1109" stopIfTrue="1" operator="containsText" text="DM">
      <formula>NOT(ISERROR(SEARCH("DM",AH96)))</formula>
    </cfRule>
    <cfRule type="containsText" dxfId="1174" priority="1110" stopIfTrue="1" operator="containsText" text="5DOM">
      <formula>NOT(ISERROR(SEARCH("5DOM",AH96)))</formula>
    </cfRule>
    <cfRule type="containsText" dxfId="1173" priority="1111" stopIfTrue="1" operator="containsText" text="DOM">
      <formula>NOT(ISERROR(SEARCH("DOM",AH96)))</formula>
    </cfRule>
    <cfRule type="containsText" dxfId="1172" priority="1112" stopIfTrue="1" operator="containsText" text="DLP">
      <formula>NOT(ISERROR(SEARCH("DLP",AH96)))</formula>
    </cfRule>
    <cfRule type="containsText" dxfId="1171" priority="1113" stopIfTrue="1" operator="containsText" text="5HE">
      <formula>NOT(ISERROR(SEARCH("5HE",AH96)))</formula>
    </cfRule>
    <cfRule type="containsText" dxfId="1170" priority="1114" stopIfTrue="1" operator="containsText" text="4HE">
      <formula>NOT(ISERROR(SEARCH("4HE",AH96)))</formula>
    </cfRule>
    <cfRule type="containsText" dxfId="1169" priority="1115" stopIfTrue="1" operator="containsText" text="3HE">
      <formula>NOT(ISERROR(SEARCH("3HE",AH96)))</formula>
    </cfRule>
    <cfRule type="containsText" dxfId="1168" priority="1116" stopIfTrue="1" operator="containsText" text="2HE">
      <formula>NOT(ISERROR(SEARCH("2HE",AH96)))</formula>
    </cfRule>
    <cfRule type="containsText" dxfId="1167" priority="1117" stopIfTrue="1" operator="containsText" text="1HE">
      <formula>NOT(ISERROR(SEARCH("1HE",AH96)))</formula>
    </cfRule>
    <cfRule type="containsText" dxfId="1166" priority="1118" stopIfTrue="1" operator="containsText" text="MINA">
      <formula>NOT(ISERROR(SEARCH("MINA",AH96)))</formula>
    </cfRule>
    <cfRule type="containsText" dxfId="1165" priority="1119" stopIfTrue="1" operator="containsText" text="8TD">
      <formula>NOT(ISERROR(SEARCH("8TD",AH96)))</formula>
    </cfRule>
  </conditionalFormatting>
  <conditionalFormatting sqref="AH98">
    <cfRule type="containsText" dxfId="1164" priority="1086" stopIfTrue="1" operator="containsText" text="VAC">
      <formula>NOT(ISERROR(SEARCH("VAC",AH98)))</formula>
    </cfRule>
    <cfRule type="containsText" priority="1087" stopIfTrue="1" operator="containsText" text="0">
      <formula>NOT(ISERROR(SEARCH("0",AH98)))</formula>
    </cfRule>
    <cfRule type="containsText" dxfId="1163" priority="1088" stopIfTrue="1" operator="containsText" text="S">
      <formula>NOT(ISERROR(SEARCH("S",AH98)))</formula>
    </cfRule>
    <cfRule type="containsText" dxfId="1162" priority="1089" stopIfTrue="1" operator="containsText" text="F">
      <formula>NOT(ISERROR(SEARCH("F",AH98)))</formula>
    </cfRule>
    <cfRule type="containsText" dxfId="1161" priority="1090" stopIfTrue="1" operator="containsText" text="P">
      <formula>NOT(ISERROR(SEARCH("P",AH98)))</formula>
    </cfRule>
    <cfRule type="containsText" dxfId="1160" priority="1091" stopIfTrue="1" operator="containsText" text="LNP">
      <formula>NOT(ISERROR(SEARCH("LNP",AH98)))</formula>
    </cfRule>
    <cfRule type="containsText" dxfId="1159" priority="1092" stopIfTrue="1" operator="containsText" text="DM">
      <formula>NOT(ISERROR(SEARCH("DM",AH98)))</formula>
    </cfRule>
    <cfRule type="containsText" dxfId="1158" priority="1093" stopIfTrue="1" operator="containsText" text="5DOM">
      <formula>NOT(ISERROR(SEARCH("5DOM",AH98)))</formula>
    </cfRule>
    <cfRule type="containsText" dxfId="1157" priority="1094" stopIfTrue="1" operator="containsText" text="DOM">
      <formula>NOT(ISERROR(SEARCH("DOM",AH98)))</formula>
    </cfRule>
    <cfRule type="containsText" dxfId="1156" priority="1095" stopIfTrue="1" operator="containsText" text="DLP">
      <formula>NOT(ISERROR(SEARCH("DLP",AH98)))</formula>
    </cfRule>
    <cfRule type="containsText" dxfId="1155" priority="1096" stopIfTrue="1" operator="containsText" text="5HE">
      <formula>NOT(ISERROR(SEARCH("5HE",AH98)))</formula>
    </cfRule>
    <cfRule type="containsText" dxfId="1154" priority="1097" stopIfTrue="1" operator="containsText" text="4HE">
      <formula>NOT(ISERROR(SEARCH("4HE",AH98)))</formula>
    </cfRule>
    <cfRule type="containsText" dxfId="1153" priority="1098" stopIfTrue="1" operator="containsText" text="3HE">
      <formula>NOT(ISERROR(SEARCH("3HE",AH98)))</formula>
    </cfRule>
    <cfRule type="containsText" dxfId="1152" priority="1099" stopIfTrue="1" operator="containsText" text="2HE">
      <formula>NOT(ISERROR(SEARCH("2HE",AH98)))</formula>
    </cfRule>
    <cfRule type="containsText" dxfId="1151" priority="1100" stopIfTrue="1" operator="containsText" text="1HE">
      <formula>NOT(ISERROR(SEARCH("1HE",AH98)))</formula>
    </cfRule>
    <cfRule type="containsText" dxfId="1150" priority="1101" stopIfTrue="1" operator="containsText" text="MINA">
      <formula>NOT(ISERROR(SEARCH("MINA",AH98)))</formula>
    </cfRule>
    <cfRule type="containsText" dxfId="1149" priority="1102" stopIfTrue="1" operator="containsText" text="8TD">
      <formula>NOT(ISERROR(SEARCH("8TD",AH98)))</formula>
    </cfRule>
  </conditionalFormatting>
  <conditionalFormatting sqref="AH100">
    <cfRule type="containsText" dxfId="1148" priority="1069" stopIfTrue="1" operator="containsText" text="VAC">
      <formula>NOT(ISERROR(SEARCH("VAC",AH100)))</formula>
    </cfRule>
    <cfRule type="containsText" priority="1070" stopIfTrue="1" operator="containsText" text="0">
      <formula>NOT(ISERROR(SEARCH("0",AH100)))</formula>
    </cfRule>
    <cfRule type="containsText" dxfId="1147" priority="1071" stopIfTrue="1" operator="containsText" text="S">
      <formula>NOT(ISERROR(SEARCH("S",AH100)))</formula>
    </cfRule>
    <cfRule type="containsText" dxfId="1146" priority="1072" stopIfTrue="1" operator="containsText" text="F">
      <formula>NOT(ISERROR(SEARCH("F",AH100)))</formula>
    </cfRule>
    <cfRule type="containsText" dxfId="1145" priority="1073" stopIfTrue="1" operator="containsText" text="P">
      <formula>NOT(ISERROR(SEARCH("P",AH100)))</formula>
    </cfRule>
    <cfRule type="containsText" dxfId="1144" priority="1074" stopIfTrue="1" operator="containsText" text="LNP">
      <formula>NOT(ISERROR(SEARCH("LNP",AH100)))</formula>
    </cfRule>
    <cfRule type="containsText" dxfId="1143" priority="1075" stopIfTrue="1" operator="containsText" text="DM">
      <formula>NOT(ISERROR(SEARCH("DM",AH100)))</formula>
    </cfRule>
    <cfRule type="containsText" dxfId="1142" priority="1076" stopIfTrue="1" operator="containsText" text="5DOM">
      <formula>NOT(ISERROR(SEARCH("5DOM",AH100)))</formula>
    </cfRule>
    <cfRule type="containsText" dxfId="1141" priority="1077" stopIfTrue="1" operator="containsText" text="DOM">
      <formula>NOT(ISERROR(SEARCH("DOM",AH100)))</formula>
    </cfRule>
    <cfRule type="containsText" dxfId="1140" priority="1078" stopIfTrue="1" operator="containsText" text="DLP">
      <formula>NOT(ISERROR(SEARCH("DLP",AH100)))</formula>
    </cfRule>
    <cfRule type="containsText" dxfId="1139" priority="1079" stopIfTrue="1" operator="containsText" text="5HE">
      <formula>NOT(ISERROR(SEARCH("5HE",AH100)))</formula>
    </cfRule>
    <cfRule type="containsText" dxfId="1138" priority="1080" stopIfTrue="1" operator="containsText" text="4HE">
      <formula>NOT(ISERROR(SEARCH("4HE",AH100)))</formula>
    </cfRule>
    <cfRule type="containsText" dxfId="1137" priority="1081" stopIfTrue="1" operator="containsText" text="3HE">
      <formula>NOT(ISERROR(SEARCH("3HE",AH100)))</formula>
    </cfRule>
    <cfRule type="containsText" dxfId="1136" priority="1082" stopIfTrue="1" operator="containsText" text="2HE">
      <formula>NOT(ISERROR(SEARCH("2HE",AH100)))</formula>
    </cfRule>
    <cfRule type="containsText" dxfId="1135" priority="1083" stopIfTrue="1" operator="containsText" text="1HE">
      <formula>NOT(ISERROR(SEARCH("1HE",AH100)))</formula>
    </cfRule>
    <cfRule type="containsText" dxfId="1134" priority="1084" stopIfTrue="1" operator="containsText" text="MINA">
      <formula>NOT(ISERROR(SEARCH("MINA",AH100)))</formula>
    </cfRule>
    <cfRule type="containsText" dxfId="1133" priority="1085" stopIfTrue="1" operator="containsText" text="8TD">
      <formula>NOT(ISERROR(SEARCH("8TD",AH100)))</formula>
    </cfRule>
  </conditionalFormatting>
  <conditionalFormatting sqref="AH102">
    <cfRule type="containsText" dxfId="1132" priority="1052" stopIfTrue="1" operator="containsText" text="VAC">
      <formula>NOT(ISERROR(SEARCH("VAC",AH102)))</formula>
    </cfRule>
    <cfRule type="containsText" priority="1053" stopIfTrue="1" operator="containsText" text="0">
      <formula>NOT(ISERROR(SEARCH("0",AH102)))</formula>
    </cfRule>
    <cfRule type="containsText" dxfId="1131" priority="1054" stopIfTrue="1" operator="containsText" text="S">
      <formula>NOT(ISERROR(SEARCH("S",AH102)))</formula>
    </cfRule>
    <cfRule type="containsText" dxfId="1130" priority="1055" stopIfTrue="1" operator="containsText" text="F">
      <formula>NOT(ISERROR(SEARCH("F",AH102)))</formula>
    </cfRule>
    <cfRule type="containsText" dxfId="1129" priority="1056" stopIfTrue="1" operator="containsText" text="P">
      <formula>NOT(ISERROR(SEARCH("P",AH102)))</formula>
    </cfRule>
    <cfRule type="containsText" dxfId="1128" priority="1057" stopIfTrue="1" operator="containsText" text="LNP">
      <formula>NOT(ISERROR(SEARCH("LNP",AH102)))</formula>
    </cfRule>
    <cfRule type="containsText" dxfId="1127" priority="1058" stopIfTrue="1" operator="containsText" text="DM">
      <formula>NOT(ISERROR(SEARCH("DM",AH102)))</formula>
    </cfRule>
    <cfRule type="containsText" dxfId="1126" priority="1059" stopIfTrue="1" operator="containsText" text="5DOM">
      <formula>NOT(ISERROR(SEARCH("5DOM",AH102)))</formula>
    </cfRule>
    <cfRule type="containsText" dxfId="1125" priority="1060" stopIfTrue="1" operator="containsText" text="DOM">
      <formula>NOT(ISERROR(SEARCH("DOM",AH102)))</formula>
    </cfRule>
    <cfRule type="containsText" dxfId="1124" priority="1061" stopIfTrue="1" operator="containsText" text="DLP">
      <formula>NOT(ISERROR(SEARCH("DLP",AH102)))</formula>
    </cfRule>
    <cfRule type="containsText" dxfId="1123" priority="1062" stopIfTrue="1" operator="containsText" text="5HE">
      <formula>NOT(ISERROR(SEARCH("5HE",AH102)))</formula>
    </cfRule>
    <cfRule type="containsText" dxfId="1122" priority="1063" stopIfTrue="1" operator="containsText" text="4HE">
      <formula>NOT(ISERROR(SEARCH("4HE",AH102)))</formula>
    </cfRule>
    <cfRule type="containsText" dxfId="1121" priority="1064" stopIfTrue="1" operator="containsText" text="3HE">
      <formula>NOT(ISERROR(SEARCH("3HE",AH102)))</formula>
    </cfRule>
    <cfRule type="containsText" dxfId="1120" priority="1065" stopIfTrue="1" operator="containsText" text="2HE">
      <formula>NOT(ISERROR(SEARCH("2HE",AH102)))</formula>
    </cfRule>
    <cfRule type="containsText" dxfId="1119" priority="1066" stopIfTrue="1" operator="containsText" text="1HE">
      <formula>NOT(ISERROR(SEARCH("1HE",AH102)))</formula>
    </cfRule>
    <cfRule type="containsText" dxfId="1118" priority="1067" stopIfTrue="1" operator="containsText" text="MINA">
      <formula>NOT(ISERROR(SEARCH("MINA",AH102)))</formula>
    </cfRule>
    <cfRule type="containsText" dxfId="1117" priority="1068" stopIfTrue="1" operator="containsText" text="8TD">
      <formula>NOT(ISERROR(SEARCH("8TD",AH102)))</formula>
    </cfRule>
  </conditionalFormatting>
  <conditionalFormatting sqref="AH104">
    <cfRule type="containsText" dxfId="1116" priority="1035" stopIfTrue="1" operator="containsText" text="VAC">
      <formula>NOT(ISERROR(SEARCH("VAC",AH104)))</formula>
    </cfRule>
    <cfRule type="containsText" priority="1036" stopIfTrue="1" operator="containsText" text="0">
      <formula>NOT(ISERROR(SEARCH("0",AH104)))</formula>
    </cfRule>
    <cfRule type="containsText" dxfId="1115" priority="1037" stopIfTrue="1" operator="containsText" text="S">
      <formula>NOT(ISERROR(SEARCH("S",AH104)))</formula>
    </cfRule>
    <cfRule type="containsText" dxfId="1114" priority="1038" stopIfTrue="1" operator="containsText" text="F">
      <formula>NOT(ISERROR(SEARCH("F",AH104)))</formula>
    </cfRule>
    <cfRule type="containsText" dxfId="1113" priority="1039" stopIfTrue="1" operator="containsText" text="P">
      <formula>NOT(ISERROR(SEARCH("P",AH104)))</formula>
    </cfRule>
    <cfRule type="containsText" dxfId="1112" priority="1040" stopIfTrue="1" operator="containsText" text="LNP">
      <formula>NOT(ISERROR(SEARCH("LNP",AH104)))</formula>
    </cfRule>
    <cfRule type="containsText" dxfId="1111" priority="1041" stopIfTrue="1" operator="containsText" text="DM">
      <formula>NOT(ISERROR(SEARCH("DM",AH104)))</formula>
    </cfRule>
    <cfRule type="containsText" dxfId="1110" priority="1042" stopIfTrue="1" operator="containsText" text="5DOM">
      <formula>NOT(ISERROR(SEARCH("5DOM",AH104)))</formula>
    </cfRule>
    <cfRule type="containsText" dxfId="1109" priority="1043" stopIfTrue="1" operator="containsText" text="DOM">
      <formula>NOT(ISERROR(SEARCH("DOM",AH104)))</formula>
    </cfRule>
    <cfRule type="containsText" dxfId="1108" priority="1044" stopIfTrue="1" operator="containsText" text="DLP">
      <formula>NOT(ISERROR(SEARCH("DLP",AH104)))</formula>
    </cfRule>
    <cfRule type="containsText" dxfId="1107" priority="1045" stopIfTrue="1" operator="containsText" text="5HE">
      <formula>NOT(ISERROR(SEARCH("5HE",AH104)))</formula>
    </cfRule>
    <cfRule type="containsText" dxfId="1106" priority="1046" stopIfTrue="1" operator="containsText" text="4HE">
      <formula>NOT(ISERROR(SEARCH("4HE",AH104)))</formula>
    </cfRule>
    <cfRule type="containsText" dxfId="1105" priority="1047" stopIfTrue="1" operator="containsText" text="3HE">
      <formula>NOT(ISERROR(SEARCH("3HE",AH104)))</formula>
    </cfRule>
    <cfRule type="containsText" dxfId="1104" priority="1048" stopIfTrue="1" operator="containsText" text="2HE">
      <formula>NOT(ISERROR(SEARCH("2HE",AH104)))</formula>
    </cfRule>
    <cfRule type="containsText" dxfId="1103" priority="1049" stopIfTrue="1" operator="containsText" text="1HE">
      <formula>NOT(ISERROR(SEARCH("1HE",AH104)))</formula>
    </cfRule>
    <cfRule type="containsText" dxfId="1102" priority="1050" stopIfTrue="1" operator="containsText" text="MINA">
      <formula>NOT(ISERROR(SEARCH("MINA",AH104)))</formula>
    </cfRule>
    <cfRule type="containsText" dxfId="1101" priority="1051" stopIfTrue="1" operator="containsText" text="8TD">
      <formula>NOT(ISERROR(SEARCH("8TD",AH104)))</formula>
    </cfRule>
  </conditionalFormatting>
  <conditionalFormatting sqref="AH108">
    <cfRule type="containsText" dxfId="1100" priority="1018" stopIfTrue="1" operator="containsText" text="VAC">
      <formula>NOT(ISERROR(SEARCH("VAC",AH108)))</formula>
    </cfRule>
    <cfRule type="containsText" priority="1019" stopIfTrue="1" operator="containsText" text="0">
      <formula>NOT(ISERROR(SEARCH("0",AH108)))</formula>
    </cfRule>
    <cfRule type="containsText" dxfId="1099" priority="1020" stopIfTrue="1" operator="containsText" text="S">
      <formula>NOT(ISERROR(SEARCH("S",AH108)))</formula>
    </cfRule>
    <cfRule type="containsText" dxfId="1098" priority="1021" stopIfTrue="1" operator="containsText" text="F">
      <formula>NOT(ISERROR(SEARCH("F",AH108)))</formula>
    </cfRule>
    <cfRule type="containsText" dxfId="1097" priority="1022" stopIfTrue="1" operator="containsText" text="P">
      <formula>NOT(ISERROR(SEARCH("P",AH108)))</formula>
    </cfRule>
    <cfRule type="containsText" dxfId="1096" priority="1023" stopIfTrue="1" operator="containsText" text="LNP">
      <formula>NOT(ISERROR(SEARCH("LNP",AH108)))</formula>
    </cfRule>
    <cfRule type="containsText" dxfId="1095" priority="1024" stopIfTrue="1" operator="containsText" text="DM">
      <formula>NOT(ISERROR(SEARCH("DM",AH108)))</formula>
    </cfRule>
    <cfRule type="containsText" dxfId="1094" priority="1025" stopIfTrue="1" operator="containsText" text="5DOM">
      <formula>NOT(ISERROR(SEARCH("5DOM",AH108)))</formula>
    </cfRule>
    <cfRule type="containsText" dxfId="1093" priority="1026" stopIfTrue="1" operator="containsText" text="DOM">
      <formula>NOT(ISERROR(SEARCH("DOM",AH108)))</formula>
    </cfRule>
    <cfRule type="containsText" dxfId="1092" priority="1027" stopIfTrue="1" operator="containsText" text="DLP">
      <formula>NOT(ISERROR(SEARCH("DLP",AH108)))</formula>
    </cfRule>
    <cfRule type="containsText" dxfId="1091" priority="1028" stopIfTrue="1" operator="containsText" text="5HE">
      <formula>NOT(ISERROR(SEARCH("5HE",AH108)))</formula>
    </cfRule>
    <cfRule type="containsText" dxfId="1090" priority="1029" stopIfTrue="1" operator="containsText" text="4HE">
      <formula>NOT(ISERROR(SEARCH("4HE",AH108)))</formula>
    </cfRule>
    <cfRule type="containsText" dxfId="1089" priority="1030" stopIfTrue="1" operator="containsText" text="3HE">
      <formula>NOT(ISERROR(SEARCH("3HE",AH108)))</formula>
    </cfRule>
    <cfRule type="containsText" dxfId="1088" priority="1031" stopIfTrue="1" operator="containsText" text="2HE">
      <formula>NOT(ISERROR(SEARCH("2HE",AH108)))</formula>
    </cfRule>
    <cfRule type="containsText" dxfId="1087" priority="1032" stopIfTrue="1" operator="containsText" text="1HE">
      <formula>NOT(ISERROR(SEARCH("1HE",AH108)))</formula>
    </cfRule>
    <cfRule type="containsText" dxfId="1086" priority="1033" stopIfTrue="1" operator="containsText" text="MINA">
      <formula>NOT(ISERROR(SEARCH("MINA",AH108)))</formula>
    </cfRule>
    <cfRule type="containsText" dxfId="1085" priority="1034" stopIfTrue="1" operator="containsText" text="8TD">
      <formula>NOT(ISERROR(SEARCH("8TD",AH108)))</formula>
    </cfRule>
  </conditionalFormatting>
  <conditionalFormatting sqref="AH110">
    <cfRule type="containsText" dxfId="1084" priority="1001" stopIfTrue="1" operator="containsText" text="VAC">
      <formula>NOT(ISERROR(SEARCH("VAC",AH110)))</formula>
    </cfRule>
    <cfRule type="containsText" priority="1002" stopIfTrue="1" operator="containsText" text="0">
      <formula>NOT(ISERROR(SEARCH("0",AH110)))</formula>
    </cfRule>
    <cfRule type="containsText" dxfId="1083" priority="1003" stopIfTrue="1" operator="containsText" text="S">
      <formula>NOT(ISERROR(SEARCH("S",AH110)))</formula>
    </cfRule>
    <cfRule type="containsText" dxfId="1082" priority="1004" stopIfTrue="1" operator="containsText" text="F">
      <formula>NOT(ISERROR(SEARCH("F",AH110)))</formula>
    </cfRule>
    <cfRule type="containsText" dxfId="1081" priority="1005" stopIfTrue="1" operator="containsText" text="P">
      <formula>NOT(ISERROR(SEARCH("P",AH110)))</formula>
    </cfRule>
    <cfRule type="containsText" dxfId="1080" priority="1006" stopIfTrue="1" operator="containsText" text="LNP">
      <formula>NOT(ISERROR(SEARCH("LNP",AH110)))</formula>
    </cfRule>
    <cfRule type="containsText" dxfId="1079" priority="1007" stopIfTrue="1" operator="containsText" text="DM">
      <formula>NOT(ISERROR(SEARCH("DM",AH110)))</formula>
    </cfRule>
    <cfRule type="containsText" dxfId="1078" priority="1008" stopIfTrue="1" operator="containsText" text="5DOM">
      <formula>NOT(ISERROR(SEARCH("5DOM",AH110)))</formula>
    </cfRule>
    <cfRule type="containsText" dxfId="1077" priority="1009" stopIfTrue="1" operator="containsText" text="DOM">
      <formula>NOT(ISERROR(SEARCH("DOM",AH110)))</formula>
    </cfRule>
    <cfRule type="containsText" dxfId="1076" priority="1010" stopIfTrue="1" operator="containsText" text="DLP">
      <formula>NOT(ISERROR(SEARCH("DLP",AH110)))</formula>
    </cfRule>
    <cfRule type="containsText" dxfId="1075" priority="1011" stopIfTrue="1" operator="containsText" text="5HE">
      <formula>NOT(ISERROR(SEARCH("5HE",AH110)))</formula>
    </cfRule>
    <cfRule type="containsText" dxfId="1074" priority="1012" stopIfTrue="1" operator="containsText" text="4HE">
      <formula>NOT(ISERROR(SEARCH("4HE",AH110)))</formula>
    </cfRule>
    <cfRule type="containsText" dxfId="1073" priority="1013" stopIfTrue="1" operator="containsText" text="3HE">
      <formula>NOT(ISERROR(SEARCH("3HE",AH110)))</formula>
    </cfRule>
    <cfRule type="containsText" dxfId="1072" priority="1014" stopIfTrue="1" operator="containsText" text="2HE">
      <formula>NOT(ISERROR(SEARCH("2HE",AH110)))</formula>
    </cfRule>
    <cfRule type="containsText" dxfId="1071" priority="1015" stopIfTrue="1" operator="containsText" text="1HE">
      <formula>NOT(ISERROR(SEARCH("1HE",AH110)))</formula>
    </cfRule>
    <cfRule type="containsText" dxfId="1070" priority="1016" stopIfTrue="1" operator="containsText" text="MINA">
      <formula>NOT(ISERROR(SEARCH("MINA",AH110)))</formula>
    </cfRule>
    <cfRule type="containsText" dxfId="1069" priority="1017" stopIfTrue="1" operator="containsText" text="8TD">
      <formula>NOT(ISERROR(SEARCH("8TD",AH110)))</formula>
    </cfRule>
  </conditionalFormatting>
  <conditionalFormatting sqref="AH112">
    <cfRule type="containsText" dxfId="1068" priority="984" stopIfTrue="1" operator="containsText" text="VAC">
      <formula>NOT(ISERROR(SEARCH("VAC",AH112)))</formula>
    </cfRule>
    <cfRule type="containsText" priority="985" stopIfTrue="1" operator="containsText" text="0">
      <formula>NOT(ISERROR(SEARCH("0",AH112)))</formula>
    </cfRule>
    <cfRule type="containsText" dxfId="1067" priority="986" stopIfTrue="1" operator="containsText" text="S">
      <formula>NOT(ISERROR(SEARCH("S",AH112)))</formula>
    </cfRule>
    <cfRule type="containsText" dxfId="1066" priority="987" stopIfTrue="1" operator="containsText" text="F">
      <formula>NOT(ISERROR(SEARCH("F",AH112)))</formula>
    </cfRule>
    <cfRule type="containsText" dxfId="1065" priority="988" stopIfTrue="1" operator="containsText" text="P">
      <formula>NOT(ISERROR(SEARCH("P",AH112)))</formula>
    </cfRule>
    <cfRule type="containsText" dxfId="1064" priority="989" stopIfTrue="1" operator="containsText" text="LNP">
      <formula>NOT(ISERROR(SEARCH("LNP",AH112)))</formula>
    </cfRule>
    <cfRule type="containsText" dxfId="1063" priority="990" stopIfTrue="1" operator="containsText" text="DM">
      <formula>NOT(ISERROR(SEARCH("DM",AH112)))</formula>
    </cfRule>
    <cfRule type="containsText" dxfId="1062" priority="991" stopIfTrue="1" operator="containsText" text="5DOM">
      <formula>NOT(ISERROR(SEARCH("5DOM",AH112)))</formula>
    </cfRule>
    <cfRule type="containsText" dxfId="1061" priority="992" stopIfTrue="1" operator="containsText" text="DOM">
      <formula>NOT(ISERROR(SEARCH("DOM",AH112)))</formula>
    </cfRule>
    <cfRule type="containsText" dxfId="1060" priority="993" stopIfTrue="1" operator="containsText" text="DLP">
      <formula>NOT(ISERROR(SEARCH("DLP",AH112)))</formula>
    </cfRule>
    <cfRule type="containsText" dxfId="1059" priority="994" stopIfTrue="1" operator="containsText" text="5HE">
      <formula>NOT(ISERROR(SEARCH("5HE",AH112)))</formula>
    </cfRule>
    <cfRule type="containsText" dxfId="1058" priority="995" stopIfTrue="1" operator="containsText" text="4HE">
      <formula>NOT(ISERROR(SEARCH("4HE",AH112)))</formula>
    </cfRule>
    <cfRule type="containsText" dxfId="1057" priority="996" stopIfTrue="1" operator="containsText" text="3HE">
      <formula>NOT(ISERROR(SEARCH("3HE",AH112)))</formula>
    </cfRule>
    <cfRule type="containsText" dxfId="1056" priority="997" stopIfTrue="1" operator="containsText" text="2HE">
      <formula>NOT(ISERROR(SEARCH("2HE",AH112)))</formula>
    </cfRule>
    <cfRule type="containsText" dxfId="1055" priority="998" stopIfTrue="1" operator="containsText" text="1HE">
      <formula>NOT(ISERROR(SEARCH("1HE",AH112)))</formula>
    </cfRule>
    <cfRule type="containsText" dxfId="1054" priority="999" stopIfTrue="1" operator="containsText" text="MINA">
      <formula>NOT(ISERROR(SEARCH("MINA",AH112)))</formula>
    </cfRule>
    <cfRule type="containsText" dxfId="1053" priority="1000" stopIfTrue="1" operator="containsText" text="8TD">
      <formula>NOT(ISERROR(SEARCH("8TD",AH112)))</formula>
    </cfRule>
  </conditionalFormatting>
  <conditionalFormatting sqref="AH114">
    <cfRule type="containsText" dxfId="1052" priority="967" stopIfTrue="1" operator="containsText" text="VAC">
      <formula>NOT(ISERROR(SEARCH("VAC",AH114)))</formula>
    </cfRule>
    <cfRule type="containsText" priority="968" stopIfTrue="1" operator="containsText" text="0">
      <formula>NOT(ISERROR(SEARCH("0",AH114)))</formula>
    </cfRule>
    <cfRule type="containsText" dxfId="1051" priority="969" stopIfTrue="1" operator="containsText" text="S">
      <formula>NOT(ISERROR(SEARCH("S",AH114)))</formula>
    </cfRule>
    <cfRule type="containsText" dxfId="1050" priority="970" stopIfTrue="1" operator="containsText" text="F">
      <formula>NOT(ISERROR(SEARCH("F",AH114)))</formula>
    </cfRule>
    <cfRule type="containsText" dxfId="1049" priority="971" stopIfTrue="1" operator="containsText" text="P">
      <formula>NOT(ISERROR(SEARCH("P",AH114)))</formula>
    </cfRule>
    <cfRule type="containsText" dxfId="1048" priority="972" stopIfTrue="1" operator="containsText" text="LNP">
      <formula>NOT(ISERROR(SEARCH("LNP",AH114)))</formula>
    </cfRule>
    <cfRule type="containsText" dxfId="1047" priority="973" stopIfTrue="1" operator="containsText" text="DM">
      <formula>NOT(ISERROR(SEARCH("DM",AH114)))</formula>
    </cfRule>
    <cfRule type="containsText" dxfId="1046" priority="974" stopIfTrue="1" operator="containsText" text="5DOM">
      <formula>NOT(ISERROR(SEARCH("5DOM",AH114)))</formula>
    </cfRule>
    <cfRule type="containsText" dxfId="1045" priority="975" stopIfTrue="1" operator="containsText" text="DOM">
      <formula>NOT(ISERROR(SEARCH("DOM",AH114)))</formula>
    </cfRule>
    <cfRule type="containsText" dxfId="1044" priority="976" stopIfTrue="1" operator="containsText" text="DLP">
      <formula>NOT(ISERROR(SEARCH("DLP",AH114)))</formula>
    </cfRule>
    <cfRule type="containsText" dxfId="1043" priority="977" stopIfTrue="1" operator="containsText" text="5HE">
      <formula>NOT(ISERROR(SEARCH("5HE",AH114)))</formula>
    </cfRule>
    <cfRule type="containsText" dxfId="1042" priority="978" stopIfTrue="1" operator="containsText" text="4HE">
      <formula>NOT(ISERROR(SEARCH("4HE",AH114)))</formula>
    </cfRule>
    <cfRule type="containsText" dxfId="1041" priority="979" stopIfTrue="1" operator="containsText" text="3HE">
      <formula>NOT(ISERROR(SEARCH("3HE",AH114)))</formula>
    </cfRule>
    <cfRule type="containsText" dxfId="1040" priority="980" stopIfTrue="1" operator="containsText" text="2HE">
      <formula>NOT(ISERROR(SEARCH("2HE",AH114)))</formula>
    </cfRule>
    <cfRule type="containsText" dxfId="1039" priority="981" stopIfTrue="1" operator="containsText" text="1HE">
      <formula>NOT(ISERROR(SEARCH("1HE",AH114)))</formula>
    </cfRule>
    <cfRule type="containsText" dxfId="1038" priority="982" stopIfTrue="1" operator="containsText" text="MINA">
      <formula>NOT(ISERROR(SEARCH("MINA",AH114)))</formula>
    </cfRule>
    <cfRule type="containsText" dxfId="1037" priority="983" stopIfTrue="1" operator="containsText" text="8TD">
      <formula>NOT(ISERROR(SEARCH("8TD",AH114)))</formula>
    </cfRule>
  </conditionalFormatting>
  <conditionalFormatting sqref="AH116">
    <cfRule type="containsText" dxfId="1036" priority="950" stopIfTrue="1" operator="containsText" text="VAC">
      <formula>NOT(ISERROR(SEARCH("VAC",AH116)))</formula>
    </cfRule>
    <cfRule type="containsText" priority="951" stopIfTrue="1" operator="containsText" text="0">
      <formula>NOT(ISERROR(SEARCH("0",AH116)))</formula>
    </cfRule>
    <cfRule type="containsText" dxfId="1035" priority="952" stopIfTrue="1" operator="containsText" text="S">
      <formula>NOT(ISERROR(SEARCH("S",AH116)))</formula>
    </cfRule>
    <cfRule type="containsText" dxfId="1034" priority="953" stopIfTrue="1" operator="containsText" text="F">
      <formula>NOT(ISERROR(SEARCH("F",AH116)))</formula>
    </cfRule>
    <cfRule type="containsText" dxfId="1033" priority="954" stopIfTrue="1" operator="containsText" text="P">
      <formula>NOT(ISERROR(SEARCH("P",AH116)))</formula>
    </cfRule>
    <cfRule type="containsText" dxfId="1032" priority="955" stopIfTrue="1" operator="containsText" text="LNP">
      <formula>NOT(ISERROR(SEARCH("LNP",AH116)))</formula>
    </cfRule>
    <cfRule type="containsText" dxfId="1031" priority="956" stopIfTrue="1" operator="containsText" text="DM">
      <formula>NOT(ISERROR(SEARCH("DM",AH116)))</formula>
    </cfRule>
    <cfRule type="containsText" dxfId="1030" priority="957" stopIfTrue="1" operator="containsText" text="5DOM">
      <formula>NOT(ISERROR(SEARCH("5DOM",AH116)))</formula>
    </cfRule>
    <cfRule type="containsText" dxfId="1029" priority="958" stopIfTrue="1" operator="containsText" text="DOM">
      <formula>NOT(ISERROR(SEARCH("DOM",AH116)))</formula>
    </cfRule>
    <cfRule type="containsText" dxfId="1028" priority="959" stopIfTrue="1" operator="containsText" text="DLP">
      <formula>NOT(ISERROR(SEARCH("DLP",AH116)))</formula>
    </cfRule>
    <cfRule type="containsText" dxfId="1027" priority="960" stopIfTrue="1" operator="containsText" text="5HE">
      <formula>NOT(ISERROR(SEARCH("5HE",AH116)))</formula>
    </cfRule>
    <cfRule type="containsText" dxfId="1026" priority="961" stopIfTrue="1" operator="containsText" text="4HE">
      <formula>NOT(ISERROR(SEARCH("4HE",AH116)))</formula>
    </cfRule>
    <cfRule type="containsText" dxfId="1025" priority="962" stopIfTrue="1" operator="containsText" text="3HE">
      <formula>NOT(ISERROR(SEARCH("3HE",AH116)))</formula>
    </cfRule>
    <cfRule type="containsText" dxfId="1024" priority="963" stopIfTrue="1" operator="containsText" text="2HE">
      <formula>NOT(ISERROR(SEARCH("2HE",AH116)))</formula>
    </cfRule>
    <cfRule type="containsText" dxfId="1023" priority="964" stopIfTrue="1" operator="containsText" text="1HE">
      <formula>NOT(ISERROR(SEARCH("1HE",AH116)))</formula>
    </cfRule>
    <cfRule type="containsText" dxfId="1022" priority="965" stopIfTrue="1" operator="containsText" text="MINA">
      <formula>NOT(ISERROR(SEARCH("MINA",AH116)))</formula>
    </cfRule>
    <cfRule type="containsText" dxfId="1021" priority="966" stopIfTrue="1" operator="containsText" text="8TD">
      <formula>NOT(ISERROR(SEARCH("8TD",AH116)))</formula>
    </cfRule>
  </conditionalFormatting>
  <conditionalFormatting sqref="AH118">
    <cfRule type="containsText" dxfId="1020" priority="933" stopIfTrue="1" operator="containsText" text="VAC">
      <formula>NOT(ISERROR(SEARCH("VAC",AH118)))</formula>
    </cfRule>
    <cfRule type="containsText" priority="934" stopIfTrue="1" operator="containsText" text="0">
      <formula>NOT(ISERROR(SEARCH("0",AH118)))</formula>
    </cfRule>
    <cfRule type="containsText" dxfId="1019" priority="935" stopIfTrue="1" operator="containsText" text="S">
      <formula>NOT(ISERROR(SEARCH("S",AH118)))</formula>
    </cfRule>
    <cfRule type="containsText" dxfId="1018" priority="936" stopIfTrue="1" operator="containsText" text="F">
      <formula>NOT(ISERROR(SEARCH("F",AH118)))</formula>
    </cfRule>
    <cfRule type="containsText" dxfId="1017" priority="937" stopIfTrue="1" operator="containsText" text="P">
      <formula>NOT(ISERROR(SEARCH("P",AH118)))</formula>
    </cfRule>
    <cfRule type="containsText" dxfId="1016" priority="938" stopIfTrue="1" operator="containsText" text="LNP">
      <formula>NOT(ISERROR(SEARCH("LNP",AH118)))</formula>
    </cfRule>
    <cfRule type="containsText" dxfId="1015" priority="939" stopIfTrue="1" operator="containsText" text="DM">
      <formula>NOT(ISERROR(SEARCH("DM",AH118)))</formula>
    </cfRule>
    <cfRule type="containsText" dxfId="1014" priority="940" stopIfTrue="1" operator="containsText" text="5DOM">
      <formula>NOT(ISERROR(SEARCH("5DOM",AH118)))</formula>
    </cfRule>
    <cfRule type="containsText" dxfId="1013" priority="941" stopIfTrue="1" operator="containsText" text="DOM">
      <formula>NOT(ISERROR(SEARCH("DOM",AH118)))</formula>
    </cfRule>
    <cfRule type="containsText" dxfId="1012" priority="942" stopIfTrue="1" operator="containsText" text="DLP">
      <formula>NOT(ISERROR(SEARCH("DLP",AH118)))</formula>
    </cfRule>
    <cfRule type="containsText" dxfId="1011" priority="943" stopIfTrue="1" operator="containsText" text="5HE">
      <formula>NOT(ISERROR(SEARCH("5HE",AH118)))</formula>
    </cfRule>
    <cfRule type="containsText" dxfId="1010" priority="944" stopIfTrue="1" operator="containsText" text="4HE">
      <formula>NOT(ISERROR(SEARCH("4HE",AH118)))</formula>
    </cfRule>
    <cfRule type="containsText" dxfId="1009" priority="945" stopIfTrue="1" operator="containsText" text="3HE">
      <formula>NOT(ISERROR(SEARCH("3HE",AH118)))</formula>
    </cfRule>
    <cfRule type="containsText" dxfId="1008" priority="946" stopIfTrue="1" operator="containsText" text="2HE">
      <formula>NOT(ISERROR(SEARCH("2HE",AH118)))</formula>
    </cfRule>
    <cfRule type="containsText" dxfId="1007" priority="947" stopIfTrue="1" operator="containsText" text="1HE">
      <formula>NOT(ISERROR(SEARCH("1HE",AH118)))</formula>
    </cfRule>
    <cfRule type="containsText" dxfId="1006" priority="948" stopIfTrue="1" operator="containsText" text="MINA">
      <formula>NOT(ISERROR(SEARCH("MINA",AH118)))</formula>
    </cfRule>
    <cfRule type="containsText" dxfId="1005" priority="949" stopIfTrue="1" operator="containsText" text="8TD">
      <formula>NOT(ISERROR(SEARCH("8TD",AH118)))</formula>
    </cfRule>
  </conditionalFormatting>
  <conditionalFormatting sqref="AH120">
    <cfRule type="containsText" dxfId="1004" priority="916" stopIfTrue="1" operator="containsText" text="VAC">
      <formula>NOT(ISERROR(SEARCH("VAC",AH120)))</formula>
    </cfRule>
    <cfRule type="containsText" priority="917" stopIfTrue="1" operator="containsText" text="0">
      <formula>NOT(ISERROR(SEARCH("0",AH120)))</formula>
    </cfRule>
    <cfRule type="containsText" dxfId="1003" priority="918" stopIfTrue="1" operator="containsText" text="S">
      <formula>NOT(ISERROR(SEARCH("S",AH120)))</formula>
    </cfRule>
    <cfRule type="containsText" dxfId="1002" priority="919" stopIfTrue="1" operator="containsText" text="F">
      <formula>NOT(ISERROR(SEARCH("F",AH120)))</formula>
    </cfRule>
    <cfRule type="containsText" dxfId="1001" priority="920" stopIfTrue="1" operator="containsText" text="P">
      <formula>NOT(ISERROR(SEARCH("P",AH120)))</formula>
    </cfRule>
    <cfRule type="containsText" dxfId="1000" priority="921" stopIfTrue="1" operator="containsText" text="LNP">
      <formula>NOT(ISERROR(SEARCH("LNP",AH120)))</formula>
    </cfRule>
    <cfRule type="containsText" dxfId="999" priority="922" stopIfTrue="1" operator="containsText" text="DM">
      <formula>NOT(ISERROR(SEARCH("DM",AH120)))</formula>
    </cfRule>
    <cfRule type="containsText" dxfId="998" priority="923" stopIfTrue="1" operator="containsText" text="5DOM">
      <formula>NOT(ISERROR(SEARCH("5DOM",AH120)))</formula>
    </cfRule>
    <cfRule type="containsText" dxfId="997" priority="924" stopIfTrue="1" operator="containsText" text="DOM">
      <formula>NOT(ISERROR(SEARCH("DOM",AH120)))</formula>
    </cfRule>
    <cfRule type="containsText" dxfId="996" priority="925" stopIfTrue="1" operator="containsText" text="DLP">
      <formula>NOT(ISERROR(SEARCH("DLP",AH120)))</formula>
    </cfRule>
    <cfRule type="containsText" dxfId="995" priority="926" stopIfTrue="1" operator="containsText" text="5HE">
      <formula>NOT(ISERROR(SEARCH("5HE",AH120)))</formula>
    </cfRule>
    <cfRule type="containsText" dxfId="994" priority="927" stopIfTrue="1" operator="containsText" text="4HE">
      <formula>NOT(ISERROR(SEARCH("4HE",AH120)))</formula>
    </cfRule>
    <cfRule type="containsText" dxfId="993" priority="928" stopIfTrue="1" operator="containsText" text="3HE">
      <formula>NOT(ISERROR(SEARCH("3HE",AH120)))</formula>
    </cfRule>
    <cfRule type="containsText" dxfId="992" priority="929" stopIfTrue="1" operator="containsText" text="2HE">
      <formula>NOT(ISERROR(SEARCH("2HE",AH120)))</formula>
    </cfRule>
    <cfRule type="containsText" dxfId="991" priority="930" stopIfTrue="1" operator="containsText" text="1HE">
      <formula>NOT(ISERROR(SEARCH("1HE",AH120)))</formula>
    </cfRule>
    <cfRule type="containsText" dxfId="990" priority="931" stopIfTrue="1" operator="containsText" text="MINA">
      <formula>NOT(ISERROR(SEARCH("MINA",AH120)))</formula>
    </cfRule>
    <cfRule type="containsText" dxfId="989" priority="932" stopIfTrue="1" operator="containsText" text="8TD">
      <formula>NOT(ISERROR(SEARCH("8TD",AH120)))</formula>
    </cfRule>
  </conditionalFormatting>
  <conditionalFormatting sqref="AH124">
    <cfRule type="containsText" dxfId="988" priority="899" stopIfTrue="1" operator="containsText" text="VAC">
      <formula>NOT(ISERROR(SEARCH("VAC",AH124)))</formula>
    </cfRule>
    <cfRule type="containsText" priority="900" stopIfTrue="1" operator="containsText" text="0">
      <formula>NOT(ISERROR(SEARCH("0",AH124)))</formula>
    </cfRule>
    <cfRule type="containsText" dxfId="987" priority="901" stopIfTrue="1" operator="containsText" text="S">
      <formula>NOT(ISERROR(SEARCH("S",AH124)))</formula>
    </cfRule>
    <cfRule type="containsText" dxfId="986" priority="902" stopIfTrue="1" operator="containsText" text="F">
      <formula>NOT(ISERROR(SEARCH("F",AH124)))</formula>
    </cfRule>
    <cfRule type="containsText" dxfId="985" priority="903" stopIfTrue="1" operator="containsText" text="P">
      <formula>NOT(ISERROR(SEARCH("P",AH124)))</formula>
    </cfRule>
    <cfRule type="containsText" dxfId="984" priority="904" stopIfTrue="1" operator="containsText" text="LNP">
      <formula>NOT(ISERROR(SEARCH("LNP",AH124)))</formula>
    </cfRule>
    <cfRule type="containsText" dxfId="983" priority="905" stopIfTrue="1" operator="containsText" text="DM">
      <formula>NOT(ISERROR(SEARCH("DM",AH124)))</formula>
    </cfRule>
    <cfRule type="containsText" dxfId="982" priority="906" stopIfTrue="1" operator="containsText" text="5DOM">
      <formula>NOT(ISERROR(SEARCH("5DOM",AH124)))</formula>
    </cfRule>
    <cfRule type="containsText" dxfId="981" priority="907" stopIfTrue="1" operator="containsText" text="DOM">
      <formula>NOT(ISERROR(SEARCH("DOM",AH124)))</formula>
    </cfRule>
    <cfRule type="containsText" dxfId="980" priority="908" stopIfTrue="1" operator="containsText" text="DLP">
      <formula>NOT(ISERROR(SEARCH("DLP",AH124)))</formula>
    </cfRule>
    <cfRule type="containsText" dxfId="979" priority="909" stopIfTrue="1" operator="containsText" text="5HE">
      <formula>NOT(ISERROR(SEARCH("5HE",AH124)))</formula>
    </cfRule>
    <cfRule type="containsText" dxfId="978" priority="910" stopIfTrue="1" operator="containsText" text="4HE">
      <formula>NOT(ISERROR(SEARCH("4HE",AH124)))</formula>
    </cfRule>
    <cfRule type="containsText" dxfId="977" priority="911" stopIfTrue="1" operator="containsText" text="3HE">
      <formula>NOT(ISERROR(SEARCH("3HE",AH124)))</formula>
    </cfRule>
    <cfRule type="containsText" dxfId="976" priority="912" stopIfTrue="1" operator="containsText" text="2HE">
      <formula>NOT(ISERROR(SEARCH("2HE",AH124)))</formula>
    </cfRule>
    <cfRule type="containsText" dxfId="975" priority="913" stopIfTrue="1" operator="containsText" text="1HE">
      <formula>NOT(ISERROR(SEARCH("1HE",AH124)))</formula>
    </cfRule>
    <cfRule type="containsText" dxfId="974" priority="914" stopIfTrue="1" operator="containsText" text="MINA">
      <formula>NOT(ISERROR(SEARCH("MINA",AH124)))</formula>
    </cfRule>
    <cfRule type="containsText" dxfId="973" priority="915" stopIfTrue="1" operator="containsText" text="8TD">
      <formula>NOT(ISERROR(SEARCH("8TD",AH124)))</formula>
    </cfRule>
  </conditionalFormatting>
  <conditionalFormatting sqref="AH126">
    <cfRule type="containsText" dxfId="972" priority="882" stopIfTrue="1" operator="containsText" text="VAC">
      <formula>NOT(ISERROR(SEARCH("VAC",AH126)))</formula>
    </cfRule>
    <cfRule type="containsText" priority="883" stopIfTrue="1" operator="containsText" text="0">
      <formula>NOT(ISERROR(SEARCH("0",AH126)))</formula>
    </cfRule>
    <cfRule type="containsText" dxfId="971" priority="884" stopIfTrue="1" operator="containsText" text="S">
      <formula>NOT(ISERROR(SEARCH("S",AH126)))</formula>
    </cfRule>
    <cfRule type="containsText" dxfId="970" priority="885" stopIfTrue="1" operator="containsText" text="F">
      <formula>NOT(ISERROR(SEARCH("F",AH126)))</formula>
    </cfRule>
    <cfRule type="containsText" dxfId="969" priority="886" stopIfTrue="1" operator="containsText" text="P">
      <formula>NOT(ISERROR(SEARCH("P",AH126)))</formula>
    </cfRule>
    <cfRule type="containsText" dxfId="968" priority="887" stopIfTrue="1" operator="containsText" text="LNP">
      <formula>NOT(ISERROR(SEARCH("LNP",AH126)))</formula>
    </cfRule>
    <cfRule type="containsText" dxfId="967" priority="888" stopIfTrue="1" operator="containsText" text="DM">
      <formula>NOT(ISERROR(SEARCH("DM",AH126)))</formula>
    </cfRule>
    <cfRule type="containsText" dxfId="966" priority="889" stopIfTrue="1" operator="containsText" text="5DOM">
      <formula>NOT(ISERROR(SEARCH("5DOM",AH126)))</formula>
    </cfRule>
    <cfRule type="containsText" dxfId="965" priority="890" stopIfTrue="1" operator="containsText" text="DOM">
      <formula>NOT(ISERROR(SEARCH("DOM",AH126)))</formula>
    </cfRule>
    <cfRule type="containsText" dxfId="964" priority="891" stopIfTrue="1" operator="containsText" text="DLP">
      <formula>NOT(ISERROR(SEARCH("DLP",AH126)))</formula>
    </cfRule>
    <cfRule type="containsText" dxfId="963" priority="892" stopIfTrue="1" operator="containsText" text="5HE">
      <formula>NOT(ISERROR(SEARCH("5HE",AH126)))</formula>
    </cfRule>
    <cfRule type="containsText" dxfId="962" priority="893" stopIfTrue="1" operator="containsText" text="4HE">
      <formula>NOT(ISERROR(SEARCH("4HE",AH126)))</formula>
    </cfRule>
    <cfRule type="containsText" dxfId="961" priority="894" stopIfTrue="1" operator="containsText" text="3HE">
      <formula>NOT(ISERROR(SEARCH("3HE",AH126)))</formula>
    </cfRule>
    <cfRule type="containsText" dxfId="960" priority="895" stopIfTrue="1" operator="containsText" text="2HE">
      <formula>NOT(ISERROR(SEARCH("2HE",AH126)))</formula>
    </cfRule>
    <cfRule type="containsText" dxfId="959" priority="896" stopIfTrue="1" operator="containsText" text="1HE">
      <formula>NOT(ISERROR(SEARCH("1HE",AH126)))</formula>
    </cfRule>
    <cfRule type="containsText" dxfId="958" priority="897" stopIfTrue="1" operator="containsText" text="MINA">
      <formula>NOT(ISERROR(SEARCH("MINA",AH126)))</formula>
    </cfRule>
    <cfRule type="containsText" dxfId="957" priority="898" stopIfTrue="1" operator="containsText" text="8TD">
      <formula>NOT(ISERROR(SEARCH("8TD",AH126)))</formula>
    </cfRule>
  </conditionalFormatting>
  <conditionalFormatting sqref="AH128">
    <cfRule type="containsText" dxfId="956" priority="865" stopIfTrue="1" operator="containsText" text="VAC">
      <formula>NOT(ISERROR(SEARCH("VAC",AH128)))</formula>
    </cfRule>
    <cfRule type="containsText" priority="866" stopIfTrue="1" operator="containsText" text="0">
      <formula>NOT(ISERROR(SEARCH("0",AH128)))</formula>
    </cfRule>
    <cfRule type="containsText" dxfId="955" priority="867" stopIfTrue="1" operator="containsText" text="S">
      <formula>NOT(ISERROR(SEARCH("S",AH128)))</formula>
    </cfRule>
    <cfRule type="containsText" dxfId="954" priority="868" stopIfTrue="1" operator="containsText" text="F">
      <formula>NOT(ISERROR(SEARCH("F",AH128)))</formula>
    </cfRule>
    <cfRule type="containsText" dxfId="953" priority="869" stopIfTrue="1" operator="containsText" text="P">
      <formula>NOT(ISERROR(SEARCH("P",AH128)))</formula>
    </cfRule>
    <cfRule type="containsText" dxfId="952" priority="870" stopIfTrue="1" operator="containsText" text="LNP">
      <formula>NOT(ISERROR(SEARCH("LNP",AH128)))</formula>
    </cfRule>
    <cfRule type="containsText" dxfId="951" priority="871" stopIfTrue="1" operator="containsText" text="DM">
      <formula>NOT(ISERROR(SEARCH("DM",AH128)))</formula>
    </cfRule>
    <cfRule type="containsText" dxfId="950" priority="872" stopIfTrue="1" operator="containsText" text="5DOM">
      <formula>NOT(ISERROR(SEARCH("5DOM",AH128)))</formula>
    </cfRule>
    <cfRule type="containsText" dxfId="949" priority="873" stopIfTrue="1" operator="containsText" text="DOM">
      <formula>NOT(ISERROR(SEARCH("DOM",AH128)))</formula>
    </cfRule>
    <cfRule type="containsText" dxfId="948" priority="874" stopIfTrue="1" operator="containsText" text="DLP">
      <formula>NOT(ISERROR(SEARCH("DLP",AH128)))</formula>
    </cfRule>
    <cfRule type="containsText" dxfId="947" priority="875" stopIfTrue="1" operator="containsText" text="5HE">
      <formula>NOT(ISERROR(SEARCH("5HE",AH128)))</formula>
    </cfRule>
    <cfRule type="containsText" dxfId="946" priority="876" stopIfTrue="1" operator="containsText" text="4HE">
      <formula>NOT(ISERROR(SEARCH("4HE",AH128)))</formula>
    </cfRule>
    <cfRule type="containsText" dxfId="945" priority="877" stopIfTrue="1" operator="containsText" text="3HE">
      <formula>NOT(ISERROR(SEARCH("3HE",AH128)))</formula>
    </cfRule>
    <cfRule type="containsText" dxfId="944" priority="878" stopIfTrue="1" operator="containsText" text="2HE">
      <formula>NOT(ISERROR(SEARCH("2HE",AH128)))</formula>
    </cfRule>
    <cfRule type="containsText" dxfId="943" priority="879" stopIfTrue="1" operator="containsText" text="1HE">
      <formula>NOT(ISERROR(SEARCH("1HE",AH128)))</formula>
    </cfRule>
    <cfRule type="containsText" dxfId="942" priority="880" stopIfTrue="1" operator="containsText" text="MINA">
      <formula>NOT(ISERROR(SEARCH("MINA",AH128)))</formula>
    </cfRule>
    <cfRule type="containsText" dxfId="941" priority="881" stopIfTrue="1" operator="containsText" text="8TD">
      <formula>NOT(ISERROR(SEARCH("8TD",AH128)))</formula>
    </cfRule>
  </conditionalFormatting>
  <conditionalFormatting sqref="AH132">
    <cfRule type="containsText" dxfId="940" priority="848" stopIfTrue="1" operator="containsText" text="VAC">
      <formula>NOT(ISERROR(SEARCH("VAC",AH132)))</formula>
    </cfRule>
    <cfRule type="containsText" priority="849" stopIfTrue="1" operator="containsText" text="0">
      <formula>NOT(ISERROR(SEARCH("0",AH132)))</formula>
    </cfRule>
    <cfRule type="containsText" dxfId="939" priority="850" stopIfTrue="1" operator="containsText" text="S">
      <formula>NOT(ISERROR(SEARCH("S",AH132)))</formula>
    </cfRule>
    <cfRule type="containsText" dxfId="938" priority="851" stopIfTrue="1" operator="containsText" text="F">
      <formula>NOT(ISERROR(SEARCH("F",AH132)))</formula>
    </cfRule>
    <cfRule type="containsText" dxfId="937" priority="852" stopIfTrue="1" operator="containsText" text="P">
      <formula>NOT(ISERROR(SEARCH("P",AH132)))</formula>
    </cfRule>
    <cfRule type="containsText" dxfId="936" priority="853" stopIfTrue="1" operator="containsText" text="LNP">
      <formula>NOT(ISERROR(SEARCH("LNP",AH132)))</formula>
    </cfRule>
    <cfRule type="containsText" dxfId="935" priority="854" stopIfTrue="1" operator="containsText" text="DM">
      <formula>NOT(ISERROR(SEARCH("DM",AH132)))</formula>
    </cfRule>
    <cfRule type="containsText" dxfId="934" priority="855" stopIfTrue="1" operator="containsText" text="5DOM">
      <formula>NOT(ISERROR(SEARCH("5DOM",AH132)))</formula>
    </cfRule>
    <cfRule type="containsText" dxfId="933" priority="856" stopIfTrue="1" operator="containsText" text="DOM">
      <formula>NOT(ISERROR(SEARCH("DOM",AH132)))</formula>
    </cfRule>
    <cfRule type="containsText" dxfId="932" priority="857" stopIfTrue="1" operator="containsText" text="DLP">
      <formula>NOT(ISERROR(SEARCH("DLP",AH132)))</formula>
    </cfRule>
    <cfRule type="containsText" dxfId="931" priority="858" stopIfTrue="1" operator="containsText" text="5HE">
      <formula>NOT(ISERROR(SEARCH("5HE",AH132)))</formula>
    </cfRule>
    <cfRule type="containsText" dxfId="930" priority="859" stopIfTrue="1" operator="containsText" text="4HE">
      <formula>NOT(ISERROR(SEARCH("4HE",AH132)))</formula>
    </cfRule>
    <cfRule type="containsText" dxfId="929" priority="860" stopIfTrue="1" operator="containsText" text="3HE">
      <formula>NOT(ISERROR(SEARCH("3HE",AH132)))</formula>
    </cfRule>
    <cfRule type="containsText" dxfId="928" priority="861" stopIfTrue="1" operator="containsText" text="2HE">
      <formula>NOT(ISERROR(SEARCH("2HE",AH132)))</formula>
    </cfRule>
    <cfRule type="containsText" dxfId="927" priority="862" stopIfTrue="1" operator="containsText" text="1HE">
      <formula>NOT(ISERROR(SEARCH("1HE",AH132)))</formula>
    </cfRule>
    <cfRule type="containsText" dxfId="926" priority="863" stopIfTrue="1" operator="containsText" text="MINA">
      <formula>NOT(ISERROR(SEARCH("MINA",AH132)))</formula>
    </cfRule>
    <cfRule type="containsText" dxfId="925" priority="864" stopIfTrue="1" operator="containsText" text="8TD">
      <formula>NOT(ISERROR(SEARCH("8TD",AH132)))</formula>
    </cfRule>
  </conditionalFormatting>
  <conditionalFormatting sqref="AH134">
    <cfRule type="containsText" dxfId="924" priority="831" stopIfTrue="1" operator="containsText" text="VAC">
      <formula>NOT(ISERROR(SEARCH("VAC",AH134)))</formula>
    </cfRule>
    <cfRule type="containsText" priority="832" stopIfTrue="1" operator="containsText" text="0">
      <formula>NOT(ISERROR(SEARCH("0",AH134)))</formula>
    </cfRule>
    <cfRule type="containsText" dxfId="923" priority="833" stopIfTrue="1" operator="containsText" text="S">
      <formula>NOT(ISERROR(SEARCH("S",AH134)))</formula>
    </cfRule>
    <cfRule type="containsText" dxfId="922" priority="834" stopIfTrue="1" operator="containsText" text="F">
      <formula>NOT(ISERROR(SEARCH("F",AH134)))</formula>
    </cfRule>
    <cfRule type="containsText" dxfId="921" priority="835" stopIfTrue="1" operator="containsText" text="P">
      <formula>NOT(ISERROR(SEARCH("P",AH134)))</formula>
    </cfRule>
    <cfRule type="containsText" dxfId="920" priority="836" stopIfTrue="1" operator="containsText" text="LNP">
      <formula>NOT(ISERROR(SEARCH("LNP",AH134)))</formula>
    </cfRule>
    <cfRule type="containsText" dxfId="919" priority="837" stopIfTrue="1" operator="containsText" text="DM">
      <formula>NOT(ISERROR(SEARCH("DM",AH134)))</formula>
    </cfRule>
    <cfRule type="containsText" dxfId="918" priority="838" stopIfTrue="1" operator="containsText" text="5DOM">
      <formula>NOT(ISERROR(SEARCH("5DOM",AH134)))</formula>
    </cfRule>
    <cfRule type="containsText" dxfId="917" priority="839" stopIfTrue="1" operator="containsText" text="DOM">
      <formula>NOT(ISERROR(SEARCH("DOM",AH134)))</formula>
    </cfRule>
    <cfRule type="containsText" dxfId="916" priority="840" stopIfTrue="1" operator="containsText" text="DLP">
      <formula>NOT(ISERROR(SEARCH("DLP",AH134)))</formula>
    </cfRule>
    <cfRule type="containsText" dxfId="915" priority="841" stopIfTrue="1" operator="containsText" text="5HE">
      <formula>NOT(ISERROR(SEARCH("5HE",AH134)))</formula>
    </cfRule>
    <cfRule type="containsText" dxfId="914" priority="842" stopIfTrue="1" operator="containsText" text="4HE">
      <formula>NOT(ISERROR(SEARCH("4HE",AH134)))</formula>
    </cfRule>
    <cfRule type="containsText" dxfId="913" priority="843" stopIfTrue="1" operator="containsText" text="3HE">
      <formula>NOT(ISERROR(SEARCH("3HE",AH134)))</formula>
    </cfRule>
    <cfRule type="containsText" dxfId="912" priority="844" stopIfTrue="1" operator="containsText" text="2HE">
      <formula>NOT(ISERROR(SEARCH("2HE",AH134)))</formula>
    </cfRule>
    <cfRule type="containsText" dxfId="911" priority="845" stopIfTrue="1" operator="containsText" text="1HE">
      <formula>NOT(ISERROR(SEARCH("1HE",AH134)))</formula>
    </cfRule>
    <cfRule type="containsText" dxfId="910" priority="846" stopIfTrue="1" operator="containsText" text="MINA">
      <formula>NOT(ISERROR(SEARCH("MINA",AH134)))</formula>
    </cfRule>
    <cfRule type="containsText" dxfId="909" priority="847" stopIfTrue="1" operator="containsText" text="8TD">
      <formula>NOT(ISERROR(SEARCH("8TD",AH134)))</formula>
    </cfRule>
  </conditionalFormatting>
  <conditionalFormatting sqref="AH136">
    <cfRule type="containsText" dxfId="908" priority="814" stopIfTrue="1" operator="containsText" text="VAC">
      <formula>NOT(ISERROR(SEARCH("VAC",AH136)))</formula>
    </cfRule>
    <cfRule type="containsText" priority="815" stopIfTrue="1" operator="containsText" text="0">
      <formula>NOT(ISERROR(SEARCH("0",AH136)))</formula>
    </cfRule>
    <cfRule type="containsText" dxfId="907" priority="816" stopIfTrue="1" operator="containsText" text="S">
      <formula>NOT(ISERROR(SEARCH("S",AH136)))</formula>
    </cfRule>
    <cfRule type="containsText" dxfId="906" priority="817" stopIfTrue="1" operator="containsText" text="F">
      <formula>NOT(ISERROR(SEARCH("F",AH136)))</formula>
    </cfRule>
    <cfRule type="containsText" dxfId="905" priority="818" stopIfTrue="1" operator="containsText" text="P">
      <formula>NOT(ISERROR(SEARCH("P",AH136)))</formula>
    </cfRule>
    <cfRule type="containsText" dxfId="904" priority="819" stopIfTrue="1" operator="containsText" text="LNP">
      <formula>NOT(ISERROR(SEARCH("LNP",AH136)))</formula>
    </cfRule>
    <cfRule type="containsText" dxfId="903" priority="820" stopIfTrue="1" operator="containsText" text="DM">
      <formula>NOT(ISERROR(SEARCH("DM",AH136)))</formula>
    </cfRule>
    <cfRule type="containsText" dxfId="902" priority="821" stopIfTrue="1" operator="containsText" text="5DOM">
      <formula>NOT(ISERROR(SEARCH("5DOM",AH136)))</formula>
    </cfRule>
    <cfRule type="containsText" dxfId="901" priority="822" stopIfTrue="1" operator="containsText" text="DOM">
      <formula>NOT(ISERROR(SEARCH("DOM",AH136)))</formula>
    </cfRule>
    <cfRule type="containsText" dxfId="900" priority="823" stopIfTrue="1" operator="containsText" text="DLP">
      <formula>NOT(ISERROR(SEARCH("DLP",AH136)))</formula>
    </cfRule>
    <cfRule type="containsText" dxfId="899" priority="824" stopIfTrue="1" operator="containsText" text="5HE">
      <formula>NOT(ISERROR(SEARCH("5HE",AH136)))</formula>
    </cfRule>
    <cfRule type="containsText" dxfId="898" priority="825" stopIfTrue="1" operator="containsText" text="4HE">
      <formula>NOT(ISERROR(SEARCH("4HE",AH136)))</formula>
    </cfRule>
    <cfRule type="containsText" dxfId="897" priority="826" stopIfTrue="1" operator="containsText" text="3HE">
      <formula>NOT(ISERROR(SEARCH("3HE",AH136)))</formula>
    </cfRule>
    <cfRule type="containsText" dxfId="896" priority="827" stopIfTrue="1" operator="containsText" text="2HE">
      <formula>NOT(ISERROR(SEARCH("2HE",AH136)))</formula>
    </cfRule>
    <cfRule type="containsText" dxfId="895" priority="828" stopIfTrue="1" operator="containsText" text="1HE">
      <formula>NOT(ISERROR(SEARCH("1HE",AH136)))</formula>
    </cfRule>
    <cfRule type="containsText" dxfId="894" priority="829" stopIfTrue="1" operator="containsText" text="MINA">
      <formula>NOT(ISERROR(SEARCH("MINA",AH136)))</formula>
    </cfRule>
    <cfRule type="containsText" dxfId="893" priority="830" stopIfTrue="1" operator="containsText" text="8TD">
      <formula>NOT(ISERROR(SEARCH("8TD",AH136)))</formula>
    </cfRule>
  </conditionalFormatting>
  <conditionalFormatting sqref="AH138">
    <cfRule type="containsText" dxfId="892" priority="797" stopIfTrue="1" operator="containsText" text="VAC">
      <formula>NOT(ISERROR(SEARCH("VAC",AH138)))</formula>
    </cfRule>
    <cfRule type="containsText" priority="798" stopIfTrue="1" operator="containsText" text="0">
      <formula>NOT(ISERROR(SEARCH("0",AH138)))</formula>
    </cfRule>
    <cfRule type="containsText" dxfId="891" priority="799" stopIfTrue="1" operator="containsText" text="S">
      <formula>NOT(ISERROR(SEARCH("S",AH138)))</formula>
    </cfRule>
    <cfRule type="containsText" dxfId="890" priority="800" stopIfTrue="1" operator="containsText" text="F">
      <formula>NOT(ISERROR(SEARCH("F",AH138)))</formula>
    </cfRule>
    <cfRule type="containsText" dxfId="889" priority="801" stopIfTrue="1" operator="containsText" text="P">
      <formula>NOT(ISERROR(SEARCH("P",AH138)))</formula>
    </cfRule>
    <cfRule type="containsText" dxfId="888" priority="802" stopIfTrue="1" operator="containsText" text="LNP">
      <formula>NOT(ISERROR(SEARCH("LNP",AH138)))</formula>
    </cfRule>
    <cfRule type="containsText" dxfId="887" priority="803" stopIfTrue="1" operator="containsText" text="DM">
      <formula>NOT(ISERROR(SEARCH("DM",AH138)))</formula>
    </cfRule>
    <cfRule type="containsText" dxfId="886" priority="804" stopIfTrue="1" operator="containsText" text="5DOM">
      <formula>NOT(ISERROR(SEARCH("5DOM",AH138)))</formula>
    </cfRule>
    <cfRule type="containsText" dxfId="885" priority="805" stopIfTrue="1" operator="containsText" text="DOM">
      <formula>NOT(ISERROR(SEARCH("DOM",AH138)))</formula>
    </cfRule>
    <cfRule type="containsText" dxfId="884" priority="806" stopIfTrue="1" operator="containsText" text="DLP">
      <formula>NOT(ISERROR(SEARCH("DLP",AH138)))</formula>
    </cfRule>
    <cfRule type="containsText" dxfId="883" priority="807" stopIfTrue="1" operator="containsText" text="5HE">
      <formula>NOT(ISERROR(SEARCH("5HE",AH138)))</formula>
    </cfRule>
    <cfRule type="containsText" dxfId="882" priority="808" stopIfTrue="1" operator="containsText" text="4HE">
      <formula>NOT(ISERROR(SEARCH("4HE",AH138)))</formula>
    </cfRule>
    <cfRule type="containsText" dxfId="881" priority="809" stopIfTrue="1" operator="containsText" text="3HE">
      <formula>NOT(ISERROR(SEARCH("3HE",AH138)))</formula>
    </cfRule>
    <cfRule type="containsText" dxfId="880" priority="810" stopIfTrue="1" operator="containsText" text="2HE">
      <formula>NOT(ISERROR(SEARCH("2HE",AH138)))</formula>
    </cfRule>
    <cfRule type="containsText" dxfId="879" priority="811" stopIfTrue="1" operator="containsText" text="1HE">
      <formula>NOT(ISERROR(SEARCH("1HE",AH138)))</formula>
    </cfRule>
    <cfRule type="containsText" dxfId="878" priority="812" stopIfTrue="1" operator="containsText" text="MINA">
      <formula>NOT(ISERROR(SEARCH("MINA",AH138)))</formula>
    </cfRule>
    <cfRule type="containsText" dxfId="877" priority="813" stopIfTrue="1" operator="containsText" text="8TD">
      <formula>NOT(ISERROR(SEARCH("8TD",AH138)))</formula>
    </cfRule>
  </conditionalFormatting>
  <conditionalFormatting sqref="AF140">
    <cfRule type="containsText" dxfId="876" priority="780" stopIfTrue="1" operator="containsText" text="VAC">
      <formula>NOT(ISERROR(SEARCH("VAC",AF140)))</formula>
    </cfRule>
    <cfRule type="containsText" priority="781" stopIfTrue="1" operator="containsText" text="0">
      <formula>NOT(ISERROR(SEARCH("0",AF140)))</formula>
    </cfRule>
    <cfRule type="containsText" dxfId="875" priority="782" stopIfTrue="1" operator="containsText" text="S">
      <formula>NOT(ISERROR(SEARCH("S",AF140)))</formula>
    </cfRule>
    <cfRule type="containsText" dxfId="874" priority="783" stopIfTrue="1" operator="containsText" text="F">
      <formula>NOT(ISERROR(SEARCH("F",AF140)))</formula>
    </cfRule>
    <cfRule type="containsText" dxfId="873" priority="784" stopIfTrue="1" operator="containsText" text="P">
      <formula>NOT(ISERROR(SEARCH("P",AF140)))</formula>
    </cfRule>
    <cfRule type="containsText" dxfId="872" priority="785" stopIfTrue="1" operator="containsText" text="LNP">
      <formula>NOT(ISERROR(SEARCH("LNP",AF140)))</formula>
    </cfRule>
    <cfRule type="containsText" dxfId="871" priority="786" stopIfTrue="1" operator="containsText" text="DM">
      <formula>NOT(ISERROR(SEARCH("DM",AF140)))</formula>
    </cfRule>
    <cfRule type="containsText" dxfId="870" priority="787" stopIfTrue="1" operator="containsText" text="5DOM">
      <formula>NOT(ISERROR(SEARCH("5DOM",AF140)))</formula>
    </cfRule>
    <cfRule type="containsText" dxfId="869" priority="788" stopIfTrue="1" operator="containsText" text="DOM">
      <formula>NOT(ISERROR(SEARCH("DOM",AF140)))</formula>
    </cfRule>
    <cfRule type="containsText" dxfId="868" priority="789" stopIfTrue="1" operator="containsText" text="DLP">
      <formula>NOT(ISERROR(SEARCH("DLP",AF140)))</formula>
    </cfRule>
    <cfRule type="containsText" dxfId="867" priority="790" stopIfTrue="1" operator="containsText" text="5HE">
      <formula>NOT(ISERROR(SEARCH("5HE",AF140)))</formula>
    </cfRule>
    <cfRule type="containsText" dxfId="866" priority="791" stopIfTrue="1" operator="containsText" text="4HE">
      <formula>NOT(ISERROR(SEARCH("4HE",AF140)))</formula>
    </cfRule>
    <cfRule type="containsText" dxfId="865" priority="792" stopIfTrue="1" operator="containsText" text="3HE">
      <formula>NOT(ISERROR(SEARCH("3HE",AF140)))</formula>
    </cfRule>
    <cfRule type="containsText" dxfId="864" priority="793" stopIfTrue="1" operator="containsText" text="2HE">
      <formula>NOT(ISERROR(SEARCH("2HE",AF140)))</formula>
    </cfRule>
    <cfRule type="containsText" dxfId="863" priority="794" stopIfTrue="1" operator="containsText" text="1HE">
      <formula>NOT(ISERROR(SEARCH("1HE",AF140)))</formula>
    </cfRule>
    <cfRule type="containsText" dxfId="862" priority="795" stopIfTrue="1" operator="containsText" text="MINA">
      <formula>NOT(ISERROR(SEARCH("MINA",AF140)))</formula>
    </cfRule>
    <cfRule type="containsText" dxfId="861" priority="796" stopIfTrue="1" operator="containsText" text="8TD">
      <formula>NOT(ISERROR(SEARCH("8TD",AF140)))</formula>
    </cfRule>
  </conditionalFormatting>
  <conditionalFormatting sqref="AH140">
    <cfRule type="containsText" dxfId="860" priority="763" stopIfTrue="1" operator="containsText" text="VAC">
      <formula>NOT(ISERROR(SEARCH("VAC",AH140)))</formula>
    </cfRule>
    <cfRule type="containsText" priority="764" stopIfTrue="1" operator="containsText" text="0">
      <formula>NOT(ISERROR(SEARCH("0",AH140)))</formula>
    </cfRule>
    <cfRule type="containsText" dxfId="859" priority="765" stopIfTrue="1" operator="containsText" text="S">
      <formula>NOT(ISERROR(SEARCH("S",AH140)))</formula>
    </cfRule>
    <cfRule type="containsText" dxfId="858" priority="766" stopIfTrue="1" operator="containsText" text="F">
      <formula>NOT(ISERROR(SEARCH("F",AH140)))</formula>
    </cfRule>
    <cfRule type="containsText" dxfId="857" priority="767" stopIfTrue="1" operator="containsText" text="P">
      <formula>NOT(ISERROR(SEARCH("P",AH140)))</formula>
    </cfRule>
    <cfRule type="containsText" dxfId="856" priority="768" stopIfTrue="1" operator="containsText" text="LNP">
      <formula>NOT(ISERROR(SEARCH("LNP",AH140)))</formula>
    </cfRule>
    <cfRule type="containsText" dxfId="855" priority="769" stopIfTrue="1" operator="containsText" text="DM">
      <formula>NOT(ISERROR(SEARCH("DM",AH140)))</formula>
    </cfRule>
    <cfRule type="containsText" dxfId="854" priority="770" stopIfTrue="1" operator="containsText" text="5DOM">
      <formula>NOT(ISERROR(SEARCH("5DOM",AH140)))</formula>
    </cfRule>
    <cfRule type="containsText" dxfId="853" priority="771" stopIfTrue="1" operator="containsText" text="DOM">
      <formula>NOT(ISERROR(SEARCH("DOM",AH140)))</formula>
    </cfRule>
    <cfRule type="containsText" dxfId="852" priority="772" stopIfTrue="1" operator="containsText" text="DLP">
      <formula>NOT(ISERROR(SEARCH("DLP",AH140)))</formula>
    </cfRule>
    <cfRule type="containsText" dxfId="851" priority="773" stopIfTrue="1" operator="containsText" text="5HE">
      <formula>NOT(ISERROR(SEARCH("5HE",AH140)))</formula>
    </cfRule>
    <cfRule type="containsText" dxfId="850" priority="774" stopIfTrue="1" operator="containsText" text="4HE">
      <formula>NOT(ISERROR(SEARCH("4HE",AH140)))</formula>
    </cfRule>
    <cfRule type="containsText" dxfId="849" priority="775" stopIfTrue="1" operator="containsText" text="3HE">
      <formula>NOT(ISERROR(SEARCH("3HE",AH140)))</formula>
    </cfRule>
    <cfRule type="containsText" dxfId="848" priority="776" stopIfTrue="1" operator="containsText" text="2HE">
      <formula>NOT(ISERROR(SEARCH("2HE",AH140)))</formula>
    </cfRule>
    <cfRule type="containsText" dxfId="847" priority="777" stopIfTrue="1" operator="containsText" text="1HE">
      <formula>NOT(ISERROR(SEARCH("1HE",AH140)))</formula>
    </cfRule>
    <cfRule type="containsText" dxfId="846" priority="778" stopIfTrue="1" operator="containsText" text="MINA">
      <formula>NOT(ISERROR(SEARCH("MINA",AH140)))</formula>
    </cfRule>
    <cfRule type="containsText" dxfId="845" priority="779" stopIfTrue="1" operator="containsText" text="8TD">
      <formula>NOT(ISERROR(SEARCH("8TD",AH140)))</formula>
    </cfRule>
  </conditionalFormatting>
  <conditionalFormatting sqref="AH180">
    <cfRule type="containsText" dxfId="844" priority="746" stopIfTrue="1" operator="containsText" text="VAC">
      <formula>NOT(ISERROR(SEARCH("VAC",AH180)))</formula>
    </cfRule>
    <cfRule type="containsText" priority="747" stopIfTrue="1" operator="containsText" text="0">
      <formula>NOT(ISERROR(SEARCH("0",AH180)))</formula>
    </cfRule>
    <cfRule type="containsText" dxfId="843" priority="748" stopIfTrue="1" operator="containsText" text="S">
      <formula>NOT(ISERROR(SEARCH("S",AH180)))</formula>
    </cfRule>
    <cfRule type="containsText" dxfId="842" priority="749" stopIfTrue="1" operator="containsText" text="F">
      <formula>NOT(ISERROR(SEARCH("F",AH180)))</formula>
    </cfRule>
    <cfRule type="containsText" dxfId="841" priority="750" stopIfTrue="1" operator="containsText" text="P">
      <formula>NOT(ISERROR(SEARCH("P",AH180)))</formula>
    </cfRule>
    <cfRule type="containsText" dxfId="840" priority="751" stopIfTrue="1" operator="containsText" text="LNP">
      <formula>NOT(ISERROR(SEARCH("LNP",AH180)))</formula>
    </cfRule>
    <cfRule type="containsText" dxfId="839" priority="752" stopIfTrue="1" operator="containsText" text="DM">
      <formula>NOT(ISERROR(SEARCH("DM",AH180)))</formula>
    </cfRule>
    <cfRule type="containsText" dxfId="838" priority="753" stopIfTrue="1" operator="containsText" text="5DOM">
      <formula>NOT(ISERROR(SEARCH("5DOM",AH180)))</formula>
    </cfRule>
    <cfRule type="containsText" dxfId="837" priority="754" stopIfTrue="1" operator="containsText" text="DOM">
      <formula>NOT(ISERROR(SEARCH("DOM",AH180)))</formula>
    </cfRule>
    <cfRule type="containsText" dxfId="836" priority="755" stopIfTrue="1" operator="containsText" text="DLP">
      <formula>NOT(ISERROR(SEARCH("DLP",AH180)))</formula>
    </cfRule>
    <cfRule type="containsText" dxfId="835" priority="756" stopIfTrue="1" operator="containsText" text="5HE">
      <formula>NOT(ISERROR(SEARCH("5HE",AH180)))</formula>
    </cfRule>
    <cfRule type="containsText" dxfId="834" priority="757" stopIfTrue="1" operator="containsText" text="4HE">
      <formula>NOT(ISERROR(SEARCH("4HE",AH180)))</formula>
    </cfRule>
    <cfRule type="containsText" dxfId="833" priority="758" stopIfTrue="1" operator="containsText" text="3HE">
      <formula>NOT(ISERROR(SEARCH("3HE",AH180)))</formula>
    </cfRule>
    <cfRule type="containsText" dxfId="832" priority="759" stopIfTrue="1" operator="containsText" text="2HE">
      <formula>NOT(ISERROR(SEARCH("2HE",AH180)))</formula>
    </cfRule>
    <cfRule type="containsText" dxfId="831" priority="760" stopIfTrue="1" operator="containsText" text="1HE">
      <formula>NOT(ISERROR(SEARCH("1HE",AH180)))</formula>
    </cfRule>
    <cfRule type="containsText" dxfId="830" priority="761" stopIfTrue="1" operator="containsText" text="MINA">
      <formula>NOT(ISERROR(SEARCH("MINA",AH180)))</formula>
    </cfRule>
    <cfRule type="containsText" dxfId="829" priority="762" stopIfTrue="1" operator="containsText" text="8TD">
      <formula>NOT(ISERROR(SEARCH("8TD",AH180)))</formula>
    </cfRule>
  </conditionalFormatting>
  <conditionalFormatting sqref="AH180">
    <cfRule type="containsText" dxfId="828" priority="745" stopIfTrue="1" operator="containsText" text="8TDT">
      <formula>NOT(ISERROR(SEARCH("8TDT",AH180)))</formula>
    </cfRule>
  </conditionalFormatting>
  <conditionalFormatting sqref="AH179 AH177">
    <cfRule type="containsText" dxfId="827" priority="728" stopIfTrue="1" operator="containsText" text="VAC">
      <formula>NOT(ISERROR(SEARCH("VAC",AH177)))</formula>
    </cfRule>
    <cfRule type="containsText" priority="729" stopIfTrue="1" operator="containsText" text="0">
      <formula>NOT(ISERROR(SEARCH("0",AH177)))</formula>
    </cfRule>
    <cfRule type="containsText" dxfId="826" priority="730" stopIfTrue="1" operator="containsText" text="S">
      <formula>NOT(ISERROR(SEARCH("S",AH177)))</formula>
    </cfRule>
    <cfRule type="containsText" dxfId="825" priority="731" stopIfTrue="1" operator="containsText" text="F">
      <formula>NOT(ISERROR(SEARCH("F",AH177)))</formula>
    </cfRule>
    <cfRule type="containsText" dxfId="824" priority="732" stopIfTrue="1" operator="containsText" text="P">
      <formula>NOT(ISERROR(SEARCH("P",AH177)))</formula>
    </cfRule>
    <cfRule type="containsText" dxfId="823" priority="733" stopIfTrue="1" operator="containsText" text="LNP">
      <formula>NOT(ISERROR(SEARCH("LNP",AH177)))</formula>
    </cfRule>
    <cfRule type="containsText" dxfId="822" priority="734" stopIfTrue="1" operator="containsText" text="DM">
      <formula>NOT(ISERROR(SEARCH("DM",AH177)))</formula>
    </cfRule>
    <cfRule type="containsText" dxfId="821" priority="735" stopIfTrue="1" operator="containsText" text="5DOM">
      <formula>NOT(ISERROR(SEARCH("5DOM",AH177)))</formula>
    </cfRule>
    <cfRule type="containsText" dxfId="820" priority="736" stopIfTrue="1" operator="containsText" text="DOM">
      <formula>NOT(ISERROR(SEARCH("DOM",AH177)))</formula>
    </cfRule>
    <cfRule type="containsText" dxfId="819" priority="737" stopIfTrue="1" operator="containsText" text="DLP">
      <formula>NOT(ISERROR(SEARCH("DLP",AH177)))</formula>
    </cfRule>
    <cfRule type="containsText" dxfId="818" priority="738" stopIfTrue="1" operator="containsText" text="5HE">
      <formula>NOT(ISERROR(SEARCH("5HE",AH177)))</formula>
    </cfRule>
    <cfRule type="containsText" dxfId="817" priority="739" stopIfTrue="1" operator="containsText" text="4HE">
      <formula>NOT(ISERROR(SEARCH("4HE",AH177)))</formula>
    </cfRule>
    <cfRule type="containsText" dxfId="816" priority="740" stopIfTrue="1" operator="containsText" text="3HE">
      <formula>NOT(ISERROR(SEARCH("3HE",AH177)))</formula>
    </cfRule>
    <cfRule type="containsText" dxfId="815" priority="741" stopIfTrue="1" operator="containsText" text="2HE">
      <formula>NOT(ISERROR(SEARCH("2HE",AH177)))</formula>
    </cfRule>
    <cfRule type="containsText" dxfId="814" priority="742" stopIfTrue="1" operator="containsText" text="1HE">
      <formula>NOT(ISERROR(SEARCH("1HE",AH177)))</formula>
    </cfRule>
    <cfRule type="containsText" dxfId="813" priority="743" stopIfTrue="1" operator="containsText" text="MINA">
      <formula>NOT(ISERROR(SEARCH("MINA",AH177)))</formula>
    </cfRule>
    <cfRule type="containsText" dxfId="812" priority="744" stopIfTrue="1" operator="containsText" text="8TD">
      <formula>NOT(ISERROR(SEARCH("8TD",AH177)))</formula>
    </cfRule>
  </conditionalFormatting>
  <conditionalFormatting sqref="AH174">
    <cfRule type="containsText" dxfId="811" priority="711" stopIfTrue="1" operator="containsText" text="VAC">
      <formula>NOT(ISERROR(SEARCH("VAC",AH174)))</formula>
    </cfRule>
    <cfRule type="containsText" priority="712" stopIfTrue="1" operator="containsText" text="0">
      <formula>NOT(ISERROR(SEARCH("0",AH174)))</formula>
    </cfRule>
    <cfRule type="containsText" dxfId="810" priority="713" stopIfTrue="1" operator="containsText" text="S">
      <formula>NOT(ISERROR(SEARCH("S",AH174)))</formula>
    </cfRule>
    <cfRule type="containsText" dxfId="809" priority="714" stopIfTrue="1" operator="containsText" text="F">
      <formula>NOT(ISERROR(SEARCH("F",AH174)))</formula>
    </cfRule>
    <cfRule type="containsText" dxfId="808" priority="715" stopIfTrue="1" operator="containsText" text="P">
      <formula>NOT(ISERROR(SEARCH("P",AH174)))</formula>
    </cfRule>
    <cfRule type="containsText" dxfId="807" priority="716" stopIfTrue="1" operator="containsText" text="LNP">
      <formula>NOT(ISERROR(SEARCH("LNP",AH174)))</formula>
    </cfRule>
    <cfRule type="containsText" dxfId="806" priority="717" stopIfTrue="1" operator="containsText" text="DM">
      <formula>NOT(ISERROR(SEARCH("DM",AH174)))</formula>
    </cfRule>
    <cfRule type="containsText" dxfId="805" priority="718" stopIfTrue="1" operator="containsText" text="5DOM">
      <formula>NOT(ISERROR(SEARCH("5DOM",AH174)))</formula>
    </cfRule>
    <cfRule type="containsText" dxfId="804" priority="719" stopIfTrue="1" operator="containsText" text="DOM">
      <formula>NOT(ISERROR(SEARCH("DOM",AH174)))</formula>
    </cfRule>
    <cfRule type="containsText" dxfId="803" priority="720" stopIfTrue="1" operator="containsText" text="DLP">
      <formula>NOT(ISERROR(SEARCH("DLP",AH174)))</formula>
    </cfRule>
    <cfRule type="containsText" dxfId="802" priority="721" stopIfTrue="1" operator="containsText" text="5HE">
      <formula>NOT(ISERROR(SEARCH("5HE",AH174)))</formula>
    </cfRule>
    <cfRule type="containsText" dxfId="801" priority="722" stopIfTrue="1" operator="containsText" text="4HE">
      <formula>NOT(ISERROR(SEARCH("4HE",AH174)))</formula>
    </cfRule>
    <cfRule type="containsText" dxfId="800" priority="723" stopIfTrue="1" operator="containsText" text="3HE">
      <formula>NOT(ISERROR(SEARCH("3HE",AH174)))</formula>
    </cfRule>
    <cfRule type="containsText" dxfId="799" priority="724" stopIfTrue="1" operator="containsText" text="2HE">
      <formula>NOT(ISERROR(SEARCH("2HE",AH174)))</formula>
    </cfRule>
    <cfRule type="containsText" dxfId="798" priority="725" stopIfTrue="1" operator="containsText" text="1HE">
      <formula>NOT(ISERROR(SEARCH("1HE",AH174)))</formula>
    </cfRule>
    <cfRule type="containsText" dxfId="797" priority="726" stopIfTrue="1" operator="containsText" text="MINA">
      <formula>NOT(ISERROR(SEARCH("MINA",AH174)))</formula>
    </cfRule>
    <cfRule type="containsText" dxfId="796" priority="727" stopIfTrue="1" operator="containsText" text="8TD">
      <formula>NOT(ISERROR(SEARCH("8TD",AH174)))</formula>
    </cfRule>
  </conditionalFormatting>
  <conditionalFormatting sqref="AH174">
    <cfRule type="containsText" dxfId="795" priority="710" stopIfTrue="1" operator="containsText" text="8TDT">
      <formula>NOT(ISERROR(SEARCH("8TDT",AH174)))</formula>
    </cfRule>
  </conditionalFormatting>
  <conditionalFormatting sqref="AH174">
    <cfRule type="containsText" dxfId="794" priority="693" stopIfTrue="1" operator="containsText" text="VAC">
      <formula>NOT(ISERROR(SEARCH("VAC",AH174)))</formula>
    </cfRule>
    <cfRule type="containsText" priority="694" stopIfTrue="1" operator="containsText" text="0">
      <formula>NOT(ISERROR(SEARCH("0",AH174)))</formula>
    </cfRule>
    <cfRule type="containsText" dxfId="793" priority="695" stopIfTrue="1" operator="containsText" text="S">
      <formula>NOT(ISERROR(SEARCH("S",AH174)))</formula>
    </cfRule>
    <cfRule type="containsText" dxfId="792" priority="696" stopIfTrue="1" operator="containsText" text="F">
      <formula>NOT(ISERROR(SEARCH("F",AH174)))</formula>
    </cfRule>
    <cfRule type="containsText" dxfId="791" priority="697" stopIfTrue="1" operator="containsText" text="P">
      <formula>NOT(ISERROR(SEARCH("P",AH174)))</formula>
    </cfRule>
    <cfRule type="containsText" dxfId="790" priority="698" stopIfTrue="1" operator="containsText" text="LNP">
      <formula>NOT(ISERROR(SEARCH("LNP",AH174)))</formula>
    </cfRule>
    <cfRule type="containsText" dxfId="789" priority="699" stopIfTrue="1" operator="containsText" text="DM">
      <formula>NOT(ISERROR(SEARCH("DM",AH174)))</formula>
    </cfRule>
    <cfRule type="containsText" dxfId="788" priority="700" stopIfTrue="1" operator="containsText" text="5DOM">
      <formula>NOT(ISERROR(SEARCH("5DOM",AH174)))</formula>
    </cfRule>
    <cfRule type="containsText" dxfId="787" priority="701" stopIfTrue="1" operator="containsText" text="DOM">
      <formula>NOT(ISERROR(SEARCH("DOM",AH174)))</formula>
    </cfRule>
    <cfRule type="containsText" dxfId="786" priority="702" stopIfTrue="1" operator="containsText" text="DLP">
      <formula>NOT(ISERROR(SEARCH("DLP",AH174)))</formula>
    </cfRule>
    <cfRule type="containsText" dxfId="785" priority="703" stopIfTrue="1" operator="containsText" text="5HE">
      <formula>NOT(ISERROR(SEARCH("5HE",AH174)))</formula>
    </cfRule>
    <cfRule type="containsText" dxfId="784" priority="704" stopIfTrue="1" operator="containsText" text="4HE">
      <formula>NOT(ISERROR(SEARCH("4HE",AH174)))</formula>
    </cfRule>
    <cfRule type="containsText" dxfId="783" priority="705" stopIfTrue="1" operator="containsText" text="3HE">
      <formula>NOT(ISERROR(SEARCH("3HE",AH174)))</formula>
    </cfRule>
    <cfRule type="containsText" dxfId="782" priority="706" stopIfTrue="1" operator="containsText" text="2HE">
      <formula>NOT(ISERROR(SEARCH("2HE",AH174)))</formula>
    </cfRule>
    <cfRule type="containsText" dxfId="781" priority="707" stopIfTrue="1" operator="containsText" text="1HE">
      <formula>NOT(ISERROR(SEARCH("1HE",AH174)))</formula>
    </cfRule>
    <cfRule type="containsText" dxfId="780" priority="708" stopIfTrue="1" operator="containsText" text="MINA">
      <formula>NOT(ISERROR(SEARCH("MINA",AH174)))</formula>
    </cfRule>
    <cfRule type="containsText" dxfId="779" priority="709" stopIfTrue="1" operator="containsText" text="8TD">
      <formula>NOT(ISERROR(SEARCH("8TD",AH174)))</formula>
    </cfRule>
  </conditionalFormatting>
  <conditionalFormatting sqref="AH174">
    <cfRule type="containsText" dxfId="778" priority="692" stopIfTrue="1" operator="containsText" text="8TDT">
      <formula>NOT(ISERROR(SEARCH("8TDT",AH174)))</formula>
    </cfRule>
  </conditionalFormatting>
  <conditionalFormatting sqref="AH176">
    <cfRule type="containsText" dxfId="777" priority="675" stopIfTrue="1" operator="containsText" text="VAC">
      <formula>NOT(ISERROR(SEARCH("VAC",AH176)))</formula>
    </cfRule>
    <cfRule type="containsText" priority="676" stopIfTrue="1" operator="containsText" text="0">
      <formula>NOT(ISERROR(SEARCH("0",AH176)))</formula>
    </cfRule>
    <cfRule type="containsText" dxfId="776" priority="677" stopIfTrue="1" operator="containsText" text="S">
      <formula>NOT(ISERROR(SEARCH("S",AH176)))</formula>
    </cfRule>
    <cfRule type="containsText" dxfId="775" priority="678" stopIfTrue="1" operator="containsText" text="F">
      <formula>NOT(ISERROR(SEARCH("F",AH176)))</formula>
    </cfRule>
    <cfRule type="containsText" dxfId="774" priority="679" stopIfTrue="1" operator="containsText" text="P">
      <formula>NOT(ISERROR(SEARCH("P",AH176)))</formula>
    </cfRule>
    <cfRule type="containsText" dxfId="773" priority="680" stopIfTrue="1" operator="containsText" text="LNP">
      <formula>NOT(ISERROR(SEARCH("LNP",AH176)))</formula>
    </cfRule>
    <cfRule type="containsText" dxfId="772" priority="681" stopIfTrue="1" operator="containsText" text="DM">
      <formula>NOT(ISERROR(SEARCH("DM",AH176)))</formula>
    </cfRule>
    <cfRule type="containsText" dxfId="771" priority="682" stopIfTrue="1" operator="containsText" text="5DOM">
      <formula>NOT(ISERROR(SEARCH("5DOM",AH176)))</formula>
    </cfRule>
    <cfRule type="containsText" dxfId="770" priority="683" stopIfTrue="1" operator="containsText" text="DOM">
      <formula>NOT(ISERROR(SEARCH("DOM",AH176)))</formula>
    </cfRule>
    <cfRule type="containsText" dxfId="769" priority="684" stopIfTrue="1" operator="containsText" text="DLP">
      <formula>NOT(ISERROR(SEARCH("DLP",AH176)))</formula>
    </cfRule>
    <cfRule type="containsText" dxfId="768" priority="685" stopIfTrue="1" operator="containsText" text="5HE">
      <formula>NOT(ISERROR(SEARCH("5HE",AH176)))</formula>
    </cfRule>
    <cfRule type="containsText" dxfId="767" priority="686" stopIfTrue="1" operator="containsText" text="4HE">
      <formula>NOT(ISERROR(SEARCH("4HE",AH176)))</formula>
    </cfRule>
    <cfRule type="containsText" dxfId="766" priority="687" stopIfTrue="1" operator="containsText" text="3HE">
      <formula>NOT(ISERROR(SEARCH("3HE",AH176)))</formula>
    </cfRule>
    <cfRule type="containsText" dxfId="765" priority="688" stopIfTrue="1" operator="containsText" text="2HE">
      <formula>NOT(ISERROR(SEARCH("2HE",AH176)))</formula>
    </cfRule>
    <cfRule type="containsText" dxfId="764" priority="689" stopIfTrue="1" operator="containsText" text="1HE">
      <formula>NOT(ISERROR(SEARCH("1HE",AH176)))</formula>
    </cfRule>
    <cfRule type="containsText" dxfId="763" priority="690" stopIfTrue="1" operator="containsText" text="MINA">
      <formula>NOT(ISERROR(SEARCH("MINA",AH176)))</formula>
    </cfRule>
    <cfRule type="containsText" dxfId="762" priority="691" stopIfTrue="1" operator="containsText" text="8TD">
      <formula>NOT(ISERROR(SEARCH("8TD",AH176)))</formula>
    </cfRule>
  </conditionalFormatting>
  <conditionalFormatting sqref="AH144">
    <cfRule type="containsText" dxfId="761" priority="658" stopIfTrue="1" operator="containsText" text="VAC">
      <formula>NOT(ISERROR(SEARCH("VAC",AH144)))</formula>
    </cfRule>
    <cfRule type="containsText" priority="659" stopIfTrue="1" operator="containsText" text="0">
      <formula>NOT(ISERROR(SEARCH("0",AH144)))</formula>
    </cfRule>
    <cfRule type="containsText" dxfId="760" priority="660" stopIfTrue="1" operator="containsText" text="S">
      <formula>NOT(ISERROR(SEARCH("S",AH144)))</formula>
    </cfRule>
    <cfRule type="containsText" dxfId="759" priority="661" stopIfTrue="1" operator="containsText" text="F">
      <formula>NOT(ISERROR(SEARCH("F",AH144)))</formula>
    </cfRule>
    <cfRule type="containsText" dxfId="758" priority="662" stopIfTrue="1" operator="containsText" text="P">
      <formula>NOT(ISERROR(SEARCH("P",AH144)))</formula>
    </cfRule>
    <cfRule type="containsText" dxfId="757" priority="663" stopIfTrue="1" operator="containsText" text="LNP">
      <formula>NOT(ISERROR(SEARCH("LNP",AH144)))</formula>
    </cfRule>
    <cfRule type="containsText" dxfId="756" priority="664" stopIfTrue="1" operator="containsText" text="DM">
      <formula>NOT(ISERROR(SEARCH("DM",AH144)))</formula>
    </cfRule>
    <cfRule type="containsText" dxfId="755" priority="665" stopIfTrue="1" operator="containsText" text="5DOM">
      <formula>NOT(ISERROR(SEARCH("5DOM",AH144)))</formula>
    </cfRule>
    <cfRule type="containsText" dxfId="754" priority="666" stopIfTrue="1" operator="containsText" text="DOM">
      <formula>NOT(ISERROR(SEARCH("DOM",AH144)))</formula>
    </cfRule>
    <cfRule type="containsText" dxfId="753" priority="667" stopIfTrue="1" operator="containsText" text="DLP">
      <formula>NOT(ISERROR(SEARCH("DLP",AH144)))</formula>
    </cfRule>
    <cfRule type="containsText" dxfId="752" priority="668" stopIfTrue="1" operator="containsText" text="5HE">
      <formula>NOT(ISERROR(SEARCH("5HE",AH144)))</formula>
    </cfRule>
    <cfRule type="containsText" dxfId="751" priority="669" stopIfTrue="1" operator="containsText" text="4HE">
      <formula>NOT(ISERROR(SEARCH("4HE",AH144)))</formula>
    </cfRule>
    <cfRule type="containsText" dxfId="750" priority="670" stopIfTrue="1" operator="containsText" text="3HE">
      <formula>NOT(ISERROR(SEARCH("3HE",AH144)))</formula>
    </cfRule>
    <cfRule type="containsText" dxfId="749" priority="671" stopIfTrue="1" operator="containsText" text="2HE">
      <formula>NOT(ISERROR(SEARCH("2HE",AH144)))</formula>
    </cfRule>
    <cfRule type="containsText" dxfId="748" priority="672" stopIfTrue="1" operator="containsText" text="1HE">
      <formula>NOT(ISERROR(SEARCH("1HE",AH144)))</formula>
    </cfRule>
    <cfRule type="containsText" dxfId="747" priority="673" stopIfTrue="1" operator="containsText" text="MINA">
      <formula>NOT(ISERROR(SEARCH("MINA",AH144)))</formula>
    </cfRule>
    <cfRule type="containsText" dxfId="746" priority="674" stopIfTrue="1" operator="containsText" text="8TD">
      <formula>NOT(ISERROR(SEARCH("8TD",AH144)))</formula>
    </cfRule>
  </conditionalFormatting>
  <conditionalFormatting sqref="AH144">
    <cfRule type="containsText" dxfId="745" priority="657" stopIfTrue="1" operator="containsText" text="8TDT">
      <formula>NOT(ISERROR(SEARCH("8TDT",AH144)))</formula>
    </cfRule>
  </conditionalFormatting>
  <conditionalFormatting sqref="AH178">
    <cfRule type="containsText" dxfId="744" priority="640" stopIfTrue="1" operator="containsText" text="VAC">
      <formula>NOT(ISERROR(SEARCH("VAC",AH178)))</formula>
    </cfRule>
    <cfRule type="containsText" priority="641" stopIfTrue="1" operator="containsText" text="0">
      <formula>NOT(ISERROR(SEARCH("0",AH178)))</formula>
    </cfRule>
    <cfRule type="containsText" dxfId="743" priority="642" stopIfTrue="1" operator="containsText" text="S">
      <formula>NOT(ISERROR(SEARCH("S",AH178)))</formula>
    </cfRule>
    <cfRule type="containsText" dxfId="742" priority="643" stopIfTrue="1" operator="containsText" text="F">
      <formula>NOT(ISERROR(SEARCH("F",AH178)))</formula>
    </cfRule>
    <cfRule type="containsText" dxfId="741" priority="644" stopIfTrue="1" operator="containsText" text="P">
      <formula>NOT(ISERROR(SEARCH("P",AH178)))</formula>
    </cfRule>
    <cfRule type="containsText" dxfId="740" priority="645" stopIfTrue="1" operator="containsText" text="LNP">
      <formula>NOT(ISERROR(SEARCH("LNP",AH178)))</formula>
    </cfRule>
    <cfRule type="containsText" dxfId="739" priority="646" stopIfTrue="1" operator="containsText" text="DM">
      <formula>NOT(ISERROR(SEARCH("DM",AH178)))</formula>
    </cfRule>
    <cfRule type="containsText" dxfId="738" priority="647" stopIfTrue="1" operator="containsText" text="5DOM">
      <formula>NOT(ISERROR(SEARCH("5DOM",AH178)))</formula>
    </cfRule>
    <cfRule type="containsText" dxfId="737" priority="648" stopIfTrue="1" operator="containsText" text="DOM">
      <formula>NOT(ISERROR(SEARCH("DOM",AH178)))</formula>
    </cfRule>
    <cfRule type="containsText" dxfId="736" priority="649" stopIfTrue="1" operator="containsText" text="DLP">
      <formula>NOT(ISERROR(SEARCH("DLP",AH178)))</formula>
    </cfRule>
    <cfRule type="containsText" dxfId="735" priority="650" stopIfTrue="1" operator="containsText" text="5HE">
      <formula>NOT(ISERROR(SEARCH("5HE",AH178)))</formula>
    </cfRule>
    <cfRule type="containsText" dxfId="734" priority="651" stopIfTrue="1" operator="containsText" text="4HE">
      <formula>NOT(ISERROR(SEARCH("4HE",AH178)))</formula>
    </cfRule>
    <cfRule type="containsText" dxfId="733" priority="652" stopIfTrue="1" operator="containsText" text="3HE">
      <formula>NOT(ISERROR(SEARCH("3HE",AH178)))</formula>
    </cfRule>
    <cfRule type="containsText" dxfId="732" priority="653" stopIfTrue="1" operator="containsText" text="2HE">
      <formula>NOT(ISERROR(SEARCH("2HE",AH178)))</formula>
    </cfRule>
    <cfRule type="containsText" dxfId="731" priority="654" stopIfTrue="1" operator="containsText" text="1HE">
      <formula>NOT(ISERROR(SEARCH("1HE",AH178)))</formula>
    </cfRule>
    <cfRule type="containsText" dxfId="730" priority="655" stopIfTrue="1" operator="containsText" text="MINA">
      <formula>NOT(ISERROR(SEARCH("MINA",AH178)))</formula>
    </cfRule>
    <cfRule type="containsText" dxfId="729" priority="656" stopIfTrue="1" operator="containsText" text="8TD">
      <formula>NOT(ISERROR(SEARCH("8TD",AH178)))</formula>
    </cfRule>
  </conditionalFormatting>
  <conditionalFormatting sqref="AH178">
    <cfRule type="containsText" dxfId="728" priority="639" stopIfTrue="1" operator="containsText" text="8TDT">
      <formula>NOT(ISERROR(SEARCH("8TDT",AH178)))</formula>
    </cfRule>
  </conditionalFormatting>
  <conditionalFormatting sqref="AH146">
    <cfRule type="containsText" dxfId="727" priority="622" stopIfTrue="1" operator="containsText" text="VAC">
      <formula>NOT(ISERROR(SEARCH("VAC",AH146)))</formula>
    </cfRule>
    <cfRule type="containsText" priority="623" stopIfTrue="1" operator="containsText" text="0">
      <formula>NOT(ISERROR(SEARCH("0",AH146)))</formula>
    </cfRule>
    <cfRule type="containsText" dxfId="726" priority="624" stopIfTrue="1" operator="containsText" text="S">
      <formula>NOT(ISERROR(SEARCH("S",AH146)))</formula>
    </cfRule>
    <cfRule type="containsText" dxfId="725" priority="625" stopIfTrue="1" operator="containsText" text="F">
      <formula>NOT(ISERROR(SEARCH("F",AH146)))</formula>
    </cfRule>
    <cfRule type="containsText" dxfId="724" priority="626" stopIfTrue="1" operator="containsText" text="P">
      <formula>NOT(ISERROR(SEARCH("P",AH146)))</formula>
    </cfRule>
    <cfRule type="containsText" dxfId="723" priority="627" stopIfTrue="1" operator="containsText" text="LNP">
      <formula>NOT(ISERROR(SEARCH("LNP",AH146)))</formula>
    </cfRule>
    <cfRule type="containsText" dxfId="722" priority="628" stopIfTrue="1" operator="containsText" text="DM">
      <formula>NOT(ISERROR(SEARCH("DM",AH146)))</formula>
    </cfRule>
    <cfRule type="containsText" dxfId="721" priority="629" stopIfTrue="1" operator="containsText" text="5DOM">
      <formula>NOT(ISERROR(SEARCH("5DOM",AH146)))</formula>
    </cfRule>
    <cfRule type="containsText" dxfId="720" priority="630" stopIfTrue="1" operator="containsText" text="DOM">
      <formula>NOT(ISERROR(SEARCH("DOM",AH146)))</formula>
    </cfRule>
    <cfRule type="containsText" dxfId="719" priority="631" stopIfTrue="1" operator="containsText" text="DLP">
      <formula>NOT(ISERROR(SEARCH("DLP",AH146)))</formula>
    </cfRule>
    <cfRule type="containsText" dxfId="718" priority="632" stopIfTrue="1" operator="containsText" text="5HE">
      <formula>NOT(ISERROR(SEARCH("5HE",AH146)))</formula>
    </cfRule>
    <cfRule type="containsText" dxfId="717" priority="633" stopIfTrue="1" operator="containsText" text="4HE">
      <formula>NOT(ISERROR(SEARCH("4HE",AH146)))</formula>
    </cfRule>
    <cfRule type="containsText" dxfId="716" priority="634" stopIfTrue="1" operator="containsText" text="3HE">
      <formula>NOT(ISERROR(SEARCH("3HE",AH146)))</formula>
    </cfRule>
    <cfRule type="containsText" dxfId="715" priority="635" stopIfTrue="1" operator="containsText" text="2HE">
      <formula>NOT(ISERROR(SEARCH("2HE",AH146)))</formula>
    </cfRule>
    <cfRule type="containsText" dxfId="714" priority="636" stopIfTrue="1" operator="containsText" text="1HE">
      <formula>NOT(ISERROR(SEARCH("1HE",AH146)))</formula>
    </cfRule>
    <cfRule type="containsText" dxfId="713" priority="637" stopIfTrue="1" operator="containsText" text="MINA">
      <formula>NOT(ISERROR(SEARCH("MINA",AH146)))</formula>
    </cfRule>
    <cfRule type="containsText" dxfId="712" priority="638" stopIfTrue="1" operator="containsText" text="8TD">
      <formula>NOT(ISERROR(SEARCH("8TD",AH146)))</formula>
    </cfRule>
  </conditionalFormatting>
  <conditionalFormatting sqref="AH146">
    <cfRule type="containsText" dxfId="711" priority="621" stopIfTrue="1" operator="containsText" text="8TDT">
      <formula>NOT(ISERROR(SEARCH("8TDT",AH146)))</formula>
    </cfRule>
  </conditionalFormatting>
  <conditionalFormatting sqref="AH164">
    <cfRule type="containsText" dxfId="710" priority="604" stopIfTrue="1" operator="containsText" text="VAC">
      <formula>NOT(ISERROR(SEARCH("VAC",AH164)))</formula>
    </cfRule>
    <cfRule type="containsText" priority="605" stopIfTrue="1" operator="containsText" text="0">
      <formula>NOT(ISERROR(SEARCH("0",AH164)))</formula>
    </cfRule>
    <cfRule type="containsText" dxfId="709" priority="606" stopIfTrue="1" operator="containsText" text="S">
      <formula>NOT(ISERROR(SEARCH("S",AH164)))</formula>
    </cfRule>
    <cfRule type="containsText" dxfId="708" priority="607" stopIfTrue="1" operator="containsText" text="F">
      <formula>NOT(ISERROR(SEARCH("F",AH164)))</formula>
    </cfRule>
    <cfRule type="containsText" dxfId="707" priority="608" stopIfTrue="1" operator="containsText" text="P">
      <formula>NOT(ISERROR(SEARCH("P",AH164)))</formula>
    </cfRule>
    <cfRule type="containsText" dxfId="706" priority="609" stopIfTrue="1" operator="containsText" text="LNP">
      <formula>NOT(ISERROR(SEARCH("LNP",AH164)))</formula>
    </cfRule>
    <cfRule type="containsText" dxfId="705" priority="610" stopIfTrue="1" operator="containsText" text="DM">
      <formula>NOT(ISERROR(SEARCH("DM",AH164)))</formula>
    </cfRule>
    <cfRule type="containsText" dxfId="704" priority="611" stopIfTrue="1" operator="containsText" text="5DOM">
      <formula>NOT(ISERROR(SEARCH("5DOM",AH164)))</formula>
    </cfRule>
    <cfRule type="containsText" dxfId="703" priority="612" stopIfTrue="1" operator="containsText" text="DOM">
      <formula>NOT(ISERROR(SEARCH("DOM",AH164)))</formula>
    </cfRule>
    <cfRule type="containsText" dxfId="702" priority="613" stopIfTrue="1" operator="containsText" text="DLP">
      <formula>NOT(ISERROR(SEARCH("DLP",AH164)))</formula>
    </cfRule>
    <cfRule type="containsText" dxfId="701" priority="614" stopIfTrue="1" operator="containsText" text="5HE">
      <formula>NOT(ISERROR(SEARCH("5HE",AH164)))</formula>
    </cfRule>
    <cfRule type="containsText" dxfId="700" priority="615" stopIfTrue="1" operator="containsText" text="4HE">
      <formula>NOT(ISERROR(SEARCH("4HE",AH164)))</formula>
    </cfRule>
    <cfRule type="containsText" dxfId="699" priority="616" stopIfTrue="1" operator="containsText" text="3HE">
      <formula>NOT(ISERROR(SEARCH("3HE",AH164)))</formula>
    </cfRule>
    <cfRule type="containsText" dxfId="698" priority="617" stopIfTrue="1" operator="containsText" text="2HE">
      <formula>NOT(ISERROR(SEARCH("2HE",AH164)))</formula>
    </cfRule>
    <cfRule type="containsText" dxfId="697" priority="618" stopIfTrue="1" operator="containsText" text="1HE">
      <formula>NOT(ISERROR(SEARCH("1HE",AH164)))</formula>
    </cfRule>
    <cfRule type="containsText" dxfId="696" priority="619" stopIfTrue="1" operator="containsText" text="MINA">
      <formula>NOT(ISERROR(SEARCH("MINA",AH164)))</formula>
    </cfRule>
    <cfRule type="containsText" dxfId="695" priority="620" stopIfTrue="1" operator="containsText" text="8TD">
      <formula>NOT(ISERROR(SEARCH("8TD",AH164)))</formula>
    </cfRule>
  </conditionalFormatting>
  <conditionalFormatting sqref="AH164">
    <cfRule type="containsText" dxfId="694" priority="603" stopIfTrue="1" operator="containsText" text="8TDT">
      <formula>NOT(ISERROR(SEARCH("8TDT",AH164)))</formula>
    </cfRule>
  </conditionalFormatting>
  <conditionalFormatting sqref="AH153 AH157 AH159 AH161 AH163">
    <cfRule type="containsText" dxfId="693" priority="586" stopIfTrue="1" operator="containsText" text="VAC">
      <formula>NOT(ISERROR(SEARCH("VAC",AH153)))</formula>
    </cfRule>
    <cfRule type="containsText" priority="587" stopIfTrue="1" operator="containsText" text="0">
      <formula>NOT(ISERROR(SEARCH("0",AH153)))</formula>
    </cfRule>
    <cfRule type="containsText" dxfId="692" priority="588" stopIfTrue="1" operator="containsText" text="S">
      <formula>NOT(ISERROR(SEARCH("S",AH153)))</formula>
    </cfRule>
    <cfRule type="containsText" dxfId="691" priority="589" stopIfTrue="1" operator="containsText" text="F">
      <formula>NOT(ISERROR(SEARCH("F",AH153)))</formula>
    </cfRule>
    <cfRule type="containsText" dxfId="690" priority="590" stopIfTrue="1" operator="containsText" text="P">
      <formula>NOT(ISERROR(SEARCH("P",AH153)))</formula>
    </cfRule>
    <cfRule type="containsText" dxfId="689" priority="591" stopIfTrue="1" operator="containsText" text="LNP">
      <formula>NOT(ISERROR(SEARCH("LNP",AH153)))</formula>
    </cfRule>
    <cfRule type="containsText" dxfId="688" priority="592" stopIfTrue="1" operator="containsText" text="DM">
      <formula>NOT(ISERROR(SEARCH("DM",AH153)))</formula>
    </cfRule>
    <cfRule type="containsText" dxfId="687" priority="593" stopIfTrue="1" operator="containsText" text="5DOM">
      <formula>NOT(ISERROR(SEARCH("5DOM",AH153)))</formula>
    </cfRule>
    <cfRule type="containsText" dxfId="686" priority="594" stopIfTrue="1" operator="containsText" text="DOM">
      <formula>NOT(ISERROR(SEARCH("DOM",AH153)))</formula>
    </cfRule>
    <cfRule type="containsText" dxfId="685" priority="595" stopIfTrue="1" operator="containsText" text="DLP">
      <formula>NOT(ISERROR(SEARCH("DLP",AH153)))</formula>
    </cfRule>
    <cfRule type="containsText" dxfId="684" priority="596" stopIfTrue="1" operator="containsText" text="5HE">
      <formula>NOT(ISERROR(SEARCH("5HE",AH153)))</formula>
    </cfRule>
    <cfRule type="containsText" dxfId="683" priority="597" stopIfTrue="1" operator="containsText" text="4HE">
      <formula>NOT(ISERROR(SEARCH("4HE",AH153)))</formula>
    </cfRule>
    <cfRule type="containsText" dxfId="682" priority="598" stopIfTrue="1" operator="containsText" text="3HE">
      <formula>NOT(ISERROR(SEARCH("3HE",AH153)))</formula>
    </cfRule>
    <cfRule type="containsText" dxfId="681" priority="599" stopIfTrue="1" operator="containsText" text="2HE">
      <formula>NOT(ISERROR(SEARCH("2HE",AH153)))</formula>
    </cfRule>
    <cfRule type="containsText" dxfId="680" priority="600" stopIfTrue="1" operator="containsText" text="1HE">
      <formula>NOT(ISERROR(SEARCH("1HE",AH153)))</formula>
    </cfRule>
    <cfRule type="containsText" dxfId="679" priority="601" stopIfTrue="1" operator="containsText" text="MINA">
      <formula>NOT(ISERROR(SEARCH("MINA",AH153)))</formula>
    </cfRule>
    <cfRule type="containsText" dxfId="678" priority="602" stopIfTrue="1" operator="containsText" text="8TD">
      <formula>NOT(ISERROR(SEARCH("8TD",AH153)))</formula>
    </cfRule>
  </conditionalFormatting>
  <conditionalFormatting sqref="AH155">
    <cfRule type="containsText" dxfId="677" priority="569" stopIfTrue="1" operator="containsText" text="VAC">
      <formula>NOT(ISERROR(SEARCH("VAC",AH155)))</formula>
    </cfRule>
    <cfRule type="containsText" priority="570" stopIfTrue="1" operator="containsText" text="0">
      <formula>NOT(ISERROR(SEARCH("0",AH155)))</formula>
    </cfRule>
    <cfRule type="containsText" dxfId="676" priority="571" stopIfTrue="1" operator="containsText" text="S">
      <formula>NOT(ISERROR(SEARCH("S",AH155)))</formula>
    </cfRule>
    <cfRule type="containsText" dxfId="675" priority="572" stopIfTrue="1" operator="containsText" text="F">
      <formula>NOT(ISERROR(SEARCH("F",AH155)))</formula>
    </cfRule>
    <cfRule type="containsText" dxfId="674" priority="573" stopIfTrue="1" operator="containsText" text="P">
      <formula>NOT(ISERROR(SEARCH("P",AH155)))</formula>
    </cfRule>
    <cfRule type="containsText" dxfId="673" priority="574" stopIfTrue="1" operator="containsText" text="LNP">
      <formula>NOT(ISERROR(SEARCH("LNP",AH155)))</formula>
    </cfRule>
    <cfRule type="containsText" dxfId="672" priority="575" stopIfTrue="1" operator="containsText" text="DM">
      <formula>NOT(ISERROR(SEARCH("DM",AH155)))</formula>
    </cfRule>
    <cfRule type="containsText" dxfId="671" priority="576" stopIfTrue="1" operator="containsText" text="5DOM">
      <formula>NOT(ISERROR(SEARCH("5DOM",AH155)))</formula>
    </cfRule>
    <cfRule type="containsText" dxfId="670" priority="577" stopIfTrue="1" operator="containsText" text="DOM">
      <formula>NOT(ISERROR(SEARCH("DOM",AH155)))</formula>
    </cfRule>
    <cfRule type="containsText" dxfId="669" priority="578" stopIfTrue="1" operator="containsText" text="DLP">
      <formula>NOT(ISERROR(SEARCH("DLP",AH155)))</formula>
    </cfRule>
    <cfRule type="containsText" dxfId="668" priority="579" stopIfTrue="1" operator="containsText" text="5HE">
      <formula>NOT(ISERROR(SEARCH("5HE",AH155)))</formula>
    </cfRule>
    <cfRule type="containsText" dxfId="667" priority="580" stopIfTrue="1" operator="containsText" text="4HE">
      <formula>NOT(ISERROR(SEARCH("4HE",AH155)))</formula>
    </cfRule>
    <cfRule type="containsText" dxfId="666" priority="581" stopIfTrue="1" operator="containsText" text="3HE">
      <formula>NOT(ISERROR(SEARCH("3HE",AH155)))</formula>
    </cfRule>
    <cfRule type="containsText" dxfId="665" priority="582" stopIfTrue="1" operator="containsText" text="2HE">
      <formula>NOT(ISERROR(SEARCH("2HE",AH155)))</formula>
    </cfRule>
    <cfRule type="containsText" dxfId="664" priority="583" stopIfTrue="1" operator="containsText" text="1HE">
      <formula>NOT(ISERROR(SEARCH("1HE",AH155)))</formula>
    </cfRule>
    <cfRule type="containsText" dxfId="663" priority="584" stopIfTrue="1" operator="containsText" text="MINA">
      <formula>NOT(ISERROR(SEARCH("MINA",AH155)))</formula>
    </cfRule>
    <cfRule type="containsText" dxfId="662" priority="585" stopIfTrue="1" operator="containsText" text="8TD">
      <formula>NOT(ISERROR(SEARCH("8TD",AH155)))</formula>
    </cfRule>
  </conditionalFormatting>
  <conditionalFormatting sqref="AH154">
    <cfRule type="containsText" dxfId="661" priority="552" stopIfTrue="1" operator="containsText" text="VAC">
      <formula>NOT(ISERROR(SEARCH("VAC",AH154)))</formula>
    </cfRule>
    <cfRule type="containsText" priority="553" stopIfTrue="1" operator="containsText" text="0">
      <formula>NOT(ISERROR(SEARCH("0",AH154)))</formula>
    </cfRule>
    <cfRule type="containsText" dxfId="660" priority="554" stopIfTrue="1" operator="containsText" text="S">
      <formula>NOT(ISERROR(SEARCH("S",AH154)))</formula>
    </cfRule>
    <cfRule type="containsText" dxfId="659" priority="555" stopIfTrue="1" operator="containsText" text="F">
      <formula>NOT(ISERROR(SEARCH("F",AH154)))</formula>
    </cfRule>
    <cfRule type="containsText" dxfId="658" priority="556" stopIfTrue="1" operator="containsText" text="P">
      <formula>NOT(ISERROR(SEARCH("P",AH154)))</formula>
    </cfRule>
    <cfRule type="containsText" dxfId="657" priority="557" stopIfTrue="1" operator="containsText" text="LNP">
      <formula>NOT(ISERROR(SEARCH("LNP",AH154)))</formula>
    </cfRule>
    <cfRule type="containsText" dxfId="656" priority="558" stopIfTrue="1" operator="containsText" text="DM">
      <formula>NOT(ISERROR(SEARCH("DM",AH154)))</formula>
    </cfRule>
    <cfRule type="containsText" dxfId="655" priority="559" stopIfTrue="1" operator="containsText" text="5DOM">
      <formula>NOT(ISERROR(SEARCH("5DOM",AH154)))</formula>
    </cfRule>
    <cfRule type="containsText" dxfId="654" priority="560" stopIfTrue="1" operator="containsText" text="DOM">
      <formula>NOT(ISERROR(SEARCH("DOM",AH154)))</formula>
    </cfRule>
    <cfRule type="containsText" dxfId="653" priority="561" stopIfTrue="1" operator="containsText" text="DLP">
      <formula>NOT(ISERROR(SEARCH("DLP",AH154)))</formula>
    </cfRule>
    <cfRule type="containsText" dxfId="652" priority="562" stopIfTrue="1" operator="containsText" text="5HE">
      <formula>NOT(ISERROR(SEARCH("5HE",AH154)))</formula>
    </cfRule>
    <cfRule type="containsText" dxfId="651" priority="563" stopIfTrue="1" operator="containsText" text="4HE">
      <formula>NOT(ISERROR(SEARCH("4HE",AH154)))</formula>
    </cfRule>
    <cfRule type="containsText" dxfId="650" priority="564" stopIfTrue="1" operator="containsText" text="3HE">
      <formula>NOT(ISERROR(SEARCH("3HE",AH154)))</formula>
    </cfRule>
    <cfRule type="containsText" dxfId="649" priority="565" stopIfTrue="1" operator="containsText" text="2HE">
      <formula>NOT(ISERROR(SEARCH("2HE",AH154)))</formula>
    </cfRule>
    <cfRule type="containsText" dxfId="648" priority="566" stopIfTrue="1" operator="containsText" text="1HE">
      <formula>NOT(ISERROR(SEARCH("1HE",AH154)))</formula>
    </cfRule>
    <cfRule type="containsText" dxfId="647" priority="567" stopIfTrue="1" operator="containsText" text="MINA">
      <formula>NOT(ISERROR(SEARCH("MINA",AH154)))</formula>
    </cfRule>
    <cfRule type="containsText" dxfId="646" priority="568" stopIfTrue="1" operator="containsText" text="8TD">
      <formula>NOT(ISERROR(SEARCH("8TD",AH154)))</formula>
    </cfRule>
  </conditionalFormatting>
  <conditionalFormatting sqref="AH154">
    <cfRule type="containsText" dxfId="645" priority="551" stopIfTrue="1" operator="containsText" text="8TDT">
      <formula>NOT(ISERROR(SEARCH("8TDT",AH154)))</formula>
    </cfRule>
  </conditionalFormatting>
  <conditionalFormatting sqref="AH148">
    <cfRule type="containsText" dxfId="644" priority="534" stopIfTrue="1" operator="containsText" text="VAC">
      <formula>NOT(ISERROR(SEARCH("VAC",AH148)))</formula>
    </cfRule>
    <cfRule type="containsText" priority="535" stopIfTrue="1" operator="containsText" text="0">
      <formula>NOT(ISERROR(SEARCH("0",AH148)))</formula>
    </cfRule>
    <cfRule type="containsText" dxfId="643" priority="536" stopIfTrue="1" operator="containsText" text="S">
      <formula>NOT(ISERROR(SEARCH("S",AH148)))</formula>
    </cfRule>
    <cfRule type="containsText" dxfId="642" priority="537" stopIfTrue="1" operator="containsText" text="F">
      <formula>NOT(ISERROR(SEARCH("F",AH148)))</formula>
    </cfRule>
    <cfRule type="containsText" dxfId="641" priority="538" stopIfTrue="1" operator="containsText" text="P">
      <formula>NOT(ISERROR(SEARCH("P",AH148)))</formula>
    </cfRule>
    <cfRule type="containsText" dxfId="640" priority="539" stopIfTrue="1" operator="containsText" text="LNP">
      <formula>NOT(ISERROR(SEARCH("LNP",AH148)))</formula>
    </cfRule>
    <cfRule type="containsText" dxfId="639" priority="540" stopIfTrue="1" operator="containsText" text="DM">
      <formula>NOT(ISERROR(SEARCH("DM",AH148)))</formula>
    </cfRule>
    <cfRule type="containsText" dxfId="638" priority="541" stopIfTrue="1" operator="containsText" text="5DOM">
      <formula>NOT(ISERROR(SEARCH("5DOM",AH148)))</formula>
    </cfRule>
    <cfRule type="containsText" dxfId="637" priority="542" stopIfTrue="1" operator="containsText" text="DOM">
      <formula>NOT(ISERROR(SEARCH("DOM",AH148)))</formula>
    </cfRule>
    <cfRule type="containsText" dxfId="636" priority="543" stopIfTrue="1" operator="containsText" text="DLP">
      <formula>NOT(ISERROR(SEARCH("DLP",AH148)))</formula>
    </cfRule>
    <cfRule type="containsText" dxfId="635" priority="544" stopIfTrue="1" operator="containsText" text="5HE">
      <formula>NOT(ISERROR(SEARCH("5HE",AH148)))</formula>
    </cfRule>
    <cfRule type="containsText" dxfId="634" priority="545" stopIfTrue="1" operator="containsText" text="4HE">
      <formula>NOT(ISERROR(SEARCH("4HE",AH148)))</formula>
    </cfRule>
    <cfRule type="containsText" dxfId="633" priority="546" stopIfTrue="1" operator="containsText" text="3HE">
      <formula>NOT(ISERROR(SEARCH("3HE",AH148)))</formula>
    </cfRule>
    <cfRule type="containsText" dxfId="632" priority="547" stopIfTrue="1" operator="containsText" text="2HE">
      <formula>NOT(ISERROR(SEARCH("2HE",AH148)))</formula>
    </cfRule>
    <cfRule type="containsText" dxfId="631" priority="548" stopIfTrue="1" operator="containsText" text="1HE">
      <formula>NOT(ISERROR(SEARCH("1HE",AH148)))</formula>
    </cfRule>
    <cfRule type="containsText" dxfId="630" priority="549" stopIfTrue="1" operator="containsText" text="MINA">
      <formula>NOT(ISERROR(SEARCH("MINA",AH148)))</formula>
    </cfRule>
    <cfRule type="containsText" dxfId="629" priority="550" stopIfTrue="1" operator="containsText" text="8TD">
      <formula>NOT(ISERROR(SEARCH("8TD",AH148)))</formula>
    </cfRule>
  </conditionalFormatting>
  <conditionalFormatting sqref="AH148">
    <cfRule type="containsText" dxfId="628" priority="533" stopIfTrue="1" operator="containsText" text="8TDT">
      <formula>NOT(ISERROR(SEARCH("8TDT",AH148)))</formula>
    </cfRule>
  </conditionalFormatting>
  <conditionalFormatting sqref="AH150">
    <cfRule type="containsText" dxfId="627" priority="516" stopIfTrue="1" operator="containsText" text="VAC">
      <formula>NOT(ISERROR(SEARCH("VAC",AH150)))</formula>
    </cfRule>
    <cfRule type="containsText" priority="517" stopIfTrue="1" operator="containsText" text="0">
      <formula>NOT(ISERROR(SEARCH("0",AH150)))</formula>
    </cfRule>
    <cfRule type="containsText" dxfId="626" priority="518" stopIfTrue="1" operator="containsText" text="S">
      <formula>NOT(ISERROR(SEARCH("S",AH150)))</formula>
    </cfRule>
    <cfRule type="containsText" dxfId="625" priority="519" stopIfTrue="1" operator="containsText" text="F">
      <formula>NOT(ISERROR(SEARCH("F",AH150)))</formula>
    </cfRule>
    <cfRule type="containsText" dxfId="624" priority="520" stopIfTrue="1" operator="containsText" text="P">
      <formula>NOT(ISERROR(SEARCH("P",AH150)))</formula>
    </cfRule>
    <cfRule type="containsText" dxfId="623" priority="521" stopIfTrue="1" operator="containsText" text="LNP">
      <formula>NOT(ISERROR(SEARCH("LNP",AH150)))</formula>
    </cfRule>
    <cfRule type="containsText" dxfId="622" priority="522" stopIfTrue="1" operator="containsText" text="DM">
      <formula>NOT(ISERROR(SEARCH("DM",AH150)))</formula>
    </cfRule>
    <cfRule type="containsText" dxfId="621" priority="523" stopIfTrue="1" operator="containsText" text="5DOM">
      <formula>NOT(ISERROR(SEARCH("5DOM",AH150)))</formula>
    </cfRule>
    <cfRule type="containsText" dxfId="620" priority="524" stopIfTrue="1" operator="containsText" text="DOM">
      <formula>NOT(ISERROR(SEARCH("DOM",AH150)))</formula>
    </cfRule>
    <cfRule type="containsText" dxfId="619" priority="525" stopIfTrue="1" operator="containsText" text="DLP">
      <formula>NOT(ISERROR(SEARCH("DLP",AH150)))</formula>
    </cfRule>
    <cfRule type="containsText" dxfId="618" priority="526" stopIfTrue="1" operator="containsText" text="5HE">
      <formula>NOT(ISERROR(SEARCH("5HE",AH150)))</formula>
    </cfRule>
    <cfRule type="containsText" dxfId="617" priority="527" stopIfTrue="1" operator="containsText" text="4HE">
      <formula>NOT(ISERROR(SEARCH("4HE",AH150)))</formula>
    </cfRule>
    <cfRule type="containsText" dxfId="616" priority="528" stopIfTrue="1" operator="containsText" text="3HE">
      <formula>NOT(ISERROR(SEARCH("3HE",AH150)))</formula>
    </cfRule>
    <cfRule type="containsText" dxfId="615" priority="529" stopIfTrue="1" operator="containsText" text="2HE">
      <formula>NOT(ISERROR(SEARCH("2HE",AH150)))</formula>
    </cfRule>
    <cfRule type="containsText" dxfId="614" priority="530" stopIfTrue="1" operator="containsText" text="1HE">
      <formula>NOT(ISERROR(SEARCH("1HE",AH150)))</formula>
    </cfRule>
    <cfRule type="containsText" dxfId="613" priority="531" stopIfTrue="1" operator="containsText" text="MINA">
      <formula>NOT(ISERROR(SEARCH("MINA",AH150)))</formula>
    </cfRule>
    <cfRule type="containsText" dxfId="612" priority="532" stopIfTrue="1" operator="containsText" text="8TD">
      <formula>NOT(ISERROR(SEARCH("8TD",AH150)))</formula>
    </cfRule>
  </conditionalFormatting>
  <conditionalFormatting sqref="AH150">
    <cfRule type="containsText" dxfId="611" priority="515" stopIfTrue="1" operator="containsText" text="8TDT">
      <formula>NOT(ISERROR(SEARCH("8TDT",AH150)))</formula>
    </cfRule>
  </conditionalFormatting>
  <conditionalFormatting sqref="AH152">
    <cfRule type="containsText" dxfId="610" priority="498" stopIfTrue="1" operator="containsText" text="VAC">
      <formula>NOT(ISERROR(SEARCH("VAC",AH152)))</formula>
    </cfRule>
    <cfRule type="containsText" priority="499" stopIfTrue="1" operator="containsText" text="0">
      <formula>NOT(ISERROR(SEARCH("0",AH152)))</formula>
    </cfRule>
    <cfRule type="containsText" dxfId="609" priority="500" stopIfTrue="1" operator="containsText" text="S">
      <formula>NOT(ISERROR(SEARCH("S",AH152)))</formula>
    </cfRule>
    <cfRule type="containsText" dxfId="608" priority="501" stopIfTrue="1" operator="containsText" text="F">
      <formula>NOT(ISERROR(SEARCH("F",AH152)))</formula>
    </cfRule>
    <cfRule type="containsText" dxfId="607" priority="502" stopIfTrue="1" operator="containsText" text="P">
      <formula>NOT(ISERROR(SEARCH("P",AH152)))</formula>
    </cfRule>
    <cfRule type="containsText" dxfId="606" priority="503" stopIfTrue="1" operator="containsText" text="LNP">
      <formula>NOT(ISERROR(SEARCH("LNP",AH152)))</formula>
    </cfRule>
    <cfRule type="containsText" dxfId="605" priority="504" stopIfTrue="1" operator="containsText" text="DM">
      <formula>NOT(ISERROR(SEARCH("DM",AH152)))</formula>
    </cfRule>
    <cfRule type="containsText" dxfId="604" priority="505" stopIfTrue="1" operator="containsText" text="5DOM">
      <formula>NOT(ISERROR(SEARCH("5DOM",AH152)))</formula>
    </cfRule>
    <cfRule type="containsText" dxfId="603" priority="506" stopIfTrue="1" operator="containsText" text="DOM">
      <formula>NOT(ISERROR(SEARCH("DOM",AH152)))</formula>
    </cfRule>
    <cfRule type="containsText" dxfId="602" priority="507" stopIfTrue="1" operator="containsText" text="DLP">
      <formula>NOT(ISERROR(SEARCH("DLP",AH152)))</formula>
    </cfRule>
    <cfRule type="containsText" dxfId="601" priority="508" stopIfTrue="1" operator="containsText" text="5HE">
      <formula>NOT(ISERROR(SEARCH("5HE",AH152)))</formula>
    </cfRule>
    <cfRule type="containsText" dxfId="600" priority="509" stopIfTrue="1" operator="containsText" text="4HE">
      <formula>NOT(ISERROR(SEARCH("4HE",AH152)))</formula>
    </cfRule>
    <cfRule type="containsText" dxfId="599" priority="510" stopIfTrue="1" operator="containsText" text="3HE">
      <formula>NOT(ISERROR(SEARCH("3HE",AH152)))</formula>
    </cfRule>
    <cfRule type="containsText" dxfId="598" priority="511" stopIfTrue="1" operator="containsText" text="2HE">
      <formula>NOT(ISERROR(SEARCH("2HE",AH152)))</formula>
    </cfRule>
    <cfRule type="containsText" dxfId="597" priority="512" stopIfTrue="1" operator="containsText" text="1HE">
      <formula>NOT(ISERROR(SEARCH("1HE",AH152)))</formula>
    </cfRule>
    <cfRule type="containsText" dxfId="596" priority="513" stopIfTrue="1" operator="containsText" text="MINA">
      <formula>NOT(ISERROR(SEARCH("MINA",AH152)))</formula>
    </cfRule>
    <cfRule type="containsText" dxfId="595" priority="514" stopIfTrue="1" operator="containsText" text="8TD">
      <formula>NOT(ISERROR(SEARCH("8TD",AH152)))</formula>
    </cfRule>
  </conditionalFormatting>
  <conditionalFormatting sqref="AH152">
    <cfRule type="containsText" dxfId="594" priority="497" stopIfTrue="1" operator="containsText" text="8TDT">
      <formula>NOT(ISERROR(SEARCH("8TDT",AH152)))</formula>
    </cfRule>
  </conditionalFormatting>
  <conditionalFormatting sqref="AH156">
    <cfRule type="containsText" dxfId="593" priority="480" stopIfTrue="1" operator="containsText" text="VAC">
      <formula>NOT(ISERROR(SEARCH("VAC",AH156)))</formula>
    </cfRule>
    <cfRule type="containsText" priority="481" stopIfTrue="1" operator="containsText" text="0">
      <formula>NOT(ISERROR(SEARCH("0",AH156)))</formula>
    </cfRule>
    <cfRule type="containsText" dxfId="592" priority="482" stopIfTrue="1" operator="containsText" text="S">
      <formula>NOT(ISERROR(SEARCH("S",AH156)))</formula>
    </cfRule>
    <cfRule type="containsText" dxfId="591" priority="483" stopIfTrue="1" operator="containsText" text="F">
      <formula>NOT(ISERROR(SEARCH("F",AH156)))</formula>
    </cfRule>
    <cfRule type="containsText" dxfId="590" priority="484" stopIfTrue="1" operator="containsText" text="P">
      <formula>NOT(ISERROR(SEARCH("P",AH156)))</formula>
    </cfRule>
    <cfRule type="containsText" dxfId="589" priority="485" stopIfTrue="1" operator="containsText" text="LNP">
      <formula>NOT(ISERROR(SEARCH("LNP",AH156)))</formula>
    </cfRule>
    <cfRule type="containsText" dxfId="588" priority="486" stopIfTrue="1" operator="containsText" text="DM">
      <formula>NOT(ISERROR(SEARCH("DM",AH156)))</formula>
    </cfRule>
    <cfRule type="containsText" dxfId="587" priority="487" stopIfTrue="1" operator="containsText" text="5DOM">
      <formula>NOT(ISERROR(SEARCH("5DOM",AH156)))</formula>
    </cfRule>
    <cfRule type="containsText" dxfId="586" priority="488" stopIfTrue="1" operator="containsText" text="DOM">
      <formula>NOT(ISERROR(SEARCH("DOM",AH156)))</formula>
    </cfRule>
    <cfRule type="containsText" dxfId="585" priority="489" stopIfTrue="1" operator="containsText" text="DLP">
      <formula>NOT(ISERROR(SEARCH("DLP",AH156)))</formula>
    </cfRule>
    <cfRule type="containsText" dxfId="584" priority="490" stopIfTrue="1" operator="containsText" text="5HE">
      <formula>NOT(ISERROR(SEARCH("5HE",AH156)))</formula>
    </cfRule>
    <cfRule type="containsText" dxfId="583" priority="491" stopIfTrue="1" operator="containsText" text="4HE">
      <formula>NOT(ISERROR(SEARCH("4HE",AH156)))</formula>
    </cfRule>
    <cfRule type="containsText" dxfId="582" priority="492" stopIfTrue="1" operator="containsText" text="3HE">
      <formula>NOT(ISERROR(SEARCH("3HE",AH156)))</formula>
    </cfRule>
    <cfRule type="containsText" dxfId="581" priority="493" stopIfTrue="1" operator="containsText" text="2HE">
      <formula>NOT(ISERROR(SEARCH("2HE",AH156)))</formula>
    </cfRule>
    <cfRule type="containsText" dxfId="580" priority="494" stopIfTrue="1" operator="containsText" text="1HE">
      <formula>NOT(ISERROR(SEARCH("1HE",AH156)))</formula>
    </cfRule>
    <cfRule type="containsText" dxfId="579" priority="495" stopIfTrue="1" operator="containsText" text="MINA">
      <formula>NOT(ISERROR(SEARCH("MINA",AH156)))</formula>
    </cfRule>
    <cfRule type="containsText" dxfId="578" priority="496" stopIfTrue="1" operator="containsText" text="8TD">
      <formula>NOT(ISERROR(SEARCH("8TD",AH156)))</formula>
    </cfRule>
  </conditionalFormatting>
  <conditionalFormatting sqref="AH156">
    <cfRule type="containsText" dxfId="577" priority="479" stopIfTrue="1" operator="containsText" text="8TDT">
      <formula>NOT(ISERROR(SEARCH("8TDT",AH156)))</formula>
    </cfRule>
  </conditionalFormatting>
  <conditionalFormatting sqref="AH158">
    <cfRule type="containsText" dxfId="576" priority="462" stopIfTrue="1" operator="containsText" text="VAC">
      <formula>NOT(ISERROR(SEARCH("VAC",AH158)))</formula>
    </cfRule>
    <cfRule type="containsText" priority="463" stopIfTrue="1" operator="containsText" text="0">
      <formula>NOT(ISERROR(SEARCH("0",AH158)))</formula>
    </cfRule>
    <cfRule type="containsText" dxfId="575" priority="464" stopIfTrue="1" operator="containsText" text="S">
      <formula>NOT(ISERROR(SEARCH("S",AH158)))</formula>
    </cfRule>
    <cfRule type="containsText" dxfId="574" priority="465" stopIfTrue="1" operator="containsText" text="F">
      <formula>NOT(ISERROR(SEARCH("F",AH158)))</formula>
    </cfRule>
    <cfRule type="containsText" dxfId="573" priority="466" stopIfTrue="1" operator="containsText" text="P">
      <formula>NOT(ISERROR(SEARCH("P",AH158)))</formula>
    </cfRule>
    <cfRule type="containsText" dxfId="572" priority="467" stopIfTrue="1" operator="containsText" text="LNP">
      <formula>NOT(ISERROR(SEARCH("LNP",AH158)))</formula>
    </cfRule>
    <cfRule type="containsText" dxfId="571" priority="468" stopIfTrue="1" operator="containsText" text="DM">
      <formula>NOT(ISERROR(SEARCH("DM",AH158)))</formula>
    </cfRule>
    <cfRule type="containsText" dxfId="570" priority="469" stopIfTrue="1" operator="containsText" text="5DOM">
      <formula>NOT(ISERROR(SEARCH("5DOM",AH158)))</formula>
    </cfRule>
    <cfRule type="containsText" dxfId="569" priority="470" stopIfTrue="1" operator="containsText" text="DOM">
      <formula>NOT(ISERROR(SEARCH("DOM",AH158)))</formula>
    </cfRule>
    <cfRule type="containsText" dxfId="568" priority="471" stopIfTrue="1" operator="containsText" text="DLP">
      <formula>NOT(ISERROR(SEARCH("DLP",AH158)))</formula>
    </cfRule>
    <cfRule type="containsText" dxfId="567" priority="472" stopIfTrue="1" operator="containsText" text="5HE">
      <formula>NOT(ISERROR(SEARCH("5HE",AH158)))</formula>
    </cfRule>
    <cfRule type="containsText" dxfId="566" priority="473" stopIfTrue="1" operator="containsText" text="4HE">
      <formula>NOT(ISERROR(SEARCH("4HE",AH158)))</formula>
    </cfRule>
    <cfRule type="containsText" dxfId="565" priority="474" stopIfTrue="1" operator="containsText" text="3HE">
      <formula>NOT(ISERROR(SEARCH("3HE",AH158)))</formula>
    </cfRule>
    <cfRule type="containsText" dxfId="564" priority="475" stopIfTrue="1" operator="containsText" text="2HE">
      <formula>NOT(ISERROR(SEARCH("2HE",AH158)))</formula>
    </cfRule>
    <cfRule type="containsText" dxfId="563" priority="476" stopIfTrue="1" operator="containsText" text="1HE">
      <formula>NOT(ISERROR(SEARCH("1HE",AH158)))</formula>
    </cfRule>
    <cfRule type="containsText" dxfId="562" priority="477" stopIfTrue="1" operator="containsText" text="MINA">
      <formula>NOT(ISERROR(SEARCH("MINA",AH158)))</formula>
    </cfRule>
    <cfRule type="containsText" dxfId="561" priority="478" stopIfTrue="1" operator="containsText" text="8TD">
      <formula>NOT(ISERROR(SEARCH("8TD",AH158)))</formula>
    </cfRule>
  </conditionalFormatting>
  <conditionalFormatting sqref="AH158">
    <cfRule type="containsText" dxfId="560" priority="461" stopIfTrue="1" operator="containsText" text="8TDT">
      <formula>NOT(ISERROR(SEARCH("8TDT",AH158)))</formula>
    </cfRule>
  </conditionalFormatting>
  <conditionalFormatting sqref="AH160">
    <cfRule type="containsText" dxfId="559" priority="444" stopIfTrue="1" operator="containsText" text="VAC">
      <formula>NOT(ISERROR(SEARCH("VAC",AH160)))</formula>
    </cfRule>
    <cfRule type="containsText" priority="445" stopIfTrue="1" operator="containsText" text="0">
      <formula>NOT(ISERROR(SEARCH("0",AH160)))</formula>
    </cfRule>
    <cfRule type="containsText" dxfId="558" priority="446" stopIfTrue="1" operator="containsText" text="S">
      <formula>NOT(ISERROR(SEARCH("S",AH160)))</formula>
    </cfRule>
    <cfRule type="containsText" dxfId="557" priority="447" stopIfTrue="1" operator="containsText" text="F">
      <formula>NOT(ISERROR(SEARCH("F",AH160)))</formula>
    </cfRule>
    <cfRule type="containsText" dxfId="556" priority="448" stopIfTrue="1" operator="containsText" text="P">
      <formula>NOT(ISERROR(SEARCH("P",AH160)))</formula>
    </cfRule>
    <cfRule type="containsText" dxfId="555" priority="449" stopIfTrue="1" operator="containsText" text="LNP">
      <formula>NOT(ISERROR(SEARCH("LNP",AH160)))</formula>
    </cfRule>
    <cfRule type="containsText" dxfId="554" priority="450" stopIfTrue="1" operator="containsText" text="DM">
      <formula>NOT(ISERROR(SEARCH("DM",AH160)))</formula>
    </cfRule>
    <cfRule type="containsText" dxfId="553" priority="451" stopIfTrue="1" operator="containsText" text="5DOM">
      <formula>NOT(ISERROR(SEARCH("5DOM",AH160)))</formula>
    </cfRule>
    <cfRule type="containsText" dxfId="552" priority="452" stopIfTrue="1" operator="containsText" text="DOM">
      <formula>NOT(ISERROR(SEARCH("DOM",AH160)))</formula>
    </cfRule>
    <cfRule type="containsText" dxfId="551" priority="453" stopIfTrue="1" operator="containsText" text="DLP">
      <formula>NOT(ISERROR(SEARCH("DLP",AH160)))</formula>
    </cfRule>
    <cfRule type="containsText" dxfId="550" priority="454" stopIfTrue="1" operator="containsText" text="5HE">
      <formula>NOT(ISERROR(SEARCH("5HE",AH160)))</formula>
    </cfRule>
    <cfRule type="containsText" dxfId="549" priority="455" stopIfTrue="1" operator="containsText" text="4HE">
      <formula>NOT(ISERROR(SEARCH("4HE",AH160)))</formula>
    </cfRule>
    <cfRule type="containsText" dxfId="548" priority="456" stopIfTrue="1" operator="containsText" text="3HE">
      <formula>NOT(ISERROR(SEARCH("3HE",AH160)))</formula>
    </cfRule>
    <cfRule type="containsText" dxfId="547" priority="457" stopIfTrue="1" operator="containsText" text="2HE">
      <formula>NOT(ISERROR(SEARCH("2HE",AH160)))</formula>
    </cfRule>
    <cfRule type="containsText" dxfId="546" priority="458" stopIfTrue="1" operator="containsText" text="1HE">
      <formula>NOT(ISERROR(SEARCH("1HE",AH160)))</formula>
    </cfRule>
    <cfRule type="containsText" dxfId="545" priority="459" stopIfTrue="1" operator="containsText" text="MINA">
      <formula>NOT(ISERROR(SEARCH("MINA",AH160)))</formula>
    </cfRule>
    <cfRule type="containsText" dxfId="544" priority="460" stopIfTrue="1" operator="containsText" text="8TD">
      <formula>NOT(ISERROR(SEARCH("8TD",AH160)))</formula>
    </cfRule>
  </conditionalFormatting>
  <conditionalFormatting sqref="AH160">
    <cfRule type="containsText" dxfId="543" priority="443" stopIfTrue="1" operator="containsText" text="8TDT">
      <formula>NOT(ISERROR(SEARCH("8TDT",AH160)))</formula>
    </cfRule>
  </conditionalFormatting>
  <conditionalFormatting sqref="AH162">
    <cfRule type="containsText" dxfId="542" priority="426" stopIfTrue="1" operator="containsText" text="VAC">
      <formula>NOT(ISERROR(SEARCH("VAC",AH162)))</formula>
    </cfRule>
    <cfRule type="containsText" priority="427" stopIfTrue="1" operator="containsText" text="0">
      <formula>NOT(ISERROR(SEARCH("0",AH162)))</formula>
    </cfRule>
    <cfRule type="containsText" dxfId="541" priority="428" stopIfTrue="1" operator="containsText" text="S">
      <formula>NOT(ISERROR(SEARCH("S",AH162)))</formula>
    </cfRule>
    <cfRule type="containsText" dxfId="540" priority="429" stopIfTrue="1" operator="containsText" text="F">
      <formula>NOT(ISERROR(SEARCH("F",AH162)))</formula>
    </cfRule>
    <cfRule type="containsText" dxfId="539" priority="430" stopIfTrue="1" operator="containsText" text="P">
      <formula>NOT(ISERROR(SEARCH("P",AH162)))</formula>
    </cfRule>
    <cfRule type="containsText" dxfId="538" priority="431" stopIfTrue="1" operator="containsText" text="LNP">
      <formula>NOT(ISERROR(SEARCH("LNP",AH162)))</formula>
    </cfRule>
    <cfRule type="containsText" dxfId="537" priority="432" stopIfTrue="1" operator="containsText" text="DM">
      <formula>NOT(ISERROR(SEARCH("DM",AH162)))</formula>
    </cfRule>
    <cfRule type="containsText" dxfId="536" priority="433" stopIfTrue="1" operator="containsText" text="5DOM">
      <formula>NOT(ISERROR(SEARCH("5DOM",AH162)))</formula>
    </cfRule>
    <cfRule type="containsText" dxfId="535" priority="434" stopIfTrue="1" operator="containsText" text="DOM">
      <formula>NOT(ISERROR(SEARCH("DOM",AH162)))</formula>
    </cfRule>
    <cfRule type="containsText" dxfId="534" priority="435" stopIfTrue="1" operator="containsText" text="DLP">
      <formula>NOT(ISERROR(SEARCH("DLP",AH162)))</formula>
    </cfRule>
    <cfRule type="containsText" dxfId="533" priority="436" stopIfTrue="1" operator="containsText" text="5HE">
      <formula>NOT(ISERROR(SEARCH("5HE",AH162)))</formula>
    </cfRule>
    <cfRule type="containsText" dxfId="532" priority="437" stopIfTrue="1" operator="containsText" text="4HE">
      <formula>NOT(ISERROR(SEARCH("4HE",AH162)))</formula>
    </cfRule>
    <cfRule type="containsText" dxfId="531" priority="438" stopIfTrue="1" operator="containsText" text="3HE">
      <formula>NOT(ISERROR(SEARCH("3HE",AH162)))</formula>
    </cfRule>
    <cfRule type="containsText" dxfId="530" priority="439" stopIfTrue="1" operator="containsText" text="2HE">
      <formula>NOT(ISERROR(SEARCH("2HE",AH162)))</formula>
    </cfRule>
    <cfRule type="containsText" dxfId="529" priority="440" stopIfTrue="1" operator="containsText" text="1HE">
      <formula>NOT(ISERROR(SEARCH("1HE",AH162)))</formula>
    </cfRule>
    <cfRule type="containsText" dxfId="528" priority="441" stopIfTrue="1" operator="containsText" text="MINA">
      <formula>NOT(ISERROR(SEARCH("MINA",AH162)))</formula>
    </cfRule>
    <cfRule type="containsText" dxfId="527" priority="442" stopIfTrue="1" operator="containsText" text="8TD">
      <formula>NOT(ISERROR(SEARCH("8TD",AH162)))</formula>
    </cfRule>
  </conditionalFormatting>
  <conditionalFormatting sqref="AH162">
    <cfRule type="containsText" dxfId="526" priority="425" stopIfTrue="1" operator="containsText" text="8TDT">
      <formula>NOT(ISERROR(SEARCH("8TDT",AH162)))</formula>
    </cfRule>
  </conditionalFormatting>
  <conditionalFormatting sqref="AH170">
    <cfRule type="containsText" dxfId="525" priority="408" stopIfTrue="1" operator="containsText" text="VAC">
      <formula>NOT(ISERROR(SEARCH("VAC",AH170)))</formula>
    </cfRule>
    <cfRule type="containsText" priority="409" stopIfTrue="1" operator="containsText" text="0">
      <formula>NOT(ISERROR(SEARCH("0",AH170)))</formula>
    </cfRule>
    <cfRule type="containsText" dxfId="524" priority="410" stopIfTrue="1" operator="containsText" text="S">
      <formula>NOT(ISERROR(SEARCH("S",AH170)))</formula>
    </cfRule>
    <cfRule type="containsText" dxfId="523" priority="411" stopIfTrue="1" operator="containsText" text="F">
      <formula>NOT(ISERROR(SEARCH("F",AH170)))</formula>
    </cfRule>
    <cfRule type="containsText" dxfId="522" priority="412" stopIfTrue="1" operator="containsText" text="P">
      <formula>NOT(ISERROR(SEARCH("P",AH170)))</formula>
    </cfRule>
    <cfRule type="containsText" dxfId="521" priority="413" stopIfTrue="1" operator="containsText" text="LNP">
      <formula>NOT(ISERROR(SEARCH("LNP",AH170)))</formula>
    </cfRule>
    <cfRule type="containsText" dxfId="520" priority="414" stopIfTrue="1" operator="containsText" text="DM">
      <formula>NOT(ISERROR(SEARCH("DM",AH170)))</formula>
    </cfRule>
    <cfRule type="containsText" dxfId="519" priority="415" stopIfTrue="1" operator="containsText" text="5DOM">
      <formula>NOT(ISERROR(SEARCH("5DOM",AH170)))</formula>
    </cfRule>
    <cfRule type="containsText" dxfId="518" priority="416" stopIfTrue="1" operator="containsText" text="DOM">
      <formula>NOT(ISERROR(SEARCH("DOM",AH170)))</formula>
    </cfRule>
    <cfRule type="containsText" dxfId="517" priority="417" stopIfTrue="1" operator="containsText" text="DLP">
      <formula>NOT(ISERROR(SEARCH("DLP",AH170)))</formula>
    </cfRule>
    <cfRule type="containsText" dxfId="516" priority="418" stopIfTrue="1" operator="containsText" text="5HE">
      <formula>NOT(ISERROR(SEARCH("5HE",AH170)))</formula>
    </cfRule>
    <cfRule type="containsText" dxfId="515" priority="419" stopIfTrue="1" operator="containsText" text="4HE">
      <formula>NOT(ISERROR(SEARCH("4HE",AH170)))</formula>
    </cfRule>
    <cfRule type="containsText" dxfId="514" priority="420" stopIfTrue="1" operator="containsText" text="3HE">
      <formula>NOT(ISERROR(SEARCH("3HE",AH170)))</formula>
    </cfRule>
    <cfRule type="containsText" dxfId="513" priority="421" stopIfTrue="1" operator="containsText" text="2HE">
      <formula>NOT(ISERROR(SEARCH("2HE",AH170)))</formula>
    </cfRule>
    <cfRule type="containsText" dxfId="512" priority="422" stopIfTrue="1" operator="containsText" text="1HE">
      <formula>NOT(ISERROR(SEARCH("1HE",AH170)))</formula>
    </cfRule>
    <cfRule type="containsText" dxfId="511" priority="423" stopIfTrue="1" operator="containsText" text="MINA">
      <formula>NOT(ISERROR(SEARCH("MINA",AH170)))</formula>
    </cfRule>
    <cfRule type="containsText" dxfId="510" priority="424" stopIfTrue="1" operator="containsText" text="8TD">
      <formula>NOT(ISERROR(SEARCH("8TD",AH170)))</formula>
    </cfRule>
  </conditionalFormatting>
  <conditionalFormatting sqref="AH170">
    <cfRule type="containsText" dxfId="509" priority="407" stopIfTrue="1" operator="containsText" text="8TDT">
      <formula>NOT(ISERROR(SEARCH("8TDT",AH170)))</formula>
    </cfRule>
  </conditionalFormatting>
  <conditionalFormatting sqref="AH170">
    <cfRule type="containsText" dxfId="508" priority="390" stopIfTrue="1" operator="containsText" text="VAC">
      <formula>NOT(ISERROR(SEARCH("VAC",AH170)))</formula>
    </cfRule>
    <cfRule type="containsText" priority="391" stopIfTrue="1" operator="containsText" text="0">
      <formula>NOT(ISERROR(SEARCH("0",AH170)))</formula>
    </cfRule>
    <cfRule type="containsText" dxfId="507" priority="392" stopIfTrue="1" operator="containsText" text="S">
      <formula>NOT(ISERROR(SEARCH("S",AH170)))</formula>
    </cfRule>
    <cfRule type="containsText" dxfId="506" priority="393" stopIfTrue="1" operator="containsText" text="F">
      <formula>NOT(ISERROR(SEARCH("F",AH170)))</formula>
    </cfRule>
    <cfRule type="containsText" dxfId="505" priority="394" stopIfTrue="1" operator="containsText" text="P">
      <formula>NOT(ISERROR(SEARCH("P",AH170)))</formula>
    </cfRule>
    <cfRule type="containsText" dxfId="504" priority="395" stopIfTrue="1" operator="containsText" text="LNP">
      <formula>NOT(ISERROR(SEARCH("LNP",AH170)))</formula>
    </cfRule>
    <cfRule type="containsText" dxfId="503" priority="396" stopIfTrue="1" operator="containsText" text="DM">
      <formula>NOT(ISERROR(SEARCH("DM",AH170)))</formula>
    </cfRule>
    <cfRule type="containsText" dxfId="502" priority="397" stopIfTrue="1" operator="containsText" text="5DOM">
      <formula>NOT(ISERROR(SEARCH("5DOM",AH170)))</formula>
    </cfRule>
    <cfRule type="containsText" dxfId="501" priority="398" stopIfTrue="1" operator="containsText" text="DOM">
      <formula>NOT(ISERROR(SEARCH("DOM",AH170)))</formula>
    </cfRule>
    <cfRule type="containsText" dxfId="500" priority="399" stopIfTrue="1" operator="containsText" text="DLP">
      <formula>NOT(ISERROR(SEARCH("DLP",AH170)))</formula>
    </cfRule>
    <cfRule type="containsText" dxfId="499" priority="400" stopIfTrue="1" operator="containsText" text="5HE">
      <formula>NOT(ISERROR(SEARCH("5HE",AH170)))</formula>
    </cfRule>
    <cfRule type="containsText" dxfId="498" priority="401" stopIfTrue="1" operator="containsText" text="4HE">
      <formula>NOT(ISERROR(SEARCH("4HE",AH170)))</formula>
    </cfRule>
    <cfRule type="containsText" dxfId="497" priority="402" stopIfTrue="1" operator="containsText" text="3HE">
      <formula>NOT(ISERROR(SEARCH("3HE",AH170)))</formula>
    </cfRule>
    <cfRule type="containsText" dxfId="496" priority="403" stopIfTrue="1" operator="containsText" text="2HE">
      <formula>NOT(ISERROR(SEARCH("2HE",AH170)))</formula>
    </cfRule>
    <cfRule type="containsText" dxfId="495" priority="404" stopIfTrue="1" operator="containsText" text="1HE">
      <formula>NOT(ISERROR(SEARCH("1HE",AH170)))</formula>
    </cfRule>
    <cfRule type="containsText" dxfId="494" priority="405" stopIfTrue="1" operator="containsText" text="MINA">
      <formula>NOT(ISERROR(SEARCH("MINA",AH170)))</formula>
    </cfRule>
    <cfRule type="containsText" dxfId="493" priority="406" stopIfTrue="1" operator="containsText" text="8TD">
      <formula>NOT(ISERROR(SEARCH("8TD",AH170)))</formula>
    </cfRule>
  </conditionalFormatting>
  <conditionalFormatting sqref="AH170">
    <cfRule type="containsText" dxfId="492" priority="389" stopIfTrue="1" operator="containsText" text="8TDT">
      <formula>NOT(ISERROR(SEARCH("8TDT",AH170)))</formula>
    </cfRule>
  </conditionalFormatting>
  <conditionalFormatting sqref="AH172">
    <cfRule type="containsText" dxfId="491" priority="372" stopIfTrue="1" operator="containsText" text="VAC">
      <formula>NOT(ISERROR(SEARCH("VAC",AH172)))</formula>
    </cfRule>
    <cfRule type="containsText" priority="373" stopIfTrue="1" operator="containsText" text="0">
      <formula>NOT(ISERROR(SEARCH("0",AH172)))</formula>
    </cfRule>
    <cfRule type="containsText" dxfId="490" priority="374" stopIfTrue="1" operator="containsText" text="S">
      <formula>NOT(ISERROR(SEARCH("S",AH172)))</formula>
    </cfRule>
    <cfRule type="containsText" dxfId="489" priority="375" stopIfTrue="1" operator="containsText" text="F">
      <formula>NOT(ISERROR(SEARCH("F",AH172)))</formula>
    </cfRule>
    <cfRule type="containsText" dxfId="488" priority="376" stopIfTrue="1" operator="containsText" text="P">
      <formula>NOT(ISERROR(SEARCH("P",AH172)))</formula>
    </cfRule>
    <cfRule type="containsText" dxfId="487" priority="377" stopIfTrue="1" operator="containsText" text="LNP">
      <formula>NOT(ISERROR(SEARCH("LNP",AH172)))</formula>
    </cfRule>
    <cfRule type="containsText" dxfId="486" priority="378" stopIfTrue="1" operator="containsText" text="DM">
      <formula>NOT(ISERROR(SEARCH("DM",AH172)))</formula>
    </cfRule>
    <cfRule type="containsText" dxfId="485" priority="379" stopIfTrue="1" operator="containsText" text="5DOM">
      <formula>NOT(ISERROR(SEARCH("5DOM",AH172)))</formula>
    </cfRule>
    <cfRule type="containsText" dxfId="484" priority="380" stopIfTrue="1" operator="containsText" text="DOM">
      <formula>NOT(ISERROR(SEARCH("DOM",AH172)))</formula>
    </cfRule>
    <cfRule type="containsText" dxfId="483" priority="381" stopIfTrue="1" operator="containsText" text="DLP">
      <formula>NOT(ISERROR(SEARCH("DLP",AH172)))</formula>
    </cfRule>
    <cfRule type="containsText" dxfId="482" priority="382" stopIfTrue="1" operator="containsText" text="5HE">
      <formula>NOT(ISERROR(SEARCH("5HE",AH172)))</formula>
    </cfRule>
    <cfRule type="containsText" dxfId="481" priority="383" stopIfTrue="1" operator="containsText" text="4HE">
      <formula>NOT(ISERROR(SEARCH("4HE",AH172)))</formula>
    </cfRule>
    <cfRule type="containsText" dxfId="480" priority="384" stopIfTrue="1" operator="containsText" text="3HE">
      <formula>NOT(ISERROR(SEARCH("3HE",AH172)))</formula>
    </cfRule>
    <cfRule type="containsText" dxfId="479" priority="385" stopIfTrue="1" operator="containsText" text="2HE">
      <formula>NOT(ISERROR(SEARCH("2HE",AH172)))</formula>
    </cfRule>
    <cfRule type="containsText" dxfId="478" priority="386" stopIfTrue="1" operator="containsText" text="1HE">
      <formula>NOT(ISERROR(SEARCH("1HE",AH172)))</formula>
    </cfRule>
    <cfRule type="containsText" dxfId="477" priority="387" stopIfTrue="1" operator="containsText" text="MINA">
      <formula>NOT(ISERROR(SEARCH("MINA",AH172)))</formula>
    </cfRule>
    <cfRule type="containsText" dxfId="476" priority="388" stopIfTrue="1" operator="containsText" text="8TD">
      <formula>NOT(ISERROR(SEARCH("8TD",AH172)))</formula>
    </cfRule>
  </conditionalFormatting>
  <conditionalFormatting sqref="AH172">
    <cfRule type="containsText" dxfId="475" priority="371" stopIfTrue="1" operator="containsText" text="8TDT">
      <formula>NOT(ISERROR(SEARCH("8TDT",AH172)))</formula>
    </cfRule>
  </conditionalFormatting>
  <conditionalFormatting sqref="AH168">
    <cfRule type="containsText" dxfId="474" priority="354" stopIfTrue="1" operator="containsText" text="VAC">
      <formula>NOT(ISERROR(SEARCH("VAC",AH168)))</formula>
    </cfRule>
    <cfRule type="containsText" priority="355" stopIfTrue="1" operator="containsText" text="0">
      <formula>NOT(ISERROR(SEARCH("0",AH168)))</formula>
    </cfRule>
    <cfRule type="containsText" dxfId="473" priority="356" stopIfTrue="1" operator="containsText" text="S">
      <formula>NOT(ISERROR(SEARCH("S",AH168)))</formula>
    </cfRule>
    <cfRule type="containsText" dxfId="472" priority="357" stopIfTrue="1" operator="containsText" text="F">
      <formula>NOT(ISERROR(SEARCH("F",AH168)))</formula>
    </cfRule>
    <cfRule type="containsText" dxfId="471" priority="358" stopIfTrue="1" operator="containsText" text="P">
      <formula>NOT(ISERROR(SEARCH("P",AH168)))</formula>
    </cfRule>
    <cfRule type="containsText" dxfId="470" priority="359" stopIfTrue="1" operator="containsText" text="LNP">
      <formula>NOT(ISERROR(SEARCH("LNP",AH168)))</formula>
    </cfRule>
    <cfRule type="containsText" dxfId="469" priority="360" stopIfTrue="1" operator="containsText" text="DM">
      <formula>NOT(ISERROR(SEARCH("DM",AH168)))</formula>
    </cfRule>
    <cfRule type="containsText" dxfId="468" priority="361" stopIfTrue="1" operator="containsText" text="5DOM">
      <formula>NOT(ISERROR(SEARCH("5DOM",AH168)))</formula>
    </cfRule>
    <cfRule type="containsText" dxfId="467" priority="362" stopIfTrue="1" operator="containsText" text="DOM">
      <formula>NOT(ISERROR(SEARCH("DOM",AH168)))</formula>
    </cfRule>
    <cfRule type="containsText" dxfId="466" priority="363" stopIfTrue="1" operator="containsText" text="DLP">
      <formula>NOT(ISERROR(SEARCH("DLP",AH168)))</formula>
    </cfRule>
    <cfRule type="containsText" dxfId="465" priority="364" stopIfTrue="1" operator="containsText" text="5HE">
      <formula>NOT(ISERROR(SEARCH("5HE",AH168)))</formula>
    </cfRule>
    <cfRule type="containsText" dxfId="464" priority="365" stopIfTrue="1" operator="containsText" text="4HE">
      <formula>NOT(ISERROR(SEARCH("4HE",AH168)))</formula>
    </cfRule>
    <cfRule type="containsText" dxfId="463" priority="366" stopIfTrue="1" operator="containsText" text="3HE">
      <formula>NOT(ISERROR(SEARCH("3HE",AH168)))</formula>
    </cfRule>
    <cfRule type="containsText" dxfId="462" priority="367" stopIfTrue="1" operator="containsText" text="2HE">
      <formula>NOT(ISERROR(SEARCH("2HE",AH168)))</formula>
    </cfRule>
    <cfRule type="containsText" dxfId="461" priority="368" stopIfTrue="1" operator="containsText" text="1HE">
      <formula>NOT(ISERROR(SEARCH("1HE",AH168)))</formula>
    </cfRule>
    <cfRule type="containsText" dxfId="460" priority="369" stopIfTrue="1" operator="containsText" text="MINA">
      <formula>NOT(ISERROR(SEARCH("MINA",AH168)))</formula>
    </cfRule>
    <cfRule type="containsText" dxfId="459" priority="370" stopIfTrue="1" operator="containsText" text="8TD">
      <formula>NOT(ISERROR(SEARCH("8TD",AH168)))</formula>
    </cfRule>
  </conditionalFormatting>
  <conditionalFormatting sqref="AH168">
    <cfRule type="containsText" dxfId="458" priority="353" stopIfTrue="1" operator="containsText" text="8TDT">
      <formula>NOT(ISERROR(SEARCH("8TDT",AH168)))</formula>
    </cfRule>
  </conditionalFormatting>
  <conditionalFormatting sqref="AH189 AH187 AH195">
    <cfRule type="containsText" dxfId="457" priority="336" stopIfTrue="1" operator="containsText" text="VAC">
      <formula>NOT(ISERROR(SEARCH("VAC",AH187)))</formula>
    </cfRule>
    <cfRule type="containsText" priority="337" stopIfTrue="1" operator="containsText" text="0">
      <formula>NOT(ISERROR(SEARCH("0",AH187)))</formula>
    </cfRule>
    <cfRule type="containsText" dxfId="456" priority="338" stopIfTrue="1" operator="containsText" text="S">
      <formula>NOT(ISERROR(SEARCH("S",AH187)))</formula>
    </cfRule>
    <cfRule type="containsText" dxfId="455" priority="339" stopIfTrue="1" operator="containsText" text="F">
      <formula>NOT(ISERROR(SEARCH("F",AH187)))</formula>
    </cfRule>
    <cfRule type="containsText" dxfId="454" priority="340" stopIfTrue="1" operator="containsText" text="P">
      <formula>NOT(ISERROR(SEARCH("P",AH187)))</formula>
    </cfRule>
    <cfRule type="containsText" dxfId="453" priority="341" stopIfTrue="1" operator="containsText" text="LNP">
      <formula>NOT(ISERROR(SEARCH("LNP",AH187)))</formula>
    </cfRule>
    <cfRule type="containsText" dxfId="452" priority="342" stopIfTrue="1" operator="containsText" text="DM">
      <formula>NOT(ISERROR(SEARCH("DM",AH187)))</formula>
    </cfRule>
    <cfRule type="containsText" dxfId="451" priority="343" stopIfTrue="1" operator="containsText" text="5DOM">
      <formula>NOT(ISERROR(SEARCH("5DOM",AH187)))</formula>
    </cfRule>
    <cfRule type="containsText" dxfId="450" priority="344" stopIfTrue="1" operator="containsText" text="DOM">
      <formula>NOT(ISERROR(SEARCH("DOM",AH187)))</formula>
    </cfRule>
    <cfRule type="containsText" dxfId="449" priority="345" stopIfTrue="1" operator="containsText" text="DLP">
      <formula>NOT(ISERROR(SEARCH("DLP",AH187)))</formula>
    </cfRule>
    <cfRule type="containsText" dxfId="448" priority="346" stopIfTrue="1" operator="containsText" text="5HE">
      <formula>NOT(ISERROR(SEARCH("5HE",AH187)))</formula>
    </cfRule>
    <cfRule type="containsText" dxfId="447" priority="347" stopIfTrue="1" operator="containsText" text="4HE">
      <formula>NOT(ISERROR(SEARCH("4HE",AH187)))</formula>
    </cfRule>
    <cfRule type="containsText" dxfId="446" priority="348" stopIfTrue="1" operator="containsText" text="3HE">
      <formula>NOT(ISERROR(SEARCH("3HE",AH187)))</formula>
    </cfRule>
    <cfRule type="containsText" dxfId="445" priority="349" stopIfTrue="1" operator="containsText" text="2HE">
      <formula>NOT(ISERROR(SEARCH("2HE",AH187)))</formula>
    </cfRule>
    <cfRule type="containsText" dxfId="444" priority="350" stopIfTrue="1" operator="containsText" text="1HE">
      <formula>NOT(ISERROR(SEARCH("1HE",AH187)))</formula>
    </cfRule>
    <cfRule type="containsText" dxfId="443" priority="351" stopIfTrue="1" operator="containsText" text="MINA">
      <formula>NOT(ISERROR(SEARCH("MINA",AH187)))</formula>
    </cfRule>
    <cfRule type="containsText" dxfId="442" priority="352" stopIfTrue="1" operator="containsText" text="8TD">
      <formula>NOT(ISERROR(SEARCH("8TD",AH187)))</formula>
    </cfRule>
  </conditionalFormatting>
  <conditionalFormatting sqref="AH194">
    <cfRule type="containsText" dxfId="441" priority="319" stopIfTrue="1" operator="containsText" text="VAC">
      <formula>NOT(ISERROR(SEARCH("VAC",AH194)))</formula>
    </cfRule>
    <cfRule type="containsText" priority="320" stopIfTrue="1" operator="containsText" text="0">
      <formula>NOT(ISERROR(SEARCH("0",AH194)))</formula>
    </cfRule>
    <cfRule type="containsText" dxfId="440" priority="321" stopIfTrue="1" operator="containsText" text="S">
      <formula>NOT(ISERROR(SEARCH("S",AH194)))</formula>
    </cfRule>
    <cfRule type="containsText" dxfId="439" priority="322" stopIfTrue="1" operator="containsText" text="F">
      <formula>NOT(ISERROR(SEARCH("F",AH194)))</formula>
    </cfRule>
    <cfRule type="containsText" dxfId="438" priority="323" stopIfTrue="1" operator="containsText" text="P">
      <formula>NOT(ISERROR(SEARCH("P",AH194)))</formula>
    </cfRule>
    <cfRule type="containsText" dxfId="437" priority="324" stopIfTrue="1" operator="containsText" text="LNP">
      <formula>NOT(ISERROR(SEARCH("LNP",AH194)))</formula>
    </cfRule>
    <cfRule type="containsText" dxfId="436" priority="325" stopIfTrue="1" operator="containsText" text="DM">
      <formula>NOT(ISERROR(SEARCH("DM",AH194)))</formula>
    </cfRule>
    <cfRule type="containsText" dxfId="435" priority="326" stopIfTrue="1" operator="containsText" text="5DOM">
      <formula>NOT(ISERROR(SEARCH("5DOM",AH194)))</formula>
    </cfRule>
    <cfRule type="containsText" dxfId="434" priority="327" stopIfTrue="1" operator="containsText" text="DOM">
      <formula>NOT(ISERROR(SEARCH("DOM",AH194)))</formula>
    </cfRule>
    <cfRule type="containsText" dxfId="433" priority="328" stopIfTrue="1" operator="containsText" text="DLP">
      <formula>NOT(ISERROR(SEARCH("DLP",AH194)))</formula>
    </cfRule>
    <cfRule type="containsText" dxfId="432" priority="329" stopIfTrue="1" operator="containsText" text="5HE">
      <formula>NOT(ISERROR(SEARCH("5HE",AH194)))</formula>
    </cfRule>
    <cfRule type="containsText" dxfId="431" priority="330" stopIfTrue="1" operator="containsText" text="4HE">
      <formula>NOT(ISERROR(SEARCH("4HE",AH194)))</formula>
    </cfRule>
    <cfRule type="containsText" dxfId="430" priority="331" stopIfTrue="1" operator="containsText" text="3HE">
      <formula>NOT(ISERROR(SEARCH("3HE",AH194)))</formula>
    </cfRule>
    <cfRule type="containsText" dxfId="429" priority="332" stopIfTrue="1" operator="containsText" text="2HE">
      <formula>NOT(ISERROR(SEARCH("2HE",AH194)))</formula>
    </cfRule>
    <cfRule type="containsText" dxfId="428" priority="333" stopIfTrue="1" operator="containsText" text="1HE">
      <formula>NOT(ISERROR(SEARCH("1HE",AH194)))</formula>
    </cfRule>
    <cfRule type="containsText" dxfId="427" priority="334" stopIfTrue="1" operator="containsText" text="MINA">
      <formula>NOT(ISERROR(SEARCH("MINA",AH194)))</formula>
    </cfRule>
    <cfRule type="containsText" dxfId="426" priority="335" stopIfTrue="1" operator="containsText" text="8TD">
      <formula>NOT(ISERROR(SEARCH("8TD",AH194)))</formula>
    </cfRule>
  </conditionalFormatting>
  <conditionalFormatting sqref="AH196">
    <cfRule type="containsText" dxfId="425" priority="302" stopIfTrue="1" operator="containsText" text="VAC">
      <formula>NOT(ISERROR(SEARCH("VAC",AH196)))</formula>
    </cfRule>
    <cfRule type="containsText" priority="303" stopIfTrue="1" operator="containsText" text="0">
      <formula>NOT(ISERROR(SEARCH("0",AH196)))</formula>
    </cfRule>
    <cfRule type="containsText" dxfId="424" priority="304" stopIfTrue="1" operator="containsText" text="S">
      <formula>NOT(ISERROR(SEARCH("S",AH196)))</formula>
    </cfRule>
    <cfRule type="containsText" dxfId="423" priority="305" stopIfTrue="1" operator="containsText" text="F">
      <formula>NOT(ISERROR(SEARCH("F",AH196)))</formula>
    </cfRule>
    <cfRule type="containsText" dxfId="422" priority="306" stopIfTrue="1" operator="containsText" text="P">
      <formula>NOT(ISERROR(SEARCH("P",AH196)))</formula>
    </cfRule>
    <cfRule type="containsText" dxfId="421" priority="307" stopIfTrue="1" operator="containsText" text="LNP">
      <formula>NOT(ISERROR(SEARCH("LNP",AH196)))</formula>
    </cfRule>
    <cfRule type="containsText" dxfId="420" priority="308" stopIfTrue="1" operator="containsText" text="DM">
      <formula>NOT(ISERROR(SEARCH("DM",AH196)))</formula>
    </cfRule>
    <cfRule type="containsText" dxfId="419" priority="309" stopIfTrue="1" operator="containsText" text="5DOM">
      <formula>NOT(ISERROR(SEARCH("5DOM",AH196)))</formula>
    </cfRule>
    <cfRule type="containsText" dxfId="418" priority="310" stopIfTrue="1" operator="containsText" text="DOM">
      <formula>NOT(ISERROR(SEARCH("DOM",AH196)))</formula>
    </cfRule>
    <cfRule type="containsText" dxfId="417" priority="311" stopIfTrue="1" operator="containsText" text="DLP">
      <formula>NOT(ISERROR(SEARCH("DLP",AH196)))</formula>
    </cfRule>
    <cfRule type="containsText" dxfId="416" priority="312" stopIfTrue="1" operator="containsText" text="5HE">
      <formula>NOT(ISERROR(SEARCH("5HE",AH196)))</formula>
    </cfRule>
    <cfRule type="containsText" dxfId="415" priority="313" stopIfTrue="1" operator="containsText" text="4HE">
      <formula>NOT(ISERROR(SEARCH("4HE",AH196)))</formula>
    </cfRule>
    <cfRule type="containsText" dxfId="414" priority="314" stopIfTrue="1" operator="containsText" text="3HE">
      <formula>NOT(ISERROR(SEARCH("3HE",AH196)))</formula>
    </cfRule>
    <cfRule type="containsText" dxfId="413" priority="315" stopIfTrue="1" operator="containsText" text="2HE">
      <formula>NOT(ISERROR(SEARCH("2HE",AH196)))</formula>
    </cfRule>
    <cfRule type="containsText" dxfId="412" priority="316" stopIfTrue="1" operator="containsText" text="1HE">
      <formula>NOT(ISERROR(SEARCH("1HE",AH196)))</formula>
    </cfRule>
    <cfRule type="containsText" dxfId="411" priority="317" stopIfTrue="1" operator="containsText" text="MINA">
      <formula>NOT(ISERROR(SEARCH("MINA",AH196)))</formula>
    </cfRule>
    <cfRule type="containsText" dxfId="410" priority="318" stopIfTrue="1" operator="containsText" text="8TD">
      <formula>NOT(ISERROR(SEARCH("8TD",AH196)))</formula>
    </cfRule>
  </conditionalFormatting>
  <conditionalFormatting sqref="AH185">
    <cfRule type="containsText" dxfId="409" priority="285" stopIfTrue="1" operator="containsText" text="VAC">
      <formula>NOT(ISERROR(SEARCH("VAC",AH185)))</formula>
    </cfRule>
    <cfRule type="containsText" priority="286" stopIfTrue="1" operator="containsText" text="0">
      <formula>NOT(ISERROR(SEARCH("0",AH185)))</formula>
    </cfRule>
    <cfRule type="containsText" dxfId="408" priority="287" stopIfTrue="1" operator="containsText" text="S">
      <formula>NOT(ISERROR(SEARCH("S",AH185)))</formula>
    </cfRule>
    <cfRule type="containsText" dxfId="407" priority="288" stopIfTrue="1" operator="containsText" text="F">
      <formula>NOT(ISERROR(SEARCH("F",AH185)))</formula>
    </cfRule>
    <cfRule type="containsText" dxfId="406" priority="289" stopIfTrue="1" operator="containsText" text="P">
      <formula>NOT(ISERROR(SEARCH("P",AH185)))</formula>
    </cfRule>
    <cfRule type="containsText" dxfId="405" priority="290" stopIfTrue="1" operator="containsText" text="LNP">
      <formula>NOT(ISERROR(SEARCH("LNP",AH185)))</formula>
    </cfRule>
    <cfRule type="containsText" dxfId="404" priority="291" stopIfTrue="1" operator="containsText" text="DM">
      <formula>NOT(ISERROR(SEARCH("DM",AH185)))</formula>
    </cfRule>
    <cfRule type="containsText" dxfId="403" priority="292" stopIfTrue="1" operator="containsText" text="5DOM">
      <formula>NOT(ISERROR(SEARCH("5DOM",AH185)))</formula>
    </cfRule>
    <cfRule type="containsText" dxfId="402" priority="293" stopIfTrue="1" operator="containsText" text="DOM">
      <formula>NOT(ISERROR(SEARCH("DOM",AH185)))</formula>
    </cfRule>
    <cfRule type="containsText" dxfId="401" priority="294" stopIfTrue="1" operator="containsText" text="DLP">
      <formula>NOT(ISERROR(SEARCH("DLP",AH185)))</formula>
    </cfRule>
    <cfRule type="containsText" dxfId="400" priority="295" stopIfTrue="1" operator="containsText" text="5HE">
      <formula>NOT(ISERROR(SEARCH("5HE",AH185)))</formula>
    </cfRule>
    <cfRule type="containsText" dxfId="399" priority="296" stopIfTrue="1" operator="containsText" text="4HE">
      <formula>NOT(ISERROR(SEARCH("4HE",AH185)))</formula>
    </cfRule>
    <cfRule type="containsText" dxfId="398" priority="297" stopIfTrue="1" operator="containsText" text="3HE">
      <formula>NOT(ISERROR(SEARCH("3HE",AH185)))</formula>
    </cfRule>
    <cfRule type="containsText" dxfId="397" priority="298" stopIfTrue="1" operator="containsText" text="2HE">
      <formula>NOT(ISERROR(SEARCH("2HE",AH185)))</formula>
    </cfRule>
    <cfRule type="containsText" dxfId="396" priority="299" stopIfTrue="1" operator="containsText" text="1HE">
      <formula>NOT(ISERROR(SEARCH("1HE",AH185)))</formula>
    </cfRule>
    <cfRule type="containsText" dxfId="395" priority="300" stopIfTrue="1" operator="containsText" text="MINA">
      <formula>NOT(ISERROR(SEARCH("MINA",AH185)))</formula>
    </cfRule>
    <cfRule type="containsText" dxfId="394" priority="301" stopIfTrue="1" operator="containsText" text="8TD">
      <formula>NOT(ISERROR(SEARCH("8TD",AH185)))</formula>
    </cfRule>
  </conditionalFormatting>
  <conditionalFormatting sqref="AH184">
    <cfRule type="containsText" dxfId="393" priority="268" stopIfTrue="1" operator="containsText" text="VAC">
      <formula>NOT(ISERROR(SEARCH("VAC",AH184)))</formula>
    </cfRule>
    <cfRule type="containsText" priority="269" stopIfTrue="1" operator="containsText" text="0">
      <formula>NOT(ISERROR(SEARCH("0",AH184)))</formula>
    </cfRule>
    <cfRule type="containsText" dxfId="392" priority="270" stopIfTrue="1" operator="containsText" text="S">
      <formula>NOT(ISERROR(SEARCH("S",AH184)))</formula>
    </cfRule>
    <cfRule type="containsText" dxfId="391" priority="271" stopIfTrue="1" operator="containsText" text="F">
      <formula>NOT(ISERROR(SEARCH("F",AH184)))</formula>
    </cfRule>
    <cfRule type="containsText" dxfId="390" priority="272" stopIfTrue="1" operator="containsText" text="P">
      <formula>NOT(ISERROR(SEARCH("P",AH184)))</formula>
    </cfRule>
    <cfRule type="containsText" dxfId="389" priority="273" stopIfTrue="1" operator="containsText" text="LNP">
      <formula>NOT(ISERROR(SEARCH("LNP",AH184)))</formula>
    </cfRule>
    <cfRule type="containsText" dxfId="388" priority="274" stopIfTrue="1" operator="containsText" text="DM">
      <formula>NOT(ISERROR(SEARCH("DM",AH184)))</formula>
    </cfRule>
    <cfRule type="containsText" dxfId="387" priority="275" stopIfTrue="1" operator="containsText" text="5DOM">
      <formula>NOT(ISERROR(SEARCH("5DOM",AH184)))</formula>
    </cfRule>
    <cfRule type="containsText" dxfId="386" priority="276" stopIfTrue="1" operator="containsText" text="DOM">
      <formula>NOT(ISERROR(SEARCH("DOM",AH184)))</formula>
    </cfRule>
    <cfRule type="containsText" dxfId="385" priority="277" stopIfTrue="1" operator="containsText" text="DLP">
      <formula>NOT(ISERROR(SEARCH("DLP",AH184)))</formula>
    </cfRule>
    <cfRule type="containsText" dxfId="384" priority="278" stopIfTrue="1" operator="containsText" text="5HE">
      <formula>NOT(ISERROR(SEARCH("5HE",AH184)))</formula>
    </cfRule>
    <cfRule type="containsText" dxfId="383" priority="279" stopIfTrue="1" operator="containsText" text="4HE">
      <formula>NOT(ISERROR(SEARCH("4HE",AH184)))</formula>
    </cfRule>
    <cfRule type="containsText" dxfId="382" priority="280" stopIfTrue="1" operator="containsText" text="3HE">
      <formula>NOT(ISERROR(SEARCH("3HE",AH184)))</formula>
    </cfRule>
    <cfRule type="containsText" dxfId="381" priority="281" stopIfTrue="1" operator="containsText" text="2HE">
      <formula>NOT(ISERROR(SEARCH("2HE",AH184)))</formula>
    </cfRule>
    <cfRule type="containsText" dxfId="380" priority="282" stopIfTrue="1" operator="containsText" text="1HE">
      <formula>NOT(ISERROR(SEARCH("1HE",AH184)))</formula>
    </cfRule>
    <cfRule type="containsText" dxfId="379" priority="283" stopIfTrue="1" operator="containsText" text="MINA">
      <formula>NOT(ISERROR(SEARCH("MINA",AH184)))</formula>
    </cfRule>
    <cfRule type="containsText" dxfId="378" priority="284" stopIfTrue="1" operator="containsText" text="8TD">
      <formula>NOT(ISERROR(SEARCH("8TD",AH184)))</formula>
    </cfRule>
  </conditionalFormatting>
  <conditionalFormatting sqref="AH184">
    <cfRule type="containsText" dxfId="377" priority="267" stopIfTrue="1" operator="containsText" text="8TDT">
      <formula>NOT(ISERROR(SEARCH("8TDT",AH184)))</formula>
    </cfRule>
  </conditionalFormatting>
  <conditionalFormatting sqref="AH190">
    <cfRule type="containsText" dxfId="376" priority="250" stopIfTrue="1" operator="containsText" text="VAC">
      <formula>NOT(ISERROR(SEARCH("VAC",AH190)))</formula>
    </cfRule>
    <cfRule type="containsText" priority="251" stopIfTrue="1" operator="containsText" text="0">
      <formula>NOT(ISERROR(SEARCH("0",AH190)))</formula>
    </cfRule>
    <cfRule type="containsText" dxfId="375" priority="252" stopIfTrue="1" operator="containsText" text="S">
      <formula>NOT(ISERROR(SEARCH("S",AH190)))</formula>
    </cfRule>
    <cfRule type="containsText" dxfId="374" priority="253" stopIfTrue="1" operator="containsText" text="F">
      <formula>NOT(ISERROR(SEARCH("F",AH190)))</formula>
    </cfRule>
    <cfRule type="containsText" dxfId="373" priority="254" stopIfTrue="1" operator="containsText" text="P">
      <formula>NOT(ISERROR(SEARCH("P",AH190)))</formula>
    </cfRule>
    <cfRule type="containsText" dxfId="372" priority="255" stopIfTrue="1" operator="containsText" text="LNP">
      <formula>NOT(ISERROR(SEARCH("LNP",AH190)))</formula>
    </cfRule>
    <cfRule type="containsText" dxfId="371" priority="256" stopIfTrue="1" operator="containsText" text="DM">
      <formula>NOT(ISERROR(SEARCH("DM",AH190)))</formula>
    </cfRule>
    <cfRule type="containsText" dxfId="370" priority="257" stopIfTrue="1" operator="containsText" text="5DOM">
      <formula>NOT(ISERROR(SEARCH("5DOM",AH190)))</formula>
    </cfRule>
    <cfRule type="containsText" dxfId="369" priority="258" stopIfTrue="1" operator="containsText" text="DOM">
      <formula>NOT(ISERROR(SEARCH("DOM",AH190)))</formula>
    </cfRule>
    <cfRule type="containsText" dxfId="368" priority="259" stopIfTrue="1" operator="containsText" text="DLP">
      <formula>NOT(ISERROR(SEARCH("DLP",AH190)))</formula>
    </cfRule>
    <cfRule type="containsText" dxfId="367" priority="260" stopIfTrue="1" operator="containsText" text="5HE">
      <formula>NOT(ISERROR(SEARCH("5HE",AH190)))</formula>
    </cfRule>
    <cfRule type="containsText" dxfId="366" priority="261" stopIfTrue="1" operator="containsText" text="4HE">
      <formula>NOT(ISERROR(SEARCH("4HE",AH190)))</formula>
    </cfRule>
    <cfRule type="containsText" dxfId="365" priority="262" stopIfTrue="1" operator="containsText" text="3HE">
      <formula>NOT(ISERROR(SEARCH("3HE",AH190)))</formula>
    </cfRule>
    <cfRule type="containsText" dxfId="364" priority="263" stopIfTrue="1" operator="containsText" text="2HE">
      <formula>NOT(ISERROR(SEARCH("2HE",AH190)))</formula>
    </cfRule>
    <cfRule type="containsText" dxfId="363" priority="264" stopIfTrue="1" operator="containsText" text="1HE">
      <formula>NOT(ISERROR(SEARCH("1HE",AH190)))</formula>
    </cfRule>
    <cfRule type="containsText" dxfId="362" priority="265" stopIfTrue="1" operator="containsText" text="MINA">
      <formula>NOT(ISERROR(SEARCH("MINA",AH190)))</formula>
    </cfRule>
    <cfRule type="containsText" dxfId="361" priority="266" stopIfTrue="1" operator="containsText" text="8TD">
      <formula>NOT(ISERROR(SEARCH("8TD",AH190)))</formula>
    </cfRule>
  </conditionalFormatting>
  <conditionalFormatting sqref="AH186">
    <cfRule type="containsText" dxfId="360" priority="233" stopIfTrue="1" operator="containsText" text="VAC">
      <formula>NOT(ISERROR(SEARCH("VAC",AH186)))</formula>
    </cfRule>
    <cfRule type="containsText" priority="234" stopIfTrue="1" operator="containsText" text="0">
      <formula>NOT(ISERROR(SEARCH("0",AH186)))</formula>
    </cfRule>
    <cfRule type="containsText" dxfId="359" priority="235" stopIfTrue="1" operator="containsText" text="S">
      <formula>NOT(ISERROR(SEARCH("S",AH186)))</formula>
    </cfRule>
    <cfRule type="containsText" dxfId="358" priority="236" stopIfTrue="1" operator="containsText" text="F">
      <formula>NOT(ISERROR(SEARCH("F",AH186)))</formula>
    </cfRule>
    <cfRule type="containsText" dxfId="357" priority="237" stopIfTrue="1" operator="containsText" text="P">
      <formula>NOT(ISERROR(SEARCH("P",AH186)))</formula>
    </cfRule>
    <cfRule type="containsText" dxfId="356" priority="238" stopIfTrue="1" operator="containsText" text="LNP">
      <formula>NOT(ISERROR(SEARCH("LNP",AH186)))</formula>
    </cfRule>
    <cfRule type="containsText" dxfId="355" priority="239" stopIfTrue="1" operator="containsText" text="DM">
      <formula>NOT(ISERROR(SEARCH("DM",AH186)))</formula>
    </cfRule>
    <cfRule type="containsText" dxfId="354" priority="240" stopIfTrue="1" operator="containsText" text="5DOM">
      <formula>NOT(ISERROR(SEARCH("5DOM",AH186)))</formula>
    </cfRule>
    <cfRule type="containsText" dxfId="353" priority="241" stopIfTrue="1" operator="containsText" text="DOM">
      <formula>NOT(ISERROR(SEARCH("DOM",AH186)))</formula>
    </cfRule>
    <cfRule type="containsText" dxfId="352" priority="242" stopIfTrue="1" operator="containsText" text="DLP">
      <formula>NOT(ISERROR(SEARCH("DLP",AH186)))</formula>
    </cfRule>
    <cfRule type="containsText" dxfId="351" priority="243" stopIfTrue="1" operator="containsText" text="5HE">
      <formula>NOT(ISERROR(SEARCH("5HE",AH186)))</formula>
    </cfRule>
    <cfRule type="containsText" dxfId="350" priority="244" stopIfTrue="1" operator="containsText" text="4HE">
      <formula>NOT(ISERROR(SEARCH("4HE",AH186)))</formula>
    </cfRule>
    <cfRule type="containsText" dxfId="349" priority="245" stopIfTrue="1" operator="containsText" text="3HE">
      <formula>NOT(ISERROR(SEARCH("3HE",AH186)))</formula>
    </cfRule>
    <cfRule type="containsText" dxfId="348" priority="246" stopIfTrue="1" operator="containsText" text="2HE">
      <formula>NOT(ISERROR(SEARCH("2HE",AH186)))</formula>
    </cfRule>
    <cfRule type="containsText" dxfId="347" priority="247" stopIfTrue="1" operator="containsText" text="1HE">
      <formula>NOT(ISERROR(SEARCH("1HE",AH186)))</formula>
    </cfRule>
    <cfRule type="containsText" dxfId="346" priority="248" stopIfTrue="1" operator="containsText" text="MINA">
      <formula>NOT(ISERROR(SEARCH("MINA",AH186)))</formula>
    </cfRule>
    <cfRule type="containsText" dxfId="345" priority="249" stopIfTrue="1" operator="containsText" text="8TD">
      <formula>NOT(ISERROR(SEARCH("8TD",AH186)))</formula>
    </cfRule>
  </conditionalFormatting>
  <conditionalFormatting sqref="AH188">
    <cfRule type="containsText" dxfId="344" priority="216" stopIfTrue="1" operator="containsText" text="VAC">
      <formula>NOT(ISERROR(SEARCH("VAC",AH188)))</formula>
    </cfRule>
    <cfRule type="containsText" priority="217" stopIfTrue="1" operator="containsText" text="0">
      <formula>NOT(ISERROR(SEARCH("0",AH188)))</formula>
    </cfRule>
    <cfRule type="containsText" dxfId="343" priority="218" stopIfTrue="1" operator="containsText" text="S">
      <formula>NOT(ISERROR(SEARCH("S",AH188)))</formula>
    </cfRule>
    <cfRule type="containsText" dxfId="342" priority="219" stopIfTrue="1" operator="containsText" text="F">
      <formula>NOT(ISERROR(SEARCH("F",AH188)))</formula>
    </cfRule>
    <cfRule type="containsText" dxfId="341" priority="220" stopIfTrue="1" operator="containsText" text="P">
      <formula>NOT(ISERROR(SEARCH("P",AH188)))</formula>
    </cfRule>
    <cfRule type="containsText" dxfId="340" priority="221" stopIfTrue="1" operator="containsText" text="LNP">
      <formula>NOT(ISERROR(SEARCH("LNP",AH188)))</formula>
    </cfRule>
    <cfRule type="containsText" dxfId="339" priority="222" stopIfTrue="1" operator="containsText" text="DM">
      <formula>NOT(ISERROR(SEARCH("DM",AH188)))</formula>
    </cfRule>
    <cfRule type="containsText" dxfId="338" priority="223" stopIfTrue="1" operator="containsText" text="5DOM">
      <formula>NOT(ISERROR(SEARCH("5DOM",AH188)))</formula>
    </cfRule>
    <cfRule type="containsText" dxfId="337" priority="224" stopIfTrue="1" operator="containsText" text="DOM">
      <formula>NOT(ISERROR(SEARCH("DOM",AH188)))</formula>
    </cfRule>
    <cfRule type="containsText" dxfId="336" priority="225" stopIfTrue="1" operator="containsText" text="DLP">
      <formula>NOT(ISERROR(SEARCH("DLP",AH188)))</formula>
    </cfRule>
    <cfRule type="containsText" dxfId="335" priority="226" stopIfTrue="1" operator="containsText" text="5HE">
      <formula>NOT(ISERROR(SEARCH("5HE",AH188)))</formula>
    </cfRule>
    <cfRule type="containsText" dxfId="334" priority="227" stopIfTrue="1" operator="containsText" text="4HE">
      <formula>NOT(ISERROR(SEARCH("4HE",AH188)))</formula>
    </cfRule>
    <cfRule type="containsText" dxfId="333" priority="228" stopIfTrue="1" operator="containsText" text="3HE">
      <formula>NOT(ISERROR(SEARCH("3HE",AH188)))</formula>
    </cfRule>
    <cfRule type="containsText" dxfId="332" priority="229" stopIfTrue="1" operator="containsText" text="2HE">
      <formula>NOT(ISERROR(SEARCH("2HE",AH188)))</formula>
    </cfRule>
    <cfRule type="containsText" dxfId="331" priority="230" stopIfTrue="1" operator="containsText" text="1HE">
      <formula>NOT(ISERROR(SEARCH("1HE",AH188)))</formula>
    </cfRule>
    <cfRule type="containsText" dxfId="330" priority="231" stopIfTrue="1" operator="containsText" text="MINA">
      <formula>NOT(ISERROR(SEARCH("MINA",AH188)))</formula>
    </cfRule>
    <cfRule type="containsText" dxfId="329" priority="232" stopIfTrue="1" operator="containsText" text="8TD">
      <formula>NOT(ISERROR(SEARCH("8TD",AH188)))</formula>
    </cfRule>
  </conditionalFormatting>
  <conditionalFormatting sqref="AH188">
    <cfRule type="containsText" dxfId="328" priority="215" stopIfTrue="1" operator="containsText" text="8TDT">
      <formula>NOT(ISERROR(SEARCH("8TDT",AH188)))</formula>
    </cfRule>
  </conditionalFormatting>
  <conditionalFormatting sqref="AH192">
    <cfRule type="containsText" dxfId="327" priority="198" stopIfTrue="1" operator="containsText" text="VAC">
      <formula>NOT(ISERROR(SEARCH("VAC",AH192)))</formula>
    </cfRule>
    <cfRule type="containsText" priority="199" stopIfTrue="1" operator="containsText" text="0">
      <formula>NOT(ISERROR(SEARCH("0",AH192)))</formula>
    </cfRule>
    <cfRule type="containsText" dxfId="326" priority="200" stopIfTrue="1" operator="containsText" text="S">
      <formula>NOT(ISERROR(SEARCH("S",AH192)))</formula>
    </cfRule>
    <cfRule type="containsText" dxfId="325" priority="201" stopIfTrue="1" operator="containsText" text="F">
      <formula>NOT(ISERROR(SEARCH("F",AH192)))</formula>
    </cfRule>
    <cfRule type="containsText" dxfId="324" priority="202" stopIfTrue="1" operator="containsText" text="P">
      <formula>NOT(ISERROR(SEARCH("P",AH192)))</formula>
    </cfRule>
    <cfRule type="containsText" dxfId="323" priority="203" stopIfTrue="1" operator="containsText" text="LNP">
      <formula>NOT(ISERROR(SEARCH("LNP",AH192)))</formula>
    </cfRule>
    <cfRule type="containsText" dxfId="322" priority="204" stopIfTrue="1" operator="containsText" text="DM">
      <formula>NOT(ISERROR(SEARCH("DM",AH192)))</formula>
    </cfRule>
    <cfRule type="containsText" dxfId="321" priority="205" stopIfTrue="1" operator="containsText" text="5DOM">
      <formula>NOT(ISERROR(SEARCH("5DOM",AH192)))</formula>
    </cfRule>
    <cfRule type="containsText" dxfId="320" priority="206" stopIfTrue="1" operator="containsText" text="DOM">
      <formula>NOT(ISERROR(SEARCH("DOM",AH192)))</formula>
    </cfRule>
    <cfRule type="containsText" dxfId="319" priority="207" stopIfTrue="1" operator="containsText" text="DLP">
      <formula>NOT(ISERROR(SEARCH("DLP",AH192)))</formula>
    </cfRule>
    <cfRule type="containsText" dxfId="318" priority="208" stopIfTrue="1" operator="containsText" text="5HE">
      <formula>NOT(ISERROR(SEARCH("5HE",AH192)))</formula>
    </cfRule>
    <cfRule type="containsText" dxfId="317" priority="209" stopIfTrue="1" operator="containsText" text="4HE">
      <formula>NOT(ISERROR(SEARCH("4HE",AH192)))</formula>
    </cfRule>
    <cfRule type="containsText" dxfId="316" priority="210" stopIfTrue="1" operator="containsText" text="3HE">
      <formula>NOT(ISERROR(SEARCH("3HE",AH192)))</formula>
    </cfRule>
    <cfRule type="containsText" dxfId="315" priority="211" stopIfTrue="1" operator="containsText" text="2HE">
      <formula>NOT(ISERROR(SEARCH("2HE",AH192)))</formula>
    </cfRule>
    <cfRule type="containsText" dxfId="314" priority="212" stopIfTrue="1" operator="containsText" text="1HE">
      <formula>NOT(ISERROR(SEARCH("1HE",AH192)))</formula>
    </cfRule>
    <cfRule type="containsText" dxfId="313" priority="213" stopIfTrue="1" operator="containsText" text="MINA">
      <formula>NOT(ISERROR(SEARCH("MINA",AH192)))</formula>
    </cfRule>
    <cfRule type="containsText" dxfId="312" priority="214" stopIfTrue="1" operator="containsText" text="8TD">
      <formula>NOT(ISERROR(SEARCH("8TD",AH192)))</formula>
    </cfRule>
  </conditionalFormatting>
  <conditionalFormatting sqref="AH192">
    <cfRule type="containsText" dxfId="311" priority="197" stopIfTrue="1" operator="containsText" text="8TDT">
      <formula>NOT(ISERROR(SEARCH("8TDT",AH192)))</formula>
    </cfRule>
  </conditionalFormatting>
  <conditionalFormatting sqref="AH200">
    <cfRule type="containsText" dxfId="310" priority="180" stopIfTrue="1" operator="containsText" text="VAC">
      <formula>NOT(ISERROR(SEARCH("VAC",AH200)))</formula>
    </cfRule>
    <cfRule type="containsText" priority="181" stopIfTrue="1" operator="containsText" text="0">
      <formula>NOT(ISERROR(SEARCH("0",AH200)))</formula>
    </cfRule>
    <cfRule type="containsText" dxfId="309" priority="182" stopIfTrue="1" operator="containsText" text="S">
      <formula>NOT(ISERROR(SEARCH("S",AH200)))</formula>
    </cfRule>
    <cfRule type="containsText" dxfId="308" priority="183" stopIfTrue="1" operator="containsText" text="F">
      <formula>NOT(ISERROR(SEARCH("F",AH200)))</formula>
    </cfRule>
    <cfRule type="containsText" dxfId="307" priority="184" stopIfTrue="1" operator="containsText" text="P">
      <formula>NOT(ISERROR(SEARCH("P",AH200)))</formula>
    </cfRule>
    <cfRule type="containsText" dxfId="306" priority="185" stopIfTrue="1" operator="containsText" text="LNP">
      <formula>NOT(ISERROR(SEARCH("LNP",AH200)))</formula>
    </cfRule>
    <cfRule type="containsText" dxfId="305" priority="186" stopIfTrue="1" operator="containsText" text="DM">
      <formula>NOT(ISERROR(SEARCH("DM",AH200)))</formula>
    </cfRule>
    <cfRule type="containsText" dxfId="304" priority="187" stopIfTrue="1" operator="containsText" text="5DOM">
      <formula>NOT(ISERROR(SEARCH("5DOM",AH200)))</formula>
    </cfRule>
    <cfRule type="containsText" dxfId="303" priority="188" stopIfTrue="1" operator="containsText" text="DOM">
      <formula>NOT(ISERROR(SEARCH("DOM",AH200)))</formula>
    </cfRule>
    <cfRule type="containsText" dxfId="302" priority="189" stopIfTrue="1" operator="containsText" text="DLP">
      <formula>NOT(ISERROR(SEARCH("DLP",AH200)))</formula>
    </cfRule>
    <cfRule type="containsText" dxfId="301" priority="190" stopIfTrue="1" operator="containsText" text="5HE">
      <formula>NOT(ISERROR(SEARCH("5HE",AH200)))</formula>
    </cfRule>
    <cfRule type="containsText" dxfId="300" priority="191" stopIfTrue="1" operator="containsText" text="4HE">
      <formula>NOT(ISERROR(SEARCH("4HE",AH200)))</formula>
    </cfRule>
    <cfRule type="containsText" dxfId="299" priority="192" stopIfTrue="1" operator="containsText" text="3HE">
      <formula>NOT(ISERROR(SEARCH("3HE",AH200)))</formula>
    </cfRule>
    <cfRule type="containsText" dxfId="298" priority="193" stopIfTrue="1" operator="containsText" text="2HE">
      <formula>NOT(ISERROR(SEARCH("2HE",AH200)))</formula>
    </cfRule>
    <cfRule type="containsText" dxfId="297" priority="194" stopIfTrue="1" operator="containsText" text="1HE">
      <formula>NOT(ISERROR(SEARCH("1HE",AH200)))</formula>
    </cfRule>
    <cfRule type="containsText" dxfId="296" priority="195" stopIfTrue="1" operator="containsText" text="MINA">
      <formula>NOT(ISERROR(SEARCH("MINA",AH200)))</formula>
    </cfRule>
    <cfRule type="containsText" dxfId="295" priority="196" stopIfTrue="1" operator="containsText" text="8TD">
      <formula>NOT(ISERROR(SEARCH("8TD",AH200)))</formula>
    </cfRule>
  </conditionalFormatting>
  <conditionalFormatting sqref="AH200">
    <cfRule type="containsText" dxfId="294" priority="179" stopIfTrue="1" operator="containsText" text="8TDT">
      <formula>NOT(ISERROR(SEARCH("8TDT",AH200)))</formula>
    </cfRule>
  </conditionalFormatting>
  <conditionalFormatting sqref="AH202">
    <cfRule type="containsText" dxfId="293" priority="162" stopIfTrue="1" operator="containsText" text="VAC">
      <formula>NOT(ISERROR(SEARCH("VAC",AH202)))</formula>
    </cfRule>
    <cfRule type="containsText" priority="163" stopIfTrue="1" operator="containsText" text="0">
      <formula>NOT(ISERROR(SEARCH("0",AH202)))</formula>
    </cfRule>
    <cfRule type="containsText" dxfId="292" priority="164" stopIfTrue="1" operator="containsText" text="S">
      <formula>NOT(ISERROR(SEARCH("S",AH202)))</formula>
    </cfRule>
    <cfRule type="containsText" dxfId="291" priority="165" stopIfTrue="1" operator="containsText" text="F">
      <formula>NOT(ISERROR(SEARCH("F",AH202)))</formula>
    </cfRule>
    <cfRule type="containsText" dxfId="290" priority="166" stopIfTrue="1" operator="containsText" text="P">
      <formula>NOT(ISERROR(SEARCH("P",AH202)))</formula>
    </cfRule>
    <cfRule type="containsText" dxfId="289" priority="167" stopIfTrue="1" operator="containsText" text="LNP">
      <formula>NOT(ISERROR(SEARCH("LNP",AH202)))</formula>
    </cfRule>
    <cfRule type="containsText" dxfId="288" priority="168" stopIfTrue="1" operator="containsText" text="DM">
      <formula>NOT(ISERROR(SEARCH("DM",AH202)))</formula>
    </cfRule>
    <cfRule type="containsText" dxfId="287" priority="169" stopIfTrue="1" operator="containsText" text="5DOM">
      <formula>NOT(ISERROR(SEARCH("5DOM",AH202)))</formula>
    </cfRule>
    <cfRule type="containsText" dxfId="286" priority="170" stopIfTrue="1" operator="containsText" text="DOM">
      <formula>NOT(ISERROR(SEARCH("DOM",AH202)))</formula>
    </cfRule>
    <cfRule type="containsText" dxfId="285" priority="171" stopIfTrue="1" operator="containsText" text="DLP">
      <formula>NOT(ISERROR(SEARCH("DLP",AH202)))</formula>
    </cfRule>
    <cfRule type="containsText" dxfId="284" priority="172" stopIfTrue="1" operator="containsText" text="5HE">
      <formula>NOT(ISERROR(SEARCH("5HE",AH202)))</formula>
    </cfRule>
    <cfRule type="containsText" dxfId="283" priority="173" stopIfTrue="1" operator="containsText" text="4HE">
      <formula>NOT(ISERROR(SEARCH("4HE",AH202)))</formula>
    </cfRule>
    <cfRule type="containsText" dxfId="282" priority="174" stopIfTrue="1" operator="containsText" text="3HE">
      <formula>NOT(ISERROR(SEARCH("3HE",AH202)))</formula>
    </cfRule>
    <cfRule type="containsText" dxfId="281" priority="175" stopIfTrue="1" operator="containsText" text="2HE">
      <formula>NOT(ISERROR(SEARCH("2HE",AH202)))</formula>
    </cfRule>
    <cfRule type="containsText" dxfId="280" priority="176" stopIfTrue="1" operator="containsText" text="1HE">
      <formula>NOT(ISERROR(SEARCH("1HE",AH202)))</formula>
    </cfRule>
    <cfRule type="containsText" dxfId="279" priority="177" stopIfTrue="1" operator="containsText" text="MINA">
      <formula>NOT(ISERROR(SEARCH("MINA",AH202)))</formula>
    </cfRule>
    <cfRule type="containsText" dxfId="278" priority="178" stopIfTrue="1" operator="containsText" text="8TD">
      <formula>NOT(ISERROR(SEARCH("8TD",AH202)))</formula>
    </cfRule>
  </conditionalFormatting>
  <conditionalFormatting sqref="AH202">
    <cfRule type="containsText" dxfId="277" priority="161" stopIfTrue="1" operator="containsText" text="8TDT">
      <formula>NOT(ISERROR(SEARCH("8TDT",AH202)))</formula>
    </cfRule>
  </conditionalFormatting>
  <conditionalFormatting sqref="AH204">
    <cfRule type="containsText" dxfId="276" priority="144" stopIfTrue="1" operator="containsText" text="VAC">
      <formula>NOT(ISERROR(SEARCH("VAC",AH204)))</formula>
    </cfRule>
    <cfRule type="containsText" priority="145" stopIfTrue="1" operator="containsText" text="0">
      <formula>NOT(ISERROR(SEARCH("0",AH204)))</formula>
    </cfRule>
    <cfRule type="containsText" dxfId="275" priority="146" stopIfTrue="1" operator="containsText" text="S">
      <formula>NOT(ISERROR(SEARCH("S",AH204)))</formula>
    </cfRule>
    <cfRule type="containsText" dxfId="274" priority="147" stopIfTrue="1" operator="containsText" text="F">
      <formula>NOT(ISERROR(SEARCH("F",AH204)))</formula>
    </cfRule>
    <cfRule type="containsText" dxfId="273" priority="148" stopIfTrue="1" operator="containsText" text="P">
      <formula>NOT(ISERROR(SEARCH("P",AH204)))</formula>
    </cfRule>
    <cfRule type="containsText" dxfId="272" priority="149" stopIfTrue="1" operator="containsText" text="LNP">
      <formula>NOT(ISERROR(SEARCH("LNP",AH204)))</formula>
    </cfRule>
    <cfRule type="containsText" dxfId="271" priority="150" stopIfTrue="1" operator="containsText" text="DM">
      <formula>NOT(ISERROR(SEARCH("DM",AH204)))</formula>
    </cfRule>
    <cfRule type="containsText" dxfId="270" priority="151" stopIfTrue="1" operator="containsText" text="5DOM">
      <formula>NOT(ISERROR(SEARCH("5DOM",AH204)))</formula>
    </cfRule>
    <cfRule type="containsText" dxfId="269" priority="152" stopIfTrue="1" operator="containsText" text="DOM">
      <formula>NOT(ISERROR(SEARCH("DOM",AH204)))</formula>
    </cfRule>
    <cfRule type="containsText" dxfId="268" priority="153" stopIfTrue="1" operator="containsText" text="DLP">
      <formula>NOT(ISERROR(SEARCH("DLP",AH204)))</formula>
    </cfRule>
    <cfRule type="containsText" dxfId="267" priority="154" stopIfTrue="1" operator="containsText" text="5HE">
      <formula>NOT(ISERROR(SEARCH("5HE",AH204)))</formula>
    </cfRule>
    <cfRule type="containsText" dxfId="266" priority="155" stopIfTrue="1" operator="containsText" text="4HE">
      <formula>NOT(ISERROR(SEARCH("4HE",AH204)))</formula>
    </cfRule>
    <cfRule type="containsText" dxfId="265" priority="156" stopIfTrue="1" operator="containsText" text="3HE">
      <formula>NOT(ISERROR(SEARCH("3HE",AH204)))</formula>
    </cfRule>
    <cfRule type="containsText" dxfId="264" priority="157" stopIfTrue="1" operator="containsText" text="2HE">
      <formula>NOT(ISERROR(SEARCH("2HE",AH204)))</formula>
    </cfRule>
    <cfRule type="containsText" dxfId="263" priority="158" stopIfTrue="1" operator="containsText" text="1HE">
      <formula>NOT(ISERROR(SEARCH("1HE",AH204)))</formula>
    </cfRule>
    <cfRule type="containsText" dxfId="262" priority="159" stopIfTrue="1" operator="containsText" text="MINA">
      <formula>NOT(ISERROR(SEARCH("MINA",AH204)))</formula>
    </cfRule>
    <cfRule type="containsText" dxfId="261" priority="160" stopIfTrue="1" operator="containsText" text="8TD">
      <formula>NOT(ISERROR(SEARCH("8TD",AH204)))</formula>
    </cfRule>
  </conditionalFormatting>
  <conditionalFormatting sqref="AH204">
    <cfRule type="containsText" dxfId="260" priority="143" stopIfTrue="1" operator="containsText" text="8TDT">
      <formula>NOT(ISERROR(SEARCH("8TDT",AH204)))</formula>
    </cfRule>
  </conditionalFormatting>
  <conditionalFormatting sqref="AH204">
    <cfRule type="containsText" dxfId="259" priority="126" stopIfTrue="1" operator="containsText" text="VAC">
      <formula>NOT(ISERROR(SEARCH("VAC",AH204)))</formula>
    </cfRule>
    <cfRule type="containsText" priority="127" stopIfTrue="1" operator="containsText" text="0">
      <formula>NOT(ISERROR(SEARCH("0",AH204)))</formula>
    </cfRule>
    <cfRule type="containsText" dxfId="258" priority="128" stopIfTrue="1" operator="containsText" text="S">
      <formula>NOT(ISERROR(SEARCH("S",AH204)))</formula>
    </cfRule>
    <cfRule type="containsText" dxfId="257" priority="129" stopIfTrue="1" operator="containsText" text="F">
      <formula>NOT(ISERROR(SEARCH("F",AH204)))</formula>
    </cfRule>
    <cfRule type="containsText" dxfId="256" priority="130" stopIfTrue="1" operator="containsText" text="P">
      <formula>NOT(ISERROR(SEARCH("P",AH204)))</formula>
    </cfRule>
    <cfRule type="containsText" dxfId="255" priority="131" stopIfTrue="1" operator="containsText" text="LNP">
      <formula>NOT(ISERROR(SEARCH("LNP",AH204)))</formula>
    </cfRule>
    <cfRule type="containsText" dxfId="254" priority="132" stopIfTrue="1" operator="containsText" text="DM">
      <formula>NOT(ISERROR(SEARCH("DM",AH204)))</formula>
    </cfRule>
    <cfRule type="containsText" dxfId="253" priority="133" stopIfTrue="1" operator="containsText" text="5DOM">
      <formula>NOT(ISERROR(SEARCH("5DOM",AH204)))</formula>
    </cfRule>
    <cfRule type="containsText" dxfId="252" priority="134" stopIfTrue="1" operator="containsText" text="DOM">
      <formula>NOT(ISERROR(SEARCH("DOM",AH204)))</formula>
    </cfRule>
    <cfRule type="containsText" dxfId="251" priority="135" stopIfTrue="1" operator="containsText" text="DLP">
      <formula>NOT(ISERROR(SEARCH("DLP",AH204)))</formula>
    </cfRule>
    <cfRule type="containsText" dxfId="250" priority="136" stopIfTrue="1" operator="containsText" text="5HE">
      <formula>NOT(ISERROR(SEARCH("5HE",AH204)))</formula>
    </cfRule>
    <cfRule type="containsText" dxfId="249" priority="137" stopIfTrue="1" operator="containsText" text="4HE">
      <formula>NOT(ISERROR(SEARCH("4HE",AH204)))</formula>
    </cfRule>
    <cfRule type="containsText" dxfId="248" priority="138" stopIfTrue="1" operator="containsText" text="3HE">
      <formula>NOT(ISERROR(SEARCH("3HE",AH204)))</formula>
    </cfRule>
    <cfRule type="containsText" dxfId="247" priority="139" stopIfTrue="1" operator="containsText" text="2HE">
      <formula>NOT(ISERROR(SEARCH("2HE",AH204)))</formula>
    </cfRule>
    <cfRule type="containsText" dxfId="246" priority="140" stopIfTrue="1" operator="containsText" text="1HE">
      <formula>NOT(ISERROR(SEARCH("1HE",AH204)))</formula>
    </cfRule>
    <cfRule type="containsText" dxfId="245" priority="141" stopIfTrue="1" operator="containsText" text="MINA">
      <formula>NOT(ISERROR(SEARCH("MINA",AH204)))</formula>
    </cfRule>
    <cfRule type="containsText" dxfId="244" priority="142" stopIfTrue="1" operator="containsText" text="8TD">
      <formula>NOT(ISERROR(SEARCH("8TD",AH204)))</formula>
    </cfRule>
  </conditionalFormatting>
  <conditionalFormatting sqref="AH204">
    <cfRule type="containsText" dxfId="243" priority="125" stopIfTrue="1" operator="containsText" text="8TDT">
      <formula>NOT(ISERROR(SEARCH("8TDT",AH204)))</formula>
    </cfRule>
  </conditionalFormatting>
  <conditionalFormatting sqref="AH210">
    <cfRule type="containsText" dxfId="242" priority="108" stopIfTrue="1" operator="containsText" text="VAC">
      <formula>NOT(ISERROR(SEARCH("VAC",AH210)))</formula>
    </cfRule>
    <cfRule type="containsText" priority="109" stopIfTrue="1" operator="containsText" text="0">
      <formula>NOT(ISERROR(SEARCH("0",AH210)))</formula>
    </cfRule>
    <cfRule type="containsText" dxfId="241" priority="110" stopIfTrue="1" operator="containsText" text="S">
      <formula>NOT(ISERROR(SEARCH("S",AH210)))</formula>
    </cfRule>
    <cfRule type="containsText" dxfId="240" priority="111" stopIfTrue="1" operator="containsText" text="F">
      <formula>NOT(ISERROR(SEARCH("F",AH210)))</formula>
    </cfRule>
    <cfRule type="containsText" dxfId="239" priority="112" stopIfTrue="1" operator="containsText" text="P">
      <formula>NOT(ISERROR(SEARCH("P",AH210)))</formula>
    </cfRule>
    <cfRule type="containsText" dxfId="238" priority="113" stopIfTrue="1" operator="containsText" text="LNP">
      <formula>NOT(ISERROR(SEARCH("LNP",AH210)))</formula>
    </cfRule>
    <cfRule type="containsText" dxfId="237" priority="114" stopIfTrue="1" operator="containsText" text="DM">
      <formula>NOT(ISERROR(SEARCH("DM",AH210)))</formula>
    </cfRule>
    <cfRule type="containsText" dxfId="236" priority="115" stopIfTrue="1" operator="containsText" text="5DOM">
      <formula>NOT(ISERROR(SEARCH("5DOM",AH210)))</formula>
    </cfRule>
    <cfRule type="containsText" dxfId="235" priority="116" stopIfTrue="1" operator="containsText" text="DOM">
      <formula>NOT(ISERROR(SEARCH("DOM",AH210)))</formula>
    </cfRule>
    <cfRule type="containsText" dxfId="234" priority="117" stopIfTrue="1" operator="containsText" text="DLP">
      <formula>NOT(ISERROR(SEARCH("DLP",AH210)))</formula>
    </cfRule>
    <cfRule type="containsText" dxfId="233" priority="118" stopIfTrue="1" operator="containsText" text="5HE">
      <formula>NOT(ISERROR(SEARCH("5HE",AH210)))</formula>
    </cfRule>
    <cfRule type="containsText" dxfId="232" priority="119" stopIfTrue="1" operator="containsText" text="4HE">
      <formula>NOT(ISERROR(SEARCH("4HE",AH210)))</formula>
    </cfRule>
    <cfRule type="containsText" dxfId="231" priority="120" stopIfTrue="1" operator="containsText" text="3HE">
      <formula>NOT(ISERROR(SEARCH("3HE",AH210)))</formula>
    </cfRule>
    <cfRule type="containsText" dxfId="230" priority="121" stopIfTrue="1" operator="containsText" text="2HE">
      <formula>NOT(ISERROR(SEARCH("2HE",AH210)))</formula>
    </cfRule>
    <cfRule type="containsText" dxfId="229" priority="122" stopIfTrue="1" operator="containsText" text="1HE">
      <formula>NOT(ISERROR(SEARCH("1HE",AH210)))</formula>
    </cfRule>
    <cfRule type="containsText" dxfId="228" priority="123" stopIfTrue="1" operator="containsText" text="MINA">
      <formula>NOT(ISERROR(SEARCH("MINA",AH210)))</formula>
    </cfRule>
    <cfRule type="containsText" dxfId="227" priority="124" stopIfTrue="1" operator="containsText" text="8TD">
      <formula>NOT(ISERROR(SEARCH("8TD",AH210)))</formula>
    </cfRule>
  </conditionalFormatting>
  <conditionalFormatting sqref="AH210">
    <cfRule type="containsText" dxfId="226" priority="107" stopIfTrue="1" operator="containsText" text="8TDT">
      <formula>NOT(ISERROR(SEARCH("8TDT",AH210)))</formula>
    </cfRule>
  </conditionalFormatting>
  <conditionalFormatting sqref="AH212">
    <cfRule type="containsText" dxfId="225" priority="90" stopIfTrue="1" operator="containsText" text="VAC">
      <formula>NOT(ISERROR(SEARCH("VAC",AH212)))</formula>
    </cfRule>
    <cfRule type="containsText" priority="91" stopIfTrue="1" operator="containsText" text="0">
      <formula>NOT(ISERROR(SEARCH("0",AH212)))</formula>
    </cfRule>
    <cfRule type="containsText" dxfId="224" priority="92" stopIfTrue="1" operator="containsText" text="S">
      <formula>NOT(ISERROR(SEARCH("S",AH212)))</formula>
    </cfRule>
    <cfRule type="containsText" dxfId="223" priority="93" stopIfTrue="1" operator="containsText" text="F">
      <formula>NOT(ISERROR(SEARCH("F",AH212)))</formula>
    </cfRule>
    <cfRule type="containsText" dxfId="222" priority="94" stopIfTrue="1" operator="containsText" text="P">
      <formula>NOT(ISERROR(SEARCH("P",AH212)))</formula>
    </cfRule>
    <cfRule type="containsText" dxfId="221" priority="95" stopIfTrue="1" operator="containsText" text="LNP">
      <formula>NOT(ISERROR(SEARCH("LNP",AH212)))</formula>
    </cfRule>
    <cfRule type="containsText" dxfId="220" priority="96" stopIfTrue="1" operator="containsText" text="DM">
      <formula>NOT(ISERROR(SEARCH("DM",AH212)))</formula>
    </cfRule>
    <cfRule type="containsText" dxfId="219" priority="97" stopIfTrue="1" operator="containsText" text="5DOM">
      <formula>NOT(ISERROR(SEARCH("5DOM",AH212)))</formula>
    </cfRule>
    <cfRule type="containsText" dxfId="218" priority="98" stopIfTrue="1" operator="containsText" text="DOM">
      <formula>NOT(ISERROR(SEARCH("DOM",AH212)))</formula>
    </cfRule>
    <cfRule type="containsText" dxfId="217" priority="99" stopIfTrue="1" operator="containsText" text="DLP">
      <formula>NOT(ISERROR(SEARCH("DLP",AH212)))</formula>
    </cfRule>
    <cfRule type="containsText" dxfId="216" priority="100" stopIfTrue="1" operator="containsText" text="5HE">
      <formula>NOT(ISERROR(SEARCH("5HE",AH212)))</formula>
    </cfRule>
    <cfRule type="containsText" dxfId="215" priority="101" stopIfTrue="1" operator="containsText" text="4HE">
      <formula>NOT(ISERROR(SEARCH("4HE",AH212)))</formula>
    </cfRule>
    <cfRule type="containsText" dxfId="214" priority="102" stopIfTrue="1" operator="containsText" text="3HE">
      <formula>NOT(ISERROR(SEARCH("3HE",AH212)))</formula>
    </cfRule>
    <cfRule type="containsText" dxfId="213" priority="103" stopIfTrue="1" operator="containsText" text="2HE">
      <formula>NOT(ISERROR(SEARCH("2HE",AH212)))</formula>
    </cfRule>
    <cfRule type="containsText" dxfId="212" priority="104" stopIfTrue="1" operator="containsText" text="1HE">
      <formula>NOT(ISERROR(SEARCH("1HE",AH212)))</formula>
    </cfRule>
    <cfRule type="containsText" dxfId="211" priority="105" stopIfTrue="1" operator="containsText" text="MINA">
      <formula>NOT(ISERROR(SEARCH("MINA",AH212)))</formula>
    </cfRule>
    <cfRule type="containsText" dxfId="210" priority="106" stopIfTrue="1" operator="containsText" text="8TD">
      <formula>NOT(ISERROR(SEARCH("8TD",AH212)))</formula>
    </cfRule>
  </conditionalFormatting>
  <conditionalFormatting sqref="AH214">
    <cfRule type="containsText" dxfId="209" priority="73" stopIfTrue="1" operator="containsText" text="VAC">
      <formula>NOT(ISERROR(SEARCH("VAC",AH214)))</formula>
    </cfRule>
    <cfRule type="containsText" priority="74" stopIfTrue="1" operator="containsText" text="0">
      <formula>NOT(ISERROR(SEARCH("0",AH214)))</formula>
    </cfRule>
    <cfRule type="containsText" dxfId="208" priority="75" stopIfTrue="1" operator="containsText" text="S">
      <formula>NOT(ISERROR(SEARCH("S",AH214)))</formula>
    </cfRule>
    <cfRule type="containsText" dxfId="207" priority="76" stopIfTrue="1" operator="containsText" text="F">
      <formula>NOT(ISERROR(SEARCH("F",AH214)))</formula>
    </cfRule>
    <cfRule type="containsText" dxfId="206" priority="77" stopIfTrue="1" operator="containsText" text="P">
      <formula>NOT(ISERROR(SEARCH("P",AH214)))</formula>
    </cfRule>
    <cfRule type="containsText" dxfId="205" priority="78" stopIfTrue="1" operator="containsText" text="LNP">
      <formula>NOT(ISERROR(SEARCH("LNP",AH214)))</formula>
    </cfRule>
    <cfRule type="containsText" dxfId="204" priority="79" stopIfTrue="1" operator="containsText" text="DM">
      <formula>NOT(ISERROR(SEARCH("DM",AH214)))</formula>
    </cfRule>
    <cfRule type="containsText" dxfId="203" priority="80" stopIfTrue="1" operator="containsText" text="5DOM">
      <formula>NOT(ISERROR(SEARCH("5DOM",AH214)))</formula>
    </cfRule>
    <cfRule type="containsText" dxfId="202" priority="81" stopIfTrue="1" operator="containsText" text="DOM">
      <formula>NOT(ISERROR(SEARCH("DOM",AH214)))</formula>
    </cfRule>
    <cfRule type="containsText" dxfId="201" priority="82" stopIfTrue="1" operator="containsText" text="DLP">
      <formula>NOT(ISERROR(SEARCH("DLP",AH214)))</formula>
    </cfRule>
    <cfRule type="containsText" dxfId="200" priority="83" stopIfTrue="1" operator="containsText" text="5HE">
      <formula>NOT(ISERROR(SEARCH("5HE",AH214)))</formula>
    </cfRule>
    <cfRule type="containsText" dxfId="199" priority="84" stopIfTrue="1" operator="containsText" text="4HE">
      <formula>NOT(ISERROR(SEARCH("4HE",AH214)))</formula>
    </cfRule>
    <cfRule type="containsText" dxfId="198" priority="85" stopIfTrue="1" operator="containsText" text="3HE">
      <formula>NOT(ISERROR(SEARCH("3HE",AH214)))</formula>
    </cfRule>
    <cfRule type="containsText" dxfId="197" priority="86" stopIfTrue="1" operator="containsText" text="2HE">
      <formula>NOT(ISERROR(SEARCH("2HE",AH214)))</formula>
    </cfRule>
    <cfRule type="containsText" dxfId="196" priority="87" stopIfTrue="1" operator="containsText" text="1HE">
      <formula>NOT(ISERROR(SEARCH("1HE",AH214)))</formula>
    </cfRule>
    <cfRule type="containsText" dxfId="195" priority="88" stopIfTrue="1" operator="containsText" text="MINA">
      <formula>NOT(ISERROR(SEARCH("MINA",AH214)))</formula>
    </cfRule>
    <cfRule type="containsText" dxfId="194" priority="89" stopIfTrue="1" operator="containsText" text="8TD">
      <formula>NOT(ISERROR(SEARCH("8TD",AH214)))</formula>
    </cfRule>
  </conditionalFormatting>
  <conditionalFormatting sqref="AH214">
    <cfRule type="containsText" dxfId="193" priority="72" stopIfTrue="1" operator="containsText" text="8TDT">
      <formula>NOT(ISERROR(SEARCH("8TDT",AH214)))</formula>
    </cfRule>
  </conditionalFormatting>
  <conditionalFormatting sqref="AH214">
    <cfRule type="containsText" dxfId="192" priority="55" stopIfTrue="1" operator="containsText" text="VAC">
      <formula>NOT(ISERROR(SEARCH("VAC",AH214)))</formula>
    </cfRule>
    <cfRule type="containsText" priority="56" stopIfTrue="1" operator="containsText" text="0">
      <formula>NOT(ISERROR(SEARCH("0",AH214)))</formula>
    </cfRule>
    <cfRule type="containsText" dxfId="191" priority="57" stopIfTrue="1" operator="containsText" text="S">
      <formula>NOT(ISERROR(SEARCH("S",AH214)))</formula>
    </cfRule>
    <cfRule type="containsText" dxfId="190" priority="58" stopIfTrue="1" operator="containsText" text="F">
      <formula>NOT(ISERROR(SEARCH("F",AH214)))</formula>
    </cfRule>
    <cfRule type="containsText" dxfId="189" priority="59" stopIfTrue="1" operator="containsText" text="P">
      <formula>NOT(ISERROR(SEARCH("P",AH214)))</formula>
    </cfRule>
    <cfRule type="containsText" dxfId="188" priority="60" stopIfTrue="1" operator="containsText" text="LNP">
      <formula>NOT(ISERROR(SEARCH("LNP",AH214)))</formula>
    </cfRule>
    <cfRule type="containsText" dxfId="187" priority="61" stopIfTrue="1" operator="containsText" text="DM">
      <formula>NOT(ISERROR(SEARCH("DM",AH214)))</formula>
    </cfRule>
    <cfRule type="containsText" dxfId="186" priority="62" stopIfTrue="1" operator="containsText" text="5DOM">
      <formula>NOT(ISERROR(SEARCH("5DOM",AH214)))</formula>
    </cfRule>
    <cfRule type="containsText" dxfId="185" priority="63" stopIfTrue="1" operator="containsText" text="DOM">
      <formula>NOT(ISERROR(SEARCH("DOM",AH214)))</formula>
    </cfRule>
    <cfRule type="containsText" dxfId="184" priority="64" stopIfTrue="1" operator="containsText" text="DLP">
      <formula>NOT(ISERROR(SEARCH("DLP",AH214)))</formula>
    </cfRule>
    <cfRule type="containsText" dxfId="183" priority="65" stopIfTrue="1" operator="containsText" text="5HE">
      <formula>NOT(ISERROR(SEARCH("5HE",AH214)))</formula>
    </cfRule>
    <cfRule type="containsText" dxfId="182" priority="66" stopIfTrue="1" operator="containsText" text="4HE">
      <formula>NOT(ISERROR(SEARCH("4HE",AH214)))</formula>
    </cfRule>
    <cfRule type="containsText" dxfId="181" priority="67" stopIfTrue="1" operator="containsText" text="3HE">
      <formula>NOT(ISERROR(SEARCH("3HE",AH214)))</formula>
    </cfRule>
    <cfRule type="containsText" dxfId="180" priority="68" stopIfTrue="1" operator="containsText" text="2HE">
      <formula>NOT(ISERROR(SEARCH("2HE",AH214)))</formula>
    </cfRule>
    <cfRule type="containsText" dxfId="179" priority="69" stopIfTrue="1" operator="containsText" text="1HE">
      <formula>NOT(ISERROR(SEARCH("1HE",AH214)))</formula>
    </cfRule>
    <cfRule type="containsText" dxfId="178" priority="70" stopIfTrue="1" operator="containsText" text="MINA">
      <formula>NOT(ISERROR(SEARCH("MINA",AH214)))</formula>
    </cfRule>
    <cfRule type="containsText" dxfId="177" priority="71" stopIfTrue="1" operator="containsText" text="8TD">
      <formula>NOT(ISERROR(SEARCH("8TD",AH214)))</formula>
    </cfRule>
  </conditionalFormatting>
  <conditionalFormatting sqref="AH214">
    <cfRule type="containsText" dxfId="176" priority="54" stopIfTrue="1" operator="containsText" text="8TDT">
      <formula>NOT(ISERROR(SEARCH("8TDT",AH214)))</formula>
    </cfRule>
  </conditionalFormatting>
  <conditionalFormatting sqref="AH218">
    <cfRule type="containsText" dxfId="175" priority="37" stopIfTrue="1" operator="containsText" text="VAC">
      <formula>NOT(ISERROR(SEARCH("VAC",AH218)))</formula>
    </cfRule>
    <cfRule type="containsText" priority="38" stopIfTrue="1" operator="containsText" text="0">
      <formula>NOT(ISERROR(SEARCH("0",AH218)))</formula>
    </cfRule>
    <cfRule type="containsText" dxfId="174" priority="39" stopIfTrue="1" operator="containsText" text="S">
      <formula>NOT(ISERROR(SEARCH("S",AH218)))</formula>
    </cfRule>
    <cfRule type="containsText" dxfId="173" priority="40" stopIfTrue="1" operator="containsText" text="F">
      <formula>NOT(ISERROR(SEARCH("F",AH218)))</formula>
    </cfRule>
    <cfRule type="containsText" dxfId="172" priority="41" stopIfTrue="1" operator="containsText" text="P">
      <formula>NOT(ISERROR(SEARCH("P",AH218)))</formula>
    </cfRule>
    <cfRule type="containsText" dxfId="171" priority="42" stopIfTrue="1" operator="containsText" text="LNP">
      <formula>NOT(ISERROR(SEARCH("LNP",AH218)))</formula>
    </cfRule>
    <cfRule type="containsText" dxfId="170" priority="43" stopIfTrue="1" operator="containsText" text="DM">
      <formula>NOT(ISERROR(SEARCH("DM",AH218)))</formula>
    </cfRule>
    <cfRule type="containsText" dxfId="169" priority="44" stopIfTrue="1" operator="containsText" text="5DOM">
      <formula>NOT(ISERROR(SEARCH("5DOM",AH218)))</formula>
    </cfRule>
    <cfRule type="containsText" dxfId="168" priority="45" stopIfTrue="1" operator="containsText" text="DOM">
      <formula>NOT(ISERROR(SEARCH("DOM",AH218)))</formula>
    </cfRule>
    <cfRule type="containsText" dxfId="167" priority="46" stopIfTrue="1" operator="containsText" text="DLP">
      <formula>NOT(ISERROR(SEARCH("DLP",AH218)))</formula>
    </cfRule>
    <cfRule type="containsText" dxfId="166" priority="47" stopIfTrue="1" operator="containsText" text="5HE">
      <formula>NOT(ISERROR(SEARCH("5HE",AH218)))</formula>
    </cfRule>
    <cfRule type="containsText" dxfId="165" priority="48" stopIfTrue="1" operator="containsText" text="4HE">
      <formula>NOT(ISERROR(SEARCH("4HE",AH218)))</formula>
    </cfRule>
    <cfRule type="containsText" dxfId="164" priority="49" stopIfTrue="1" operator="containsText" text="3HE">
      <formula>NOT(ISERROR(SEARCH("3HE",AH218)))</formula>
    </cfRule>
    <cfRule type="containsText" dxfId="163" priority="50" stopIfTrue="1" operator="containsText" text="2HE">
      <formula>NOT(ISERROR(SEARCH("2HE",AH218)))</formula>
    </cfRule>
    <cfRule type="containsText" dxfId="162" priority="51" stopIfTrue="1" operator="containsText" text="1HE">
      <formula>NOT(ISERROR(SEARCH("1HE",AH218)))</formula>
    </cfRule>
    <cfRule type="containsText" dxfId="161" priority="52" stopIfTrue="1" operator="containsText" text="MINA">
      <formula>NOT(ISERROR(SEARCH("MINA",AH218)))</formula>
    </cfRule>
    <cfRule type="containsText" dxfId="160" priority="53" stopIfTrue="1" operator="containsText" text="8TD">
      <formula>NOT(ISERROR(SEARCH("8TD",AH218)))</formula>
    </cfRule>
  </conditionalFormatting>
  <conditionalFormatting sqref="AH218">
    <cfRule type="containsText" dxfId="159" priority="36" stopIfTrue="1" operator="containsText" text="8TDT">
      <formula>NOT(ISERROR(SEARCH("8TDT",AH218)))</formula>
    </cfRule>
  </conditionalFormatting>
  <conditionalFormatting sqref="AH218">
    <cfRule type="containsText" dxfId="158" priority="19" stopIfTrue="1" operator="containsText" text="VAC">
      <formula>NOT(ISERROR(SEARCH("VAC",AH218)))</formula>
    </cfRule>
    <cfRule type="containsText" priority="20" stopIfTrue="1" operator="containsText" text="0">
      <formula>NOT(ISERROR(SEARCH("0",AH218)))</formula>
    </cfRule>
    <cfRule type="containsText" dxfId="157" priority="21" stopIfTrue="1" operator="containsText" text="S">
      <formula>NOT(ISERROR(SEARCH("S",AH218)))</formula>
    </cfRule>
    <cfRule type="containsText" dxfId="156" priority="22" stopIfTrue="1" operator="containsText" text="F">
      <formula>NOT(ISERROR(SEARCH("F",AH218)))</formula>
    </cfRule>
    <cfRule type="containsText" dxfId="155" priority="23" stopIfTrue="1" operator="containsText" text="P">
      <formula>NOT(ISERROR(SEARCH("P",AH218)))</formula>
    </cfRule>
    <cfRule type="containsText" dxfId="154" priority="24" stopIfTrue="1" operator="containsText" text="LNP">
      <formula>NOT(ISERROR(SEARCH("LNP",AH218)))</formula>
    </cfRule>
    <cfRule type="containsText" dxfId="153" priority="25" stopIfTrue="1" operator="containsText" text="DM">
      <formula>NOT(ISERROR(SEARCH("DM",AH218)))</formula>
    </cfRule>
    <cfRule type="containsText" dxfId="152" priority="26" stopIfTrue="1" operator="containsText" text="5DOM">
      <formula>NOT(ISERROR(SEARCH("5DOM",AH218)))</formula>
    </cfRule>
    <cfRule type="containsText" dxfId="151" priority="27" stopIfTrue="1" operator="containsText" text="DOM">
      <formula>NOT(ISERROR(SEARCH("DOM",AH218)))</formula>
    </cfRule>
    <cfRule type="containsText" dxfId="150" priority="28" stopIfTrue="1" operator="containsText" text="DLP">
      <formula>NOT(ISERROR(SEARCH("DLP",AH218)))</formula>
    </cfRule>
    <cfRule type="containsText" dxfId="149" priority="29" stopIfTrue="1" operator="containsText" text="5HE">
      <formula>NOT(ISERROR(SEARCH("5HE",AH218)))</formula>
    </cfRule>
    <cfRule type="containsText" dxfId="148" priority="30" stopIfTrue="1" operator="containsText" text="4HE">
      <formula>NOT(ISERROR(SEARCH("4HE",AH218)))</formula>
    </cfRule>
    <cfRule type="containsText" dxfId="147" priority="31" stopIfTrue="1" operator="containsText" text="3HE">
      <formula>NOT(ISERROR(SEARCH("3HE",AH218)))</formula>
    </cfRule>
    <cfRule type="containsText" dxfId="146" priority="32" stopIfTrue="1" operator="containsText" text="2HE">
      <formula>NOT(ISERROR(SEARCH("2HE",AH218)))</formula>
    </cfRule>
    <cfRule type="containsText" dxfId="145" priority="33" stopIfTrue="1" operator="containsText" text="1HE">
      <formula>NOT(ISERROR(SEARCH("1HE",AH218)))</formula>
    </cfRule>
    <cfRule type="containsText" dxfId="144" priority="34" stopIfTrue="1" operator="containsText" text="MINA">
      <formula>NOT(ISERROR(SEARCH("MINA",AH218)))</formula>
    </cfRule>
    <cfRule type="containsText" dxfId="143" priority="35" stopIfTrue="1" operator="containsText" text="8TD">
      <formula>NOT(ISERROR(SEARCH("8TD",AH218)))</formula>
    </cfRule>
  </conditionalFormatting>
  <conditionalFormatting sqref="AH220">
    <cfRule type="containsText" dxfId="142" priority="2" stopIfTrue="1" operator="containsText" text="VAC">
      <formula>NOT(ISERROR(SEARCH("VAC",AH220)))</formula>
    </cfRule>
    <cfRule type="containsText" priority="3" stopIfTrue="1" operator="containsText" text="0">
      <formula>NOT(ISERROR(SEARCH("0",AH220)))</formula>
    </cfRule>
    <cfRule type="containsText" dxfId="141" priority="4" stopIfTrue="1" operator="containsText" text="S">
      <formula>NOT(ISERROR(SEARCH("S",AH220)))</formula>
    </cfRule>
    <cfRule type="containsText" dxfId="140" priority="5" stopIfTrue="1" operator="containsText" text="F">
      <formula>NOT(ISERROR(SEARCH("F",AH220)))</formula>
    </cfRule>
    <cfRule type="containsText" dxfId="139" priority="6" stopIfTrue="1" operator="containsText" text="P">
      <formula>NOT(ISERROR(SEARCH("P",AH220)))</formula>
    </cfRule>
    <cfRule type="containsText" dxfId="138" priority="7" stopIfTrue="1" operator="containsText" text="LNP">
      <formula>NOT(ISERROR(SEARCH("LNP",AH220)))</formula>
    </cfRule>
    <cfRule type="containsText" dxfId="137" priority="8" stopIfTrue="1" operator="containsText" text="DM">
      <formula>NOT(ISERROR(SEARCH("DM",AH220)))</formula>
    </cfRule>
    <cfRule type="containsText" dxfId="136" priority="9" stopIfTrue="1" operator="containsText" text="5DOM">
      <formula>NOT(ISERROR(SEARCH("5DOM",AH220)))</formula>
    </cfRule>
    <cfRule type="containsText" dxfId="135" priority="10" stopIfTrue="1" operator="containsText" text="DOM">
      <formula>NOT(ISERROR(SEARCH("DOM",AH220)))</formula>
    </cfRule>
    <cfRule type="containsText" dxfId="134" priority="11" stopIfTrue="1" operator="containsText" text="DLP">
      <formula>NOT(ISERROR(SEARCH("DLP",AH220)))</formula>
    </cfRule>
    <cfRule type="containsText" dxfId="133" priority="12" stopIfTrue="1" operator="containsText" text="5HE">
      <formula>NOT(ISERROR(SEARCH("5HE",AH220)))</formula>
    </cfRule>
    <cfRule type="containsText" dxfId="132" priority="13" stopIfTrue="1" operator="containsText" text="4HE">
      <formula>NOT(ISERROR(SEARCH("4HE",AH220)))</formula>
    </cfRule>
    <cfRule type="containsText" dxfId="131" priority="14" stopIfTrue="1" operator="containsText" text="3HE">
      <formula>NOT(ISERROR(SEARCH("3HE",AH220)))</formula>
    </cfRule>
    <cfRule type="containsText" dxfId="130" priority="15" stopIfTrue="1" operator="containsText" text="2HE">
      <formula>NOT(ISERROR(SEARCH("2HE",AH220)))</formula>
    </cfRule>
    <cfRule type="containsText" dxfId="129" priority="16" stopIfTrue="1" operator="containsText" text="1HE">
      <formula>NOT(ISERROR(SEARCH("1HE",AH220)))</formula>
    </cfRule>
    <cfRule type="containsText" dxfId="128" priority="17" stopIfTrue="1" operator="containsText" text="MINA">
      <formula>NOT(ISERROR(SEARCH("MINA",AH220)))</formula>
    </cfRule>
    <cfRule type="containsText" dxfId="127" priority="18" stopIfTrue="1" operator="containsText" text="8TD">
      <formula>NOT(ISERROR(SEARCH("8TD",AH220)))</formula>
    </cfRule>
  </conditionalFormatting>
  <conditionalFormatting sqref="AH220">
    <cfRule type="containsText" dxfId="126" priority="1" stopIfTrue="1" operator="containsText" text="8TDT">
      <formula>NOT(ISERROR(SEARCH("8TDT",AH220)))</formula>
    </cfRule>
  </conditionalFormatting>
  <pageMargins left="0.11811023622047245" right="0" top="0.39370078740157483" bottom="0" header="0.31496062992125984" footer="0.31496062992125984"/>
  <pageSetup paperSize="9" scale="48" orientation="landscape" horizontalDpi="4294967292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G116"/>
  <sheetViews>
    <sheetView workbookViewId="0">
      <selection activeCell="M15" sqref="M15"/>
    </sheetView>
  </sheetViews>
  <sheetFormatPr defaultColWidth="11.42578125" defaultRowHeight="13.15"/>
  <cols>
    <col min="3" max="3" width="13.140625" customWidth="1"/>
  </cols>
  <sheetData>
    <row r="1" spans="2:3" ht="13.9" thickBot="1">
      <c r="B1" s="304" t="s">
        <v>453</v>
      </c>
      <c r="C1" s="305"/>
    </row>
    <row r="3" spans="2:3" ht="13.9">
      <c r="B3" s="306" t="s">
        <v>18</v>
      </c>
      <c r="C3" s="306"/>
    </row>
    <row r="4" spans="2:3">
      <c r="B4" s="86" t="s">
        <v>454</v>
      </c>
      <c r="C4" s="87" t="s">
        <v>455</v>
      </c>
    </row>
    <row r="5" spans="2:3">
      <c r="B5" s="18"/>
      <c r="C5" s="85" t="e">
        <f>MARZO!BU264+MARZO!#REF!</f>
        <v>#REF!</v>
      </c>
    </row>
    <row r="6" spans="2:3">
      <c r="B6" s="18"/>
      <c r="C6" s="85" t="e">
        <f>+MARZO!BU20+MARZO!#REF!+MARZO!BU340</f>
        <v>#REF!</v>
      </c>
    </row>
    <row r="7" spans="2:3">
      <c r="B7" s="18"/>
      <c r="C7" s="85">
        <f>+MARZO!BU14+MARZO!BU18+MARZO!BU26</f>
        <v>0</v>
      </c>
    </row>
    <row r="8" spans="2:3">
      <c r="B8" s="18"/>
      <c r="C8" s="109" t="e">
        <f>+MARZO!BU258+MARZO!BU298+MARZO!#REF!+MARZO!BU320+MARZO!#REF!+3</f>
        <v>#REF!</v>
      </c>
    </row>
    <row r="9" spans="2:3">
      <c r="B9" s="18"/>
      <c r="C9" s="109" t="e">
        <f>+MARZO!#REF!+MARZO!BU372+MARZO!#REF!+MARZO!#REF!+MARZO!BU370+15</f>
        <v>#REF!</v>
      </c>
    </row>
    <row r="10" spans="2:3">
      <c r="B10" s="18"/>
      <c r="C10" s="109">
        <f>MARZO!BU310+2</f>
        <v>2</v>
      </c>
    </row>
    <row r="11" spans="2:3">
      <c r="B11" s="18"/>
      <c r="C11" s="85" t="e">
        <f>+MARZO!BU352+MARZO!BU364+MARZO!#REF!+MARZO!BU290</f>
        <v>#REF!</v>
      </c>
    </row>
    <row r="12" spans="2:3">
      <c r="B12" s="18"/>
      <c r="C12" s="85" t="e">
        <f>+MARZO!BU276+MARZO!BU342+MARZO!#REF!+MARZO!#REF!</f>
        <v>#REF!</v>
      </c>
    </row>
    <row r="13" spans="2:3">
      <c r="B13" s="88" t="s">
        <v>39</v>
      </c>
      <c r="C13" s="88" t="e">
        <f>SUM(C5:C12)</f>
        <v>#REF!</v>
      </c>
    </row>
    <row r="16" spans="2:3" ht="13.9">
      <c r="B16" s="306" t="s">
        <v>456</v>
      </c>
      <c r="C16" s="306"/>
    </row>
    <row r="17" spans="2:7">
      <c r="B17" s="86" t="s">
        <v>454</v>
      </c>
      <c r="C17" s="87" t="s">
        <v>457</v>
      </c>
    </row>
    <row r="18" spans="2:7">
      <c r="B18" s="18"/>
      <c r="C18" s="85" t="e">
        <f>MARZO!AP264+MARZO!#REF!</f>
        <v>#REF!</v>
      </c>
    </row>
    <row r="19" spans="2:7">
      <c r="B19" s="18"/>
      <c r="C19" s="85" t="e">
        <f>+MARZO!AP20+MARZO!#REF!+MARZO!AP340</f>
        <v>#REF!</v>
      </c>
    </row>
    <row r="20" spans="2:7">
      <c r="B20" s="18"/>
      <c r="C20" s="85">
        <f>+MARZO!AP14+MARZO!AP18+MARZO!AP26</f>
        <v>0</v>
      </c>
    </row>
    <row r="21" spans="2:7">
      <c r="B21" s="18"/>
      <c r="C21" s="85" t="e">
        <f>+MARZO!AP258+MARZO!AP298+MARZO!#REF!+MARZO!AP320+MARZO!#REF!</f>
        <v>#REF!</v>
      </c>
    </row>
    <row r="22" spans="2:7">
      <c r="B22" s="18"/>
      <c r="C22" s="85" t="e">
        <f>+MARZO!#REF!+MARZO!AP372+MARZO!#REF!+MARZO!#REF!+MARZO!AP370</f>
        <v>#REF!</v>
      </c>
    </row>
    <row r="23" spans="2:7">
      <c r="B23" s="18"/>
      <c r="C23" s="85">
        <f>MARZO!AP310</f>
        <v>0</v>
      </c>
    </row>
    <row r="24" spans="2:7">
      <c r="B24" s="18"/>
      <c r="C24" s="85" t="e">
        <f>+MARZO!AP352+MARZO!AP364+MARZO!#REF!+MARZO!AP290</f>
        <v>#REF!</v>
      </c>
    </row>
    <row r="25" spans="2:7">
      <c r="B25" s="18"/>
      <c r="C25" s="85" t="e">
        <f>+MARZO!AP276+MARZO!AP342+MARZO!#REF!+MARZO!#REF!</f>
        <v>#REF!</v>
      </c>
    </row>
    <row r="26" spans="2:7">
      <c r="B26" s="88" t="s">
        <v>39</v>
      </c>
      <c r="C26" s="88" t="e">
        <f>SUM(C18:C25)</f>
        <v>#REF!</v>
      </c>
    </row>
    <row r="30" spans="2:7">
      <c r="B30" s="104" t="s">
        <v>458</v>
      </c>
      <c r="C30" s="104" t="s">
        <v>459</v>
      </c>
      <c r="D30" s="104" t="s">
        <v>460</v>
      </c>
      <c r="E30" s="104" t="s">
        <v>30</v>
      </c>
      <c r="F30" s="108" t="s">
        <v>461</v>
      </c>
      <c r="G30" s="108" t="s">
        <v>462</v>
      </c>
    </row>
    <row r="31" spans="2:7">
      <c r="B31" s="98"/>
      <c r="C31" s="103">
        <v>8.24</v>
      </c>
      <c r="D31" s="85">
        <f>MARZO!BU14</f>
        <v>0</v>
      </c>
      <c r="E31" s="85">
        <f>MARZO!AP14</f>
        <v>0</v>
      </c>
      <c r="F31" s="85">
        <f>+C31*D31</f>
        <v>0</v>
      </c>
      <c r="G31" s="85">
        <f>+(C31*8)*E31</f>
        <v>0</v>
      </c>
    </row>
    <row r="32" spans="2:7">
      <c r="B32" s="98"/>
      <c r="C32" s="103">
        <v>10.99</v>
      </c>
      <c r="D32" s="85">
        <f>MARZO!BU18</f>
        <v>0</v>
      </c>
      <c r="E32" s="85">
        <f>MARZO!AP18</f>
        <v>0</v>
      </c>
      <c r="F32" s="85">
        <f t="shared" ref="F32:F54" si="0">+C32*D32</f>
        <v>0</v>
      </c>
      <c r="G32" s="85">
        <f t="shared" ref="G32:G54" si="1">+(C32*8)*E32</f>
        <v>0</v>
      </c>
    </row>
    <row r="33" spans="2:7">
      <c r="B33" s="98"/>
      <c r="C33" s="103">
        <v>8.24</v>
      </c>
      <c r="D33" s="85">
        <f>MARZO!BU26</f>
        <v>0</v>
      </c>
      <c r="E33" s="85">
        <f>MARZO!AP26</f>
        <v>0</v>
      </c>
      <c r="F33" s="85">
        <f t="shared" si="0"/>
        <v>0</v>
      </c>
      <c r="G33" s="85">
        <f t="shared" si="1"/>
        <v>0</v>
      </c>
    </row>
    <row r="34" spans="2:7">
      <c r="B34" s="99"/>
      <c r="C34" s="103">
        <v>14.34</v>
      </c>
      <c r="D34" s="85">
        <f>MARZO!BU258</f>
        <v>0</v>
      </c>
      <c r="E34" s="85">
        <f>MARZO!AP258</f>
        <v>0</v>
      </c>
      <c r="F34" s="85">
        <f t="shared" si="0"/>
        <v>0</v>
      </c>
      <c r="G34" s="85">
        <f t="shared" si="1"/>
        <v>0</v>
      </c>
    </row>
    <row r="35" spans="2:7">
      <c r="B35" s="100"/>
      <c r="C35" s="103">
        <v>9.85</v>
      </c>
      <c r="D35" s="85" t="e">
        <f>MARZO!#REF!</f>
        <v>#REF!</v>
      </c>
      <c r="E35" s="85" t="e">
        <f>MARZO!#REF!</f>
        <v>#REF!</v>
      </c>
      <c r="F35" s="85" t="e">
        <f t="shared" si="0"/>
        <v>#REF!</v>
      </c>
      <c r="G35" s="85" t="e">
        <f t="shared" si="1"/>
        <v>#REF!</v>
      </c>
    </row>
    <row r="36" spans="2:7">
      <c r="B36" s="100"/>
      <c r="C36" s="103">
        <v>8.0299999999999994</v>
      </c>
      <c r="D36" s="85">
        <f>MARZO!BU352</f>
        <v>0</v>
      </c>
      <c r="E36" s="85">
        <f>MARZO!AP352</f>
        <v>0</v>
      </c>
      <c r="F36" s="85">
        <f t="shared" si="0"/>
        <v>0</v>
      </c>
      <c r="G36" s="85">
        <f t="shared" si="1"/>
        <v>0</v>
      </c>
    </row>
    <row r="37" spans="2:7">
      <c r="B37" s="99"/>
      <c r="C37" s="103">
        <v>8.0299999999999994</v>
      </c>
      <c r="D37" s="85">
        <f>MARZO!BU364</f>
        <v>0</v>
      </c>
      <c r="E37" s="85">
        <f>MARZO!AP364</f>
        <v>0</v>
      </c>
      <c r="F37" s="85">
        <f t="shared" si="0"/>
        <v>0</v>
      </c>
      <c r="G37" s="85">
        <f t="shared" si="1"/>
        <v>0</v>
      </c>
    </row>
    <row r="38" spans="2:7">
      <c r="B38" s="100"/>
      <c r="C38" s="103">
        <v>9.24</v>
      </c>
      <c r="D38" s="85">
        <f>MARZO!BU298</f>
        <v>0</v>
      </c>
      <c r="E38" s="85">
        <f>MARZO!AP298</f>
        <v>0</v>
      </c>
      <c r="F38" s="85">
        <f t="shared" si="0"/>
        <v>0</v>
      </c>
      <c r="G38" s="85">
        <f t="shared" si="1"/>
        <v>0</v>
      </c>
    </row>
    <row r="39" spans="2:7">
      <c r="B39" s="99"/>
      <c r="C39" s="103">
        <v>15.14</v>
      </c>
      <c r="D39" s="109" t="e">
        <f>MARZO!#REF!+2</f>
        <v>#REF!</v>
      </c>
      <c r="E39" s="85" t="e">
        <f>MARZO!#REF!</f>
        <v>#REF!</v>
      </c>
      <c r="F39" s="85" t="e">
        <f t="shared" si="0"/>
        <v>#REF!</v>
      </c>
      <c r="G39" s="85" t="e">
        <f t="shared" si="1"/>
        <v>#REF!</v>
      </c>
    </row>
    <row r="40" spans="2:7">
      <c r="B40" s="100"/>
      <c r="C40" s="103">
        <v>12.05</v>
      </c>
      <c r="D40" s="109">
        <f>MARZO!BU310+2</f>
        <v>2</v>
      </c>
      <c r="E40" s="85">
        <f>MARZO!AP310</f>
        <v>0</v>
      </c>
      <c r="F40" s="85">
        <f t="shared" si="0"/>
        <v>24.1</v>
      </c>
      <c r="G40" s="85">
        <f t="shared" si="1"/>
        <v>0</v>
      </c>
    </row>
    <row r="41" spans="2:7">
      <c r="B41" s="100"/>
      <c r="C41" s="103">
        <v>12.05</v>
      </c>
      <c r="D41" s="109" t="e">
        <f>MARZO!#REF!+2</f>
        <v>#REF!</v>
      </c>
      <c r="E41" s="85" t="e">
        <f>MARZO!#REF!</f>
        <v>#REF!</v>
      </c>
      <c r="F41" s="85" t="e">
        <f t="shared" si="0"/>
        <v>#REF!</v>
      </c>
      <c r="G41" s="85" t="e">
        <f t="shared" si="1"/>
        <v>#REF!</v>
      </c>
    </row>
    <row r="42" spans="2:7">
      <c r="B42" s="99"/>
      <c r="C42" s="103">
        <v>9.24</v>
      </c>
      <c r="D42" s="85">
        <f>MARZO!BU320</f>
        <v>0</v>
      </c>
      <c r="E42" s="85">
        <f>MARZO!AP320</f>
        <v>0</v>
      </c>
      <c r="F42" s="85">
        <f t="shared" si="0"/>
        <v>0</v>
      </c>
      <c r="G42" s="85">
        <f t="shared" si="1"/>
        <v>0</v>
      </c>
    </row>
    <row r="43" spans="2:7">
      <c r="B43" s="99"/>
      <c r="C43" s="103">
        <v>9.85</v>
      </c>
      <c r="D43" s="85">
        <f>MARZO!BU340</f>
        <v>0</v>
      </c>
      <c r="E43" s="85">
        <f>MARZO!AP340</f>
        <v>0</v>
      </c>
      <c r="F43" s="85">
        <f t="shared" si="0"/>
        <v>0</v>
      </c>
      <c r="G43" s="85">
        <f t="shared" si="1"/>
        <v>0</v>
      </c>
    </row>
    <row r="44" spans="2:7">
      <c r="B44" s="99"/>
      <c r="C44" s="103">
        <v>13.54</v>
      </c>
      <c r="D44" s="85">
        <f>MARZO!BU276</f>
        <v>0</v>
      </c>
      <c r="E44" s="85">
        <f>MARZO!AP276</f>
        <v>0</v>
      </c>
      <c r="F44" s="85">
        <f t="shared" si="0"/>
        <v>0</v>
      </c>
      <c r="G44" s="85">
        <f t="shared" si="1"/>
        <v>0</v>
      </c>
    </row>
    <row r="45" spans="2:7">
      <c r="B45" s="99"/>
      <c r="C45" s="103">
        <v>9.85</v>
      </c>
      <c r="D45" s="85">
        <f>MARZO!BU264</f>
        <v>0</v>
      </c>
      <c r="E45" s="85">
        <f>MARZO!AP264</f>
        <v>0</v>
      </c>
      <c r="F45" s="85">
        <f t="shared" si="0"/>
        <v>0</v>
      </c>
      <c r="G45" s="85">
        <f t="shared" si="1"/>
        <v>0</v>
      </c>
    </row>
    <row r="46" spans="2:7">
      <c r="B46" s="99"/>
      <c r="C46" s="103">
        <v>28.8</v>
      </c>
      <c r="D46" s="85">
        <f>MARZO!BU342</f>
        <v>0</v>
      </c>
      <c r="E46" s="85">
        <f>MARZO!AP342</f>
        <v>0</v>
      </c>
      <c r="F46" s="85">
        <f t="shared" si="0"/>
        <v>0</v>
      </c>
      <c r="G46" s="85">
        <f t="shared" si="1"/>
        <v>0</v>
      </c>
    </row>
    <row r="47" spans="2:7">
      <c r="B47" s="99"/>
      <c r="C47" s="103">
        <v>22.86</v>
      </c>
      <c r="D47" s="109" t="e">
        <f>MARZO!#REF!+1</f>
        <v>#REF!</v>
      </c>
      <c r="E47" s="85" t="e">
        <f>MARZO!#REF!</f>
        <v>#REF!</v>
      </c>
      <c r="F47" s="85" t="e">
        <f t="shared" si="0"/>
        <v>#REF!</v>
      </c>
      <c r="G47" s="85" t="e">
        <f t="shared" si="1"/>
        <v>#REF!</v>
      </c>
    </row>
    <row r="48" spans="2:7">
      <c r="B48" s="99"/>
      <c r="C48" s="103">
        <v>17.03</v>
      </c>
      <c r="D48" s="109">
        <f>MARZO!BU372+2</f>
        <v>2</v>
      </c>
      <c r="E48" s="85">
        <f>MARZO!AP372</f>
        <v>0</v>
      </c>
      <c r="F48" s="85">
        <f t="shared" si="0"/>
        <v>34.06</v>
      </c>
      <c r="G48" s="85">
        <f t="shared" si="1"/>
        <v>0</v>
      </c>
    </row>
    <row r="49" spans="2:7">
      <c r="B49" s="99"/>
      <c r="C49" s="103">
        <v>16.97</v>
      </c>
      <c r="D49" s="85" t="e">
        <f>MARZO!#REF!</f>
        <v>#REF!</v>
      </c>
      <c r="E49" s="85" t="e">
        <f>MARZO!#REF!</f>
        <v>#REF!</v>
      </c>
      <c r="F49" s="85" t="e">
        <f t="shared" si="0"/>
        <v>#REF!</v>
      </c>
      <c r="G49" s="85" t="e">
        <f t="shared" si="1"/>
        <v>#REF!</v>
      </c>
    </row>
    <row r="50" spans="2:7">
      <c r="B50" s="99"/>
      <c r="C50" s="103">
        <v>30.41</v>
      </c>
      <c r="D50" s="109" t="e">
        <f>MARZO!#REF!+7</f>
        <v>#REF!</v>
      </c>
      <c r="E50" s="85" t="e">
        <f>MARZO!#REF!</f>
        <v>#REF!</v>
      </c>
      <c r="F50" s="85" t="e">
        <f t="shared" si="0"/>
        <v>#REF!</v>
      </c>
      <c r="G50" s="85" t="e">
        <f t="shared" si="1"/>
        <v>#REF!</v>
      </c>
    </row>
    <row r="51" spans="2:7">
      <c r="B51" s="98"/>
      <c r="C51" s="103">
        <v>28.12</v>
      </c>
      <c r="D51" s="85">
        <f>MARZO!BU290</f>
        <v>0</v>
      </c>
      <c r="E51" s="85">
        <f>MARZO!AP290</f>
        <v>0</v>
      </c>
      <c r="F51" s="85">
        <f t="shared" si="0"/>
        <v>0</v>
      </c>
      <c r="G51" s="85">
        <f t="shared" si="1"/>
        <v>0</v>
      </c>
    </row>
    <row r="52" spans="2:7">
      <c r="B52" s="99"/>
      <c r="C52" s="103">
        <v>16.07</v>
      </c>
      <c r="D52" s="85" t="e">
        <f>MARZO!#REF!</f>
        <v>#REF!</v>
      </c>
      <c r="E52" s="85" t="e">
        <f>MARZO!#REF!</f>
        <v>#REF!</v>
      </c>
      <c r="F52" s="85" t="e">
        <f t="shared" si="0"/>
        <v>#REF!</v>
      </c>
      <c r="G52" s="85" t="e">
        <f t="shared" si="1"/>
        <v>#REF!</v>
      </c>
    </row>
    <row r="53" spans="2:7">
      <c r="B53" s="101"/>
      <c r="C53" s="103">
        <v>8.7200000000000006</v>
      </c>
      <c r="D53" s="85" t="e">
        <f>MARZO!#REF!</f>
        <v>#REF!</v>
      </c>
      <c r="E53" s="85" t="e">
        <f>MARZO!#REF!</f>
        <v>#REF!</v>
      </c>
      <c r="F53" s="85" t="e">
        <f t="shared" si="0"/>
        <v>#REF!</v>
      </c>
      <c r="G53" s="85" t="e">
        <f t="shared" si="1"/>
        <v>#REF!</v>
      </c>
    </row>
    <row r="54" spans="2:7">
      <c r="B54" s="106"/>
      <c r="C54" s="107">
        <v>10.44</v>
      </c>
      <c r="D54" s="85" t="e">
        <f>MARZO!#REF!</f>
        <v>#REF!</v>
      </c>
      <c r="E54" s="85" t="e">
        <f>MARZO!#REF!</f>
        <v>#REF!</v>
      </c>
      <c r="F54" s="105" t="e">
        <f t="shared" si="0"/>
        <v>#REF!</v>
      </c>
      <c r="G54" s="105" t="e">
        <f t="shared" si="1"/>
        <v>#REF!</v>
      </c>
    </row>
    <row r="55" spans="2:7">
      <c r="B55" s="98"/>
      <c r="C55" s="103">
        <v>22.37</v>
      </c>
      <c r="D55" s="109">
        <f>MARZO!BU370+2</f>
        <v>2</v>
      </c>
      <c r="E55" s="85">
        <f>MARZO!AP370</f>
        <v>0</v>
      </c>
      <c r="F55" s="105">
        <f>+C55*D55</f>
        <v>44.74</v>
      </c>
      <c r="G55" s="105">
        <f>+(C55*8)*E55</f>
        <v>0</v>
      </c>
    </row>
    <row r="56" spans="2:7" ht="13.9" thickBot="1">
      <c r="B56" s="102"/>
      <c r="C56" s="88" t="s">
        <v>39</v>
      </c>
      <c r="D56" s="88" t="e">
        <f>SUM(D31:D55)</f>
        <v>#REF!</v>
      </c>
      <c r="E56" s="88" t="e">
        <f>SUM(E31:E55)</f>
        <v>#REF!</v>
      </c>
      <c r="F56" s="111" t="e">
        <f>SUM(F31:F55)</f>
        <v>#REF!</v>
      </c>
      <c r="G56" s="111" t="e">
        <f>SUM(G31:G55)</f>
        <v>#REF!</v>
      </c>
    </row>
    <row r="57" spans="2:7" ht="13.9" thickBot="1">
      <c r="B57" s="102"/>
      <c r="F57" s="307" t="e">
        <f>+F56+G56</f>
        <v>#REF!</v>
      </c>
      <c r="G57" s="308"/>
    </row>
    <row r="58" spans="2:7">
      <c r="B58" s="102"/>
    </row>
    <row r="59" spans="2:7" ht="13.9" thickBot="1">
      <c r="B59" s="102"/>
    </row>
    <row r="60" spans="2:7" ht="13.9" thickBot="1">
      <c r="B60" s="304" t="s">
        <v>463</v>
      </c>
      <c r="C60" s="305"/>
    </row>
    <row r="62" spans="2:7" ht="13.9">
      <c r="B62" s="306" t="s">
        <v>464</v>
      </c>
      <c r="C62" s="306"/>
    </row>
    <row r="63" spans="2:7">
      <c r="B63" s="86" t="s">
        <v>454</v>
      </c>
      <c r="C63" s="87" t="s">
        <v>465</v>
      </c>
    </row>
    <row r="64" spans="2:7">
      <c r="B64" s="18"/>
      <c r="C64" s="85" t="e">
        <f>MARZO!AU264+MARZO!#REF!</f>
        <v>#REF!</v>
      </c>
    </row>
    <row r="65" spans="2:3">
      <c r="B65" s="18"/>
      <c r="C65" s="85" t="e">
        <f>+MARZO!AU20+MARZO!#REF!+MARZO!AU340</f>
        <v>#REF!</v>
      </c>
    </row>
    <row r="66" spans="2:3">
      <c r="B66" s="18"/>
      <c r="C66" s="85">
        <f>+MARZO!AU14+MARZO!AU18+MARZO!AU26</f>
        <v>2</v>
      </c>
    </row>
    <row r="67" spans="2:3">
      <c r="B67" s="18"/>
      <c r="C67" s="85" t="e">
        <f>+MARZO!AU258+MARZO!AU298+MARZO!#REF!+MARZO!AU320+MARZO!#REF!</f>
        <v>#REF!</v>
      </c>
    </row>
    <row r="68" spans="2:3">
      <c r="B68" s="18"/>
      <c r="C68" s="85" t="e">
        <f>+MARZO!#REF!+MARZO!AU372+MARZO!#REF!+MARZO!#REF!+MARZO!AU370</f>
        <v>#REF!</v>
      </c>
    </row>
    <row r="69" spans="2:3">
      <c r="B69" s="18"/>
      <c r="C69" s="85">
        <f>MARZO!AU310</f>
        <v>0</v>
      </c>
    </row>
    <row r="70" spans="2:3">
      <c r="B70" s="18"/>
      <c r="C70" s="85" t="e">
        <f>+MARZO!AU352+MARZO!AU364+MARZO!#REF!+MARZO!AU290</f>
        <v>#REF!</v>
      </c>
    </row>
    <row r="71" spans="2:3">
      <c r="B71" s="18"/>
      <c r="C71" s="85" t="e">
        <f>+MARZO!AU276+MARZO!AU342+MARZO!#REF!+MARZO!#REF!</f>
        <v>#REF!</v>
      </c>
    </row>
    <row r="72" spans="2:3">
      <c r="B72" s="88" t="s">
        <v>39</v>
      </c>
      <c r="C72" s="88" t="e">
        <f>SUM(C64:C71)</f>
        <v>#REF!</v>
      </c>
    </row>
    <row r="75" spans="2:3" ht="13.9">
      <c r="B75" s="306" t="s">
        <v>466</v>
      </c>
      <c r="C75" s="306"/>
    </row>
    <row r="76" spans="2:3">
      <c r="B76" s="86" t="s">
        <v>454</v>
      </c>
      <c r="C76" s="87" t="s">
        <v>467</v>
      </c>
    </row>
    <row r="77" spans="2:3">
      <c r="B77" s="18"/>
      <c r="C77" s="85" t="e">
        <f>MARZO!AT264+MARZO!#REF!</f>
        <v>#REF!</v>
      </c>
    </row>
    <row r="78" spans="2:3">
      <c r="B78" s="18"/>
      <c r="C78" s="85" t="e">
        <f>+MARZO!AT20+MARZO!#REF!+MARZO!AT340</f>
        <v>#REF!</v>
      </c>
    </row>
    <row r="79" spans="2:3">
      <c r="B79" s="18"/>
      <c r="C79" s="85">
        <f>+MARZO!AT14+MARZO!AT18+MARZO!AT26</f>
        <v>0</v>
      </c>
    </row>
    <row r="80" spans="2:3">
      <c r="B80" s="18"/>
      <c r="C80" s="85" t="e">
        <f>+MARZO!AT258+MARZO!AT298+MARZO!#REF!+MARZO!AT320+MARZO!#REF!</f>
        <v>#REF!</v>
      </c>
    </row>
    <row r="81" spans="2:7">
      <c r="B81" s="18"/>
      <c r="C81" s="85" t="e">
        <f>+MARZO!#REF!+MARZO!AT372+MARZO!#REF!+MARZO!#REF!+MARZO!AT370</f>
        <v>#REF!</v>
      </c>
    </row>
    <row r="82" spans="2:7">
      <c r="B82" s="18"/>
      <c r="C82" s="85">
        <f>MARZO!AT310</f>
        <v>0</v>
      </c>
    </row>
    <row r="83" spans="2:7">
      <c r="B83" s="18"/>
      <c r="C83" s="85" t="e">
        <f>+MARZO!AT352+MARZO!AT364+MARZO!#REF!+MARZO!AT290</f>
        <v>#REF!</v>
      </c>
    </row>
    <row r="84" spans="2:7">
      <c r="B84" s="18"/>
      <c r="C84" s="85" t="e">
        <f>+MARZO!AT276+MARZO!AT342+MARZO!#REF!+MARZO!#REF!</f>
        <v>#REF!</v>
      </c>
    </row>
    <row r="85" spans="2:7">
      <c r="B85" s="88" t="s">
        <v>39</v>
      </c>
      <c r="C85" s="88" t="e">
        <f>SUM(C77:C84)</f>
        <v>#REF!</v>
      </c>
    </row>
    <row r="89" spans="2:7">
      <c r="B89" s="104" t="s">
        <v>458</v>
      </c>
      <c r="C89" s="104" t="s">
        <v>459</v>
      </c>
      <c r="D89" s="104" t="s">
        <v>464</v>
      </c>
      <c r="E89" s="104" t="s">
        <v>466</v>
      </c>
      <c r="F89" s="108" t="s">
        <v>468</v>
      </c>
      <c r="G89" s="108" t="s">
        <v>469</v>
      </c>
    </row>
    <row r="90" spans="2:7">
      <c r="B90" s="98"/>
      <c r="C90" s="103">
        <v>8.24</v>
      </c>
      <c r="D90" s="85">
        <f>MARZO!AU14</f>
        <v>1</v>
      </c>
      <c r="E90" s="85">
        <f>MARZO!AT14</f>
        <v>0</v>
      </c>
      <c r="F90" s="85">
        <f>+(C90*8)*D90</f>
        <v>65.92</v>
      </c>
      <c r="G90" s="85">
        <f>+(C90*8)*E90</f>
        <v>0</v>
      </c>
    </row>
    <row r="91" spans="2:7">
      <c r="B91" s="98"/>
      <c r="C91" s="103">
        <v>10.99</v>
      </c>
      <c r="D91" s="85">
        <f>MARZO!AU18</f>
        <v>0</v>
      </c>
      <c r="E91" s="85">
        <f>MARZO!AT18</f>
        <v>0</v>
      </c>
      <c r="F91" s="85">
        <f t="shared" ref="F91:F114" si="2">+(C91*8)*D91</f>
        <v>0</v>
      </c>
      <c r="G91" s="85">
        <f t="shared" ref="G91:G114" si="3">+(C91*8)*E91</f>
        <v>0</v>
      </c>
    </row>
    <row r="92" spans="2:7">
      <c r="B92" s="98"/>
      <c r="C92" s="103">
        <v>8.24</v>
      </c>
      <c r="D92" s="85">
        <f>MARZO!AU26</f>
        <v>1</v>
      </c>
      <c r="E92" s="85">
        <f>MARZO!AT26</f>
        <v>0</v>
      </c>
      <c r="F92" s="85">
        <f t="shared" si="2"/>
        <v>65.92</v>
      </c>
      <c r="G92" s="85">
        <f t="shared" si="3"/>
        <v>0</v>
      </c>
    </row>
    <row r="93" spans="2:7">
      <c r="B93" s="99"/>
      <c r="C93" s="103">
        <v>14.34</v>
      </c>
      <c r="D93" s="85">
        <f>MARZO!AU258</f>
        <v>0</v>
      </c>
      <c r="E93" s="85">
        <f>MARZO!AT258</f>
        <v>0</v>
      </c>
      <c r="F93" s="85">
        <f t="shared" si="2"/>
        <v>0</v>
      </c>
      <c r="G93" s="85">
        <f t="shared" si="3"/>
        <v>0</v>
      </c>
    </row>
    <row r="94" spans="2:7">
      <c r="B94" s="100"/>
      <c r="C94" s="103">
        <v>9.85</v>
      </c>
      <c r="D94" s="85" t="e">
        <f>MARZO!#REF!</f>
        <v>#REF!</v>
      </c>
      <c r="E94" s="85" t="e">
        <f>MARZO!#REF!</f>
        <v>#REF!</v>
      </c>
      <c r="F94" s="85" t="e">
        <f t="shared" si="2"/>
        <v>#REF!</v>
      </c>
      <c r="G94" s="85" t="e">
        <f t="shared" si="3"/>
        <v>#REF!</v>
      </c>
    </row>
    <row r="95" spans="2:7">
      <c r="B95" s="100"/>
      <c r="C95" s="103">
        <v>8.0299999999999994</v>
      </c>
      <c r="D95" s="85">
        <f>MARZO!AU352</f>
        <v>2</v>
      </c>
      <c r="E95" s="85">
        <f>MARZO!AT352</f>
        <v>0</v>
      </c>
      <c r="F95" s="85">
        <f t="shared" si="2"/>
        <v>128.47999999999999</v>
      </c>
      <c r="G95" s="85">
        <f t="shared" si="3"/>
        <v>0</v>
      </c>
    </row>
    <row r="96" spans="2:7">
      <c r="B96" s="99"/>
      <c r="C96" s="103">
        <v>8.0299999999999994</v>
      </c>
      <c r="D96" s="85">
        <f>MARZO!AU364</f>
        <v>1</v>
      </c>
      <c r="E96" s="85">
        <f>MARZO!AT352</f>
        <v>0</v>
      </c>
      <c r="F96" s="85">
        <f t="shared" si="2"/>
        <v>64.239999999999995</v>
      </c>
      <c r="G96" s="85">
        <f t="shared" si="3"/>
        <v>0</v>
      </c>
    </row>
    <row r="97" spans="2:7">
      <c r="B97" s="100"/>
      <c r="C97" s="103">
        <v>9.24</v>
      </c>
      <c r="D97" s="85">
        <f>MARZO!AU298</f>
        <v>5</v>
      </c>
      <c r="E97" s="85">
        <f>MARZO!AT298</f>
        <v>0</v>
      </c>
      <c r="F97" s="85">
        <f t="shared" si="2"/>
        <v>369.6</v>
      </c>
      <c r="G97" s="85">
        <f t="shared" si="3"/>
        <v>0</v>
      </c>
    </row>
    <row r="98" spans="2:7">
      <c r="B98" s="99"/>
      <c r="C98" s="103">
        <v>15.14</v>
      </c>
      <c r="D98" s="85" t="e">
        <f>MARZO!#REF!</f>
        <v>#REF!</v>
      </c>
      <c r="E98" s="85" t="e">
        <f>MARZO!#REF!</f>
        <v>#REF!</v>
      </c>
      <c r="F98" s="85" t="e">
        <f t="shared" si="2"/>
        <v>#REF!</v>
      </c>
      <c r="G98" s="85" t="e">
        <f t="shared" si="3"/>
        <v>#REF!</v>
      </c>
    </row>
    <row r="99" spans="2:7">
      <c r="B99" s="100"/>
      <c r="C99" s="103">
        <v>12.05</v>
      </c>
      <c r="D99" s="85">
        <f>MARZO!AU310</f>
        <v>0</v>
      </c>
      <c r="E99" s="85">
        <f>MARZO!AT310</f>
        <v>0</v>
      </c>
      <c r="F99" s="85">
        <f t="shared" si="2"/>
        <v>0</v>
      </c>
      <c r="G99" s="85">
        <f t="shared" si="3"/>
        <v>0</v>
      </c>
    </row>
    <row r="100" spans="2:7">
      <c r="B100" s="100"/>
      <c r="C100" s="103">
        <v>12.05</v>
      </c>
      <c r="D100" s="85" t="e">
        <f>MARZO!#REF!</f>
        <v>#REF!</v>
      </c>
      <c r="E100" s="85" t="e">
        <f>MARZO!#REF!</f>
        <v>#REF!</v>
      </c>
      <c r="F100" s="85" t="e">
        <f t="shared" si="2"/>
        <v>#REF!</v>
      </c>
      <c r="G100" s="85" t="e">
        <f t="shared" si="3"/>
        <v>#REF!</v>
      </c>
    </row>
    <row r="101" spans="2:7">
      <c r="B101" s="99"/>
      <c r="C101" s="103">
        <v>9.24</v>
      </c>
      <c r="D101" s="85">
        <f>MARZO!AU320</f>
        <v>8</v>
      </c>
      <c r="E101" s="85">
        <f>MARZO!AT320</f>
        <v>0</v>
      </c>
      <c r="F101" s="85">
        <f t="shared" si="2"/>
        <v>591.36</v>
      </c>
      <c r="G101" s="85">
        <f t="shared" si="3"/>
        <v>0</v>
      </c>
    </row>
    <row r="102" spans="2:7">
      <c r="B102" s="99"/>
      <c r="C102" s="103">
        <v>9.85</v>
      </c>
      <c r="D102" s="85">
        <f>MARZO!AU340</f>
        <v>2</v>
      </c>
      <c r="E102" s="85">
        <f>MARZO!AT340</f>
        <v>0</v>
      </c>
      <c r="F102" s="85">
        <f t="shared" si="2"/>
        <v>157.6</v>
      </c>
      <c r="G102" s="85">
        <f t="shared" si="3"/>
        <v>0</v>
      </c>
    </row>
    <row r="103" spans="2:7">
      <c r="B103" s="99"/>
      <c r="C103" s="103">
        <v>13.54</v>
      </c>
      <c r="D103" s="85">
        <f>MARZO!AU276</f>
        <v>3</v>
      </c>
      <c r="E103" s="85">
        <f>MARZO!AT276</f>
        <v>0</v>
      </c>
      <c r="F103" s="85">
        <f t="shared" si="2"/>
        <v>324.95999999999998</v>
      </c>
      <c r="G103" s="85">
        <f t="shared" si="3"/>
        <v>0</v>
      </c>
    </row>
    <row r="104" spans="2:7">
      <c r="B104" s="99"/>
      <c r="C104" s="103">
        <v>9.85</v>
      </c>
      <c r="D104" s="85">
        <f>MARZO!AU264</f>
        <v>0</v>
      </c>
      <c r="E104" s="85">
        <f>MARZO!AT264</f>
        <v>0</v>
      </c>
      <c r="F104" s="85">
        <f t="shared" si="2"/>
        <v>0</v>
      </c>
      <c r="G104" s="85">
        <f t="shared" si="3"/>
        <v>0</v>
      </c>
    </row>
    <row r="105" spans="2:7">
      <c r="B105" s="99"/>
      <c r="C105" s="103">
        <v>28.8</v>
      </c>
      <c r="D105" s="85">
        <f>MARZO!AU342</f>
        <v>2</v>
      </c>
      <c r="E105" s="85">
        <f>MARZO!AT342</f>
        <v>0</v>
      </c>
      <c r="F105" s="85">
        <f t="shared" si="2"/>
        <v>460.8</v>
      </c>
      <c r="G105" s="85">
        <f t="shared" si="3"/>
        <v>0</v>
      </c>
    </row>
    <row r="106" spans="2:7">
      <c r="B106" s="99"/>
      <c r="C106" s="103">
        <v>22.86</v>
      </c>
      <c r="D106" s="85" t="e">
        <f>MARZO!#REF!</f>
        <v>#REF!</v>
      </c>
      <c r="E106" s="85" t="e">
        <f>MARZO!#REF!</f>
        <v>#REF!</v>
      </c>
      <c r="F106" s="85" t="e">
        <f t="shared" si="2"/>
        <v>#REF!</v>
      </c>
      <c r="G106" s="85" t="e">
        <f t="shared" si="3"/>
        <v>#REF!</v>
      </c>
    </row>
    <row r="107" spans="2:7">
      <c r="B107" s="99"/>
      <c r="C107" s="103">
        <v>17.03</v>
      </c>
      <c r="D107" s="85">
        <f>MARZO!AU372</f>
        <v>0</v>
      </c>
      <c r="E107" s="85">
        <f>MARZO!AT372</f>
        <v>0</v>
      </c>
      <c r="F107" s="85">
        <f t="shared" si="2"/>
        <v>0</v>
      </c>
      <c r="G107" s="85">
        <f t="shared" si="3"/>
        <v>0</v>
      </c>
    </row>
    <row r="108" spans="2:7">
      <c r="B108" s="99"/>
      <c r="C108" s="103">
        <v>16.97</v>
      </c>
      <c r="D108" s="85" t="e">
        <f>MARZO!#REF!</f>
        <v>#REF!</v>
      </c>
      <c r="E108" s="85" t="e">
        <f>MARZO!#REF!</f>
        <v>#REF!</v>
      </c>
      <c r="F108" s="85" t="e">
        <f t="shared" si="2"/>
        <v>#REF!</v>
      </c>
      <c r="G108" s="85" t="e">
        <f t="shared" si="3"/>
        <v>#REF!</v>
      </c>
    </row>
    <row r="109" spans="2:7">
      <c r="B109" s="99"/>
      <c r="C109" s="103">
        <v>30.41</v>
      </c>
      <c r="D109" s="85" t="e">
        <f>MARZO!#REF!</f>
        <v>#REF!</v>
      </c>
      <c r="E109" s="85" t="e">
        <f>MARZO!#REF!</f>
        <v>#REF!</v>
      </c>
      <c r="F109" s="85" t="e">
        <f t="shared" si="2"/>
        <v>#REF!</v>
      </c>
      <c r="G109" s="85" t="e">
        <f t="shared" si="3"/>
        <v>#REF!</v>
      </c>
    </row>
    <row r="110" spans="2:7">
      <c r="B110" s="98"/>
      <c r="C110" s="103">
        <v>28.12</v>
      </c>
      <c r="D110" s="85">
        <f>MARZO!AU290</f>
        <v>0</v>
      </c>
      <c r="E110" s="85">
        <f>MARZO!AT290</f>
        <v>0</v>
      </c>
      <c r="F110" s="85">
        <f t="shared" si="2"/>
        <v>0</v>
      </c>
      <c r="G110" s="85">
        <f t="shared" si="3"/>
        <v>0</v>
      </c>
    </row>
    <row r="111" spans="2:7">
      <c r="B111" s="99"/>
      <c r="C111" s="103">
        <v>16.07</v>
      </c>
      <c r="D111" s="85" t="e">
        <f>MARZO!#REF!</f>
        <v>#REF!</v>
      </c>
      <c r="E111" s="85" t="e">
        <f>MARZO!#REF!</f>
        <v>#REF!</v>
      </c>
      <c r="F111" s="85" t="e">
        <f t="shared" si="2"/>
        <v>#REF!</v>
      </c>
      <c r="G111" s="85" t="e">
        <f t="shared" si="3"/>
        <v>#REF!</v>
      </c>
    </row>
    <row r="112" spans="2:7">
      <c r="B112" s="101"/>
      <c r="C112" s="103">
        <v>8.7200000000000006</v>
      </c>
      <c r="D112" s="85" t="e">
        <f>MARZO!#REF!</f>
        <v>#REF!</v>
      </c>
      <c r="E112" s="85" t="e">
        <f>MARZO!#REF!</f>
        <v>#REF!</v>
      </c>
      <c r="F112" s="85" t="e">
        <f t="shared" si="2"/>
        <v>#REF!</v>
      </c>
      <c r="G112" s="85" t="e">
        <f t="shared" si="3"/>
        <v>#REF!</v>
      </c>
    </row>
    <row r="113" spans="2:7">
      <c r="B113" s="106"/>
      <c r="C113" s="107">
        <v>10.44</v>
      </c>
      <c r="D113" s="85" t="e">
        <f>MARZO!#REF!</f>
        <v>#REF!</v>
      </c>
      <c r="E113" s="85" t="e">
        <f>MARZO!#REF!</f>
        <v>#REF!</v>
      </c>
      <c r="F113" s="85" t="e">
        <f t="shared" si="2"/>
        <v>#REF!</v>
      </c>
      <c r="G113" s="105" t="e">
        <f t="shared" si="3"/>
        <v>#REF!</v>
      </c>
    </row>
    <row r="114" spans="2:7">
      <c r="B114" s="98"/>
      <c r="C114" s="103">
        <v>22.37</v>
      </c>
      <c r="D114" s="85">
        <f>MARZO!AU370</f>
        <v>0</v>
      </c>
      <c r="E114" s="85">
        <f>MARZO!AT370</f>
        <v>0</v>
      </c>
      <c r="F114" s="85">
        <f t="shared" si="2"/>
        <v>0</v>
      </c>
      <c r="G114" s="105">
        <f t="shared" si="3"/>
        <v>0</v>
      </c>
    </row>
    <row r="115" spans="2:7" ht="13.9" thickBot="1">
      <c r="B115" s="102"/>
      <c r="C115" s="88" t="s">
        <v>39</v>
      </c>
      <c r="D115" s="88" t="e">
        <f>SUM(D90:D114)</f>
        <v>#REF!</v>
      </c>
      <c r="E115" s="88" t="e">
        <f>SUM(E90:E114)</f>
        <v>#REF!</v>
      </c>
      <c r="F115" s="111" t="e">
        <f>SUM(F90:F114)</f>
        <v>#REF!</v>
      </c>
      <c r="G115" s="111" t="e">
        <f>SUM(G90:G114)</f>
        <v>#REF!</v>
      </c>
    </row>
    <row r="116" spans="2:7" ht="13.9" thickBot="1">
      <c r="F116" s="307" t="e">
        <f>+F115+G115</f>
        <v>#REF!</v>
      </c>
      <c r="G116" s="308"/>
    </row>
  </sheetData>
  <mergeCells count="8">
    <mergeCell ref="B1:C1"/>
    <mergeCell ref="B60:C60"/>
    <mergeCell ref="B62:C62"/>
    <mergeCell ref="F116:G116"/>
    <mergeCell ref="F57:G57"/>
    <mergeCell ref="B75:C75"/>
    <mergeCell ref="B3:C3"/>
    <mergeCell ref="B16:C16"/>
  </mergeCells>
  <conditionalFormatting sqref="B7">
    <cfRule type="containsText" dxfId="125" priority="124" stopIfTrue="1" operator="containsText" text="TN">
      <formula>NOT(ISERROR(SEARCH("TN",B7)))</formula>
    </cfRule>
    <cfRule type="containsText" dxfId="124" priority="125" stopIfTrue="1" operator="containsText" text="TN">
      <formula>NOT(ISERROR(SEARCH("TN",B7)))</formula>
    </cfRule>
    <cfRule type="containsText" dxfId="123" priority="126" stopIfTrue="1" operator="containsText" text="TD">
      <formula>NOT(ISERROR(SEARCH("TD",B7)))</formula>
    </cfRule>
  </conditionalFormatting>
  <conditionalFormatting sqref="B6">
    <cfRule type="containsText" dxfId="122" priority="121" stopIfTrue="1" operator="containsText" text="TN">
      <formula>NOT(ISERROR(SEARCH("TN",B6)))</formula>
    </cfRule>
    <cfRule type="containsText" dxfId="121" priority="122" stopIfTrue="1" operator="containsText" text="TN">
      <formula>NOT(ISERROR(SEARCH("TN",B6)))</formula>
    </cfRule>
    <cfRule type="containsText" dxfId="120" priority="123" stopIfTrue="1" operator="containsText" text="TD">
      <formula>NOT(ISERROR(SEARCH("TD",B6)))</formula>
    </cfRule>
  </conditionalFormatting>
  <conditionalFormatting sqref="B8">
    <cfRule type="containsText" dxfId="119" priority="118" stopIfTrue="1" operator="containsText" text="TN">
      <formula>NOT(ISERROR(SEARCH("TN",B8)))</formula>
    </cfRule>
    <cfRule type="containsText" dxfId="118" priority="119" stopIfTrue="1" operator="containsText" text="TN">
      <formula>NOT(ISERROR(SEARCH("TN",B8)))</formula>
    </cfRule>
    <cfRule type="containsText" dxfId="117" priority="120" stopIfTrue="1" operator="containsText" text="TD">
      <formula>NOT(ISERROR(SEARCH("TD",B8)))</formula>
    </cfRule>
  </conditionalFormatting>
  <conditionalFormatting sqref="B11">
    <cfRule type="containsText" dxfId="116" priority="115" stopIfTrue="1" operator="containsText" text="TN">
      <formula>NOT(ISERROR(SEARCH("TN",B11)))</formula>
    </cfRule>
    <cfRule type="containsText" dxfId="115" priority="116" stopIfTrue="1" operator="containsText" text="TN">
      <formula>NOT(ISERROR(SEARCH("TN",B11)))</formula>
    </cfRule>
    <cfRule type="containsText" dxfId="114" priority="117" stopIfTrue="1" operator="containsText" text="TD">
      <formula>NOT(ISERROR(SEARCH("TD",B11)))</formula>
    </cfRule>
  </conditionalFormatting>
  <conditionalFormatting sqref="B10">
    <cfRule type="containsText" dxfId="113" priority="112" stopIfTrue="1" operator="containsText" text="TN">
      <formula>NOT(ISERROR(SEARCH("TN",B10)))</formula>
    </cfRule>
    <cfRule type="containsText" dxfId="112" priority="113" stopIfTrue="1" operator="containsText" text="TN">
      <formula>NOT(ISERROR(SEARCH("TN",B10)))</formula>
    </cfRule>
    <cfRule type="containsText" dxfId="111" priority="114" stopIfTrue="1" operator="containsText" text="TD">
      <formula>NOT(ISERROR(SEARCH("TD",B10)))</formula>
    </cfRule>
  </conditionalFormatting>
  <conditionalFormatting sqref="B9">
    <cfRule type="containsText" dxfId="110" priority="109" stopIfTrue="1" operator="containsText" text="TN">
      <formula>NOT(ISERROR(SEARCH("TN",B9)))</formula>
    </cfRule>
    <cfRule type="containsText" dxfId="109" priority="110" stopIfTrue="1" operator="containsText" text="TN">
      <formula>NOT(ISERROR(SEARCH("TN",B9)))</formula>
    </cfRule>
    <cfRule type="containsText" dxfId="108" priority="111" stopIfTrue="1" operator="containsText" text="TD">
      <formula>NOT(ISERROR(SEARCH("TD",B9)))</formula>
    </cfRule>
  </conditionalFormatting>
  <conditionalFormatting sqref="B26">
    <cfRule type="containsText" dxfId="107" priority="67" stopIfTrue="1" operator="containsText" text="TN">
      <formula>NOT(ISERROR(SEARCH("TN",B26)))</formula>
    </cfRule>
    <cfRule type="containsText" dxfId="106" priority="68" stopIfTrue="1" operator="containsText" text="TN">
      <formula>NOT(ISERROR(SEARCH("TN",B26)))</formula>
    </cfRule>
    <cfRule type="containsText" dxfId="105" priority="69" stopIfTrue="1" operator="containsText" text="TD">
      <formula>NOT(ISERROR(SEARCH("TD",B26)))</formula>
    </cfRule>
  </conditionalFormatting>
  <conditionalFormatting sqref="B12">
    <cfRule type="containsText" dxfId="104" priority="106" stopIfTrue="1" operator="containsText" text="TN">
      <formula>NOT(ISERROR(SEARCH("TN",B12)))</formula>
    </cfRule>
    <cfRule type="containsText" dxfId="103" priority="107" stopIfTrue="1" operator="containsText" text="TN">
      <formula>NOT(ISERROR(SEARCH("TN",B12)))</formula>
    </cfRule>
    <cfRule type="containsText" dxfId="102" priority="108" stopIfTrue="1" operator="containsText" text="TD">
      <formula>NOT(ISERROR(SEARCH("TD",B12)))</formula>
    </cfRule>
  </conditionalFormatting>
  <conditionalFormatting sqref="B5">
    <cfRule type="containsText" dxfId="101" priority="103" stopIfTrue="1" operator="containsText" text="TN">
      <formula>NOT(ISERROR(SEARCH("TN",B5)))</formula>
    </cfRule>
    <cfRule type="containsText" dxfId="100" priority="104" stopIfTrue="1" operator="containsText" text="TN">
      <formula>NOT(ISERROR(SEARCH("TN",B5)))</formula>
    </cfRule>
    <cfRule type="containsText" dxfId="99" priority="105" stopIfTrue="1" operator="containsText" text="TD">
      <formula>NOT(ISERROR(SEARCH("TD",B5)))</formula>
    </cfRule>
  </conditionalFormatting>
  <conditionalFormatting sqref="B4:C4">
    <cfRule type="containsText" dxfId="98" priority="100" stopIfTrue="1" operator="containsText" text="TN">
      <formula>NOT(ISERROR(SEARCH("TN",B4)))</formula>
    </cfRule>
    <cfRule type="containsText" dxfId="97" priority="101" stopIfTrue="1" operator="containsText" text="TN">
      <formula>NOT(ISERROR(SEARCH("TN",B4)))</formula>
    </cfRule>
    <cfRule type="containsText" dxfId="96" priority="102" stopIfTrue="1" operator="containsText" text="TD">
      <formula>NOT(ISERROR(SEARCH("TD",B4)))</formula>
    </cfRule>
  </conditionalFormatting>
  <conditionalFormatting sqref="B13">
    <cfRule type="containsText" dxfId="95" priority="97" stopIfTrue="1" operator="containsText" text="TN">
      <formula>NOT(ISERROR(SEARCH("TN",B13)))</formula>
    </cfRule>
    <cfRule type="containsText" dxfId="94" priority="98" stopIfTrue="1" operator="containsText" text="TN">
      <formula>NOT(ISERROR(SEARCH("TN",B13)))</formula>
    </cfRule>
    <cfRule type="containsText" dxfId="93" priority="99" stopIfTrue="1" operator="containsText" text="TD">
      <formula>NOT(ISERROR(SEARCH("TD",B13)))</formula>
    </cfRule>
  </conditionalFormatting>
  <conditionalFormatting sqref="B20">
    <cfRule type="containsText" dxfId="92" priority="94" stopIfTrue="1" operator="containsText" text="TN">
      <formula>NOT(ISERROR(SEARCH("TN",B20)))</formula>
    </cfRule>
    <cfRule type="containsText" dxfId="91" priority="95" stopIfTrue="1" operator="containsText" text="TN">
      <formula>NOT(ISERROR(SEARCH("TN",B20)))</formula>
    </cfRule>
    <cfRule type="containsText" dxfId="90" priority="96" stopIfTrue="1" operator="containsText" text="TD">
      <formula>NOT(ISERROR(SEARCH("TD",B20)))</formula>
    </cfRule>
  </conditionalFormatting>
  <conditionalFormatting sqref="B19">
    <cfRule type="containsText" dxfId="89" priority="91" stopIfTrue="1" operator="containsText" text="TN">
      <formula>NOT(ISERROR(SEARCH("TN",B19)))</formula>
    </cfRule>
    <cfRule type="containsText" dxfId="88" priority="92" stopIfTrue="1" operator="containsText" text="TN">
      <formula>NOT(ISERROR(SEARCH("TN",B19)))</formula>
    </cfRule>
    <cfRule type="containsText" dxfId="87" priority="93" stopIfTrue="1" operator="containsText" text="TD">
      <formula>NOT(ISERROR(SEARCH("TD",B19)))</formula>
    </cfRule>
  </conditionalFormatting>
  <conditionalFormatting sqref="B21">
    <cfRule type="containsText" dxfId="86" priority="88" stopIfTrue="1" operator="containsText" text="TN">
      <formula>NOT(ISERROR(SEARCH("TN",B21)))</formula>
    </cfRule>
    <cfRule type="containsText" dxfId="85" priority="89" stopIfTrue="1" operator="containsText" text="TN">
      <formula>NOT(ISERROR(SEARCH("TN",B21)))</formula>
    </cfRule>
    <cfRule type="containsText" dxfId="84" priority="90" stopIfTrue="1" operator="containsText" text="TD">
      <formula>NOT(ISERROR(SEARCH("TD",B21)))</formula>
    </cfRule>
  </conditionalFormatting>
  <conditionalFormatting sqref="B24">
    <cfRule type="containsText" dxfId="83" priority="85" stopIfTrue="1" operator="containsText" text="TN">
      <formula>NOT(ISERROR(SEARCH("TN",B24)))</formula>
    </cfRule>
    <cfRule type="containsText" dxfId="82" priority="86" stopIfTrue="1" operator="containsText" text="TN">
      <formula>NOT(ISERROR(SEARCH("TN",B24)))</formula>
    </cfRule>
    <cfRule type="containsText" dxfId="81" priority="87" stopIfTrue="1" operator="containsText" text="TD">
      <formula>NOT(ISERROR(SEARCH("TD",B24)))</formula>
    </cfRule>
  </conditionalFormatting>
  <conditionalFormatting sqref="B23">
    <cfRule type="containsText" dxfId="80" priority="82" stopIfTrue="1" operator="containsText" text="TN">
      <formula>NOT(ISERROR(SEARCH("TN",B23)))</formula>
    </cfRule>
    <cfRule type="containsText" dxfId="79" priority="83" stopIfTrue="1" operator="containsText" text="TN">
      <formula>NOT(ISERROR(SEARCH("TN",B23)))</formula>
    </cfRule>
    <cfRule type="containsText" dxfId="78" priority="84" stopIfTrue="1" operator="containsText" text="TD">
      <formula>NOT(ISERROR(SEARCH("TD",B23)))</formula>
    </cfRule>
  </conditionalFormatting>
  <conditionalFormatting sqref="B22">
    <cfRule type="containsText" dxfId="77" priority="79" stopIfTrue="1" operator="containsText" text="TN">
      <formula>NOT(ISERROR(SEARCH("TN",B22)))</formula>
    </cfRule>
    <cfRule type="containsText" dxfId="76" priority="80" stopIfTrue="1" operator="containsText" text="TN">
      <formula>NOT(ISERROR(SEARCH("TN",B22)))</formula>
    </cfRule>
    <cfRule type="containsText" dxfId="75" priority="81" stopIfTrue="1" operator="containsText" text="TD">
      <formula>NOT(ISERROR(SEARCH("TD",B22)))</formula>
    </cfRule>
  </conditionalFormatting>
  <conditionalFormatting sqref="B25">
    <cfRule type="containsText" dxfId="74" priority="76" stopIfTrue="1" operator="containsText" text="TN">
      <formula>NOT(ISERROR(SEARCH("TN",B25)))</formula>
    </cfRule>
    <cfRule type="containsText" dxfId="73" priority="77" stopIfTrue="1" operator="containsText" text="TN">
      <formula>NOT(ISERROR(SEARCH("TN",B25)))</formula>
    </cfRule>
    <cfRule type="containsText" dxfId="72" priority="78" stopIfTrue="1" operator="containsText" text="TD">
      <formula>NOT(ISERROR(SEARCH("TD",B25)))</formula>
    </cfRule>
  </conditionalFormatting>
  <conditionalFormatting sqref="B18">
    <cfRule type="containsText" dxfId="71" priority="73" stopIfTrue="1" operator="containsText" text="TN">
      <formula>NOT(ISERROR(SEARCH("TN",B18)))</formula>
    </cfRule>
    <cfRule type="containsText" dxfId="70" priority="74" stopIfTrue="1" operator="containsText" text="TN">
      <formula>NOT(ISERROR(SEARCH("TN",B18)))</formula>
    </cfRule>
    <cfRule type="containsText" dxfId="69" priority="75" stopIfTrue="1" operator="containsText" text="TD">
      <formula>NOT(ISERROR(SEARCH("TD",B18)))</formula>
    </cfRule>
  </conditionalFormatting>
  <conditionalFormatting sqref="B17:C17">
    <cfRule type="containsText" dxfId="68" priority="70" stopIfTrue="1" operator="containsText" text="TN">
      <formula>NOT(ISERROR(SEARCH("TN",B17)))</formula>
    </cfRule>
    <cfRule type="containsText" dxfId="67" priority="71" stopIfTrue="1" operator="containsText" text="TN">
      <formula>NOT(ISERROR(SEARCH("TN",B17)))</formula>
    </cfRule>
    <cfRule type="containsText" dxfId="66" priority="72" stopIfTrue="1" operator="containsText" text="TD">
      <formula>NOT(ISERROR(SEARCH("TD",B17)))</formula>
    </cfRule>
  </conditionalFormatting>
  <conditionalFormatting sqref="C56">
    <cfRule type="containsText" dxfId="65" priority="64" stopIfTrue="1" operator="containsText" text="TN">
      <formula>NOT(ISERROR(SEARCH("TN",C56)))</formula>
    </cfRule>
    <cfRule type="containsText" dxfId="64" priority="65" stopIfTrue="1" operator="containsText" text="TN">
      <formula>NOT(ISERROR(SEARCH("TN",C56)))</formula>
    </cfRule>
    <cfRule type="containsText" dxfId="63" priority="66" stopIfTrue="1" operator="containsText" text="TD">
      <formula>NOT(ISERROR(SEARCH("TD",C56)))</formula>
    </cfRule>
  </conditionalFormatting>
  <conditionalFormatting sqref="B66">
    <cfRule type="containsText" dxfId="62" priority="61" stopIfTrue="1" operator="containsText" text="TN">
      <formula>NOT(ISERROR(SEARCH("TN",B66)))</formula>
    </cfRule>
    <cfRule type="containsText" dxfId="61" priority="62" stopIfTrue="1" operator="containsText" text="TN">
      <formula>NOT(ISERROR(SEARCH("TN",B66)))</formula>
    </cfRule>
    <cfRule type="containsText" dxfId="60" priority="63" stopIfTrue="1" operator="containsText" text="TD">
      <formula>NOT(ISERROR(SEARCH("TD",B66)))</formula>
    </cfRule>
  </conditionalFormatting>
  <conditionalFormatting sqref="B65">
    <cfRule type="containsText" dxfId="59" priority="58" stopIfTrue="1" operator="containsText" text="TN">
      <formula>NOT(ISERROR(SEARCH("TN",B65)))</formula>
    </cfRule>
    <cfRule type="containsText" dxfId="58" priority="59" stopIfTrue="1" operator="containsText" text="TN">
      <formula>NOT(ISERROR(SEARCH("TN",B65)))</formula>
    </cfRule>
    <cfRule type="containsText" dxfId="57" priority="60" stopIfTrue="1" operator="containsText" text="TD">
      <formula>NOT(ISERROR(SEARCH("TD",B65)))</formula>
    </cfRule>
  </conditionalFormatting>
  <conditionalFormatting sqref="B67">
    <cfRule type="containsText" dxfId="56" priority="55" stopIfTrue="1" operator="containsText" text="TN">
      <formula>NOT(ISERROR(SEARCH("TN",B67)))</formula>
    </cfRule>
    <cfRule type="containsText" dxfId="55" priority="56" stopIfTrue="1" operator="containsText" text="TN">
      <formula>NOT(ISERROR(SEARCH("TN",B67)))</formula>
    </cfRule>
    <cfRule type="containsText" dxfId="54" priority="57" stopIfTrue="1" operator="containsText" text="TD">
      <formula>NOT(ISERROR(SEARCH("TD",B67)))</formula>
    </cfRule>
  </conditionalFormatting>
  <conditionalFormatting sqref="B70">
    <cfRule type="containsText" dxfId="53" priority="52" stopIfTrue="1" operator="containsText" text="TN">
      <formula>NOT(ISERROR(SEARCH("TN",B70)))</formula>
    </cfRule>
    <cfRule type="containsText" dxfId="52" priority="53" stopIfTrue="1" operator="containsText" text="TN">
      <formula>NOT(ISERROR(SEARCH("TN",B70)))</formula>
    </cfRule>
    <cfRule type="containsText" dxfId="51" priority="54" stopIfTrue="1" operator="containsText" text="TD">
      <formula>NOT(ISERROR(SEARCH("TD",B70)))</formula>
    </cfRule>
  </conditionalFormatting>
  <conditionalFormatting sqref="B69">
    <cfRule type="containsText" dxfId="50" priority="49" stopIfTrue="1" operator="containsText" text="TN">
      <formula>NOT(ISERROR(SEARCH("TN",B69)))</formula>
    </cfRule>
    <cfRule type="containsText" dxfId="49" priority="50" stopIfTrue="1" operator="containsText" text="TN">
      <formula>NOT(ISERROR(SEARCH("TN",B69)))</formula>
    </cfRule>
    <cfRule type="containsText" dxfId="48" priority="51" stopIfTrue="1" operator="containsText" text="TD">
      <formula>NOT(ISERROR(SEARCH("TD",B69)))</formula>
    </cfRule>
  </conditionalFormatting>
  <conditionalFormatting sqref="B68">
    <cfRule type="containsText" dxfId="47" priority="46" stopIfTrue="1" operator="containsText" text="TN">
      <formula>NOT(ISERROR(SEARCH("TN",B68)))</formula>
    </cfRule>
    <cfRule type="containsText" dxfId="46" priority="47" stopIfTrue="1" operator="containsText" text="TN">
      <formula>NOT(ISERROR(SEARCH("TN",B68)))</formula>
    </cfRule>
    <cfRule type="containsText" dxfId="45" priority="48" stopIfTrue="1" operator="containsText" text="TD">
      <formula>NOT(ISERROR(SEARCH("TD",B68)))</formula>
    </cfRule>
  </conditionalFormatting>
  <conditionalFormatting sqref="B85">
    <cfRule type="containsText" dxfId="44" priority="4" stopIfTrue="1" operator="containsText" text="TN">
      <formula>NOT(ISERROR(SEARCH("TN",B85)))</formula>
    </cfRule>
    <cfRule type="containsText" dxfId="43" priority="5" stopIfTrue="1" operator="containsText" text="TN">
      <formula>NOT(ISERROR(SEARCH("TN",B85)))</formula>
    </cfRule>
    <cfRule type="containsText" dxfId="42" priority="6" stopIfTrue="1" operator="containsText" text="TD">
      <formula>NOT(ISERROR(SEARCH("TD",B85)))</formula>
    </cfRule>
  </conditionalFormatting>
  <conditionalFormatting sqref="B71">
    <cfRule type="containsText" dxfId="41" priority="43" stopIfTrue="1" operator="containsText" text="TN">
      <formula>NOT(ISERROR(SEARCH("TN",B71)))</formula>
    </cfRule>
    <cfRule type="containsText" dxfId="40" priority="44" stopIfTrue="1" operator="containsText" text="TN">
      <formula>NOT(ISERROR(SEARCH("TN",B71)))</formula>
    </cfRule>
    <cfRule type="containsText" dxfId="39" priority="45" stopIfTrue="1" operator="containsText" text="TD">
      <formula>NOT(ISERROR(SEARCH("TD",B71)))</formula>
    </cfRule>
  </conditionalFormatting>
  <conditionalFormatting sqref="B64">
    <cfRule type="containsText" dxfId="38" priority="40" stopIfTrue="1" operator="containsText" text="TN">
      <formula>NOT(ISERROR(SEARCH("TN",B64)))</formula>
    </cfRule>
    <cfRule type="containsText" dxfId="37" priority="41" stopIfTrue="1" operator="containsText" text="TN">
      <formula>NOT(ISERROR(SEARCH("TN",B64)))</formula>
    </cfRule>
    <cfRule type="containsText" dxfId="36" priority="42" stopIfTrue="1" operator="containsText" text="TD">
      <formula>NOT(ISERROR(SEARCH("TD",B64)))</formula>
    </cfRule>
  </conditionalFormatting>
  <conditionalFormatting sqref="B63:C63">
    <cfRule type="containsText" dxfId="35" priority="37" stopIfTrue="1" operator="containsText" text="TN">
      <formula>NOT(ISERROR(SEARCH("TN",B63)))</formula>
    </cfRule>
    <cfRule type="containsText" dxfId="34" priority="38" stopIfTrue="1" operator="containsText" text="TN">
      <formula>NOT(ISERROR(SEARCH("TN",B63)))</formula>
    </cfRule>
    <cfRule type="containsText" dxfId="33" priority="39" stopIfTrue="1" operator="containsText" text="TD">
      <formula>NOT(ISERROR(SEARCH("TD",B63)))</formula>
    </cfRule>
  </conditionalFormatting>
  <conditionalFormatting sqref="B72">
    <cfRule type="containsText" dxfId="32" priority="34" stopIfTrue="1" operator="containsText" text="TN">
      <formula>NOT(ISERROR(SEARCH("TN",B72)))</formula>
    </cfRule>
    <cfRule type="containsText" dxfId="31" priority="35" stopIfTrue="1" operator="containsText" text="TN">
      <formula>NOT(ISERROR(SEARCH("TN",B72)))</formula>
    </cfRule>
    <cfRule type="containsText" dxfId="30" priority="36" stopIfTrue="1" operator="containsText" text="TD">
      <formula>NOT(ISERROR(SEARCH("TD",B72)))</formula>
    </cfRule>
  </conditionalFormatting>
  <conditionalFormatting sqref="B79">
    <cfRule type="containsText" dxfId="29" priority="31" stopIfTrue="1" operator="containsText" text="TN">
      <formula>NOT(ISERROR(SEARCH("TN",B79)))</formula>
    </cfRule>
    <cfRule type="containsText" dxfId="28" priority="32" stopIfTrue="1" operator="containsText" text="TN">
      <formula>NOT(ISERROR(SEARCH("TN",B79)))</formula>
    </cfRule>
    <cfRule type="containsText" dxfId="27" priority="33" stopIfTrue="1" operator="containsText" text="TD">
      <formula>NOT(ISERROR(SEARCH("TD",B79)))</formula>
    </cfRule>
  </conditionalFormatting>
  <conditionalFormatting sqref="B78">
    <cfRule type="containsText" dxfId="26" priority="28" stopIfTrue="1" operator="containsText" text="TN">
      <formula>NOT(ISERROR(SEARCH("TN",B78)))</formula>
    </cfRule>
    <cfRule type="containsText" dxfId="25" priority="29" stopIfTrue="1" operator="containsText" text="TN">
      <formula>NOT(ISERROR(SEARCH("TN",B78)))</formula>
    </cfRule>
    <cfRule type="containsText" dxfId="24" priority="30" stopIfTrue="1" operator="containsText" text="TD">
      <formula>NOT(ISERROR(SEARCH("TD",B78)))</formula>
    </cfRule>
  </conditionalFormatting>
  <conditionalFormatting sqref="B80">
    <cfRule type="containsText" dxfId="23" priority="25" stopIfTrue="1" operator="containsText" text="TN">
      <formula>NOT(ISERROR(SEARCH("TN",B80)))</formula>
    </cfRule>
    <cfRule type="containsText" dxfId="22" priority="26" stopIfTrue="1" operator="containsText" text="TN">
      <formula>NOT(ISERROR(SEARCH("TN",B80)))</formula>
    </cfRule>
    <cfRule type="containsText" dxfId="21" priority="27" stopIfTrue="1" operator="containsText" text="TD">
      <formula>NOT(ISERROR(SEARCH("TD",B80)))</formula>
    </cfRule>
  </conditionalFormatting>
  <conditionalFormatting sqref="B83">
    <cfRule type="containsText" dxfId="20" priority="22" stopIfTrue="1" operator="containsText" text="TN">
      <formula>NOT(ISERROR(SEARCH("TN",B83)))</formula>
    </cfRule>
    <cfRule type="containsText" dxfId="19" priority="23" stopIfTrue="1" operator="containsText" text="TN">
      <formula>NOT(ISERROR(SEARCH("TN",B83)))</formula>
    </cfRule>
    <cfRule type="containsText" dxfId="18" priority="24" stopIfTrue="1" operator="containsText" text="TD">
      <formula>NOT(ISERROR(SEARCH("TD",B83)))</formula>
    </cfRule>
  </conditionalFormatting>
  <conditionalFormatting sqref="B82">
    <cfRule type="containsText" dxfId="17" priority="19" stopIfTrue="1" operator="containsText" text="TN">
      <formula>NOT(ISERROR(SEARCH("TN",B82)))</formula>
    </cfRule>
    <cfRule type="containsText" dxfId="16" priority="20" stopIfTrue="1" operator="containsText" text="TN">
      <formula>NOT(ISERROR(SEARCH("TN",B82)))</formula>
    </cfRule>
    <cfRule type="containsText" dxfId="15" priority="21" stopIfTrue="1" operator="containsText" text="TD">
      <formula>NOT(ISERROR(SEARCH("TD",B82)))</formula>
    </cfRule>
  </conditionalFormatting>
  <conditionalFormatting sqref="B81">
    <cfRule type="containsText" dxfId="14" priority="16" stopIfTrue="1" operator="containsText" text="TN">
      <formula>NOT(ISERROR(SEARCH("TN",B81)))</formula>
    </cfRule>
    <cfRule type="containsText" dxfId="13" priority="17" stopIfTrue="1" operator="containsText" text="TN">
      <formula>NOT(ISERROR(SEARCH("TN",B81)))</formula>
    </cfRule>
    <cfRule type="containsText" dxfId="12" priority="18" stopIfTrue="1" operator="containsText" text="TD">
      <formula>NOT(ISERROR(SEARCH("TD",B81)))</formula>
    </cfRule>
  </conditionalFormatting>
  <conditionalFormatting sqref="B84">
    <cfRule type="containsText" dxfId="11" priority="13" stopIfTrue="1" operator="containsText" text="TN">
      <formula>NOT(ISERROR(SEARCH("TN",B84)))</formula>
    </cfRule>
    <cfRule type="containsText" dxfId="10" priority="14" stopIfTrue="1" operator="containsText" text="TN">
      <formula>NOT(ISERROR(SEARCH("TN",B84)))</formula>
    </cfRule>
    <cfRule type="containsText" dxfId="9" priority="15" stopIfTrue="1" operator="containsText" text="TD">
      <formula>NOT(ISERROR(SEARCH("TD",B84)))</formula>
    </cfRule>
  </conditionalFormatting>
  <conditionalFormatting sqref="B77">
    <cfRule type="containsText" dxfId="8" priority="10" stopIfTrue="1" operator="containsText" text="TN">
      <formula>NOT(ISERROR(SEARCH("TN",B77)))</formula>
    </cfRule>
    <cfRule type="containsText" dxfId="7" priority="11" stopIfTrue="1" operator="containsText" text="TN">
      <formula>NOT(ISERROR(SEARCH("TN",B77)))</formula>
    </cfRule>
    <cfRule type="containsText" dxfId="6" priority="12" stopIfTrue="1" operator="containsText" text="TD">
      <formula>NOT(ISERROR(SEARCH("TD",B77)))</formula>
    </cfRule>
  </conditionalFormatting>
  <conditionalFormatting sqref="B76:C76">
    <cfRule type="containsText" dxfId="5" priority="7" stopIfTrue="1" operator="containsText" text="TN">
      <formula>NOT(ISERROR(SEARCH("TN",B76)))</formula>
    </cfRule>
    <cfRule type="containsText" dxfId="4" priority="8" stopIfTrue="1" operator="containsText" text="TN">
      <formula>NOT(ISERROR(SEARCH("TN",B76)))</formula>
    </cfRule>
    <cfRule type="containsText" dxfId="3" priority="9" stopIfTrue="1" operator="containsText" text="TD">
      <formula>NOT(ISERROR(SEARCH("TD",B76)))</formula>
    </cfRule>
  </conditionalFormatting>
  <conditionalFormatting sqref="C115">
    <cfRule type="containsText" dxfId="2" priority="1" stopIfTrue="1" operator="containsText" text="TN">
      <formula>NOT(ISERROR(SEARCH("TN",C115)))</formula>
    </cfRule>
    <cfRule type="containsText" dxfId="1" priority="2" stopIfTrue="1" operator="containsText" text="TN">
      <formula>NOT(ISERROR(SEARCH("TN",C115)))</formula>
    </cfRule>
    <cfRule type="containsText" dxfId="0" priority="3" stopIfTrue="1" operator="containsText" text="TD">
      <formula>NOT(ISERROR(SEARCH("TD",C115)))</formula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3956b9a-0a0b-4ede-9129-ba3df265f3a1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C00CEB32A81444EA0100F4B8D164D15" ma:contentTypeVersion="11" ma:contentTypeDescription="Create a new document." ma:contentTypeScope="" ma:versionID="cc3e0dd25b8d77a7e7cdd10b70640de2">
  <xsd:schema xmlns:xsd="http://www.w3.org/2001/XMLSchema" xmlns:xs="http://www.w3.org/2001/XMLSchema" xmlns:p="http://schemas.microsoft.com/office/2006/metadata/properties" xmlns:ns3="b3956b9a-0a0b-4ede-9129-ba3df265f3a1" xmlns:ns4="a71d98f3-5b4d-4598-9bf3-dff33d98d063" targetNamespace="http://schemas.microsoft.com/office/2006/metadata/properties" ma:root="true" ma:fieldsID="13978e35a798eb8f3aed1af0f2d044ed" ns3:_="" ns4:_="">
    <xsd:import namespace="b3956b9a-0a0b-4ede-9129-ba3df265f3a1"/>
    <xsd:import namespace="a71d98f3-5b4d-4598-9bf3-dff33d98d06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956b9a-0a0b-4ede-9129-ba3df265f3a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1d98f3-5b4d-4598-9bf3-dff33d98d06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8254227-5FA6-4B42-8B78-7D0529D2A173}"/>
</file>

<file path=customXml/itemProps2.xml><?xml version="1.0" encoding="utf-8"?>
<ds:datastoreItem xmlns:ds="http://schemas.openxmlformats.org/officeDocument/2006/customXml" ds:itemID="{B3246D03-DD0C-4EB3-877A-798FEDA1DB0D}"/>
</file>

<file path=customXml/itemProps3.xml><?xml version="1.0" encoding="utf-8"?>
<ds:datastoreItem xmlns:ds="http://schemas.openxmlformats.org/officeDocument/2006/customXml" ds:itemID="{D2F40A5F-C568-417B-8F0D-CEB7F1880F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GISELA RIVERA R.</cp:lastModifiedBy>
  <cp:revision/>
  <dcterms:created xsi:type="dcterms:W3CDTF">2012-06-20T22:20:44Z</dcterms:created>
  <dcterms:modified xsi:type="dcterms:W3CDTF">2023-03-30T23:21:17Z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0x0101004C00CEB32A81444EA0100F4B8D164D15</vt:lpwstr>
  </property>
</Properties>
</file>